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albert/Desktop/Gas_exchange_Aug_2022/Raw/LI-6800_TNF_Aug_2022/"/>
    </mc:Choice>
  </mc:AlternateContent>
  <xr:revisionPtr revIDLastSave="0" documentId="8_{DB64B367-5189-ED49-9598-E6E11F1B8438}" xr6:coauthVersionLast="47" xr6:coauthVersionMax="47" xr10:uidLastSave="{00000000-0000-0000-0000-000000000000}"/>
  <bookViews>
    <workbookView xWindow="160" yWindow="2340" windowWidth="27140" windowHeight="13700" xr2:uid="{00000000-000D-0000-FFFF-FFFF00000000}"/>
  </bookViews>
  <sheets>
    <sheet name="Measurements" sheetId="1" r:id="rId1"/>
    <sheet name="Remark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F1175" i="1" l="1"/>
  <c r="BE1175" i="1"/>
  <c r="BD1175" i="1" s="1"/>
  <c r="BC1175" i="1"/>
  <c r="BB1175" i="1"/>
  <c r="AZ1175" i="1"/>
  <c r="AS1175" i="1"/>
  <c r="P1175" i="1" s="1"/>
  <c r="O1175" i="1" s="1"/>
  <c r="AN1175" i="1"/>
  <c r="AF1175" i="1"/>
  <c r="AE1175" i="1"/>
  <c r="AD1175" i="1" s="1"/>
  <c r="Z1175" i="1"/>
  <c r="W1175" i="1"/>
  <c r="R1175" i="1"/>
  <c r="Q1175" i="1"/>
  <c r="BF1174" i="1"/>
  <c r="BE1174" i="1"/>
  <c r="BC1174" i="1"/>
  <c r="Z1174" i="1" s="1"/>
  <c r="BB1174" i="1"/>
  <c r="AZ1174" i="1" s="1"/>
  <c r="AS1174" i="1"/>
  <c r="P1174" i="1" s="1"/>
  <c r="O1174" i="1" s="1"/>
  <c r="AN1174" i="1"/>
  <c r="AL1174" i="1"/>
  <c r="AF1174" i="1"/>
  <c r="AE1174" i="1"/>
  <c r="AD1174" i="1"/>
  <c r="W1174" i="1"/>
  <c r="U1174" i="1"/>
  <c r="Q1174" i="1"/>
  <c r="BF1173" i="1"/>
  <c r="BE1173" i="1"/>
  <c r="BC1173" i="1"/>
  <c r="BB1173" i="1"/>
  <c r="BA1173" i="1"/>
  <c r="AZ1173" i="1"/>
  <c r="AS1173" i="1"/>
  <c r="AN1173" i="1"/>
  <c r="Q1173" i="1" s="1"/>
  <c r="AM1173" i="1"/>
  <c r="AL1173" i="1"/>
  <c r="AF1173" i="1"/>
  <c r="AE1173" i="1"/>
  <c r="AD1173" i="1"/>
  <c r="W1173" i="1"/>
  <c r="U1173" i="1"/>
  <c r="R1173" i="1"/>
  <c r="P1173" i="1"/>
  <c r="O1173" i="1"/>
  <c r="AH1173" i="1" s="1"/>
  <c r="BF1172" i="1"/>
  <c r="Z1172" i="1" s="1"/>
  <c r="BE1172" i="1"/>
  <c r="BC1172" i="1"/>
  <c r="BB1172" i="1"/>
  <c r="AZ1172" i="1"/>
  <c r="AS1172" i="1"/>
  <c r="P1172" i="1" s="1"/>
  <c r="O1172" i="1" s="1"/>
  <c r="AN1172" i="1"/>
  <c r="AM1172" i="1"/>
  <c r="AH1172" i="1"/>
  <c r="AF1172" i="1"/>
  <c r="AE1172" i="1"/>
  <c r="AD1172" i="1" s="1"/>
  <c r="W1172" i="1"/>
  <c r="R1172" i="1"/>
  <c r="Q1172" i="1"/>
  <c r="BF1171" i="1"/>
  <c r="BE1171" i="1"/>
  <c r="BD1171" i="1" s="1"/>
  <c r="BC1171" i="1"/>
  <c r="BB1171" i="1"/>
  <c r="AZ1171" i="1"/>
  <c r="AS1171" i="1"/>
  <c r="P1171" i="1" s="1"/>
  <c r="O1171" i="1" s="1"/>
  <c r="AN1171" i="1"/>
  <c r="AH1171" i="1"/>
  <c r="AF1171" i="1"/>
  <c r="AE1171" i="1"/>
  <c r="AD1171" i="1" s="1"/>
  <c r="Z1171" i="1"/>
  <c r="W1171" i="1"/>
  <c r="R1171" i="1"/>
  <c r="Q1171" i="1"/>
  <c r="BF1170" i="1"/>
  <c r="BE1170" i="1"/>
  <c r="BD1170" i="1"/>
  <c r="BC1170" i="1"/>
  <c r="Z1170" i="1" s="1"/>
  <c r="BB1170" i="1"/>
  <c r="AZ1170" i="1" s="1"/>
  <c r="BA1170" i="1"/>
  <c r="AS1170" i="1"/>
  <c r="P1170" i="1" s="1"/>
  <c r="O1170" i="1" s="1"/>
  <c r="AN1170" i="1"/>
  <c r="AF1170" i="1"/>
  <c r="AE1170" i="1"/>
  <c r="AD1170" i="1"/>
  <c r="W1170" i="1"/>
  <c r="U1170" i="1"/>
  <c r="Q1170" i="1"/>
  <c r="BF1169" i="1"/>
  <c r="BE1169" i="1"/>
  <c r="BD1169" i="1"/>
  <c r="BC1169" i="1"/>
  <c r="Z1169" i="1" s="1"/>
  <c r="BB1169" i="1"/>
  <c r="BA1169" i="1"/>
  <c r="AZ1169" i="1"/>
  <c r="AS1169" i="1"/>
  <c r="AN1169" i="1"/>
  <c r="Q1169" i="1" s="1"/>
  <c r="AM1169" i="1"/>
  <c r="AL1169" i="1"/>
  <c r="AF1169" i="1"/>
  <c r="AE1169" i="1"/>
  <c r="AD1169" i="1"/>
  <c r="W1169" i="1"/>
  <c r="U1169" i="1"/>
  <c r="R1169" i="1"/>
  <c r="P1169" i="1"/>
  <c r="O1169" i="1"/>
  <c r="BF1168" i="1"/>
  <c r="BE1168" i="1"/>
  <c r="BC1168" i="1"/>
  <c r="BD1168" i="1" s="1"/>
  <c r="BB1168" i="1"/>
  <c r="AZ1168" i="1"/>
  <c r="AS1168" i="1"/>
  <c r="P1168" i="1" s="1"/>
  <c r="AN1168" i="1"/>
  <c r="Q1168" i="1" s="1"/>
  <c r="AM1168" i="1"/>
  <c r="AF1168" i="1"/>
  <c r="AE1168" i="1"/>
  <c r="AD1168" i="1" s="1"/>
  <c r="Z1168" i="1"/>
  <c r="W1168" i="1"/>
  <c r="O1168" i="1"/>
  <c r="AH1168" i="1" s="1"/>
  <c r="BF1167" i="1"/>
  <c r="BE1167" i="1"/>
  <c r="BD1167" i="1" s="1"/>
  <c r="BC1167" i="1"/>
  <c r="BB1167" i="1"/>
  <c r="AZ1167" i="1" s="1"/>
  <c r="AS1167" i="1"/>
  <c r="P1167" i="1" s="1"/>
  <c r="AN1167" i="1"/>
  <c r="AF1167" i="1"/>
  <c r="AE1167" i="1"/>
  <c r="AD1167" i="1" s="1"/>
  <c r="Z1167" i="1"/>
  <c r="W1167" i="1"/>
  <c r="Q1167" i="1"/>
  <c r="O1167" i="1"/>
  <c r="BF1166" i="1"/>
  <c r="BE1166" i="1"/>
  <c r="BC1166" i="1"/>
  <c r="Z1166" i="1" s="1"/>
  <c r="BB1166" i="1"/>
  <c r="AZ1166" i="1" s="1"/>
  <c r="BA1166" i="1"/>
  <c r="AS1166" i="1"/>
  <c r="P1166" i="1" s="1"/>
  <c r="O1166" i="1" s="1"/>
  <c r="AN1166" i="1"/>
  <c r="AL1166" i="1"/>
  <c r="AF1166" i="1"/>
  <c r="AE1166" i="1"/>
  <c r="AD1166" i="1"/>
  <c r="AA1166" i="1"/>
  <c r="AB1166" i="1" s="1"/>
  <c r="W1166" i="1"/>
  <c r="U1166" i="1"/>
  <c r="Q1166" i="1"/>
  <c r="BF1165" i="1"/>
  <c r="BE1165" i="1"/>
  <c r="BC1165" i="1"/>
  <c r="BB1165" i="1"/>
  <c r="BA1165" i="1"/>
  <c r="AZ1165" i="1"/>
  <c r="AS1165" i="1"/>
  <c r="AN1165" i="1"/>
  <c r="Q1165" i="1" s="1"/>
  <c r="AM1165" i="1"/>
  <c r="AL1165" i="1"/>
  <c r="AF1165" i="1"/>
  <c r="AD1165" i="1" s="1"/>
  <c r="AE1165" i="1"/>
  <c r="W1165" i="1"/>
  <c r="U1165" i="1"/>
  <c r="R1165" i="1"/>
  <c r="P1165" i="1"/>
  <c r="O1165" i="1" s="1"/>
  <c r="BF1164" i="1"/>
  <c r="BE1164" i="1"/>
  <c r="BC1164" i="1"/>
  <c r="BD1164" i="1" s="1"/>
  <c r="BB1164" i="1"/>
  <c r="AZ1164" i="1"/>
  <c r="AS1164" i="1"/>
  <c r="P1164" i="1" s="1"/>
  <c r="O1164" i="1" s="1"/>
  <c r="AN1164" i="1"/>
  <c r="Q1164" i="1" s="1"/>
  <c r="AM1164" i="1"/>
  <c r="AF1164" i="1"/>
  <c r="AE1164" i="1"/>
  <c r="Z1164" i="1"/>
  <c r="W1164" i="1"/>
  <c r="U1164" i="1"/>
  <c r="R1164" i="1"/>
  <c r="BF1163" i="1"/>
  <c r="BE1163" i="1"/>
  <c r="BD1163" i="1" s="1"/>
  <c r="BC1163" i="1"/>
  <c r="BB1163" i="1"/>
  <c r="AZ1163" i="1" s="1"/>
  <c r="BA1163" i="1"/>
  <c r="AS1163" i="1"/>
  <c r="P1163" i="1" s="1"/>
  <c r="O1163" i="1" s="1"/>
  <c r="AN1163" i="1"/>
  <c r="AH1163" i="1"/>
  <c r="AF1163" i="1"/>
  <c r="AE1163" i="1"/>
  <c r="AD1163" i="1"/>
  <c r="Z1163" i="1"/>
  <c r="W1163" i="1"/>
  <c r="Q1163" i="1"/>
  <c r="BF1162" i="1"/>
  <c r="BE1162" i="1"/>
  <c r="BC1162" i="1"/>
  <c r="BB1162" i="1"/>
  <c r="AZ1162" i="1" s="1"/>
  <c r="AS1162" i="1"/>
  <c r="AN1162" i="1"/>
  <c r="AL1162" i="1"/>
  <c r="AF1162" i="1"/>
  <c r="AE1162" i="1"/>
  <c r="AD1162" i="1"/>
  <c r="W1162" i="1"/>
  <c r="Q1162" i="1"/>
  <c r="P1162" i="1"/>
  <c r="O1162" i="1" s="1"/>
  <c r="AH1162" i="1" s="1"/>
  <c r="BF1161" i="1"/>
  <c r="Z1161" i="1" s="1"/>
  <c r="BE1161" i="1"/>
  <c r="BC1161" i="1"/>
  <c r="BD1161" i="1" s="1"/>
  <c r="BB1161" i="1"/>
  <c r="AZ1161" i="1"/>
  <c r="AS1161" i="1"/>
  <c r="AN1161" i="1"/>
  <c r="Q1161" i="1" s="1"/>
  <c r="AF1161" i="1"/>
  <c r="AE1161" i="1"/>
  <c r="AD1161" i="1"/>
  <c r="W1161" i="1"/>
  <c r="U1161" i="1"/>
  <c r="P1161" i="1"/>
  <c r="O1161" i="1"/>
  <c r="AH1161" i="1" s="1"/>
  <c r="BF1160" i="1"/>
  <c r="Z1160" i="1" s="1"/>
  <c r="BE1160" i="1"/>
  <c r="BC1160" i="1"/>
  <c r="BD1160" i="1" s="1"/>
  <c r="BB1160" i="1"/>
  <c r="AZ1160" i="1"/>
  <c r="AS1160" i="1"/>
  <c r="AN1160" i="1"/>
  <c r="AF1160" i="1"/>
  <c r="AE1160" i="1"/>
  <c r="W1160" i="1"/>
  <c r="U1160" i="1"/>
  <c r="Q1160" i="1"/>
  <c r="P1160" i="1"/>
  <c r="O1160" i="1" s="1"/>
  <c r="BF1159" i="1"/>
  <c r="BE1159" i="1"/>
  <c r="BD1159" i="1" s="1"/>
  <c r="BC1159" i="1"/>
  <c r="BB1159" i="1"/>
  <c r="AZ1159" i="1"/>
  <c r="AS1159" i="1"/>
  <c r="P1159" i="1" s="1"/>
  <c r="O1159" i="1" s="1"/>
  <c r="AN1159" i="1"/>
  <c r="AF1159" i="1"/>
  <c r="AE1159" i="1"/>
  <c r="AD1159" i="1"/>
  <c r="Z1159" i="1"/>
  <c r="W1159" i="1"/>
  <c r="Q1159" i="1"/>
  <c r="BF1158" i="1"/>
  <c r="BE1158" i="1"/>
  <c r="BC1158" i="1"/>
  <c r="BB1158" i="1"/>
  <c r="AZ1158" i="1" s="1"/>
  <c r="BA1158" i="1"/>
  <c r="AS1158" i="1"/>
  <c r="AN1158" i="1"/>
  <c r="AF1158" i="1"/>
  <c r="AD1158" i="1" s="1"/>
  <c r="AE1158" i="1"/>
  <c r="W1158" i="1"/>
  <c r="Q1158" i="1"/>
  <c r="P1158" i="1"/>
  <c r="O1158" i="1" s="1"/>
  <c r="BF1157" i="1"/>
  <c r="Z1157" i="1" s="1"/>
  <c r="BE1157" i="1"/>
  <c r="BC1157" i="1"/>
  <c r="BD1157" i="1" s="1"/>
  <c r="BB1157" i="1"/>
  <c r="AZ1157" i="1"/>
  <c r="AS1157" i="1"/>
  <c r="P1157" i="1" s="1"/>
  <c r="O1157" i="1" s="1"/>
  <c r="AN1157" i="1"/>
  <c r="Q1157" i="1" s="1"/>
  <c r="AF1157" i="1"/>
  <c r="AE1157" i="1"/>
  <c r="W1157" i="1"/>
  <c r="BF1156" i="1"/>
  <c r="Z1156" i="1" s="1"/>
  <c r="BE1156" i="1"/>
  <c r="BC1156" i="1"/>
  <c r="BB1156" i="1"/>
  <c r="AZ1156" i="1"/>
  <c r="AS1156" i="1"/>
  <c r="AN1156" i="1"/>
  <c r="Q1156" i="1" s="1"/>
  <c r="AM1156" i="1"/>
  <c r="AF1156" i="1"/>
  <c r="AE1156" i="1"/>
  <c r="AD1156" i="1" s="1"/>
  <c r="W1156" i="1"/>
  <c r="P1156" i="1"/>
  <c r="O1156" i="1"/>
  <c r="BF1155" i="1"/>
  <c r="BE1155" i="1"/>
  <c r="BD1155" i="1"/>
  <c r="BC1155" i="1"/>
  <c r="Z1155" i="1" s="1"/>
  <c r="BB1155" i="1"/>
  <c r="AZ1155" i="1"/>
  <c r="BA1155" i="1" s="1"/>
  <c r="AS1155" i="1"/>
  <c r="P1155" i="1" s="1"/>
  <c r="O1155" i="1" s="1"/>
  <c r="AN1155" i="1"/>
  <c r="AM1155" i="1"/>
  <c r="AL1155" i="1"/>
  <c r="AF1155" i="1"/>
  <c r="AE1155" i="1"/>
  <c r="AD1155" i="1"/>
  <c r="W1155" i="1"/>
  <c r="U1155" i="1"/>
  <c r="Q1155" i="1"/>
  <c r="BF1154" i="1"/>
  <c r="BE1154" i="1"/>
  <c r="BC1154" i="1"/>
  <c r="BB1154" i="1"/>
  <c r="AZ1154" i="1" s="1"/>
  <c r="R1154" i="1" s="1"/>
  <c r="BA1154" i="1"/>
  <c r="AS1154" i="1"/>
  <c r="P1154" i="1" s="1"/>
  <c r="O1154" i="1" s="1"/>
  <c r="AN1154" i="1"/>
  <c r="Q1154" i="1" s="1"/>
  <c r="AM1154" i="1"/>
  <c r="AL1154" i="1"/>
  <c r="AF1154" i="1"/>
  <c r="AE1154" i="1"/>
  <c r="AD1154" i="1" s="1"/>
  <c r="W1154" i="1"/>
  <c r="U1154" i="1"/>
  <c r="BF1153" i="1"/>
  <c r="BE1153" i="1"/>
  <c r="BC1153" i="1"/>
  <c r="BB1153" i="1"/>
  <c r="BA1153" i="1"/>
  <c r="AZ1153" i="1"/>
  <c r="AS1153" i="1"/>
  <c r="AN1153" i="1"/>
  <c r="AM1153" i="1"/>
  <c r="AL1153" i="1"/>
  <c r="AF1153" i="1"/>
  <c r="AE1153" i="1"/>
  <c r="AD1153" i="1"/>
  <c r="W1153" i="1"/>
  <c r="U1153" i="1"/>
  <c r="R1153" i="1"/>
  <c r="Q1153" i="1"/>
  <c r="P1153" i="1"/>
  <c r="O1153" i="1" s="1"/>
  <c r="BF1152" i="1"/>
  <c r="BE1152" i="1"/>
  <c r="BC1152" i="1"/>
  <c r="BB1152" i="1"/>
  <c r="AZ1152" i="1"/>
  <c r="AS1152" i="1"/>
  <c r="AN1152" i="1"/>
  <c r="AF1152" i="1"/>
  <c r="AE1152" i="1"/>
  <c r="W1152" i="1"/>
  <c r="R1152" i="1"/>
  <c r="Q1152" i="1"/>
  <c r="P1152" i="1"/>
  <c r="O1152" i="1" s="1"/>
  <c r="BF1151" i="1"/>
  <c r="BE1151" i="1"/>
  <c r="BC1151" i="1"/>
  <c r="BD1151" i="1" s="1"/>
  <c r="BB1151" i="1"/>
  <c r="AZ1151" i="1"/>
  <c r="AS1151" i="1"/>
  <c r="P1151" i="1" s="1"/>
  <c r="O1151" i="1" s="1"/>
  <c r="AN1151" i="1"/>
  <c r="AF1151" i="1"/>
  <c r="AE1151" i="1"/>
  <c r="AD1151" i="1"/>
  <c r="Z1151" i="1"/>
  <c r="W1151" i="1"/>
  <c r="Q1151" i="1"/>
  <c r="BF1150" i="1"/>
  <c r="BE1150" i="1"/>
  <c r="BC1150" i="1"/>
  <c r="BB1150" i="1"/>
  <c r="AZ1150" i="1" s="1"/>
  <c r="AS1150" i="1"/>
  <c r="P1150" i="1" s="1"/>
  <c r="O1150" i="1" s="1"/>
  <c r="AN1150" i="1"/>
  <c r="Q1150" i="1" s="1"/>
  <c r="AF1150" i="1"/>
  <c r="AE1150" i="1"/>
  <c r="AD1150" i="1"/>
  <c r="W1150" i="1"/>
  <c r="U1150" i="1"/>
  <c r="BF1149" i="1"/>
  <c r="BE1149" i="1"/>
  <c r="BD1149" i="1"/>
  <c r="BC1149" i="1"/>
  <c r="BB1149" i="1"/>
  <c r="AZ1149" i="1"/>
  <c r="AS1149" i="1"/>
  <c r="AN1149" i="1"/>
  <c r="AF1149" i="1"/>
  <c r="AE1149" i="1"/>
  <c r="AD1149" i="1" s="1"/>
  <c r="Z1149" i="1"/>
  <c r="W1149" i="1"/>
  <c r="Q1149" i="1"/>
  <c r="P1149" i="1"/>
  <c r="O1149" i="1"/>
  <c r="BF1148" i="1"/>
  <c r="Z1148" i="1" s="1"/>
  <c r="BE1148" i="1"/>
  <c r="BC1148" i="1"/>
  <c r="BB1148" i="1"/>
  <c r="AZ1148" i="1" s="1"/>
  <c r="AS1148" i="1"/>
  <c r="AN1148" i="1"/>
  <c r="Q1148" i="1" s="1"/>
  <c r="AM1148" i="1"/>
  <c r="AH1148" i="1"/>
  <c r="AF1148" i="1"/>
  <c r="AE1148" i="1"/>
  <c r="AD1148" i="1" s="1"/>
  <c r="W1148" i="1"/>
  <c r="R1148" i="1"/>
  <c r="P1148" i="1"/>
  <c r="O1148" i="1" s="1"/>
  <c r="BF1147" i="1"/>
  <c r="BE1147" i="1"/>
  <c r="BC1147" i="1"/>
  <c r="BD1147" i="1" s="1"/>
  <c r="BB1147" i="1"/>
  <c r="AZ1147" i="1"/>
  <c r="R1147" i="1" s="1"/>
  <c r="AS1147" i="1"/>
  <c r="P1147" i="1" s="1"/>
  <c r="AN1147" i="1"/>
  <c r="AH1147" i="1"/>
  <c r="AF1147" i="1"/>
  <c r="AE1147" i="1"/>
  <c r="AD1147" i="1" s="1"/>
  <c r="AA1147" i="1"/>
  <c r="AB1147" i="1" s="1"/>
  <c r="Z1147" i="1"/>
  <c r="W1147" i="1"/>
  <c r="Q1147" i="1"/>
  <c r="O1147" i="1"/>
  <c r="BF1146" i="1"/>
  <c r="BE1146" i="1"/>
  <c r="BC1146" i="1"/>
  <c r="BB1146" i="1"/>
  <c r="AZ1146" i="1" s="1"/>
  <c r="BA1146" i="1" s="1"/>
  <c r="AS1146" i="1"/>
  <c r="P1146" i="1" s="1"/>
  <c r="O1146" i="1" s="1"/>
  <c r="AN1146" i="1"/>
  <c r="AM1146" i="1"/>
  <c r="AF1146" i="1"/>
  <c r="AE1146" i="1"/>
  <c r="AD1146" i="1"/>
  <c r="W1146" i="1"/>
  <c r="U1146" i="1"/>
  <c r="Q1146" i="1"/>
  <c r="BF1145" i="1"/>
  <c r="BE1145" i="1"/>
  <c r="BD1145" i="1"/>
  <c r="BC1145" i="1"/>
  <c r="Z1145" i="1" s="1"/>
  <c r="BB1145" i="1"/>
  <c r="AZ1145" i="1"/>
  <c r="AS1145" i="1"/>
  <c r="P1145" i="1" s="1"/>
  <c r="AN1145" i="1"/>
  <c r="Q1145" i="1" s="1"/>
  <c r="AF1145" i="1"/>
  <c r="AE1145" i="1"/>
  <c r="AD1145" i="1" s="1"/>
  <c r="W1145" i="1"/>
  <c r="O1145" i="1"/>
  <c r="BF1144" i="1"/>
  <c r="Z1144" i="1" s="1"/>
  <c r="AA1144" i="1" s="1"/>
  <c r="AB1144" i="1" s="1"/>
  <c r="BE1144" i="1"/>
  <c r="BC1144" i="1"/>
  <c r="BB1144" i="1"/>
  <c r="AZ1144" i="1" s="1"/>
  <c r="AS1144" i="1"/>
  <c r="AN1144" i="1"/>
  <c r="AF1144" i="1"/>
  <c r="AE1144" i="1"/>
  <c r="AD1144" i="1" s="1"/>
  <c r="W1144" i="1"/>
  <c r="U1144" i="1"/>
  <c r="Q1144" i="1"/>
  <c r="P1144" i="1"/>
  <c r="O1144" i="1" s="1"/>
  <c r="BF1143" i="1"/>
  <c r="BE1143" i="1"/>
  <c r="BC1143" i="1"/>
  <c r="BB1143" i="1"/>
  <c r="BA1143" i="1"/>
  <c r="AZ1143" i="1"/>
  <c r="AS1143" i="1"/>
  <c r="P1143" i="1" s="1"/>
  <c r="AN1143" i="1"/>
  <c r="AM1143" i="1"/>
  <c r="AL1143" i="1"/>
  <c r="AH1143" i="1"/>
  <c r="AF1143" i="1"/>
  <c r="AE1143" i="1"/>
  <c r="AD1143" i="1" s="1"/>
  <c r="W1143" i="1"/>
  <c r="U1143" i="1"/>
  <c r="R1143" i="1"/>
  <c r="Q1143" i="1"/>
  <c r="O1143" i="1"/>
  <c r="BF1142" i="1"/>
  <c r="BE1142" i="1"/>
  <c r="BC1142" i="1"/>
  <c r="BB1142" i="1"/>
  <c r="AZ1142" i="1" s="1"/>
  <c r="R1142" i="1" s="1"/>
  <c r="BA1142" i="1"/>
  <c r="AS1142" i="1"/>
  <c r="P1142" i="1" s="1"/>
  <c r="AN1142" i="1"/>
  <c r="AM1142" i="1"/>
  <c r="AL1142" i="1"/>
  <c r="AF1142" i="1"/>
  <c r="AE1142" i="1"/>
  <c r="AD1142" i="1"/>
  <c r="W1142" i="1"/>
  <c r="U1142" i="1"/>
  <c r="Q1142" i="1"/>
  <c r="O1142" i="1"/>
  <c r="BF1141" i="1"/>
  <c r="BE1141" i="1"/>
  <c r="BC1141" i="1"/>
  <c r="BB1141" i="1"/>
  <c r="BA1141" i="1"/>
  <c r="AZ1141" i="1"/>
  <c r="AS1141" i="1"/>
  <c r="AN1141" i="1"/>
  <c r="AM1141" i="1"/>
  <c r="AL1141" i="1"/>
  <c r="AF1141" i="1"/>
  <c r="AE1141" i="1"/>
  <c r="W1141" i="1"/>
  <c r="U1141" i="1"/>
  <c r="R1141" i="1"/>
  <c r="Q1141" i="1"/>
  <c r="P1141" i="1"/>
  <c r="O1141" i="1" s="1"/>
  <c r="BF1140" i="1"/>
  <c r="Z1140" i="1" s="1"/>
  <c r="BE1140" i="1"/>
  <c r="BC1140" i="1"/>
  <c r="BB1140" i="1"/>
  <c r="BA1140" i="1"/>
  <c r="AZ1140" i="1"/>
  <c r="AS1140" i="1"/>
  <c r="AN1140" i="1"/>
  <c r="AM1140" i="1"/>
  <c r="AF1140" i="1"/>
  <c r="AE1140" i="1"/>
  <c r="W1140" i="1"/>
  <c r="Q1140" i="1"/>
  <c r="P1140" i="1"/>
  <c r="O1140" i="1"/>
  <c r="BF1139" i="1"/>
  <c r="BE1139" i="1"/>
  <c r="BD1139" i="1"/>
  <c r="BC1139" i="1"/>
  <c r="BB1139" i="1"/>
  <c r="AZ1139" i="1"/>
  <c r="AS1139" i="1"/>
  <c r="P1139" i="1" s="1"/>
  <c r="AN1139" i="1"/>
  <c r="AF1139" i="1"/>
  <c r="AE1139" i="1"/>
  <c r="AD1139" i="1"/>
  <c r="Z1139" i="1"/>
  <c r="W1139" i="1"/>
  <c r="Q1139" i="1"/>
  <c r="O1139" i="1"/>
  <c r="BF1138" i="1"/>
  <c r="BE1138" i="1"/>
  <c r="BD1138" i="1"/>
  <c r="BC1138" i="1"/>
  <c r="BB1138" i="1"/>
  <c r="AZ1138" i="1" s="1"/>
  <c r="R1138" i="1" s="1"/>
  <c r="BA1138" i="1"/>
  <c r="AS1138" i="1"/>
  <c r="P1138" i="1" s="1"/>
  <c r="O1138" i="1" s="1"/>
  <c r="AN1138" i="1"/>
  <c r="Q1138" i="1" s="1"/>
  <c r="AM1138" i="1"/>
  <c r="AF1138" i="1"/>
  <c r="AE1138" i="1"/>
  <c r="AD1138" i="1" s="1"/>
  <c r="W1138" i="1"/>
  <c r="U1138" i="1"/>
  <c r="BF1137" i="1"/>
  <c r="Z1137" i="1" s="1"/>
  <c r="BE1137" i="1"/>
  <c r="BD1137" i="1" s="1"/>
  <c r="BC1137" i="1"/>
  <c r="BB1137" i="1"/>
  <c r="BA1137" i="1"/>
  <c r="AZ1137" i="1"/>
  <c r="R1137" i="1" s="1"/>
  <c r="AS1137" i="1"/>
  <c r="AN1137" i="1"/>
  <c r="AM1137" i="1"/>
  <c r="AL1137" i="1"/>
  <c r="AF1137" i="1"/>
  <c r="AE1137" i="1"/>
  <c r="AD1137" i="1" s="1"/>
  <c r="W1137" i="1"/>
  <c r="U1137" i="1"/>
  <c r="Q1137" i="1"/>
  <c r="P1137" i="1"/>
  <c r="O1137" i="1" s="1"/>
  <c r="BF1136" i="1"/>
  <c r="BE1136" i="1"/>
  <c r="BC1136" i="1"/>
  <c r="BB1136" i="1"/>
  <c r="AZ1136" i="1"/>
  <c r="AS1136" i="1"/>
  <c r="P1136" i="1" s="1"/>
  <c r="AN1136" i="1"/>
  <c r="AF1136" i="1"/>
  <c r="AE1136" i="1"/>
  <c r="W1136" i="1"/>
  <c r="Q1136" i="1"/>
  <c r="O1136" i="1"/>
  <c r="AH1136" i="1" s="1"/>
  <c r="BF1135" i="1"/>
  <c r="BE1135" i="1"/>
  <c r="BC1135" i="1"/>
  <c r="BB1135" i="1"/>
  <c r="AZ1135" i="1" s="1"/>
  <c r="BA1135" i="1"/>
  <c r="AS1135" i="1"/>
  <c r="P1135" i="1" s="1"/>
  <c r="AN1135" i="1"/>
  <c r="AF1135" i="1"/>
  <c r="AE1135" i="1"/>
  <c r="AD1135" i="1"/>
  <c r="W1135" i="1"/>
  <c r="Q1135" i="1"/>
  <c r="O1135" i="1"/>
  <c r="BF1134" i="1"/>
  <c r="BE1134" i="1"/>
  <c r="BC1134" i="1"/>
  <c r="BB1134" i="1"/>
  <c r="AZ1134" i="1" s="1"/>
  <c r="BA1134" i="1"/>
  <c r="AS1134" i="1"/>
  <c r="AN1134" i="1"/>
  <c r="AF1134" i="1"/>
  <c r="AE1134" i="1"/>
  <c r="AD1134" i="1" s="1"/>
  <c r="W1134" i="1"/>
  <c r="U1134" i="1"/>
  <c r="Q1134" i="1"/>
  <c r="P1134" i="1"/>
  <c r="O1134" i="1"/>
  <c r="BF1133" i="1"/>
  <c r="BE1133" i="1"/>
  <c r="BD1133" i="1"/>
  <c r="BC1133" i="1"/>
  <c r="BB1133" i="1"/>
  <c r="AZ1133" i="1"/>
  <c r="R1133" i="1" s="1"/>
  <c r="AS1133" i="1"/>
  <c r="AN1133" i="1"/>
  <c r="AM1133" i="1"/>
  <c r="AL1133" i="1"/>
  <c r="AF1133" i="1"/>
  <c r="AD1133" i="1" s="1"/>
  <c r="AE1133" i="1"/>
  <c r="Z1133" i="1"/>
  <c r="W1133" i="1"/>
  <c r="U1133" i="1"/>
  <c r="Q1133" i="1"/>
  <c r="P1133" i="1"/>
  <c r="O1133" i="1" s="1"/>
  <c r="BF1132" i="1"/>
  <c r="BE1132" i="1"/>
  <c r="BC1132" i="1"/>
  <c r="BD1132" i="1" s="1"/>
  <c r="BB1132" i="1"/>
  <c r="AZ1132" i="1"/>
  <c r="AS1132" i="1"/>
  <c r="P1132" i="1" s="1"/>
  <c r="AN1132" i="1"/>
  <c r="Q1132" i="1" s="1"/>
  <c r="AF1132" i="1"/>
  <c r="AE1132" i="1"/>
  <c r="AD1132" i="1" s="1"/>
  <c r="Z1132" i="1"/>
  <c r="W1132" i="1"/>
  <c r="O1132" i="1"/>
  <c r="AH1132" i="1" s="1"/>
  <c r="BF1131" i="1"/>
  <c r="BE1131" i="1"/>
  <c r="BD1131" i="1" s="1"/>
  <c r="BC1131" i="1"/>
  <c r="BB1131" i="1"/>
  <c r="AZ1131" i="1" s="1"/>
  <c r="BA1131" i="1"/>
  <c r="AS1131" i="1"/>
  <c r="P1131" i="1" s="1"/>
  <c r="O1131" i="1" s="1"/>
  <c r="AN1131" i="1"/>
  <c r="AM1131" i="1"/>
  <c r="AL1131" i="1"/>
  <c r="AF1131" i="1"/>
  <c r="AE1131" i="1"/>
  <c r="AD1131" i="1"/>
  <c r="AA1131" i="1"/>
  <c r="AB1131" i="1" s="1"/>
  <c r="Z1131" i="1"/>
  <c r="W1131" i="1"/>
  <c r="U1131" i="1"/>
  <c r="R1131" i="1"/>
  <c r="Q1131" i="1"/>
  <c r="BF1130" i="1"/>
  <c r="BE1130" i="1"/>
  <c r="BD1130" i="1"/>
  <c r="BC1130" i="1"/>
  <c r="BB1130" i="1"/>
  <c r="AZ1130" i="1" s="1"/>
  <c r="AS1130" i="1"/>
  <c r="AN1130" i="1"/>
  <c r="Q1130" i="1" s="1"/>
  <c r="AF1130" i="1"/>
  <c r="AE1130" i="1"/>
  <c r="AD1130" i="1" s="1"/>
  <c r="W1130" i="1"/>
  <c r="P1130" i="1"/>
  <c r="O1130" i="1"/>
  <c r="BF1129" i="1"/>
  <c r="BE1129" i="1"/>
  <c r="BD1129" i="1"/>
  <c r="BC1129" i="1"/>
  <c r="Z1129" i="1" s="1"/>
  <c r="AA1129" i="1" s="1"/>
  <c r="AB1129" i="1" s="1"/>
  <c r="BB1129" i="1"/>
  <c r="AZ1129" i="1"/>
  <c r="BA1129" i="1" s="1"/>
  <c r="AS1129" i="1"/>
  <c r="P1129" i="1" s="1"/>
  <c r="AN1129" i="1"/>
  <c r="AM1129" i="1"/>
  <c r="AL1129" i="1"/>
  <c r="AF1129" i="1"/>
  <c r="AE1129" i="1"/>
  <c r="AD1129" i="1"/>
  <c r="W1129" i="1"/>
  <c r="U1129" i="1"/>
  <c r="R1129" i="1"/>
  <c r="Q1129" i="1"/>
  <c r="O1129" i="1"/>
  <c r="BF1128" i="1"/>
  <c r="BE1128" i="1"/>
  <c r="BC1128" i="1"/>
  <c r="BD1128" i="1" s="1"/>
  <c r="BB1128" i="1"/>
  <c r="AZ1128" i="1"/>
  <c r="AS1128" i="1"/>
  <c r="AN1128" i="1"/>
  <c r="Q1128" i="1" s="1"/>
  <c r="AM1128" i="1"/>
  <c r="AF1128" i="1"/>
  <c r="AE1128" i="1"/>
  <c r="AD1128" i="1" s="1"/>
  <c r="Z1128" i="1"/>
  <c r="W1128" i="1"/>
  <c r="U1128" i="1"/>
  <c r="P1128" i="1"/>
  <c r="O1128" i="1" s="1"/>
  <c r="BF1127" i="1"/>
  <c r="BE1127" i="1"/>
  <c r="BD1127" i="1"/>
  <c r="BC1127" i="1"/>
  <c r="BB1127" i="1"/>
  <c r="AZ1127" i="1" s="1"/>
  <c r="AS1127" i="1"/>
  <c r="P1127" i="1" s="1"/>
  <c r="AN1127" i="1"/>
  <c r="AF1127" i="1"/>
  <c r="AE1127" i="1"/>
  <c r="AD1127" i="1"/>
  <c r="Z1127" i="1"/>
  <c r="W1127" i="1"/>
  <c r="Q1127" i="1"/>
  <c r="O1127" i="1"/>
  <c r="BF1126" i="1"/>
  <c r="BE1126" i="1"/>
  <c r="BC1126" i="1"/>
  <c r="BB1126" i="1"/>
  <c r="AZ1126" i="1" s="1"/>
  <c r="BA1126" i="1"/>
  <c r="AS1126" i="1"/>
  <c r="P1126" i="1" s="1"/>
  <c r="O1126" i="1" s="1"/>
  <c r="AH1126" i="1" s="1"/>
  <c r="AN1126" i="1"/>
  <c r="Q1126" i="1" s="1"/>
  <c r="AF1126" i="1"/>
  <c r="AE1126" i="1"/>
  <c r="AD1126" i="1" s="1"/>
  <c r="W1126" i="1"/>
  <c r="BF1125" i="1"/>
  <c r="BE1125" i="1"/>
  <c r="BC1125" i="1"/>
  <c r="BB1125" i="1"/>
  <c r="BA1125" i="1"/>
  <c r="AZ1125" i="1"/>
  <c r="AL1125" i="1" s="1"/>
  <c r="AS1125" i="1"/>
  <c r="AN1125" i="1"/>
  <c r="AM1125" i="1"/>
  <c r="AH1125" i="1"/>
  <c r="AF1125" i="1"/>
  <c r="AE1125" i="1"/>
  <c r="AD1125" i="1" s="1"/>
  <c r="W1125" i="1"/>
  <c r="U1125" i="1"/>
  <c r="R1125" i="1"/>
  <c r="Q1125" i="1"/>
  <c r="P1125" i="1"/>
  <c r="O1125" i="1"/>
  <c r="BF1124" i="1"/>
  <c r="BE1124" i="1"/>
  <c r="BC1124" i="1"/>
  <c r="BB1124" i="1"/>
  <c r="AZ1124" i="1"/>
  <c r="AS1124" i="1"/>
  <c r="AN1124" i="1"/>
  <c r="Q1124" i="1" s="1"/>
  <c r="AF1124" i="1"/>
  <c r="AE1124" i="1"/>
  <c r="W1124" i="1"/>
  <c r="P1124" i="1"/>
  <c r="O1124" i="1" s="1"/>
  <c r="BF1123" i="1"/>
  <c r="BE1123" i="1"/>
  <c r="BD1123" i="1"/>
  <c r="BC1123" i="1"/>
  <c r="BB1123" i="1"/>
  <c r="AZ1123" i="1"/>
  <c r="AS1123" i="1"/>
  <c r="P1123" i="1" s="1"/>
  <c r="O1123" i="1" s="1"/>
  <c r="AN1123" i="1"/>
  <c r="AH1123" i="1"/>
  <c r="AF1123" i="1"/>
  <c r="AE1123" i="1"/>
  <c r="AD1123" i="1"/>
  <c r="Z1123" i="1"/>
  <c r="W1123" i="1"/>
  <c r="Q1123" i="1"/>
  <c r="BF1122" i="1"/>
  <c r="BE1122" i="1"/>
  <c r="BD1122" i="1" s="1"/>
  <c r="BC1122" i="1"/>
  <c r="BB1122" i="1"/>
  <c r="AZ1122" i="1" s="1"/>
  <c r="AS1122" i="1"/>
  <c r="AN1122" i="1"/>
  <c r="AM1122" i="1"/>
  <c r="AL1122" i="1"/>
  <c r="AF1122" i="1"/>
  <c r="AE1122" i="1"/>
  <c r="AD1122" i="1"/>
  <c r="W1122" i="1"/>
  <c r="U1122" i="1"/>
  <c r="Q1122" i="1"/>
  <c r="P1122" i="1"/>
  <c r="O1122" i="1" s="1"/>
  <c r="BF1121" i="1"/>
  <c r="BE1121" i="1"/>
  <c r="BC1121" i="1"/>
  <c r="BD1121" i="1" s="1"/>
  <c r="BB1121" i="1"/>
  <c r="AZ1121" i="1"/>
  <c r="AS1121" i="1"/>
  <c r="AN1121" i="1"/>
  <c r="AF1121" i="1"/>
  <c r="AE1121" i="1"/>
  <c r="AD1121" i="1" s="1"/>
  <c r="Z1121" i="1"/>
  <c r="W1121" i="1"/>
  <c r="Q1121" i="1"/>
  <c r="P1121" i="1"/>
  <c r="O1121" i="1"/>
  <c r="AH1121" i="1" s="1"/>
  <c r="BF1120" i="1"/>
  <c r="BE1120" i="1"/>
  <c r="BC1120" i="1"/>
  <c r="BB1120" i="1"/>
  <c r="AZ1120" i="1"/>
  <c r="AS1120" i="1"/>
  <c r="AN1120" i="1"/>
  <c r="AF1120" i="1"/>
  <c r="AE1120" i="1"/>
  <c r="Z1120" i="1"/>
  <c r="W1120" i="1"/>
  <c r="Q1120" i="1"/>
  <c r="P1120" i="1"/>
  <c r="O1120" i="1" s="1"/>
  <c r="BF1119" i="1"/>
  <c r="BE1119" i="1"/>
  <c r="BC1119" i="1"/>
  <c r="BB1119" i="1"/>
  <c r="AZ1119" i="1"/>
  <c r="AS1119" i="1"/>
  <c r="P1119" i="1" s="1"/>
  <c r="O1119" i="1" s="1"/>
  <c r="AN1119" i="1"/>
  <c r="AH1119" i="1"/>
  <c r="AF1119" i="1"/>
  <c r="AE1119" i="1"/>
  <c r="AD1119" i="1" s="1"/>
  <c r="W1119" i="1"/>
  <c r="Q1119" i="1"/>
  <c r="BF1118" i="1"/>
  <c r="BE1118" i="1"/>
  <c r="BC1118" i="1"/>
  <c r="BB1118" i="1"/>
  <c r="AZ1118" i="1" s="1"/>
  <c r="R1118" i="1" s="1"/>
  <c r="BA1118" i="1"/>
  <c r="AS1118" i="1"/>
  <c r="AN1118" i="1"/>
  <c r="Q1118" i="1" s="1"/>
  <c r="AM1118" i="1"/>
  <c r="AL1118" i="1"/>
  <c r="AF1118" i="1"/>
  <c r="AE1118" i="1"/>
  <c r="AD1118" i="1"/>
  <c r="W1118" i="1"/>
  <c r="U1118" i="1"/>
  <c r="P1118" i="1"/>
  <c r="O1118" i="1" s="1"/>
  <c r="AH1118" i="1" s="1"/>
  <c r="BF1117" i="1"/>
  <c r="BE1117" i="1"/>
  <c r="BC1117" i="1"/>
  <c r="BB1117" i="1"/>
  <c r="AZ1117" i="1"/>
  <c r="AS1117" i="1"/>
  <c r="P1117" i="1" s="1"/>
  <c r="O1117" i="1" s="1"/>
  <c r="AN1117" i="1"/>
  <c r="Q1117" i="1" s="1"/>
  <c r="AF1117" i="1"/>
  <c r="AE1117" i="1"/>
  <c r="AD1117" i="1" s="1"/>
  <c r="W1117" i="1"/>
  <c r="U1117" i="1"/>
  <c r="BF1116" i="1"/>
  <c r="BE1116" i="1"/>
  <c r="BC1116" i="1"/>
  <c r="BB1116" i="1"/>
  <c r="AZ1116" i="1" s="1"/>
  <c r="BA1116" i="1"/>
  <c r="AS1116" i="1"/>
  <c r="AN1116" i="1"/>
  <c r="AH1116" i="1"/>
  <c r="AF1116" i="1"/>
  <c r="AE1116" i="1"/>
  <c r="W1116" i="1"/>
  <c r="U1116" i="1"/>
  <c r="Q1116" i="1"/>
  <c r="P1116" i="1"/>
  <c r="O1116" i="1" s="1"/>
  <c r="BF1115" i="1"/>
  <c r="BE1115" i="1"/>
  <c r="BD1115" i="1"/>
  <c r="BC1115" i="1"/>
  <c r="BB1115" i="1"/>
  <c r="AZ1115" i="1"/>
  <c r="AS1115" i="1"/>
  <c r="P1115" i="1" s="1"/>
  <c r="AN1115" i="1"/>
  <c r="AM1115" i="1"/>
  <c r="AH1115" i="1"/>
  <c r="AF1115" i="1"/>
  <c r="AE1115" i="1"/>
  <c r="AD1115" i="1" s="1"/>
  <c r="Z1115" i="1"/>
  <c r="W1115" i="1"/>
  <c r="Q1115" i="1"/>
  <c r="O1115" i="1"/>
  <c r="BF1114" i="1"/>
  <c r="Z1114" i="1" s="1"/>
  <c r="AA1114" i="1" s="1"/>
  <c r="BE1114" i="1"/>
  <c r="BD1114" i="1"/>
  <c r="BC1114" i="1"/>
  <c r="BB1114" i="1"/>
  <c r="AZ1114" i="1" s="1"/>
  <c r="AS1114" i="1"/>
  <c r="AN1114" i="1"/>
  <c r="AM1114" i="1"/>
  <c r="AF1114" i="1"/>
  <c r="AE1114" i="1"/>
  <c r="AD1114" i="1"/>
  <c r="AB1114" i="1"/>
  <c r="W1114" i="1"/>
  <c r="R1114" i="1"/>
  <c r="Q1114" i="1"/>
  <c r="P1114" i="1"/>
  <c r="O1114" i="1" s="1"/>
  <c r="AH1114" i="1" s="1"/>
  <c r="BF1113" i="1"/>
  <c r="BE1113" i="1"/>
  <c r="BC1113" i="1"/>
  <c r="BB1113" i="1"/>
  <c r="AZ1113" i="1" s="1"/>
  <c r="BA1113" i="1"/>
  <c r="AS1113" i="1"/>
  <c r="AN1113" i="1"/>
  <c r="Q1113" i="1" s="1"/>
  <c r="AM1113" i="1"/>
  <c r="AL1113" i="1"/>
  <c r="AF1113" i="1"/>
  <c r="AE1113" i="1"/>
  <c r="AD1113" i="1"/>
  <c r="W1113" i="1"/>
  <c r="U1113" i="1"/>
  <c r="R1113" i="1"/>
  <c r="P1113" i="1"/>
  <c r="O1113" i="1" s="1"/>
  <c r="BF1112" i="1"/>
  <c r="BE1112" i="1"/>
  <c r="BC1112" i="1"/>
  <c r="BD1112" i="1" s="1"/>
  <c r="BB1112" i="1"/>
  <c r="AZ1112" i="1"/>
  <c r="AS1112" i="1"/>
  <c r="AN1112" i="1"/>
  <c r="AL1112" i="1"/>
  <c r="AF1112" i="1"/>
  <c r="AD1112" i="1" s="1"/>
  <c r="AE1112" i="1"/>
  <c r="Z1112" i="1"/>
  <c r="W1112" i="1"/>
  <c r="Q1112" i="1"/>
  <c r="P1112" i="1"/>
  <c r="O1112" i="1"/>
  <c r="BF1111" i="1"/>
  <c r="BE1111" i="1"/>
  <c r="BD1111" i="1"/>
  <c r="BC1111" i="1"/>
  <c r="BB1111" i="1"/>
  <c r="AZ1111" i="1"/>
  <c r="AS1111" i="1"/>
  <c r="AN1111" i="1"/>
  <c r="AF1111" i="1"/>
  <c r="AE1111" i="1"/>
  <c r="AA1111" i="1"/>
  <c r="AB1111" i="1" s="1"/>
  <c r="Z1111" i="1"/>
  <c r="W1111" i="1"/>
  <c r="R1111" i="1"/>
  <c r="Q1111" i="1"/>
  <c r="P1111" i="1"/>
  <c r="O1111" i="1" s="1"/>
  <c r="BF1110" i="1"/>
  <c r="BE1110" i="1"/>
  <c r="BC1110" i="1"/>
  <c r="BD1110" i="1" s="1"/>
  <c r="BB1110" i="1"/>
  <c r="BA1110" i="1"/>
  <c r="AZ1110" i="1"/>
  <c r="AS1110" i="1"/>
  <c r="P1110" i="1" s="1"/>
  <c r="O1110" i="1" s="1"/>
  <c r="AN1110" i="1"/>
  <c r="AF1110" i="1"/>
  <c r="AD1110" i="1" s="1"/>
  <c r="AE1110" i="1"/>
  <c r="Z1110" i="1"/>
  <c r="W1110" i="1"/>
  <c r="R1110" i="1"/>
  <c r="Q1110" i="1"/>
  <c r="BF1109" i="1"/>
  <c r="BE1109" i="1"/>
  <c r="BC1109" i="1"/>
  <c r="BB1109" i="1"/>
  <c r="AZ1109" i="1"/>
  <c r="AS1109" i="1"/>
  <c r="AN1109" i="1"/>
  <c r="Q1109" i="1" s="1"/>
  <c r="AH1109" i="1"/>
  <c r="AF1109" i="1"/>
  <c r="AE1109" i="1"/>
  <c r="AD1109" i="1" s="1"/>
  <c r="Z1109" i="1"/>
  <c r="W1109" i="1"/>
  <c r="P1109" i="1"/>
  <c r="O1109" i="1"/>
  <c r="BF1108" i="1"/>
  <c r="Z1108" i="1" s="1"/>
  <c r="AA1108" i="1" s="1"/>
  <c r="BE1108" i="1"/>
  <c r="BD1108" i="1" s="1"/>
  <c r="BC1108" i="1"/>
  <c r="BB1108" i="1"/>
  <c r="AZ1108" i="1"/>
  <c r="AS1108" i="1"/>
  <c r="P1108" i="1" s="1"/>
  <c r="AN1108" i="1"/>
  <c r="Q1108" i="1" s="1"/>
  <c r="AL1108" i="1"/>
  <c r="AF1108" i="1"/>
  <c r="AE1108" i="1"/>
  <c r="AB1108" i="1"/>
  <c r="AJ1108" i="1" s="1"/>
  <c r="X1108" i="1"/>
  <c r="W1108" i="1"/>
  <c r="V1108" i="1"/>
  <c r="Y1108" i="1" s="1"/>
  <c r="U1108" i="1"/>
  <c r="O1108" i="1"/>
  <c r="AH1108" i="1" s="1"/>
  <c r="BF1107" i="1"/>
  <c r="BE1107" i="1"/>
  <c r="BD1107" i="1" s="1"/>
  <c r="BC1107" i="1"/>
  <c r="BB1107" i="1"/>
  <c r="AZ1107" i="1" s="1"/>
  <c r="AS1107" i="1"/>
  <c r="P1107" i="1" s="1"/>
  <c r="O1107" i="1" s="1"/>
  <c r="AN1107" i="1"/>
  <c r="AF1107" i="1"/>
  <c r="AE1107" i="1"/>
  <c r="AD1107" i="1" s="1"/>
  <c r="Z1107" i="1"/>
  <c r="W1107" i="1"/>
  <c r="R1107" i="1"/>
  <c r="Q1107" i="1"/>
  <c r="BF1106" i="1"/>
  <c r="BE1106" i="1"/>
  <c r="BC1106" i="1"/>
  <c r="BD1106" i="1" s="1"/>
  <c r="BB1106" i="1"/>
  <c r="AZ1106" i="1" s="1"/>
  <c r="BA1106" i="1"/>
  <c r="AS1106" i="1"/>
  <c r="AN1106" i="1"/>
  <c r="Q1106" i="1" s="1"/>
  <c r="AH1106" i="1"/>
  <c r="AF1106" i="1"/>
  <c r="AD1106" i="1" s="1"/>
  <c r="AE1106" i="1"/>
  <c r="Z1106" i="1"/>
  <c r="W1106" i="1"/>
  <c r="P1106" i="1"/>
  <c r="O1106" i="1" s="1"/>
  <c r="BF1105" i="1"/>
  <c r="Z1105" i="1" s="1"/>
  <c r="BE1105" i="1"/>
  <c r="BC1105" i="1"/>
  <c r="BD1105" i="1" s="1"/>
  <c r="BB1105" i="1"/>
  <c r="AZ1105" i="1" s="1"/>
  <c r="U1105" i="1" s="1"/>
  <c r="BA1105" i="1"/>
  <c r="AS1105" i="1"/>
  <c r="AN1105" i="1"/>
  <c r="Q1105" i="1" s="1"/>
  <c r="AM1105" i="1"/>
  <c r="AL1105" i="1"/>
  <c r="AF1105" i="1"/>
  <c r="AE1105" i="1"/>
  <c r="AD1105" i="1"/>
  <c r="W1105" i="1"/>
  <c r="R1105" i="1"/>
  <c r="P1105" i="1"/>
  <c r="O1105" i="1" s="1"/>
  <c r="BF1104" i="1"/>
  <c r="BE1104" i="1"/>
  <c r="BD1104" i="1"/>
  <c r="BC1104" i="1"/>
  <c r="BB1104" i="1"/>
  <c r="AZ1104" i="1"/>
  <c r="AS1104" i="1"/>
  <c r="P1104" i="1" s="1"/>
  <c r="AN1104" i="1"/>
  <c r="AF1104" i="1"/>
  <c r="AD1104" i="1" s="1"/>
  <c r="AE1104" i="1"/>
  <c r="Z1104" i="1"/>
  <c r="W1104" i="1"/>
  <c r="Q1104" i="1"/>
  <c r="O1104" i="1"/>
  <c r="BF1103" i="1"/>
  <c r="Z1103" i="1" s="1"/>
  <c r="BE1103" i="1"/>
  <c r="BD1103" i="1"/>
  <c r="BC1103" i="1"/>
  <c r="BB1103" i="1"/>
  <c r="AZ1103" i="1" s="1"/>
  <c r="BA1103" i="1"/>
  <c r="AS1103" i="1"/>
  <c r="P1103" i="1" s="1"/>
  <c r="O1103" i="1" s="1"/>
  <c r="AN1103" i="1"/>
  <c r="Q1103" i="1" s="1"/>
  <c r="AF1103" i="1"/>
  <c r="AE1103" i="1"/>
  <c r="AD1103" i="1" s="1"/>
  <c r="W1103" i="1"/>
  <c r="BF1102" i="1"/>
  <c r="Z1102" i="1" s="1"/>
  <c r="BE1102" i="1"/>
  <c r="BC1102" i="1"/>
  <c r="BD1102" i="1" s="1"/>
  <c r="BB1102" i="1"/>
  <c r="AZ1102" i="1" s="1"/>
  <c r="AS1102" i="1"/>
  <c r="AN1102" i="1"/>
  <c r="AF1102" i="1"/>
  <c r="AD1102" i="1" s="1"/>
  <c r="AE1102" i="1"/>
  <c r="AA1102" i="1"/>
  <c r="AB1102" i="1" s="1"/>
  <c r="W1102" i="1"/>
  <c r="Q1102" i="1"/>
  <c r="P1102" i="1"/>
  <c r="O1102" i="1" s="1"/>
  <c r="BF1101" i="1"/>
  <c r="Z1101" i="1" s="1"/>
  <c r="BE1101" i="1"/>
  <c r="BC1101" i="1"/>
  <c r="BB1101" i="1"/>
  <c r="AZ1101" i="1"/>
  <c r="AS1101" i="1"/>
  <c r="AN1101" i="1"/>
  <c r="Q1101" i="1" s="1"/>
  <c r="AM1101" i="1"/>
  <c r="AF1101" i="1"/>
  <c r="AD1101" i="1" s="1"/>
  <c r="AE1101" i="1"/>
  <c r="AA1101" i="1"/>
  <c r="AB1101" i="1" s="1"/>
  <c r="W1101" i="1"/>
  <c r="R1101" i="1"/>
  <c r="P1101" i="1"/>
  <c r="O1101" i="1" s="1"/>
  <c r="BF1100" i="1"/>
  <c r="Z1100" i="1" s="1"/>
  <c r="BE1100" i="1"/>
  <c r="BD1100" i="1"/>
  <c r="BC1100" i="1"/>
  <c r="BB1100" i="1"/>
  <c r="AZ1100" i="1"/>
  <c r="AS1100" i="1"/>
  <c r="P1100" i="1" s="1"/>
  <c r="O1100" i="1" s="1"/>
  <c r="AN1100" i="1"/>
  <c r="Q1100" i="1" s="1"/>
  <c r="AF1100" i="1"/>
  <c r="AE1100" i="1"/>
  <c r="AD1100" i="1" s="1"/>
  <c r="W1100" i="1"/>
  <c r="BF1099" i="1"/>
  <c r="BE1099" i="1"/>
  <c r="BD1099" i="1" s="1"/>
  <c r="BC1099" i="1"/>
  <c r="BB1099" i="1"/>
  <c r="AZ1099" i="1"/>
  <c r="AS1099" i="1"/>
  <c r="P1099" i="1" s="1"/>
  <c r="O1099" i="1" s="1"/>
  <c r="AH1099" i="1" s="1"/>
  <c r="AN1099" i="1"/>
  <c r="AM1099" i="1"/>
  <c r="AL1099" i="1"/>
  <c r="AF1099" i="1"/>
  <c r="AE1099" i="1"/>
  <c r="AD1099" i="1"/>
  <c r="Z1099" i="1"/>
  <c r="W1099" i="1"/>
  <c r="R1099" i="1"/>
  <c r="Q1099" i="1"/>
  <c r="BF1098" i="1"/>
  <c r="BE1098" i="1"/>
  <c r="BC1098" i="1"/>
  <c r="BB1098" i="1"/>
  <c r="AZ1098" i="1" s="1"/>
  <c r="AS1098" i="1"/>
  <c r="P1098" i="1" s="1"/>
  <c r="O1098" i="1" s="1"/>
  <c r="AN1098" i="1"/>
  <c r="Q1098" i="1" s="1"/>
  <c r="AL1098" i="1"/>
  <c r="AF1098" i="1"/>
  <c r="AE1098" i="1"/>
  <c r="AD1098" i="1"/>
  <c r="W1098" i="1"/>
  <c r="U1098" i="1"/>
  <c r="BF1097" i="1"/>
  <c r="BE1097" i="1"/>
  <c r="BD1097" i="1"/>
  <c r="BC1097" i="1"/>
  <c r="Z1097" i="1" s="1"/>
  <c r="BB1097" i="1"/>
  <c r="AZ1097" i="1" s="1"/>
  <c r="AS1097" i="1"/>
  <c r="AN1097" i="1"/>
  <c r="Q1097" i="1" s="1"/>
  <c r="AF1097" i="1"/>
  <c r="AE1097" i="1"/>
  <c r="AD1097" i="1"/>
  <c r="W1097" i="1"/>
  <c r="P1097" i="1"/>
  <c r="O1097" i="1" s="1"/>
  <c r="BF1096" i="1"/>
  <c r="Z1096" i="1" s="1"/>
  <c r="BE1096" i="1"/>
  <c r="BC1096" i="1"/>
  <c r="BB1096" i="1"/>
  <c r="AZ1096" i="1"/>
  <c r="BA1096" i="1" s="1"/>
  <c r="AS1096" i="1"/>
  <c r="P1096" i="1" s="1"/>
  <c r="O1096" i="1" s="1"/>
  <c r="AN1096" i="1"/>
  <c r="AM1096" i="1"/>
  <c r="AL1096" i="1"/>
  <c r="AH1096" i="1"/>
  <c r="AF1096" i="1"/>
  <c r="AE1096" i="1"/>
  <c r="AD1096" i="1"/>
  <c r="W1096" i="1"/>
  <c r="R1096" i="1"/>
  <c r="Q1096" i="1"/>
  <c r="BF1095" i="1"/>
  <c r="Z1095" i="1" s="1"/>
  <c r="BE1095" i="1"/>
  <c r="BD1095" i="1"/>
  <c r="BC1095" i="1"/>
  <c r="BB1095" i="1"/>
  <c r="AZ1095" i="1" s="1"/>
  <c r="AS1095" i="1"/>
  <c r="P1095" i="1" s="1"/>
  <c r="O1095" i="1" s="1"/>
  <c r="AN1095" i="1"/>
  <c r="Q1095" i="1" s="1"/>
  <c r="AF1095" i="1"/>
  <c r="AE1095" i="1"/>
  <c r="AD1095" i="1" s="1"/>
  <c r="W1095" i="1"/>
  <c r="R1095" i="1"/>
  <c r="BF1094" i="1"/>
  <c r="Z1094" i="1" s="1"/>
  <c r="BE1094" i="1"/>
  <c r="BC1094" i="1"/>
  <c r="BD1094" i="1" s="1"/>
  <c r="BB1094" i="1"/>
  <c r="AZ1094" i="1" s="1"/>
  <c r="BA1094" i="1"/>
  <c r="AS1094" i="1"/>
  <c r="AN1094" i="1"/>
  <c r="Q1094" i="1" s="1"/>
  <c r="AF1094" i="1"/>
  <c r="AE1094" i="1"/>
  <c r="AD1094" i="1"/>
  <c r="W1094" i="1"/>
  <c r="P1094" i="1"/>
  <c r="O1094" i="1" s="1"/>
  <c r="BF1093" i="1"/>
  <c r="Z1093" i="1" s="1"/>
  <c r="BE1093" i="1"/>
  <c r="BC1093" i="1"/>
  <c r="BD1093" i="1" s="1"/>
  <c r="BB1093" i="1"/>
  <c r="AZ1093" i="1" s="1"/>
  <c r="BA1093" i="1"/>
  <c r="AS1093" i="1"/>
  <c r="AN1093" i="1"/>
  <c r="Q1093" i="1" s="1"/>
  <c r="AM1093" i="1"/>
  <c r="AF1093" i="1"/>
  <c r="AE1093" i="1"/>
  <c r="AD1093" i="1"/>
  <c r="W1093" i="1"/>
  <c r="R1093" i="1"/>
  <c r="P1093" i="1"/>
  <c r="O1093" i="1"/>
  <c r="AH1093" i="1" s="1"/>
  <c r="BF1092" i="1"/>
  <c r="Z1092" i="1" s="1"/>
  <c r="BE1092" i="1"/>
  <c r="BD1092" i="1" s="1"/>
  <c r="BC1092" i="1"/>
  <c r="BB1092" i="1"/>
  <c r="AZ1092" i="1"/>
  <c r="AM1092" i="1" s="1"/>
  <c r="AS1092" i="1"/>
  <c r="AN1092" i="1"/>
  <c r="Q1092" i="1" s="1"/>
  <c r="AL1092" i="1"/>
  <c r="AF1092" i="1"/>
  <c r="AD1092" i="1" s="1"/>
  <c r="AE1092" i="1"/>
  <c r="W1092" i="1"/>
  <c r="R1092" i="1"/>
  <c r="P1092" i="1"/>
  <c r="O1092" i="1" s="1"/>
  <c r="BF1091" i="1"/>
  <c r="BE1091" i="1"/>
  <c r="BD1091" i="1"/>
  <c r="BC1091" i="1"/>
  <c r="BB1091" i="1"/>
  <c r="AZ1091" i="1" s="1"/>
  <c r="AS1091" i="1"/>
  <c r="P1091" i="1" s="1"/>
  <c r="O1091" i="1" s="1"/>
  <c r="AN1091" i="1"/>
  <c r="AF1091" i="1"/>
  <c r="AE1091" i="1"/>
  <c r="AD1091" i="1" s="1"/>
  <c r="Z1091" i="1"/>
  <c r="W1091" i="1"/>
  <c r="Q1091" i="1"/>
  <c r="BF1090" i="1"/>
  <c r="BE1090" i="1"/>
  <c r="BD1090" i="1"/>
  <c r="BC1090" i="1"/>
  <c r="BB1090" i="1"/>
  <c r="AZ1090" i="1" s="1"/>
  <c r="AM1090" i="1" s="1"/>
  <c r="BA1090" i="1"/>
  <c r="AS1090" i="1"/>
  <c r="AN1090" i="1"/>
  <c r="Q1090" i="1" s="1"/>
  <c r="AL1090" i="1"/>
  <c r="AF1090" i="1"/>
  <c r="AE1090" i="1"/>
  <c r="AD1090" i="1"/>
  <c r="Z1090" i="1"/>
  <c r="AA1090" i="1" s="1"/>
  <c r="AB1090" i="1" s="1"/>
  <c r="W1090" i="1"/>
  <c r="U1090" i="1"/>
  <c r="R1090" i="1"/>
  <c r="P1090" i="1"/>
  <c r="O1090" i="1" s="1"/>
  <c r="BF1089" i="1"/>
  <c r="BE1089" i="1"/>
  <c r="BC1089" i="1"/>
  <c r="Z1089" i="1" s="1"/>
  <c r="BB1089" i="1"/>
  <c r="AZ1089" i="1" s="1"/>
  <c r="BA1089" i="1"/>
  <c r="AS1089" i="1"/>
  <c r="AN1089" i="1"/>
  <c r="AJ1089" i="1"/>
  <c r="AF1089" i="1"/>
  <c r="AE1089" i="1"/>
  <c r="AD1089" i="1" s="1"/>
  <c r="AA1089" i="1"/>
  <c r="AB1089" i="1" s="1"/>
  <c r="AC1089" i="1" s="1"/>
  <c r="AG1089" i="1" s="1"/>
  <c r="W1089" i="1"/>
  <c r="AI1089" i="1" s="1"/>
  <c r="AK1089" i="1" s="1"/>
  <c r="Q1089" i="1"/>
  <c r="P1089" i="1"/>
  <c r="O1089" i="1"/>
  <c r="AH1089" i="1" s="1"/>
  <c r="BF1088" i="1"/>
  <c r="BE1088" i="1"/>
  <c r="BC1088" i="1"/>
  <c r="BB1088" i="1"/>
  <c r="AZ1088" i="1"/>
  <c r="AS1088" i="1"/>
  <c r="AN1088" i="1"/>
  <c r="Q1088" i="1" s="1"/>
  <c r="AF1088" i="1"/>
  <c r="AE1088" i="1"/>
  <c r="AD1088" i="1" s="1"/>
  <c r="Z1088" i="1"/>
  <c r="W1088" i="1"/>
  <c r="P1088" i="1"/>
  <c r="O1088" i="1"/>
  <c r="AH1088" i="1" s="1"/>
  <c r="BF1087" i="1"/>
  <c r="BE1087" i="1"/>
  <c r="BC1087" i="1"/>
  <c r="BB1087" i="1"/>
  <c r="AZ1087" i="1"/>
  <c r="AS1087" i="1"/>
  <c r="P1087" i="1" s="1"/>
  <c r="O1087" i="1" s="1"/>
  <c r="AH1087" i="1" s="1"/>
  <c r="AN1087" i="1"/>
  <c r="Q1087" i="1" s="1"/>
  <c r="AM1087" i="1"/>
  <c r="AF1087" i="1"/>
  <c r="AE1087" i="1"/>
  <c r="AD1087" i="1" s="1"/>
  <c r="W1087" i="1"/>
  <c r="R1087" i="1"/>
  <c r="BF1086" i="1"/>
  <c r="BE1086" i="1"/>
  <c r="BD1086" i="1" s="1"/>
  <c r="BC1086" i="1"/>
  <c r="Z1086" i="1" s="1"/>
  <c r="BB1086" i="1"/>
  <c r="AZ1086" i="1" s="1"/>
  <c r="AS1086" i="1"/>
  <c r="P1086" i="1" s="1"/>
  <c r="AN1086" i="1"/>
  <c r="AM1086" i="1"/>
  <c r="AL1086" i="1"/>
  <c r="AF1086" i="1"/>
  <c r="AE1086" i="1"/>
  <c r="AD1086" i="1"/>
  <c r="W1086" i="1"/>
  <c r="U1086" i="1"/>
  <c r="Q1086" i="1"/>
  <c r="O1086" i="1"/>
  <c r="BF1085" i="1"/>
  <c r="BE1085" i="1"/>
  <c r="BC1085" i="1"/>
  <c r="BB1085" i="1"/>
  <c r="AZ1085" i="1" s="1"/>
  <c r="AS1085" i="1"/>
  <c r="AN1085" i="1"/>
  <c r="AM1085" i="1"/>
  <c r="AL1085" i="1"/>
  <c r="AF1085" i="1"/>
  <c r="AE1085" i="1"/>
  <c r="AD1085" i="1" s="1"/>
  <c r="W1085" i="1"/>
  <c r="U1085" i="1"/>
  <c r="Q1085" i="1"/>
  <c r="P1085" i="1"/>
  <c r="O1085" i="1" s="1"/>
  <c r="BF1084" i="1"/>
  <c r="BE1084" i="1"/>
  <c r="BC1084" i="1"/>
  <c r="BB1084" i="1"/>
  <c r="AZ1084" i="1"/>
  <c r="AS1084" i="1"/>
  <c r="AN1084" i="1"/>
  <c r="AH1084" i="1"/>
  <c r="AF1084" i="1"/>
  <c r="AE1084" i="1"/>
  <c r="AD1084" i="1"/>
  <c r="W1084" i="1"/>
  <c r="Q1084" i="1"/>
  <c r="P1084" i="1"/>
  <c r="O1084" i="1"/>
  <c r="BF1083" i="1"/>
  <c r="BE1083" i="1"/>
  <c r="BC1083" i="1"/>
  <c r="BD1083" i="1" s="1"/>
  <c r="BB1083" i="1"/>
  <c r="AZ1083" i="1"/>
  <c r="AS1083" i="1"/>
  <c r="AN1083" i="1"/>
  <c r="Q1083" i="1" s="1"/>
  <c r="AF1083" i="1"/>
  <c r="AE1083" i="1"/>
  <c r="AD1083" i="1" s="1"/>
  <c r="Z1083" i="1"/>
  <c r="W1083" i="1"/>
  <c r="P1083" i="1"/>
  <c r="O1083" i="1"/>
  <c r="AH1083" i="1" s="1"/>
  <c r="BF1082" i="1"/>
  <c r="BE1082" i="1"/>
  <c r="BC1082" i="1"/>
  <c r="BB1082" i="1"/>
  <c r="AZ1082" i="1"/>
  <c r="AS1082" i="1"/>
  <c r="P1082" i="1" s="1"/>
  <c r="AN1082" i="1"/>
  <c r="AF1082" i="1"/>
  <c r="AE1082" i="1"/>
  <c r="AD1082" i="1" s="1"/>
  <c r="AA1082" i="1"/>
  <c r="AB1082" i="1" s="1"/>
  <c r="Z1082" i="1"/>
  <c r="W1082" i="1"/>
  <c r="Q1082" i="1"/>
  <c r="O1082" i="1"/>
  <c r="BF1081" i="1"/>
  <c r="BE1081" i="1"/>
  <c r="BC1081" i="1"/>
  <c r="BB1081" i="1"/>
  <c r="AZ1081" i="1" s="1"/>
  <c r="R1081" i="1" s="1"/>
  <c r="BA1081" i="1"/>
  <c r="AS1081" i="1"/>
  <c r="AN1081" i="1"/>
  <c r="Q1081" i="1" s="1"/>
  <c r="AM1081" i="1"/>
  <c r="AL1081" i="1"/>
  <c r="AF1081" i="1"/>
  <c r="AE1081" i="1"/>
  <c r="AD1081" i="1" s="1"/>
  <c r="W1081" i="1"/>
  <c r="U1081" i="1"/>
  <c r="P1081" i="1"/>
  <c r="O1081" i="1"/>
  <c r="BF1080" i="1"/>
  <c r="BE1080" i="1"/>
  <c r="BC1080" i="1"/>
  <c r="BB1080" i="1"/>
  <c r="AZ1080" i="1"/>
  <c r="AS1080" i="1"/>
  <c r="P1080" i="1" s="1"/>
  <c r="AN1080" i="1"/>
  <c r="Q1080" i="1" s="1"/>
  <c r="AM1080" i="1"/>
  <c r="AF1080" i="1"/>
  <c r="AE1080" i="1"/>
  <c r="AD1080" i="1" s="1"/>
  <c r="W1080" i="1"/>
  <c r="O1080" i="1"/>
  <c r="AH1080" i="1" s="1"/>
  <c r="BF1079" i="1"/>
  <c r="BE1079" i="1"/>
  <c r="BC1079" i="1"/>
  <c r="BB1079" i="1"/>
  <c r="AZ1079" i="1" s="1"/>
  <c r="AL1079" i="1" s="1"/>
  <c r="BA1079" i="1"/>
  <c r="AS1079" i="1"/>
  <c r="AN1079" i="1"/>
  <c r="AM1079" i="1"/>
  <c r="AF1079" i="1"/>
  <c r="AE1079" i="1"/>
  <c r="AD1079" i="1" s="1"/>
  <c r="Z1079" i="1"/>
  <c r="W1079" i="1"/>
  <c r="U1079" i="1"/>
  <c r="R1079" i="1"/>
  <c r="Q1079" i="1"/>
  <c r="P1079" i="1"/>
  <c r="O1079" i="1" s="1"/>
  <c r="BF1078" i="1"/>
  <c r="BE1078" i="1"/>
  <c r="BC1078" i="1"/>
  <c r="BD1078" i="1" s="1"/>
  <c r="BB1078" i="1"/>
  <c r="AZ1078" i="1"/>
  <c r="AS1078" i="1"/>
  <c r="P1078" i="1" s="1"/>
  <c r="AN1078" i="1"/>
  <c r="AI1078" i="1"/>
  <c r="AH1078" i="1"/>
  <c r="AF1078" i="1"/>
  <c r="AE1078" i="1"/>
  <c r="AD1078" i="1"/>
  <c r="Z1078" i="1"/>
  <c r="AA1078" i="1" s="1"/>
  <c r="AB1078" i="1" s="1"/>
  <c r="W1078" i="1"/>
  <c r="Q1078" i="1"/>
  <c r="O1078" i="1"/>
  <c r="BF1077" i="1"/>
  <c r="BE1077" i="1"/>
  <c r="BC1077" i="1"/>
  <c r="Z1077" i="1" s="1"/>
  <c r="BB1077" i="1"/>
  <c r="AZ1077" i="1" s="1"/>
  <c r="BA1077" i="1"/>
  <c r="AS1077" i="1"/>
  <c r="AN1077" i="1"/>
  <c r="AL1077" i="1"/>
  <c r="AF1077" i="1"/>
  <c r="AD1077" i="1" s="1"/>
  <c r="AE1077" i="1"/>
  <c r="W1077" i="1"/>
  <c r="Q1077" i="1"/>
  <c r="P1077" i="1"/>
  <c r="O1077" i="1"/>
  <c r="BF1076" i="1"/>
  <c r="BE1076" i="1"/>
  <c r="BC1076" i="1"/>
  <c r="BD1076" i="1" s="1"/>
  <c r="BB1076" i="1"/>
  <c r="AZ1076" i="1"/>
  <c r="AS1076" i="1"/>
  <c r="P1076" i="1" s="1"/>
  <c r="AN1076" i="1"/>
  <c r="AF1076" i="1"/>
  <c r="AE1076" i="1"/>
  <c r="AD1076" i="1" s="1"/>
  <c r="Z1076" i="1"/>
  <c r="W1076" i="1"/>
  <c r="Q1076" i="1"/>
  <c r="O1076" i="1"/>
  <c r="BF1075" i="1"/>
  <c r="Z1075" i="1" s="1"/>
  <c r="BE1075" i="1"/>
  <c r="BC1075" i="1"/>
  <c r="BB1075" i="1"/>
  <c r="AZ1075" i="1"/>
  <c r="AS1075" i="1"/>
  <c r="AN1075" i="1"/>
  <c r="Q1075" i="1" s="1"/>
  <c r="AF1075" i="1"/>
  <c r="AE1075" i="1"/>
  <c r="AD1075" i="1" s="1"/>
  <c r="W1075" i="1"/>
  <c r="P1075" i="1"/>
  <c r="O1075" i="1" s="1"/>
  <c r="BF1074" i="1"/>
  <c r="BE1074" i="1"/>
  <c r="BC1074" i="1"/>
  <c r="BB1074" i="1"/>
  <c r="AZ1074" i="1"/>
  <c r="AS1074" i="1"/>
  <c r="P1074" i="1" s="1"/>
  <c r="O1074" i="1" s="1"/>
  <c r="AN1074" i="1"/>
  <c r="AH1074" i="1"/>
  <c r="AF1074" i="1"/>
  <c r="AE1074" i="1"/>
  <c r="AD1074" i="1"/>
  <c r="W1074" i="1"/>
  <c r="U1074" i="1"/>
  <c r="Q1074" i="1"/>
  <c r="BF1073" i="1"/>
  <c r="BE1073" i="1"/>
  <c r="BD1073" i="1"/>
  <c r="BC1073" i="1"/>
  <c r="Z1073" i="1" s="1"/>
  <c r="BB1073" i="1"/>
  <c r="AZ1073" i="1" s="1"/>
  <c r="R1073" i="1" s="1"/>
  <c r="BA1073" i="1"/>
  <c r="AS1073" i="1"/>
  <c r="P1073" i="1" s="1"/>
  <c r="O1073" i="1" s="1"/>
  <c r="AN1073" i="1"/>
  <c r="AM1073" i="1"/>
  <c r="AL1073" i="1"/>
  <c r="AF1073" i="1"/>
  <c r="AE1073" i="1"/>
  <c r="AD1073" i="1" s="1"/>
  <c r="W1073" i="1"/>
  <c r="U1073" i="1"/>
  <c r="Q1073" i="1"/>
  <c r="BF1072" i="1"/>
  <c r="BE1072" i="1"/>
  <c r="BD1072" i="1"/>
  <c r="BC1072" i="1"/>
  <c r="BB1072" i="1"/>
  <c r="BA1072" i="1"/>
  <c r="AZ1072" i="1"/>
  <c r="AS1072" i="1"/>
  <c r="AN1072" i="1"/>
  <c r="AM1072" i="1"/>
  <c r="AL1072" i="1"/>
  <c r="AI1072" i="1"/>
  <c r="AH1072" i="1"/>
  <c r="AF1072" i="1"/>
  <c r="AE1072" i="1"/>
  <c r="AD1072" i="1"/>
  <c r="AA1072" i="1"/>
  <c r="AB1072" i="1" s="1"/>
  <c r="Z1072" i="1"/>
  <c r="W1072" i="1"/>
  <c r="U1072" i="1"/>
  <c r="R1072" i="1"/>
  <c r="Q1072" i="1"/>
  <c r="P1072" i="1"/>
  <c r="O1072" i="1" s="1"/>
  <c r="BF1071" i="1"/>
  <c r="BE1071" i="1"/>
  <c r="BC1071" i="1"/>
  <c r="BB1071" i="1"/>
  <c r="AZ1071" i="1"/>
  <c r="AS1071" i="1"/>
  <c r="AN1071" i="1"/>
  <c r="AF1071" i="1"/>
  <c r="AE1071" i="1"/>
  <c r="W1071" i="1"/>
  <c r="R1071" i="1"/>
  <c r="Q1071" i="1"/>
  <c r="P1071" i="1"/>
  <c r="O1071" i="1"/>
  <c r="BF1070" i="1"/>
  <c r="BE1070" i="1"/>
  <c r="BC1070" i="1"/>
  <c r="BD1070" i="1" s="1"/>
  <c r="BB1070" i="1"/>
  <c r="AZ1070" i="1" s="1"/>
  <c r="BA1070" i="1"/>
  <c r="AS1070" i="1"/>
  <c r="P1070" i="1" s="1"/>
  <c r="O1070" i="1" s="1"/>
  <c r="AN1070" i="1"/>
  <c r="AG1070" i="1"/>
  <c r="AF1070" i="1"/>
  <c r="AE1070" i="1"/>
  <c r="AD1070" i="1"/>
  <c r="AC1070" i="1"/>
  <c r="Z1070" i="1"/>
  <c r="AA1070" i="1" s="1"/>
  <c r="AB1070" i="1" s="1"/>
  <c r="W1070" i="1"/>
  <c r="Q1070" i="1"/>
  <c r="BF1069" i="1"/>
  <c r="BE1069" i="1"/>
  <c r="BC1069" i="1"/>
  <c r="BB1069" i="1"/>
  <c r="AZ1069" i="1" s="1"/>
  <c r="BA1069" i="1"/>
  <c r="AS1069" i="1"/>
  <c r="AN1069" i="1"/>
  <c r="AF1069" i="1"/>
  <c r="AD1069" i="1" s="1"/>
  <c r="AE1069" i="1"/>
  <c r="W1069" i="1"/>
  <c r="U1069" i="1"/>
  <c r="Q1069" i="1"/>
  <c r="P1069" i="1"/>
  <c r="O1069" i="1" s="1"/>
  <c r="BF1068" i="1"/>
  <c r="Z1068" i="1" s="1"/>
  <c r="BE1068" i="1"/>
  <c r="BD1068" i="1"/>
  <c r="BC1068" i="1"/>
  <c r="BB1068" i="1"/>
  <c r="BA1068" i="1"/>
  <c r="AZ1068" i="1"/>
  <c r="AS1068" i="1"/>
  <c r="AN1068" i="1"/>
  <c r="Q1068" i="1" s="1"/>
  <c r="AL1068" i="1"/>
  <c r="AF1068" i="1"/>
  <c r="AE1068" i="1"/>
  <c r="W1068" i="1"/>
  <c r="U1068" i="1"/>
  <c r="P1068" i="1"/>
  <c r="O1068" i="1"/>
  <c r="AH1068" i="1" s="1"/>
  <c r="BF1067" i="1"/>
  <c r="BE1067" i="1"/>
  <c r="BC1067" i="1"/>
  <c r="BB1067" i="1"/>
  <c r="AZ1067" i="1" s="1"/>
  <c r="AS1067" i="1"/>
  <c r="P1067" i="1" s="1"/>
  <c r="O1067" i="1" s="1"/>
  <c r="AN1067" i="1"/>
  <c r="Q1067" i="1" s="1"/>
  <c r="AF1067" i="1"/>
  <c r="AE1067" i="1"/>
  <c r="AD1067" i="1" s="1"/>
  <c r="W1067" i="1"/>
  <c r="U1067" i="1"/>
  <c r="R1067" i="1"/>
  <c r="BF1066" i="1"/>
  <c r="BE1066" i="1"/>
  <c r="BC1066" i="1"/>
  <c r="BB1066" i="1"/>
  <c r="AZ1066" i="1" s="1"/>
  <c r="AM1066" i="1" s="1"/>
  <c r="BA1066" i="1"/>
  <c r="AS1066" i="1"/>
  <c r="P1066" i="1" s="1"/>
  <c r="AN1066" i="1"/>
  <c r="AF1066" i="1"/>
  <c r="AE1066" i="1"/>
  <c r="AD1066" i="1" s="1"/>
  <c r="W1066" i="1"/>
  <c r="U1066" i="1"/>
  <c r="Q1066" i="1"/>
  <c r="O1066" i="1"/>
  <c r="BF1065" i="1"/>
  <c r="BE1065" i="1"/>
  <c r="BC1065" i="1"/>
  <c r="BB1065" i="1"/>
  <c r="AZ1065" i="1" s="1"/>
  <c r="AS1065" i="1"/>
  <c r="AN1065" i="1"/>
  <c r="AF1065" i="1"/>
  <c r="AE1065" i="1"/>
  <c r="AD1065" i="1"/>
  <c r="W1065" i="1"/>
  <c r="Q1065" i="1"/>
  <c r="P1065" i="1"/>
  <c r="O1065" i="1" s="1"/>
  <c r="BF1064" i="1"/>
  <c r="BE1064" i="1"/>
  <c r="BC1064" i="1"/>
  <c r="BB1064" i="1"/>
  <c r="AZ1064" i="1"/>
  <c r="R1064" i="1" s="1"/>
  <c r="AS1064" i="1"/>
  <c r="P1064" i="1" s="1"/>
  <c r="O1064" i="1" s="1"/>
  <c r="AN1064" i="1"/>
  <c r="AF1064" i="1"/>
  <c r="AD1064" i="1" s="1"/>
  <c r="AE1064" i="1"/>
  <c r="W1064" i="1"/>
  <c r="Q1064" i="1"/>
  <c r="BF1063" i="1"/>
  <c r="Z1063" i="1" s="1"/>
  <c r="BE1063" i="1"/>
  <c r="BC1063" i="1"/>
  <c r="BD1063" i="1" s="1"/>
  <c r="BB1063" i="1"/>
  <c r="AZ1063" i="1" s="1"/>
  <c r="BA1063" i="1"/>
  <c r="AS1063" i="1"/>
  <c r="AN1063" i="1"/>
  <c r="Q1063" i="1" s="1"/>
  <c r="AM1063" i="1"/>
  <c r="AH1063" i="1"/>
  <c r="AF1063" i="1"/>
  <c r="AE1063" i="1"/>
  <c r="W1063" i="1"/>
  <c r="U1063" i="1"/>
  <c r="P1063" i="1"/>
  <c r="O1063" i="1"/>
  <c r="BF1062" i="1"/>
  <c r="BE1062" i="1"/>
  <c r="BD1062" i="1"/>
  <c r="BC1062" i="1"/>
  <c r="BB1062" i="1"/>
  <c r="AZ1062" i="1"/>
  <c r="BA1062" i="1" s="1"/>
  <c r="AS1062" i="1"/>
  <c r="P1062" i="1" s="1"/>
  <c r="O1062" i="1" s="1"/>
  <c r="AN1062" i="1"/>
  <c r="AM1062" i="1"/>
  <c r="AL1062" i="1"/>
  <c r="AH1062" i="1"/>
  <c r="AF1062" i="1"/>
  <c r="AE1062" i="1"/>
  <c r="AD1062" i="1"/>
  <c r="Z1062" i="1"/>
  <c r="W1062" i="1"/>
  <c r="U1062" i="1"/>
  <c r="R1062" i="1"/>
  <c r="Q1062" i="1"/>
  <c r="BF1061" i="1"/>
  <c r="BE1061" i="1"/>
  <c r="BD1061" i="1"/>
  <c r="BC1061" i="1"/>
  <c r="BB1061" i="1"/>
  <c r="AZ1061" i="1" s="1"/>
  <c r="R1061" i="1" s="1"/>
  <c r="BA1061" i="1"/>
  <c r="AS1061" i="1"/>
  <c r="P1061" i="1" s="1"/>
  <c r="O1061" i="1" s="1"/>
  <c r="AN1061" i="1"/>
  <c r="Q1061" i="1" s="1"/>
  <c r="AM1061" i="1"/>
  <c r="AL1061" i="1"/>
  <c r="AF1061" i="1"/>
  <c r="AE1061" i="1"/>
  <c r="AD1061" i="1"/>
  <c r="W1061" i="1"/>
  <c r="U1061" i="1"/>
  <c r="BF1060" i="1"/>
  <c r="BE1060" i="1"/>
  <c r="BD1060" i="1"/>
  <c r="BC1060" i="1"/>
  <c r="BB1060" i="1"/>
  <c r="AZ1060" i="1"/>
  <c r="BA1060" i="1" s="1"/>
  <c r="AS1060" i="1"/>
  <c r="P1060" i="1" s="1"/>
  <c r="O1060" i="1" s="1"/>
  <c r="AN1060" i="1"/>
  <c r="AM1060" i="1"/>
  <c r="AL1060" i="1"/>
  <c r="AF1060" i="1"/>
  <c r="AE1060" i="1"/>
  <c r="AD1060" i="1"/>
  <c r="Z1060" i="1"/>
  <c r="W1060" i="1"/>
  <c r="U1060" i="1"/>
  <c r="R1060" i="1"/>
  <c r="Q1060" i="1"/>
  <c r="BF1059" i="1"/>
  <c r="BE1059" i="1"/>
  <c r="BC1059" i="1"/>
  <c r="BB1059" i="1"/>
  <c r="AZ1059" i="1"/>
  <c r="AS1059" i="1"/>
  <c r="AN1059" i="1"/>
  <c r="AM1059" i="1"/>
  <c r="AF1059" i="1"/>
  <c r="AE1059" i="1"/>
  <c r="AD1059" i="1" s="1"/>
  <c r="W1059" i="1"/>
  <c r="R1059" i="1"/>
  <c r="Q1059" i="1"/>
  <c r="P1059" i="1"/>
  <c r="O1059" i="1"/>
  <c r="AH1059" i="1" s="1"/>
  <c r="BF1058" i="1"/>
  <c r="BE1058" i="1"/>
  <c r="BC1058" i="1"/>
  <c r="BB1058" i="1"/>
  <c r="AZ1058" i="1" s="1"/>
  <c r="BA1058" i="1"/>
  <c r="AS1058" i="1"/>
  <c r="P1058" i="1" s="1"/>
  <c r="AN1058" i="1"/>
  <c r="AF1058" i="1"/>
  <c r="AE1058" i="1"/>
  <c r="AD1058" i="1" s="1"/>
  <c r="W1058" i="1"/>
  <c r="R1058" i="1"/>
  <c r="Q1058" i="1"/>
  <c r="O1058" i="1"/>
  <c r="BF1057" i="1"/>
  <c r="BE1057" i="1"/>
  <c r="BC1057" i="1"/>
  <c r="BB1057" i="1"/>
  <c r="AZ1057" i="1" s="1"/>
  <c r="BA1057" i="1"/>
  <c r="AS1057" i="1"/>
  <c r="AN1057" i="1"/>
  <c r="AF1057" i="1"/>
  <c r="AE1057" i="1"/>
  <c r="AD1057" i="1"/>
  <c r="W1057" i="1"/>
  <c r="U1057" i="1"/>
  <c r="Q1057" i="1"/>
  <c r="P1057" i="1"/>
  <c r="O1057" i="1"/>
  <c r="AH1057" i="1" s="1"/>
  <c r="BF1056" i="1"/>
  <c r="BE1056" i="1"/>
  <c r="BD1056" i="1"/>
  <c r="BC1056" i="1"/>
  <c r="Z1056" i="1" s="1"/>
  <c r="BB1056" i="1"/>
  <c r="AZ1056" i="1"/>
  <c r="AS1056" i="1"/>
  <c r="AN1056" i="1"/>
  <c r="AL1056" i="1"/>
  <c r="AF1056" i="1"/>
  <c r="AD1056" i="1" s="1"/>
  <c r="AE1056" i="1"/>
  <c r="W1056" i="1"/>
  <c r="Q1056" i="1"/>
  <c r="P1056" i="1"/>
  <c r="O1056" i="1"/>
  <c r="BF1055" i="1"/>
  <c r="Z1055" i="1" s="1"/>
  <c r="BE1055" i="1"/>
  <c r="BC1055" i="1"/>
  <c r="BD1055" i="1" s="1"/>
  <c r="BB1055" i="1"/>
  <c r="AZ1055" i="1" s="1"/>
  <c r="AS1055" i="1"/>
  <c r="AN1055" i="1"/>
  <c r="AM1055" i="1"/>
  <c r="AH1055" i="1"/>
  <c r="AF1055" i="1"/>
  <c r="AE1055" i="1"/>
  <c r="AD1055" i="1" s="1"/>
  <c r="W1055" i="1"/>
  <c r="Q1055" i="1"/>
  <c r="P1055" i="1"/>
  <c r="O1055" i="1" s="1"/>
  <c r="BF1054" i="1"/>
  <c r="BE1054" i="1"/>
  <c r="BD1054" i="1"/>
  <c r="BC1054" i="1"/>
  <c r="BB1054" i="1"/>
  <c r="AZ1054" i="1"/>
  <c r="AS1054" i="1"/>
  <c r="P1054" i="1" s="1"/>
  <c r="AN1054" i="1"/>
  <c r="AH1054" i="1"/>
  <c r="AF1054" i="1"/>
  <c r="AE1054" i="1"/>
  <c r="AD1054" i="1"/>
  <c r="Z1054" i="1"/>
  <c r="W1054" i="1"/>
  <c r="R1054" i="1"/>
  <c r="Q1054" i="1"/>
  <c r="O1054" i="1"/>
  <c r="BF1053" i="1"/>
  <c r="BE1053" i="1"/>
  <c r="BD1053" i="1"/>
  <c r="BC1053" i="1"/>
  <c r="BB1053" i="1"/>
  <c r="AZ1053" i="1" s="1"/>
  <c r="R1053" i="1" s="1"/>
  <c r="BA1053" i="1"/>
  <c r="AS1053" i="1"/>
  <c r="P1053" i="1" s="1"/>
  <c r="O1053" i="1" s="1"/>
  <c r="AH1053" i="1" s="1"/>
  <c r="AN1053" i="1"/>
  <c r="Q1053" i="1" s="1"/>
  <c r="AM1053" i="1"/>
  <c r="AL1053" i="1"/>
  <c r="AF1053" i="1"/>
  <c r="AE1053" i="1"/>
  <c r="AD1053" i="1"/>
  <c r="W1053" i="1"/>
  <c r="U1053" i="1"/>
  <c r="BF1052" i="1"/>
  <c r="BE1052" i="1"/>
  <c r="BC1052" i="1"/>
  <c r="BB1052" i="1"/>
  <c r="AZ1052" i="1"/>
  <c r="AS1052" i="1"/>
  <c r="P1052" i="1" s="1"/>
  <c r="AN1052" i="1"/>
  <c r="Q1052" i="1" s="1"/>
  <c r="AF1052" i="1"/>
  <c r="AE1052" i="1"/>
  <c r="AD1052" i="1" s="1"/>
  <c r="W1052" i="1"/>
  <c r="R1052" i="1"/>
  <c r="O1052" i="1"/>
  <c r="AH1052" i="1" s="1"/>
  <c r="BF1051" i="1"/>
  <c r="BE1051" i="1"/>
  <c r="BC1051" i="1"/>
  <c r="BB1051" i="1"/>
  <c r="AZ1051" i="1" s="1"/>
  <c r="AS1051" i="1"/>
  <c r="AN1051" i="1"/>
  <c r="AH1051" i="1"/>
  <c r="AF1051" i="1"/>
  <c r="AE1051" i="1"/>
  <c r="AD1051" i="1" s="1"/>
  <c r="Z1051" i="1"/>
  <c r="AA1051" i="1" s="1"/>
  <c r="AB1051" i="1" s="1"/>
  <c r="X1051" i="1"/>
  <c r="V1051" i="1" s="1"/>
  <c r="Y1051" i="1" s="1"/>
  <c r="W1051" i="1"/>
  <c r="Q1051" i="1"/>
  <c r="P1051" i="1"/>
  <c r="O1051" i="1" s="1"/>
  <c r="BF1050" i="1"/>
  <c r="BE1050" i="1"/>
  <c r="BD1050" i="1"/>
  <c r="BC1050" i="1"/>
  <c r="BB1050" i="1"/>
  <c r="AZ1050" i="1"/>
  <c r="AS1050" i="1"/>
  <c r="P1050" i="1" s="1"/>
  <c r="AN1050" i="1"/>
  <c r="AH1050" i="1"/>
  <c r="AF1050" i="1"/>
  <c r="AE1050" i="1"/>
  <c r="AD1050" i="1" s="1"/>
  <c r="Z1050" i="1"/>
  <c r="W1050" i="1"/>
  <c r="Q1050" i="1"/>
  <c r="O1050" i="1"/>
  <c r="BF1049" i="1"/>
  <c r="BE1049" i="1"/>
  <c r="BD1049" i="1"/>
  <c r="BC1049" i="1"/>
  <c r="Z1049" i="1" s="1"/>
  <c r="BB1049" i="1"/>
  <c r="AZ1049" i="1" s="1"/>
  <c r="BA1049" i="1"/>
  <c r="AS1049" i="1"/>
  <c r="P1049" i="1" s="1"/>
  <c r="O1049" i="1" s="1"/>
  <c r="AN1049" i="1"/>
  <c r="AL1049" i="1"/>
  <c r="AF1049" i="1"/>
  <c r="AE1049" i="1"/>
  <c r="AD1049" i="1" s="1"/>
  <c r="W1049" i="1"/>
  <c r="Q1049" i="1"/>
  <c r="BF1048" i="1"/>
  <c r="BE1048" i="1"/>
  <c r="BC1048" i="1"/>
  <c r="BD1048" i="1" s="1"/>
  <c r="BB1048" i="1"/>
  <c r="AZ1048" i="1"/>
  <c r="AS1048" i="1"/>
  <c r="P1048" i="1" s="1"/>
  <c r="O1048" i="1" s="1"/>
  <c r="AN1048" i="1"/>
  <c r="Q1048" i="1" s="1"/>
  <c r="AF1048" i="1"/>
  <c r="AE1048" i="1"/>
  <c r="AD1048" i="1"/>
  <c r="W1048" i="1"/>
  <c r="BF1047" i="1"/>
  <c r="BE1047" i="1"/>
  <c r="BC1047" i="1"/>
  <c r="BB1047" i="1"/>
  <c r="BA1047" i="1"/>
  <c r="AZ1047" i="1"/>
  <c r="AL1047" i="1" s="1"/>
  <c r="AS1047" i="1"/>
  <c r="AN1047" i="1"/>
  <c r="Q1047" i="1" s="1"/>
  <c r="AM1047" i="1"/>
  <c r="AF1047" i="1"/>
  <c r="AE1047" i="1"/>
  <c r="AD1047" i="1" s="1"/>
  <c r="W1047" i="1"/>
  <c r="U1047" i="1"/>
  <c r="R1047" i="1"/>
  <c r="P1047" i="1"/>
  <c r="O1047" i="1"/>
  <c r="BF1046" i="1"/>
  <c r="BE1046" i="1"/>
  <c r="BC1046" i="1"/>
  <c r="BB1046" i="1"/>
  <c r="AZ1046" i="1"/>
  <c r="AS1046" i="1"/>
  <c r="P1046" i="1" s="1"/>
  <c r="O1046" i="1" s="1"/>
  <c r="AN1046" i="1"/>
  <c r="AF1046" i="1"/>
  <c r="AE1046" i="1"/>
  <c r="AD1046" i="1"/>
  <c r="Z1046" i="1"/>
  <c r="W1046" i="1"/>
  <c r="Q1046" i="1"/>
  <c r="BF1045" i="1"/>
  <c r="BE1045" i="1"/>
  <c r="BC1045" i="1"/>
  <c r="BB1045" i="1"/>
  <c r="AZ1045" i="1" s="1"/>
  <c r="AS1045" i="1"/>
  <c r="AN1045" i="1"/>
  <c r="AF1045" i="1"/>
  <c r="AE1045" i="1"/>
  <c r="W1045" i="1"/>
  <c r="Q1045" i="1"/>
  <c r="P1045" i="1"/>
  <c r="O1045" i="1" s="1"/>
  <c r="BF1044" i="1"/>
  <c r="BE1044" i="1"/>
  <c r="BC1044" i="1"/>
  <c r="BB1044" i="1"/>
  <c r="AZ1044" i="1"/>
  <c r="BA1044" i="1" s="1"/>
  <c r="AS1044" i="1"/>
  <c r="AN1044" i="1"/>
  <c r="Q1044" i="1" s="1"/>
  <c r="AM1044" i="1"/>
  <c r="AL1044" i="1"/>
  <c r="AF1044" i="1"/>
  <c r="AE1044" i="1"/>
  <c r="AD1044" i="1"/>
  <c r="W1044" i="1"/>
  <c r="U1044" i="1"/>
  <c r="R1044" i="1"/>
  <c r="P1044" i="1"/>
  <c r="O1044" i="1"/>
  <c r="AH1044" i="1" s="1"/>
  <c r="BF1043" i="1"/>
  <c r="BE1043" i="1"/>
  <c r="BC1043" i="1"/>
  <c r="BB1043" i="1"/>
  <c r="AZ1043" i="1" s="1"/>
  <c r="AS1043" i="1"/>
  <c r="AN1043" i="1"/>
  <c r="AF1043" i="1"/>
  <c r="AE1043" i="1"/>
  <c r="AD1043" i="1" s="1"/>
  <c r="W1043" i="1"/>
  <c r="Q1043" i="1"/>
  <c r="P1043" i="1"/>
  <c r="O1043" i="1"/>
  <c r="BF1042" i="1"/>
  <c r="BE1042" i="1"/>
  <c r="BC1042" i="1"/>
  <c r="BB1042" i="1"/>
  <c r="AZ1042" i="1"/>
  <c r="AS1042" i="1"/>
  <c r="P1042" i="1" s="1"/>
  <c r="O1042" i="1" s="1"/>
  <c r="AN1042" i="1"/>
  <c r="AM1042" i="1"/>
  <c r="AF1042" i="1"/>
  <c r="AE1042" i="1"/>
  <c r="AD1042" i="1" s="1"/>
  <c r="Z1042" i="1"/>
  <c r="AA1042" i="1" s="1"/>
  <c r="AB1042" i="1" s="1"/>
  <c r="W1042" i="1"/>
  <c r="Q1042" i="1"/>
  <c r="BF1041" i="1"/>
  <c r="BE1041" i="1"/>
  <c r="BC1041" i="1"/>
  <c r="BB1041" i="1"/>
  <c r="AZ1041" i="1" s="1"/>
  <c r="AS1041" i="1"/>
  <c r="P1041" i="1" s="1"/>
  <c r="O1041" i="1" s="1"/>
  <c r="AN1041" i="1"/>
  <c r="AF1041" i="1"/>
  <c r="AE1041" i="1"/>
  <c r="AD1041" i="1" s="1"/>
  <c r="W1041" i="1"/>
  <c r="Q1041" i="1"/>
  <c r="BF1040" i="1"/>
  <c r="BE1040" i="1"/>
  <c r="BD1040" i="1"/>
  <c r="BC1040" i="1"/>
  <c r="Z1040" i="1" s="1"/>
  <c r="BB1040" i="1"/>
  <c r="AZ1040" i="1"/>
  <c r="BA1040" i="1" s="1"/>
  <c r="AS1040" i="1"/>
  <c r="AN1040" i="1"/>
  <c r="Q1040" i="1" s="1"/>
  <c r="AM1040" i="1"/>
  <c r="AL1040" i="1"/>
  <c r="AF1040" i="1"/>
  <c r="AE1040" i="1"/>
  <c r="AD1040" i="1" s="1"/>
  <c r="W1040" i="1"/>
  <c r="U1040" i="1"/>
  <c r="R1040" i="1"/>
  <c r="P1040" i="1"/>
  <c r="O1040" i="1"/>
  <c r="BF1039" i="1"/>
  <c r="BE1039" i="1"/>
  <c r="BC1039" i="1"/>
  <c r="BD1039" i="1" s="1"/>
  <c r="BB1039" i="1"/>
  <c r="AZ1039" i="1" s="1"/>
  <c r="AS1039" i="1"/>
  <c r="P1039" i="1" s="1"/>
  <c r="O1039" i="1" s="1"/>
  <c r="AN1039" i="1"/>
  <c r="Q1039" i="1" s="1"/>
  <c r="AM1039" i="1"/>
  <c r="AH1039" i="1"/>
  <c r="AF1039" i="1"/>
  <c r="AE1039" i="1"/>
  <c r="AD1039" i="1" s="1"/>
  <c r="W1039" i="1"/>
  <c r="R1039" i="1"/>
  <c r="BF1038" i="1"/>
  <c r="BE1038" i="1"/>
  <c r="BC1038" i="1"/>
  <c r="BB1038" i="1"/>
  <c r="AZ1038" i="1" s="1"/>
  <c r="BA1038" i="1"/>
  <c r="AS1038" i="1"/>
  <c r="P1038" i="1" s="1"/>
  <c r="AN1038" i="1"/>
  <c r="AM1038" i="1"/>
  <c r="AH1038" i="1"/>
  <c r="AF1038" i="1"/>
  <c r="AE1038" i="1"/>
  <c r="AD1038" i="1"/>
  <c r="Z1038" i="1"/>
  <c r="W1038" i="1"/>
  <c r="R1038" i="1"/>
  <c r="Q1038" i="1"/>
  <c r="O1038" i="1"/>
  <c r="BF1037" i="1"/>
  <c r="BE1037" i="1"/>
  <c r="BC1037" i="1"/>
  <c r="BB1037" i="1"/>
  <c r="AZ1037" i="1" s="1"/>
  <c r="R1037" i="1" s="1"/>
  <c r="BA1037" i="1"/>
  <c r="AS1037" i="1"/>
  <c r="AN1037" i="1"/>
  <c r="AF1037" i="1"/>
  <c r="AD1037" i="1" s="1"/>
  <c r="AE1037" i="1"/>
  <c r="W1037" i="1"/>
  <c r="U1037" i="1"/>
  <c r="Q1037" i="1"/>
  <c r="P1037" i="1"/>
  <c r="O1037" i="1" s="1"/>
  <c r="BF1036" i="1"/>
  <c r="BE1036" i="1"/>
  <c r="BD1036" i="1"/>
  <c r="BC1036" i="1"/>
  <c r="BB1036" i="1"/>
  <c r="AZ1036" i="1"/>
  <c r="AS1036" i="1"/>
  <c r="AN1036" i="1"/>
  <c r="Q1036" i="1" s="1"/>
  <c r="AF1036" i="1"/>
  <c r="AE1036" i="1"/>
  <c r="Z1036" i="1"/>
  <c r="W1036" i="1"/>
  <c r="P1036" i="1"/>
  <c r="O1036" i="1" s="1"/>
  <c r="BF1035" i="1"/>
  <c r="BE1035" i="1"/>
  <c r="BC1035" i="1"/>
  <c r="BB1035" i="1"/>
  <c r="AZ1035" i="1"/>
  <c r="AS1035" i="1"/>
  <c r="P1035" i="1" s="1"/>
  <c r="AN1035" i="1"/>
  <c r="AF1035" i="1"/>
  <c r="AE1035" i="1"/>
  <c r="AD1035" i="1" s="1"/>
  <c r="Z1035" i="1"/>
  <c r="W1035" i="1"/>
  <c r="U1035" i="1"/>
  <c r="Q1035" i="1"/>
  <c r="O1035" i="1"/>
  <c r="BF1034" i="1"/>
  <c r="BE1034" i="1"/>
  <c r="BC1034" i="1"/>
  <c r="Z1034" i="1" s="1"/>
  <c r="BB1034" i="1"/>
  <c r="AZ1034" i="1"/>
  <c r="BA1034" i="1" s="1"/>
  <c r="AS1034" i="1"/>
  <c r="P1034" i="1" s="1"/>
  <c r="O1034" i="1" s="1"/>
  <c r="AN1034" i="1"/>
  <c r="Q1034" i="1" s="1"/>
  <c r="AM1034" i="1"/>
  <c r="AL1034" i="1"/>
  <c r="AF1034" i="1"/>
  <c r="AE1034" i="1"/>
  <c r="AD1034" i="1"/>
  <c r="AA1034" i="1"/>
  <c r="AB1034" i="1" s="1"/>
  <c r="AJ1034" i="1" s="1"/>
  <c r="W1034" i="1"/>
  <c r="U1034" i="1"/>
  <c r="R1034" i="1"/>
  <c r="BF1033" i="1"/>
  <c r="BE1033" i="1"/>
  <c r="BC1033" i="1"/>
  <c r="BB1033" i="1"/>
  <c r="AZ1033" i="1" s="1"/>
  <c r="BA1033" i="1"/>
  <c r="AS1033" i="1"/>
  <c r="AN1033" i="1"/>
  <c r="AH1033" i="1"/>
  <c r="AF1033" i="1"/>
  <c r="AE1033" i="1"/>
  <c r="AD1033" i="1" s="1"/>
  <c r="W1033" i="1"/>
  <c r="R1033" i="1"/>
  <c r="Q1033" i="1"/>
  <c r="P1033" i="1"/>
  <c r="O1033" i="1" s="1"/>
  <c r="BF1032" i="1"/>
  <c r="BE1032" i="1"/>
  <c r="BD1032" i="1"/>
  <c r="BC1032" i="1"/>
  <c r="BB1032" i="1"/>
  <c r="AZ1032" i="1"/>
  <c r="AS1032" i="1"/>
  <c r="P1032" i="1" s="1"/>
  <c r="AN1032" i="1"/>
  <c r="AH1032" i="1"/>
  <c r="AF1032" i="1"/>
  <c r="AE1032" i="1"/>
  <c r="AD1032" i="1"/>
  <c r="Z1032" i="1"/>
  <c r="W1032" i="1"/>
  <c r="U1032" i="1"/>
  <c r="Q1032" i="1"/>
  <c r="O1032" i="1"/>
  <c r="BF1031" i="1"/>
  <c r="BE1031" i="1"/>
  <c r="BD1031" i="1"/>
  <c r="BC1031" i="1"/>
  <c r="Z1031" i="1" s="1"/>
  <c r="BB1031" i="1"/>
  <c r="AZ1031" i="1" s="1"/>
  <c r="BA1031" i="1"/>
  <c r="AS1031" i="1"/>
  <c r="AN1031" i="1"/>
  <c r="AF1031" i="1"/>
  <c r="AD1031" i="1" s="1"/>
  <c r="AE1031" i="1"/>
  <c r="W1031" i="1"/>
  <c r="Q1031" i="1"/>
  <c r="P1031" i="1"/>
  <c r="O1031" i="1"/>
  <c r="BF1030" i="1"/>
  <c r="Z1030" i="1" s="1"/>
  <c r="BE1030" i="1"/>
  <c r="BC1030" i="1"/>
  <c r="BD1030" i="1" s="1"/>
  <c r="BB1030" i="1"/>
  <c r="AZ1030" i="1"/>
  <c r="AS1030" i="1"/>
  <c r="P1030" i="1" s="1"/>
  <c r="AN1030" i="1"/>
  <c r="Q1030" i="1" s="1"/>
  <c r="AF1030" i="1"/>
  <c r="AE1030" i="1"/>
  <c r="AD1030" i="1" s="1"/>
  <c r="W1030" i="1"/>
  <c r="O1030" i="1"/>
  <c r="BF1029" i="1"/>
  <c r="Z1029" i="1" s="1"/>
  <c r="BE1029" i="1"/>
  <c r="BC1029" i="1"/>
  <c r="BB1029" i="1"/>
  <c r="AZ1029" i="1"/>
  <c r="AS1029" i="1"/>
  <c r="P1029" i="1" s="1"/>
  <c r="O1029" i="1" s="1"/>
  <c r="AH1029" i="1" s="1"/>
  <c r="AN1029" i="1"/>
  <c r="Q1029" i="1" s="1"/>
  <c r="AF1029" i="1"/>
  <c r="AE1029" i="1"/>
  <c r="AD1029" i="1" s="1"/>
  <c r="W1029" i="1"/>
  <c r="BF1028" i="1"/>
  <c r="BE1028" i="1"/>
  <c r="BD1028" i="1"/>
  <c r="BC1028" i="1"/>
  <c r="Z1028" i="1" s="1"/>
  <c r="AA1028" i="1" s="1"/>
  <c r="AB1028" i="1" s="1"/>
  <c r="BB1028" i="1"/>
  <c r="AZ1028" i="1"/>
  <c r="BA1028" i="1" s="1"/>
  <c r="AS1028" i="1"/>
  <c r="P1028" i="1" s="1"/>
  <c r="AN1028" i="1"/>
  <c r="AM1028" i="1"/>
  <c r="AL1028" i="1"/>
  <c r="AF1028" i="1"/>
  <c r="AE1028" i="1"/>
  <c r="AD1028" i="1"/>
  <c r="W1028" i="1"/>
  <c r="U1028" i="1"/>
  <c r="Q1028" i="1"/>
  <c r="O1028" i="1"/>
  <c r="BF1027" i="1"/>
  <c r="BE1027" i="1"/>
  <c r="BC1027" i="1"/>
  <c r="Z1027" i="1" s="1"/>
  <c r="AA1027" i="1" s="1"/>
  <c r="AB1027" i="1" s="1"/>
  <c r="AC1027" i="1" s="1"/>
  <c r="AG1027" i="1" s="1"/>
  <c r="BB1027" i="1"/>
  <c r="AZ1027" i="1" s="1"/>
  <c r="R1027" i="1" s="1"/>
  <c r="BA1027" i="1"/>
  <c r="AS1027" i="1"/>
  <c r="P1027" i="1" s="1"/>
  <c r="O1027" i="1" s="1"/>
  <c r="AN1027" i="1"/>
  <c r="Q1027" i="1" s="1"/>
  <c r="AM1027" i="1"/>
  <c r="AL1027" i="1"/>
  <c r="AJ1027" i="1"/>
  <c r="AF1027" i="1"/>
  <c r="AE1027" i="1"/>
  <c r="AD1027" i="1" s="1"/>
  <c r="W1027" i="1"/>
  <c r="AI1027" i="1" s="1"/>
  <c r="U1027" i="1"/>
  <c r="BF1026" i="1"/>
  <c r="BE1026" i="1"/>
  <c r="BC1026" i="1"/>
  <c r="BB1026" i="1"/>
  <c r="BA1026" i="1"/>
  <c r="AZ1026" i="1"/>
  <c r="AS1026" i="1"/>
  <c r="AN1026" i="1"/>
  <c r="AM1026" i="1"/>
  <c r="AL1026" i="1"/>
  <c r="AH1026" i="1"/>
  <c r="AF1026" i="1"/>
  <c r="AE1026" i="1"/>
  <c r="AD1026" i="1"/>
  <c r="W1026" i="1"/>
  <c r="U1026" i="1"/>
  <c r="R1026" i="1"/>
  <c r="Q1026" i="1"/>
  <c r="P1026" i="1"/>
  <c r="O1026" i="1" s="1"/>
  <c r="BF1025" i="1"/>
  <c r="BE1025" i="1"/>
  <c r="BC1025" i="1"/>
  <c r="BB1025" i="1"/>
  <c r="AZ1025" i="1"/>
  <c r="AS1025" i="1"/>
  <c r="AN1025" i="1"/>
  <c r="AF1025" i="1"/>
  <c r="AE1025" i="1"/>
  <c r="W1025" i="1"/>
  <c r="Q1025" i="1"/>
  <c r="P1025" i="1"/>
  <c r="O1025" i="1"/>
  <c r="BF1024" i="1"/>
  <c r="BE1024" i="1"/>
  <c r="BC1024" i="1"/>
  <c r="BD1024" i="1" s="1"/>
  <c r="BB1024" i="1"/>
  <c r="AZ1024" i="1" s="1"/>
  <c r="AS1024" i="1"/>
  <c r="P1024" i="1" s="1"/>
  <c r="O1024" i="1" s="1"/>
  <c r="AN1024" i="1"/>
  <c r="AH1024" i="1"/>
  <c r="AF1024" i="1"/>
  <c r="AE1024" i="1"/>
  <c r="AD1024" i="1"/>
  <c r="Z1024" i="1"/>
  <c r="W1024" i="1"/>
  <c r="Q1024" i="1"/>
  <c r="BF1023" i="1"/>
  <c r="BE1023" i="1"/>
  <c r="BC1023" i="1"/>
  <c r="BB1023" i="1"/>
  <c r="AZ1023" i="1" s="1"/>
  <c r="AS1023" i="1"/>
  <c r="P1023" i="1" s="1"/>
  <c r="O1023" i="1" s="1"/>
  <c r="AN1023" i="1"/>
  <c r="Q1023" i="1" s="1"/>
  <c r="AF1023" i="1"/>
  <c r="AE1023" i="1"/>
  <c r="AD1023" i="1"/>
  <c r="W1023" i="1"/>
  <c r="BF1022" i="1"/>
  <c r="Z1022" i="1" s="1"/>
  <c r="BE1022" i="1"/>
  <c r="BD1022" i="1"/>
  <c r="BC1022" i="1"/>
  <c r="BB1022" i="1"/>
  <c r="AZ1022" i="1"/>
  <c r="AS1022" i="1"/>
  <c r="P1022" i="1" s="1"/>
  <c r="AN1022" i="1"/>
  <c r="Q1022" i="1" s="1"/>
  <c r="AM1022" i="1"/>
  <c r="AL1022" i="1"/>
  <c r="AF1022" i="1"/>
  <c r="AE1022" i="1"/>
  <c r="AD1022" i="1" s="1"/>
  <c r="W1022" i="1"/>
  <c r="U1022" i="1"/>
  <c r="O1022" i="1"/>
  <c r="BF1021" i="1"/>
  <c r="BE1021" i="1"/>
  <c r="BC1021" i="1"/>
  <c r="BD1021" i="1" s="1"/>
  <c r="BB1021" i="1"/>
  <c r="AZ1021" i="1" s="1"/>
  <c r="AS1021" i="1"/>
  <c r="P1021" i="1" s="1"/>
  <c r="O1021" i="1" s="1"/>
  <c r="AN1021" i="1"/>
  <c r="Q1021" i="1" s="1"/>
  <c r="AF1021" i="1"/>
  <c r="AE1021" i="1"/>
  <c r="AD1021" i="1" s="1"/>
  <c r="Z1021" i="1"/>
  <c r="W1021" i="1"/>
  <c r="U1021" i="1"/>
  <c r="BF1020" i="1"/>
  <c r="BE1020" i="1"/>
  <c r="BC1020" i="1"/>
  <c r="BB1020" i="1"/>
  <c r="AZ1020" i="1" s="1"/>
  <c r="BA1020" i="1"/>
  <c r="AS1020" i="1"/>
  <c r="P1020" i="1" s="1"/>
  <c r="AN1020" i="1"/>
  <c r="AF1020" i="1"/>
  <c r="AE1020" i="1"/>
  <c r="AD1020" i="1" s="1"/>
  <c r="W1020" i="1"/>
  <c r="Q1020" i="1"/>
  <c r="O1020" i="1"/>
  <c r="BF1019" i="1"/>
  <c r="BE1019" i="1"/>
  <c r="BC1019" i="1"/>
  <c r="BB1019" i="1"/>
  <c r="AZ1019" i="1" s="1"/>
  <c r="BA1019" i="1"/>
  <c r="AS1019" i="1"/>
  <c r="AN1019" i="1"/>
  <c r="AF1019" i="1"/>
  <c r="AE1019" i="1"/>
  <c r="AD1019" i="1"/>
  <c r="W1019" i="1"/>
  <c r="Q1019" i="1"/>
  <c r="P1019" i="1"/>
  <c r="O1019" i="1" s="1"/>
  <c r="BF1018" i="1"/>
  <c r="BE1018" i="1"/>
  <c r="BC1018" i="1"/>
  <c r="BB1018" i="1"/>
  <c r="AZ1018" i="1"/>
  <c r="AS1018" i="1"/>
  <c r="AN1018" i="1"/>
  <c r="AF1018" i="1"/>
  <c r="AD1018" i="1" s="1"/>
  <c r="AE1018" i="1"/>
  <c r="W1018" i="1"/>
  <c r="Q1018" i="1"/>
  <c r="P1018" i="1"/>
  <c r="O1018" i="1"/>
  <c r="BF1017" i="1"/>
  <c r="Z1017" i="1" s="1"/>
  <c r="BE1017" i="1"/>
  <c r="BC1017" i="1"/>
  <c r="BD1017" i="1" s="1"/>
  <c r="BB1017" i="1"/>
  <c r="AZ1017" i="1" s="1"/>
  <c r="BA1017" i="1"/>
  <c r="AS1017" i="1"/>
  <c r="AN1017" i="1"/>
  <c r="Q1017" i="1" s="1"/>
  <c r="AM1017" i="1"/>
  <c r="AH1017" i="1"/>
  <c r="AF1017" i="1"/>
  <c r="AE1017" i="1"/>
  <c r="W1017" i="1"/>
  <c r="U1017" i="1"/>
  <c r="P1017" i="1"/>
  <c r="O1017" i="1" s="1"/>
  <c r="BF1016" i="1"/>
  <c r="BE1016" i="1"/>
  <c r="BD1016" i="1"/>
  <c r="BC1016" i="1"/>
  <c r="BB1016" i="1"/>
  <c r="AZ1016" i="1"/>
  <c r="AS1016" i="1"/>
  <c r="P1016" i="1" s="1"/>
  <c r="AN1016" i="1"/>
  <c r="AH1016" i="1"/>
  <c r="AF1016" i="1"/>
  <c r="AE1016" i="1"/>
  <c r="AD1016" i="1"/>
  <c r="Z1016" i="1"/>
  <c r="W1016" i="1"/>
  <c r="Q1016" i="1"/>
  <c r="O1016" i="1"/>
  <c r="BF1015" i="1"/>
  <c r="BE1015" i="1"/>
  <c r="BD1015" i="1"/>
  <c r="BC1015" i="1"/>
  <c r="BB1015" i="1"/>
  <c r="AZ1015" i="1" s="1"/>
  <c r="R1015" i="1" s="1"/>
  <c r="BA1015" i="1"/>
  <c r="AS1015" i="1"/>
  <c r="P1015" i="1" s="1"/>
  <c r="O1015" i="1" s="1"/>
  <c r="AN1015" i="1"/>
  <c r="Q1015" i="1" s="1"/>
  <c r="AM1015" i="1"/>
  <c r="AL1015" i="1"/>
  <c r="AF1015" i="1"/>
  <c r="AE1015" i="1"/>
  <c r="W1015" i="1"/>
  <c r="U1015" i="1"/>
  <c r="BF1014" i="1"/>
  <c r="BE1014" i="1"/>
  <c r="BC1014" i="1"/>
  <c r="Z1014" i="1" s="1"/>
  <c r="BB1014" i="1"/>
  <c r="AZ1014" i="1"/>
  <c r="BA1014" i="1" s="1"/>
  <c r="AS1014" i="1"/>
  <c r="P1014" i="1" s="1"/>
  <c r="O1014" i="1" s="1"/>
  <c r="AN1014" i="1"/>
  <c r="AM1014" i="1"/>
  <c r="AL1014" i="1"/>
  <c r="AF1014" i="1"/>
  <c r="AE1014" i="1"/>
  <c r="W1014" i="1"/>
  <c r="U1014" i="1"/>
  <c r="R1014" i="1"/>
  <c r="Q1014" i="1"/>
  <c r="BF1013" i="1"/>
  <c r="BE1013" i="1"/>
  <c r="BC1013" i="1"/>
  <c r="BD1013" i="1" s="1"/>
  <c r="BB1013" i="1"/>
  <c r="BA1013" i="1"/>
  <c r="AZ1013" i="1"/>
  <c r="AS1013" i="1"/>
  <c r="AN1013" i="1"/>
  <c r="AH1013" i="1"/>
  <c r="AF1013" i="1"/>
  <c r="AE1013" i="1"/>
  <c r="AD1013" i="1" s="1"/>
  <c r="Z1013" i="1"/>
  <c r="W1013" i="1"/>
  <c r="Q1013" i="1"/>
  <c r="P1013" i="1"/>
  <c r="O1013" i="1"/>
  <c r="BF1012" i="1"/>
  <c r="BE1012" i="1"/>
  <c r="BD1012" i="1"/>
  <c r="BC1012" i="1"/>
  <c r="BB1012" i="1"/>
  <c r="AZ1012" i="1"/>
  <c r="AM1012" i="1" s="1"/>
  <c r="AS1012" i="1"/>
  <c r="P1012" i="1" s="1"/>
  <c r="O1012" i="1" s="1"/>
  <c r="AN1012" i="1"/>
  <c r="AL1012" i="1"/>
  <c r="AF1012" i="1"/>
  <c r="AE1012" i="1"/>
  <c r="AD1012" i="1"/>
  <c r="Z1012" i="1"/>
  <c r="AA1012" i="1" s="1"/>
  <c r="AB1012" i="1" s="1"/>
  <c r="W1012" i="1"/>
  <c r="U1012" i="1"/>
  <c r="Q1012" i="1"/>
  <c r="BF1011" i="1"/>
  <c r="BE1011" i="1"/>
  <c r="BC1011" i="1"/>
  <c r="Z1011" i="1" s="1"/>
  <c r="BB1011" i="1"/>
  <c r="AZ1011" i="1" s="1"/>
  <c r="AS1011" i="1"/>
  <c r="AN1011" i="1"/>
  <c r="Q1011" i="1" s="1"/>
  <c r="AL1011" i="1"/>
  <c r="AF1011" i="1"/>
  <c r="AE1011" i="1"/>
  <c r="AD1011" i="1"/>
  <c r="AA1011" i="1"/>
  <c r="AB1011" i="1" s="1"/>
  <c r="X1011" i="1"/>
  <c r="V1011" i="1" s="1"/>
  <c r="Y1011" i="1" s="1"/>
  <c r="W1011" i="1"/>
  <c r="P1011" i="1"/>
  <c r="O1011" i="1"/>
  <c r="AH1011" i="1" s="1"/>
  <c r="BF1010" i="1"/>
  <c r="Z1010" i="1" s="1"/>
  <c r="BE1010" i="1"/>
  <c r="BC1010" i="1"/>
  <c r="BD1010" i="1" s="1"/>
  <c r="BB1010" i="1"/>
  <c r="AZ1010" i="1"/>
  <c r="BA1010" i="1" s="1"/>
  <c r="AS1010" i="1"/>
  <c r="AN1010" i="1"/>
  <c r="AM1010" i="1"/>
  <c r="AL1010" i="1"/>
  <c r="AF1010" i="1"/>
  <c r="AE1010" i="1"/>
  <c r="AD1010" i="1"/>
  <c r="W1010" i="1"/>
  <c r="U1010" i="1"/>
  <c r="R1010" i="1"/>
  <c r="Q1010" i="1"/>
  <c r="P1010" i="1"/>
  <c r="O1010" i="1" s="1"/>
  <c r="BF1009" i="1"/>
  <c r="BE1009" i="1"/>
  <c r="BC1009" i="1"/>
  <c r="BD1009" i="1" s="1"/>
  <c r="BB1009" i="1"/>
  <c r="AZ1009" i="1"/>
  <c r="AS1009" i="1"/>
  <c r="P1009" i="1" s="1"/>
  <c r="O1009" i="1" s="1"/>
  <c r="AN1009" i="1"/>
  <c r="AH1009" i="1"/>
  <c r="AF1009" i="1"/>
  <c r="AE1009" i="1"/>
  <c r="AD1009" i="1" s="1"/>
  <c r="Z1009" i="1"/>
  <c r="W1009" i="1"/>
  <c r="Q1009" i="1"/>
  <c r="BF1008" i="1"/>
  <c r="BE1008" i="1"/>
  <c r="BC1008" i="1"/>
  <c r="BB1008" i="1"/>
  <c r="AZ1008" i="1"/>
  <c r="AM1008" i="1" s="1"/>
  <c r="AS1008" i="1"/>
  <c r="P1008" i="1" s="1"/>
  <c r="O1008" i="1" s="1"/>
  <c r="AN1008" i="1"/>
  <c r="AL1008" i="1"/>
  <c r="AF1008" i="1"/>
  <c r="AE1008" i="1"/>
  <c r="AD1008" i="1"/>
  <c r="W1008" i="1"/>
  <c r="U1008" i="1"/>
  <c r="Q1008" i="1"/>
  <c r="BF1007" i="1"/>
  <c r="BE1007" i="1"/>
  <c r="BC1007" i="1"/>
  <c r="Z1007" i="1" s="1"/>
  <c r="BB1007" i="1"/>
  <c r="AZ1007" i="1" s="1"/>
  <c r="BA1007" i="1"/>
  <c r="AS1007" i="1"/>
  <c r="AN1007" i="1"/>
  <c r="Q1007" i="1" s="1"/>
  <c r="AF1007" i="1"/>
  <c r="AD1007" i="1" s="1"/>
  <c r="AE1007" i="1"/>
  <c r="W1007" i="1"/>
  <c r="P1007" i="1"/>
  <c r="O1007" i="1"/>
  <c r="AH1007" i="1" s="1"/>
  <c r="BF1006" i="1"/>
  <c r="Z1006" i="1" s="1"/>
  <c r="BE1006" i="1"/>
  <c r="BD1006" i="1"/>
  <c r="BC1006" i="1"/>
  <c r="BB1006" i="1"/>
  <c r="AZ1006" i="1"/>
  <c r="BA1006" i="1" s="1"/>
  <c r="AS1006" i="1"/>
  <c r="AN1006" i="1"/>
  <c r="AM1006" i="1"/>
  <c r="AL1006" i="1"/>
  <c r="AF1006" i="1"/>
  <c r="AE1006" i="1"/>
  <c r="AD1006" i="1"/>
  <c r="W1006" i="1"/>
  <c r="U1006" i="1"/>
  <c r="R1006" i="1"/>
  <c r="Q1006" i="1"/>
  <c r="P1006" i="1"/>
  <c r="O1006" i="1"/>
  <c r="BF1005" i="1"/>
  <c r="BE1005" i="1"/>
  <c r="BC1005" i="1"/>
  <c r="BD1005" i="1" s="1"/>
  <c r="BB1005" i="1"/>
  <c r="AZ1005" i="1"/>
  <c r="AS1005" i="1"/>
  <c r="P1005" i="1" s="1"/>
  <c r="O1005" i="1" s="1"/>
  <c r="AN1005" i="1"/>
  <c r="Q1005" i="1" s="1"/>
  <c r="AF1005" i="1"/>
  <c r="AE1005" i="1"/>
  <c r="AD1005" i="1" s="1"/>
  <c r="Z1005" i="1"/>
  <c r="W1005" i="1"/>
  <c r="BF1004" i="1"/>
  <c r="BE1004" i="1"/>
  <c r="BD1004" i="1"/>
  <c r="BC1004" i="1"/>
  <c r="Z1004" i="1" s="1"/>
  <c r="BB1004" i="1"/>
  <c r="AZ1004" i="1" s="1"/>
  <c r="AS1004" i="1"/>
  <c r="P1004" i="1" s="1"/>
  <c r="O1004" i="1" s="1"/>
  <c r="AN1004" i="1"/>
  <c r="AF1004" i="1"/>
  <c r="AE1004" i="1"/>
  <c r="AD1004" i="1"/>
  <c r="W1004" i="1"/>
  <c r="U1004" i="1"/>
  <c r="R1004" i="1"/>
  <c r="Q1004" i="1"/>
  <c r="BF1003" i="1"/>
  <c r="BE1003" i="1"/>
  <c r="BC1003" i="1"/>
  <c r="BB1003" i="1"/>
  <c r="AZ1003" i="1" s="1"/>
  <c r="AS1003" i="1"/>
  <c r="AN1003" i="1"/>
  <c r="Q1003" i="1" s="1"/>
  <c r="AF1003" i="1"/>
  <c r="AE1003" i="1"/>
  <c r="AD1003" i="1" s="1"/>
  <c r="W1003" i="1"/>
  <c r="U1003" i="1"/>
  <c r="P1003" i="1"/>
  <c r="O1003" i="1" s="1"/>
  <c r="BF1002" i="1"/>
  <c r="BE1002" i="1"/>
  <c r="BC1002" i="1"/>
  <c r="BB1002" i="1"/>
  <c r="AZ1002" i="1"/>
  <c r="BA1002" i="1" s="1"/>
  <c r="AS1002" i="1"/>
  <c r="P1002" i="1" s="1"/>
  <c r="O1002" i="1" s="1"/>
  <c r="AN1002" i="1"/>
  <c r="Q1002" i="1" s="1"/>
  <c r="AM1002" i="1"/>
  <c r="AL1002" i="1"/>
  <c r="AF1002" i="1"/>
  <c r="AE1002" i="1"/>
  <c r="AD1002" i="1"/>
  <c r="W1002" i="1"/>
  <c r="U1002" i="1"/>
  <c r="R1002" i="1"/>
  <c r="BF1001" i="1"/>
  <c r="BE1001" i="1"/>
  <c r="BC1001" i="1"/>
  <c r="BB1001" i="1"/>
  <c r="AZ1001" i="1" s="1"/>
  <c r="BA1001" i="1"/>
  <c r="AS1001" i="1"/>
  <c r="AN1001" i="1"/>
  <c r="AH1001" i="1"/>
  <c r="AF1001" i="1"/>
  <c r="AE1001" i="1"/>
  <c r="AD1001" i="1" s="1"/>
  <c r="W1001" i="1"/>
  <c r="R1001" i="1"/>
  <c r="Q1001" i="1"/>
  <c r="P1001" i="1"/>
  <c r="O1001" i="1" s="1"/>
  <c r="BF1000" i="1"/>
  <c r="BE1000" i="1"/>
  <c r="BC1000" i="1"/>
  <c r="BB1000" i="1"/>
  <c r="AZ1000" i="1" s="1"/>
  <c r="BA1000" i="1"/>
  <c r="AS1000" i="1"/>
  <c r="P1000" i="1" s="1"/>
  <c r="AN1000" i="1"/>
  <c r="AH1000" i="1"/>
  <c r="AF1000" i="1"/>
  <c r="AE1000" i="1"/>
  <c r="AD1000" i="1"/>
  <c r="W1000" i="1"/>
  <c r="Q1000" i="1"/>
  <c r="O1000" i="1"/>
  <c r="BF999" i="1"/>
  <c r="BE999" i="1"/>
  <c r="BC999" i="1"/>
  <c r="BB999" i="1"/>
  <c r="AZ999" i="1" s="1"/>
  <c r="AS999" i="1"/>
  <c r="AN999" i="1"/>
  <c r="AF999" i="1"/>
  <c r="AD999" i="1" s="1"/>
  <c r="AE999" i="1"/>
  <c r="W999" i="1"/>
  <c r="Q999" i="1"/>
  <c r="P999" i="1"/>
  <c r="O999" i="1"/>
  <c r="BF998" i="1"/>
  <c r="BE998" i="1"/>
  <c r="BC998" i="1"/>
  <c r="BD998" i="1" s="1"/>
  <c r="BB998" i="1"/>
  <c r="BA998" i="1"/>
  <c r="AZ998" i="1"/>
  <c r="AS998" i="1"/>
  <c r="AN998" i="1"/>
  <c r="Q998" i="1" s="1"/>
  <c r="AH998" i="1"/>
  <c r="AF998" i="1"/>
  <c r="AE998" i="1"/>
  <c r="AD998" i="1" s="1"/>
  <c r="W998" i="1"/>
  <c r="P998" i="1"/>
  <c r="O998" i="1" s="1"/>
  <c r="BF997" i="1"/>
  <c r="Z997" i="1" s="1"/>
  <c r="BE997" i="1"/>
  <c r="BC997" i="1"/>
  <c r="BB997" i="1"/>
  <c r="AZ997" i="1"/>
  <c r="AL997" i="1" s="1"/>
  <c r="AS997" i="1"/>
  <c r="P997" i="1" s="1"/>
  <c r="O997" i="1" s="1"/>
  <c r="AN997" i="1"/>
  <c r="Q997" i="1" s="1"/>
  <c r="AM997" i="1"/>
  <c r="AF997" i="1"/>
  <c r="AE997" i="1"/>
  <c r="AD997" i="1" s="1"/>
  <c r="W997" i="1"/>
  <c r="U997" i="1"/>
  <c r="BF996" i="1"/>
  <c r="BE996" i="1"/>
  <c r="BC996" i="1"/>
  <c r="BB996" i="1"/>
  <c r="AZ996" i="1"/>
  <c r="BA996" i="1" s="1"/>
  <c r="AS996" i="1"/>
  <c r="P996" i="1" s="1"/>
  <c r="AN996" i="1"/>
  <c r="AM996" i="1"/>
  <c r="AL996" i="1"/>
  <c r="AF996" i="1"/>
  <c r="AE996" i="1"/>
  <c r="AD996" i="1"/>
  <c r="W996" i="1"/>
  <c r="U996" i="1"/>
  <c r="Q996" i="1"/>
  <c r="O996" i="1"/>
  <c r="BF995" i="1"/>
  <c r="BE995" i="1"/>
  <c r="BC995" i="1"/>
  <c r="BB995" i="1"/>
  <c r="AZ995" i="1" s="1"/>
  <c r="R995" i="1" s="1"/>
  <c r="BA995" i="1"/>
  <c r="AS995" i="1"/>
  <c r="P995" i="1" s="1"/>
  <c r="O995" i="1" s="1"/>
  <c r="AN995" i="1"/>
  <c r="AM995" i="1"/>
  <c r="AL995" i="1"/>
  <c r="AF995" i="1"/>
  <c r="AE995" i="1"/>
  <c r="AD995" i="1"/>
  <c r="W995" i="1"/>
  <c r="U995" i="1"/>
  <c r="Q995" i="1"/>
  <c r="BF994" i="1"/>
  <c r="BE994" i="1"/>
  <c r="BC994" i="1"/>
  <c r="BD994" i="1" s="1"/>
  <c r="BB994" i="1"/>
  <c r="BA994" i="1"/>
  <c r="AZ994" i="1"/>
  <c r="AS994" i="1"/>
  <c r="AN994" i="1"/>
  <c r="AM994" i="1"/>
  <c r="AL994" i="1"/>
  <c r="AF994" i="1"/>
  <c r="AE994" i="1"/>
  <c r="AD994" i="1" s="1"/>
  <c r="W994" i="1"/>
  <c r="U994" i="1"/>
  <c r="R994" i="1"/>
  <c r="Q994" i="1"/>
  <c r="P994" i="1"/>
  <c r="O994" i="1" s="1"/>
  <c r="BF993" i="1"/>
  <c r="BE993" i="1"/>
  <c r="BC993" i="1"/>
  <c r="BB993" i="1"/>
  <c r="AZ993" i="1"/>
  <c r="AS993" i="1"/>
  <c r="P993" i="1" s="1"/>
  <c r="AN993" i="1"/>
  <c r="AF993" i="1"/>
  <c r="AE993" i="1"/>
  <c r="Z993" i="1"/>
  <c r="W993" i="1"/>
  <c r="Q993" i="1"/>
  <c r="O993" i="1"/>
  <c r="BF992" i="1"/>
  <c r="BE992" i="1"/>
  <c r="BC992" i="1"/>
  <c r="BD992" i="1" s="1"/>
  <c r="BB992" i="1"/>
  <c r="AZ992" i="1"/>
  <c r="AS992" i="1"/>
  <c r="P992" i="1" s="1"/>
  <c r="O992" i="1" s="1"/>
  <c r="AN992" i="1"/>
  <c r="AH992" i="1"/>
  <c r="AF992" i="1"/>
  <c r="AE992" i="1"/>
  <c r="AD992" i="1"/>
  <c r="Z992" i="1"/>
  <c r="W992" i="1"/>
  <c r="R992" i="1"/>
  <c r="Q992" i="1"/>
  <c r="BF991" i="1"/>
  <c r="BE991" i="1"/>
  <c r="BC991" i="1"/>
  <c r="BB991" i="1"/>
  <c r="AZ991" i="1" s="1"/>
  <c r="R991" i="1" s="1"/>
  <c r="BA991" i="1"/>
  <c r="AS991" i="1"/>
  <c r="P991" i="1" s="1"/>
  <c r="O991" i="1" s="1"/>
  <c r="AH991" i="1" s="1"/>
  <c r="AN991" i="1"/>
  <c r="Q991" i="1" s="1"/>
  <c r="AM991" i="1"/>
  <c r="AF991" i="1"/>
  <c r="AE991" i="1"/>
  <c r="AD991" i="1" s="1"/>
  <c r="W991" i="1"/>
  <c r="U991" i="1"/>
  <c r="BF990" i="1"/>
  <c r="Z990" i="1" s="1"/>
  <c r="BE990" i="1"/>
  <c r="BD990" i="1" s="1"/>
  <c r="BC990" i="1"/>
  <c r="BB990" i="1"/>
  <c r="AZ990" i="1"/>
  <c r="R990" i="1" s="1"/>
  <c r="AS990" i="1"/>
  <c r="P990" i="1" s="1"/>
  <c r="O990" i="1" s="1"/>
  <c r="AN990" i="1"/>
  <c r="Q990" i="1" s="1"/>
  <c r="AM990" i="1"/>
  <c r="AL990" i="1"/>
  <c r="AF990" i="1"/>
  <c r="AE990" i="1"/>
  <c r="AD990" i="1" s="1"/>
  <c r="W990" i="1"/>
  <c r="U990" i="1"/>
  <c r="BF989" i="1"/>
  <c r="BE989" i="1"/>
  <c r="BC989" i="1"/>
  <c r="BB989" i="1"/>
  <c r="AZ989" i="1" s="1"/>
  <c r="AS989" i="1"/>
  <c r="P989" i="1" s="1"/>
  <c r="O989" i="1" s="1"/>
  <c r="AN989" i="1"/>
  <c r="AF989" i="1"/>
  <c r="AE989" i="1"/>
  <c r="AD989" i="1" s="1"/>
  <c r="Z989" i="1"/>
  <c r="W989" i="1"/>
  <c r="Q989" i="1"/>
  <c r="BF988" i="1"/>
  <c r="BE988" i="1"/>
  <c r="BD988" i="1"/>
  <c r="BC988" i="1"/>
  <c r="Z988" i="1" s="1"/>
  <c r="BB988" i="1"/>
  <c r="AZ988" i="1" s="1"/>
  <c r="AS988" i="1"/>
  <c r="P988" i="1" s="1"/>
  <c r="AN988" i="1"/>
  <c r="AF988" i="1"/>
  <c r="AE988" i="1"/>
  <c r="AD988" i="1"/>
  <c r="AA988" i="1"/>
  <c r="AB988" i="1" s="1"/>
  <c r="W988" i="1"/>
  <c r="Q988" i="1"/>
  <c r="O988" i="1"/>
  <c r="BF987" i="1"/>
  <c r="BE987" i="1"/>
  <c r="BC987" i="1"/>
  <c r="BB987" i="1"/>
  <c r="AZ987" i="1" s="1"/>
  <c r="BA987" i="1"/>
  <c r="AS987" i="1"/>
  <c r="AN987" i="1"/>
  <c r="AF987" i="1"/>
  <c r="AE987" i="1"/>
  <c r="AD987" i="1"/>
  <c r="W987" i="1"/>
  <c r="Q987" i="1"/>
  <c r="P987" i="1"/>
  <c r="O987" i="1"/>
  <c r="AH987" i="1" s="1"/>
  <c r="BF986" i="1"/>
  <c r="BE986" i="1"/>
  <c r="BC986" i="1"/>
  <c r="BD986" i="1" s="1"/>
  <c r="BB986" i="1"/>
  <c r="AZ986" i="1"/>
  <c r="AS986" i="1"/>
  <c r="AN986" i="1"/>
  <c r="AF986" i="1"/>
  <c r="AD986" i="1" s="1"/>
  <c r="AE986" i="1"/>
  <c r="Z986" i="1"/>
  <c r="W986" i="1"/>
  <c r="Q986" i="1"/>
  <c r="P986" i="1"/>
  <c r="O986" i="1"/>
  <c r="AH986" i="1" s="1"/>
  <c r="BF985" i="1"/>
  <c r="Z985" i="1" s="1"/>
  <c r="BE985" i="1"/>
  <c r="BC985" i="1"/>
  <c r="BD985" i="1" s="1"/>
  <c r="BB985" i="1"/>
  <c r="AZ985" i="1"/>
  <c r="U985" i="1" s="1"/>
  <c r="AS985" i="1"/>
  <c r="P985" i="1" s="1"/>
  <c r="O985" i="1" s="1"/>
  <c r="AN985" i="1"/>
  <c r="Q985" i="1" s="1"/>
  <c r="AM985" i="1"/>
  <c r="AF985" i="1"/>
  <c r="AE985" i="1"/>
  <c r="W985" i="1"/>
  <c r="BF984" i="1"/>
  <c r="BE984" i="1"/>
  <c r="BD984" i="1"/>
  <c r="BC984" i="1"/>
  <c r="BB984" i="1"/>
  <c r="BA984" i="1"/>
  <c r="AZ984" i="1"/>
  <c r="AS984" i="1"/>
  <c r="P984" i="1" s="1"/>
  <c r="O984" i="1" s="1"/>
  <c r="AN984" i="1"/>
  <c r="AM984" i="1"/>
  <c r="AL984" i="1"/>
  <c r="AF984" i="1"/>
  <c r="AE984" i="1"/>
  <c r="AD984" i="1"/>
  <c r="Z984" i="1"/>
  <c r="W984" i="1"/>
  <c r="U984" i="1"/>
  <c r="R984" i="1"/>
  <c r="Q984" i="1"/>
  <c r="BF983" i="1"/>
  <c r="BE983" i="1"/>
  <c r="BD983" i="1" s="1"/>
  <c r="BC983" i="1"/>
  <c r="BB983" i="1"/>
  <c r="AZ983" i="1" s="1"/>
  <c r="R983" i="1" s="1"/>
  <c r="BA983" i="1"/>
  <c r="AS983" i="1"/>
  <c r="P983" i="1" s="1"/>
  <c r="O983" i="1" s="1"/>
  <c r="AN983" i="1"/>
  <c r="Q983" i="1" s="1"/>
  <c r="AM983" i="1"/>
  <c r="AL983" i="1"/>
  <c r="AF983" i="1"/>
  <c r="AE983" i="1"/>
  <c r="AD983" i="1"/>
  <c r="W983" i="1"/>
  <c r="U983" i="1"/>
  <c r="BF982" i="1"/>
  <c r="BE982" i="1"/>
  <c r="BD982" i="1"/>
  <c r="BC982" i="1"/>
  <c r="Z982" i="1" s="1"/>
  <c r="AA982" i="1" s="1"/>
  <c r="AB982" i="1" s="1"/>
  <c r="BB982" i="1"/>
  <c r="AZ982" i="1"/>
  <c r="BA982" i="1" s="1"/>
  <c r="AS982" i="1"/>
  <c r="P982" i="1" s="1"/>
  <c r="O982" i="1" s="1"/>
  <c r="AN982" i="1"/>
  <c r="AM982" i="1"/>
  <c r="AL982" i="1"/>
  <c r="AF982" i="1"/>
  <c r="AE982" i="1"/>
  <c r="AD982" i="1"/>
  <c r="W982" i="1"/>
  <c r="U982" i="1"/>
  <c r="R982" i="1"/>
  <c r="Q982" i="1"/>
  <c r="BF981" i="1"/>
  <c r="BE981" i="1"/>
  <c r="BC981" i="1"/>
  <c r="BD981" i="1" s="1"/>
  <c r="BB981" i="1"/>
  <c r="AZ981" i="1"/>
  <c r="AS981" i="1"/>
  <c r="AN981" i="1"/>
  <c r="AF981" i="1"/>
  <c r="AE981" i="1"/>
  <c r="AD981" i="1" s="1"/>
  <c r="W981" i="1"/>
  <c r="Q981" i="1"/>
  <c r="P981" i="1"/>
  <c r="O981" i="1" s="1"/>
  <c r="BF980" i="1"/>
  <c r="BE980" i="1"/>
  <c r="BC980" i="1"/>
  <c r="BD980" i="1" s="1"/>
  <c r="BB980" i="1"/>
  <c r="BA980" i="1"/>
  <c r="AZ980" i="1"/>
  <c r="AS980" i="1"/>
  <c r="P980" i="1" s="1"/>
  <c r="O980" i="1" s="1"/>
  <c r="AN980" i="1"/>
  <c r="AF980" i="1"/>
  <c r="AE980" i="1"/>
  <c r="AD980" i="1"/>
  <c r="Z980" i="1"/>
  <c r="W980" i="1"/>
  <c r="Q980" i="1"/>
  <c r="BF979" i="1"/>
  <c r="BE979" i="1"/>
  <c r="BC979" i="1"/>
  <c r="Z979" i="1" s="1"/>
  <c r="BB979" i="1"/>
  <c r="AZ979" i="1" s="1"/>
  <c r="BA979" i="1"/>
  <c r="AS979" i="1"/>
  <c r="P979" i="1" s="1"/>
  <c r="O979" i="1" s="1"/>
  <c r="AN979" i="1"/>
  <c r="Q979" i="1" s="1"/>
  <c r="AF979" i="1"/>
  <c r="AE979" i="1"/>
  <c r="AD979" i="1" s="1"/>
  <c r="W979" i="1"/>
  <c r="BF978" i="1"/>
  <c r="Z978" i="1" s="1"/>
  <c r="BE978" i="1"/>
  <c r="BC978" i="1"/>
  <c r="BB978" i="1"/>
  <c r="AZ978" i="1"/>
  <c r="AS978" i="1"/>
  <c r="P978" i="1" s="1"/>
  <c r="O978" i="1" s="1"/>
  <c r="AN978" i="1"/>
  <c r="Q978" i="1" s="1"/>
  <c r="AF978" i="1"/>
  <c r="AE978" i="1"/>
  <c r="AD978" i="1"/>
  <c r="W978" i="1"/>
  <c r="BF977" i="1"/>
  <c r="BE977" i="1"/>
  <c r="BC977" i="1"/>
  <c r="BB977" i="1"/>
  <c r="AZ977" i="1"/>
  <c r="AL977" i="1" s="1"/>
  <c r="AS977" i="1"/>
  <c r="P977" i="1" s="1"/>
  <c r="O977" i="1" s="1"/>
  <c r="AN977" i="1"/>
  <c r="Q977" i="1" s="1"/>
  <c r="AM977" i="1"/>
  <c r="AF977" i="1"/>
  <c r="AE977" i="1"/>
  <c r="AD977" i="1" s="1"/>
  <c r="W977" i="1"/>
  <c r="U977" i="1"/>
  <c r="R977" i="1"/>
  <c r="BF976" i="1"/>
  <c r="BE976" i="1"/>
  <c r="BC976" i="1"/>
  <c r="Z976" i="1" s="1"/>
  <c r="BB976" i="1"/>
  <c r="AZ976" i="1" s="1"/>
  <c r="AS976" i="1"/>
  <c r="AN976" i="1"/>
  <c r="AF976" i="1"/>
  <c r="AE976" i="1"/>
  <c r="AD976" i="1" s="1"/>
  <c r="W976" i="1"/>
  <c r="Q976" i="1"/>
  <c r="P976" i="1"/>
  <c r="O976" i="1"/>
  <c r="BF975" i="1"/>
  <c r="Z975" i="1" s="1"/>
  <c r="BE975" i="1"/>
  <c r="BD975" i="1" s="1"/>
  <c r="BC975" i="1"/>
  <c r="BB975" i="1"/>
  <c r="AZ975" i="1"/>
  <c r="U975" i="1" s="1"/>
  <c r="AS975" i="1"/>
  <c r="AN975" i="1"/>
  <c r="Q975" i="1" s="1"/>
  <c r="AM975" i="1"/>
  <c r="AL975" i="1"/>
  <c r="AF975" i="1"/>
  <c r="AE975" i="1"/>
  <c r="AD975" i="1"/>
  <c r="W975" i="1"/>
  <c r="R975" i="1"/>
  <c r="P975" i="1"/>
  <c r="O975" i="1"/>
  <c r="BF974" i="1"/>
  <c r="BE974" i="1"/>
  <c r="BC974" i="1"/>
  <c r="BD974" i="1" s="1"/>
  <c r="BB974" i="1"/>
  <c r="AZ974" i="1"/>
  <c r="AS974" i="1"/>
  <c r="P974" i="1" s="1"/>
  <c r="O974" i="1" s="1"/>
  <c r="AN974" i="1"/>
  <c r="Q974" i="1" s="1"/>
  <c r="AH974" i="1"/>
  <c r="AF974" i="1"/>
  <c r="AD974" i="1" s="1"/>
  <c r="AE974" i="1"/>
  <c r="Z974" i="1"/>
  <c r="W974" i="1"/>
  <c r="R974" i="1"/>
  <c r="BF973" i="1"/>
  <c r="BE973" i="1"/>
  <c r="BC973" i="1"/>
  <c r="BD973" i="1" s="1"/>
  <c r="BB973" i="1"/>
  <c r="AZ973" i="1" s="1"/>
  <c r="AS973" i="1"/>
  <c r="AN973" i="1"/>
  <c r="Q973" i="1" s="1"/>
  <c r="AJ973" i="1"/>
  <c r="AH973" i="1"/>
  <c r="AF973" i="1"/>
  <c r="AE973" i="1"/>
  <c r="AD973" i="1"/>
  <c r="AA973" i="1"/>
  <c r="AB973" i="1" s="1"/>
  <c r="Z973" i="1"/>
  <c r="W973" i="1"/>
  <c r="P973" i="1"/>
  <c r="O973" i="1"/>
  <c r="X973" i="1" s="1"/>
  <c r="V973" i="1" s="1"/>
  <c r="Y973" i="1" s="1"/>
  <c r="BF972" i="1"/>
  <c r="BE972" i="1"/>
  <c r="BC972" i="1"/>
  <c r="BB972" i="1"/>
  <c r="AZ972" i="1" s="1"/>
  <c r="AS972" i="1"/>
  <c r="AN972" i="1"/>
  <c r="Q972" i="1" s="1"/>
  <c r="AM972" i="1"/>
  <c r="AL972" i="1"/>
  <c r="AF972" i="1"/>
  <c r="AD972" i="1" s="1"/>
  <c r="AE972" i="1"/>
  <c r="W972" i="1"/>
  <c r="U972" i="1"/>
  <c r="P972" i="1"/>
  <c r="O972" i="1"/>
  <c r="AH972" i="1" s="1"/>
  <c r="BF971" i="1"/>
  <c r="Z971" i="1" s="1"/>
  <c r="BE971" i="1"/>
  <c r="BD971" i="1"/>
  <c r="BC971" i="1"/>
  <c r="BB971" i="1"/>
  <c r="AZ971" i="1"/>
  <c r="AS971" i="1"/>
  <c r="AN971" i="1"/>
  <c r="Q971" i="1" s="1"/>
  <c r="AM971" i="1"/>
  <c r="AL971" i="1"/>
  <c r="AH971" i="1"/>
  <c r="AF971" i="1"/>
  <c r="AD971" i="1" s="1"/>
  <c r="AE971" i="1"/>
  <c r="W971" i="1"/>
  <c r="R971" i="1"/>
  <c r="P971" i="1"/>
  <c r="O971" i="1"/>
  <c r="BF970" i="1"/>
  <c r="Z970" i="1" s="1"/>
  <c r="BE970" i="1"/>
  <c r="BC970" i="1"/>
  <c r="BD970" i="1" s="1"/>
  <c r="BB970" i="1"/>
  <c r="AZ970" i="1" s="1"/>
  <c r="BA970" i="1"/>
  <c r="AS970" i="1"/>
  <c r="AN970" i="1"/>
  <c r="AH970" i="1"/>
  <c r="AF970" i="1"/>
  <c r="AD970" i="1" s="1"/>
  <c r="AE970" i="1"/>
  <c r="W970" i="1"/>
  <c r="Q970" i="1"/>
  <c r="P970" i="1"/>
  <c r="O970" i="1" s="1"/>
  <c r="BF969" i="1"/>
  <c r="BE969" i="1"/>
  <c r="BD969" i="1"/>
  <c r="BC969" i="1"/>
  <c r="Z969" i="1" s="1"/>
  <c r="AA969" i="1" s="1"/>
  <c r="AB969" i="1" s="1"/>
  <c r="BB969" i="1"/>
  <c r="AZ969" i="1"/>
  <c r="BA969" i="1" s="1"/>
  <c r="AS969" i="1"/>
  <c r="AN969" i="1"/>
  <c r="Q969" i="1" s="1"/>
  <c r="AM969" i="1"/>
  <c r="AL969" i="1"/>
  <c r="AH969" i="1"/>
  <c r="AF969" i="1"/>
  <c r="AE969" i="1"/>
  <c r="AD969" i="1"/>
  <c r="W969" i="1"/>
  <c r="R969" i="1"/>
  <c r="P969" i="1"/>
  <c r="O969" i="1"/>
  <c r="BF968" i="1"/>
  <c r="BE968" i="1"/>
  <c r="BC968" i="1"/>
  <c r="BB968" i="1"/>
  <c r="AZ968" i="1" s="1"/>
  <c r="AS968" i="1"/>
  <c r="P968" i="1" s="1"/>
  <c r="O968" i="1" s="1"/>
  <c r="AN968" i="1"/>
  <c r="AF968" i="1"/>
  <c r="AE968" i="1"/>
  <c r="AD968" i="1" s="1"/>
  <c r="W968" i="1"/>
  <c r="Q968" i="1"/>
  <c r="BF967" i="1"/>
  <c r="BE967" i="1"/>
  <c r="BD967" i="1"/>
  <c r="BC967" i="1"/>
  <c r="BB967" i="1"/>
  <c r="AZ967" i="1"/>
  <c r="U967" i="1" s="1"/>
  <c r="AS967" i="1"/>
  <c r="P967" i="1" s="1"/>
  <c r="O967" i="1" s="1"/>
  <c r="AN967" i="1"/>
  <c r="AM967" i="1"/>
  <c r="AL967" i="1"/>
  <c r="AF967" i="1"/>
  <c r="AE967" i="1"/>
  <c r="AD967" i="1" s="1"/>
  <c r="Z967" i="1"/>
  <c r="W967" i="1"/>
  <c r="Q967" i="1"/>
  <c r="BF966" i="1"/>
  <c r="BE966" i="1"/>
  <c r="BC966" i="1"/>
  <c r="BD966" i="1" s="1"/>
  <c r="BB966" i="1"/>
  <c r="AZ966" i="1"/>
  <c r="AS966" i="1"/>
  <c r="AN966" i="1"/>
  <c r="Q966" i="1" s="1"/>
  <c r="AF966" i="1"/>
  <c r="AD966" i="1" s="1"/>
  <c r="AE966" i="1"/>
  <c r="Z966" i="1"/>
  <c r="W966" i="1"/>
  <c r="U966" i="1"/>
  <c r="P966" i="1"/>
  <c r="O966" i="1" s="1"/>
  <c r="BF965" i="1"/>
  <c r="BE965" i="1"/>
  <c r="BC965" i="1"/>
  <c r="Z965" i="1" s="1"/>
  <c r="AA965" i="1" s="1"/>
  <c r="BB965" i="1"/>
  <c r="AZ965" i="1"/>
  <c r="BA965" i="1" s="1"/>
  <c r="AS965" i="1"/>
  <c r="AN965" i="1"/>
  <c r="Q965" i="1" s="1"/>
  <c r="AM965" i="1"/>
  <c r="AL965" i="1"/>
  <c r="AH965" i="1"/>
  <c r="AF965" i="1"/>
  <c r="AE965" i="1"/>
  <c r="AD965" i="1"/>
  <c r="AB965" i="1"/>
  <c r="W965" i="1"/>
  <c r="R965" i="1"/>
  <c r="P965" i="1"/>
  <c r="O965" i="1"/>
  <c r="BF964" i="1"/>
  <c r="BE964" i="1"/>
  <c r="BC964" i="1"/>
  <c r="BB964" i="1"/>
  <c r="AZ964" i="1" s="1"/>
  <c r="AS964" i="1"/>
  <c r="P964" i="1" s="1"/>
  <c r="AN964" i="1"/>
  <c r="AF964" i="1"/>
  <c r="AE964" i="1"/>
  <c r="W964" i="1"/>
  <c r="U964" i="1"/>
  <c r="Q964" i="1"/>
  <c r="O964" i="1"/>
  <c r="BF963" i="1"/>
  <c r="BE963" i="1"/>
  <c r="BD963" i="1"/>
  <c r="BC963" i="1"/>
  <c r="BB963" i="1"/>
  <c r="AZ963" i="1"/>
  <c r="U963" i="1" s="1"/>
  <c r="AS963" i="1"/>
  <c r="AN963" i="1"/>
  <c r="AM963" i="1"/>
  <c r="AL963" i="1"/>
  <c r="AF963" i="1"/>
  <c r="AE963" i="1"/>
  <c r="AD963" i="1" s="1"/>
  <c r="AA963" i="1"/>
  <c r="AB963" i="1" s="1"/>
  <c r="Z963" i="1"/>
  <c r="W963" i="1"/>
  <c r="Q963" i="1"/>
  <c r="P963" i="1"/>
  <c r="O963" i="1"/>
  <c r="BF962" i="1"/>
  <c r="BE962" i="1"/>
  <c r="BC962" i="1"/>
  <c r="BD962" i="1" s="1"/>
  <c r="BB962" i="1"/>
  <c r="AZ962" i="1" s="1"/>
  <c r="AS962" i="1"/>
  <c r="AN962" i="1"/>
  <c r="Q962" i="1" s="1"/>
  <c r="AH962" i="1"/>
  <c r="AF962" i="1"/>
  <c r="AD962" i="1" s="1"/>
  <c r="AE962" i="1"/>
  <c r="Z962" i="1"/>
  <c r="W962" i="1"/>
  <c r="P962" i="1"/>
  <c r="O962" i="1" s="1"/>
  <c r="BF961" i="1"/>
  <c r="BE961" i="1"/>
  <c r="BD961" i="1" s="1"/>
  <c r="BC961" i="1"/>
  <c r="Z961" i="1" s="1"/>
  <c r="AA961" i="1" s="1"/>
  <c r="BB961" i="1"/>
  <c r="AZ961" i="1"/>
  <c r="BA961" i="1" s="1"/>
  <c r="AS961" i="1"/>
  <c r="AN961" i="1"/>
  <c r="Q961" i="1" s="1"/>
  <c r="AM961" i="1"/>
  <c r="AL961" i="1"/>
  <c r="AH961" i="1"/>
  <c r="AF961" i="1"/>
  <c r="AE961" i="1"/>
  <c r="AD961" i="1"/>
  <c r="AC961" i="1"/>
  <c r="AG961" i="1" s="1"/>
  <c r="AB961" i="1"/>
  <c r="AJ961" i="1" s="1"/>
  <c r="W961" i="1"/>
  <c r="AI961" i="1" s="1"/>
  <c r="AK961" i="1" s="1"/>
  <c r="R961" i="1"/>
  <c r="P961" i="1"/>
  <c r="O961" i="1"/>
  <c r="BF960" i="1"/>
  <c r="BE960" i="1"/>
  <c r="BC960" i="1"/>
  <c r="BB960" i="1"/>
  <c r="AZ960" i="1" s="1"/>
  <c r="AS960" i="1"/>
  <c r="P960" i="1" s="1"/>
  <c r="AN960" i="1"/>
  <c r="AF960" i="1"/>
  <c r="AE960" i="1"/>
  <c r="AD960" i="1" s="1"/>
  <c r="W960" i="1"/>
  <c r="U960" i="1"/>
  <c r="Q960" i="1"/>
  <c r="O960" i="1"/>
  <c r="BF959" i="1"/>
  <c r="BE959" i="1"/>
  <c r="BD959" i="1" s="1"/>
  <c r="BC959" i="1"/>
  <c r="BB959" i="1"/>
  <c r="AZ959" i="1"/>
  <c r="U959" i="1" s="1"/>
  <c r="AS959" i="1"/>
  <c r="P959" i="1" s="1"/>
  <c r="O959" i="1" s="1"/>
  <c r="AN959" i="1"/>
  <c r="AM959" i="1"/>
  <c r="AL959" i="1"/>
  <c r="AF959" i="1"/>
  <c r="AE959" i="1"/>
  <c r="AD959" i="1" s="1"/>
  <c r="Z959" i="1"/>
  <c r="W959" i="1"/>
  <c r="Q959" i="1"/>
  <c r="BF958" i="1"/>
  <c r="BE958" i="1"/>
  <c r="BC958" i="1"/>
  <c r="BD958" i="1" s="1"/>
  <c r="BB958" i="1"/>
  <c r="AZ958" i="1"/>
  <c r="AS958" i="1"/>
  <c r="P958" i="1" s="1"/>
  <c r="O958" i="1" s="1"/>
  <c r="AN958" i="1"/>
  <c r="Q958" i="1" s="1"/>
  <c r="AF958" i="1"/>
  <c r="AD958" i="1" s="1"/>
  <c r="AE958" i="1"/>
  <c r="Z958" i="1"/>
  <c r="W958" i="1"/>
  <c r="BF957" i="1"/>
  <c r="BE957" i="1"/>
  <c r="BC957" i="1"/>
  <c r="BB957" i="1"/>
  <c r="AZ957" i="1"/>
  <c r="BA957" i="1" s="1"/>
  <c r="AS957" i="1"/>
  <c r="AN957" i="1"/>
  <c r="Q957" i="1" s="1"/>
  <c r="AM957" i="1"/>
  <c r="AL957" i="1"/>
  <c r="AH957" i="1"/>
  <c r="AF957" i="1"/>
  <c r="AE957" i="1"/>
  <c r="AD957" i="1"/>
  <c r="W957" i="1"/>
  <c r="R957" i="1"/>
  <c r="P957" i="1"/>
  <c r="O957" i="1"/>
  <c r="BF956" i="1"/>
  <c r="BE956" i="1"/>
  <c r="BC956" i="1"/>
  <c r="BB956" i="1"/>
  <c r="AZ956" i="1" s="1"/>
  <c r="AS956" i="1"/>
  <c r="P956" i="1" s="1"/>
  <c r="O956" i="1" s="1"/>
  <c r="AN956" i="1"/>
  <c r="AF956" i="1"/>
  <c r="AE956" i="1"/>
  <c r="W956" i="1"/>
  <c r="Q956" i="1"/>
  <c r="BF955" i="1"/>
  <c r="BE955" i="1"/>
  <c r="BD955" i="1" s="1"/>
  <c r="BC955" i="1"/>
  <c r="BB955" i="1"/>
  <c r="AZ955" i="1"/>
  <c r="U955" i="1" s="1"/>
  <c r="AS955" i="1"/>
  <c r="AN955" i="1"/>
  <c r="AM955" i="1"/>
  <c r="AL955" i="1"/>
  <c r="AF955" i="1"/>
  <c r="AE955" i="1"/>
  <c r="AD955" i="1" s="1"/>
  <c r="Z955" i="1"/>
  <c r="W955" i="1"/>
  <c r="Q955" i="1"/>
  <c r="P955" i="1"/>
  <c r="O955" i="1"/>
  <c r="BF954" i="1"/>
  <c r="BE954" i="1"/>
  <c r="BC954" i="1"/>
  <c r="BD954" i="1" s="1"/>
  <c r="BB954" i="1"/>
  <c r="AZ954" i="1"/>
  <c r="AS954" i="1"/>
  <c r="P954" i="1" s="1"/>
  <c r="O954" i="1" s="1"/>
  <c r="AN954" i="1"/>
  <c r="Q954" i="1" s="1"/>
  <c r="AF954" i="1"/>
  <c r="AD954" i="1" s="1"/>
  <c r="AE954" i="1"/>
  <c r="Z954" i="1"/>
  <c r="W954" i="1"/>
  <c r="U954" i="1"/>
  <c r="BF953" i="1"/>
  <c r="BE953" i="1"/>
  <c r="BC953" i="1"/>
  <c r="Z953" i="1" s="1"/>
  <c r="AA953" i="1" s="1"/>
  <c r="AB953" i="1" s="1"/>
  <c r="AJ953" i="1" s="1"/>
  <c r="BB953" i="1"/>
  <c r="AZ953" i="1"/>
  <c r="R953" i="1" s="1"/>
  <c r="AS953" i="1"/>
  <c r="AN953" i="1"/>
  <c r="Q953" i="1" s="1"/>
  <c r="AM953" i="1"/>
  <c r="AL953" i="1"/>
  <c r="AF953" i="1"/>
  <c r="AE953" i="1"/>
  <c r="AD953" i="1"/>
  <c r="AC953" i="1"/>
  <c r="AG953" i="1" s="1"/>
  <c r="W953" i="1"/>
  <c r="U953" i="1"/>
  <c r="P953" i="1"/>
  <c r="O953" i="1"/>
  <c r="AH953" i="1" s="1"/>
  <c r="BF952" i="1"/>
  <c r="BE952" i="1"/>
  <c r="BC952" i="1"/>
  <c r="BD952" i="1" s="1"/>
  <c r="BB952" i="1"/>
  <c r="AZ952" i="1" s="1"/>
  <c r="AS952" i="1"/>
  <c r="AN952" i="1"/>
  <c r="AF952" i="1"/>
  <c r="AE952" i="1"/>
  <c r="AD952" i="1"/>
  <c r="Z952" i="1"/>
  <c r="W952" i="1"/>
  <c r="Q952" i="1"/>
  <c r="P952" i="1"/>
  <c r="O952" i="1" s="1"/>
  <c r="BF951" i="1"/>
  <c r="BE951" i="1"/>
  <c r="BD951" i="1"/>
  <c r="BC951" i="1"/>
  <c r="BB951" i="1"/>
  <c r="AZ951" i="1"/>
  <c r="AS951" i="1"/>
  <c r="AN951" i="1"/>
  <c r="AL951" i="1"/>
  <c r="AF951" i="1"/>
  <c r="AE951" i="1"/>
  <c r="AD951" i="1"/>
  <c r="Z951" i="1"/>
  <c r="W951" i="1"/>
  <c r="Q951" i="1"/>
  <c r="P951" i="1"/>
  <c r="O951" i="1" s="1"/>
  <c r="BF950" i="1"/>
  <c r="BE950" i="1"/>
  <c r="BC950" i="1"/>
  <c r="BD950" i="1" s="1"/>
  <c r="BB950" i="1"/>
  <c r="AZ950" i="1"/>
  <c r="AS950" i="1"/>
  <c r="P950" i="1" s="1"/>
  <c r="O950" i="1" s="1"/>
  <c r="AN950" i="1"/>
  <c r="AF950" i="1"/>
  <c r="AD950" i="1" s="1"/>
  <c r="AE950" i="1"/>
  <c r="Z950" i="1"/>
  <c r="W950" i="1"/>
  <c r="Q950" i="1"/>
  <c r="BF949" i="1"/>
  <c r="BE949" i="1"/>
  <c r="BC949" i="1"/>
  <c r="BB949" i="1"/>
  <c r="AZ949" i="1"/>
  <c r="AS949" i="1"/>
  <c r="AN949" i="1"/>
  <c r="Q949" i="1" s="1"/>
  <c r="AF949" i="1"/>
  <c r="AD949" i="1" s="1"/>
  <c r="AE949" i="1"/>
  <c r="W949" i="1"/>
  <c r="P949" i="1"/>
  <c r="O949" i="1" s="1"/>
  <c r="BF948" i="1"/>
  <c r="Z948" i="1" s="1"/>
  <c r="BE948" i="1"/>
  <c r="BC948" i="1"/>
  <c r="BD948" i="1" s="1"/>
  <c r="BB948" i="1"/>
  <c r="AZ948" i="1" s="1"/>
  <c r="AS948" i="1"/>
  <c r="AN948" i="1"/>
  <c r="Q948" i="1" s="1"/>
  <c r="AM948" i="1"/>
  <c r="AF948" i="1"/>
  <c r="AE948" i="1"/>
  <c r="AD948" i="1"/>
  <c r="W948" i="1"/>
  <c r="U948" i="1"/>
  <c r="P948" i="1"/>
  <c r="O948" i="1" s="1"/>
  <c r="BF947" i="1"/>
  <c r="Z947" i="1" s="1"/>
  <c r="BE947" i="1"/>
  <c r="BD947" i="1"/>
  <c r="BC947" i="1"/>
  <c r="BB947" i="1"/>
  <c r="AZ947" i="1"/>
  <c r="AS947" i="1"/>
  <c r="AN947" i="1"/>
  <c r="Q947" i="1" s="1"/>
  <c r="AF947" i="1"/>
  <c r="AE947" i="1"/>
  <c r="AD947" i="1" s="1"/>
  <c r="W947" i="1"/>
  <c r="P947" i="1"/>
  <c r="O947" i="1"/>
  <c r="AH947" i="1" s="1"/>
  <c r="BF946" i="1"/>
  <c r="BE946" i="1"/>
  <c r="BC946" i="1"/>
  <c r="Z946" i="1" s="1"/>
  <c r="BB946" i="1"/>
  <c r="AZ946" i="1"/>
  <c r="AM946" i="1" s="1"/>
  <c r="AS946" i="1"/>
  <c r="P946" i="1" s="1"/>
  <c r="O946" i="1" s="1"/>
  <c r="AN946" i="1"/>
  <c r="AL946" i="1"/>
  <c r="AF946" i="1"/>
  <c r="AE946" i="1"/>
  <c r="AD946" i="1"/>
  <c r="W946" i="1"/>
  <c r="U946" i="1"/>
  <c r="Q946" i="1"/>
  <c r="BF945" i="1"/>
  <c r="BE945" i="1"/>
  <c r="BD945" i="1" s="1"/>
  <c r="BC945" i="1"/>
  <c r="Z945" i="1" s="1"/>
  <c r="BB945" i="1"/>
  <c r="AZ945" i="1"/>
  <c r="R945" i="1" s="1"/>
  <c r="AS945" i="1"/>
  <c r="AN945" i="1"/>
  <c r="Q945" i="1" s="1"/>
  <c r="AM945" i="1"/>
  <c r="AL945" i="1"/>
  <c r="AF945" i="1"/>
  <c r="AE945" i="1"/>
  <c r="AD945" i="1"/>
  <c r="W945" i="1"/>
  <c r="U945" i="1"/>
  <c r="P945" i="1"/>
  <c r="O945" i="1"/>
  <c r="AH945" i="1" s="1"/>
  <c r="BF944" i="1"/>
  <c r="BE944" i="1"/>
  <c r="BC944" i="1"/>
  <c r="BB944" i="1"/>
  <c r="AZ944" i="1" s="1"/>
  <c r="AS944" i="1"/>
  <c r="AN944" i="1"/>
  <c r="AH944" i="1"/>
  <c r="AF944" i="1"/>
  <c r="AE944" i="1"/>
  <c r="AD944" i="1"/>
  <c r="W944" i="1"/>
  <c r="Q944" i="1"/>
  <c r="P944" i="1"/>
  <c r="O944" i="1" s="1"/>
  <c r="BF943" i="1"/>
  <c r="BE943" i="1"/>
  <c r="BD943" i="1"/>
  <c r="BC943" i="1"/>
  <c r="BB943" i="1"/>
  <c r="BA943" i="1"/>
  <c r="AZ943" i="1"/>
  <c r="AS943" i="1"/>
  <c r="AN943" i="1"/>
  <c r="AH943" i="1"/>
  <c r="AF943" i="1"/>
  <c r="AE943" i="1"/>
  <c r="AD943" i="1"/>
  <c r="Z943" i="1"/>
  <c r="W943" i="1"/>
  <c r="Q943" i="1"/>
  <c r="P943" i="1"/>
  <c r="O943" i="1"/>
  <c r="BF942" i="1"/>
  <c r="BE942" i="1"/>
  <c r="BC942" i="1"/>
  <c r="BB942" i="1"/>
  <c r="AZ942" i="1"/>
  <c r="AS942" i="1"/>
  <c r="AN942" i="1"/>
  <c r="AF942" i="1"/>
  <c r="AD942" i="1" s="1"/>
  <c r="AE942" i="1"/>
  <c r="W942" i="1"/>
  <c r="Q942" i="1"/>
  <c r="P942" i="1"/>
  <c r="O942" i="1" s="1"/>
  <c r="BF941" i="1"/>
  <c r="BE941" i="1"/>
  <c r="BC941" i="1"/>
  <c r="BD941" i="1" s="1"/>
  <c r="BB941" i="1"/>
  <c r="BA941" i="1"/>
  <c r="AZ941" i="1"/>
  <c r="AS941" i="1"/>
  <c r="AN941" i="1"/>
  <c r="Q941" i="1" s="1"/>
  <c r="AF941" i="1"/>
  <c r="AD941" i="1" s="1"/>
  <c r="AE941" i="1"/>
  <c r="Z941" i="1"/>
  <c r="W941" i="1"/>
  <c r="P941" i="1"/>
  <c r="O941" i="1"/>
  <c r="AH941" i="1" s="1"/>
  <c r="BF940" i="1"/>
  <c r="Z940" i="1" s="1"/>
  <c r="BE940" i="1"/>
  <c r="BC940" i="1"/>
  <c r="BD940" i="1" s="1"/>
  <c r="BB940" i="1"/>
  <c r="AZ940" i="1" s="1"/>
  <c r="AS940" i="1"/>
  <c r="AN940" i="1"/>
  <c r="Q940" i="1" s="1"/>
  <c r="AF940" i="1"/>
  <c r="AE940" i="1"/>
  <c r="AD940" i="1"/>
  <c r="W940" i="1"/>
  <c r="P940" i="1"/>
  <c r="O940" i="1" s="1"/>
  <c r="BF939" i="1"/>
  <c r="Z939" i="1" s="1"/>
  <c r="BE939" i="1"/>
  <c r="BD939" i="1"/>
  <c r="BC939" i="1"/>
  <c r="BB939" i="1"/>
  <c r="AZ939" i="1"/>
  <c r="AS939" i="1"/>
  <c r="AN939" i="1"/>
  <c r="Q939" i="1" s="1"/>
  <c r="AM939" i="1"/>
  <c r="AL939" i="1"/>
  <c r="AF939" i="1"/>
  <c r="AE939" i="1"/>
  <c r="AD939" i="1"/>
  <c r="W939" i="1"/>
  <c r="P939" i="1"/>
  <c r="O939" i="1"/>
  <c r="AH939" i="1" s="1"/>
  <c r="BF938" i="1"/>
  <c r="BE938" i="1"/>
  <c r="BD938" i="1"/>
  <c r="BC938" i="1"/>
  <c r="Z938" i="1" s="1"/>
  <c r="AA938" i="1" s="1"/>
  <c r="AB938" i="1" s="1"/>
  <c r="BB938" i="1"/>
  <c r="AZ938" i="1"/>
  <c r="AM938" i="1" s="1"/>
  <c r="AS938" i="1"/>
  <c r="AN938" i="1"/>
  <c r="AL938" i="1"/>
  <c r="AF938" i="1"/>
  <c r="AE938" i="1"/>
  <c r="AD938" i="1"/>
  <c r="W938" i="1"/>
  <c r="U938" i="1"/>
  <c r="Q938" i="1"/>
  <c r="P938" i="1"/>
  <c r="O938" i="1" s="1"/>
  <c r="AH938" i="1" s="1"/>
  <c r="BF937" i="1"/>
  <c r="BE937" i="1"/>
  <c r="BD937" i="1"/>
  <c r="BC937" i="1"/>
  <c r="Z937" i="1" s="1"/>
  <c r="AA937" i="1" s="1"/>
  <c r="AB937" i="1" s="1"/>
  <c r="AJ937" i="1" s="1"/>
  <c r="BB937" i="1"/>
  <c r="AZ937" i="1"/>
  <c r="R937" i="1" s="1"/>
  <c r="AS937" i="1"/>
  <c r="AN937" i="1"/>
  <c r="Q937" i="1" s="1"/>
  <c r="AM937" i="1"/>
  <c r="AL937" i="1"/>
  <c r="AF937" i="1"/>
  <c r="AE937" i="1"/>
  <c r="AD937" i="1"/>
  <c r="W937" i="1"/>
  <c r="U937" i="1"/>
  <c r="P937" i="1"/>
  <c r="O937" i="1"/>
  <c r="AH937" i="1" s="1"/>
  <c r="BF936" i="1"/>
  <c r="Z936" i="1" s="1"/>
  <c r="BE936" i="1"/>
  <c r="BC936" i="1"/>
  <c r="BD936" i="1" s="1"/>
  <c r="BB936" i="1"/>
  <c r="AZ936" i="1" s="1"/>
  <c r="AS936" i="1"/>
  <c r="AN936" i="1"/>
  <c r="AF936" i="1"/>
  <c r="AE936" i="1"/>
  <c r="AD936" i="1"/>
  <c r="W936" i="1"/>
  <c r="Q936" i="1"/>
  <c r="P936" i="1"/>
  <c r="O936" i="1" s="1"/>
  <c r="BF935" i="1"/>
  <c r="BE935" i="1"/>
  <c r="BD935" i="1"/>
  <c r="BC935" i="1"/>
  <c r="BB935" i="1"/>
  <c r="AZ935" i="1"/>
  <c r="AS935" i="1"/>
  <c r="AN935" i="1"/>
  <c r="AL935" i="1"/>
  <c r="AF935" i="1"/>
  <c r="AE935" i="1"/>
  <c r="AD935" i="1"/>
  <c r="Z935" i="1"/>
  <c r="W935" i="1"/>
  <c r="Q935" i="1"/>
  <c r="P935" i="1"/>
  <c r="O935" i="1" s="1"/>
  <c r="BF934" i="1"/>
  <c r="BE934" i="1"/>
  <c r="BC934" i="1"/>
  <c r="BD934" i="1" s="1"/>
  <c r="BB934" i="1"/>
  <c r="AZ934" i="1"/>
  <c r="AS934" i="1"/>
  <c r="P934" i="1" s="1"/>
  <c r="O934" i="1" s="1"/>
  <c r="AN934" i="1"/>
  <c r="AF934" i="1"/>
  <c r="AD934" i="1" s="1"/>
  <c r="AE934" i="1"/>
  <c r="Z934" i="1"/>
  <c r="W934" i="1"/>
  <c r="Q934" i="1"/>
  <c r="BF933" i="1"/>
  <c r="BE933" i="1"/>
  <c r="BC933" i="1"/>
  <c r="BB933" i="1"/>
  <c r="AZ933" i="1"/>
  <c r="AS933" i="1"/>
  <c r="AN933" i="1"/>
  <c r="Q933" i="1" s="1"/>
  <c r="AH933" i="1"/>
  <c r="AF933" i="1"/>
  <c r="AD933" i="1" s="1"/>
  <c r="AE933" i="1"/>
  <c r="W933" i="1"/>
  <c r="P933" i="1"/>
  <c r="O933" i="1" s="1"/>
  <c r="BF932" i="1"/>
  <c r="Z932" i="1" s="1"/>
  <c r="BE932" i="1"/>
  <c r="BC932" i="1"/>
  <c r="BD932" i="1" s="1"/>
  <c r="BB932" i="1"/>
  <c r="AZ932" i="1" s="1"/>
  <c r="AS932" i="1"/>
  <c r="AN932" i="1"/>
  <c r="Q932" i="1" s="1"/>
  <c r="AM932" i="1"/>
  <c r="AF932" i="1"/>
  <c r="AE932" i="1"/>
  <c r="AD932" i="1"/>
  <c r="W932" i="1"/>
  <c r="U932" i="1"/>
  <c r="P932" i="1"/>
  <c r="O932" i="1" s="1"/>
  <c r="BF931" i="1"/>
  <c r="Z931" i="1" s="1"/>
  <c r="BE931" i="1"/>
  <c r="BD931" i="1"/>
  <c r="BC931" i="1"/>
  <c r="BB931" i="1"/>
  <c r="AZ931" i="1"/>
  <c r="AS931" i="1"/>
  <c r="AN931" i="1"/>
  <c r="Q931" i="1" s="1"/>
  <c r="AF931" i="1"/>
  <c r="AE931" i="1"/>
  <c r="AD931" i="1" s="1"/>
  <c r="W931" i="1"/>
  <c r="P931" i="1"/>
  <c r="O931" i="1"/>
  <c r="AH931" i="1" s="1"/>
  <c r="BF930" i="1"/>
  <c r="BE930" i="1"/>
  <c r="BC930" i="1"/>
  <c r="Z930" i="1" s="1"/>
  <c r="BB930" i="1"/>
  <c r="AZ930" i="1"/>
  <c r="AM930" i="1" s="1"/>
  <c r="AS930" i="1"/>
  <c r="P930" i="1" s="1"/>
  <c r="O930" i="1" s="1"/>
  <c r="AH930" i="1" s="1"/>
  <c r="AN930" i="1"/>
  <c r="Q930" i="1" s="1"/>
  <c r="AL930" i="1"/>
  <c r="AF930" i="1"/>
  <c r="AE930" i="1"/>
  <c r="AD930" i="1"/>
  <c r="W930" i="1"/>
  <c r="U930" i="1"/>
  <c r="BF929" i="1"/>
  <c r="BE929" i="1"/>
  <c r="BC929" i="1"/>
  <c r="BB929" i="1"/>
  <c r="AZ929" i="1"/>
  <c r="R929" i="1" s="1"/>
  <c r="AS929" i="1"/>
  <c r="AN929" i="1"/>
  <c r="Q929" i="1" s="1"/>
  <c r="AM929" i="1"/>
  <c r="AL929" i="1"/>
  <c r="AF929" i="1"/>
  <c r="AD929" i="1" s="1"/>
  <c r="AE929" i="1"/>
  <c r="W929" i="1"/>
  <c r="U929" i="1"/>
  <c r="P929" i="1"/>
  <c r="O929" i="1"/>
  <c r="AH929" i="1" s="1"/>
  <c r="BF928" i="1"/>
  <c r="BE928" i="1"/>
  <c r="BD928" i="1"/>
  <c r="BC928" i="1"/>
  <c r="BB928" i="1"/>
  <c r="AZ928" i="1" s="1"/>
  <c r="U928" i="1" s="1"/>
  <c r="AS928" i="1"/>
  <c r="AN928" i="1"/>
  <c r="AH928" i="1"/>
  <c r="AF928" i="1"/>
  <c r="AE928" i="1"/>
  <c r="AD928" i="1"/>
  <c r="W928" i="1"/>
  <c r="Q928" i="1"/>
  <c r="P928" i="1"/>
  <c r="O928" i="1" s="1"/>
  <c r="BF927" i="1"/>
  <c r="BE927" i="1"/>
  <c r="BD927" i="1"/>
  <c r="BC927" i="1"/>
  <c r="BB927" i="1"/>
  <c r="AZ927" i="1" s="1"/>
  <c r="AS927" i="1"/>
  <c r="AN927" i="1"/>
  <c r="AF927" i="1"/>
  <c r="AE927" i="1"/>
  <c r="AD927" i="1"/>
  <c r="Z927" i="1"/>
  <c r="W927" i="1"/>
  <c r="Q927" i="1"/>
  <c r="P927" i="1"/>
  <c r="O927" i="1" s="1"/>
  <c r="BF926" i="1"/>
  <c r="BE926" i="1"/>
  <c r="BC926" i="1"/>
  <c r="BB926" i="1"/>
  <c r="AZ926" i="1"/>
  <c r="AS926" i="1"/>
  <c r="P926" i="1" s="1"/>
  <c r="O926" i="1" s="1"/>
  <c r="AN926" i="1"/>
  <c r="AF926" i="1"/>
  <c r="AD926" i="1" s="1"/>
  <c r="AE926" i="1"/>
  <c r="W926" i="1"/>
  <c r="R926" i="1"/>
  <c r="Q926" i="1"/>
  <c r="BF925" i="1"/>
  <c r="BE925" i="1"/>
  <c r="BC925" i="1"/>
  <c r="BD925" i="1" s="1"/>
  <c r="BB925" i="1"/>
  <c r="AZ925" i="1"/>
  <c r="AS925" i="1"/>
  <c r="AN925" i="1"/>
  <c r="Q925" i="1" s="1"/>
  <c r="AF925" i="1"/>
  <c r="AD925" i="1" s="1"/>
  <c r="AE925" i="1"/>
  <c r="Z925" i="1"/>
  <c r="W925" i="1"/>
  <c r="R925" i="1"/>
  <c r="P925" i="1"/>
  <c r="O925" i="1" s="1"/>
  <c r="BF924" i="1"/>
  <c r="Z924" i="1" s="1"/>
  <c r="BE924" i="1"/>
  <c r="BC924" i="1"/>
  <c r="BD924" i="1" s="1"/>
  <c r="BB924" i="1"/>
  <c r="AZ924" i="1"/>
  <c r="AS924" i="1"/>
  <c r="P924" i="1" s="1"/>
  <c r="O924" i="1" s="1"/>
  <c r="AN924" i="1"/>
  <c r="Q924" i="1" s="1"/>
  <c r="AH924" i="1"/>
  <c r="AF924" i="1"/>
  <c r="AE924" i="1"/>
  <c r="AD924" i="1"/>
  <c r="W924" i="1"/>
  <c r="BF923" i="1"/>
  <c r="Z923" i="1" s="1"/>
  <c r="BE923" i="1"/>
  <c r="BD923" i="1"/>
  <c r="BC923" i="1"/>
  <c r="BB923" i="1"/>
  <c r="AZ923" i="1"/>
  <c r="AS923" i="1"/>
  <c r="AN923" i="1"/>
  <c r="AH923" i="1"/>
  <c r="AF923" i="1"/>
  <c r="AE923" i="1"/>
  <c r="W923" i="1"/>
  <c r="Q923" i="1"/>
  <c r="P923" i="1"/>
  <c r="O923" i="1"/>
  <c r="BF922" i="1"/>
  <c r="BE922" i="1"/>
  <c r="BC922" i="1"/>
  <c r="BD922" i="1" s="1"/>
  <c r="BB922" i="1"/>
  <c r="AZ922" i="1"/>
  <c r="AS922" i="1"/>
  <c r="AN922" i="1"/>
  <c r="AH922" i="1"/>
  <c r="AF922" i="1"/>
  <c r="AD922" i="1" s="1"/>
  <c r="AE922" i="1"/>
  <c r="Z922" i="1"/>
  <c r="W922" i="1"/>
  <c r="Q922" i="1"/>
  <c r="P922" i="1"/>
  <c r="O922" i="1" s="1"/>
  <c r="BF921" i="1"/>
  <c r="BE921" i="1"/>
  <c r="BC921" i="1"/>
  <c r="BB921" i="1"/>
  <c r="AZ921" i="1" s="1"/>
  <c r="AS921" i="1"/>
  <c r="AN921" i="1"/>
  <c r="Q921" i="1" s="1"/>
  <c r="AH921" i="1"/>
  <c r="AF921" i="1"/>
  <c r="AE921" i="1"/>
  <c r="AD921" i="1"/>
  <c r="W921" i="1"/>
  <c r="U921" i="1"/>
  <c r="R921" i="1"/>
  <c r="P921" i="1"/>
  <c r="O921" i="1"/>
  <c r="BF920" i="1"/>
  <c r="BE920" i="1"/>
  <c r="BD920" i="1"/>
  <c r="BC920" i="1"/>
  <c r="Z920" i="1" s="1"/>
  <c r="BB920" i="1"/>
  <c r="AZ920" i="1" s="1"/>
  <c r="AS920" i="1"/>
  <c r="P920" i="1" s="1"/>
  <c r="O920" i="1" s="1"/>
  <c r="AN920" i="1"/>
  <c r="Q920" i="1" s="1"/>
  <c r="AF920" i="1"/>
  <c r="AE920" i="1"/>
  <c r="AD920" i="1"/>
  <c r="W920" i="1"/>
  <c r="BF919" i="1"/>
  <c r="Z919" i="1" s="1"/>
  <c r="BE919" i="1"/>
  <c r="BD919" i="1" s="1"/>
  <c r="BC919" i="1"/>
  <c r="BB919" i="1"/>
  <c r="AZ919" i="1"/>
  <c r="U919" i="1" s="1"/>
  <c r="AS919" i="1"/>
  <c r="P919" i="1" s="1"/>
  <c r="O919" i="1" s="1"/>
  <c r="AN919" i="1"/>
  <c r="AM919" i="1"/>
  <c r="AL919" i="1"/>
  <c r="AF919" i="1"/>
  <c r="AE919" i="1"/>
  <c r="AD919" i="1" s="1"/>
  <c r="W919" i="1"/>
  <c r="R919" i="1"/>
  <c r="Q919" i="1"/>
  <c r="BF918" i="1"/>
  <c r="Z918" i="1" s="1"/>
  <c r="BE918" i="1"/>
  <c r="BC918" i="1"/>
  <c r="BD918" i="1" s="1"/>
  <c r="BB918" i="1"/>
  <c r="AZ918" i="1"/>
  <c r="AS918" i="1"/>
  <c r="AN918" i="1"/>
  <c r="Q918" i="1" s="1"/>
  <c r="AF918" i="1"/>
  <c r="AD918" i="1" s="1"/>
  <c r="AE918" i="1"/>
  <c r="W918" i="1"/>
  <c r="P918" i="1"/>
  <c r="O918" i="1" s="1"/>
  <c r="AH918" i="1" s="1"/>
  <c r="BF917" i="1"/>
  <c r="BE917" i="1"/>
  <c r="BD917" i="1"/>
  <c r="BC917" i="1"/>
  <c r="Z917" i="1" s="1"/>
  <c r="BB917" i="1"/>
  <c r="AZ917" i="1" s="1"/>
  <c r="BA917" i="1" s="1"/>
  <c r="AS917" i="1"/>
  <c r="AN917" i="1"/>
  <c r="Q917" i="1" s="1"/>
  <c r="AM917" i="1"/>
  <c r="AJ917" i="1"/>
  <c r="AH917" i="1"/>
  <c r="AF917" i="1"/>
  <c r="AE917" i="1"/>
  <c r="AD917" i="1"/>
  <c r="AA917" i="1"/>
  <c r="AB917" i="1" s="1"/>
  <c r="AC917" i="1" s="1"/>
  <c r="AG917" i="1" s="1"/>
  <c r="W917" i="1"/>
  <c r="U917" i="1"/>
  <c r="R917" i="1"/>
  <c r="P917" i="1"/>
  <c r="O917" i="1"/>
  <c r="BF916" i="1"/>
  <c r="BE916" i="1"/>
  <c r="BD916" i="1"/>
  <c r="BC916" i="1"/>
  <c r="BB916" i="1"/>
  <c r="AZ916" i="1" s="1"/>
  <c r="AS916" i="1"/>
  <c r="P916" i="1" s="1"/>
  <c r="O916" i="1" s="1"/>
  <c r="AN916" i="1"/>
  <c r="Q916" i="1" s="1"/>
  <c r="AL916" i="1"/>
  <c r="AF916" i="1"/>
  <c r="AE916" i="1"/>
  <c r="AD916" i="1"/>
  <c r="W916" i="1"/>
  <c r="BF915" i="1"/>
  <c r="Z915" i="1" s="1"/>
  <c r="BE915" i="1"/>
  <c r="BD915" i="1" s="1"/>
  <c r="BC915" i="1"/>
  <c r="BB915" i="1"/>
  <c r="AZ915" i="1"/>
  <c r="AS915" i="1"/>
  <c r="P915" i="1" s="1"/>
  <c r="AN915" i="1"/>
  <c r="AL915" i="1"/>
  <c r="AF915" i="1"/>
  <c r="AE915" i="1"/>
  <c r="AD915" i="1" s="1"/>
  <c r="W915" i="1"/>
  <c r="R915" i="1"/>
  <c r="Q915" i="1"/>
  <c r="O915" i="1"/>
  <c r="BF914" i="1"/>
  <c r="BE914" i="1"/>
  <c r="BC914" i="1"/>
  <c r="BD914" i="1" s="1"/>
  <c r="BB914" i="1"/>
  <c r="AZ914" i="1" s="1"/>
  <c r="BA914" i="1"/>
  <c r="AS914" i="1"/>
  <c r="P914" i="1" s="1"/>
  <c r="O914" i="1" s="1"/>
  <c r="AN914" i="1"/>
  <c r="AF914" i="1"/>
  <c r="AD914" i="1" s="1"/>
  <c r="AE914" i="1"/>
  <c r="W914" i="1"/>
  <c r="U914" i="1"/>
  <c r="Q914" i="1"/>
  <c r="BF913" i="1"/>
  <c r="BE913" i="1"/>
  <c r="BD913" i="1"/>
  <c r="BC913" i="1"/>
  <c r="Z913" i="1" s="1"/>
  <c r="BB913" i="1"/>
  <c r="AZ913" i="1"/>
  <c r="AS913" i="1"/>
  <c r="AN913" i="1"/>
  <c r="Q913" i="1" s="1"/>
  <c r="AH913" i="1"/>
  <c r="AF913" i="1"/>
  <c r="AE913" i="1"/>
  <c r="AD913" i="1" s="1"/>
  <c r="W913" i="1"/>
  <c r="U913" i="1"/>
  <c r="P913" i="1"/>
  <c r="O913" i="1"/>
  <c r="BF912" i="1"/>
  <c r="BE912" i="1"/>
  <c r="BC912" i="1"/>
  <c r="BB912" i="1"/>
  <c r="AZ912" i="1" s="1"/>
  <c r="AS912" i="1"/>
  <c r="AN912" i="1"/>
  <c r="Q912" i="1" s="1"/>
  <c r="AL912" i="1"/>
  <c r="AF912" i="1"/>
  <c r="AD912" i="1" s="1"/>
  <c r="AE912" i="1"/>
  <c r="W912" i="1"/>
  <c r="U912" i="1"/>
  <c r="P912" i="1"/>
  <c r="O912" i="1"/>
  <c r="AH912" i="1" s="1"/>
  <c r="BF911" i="1"/>
  <c r="Z911" i="1" s="1"/>
  <c r="BE911" i="1"/>
  <c r="BD911" i="1" s="1"/>
  <c r="BC911" i="1"/>
  <c r="BB911" i="1"/>
  <c r="AZ911" i="1"/>
  <c r="AS911" i="1"/>
  <c r="AN911" i="1"/>
  <c r="AM911" i="1"/>
  <c r="AL911" i="1"/>
  <c r="AF911" i="1"/>
  <c r="AD911" i="1" s="1"/>
  <c r="AE911" i="1"/>
  <c r="W911" i="1"/>
  <c r="R911" i="1"/>
  <c r="Q911" i="1"/>
  <c r="P911" i="1"/>
  <c r="O911" i="1"/>
  <c r="BF910" i="1"/>
  <c r="BE910" i="1"/>
  <c r="BC910" i="1"/>
  <c r="BB910" i="1"/>
  <c r="AZ910" i="1"/>
  <c r="AS910" i="1"/>
  <c r="P910" i="1" s="1"/>
  <c r="O910" i="1" s="1"/>
  <c r="AN910" i="1"/>
  <c r="Q910" i="1" s="1"/>
  <c r="AH910" i="1"/>
  <c r="AF910" i="1"/>
  <c r="AD910" i="1" s="1"/>
  <c r="AE910" i="1"/>
  <c r="W910" i="1"/>
  <c r="BF909" i="1"/>
  <c r="BE909" i="1"/>
  <c r="BC909" i="1"/>
  <c r="Z909" i="1" s="1"/>
  <c r="BB909" i="1"/>
  <c r="AZ909" i="1"/>
  <c r="BA909" i="1" s="1"/>
  <c r="AS909" i="1"/>
  <c r="AN909" i="1"/>
  <c r="Q909" i="1" s="1"/>
  <c r="AL909" i="1"/>
  <c r="AH909" i="1"/>
  <c r="AF909" i="1"/>
  <c r="AE909" i="1"/>
  <c r="W909" i="1"/>
  <c r="U909" i="1"/>
  <c r="R909" i="1"/>
  <c r="P909" i="1"/>
  <c r="O909" i="1"/>
  <c r="BF908" i="1"/>
  <c r="Z908" i="1" s="1"/>
  <c r="BE908" i="1"/>
  <c r="BD908" i="1" s="1"/>
  <c r="BC908" i="1"/>
  <c r="BB908" i="1"/>
  <c r="AZ908" i="1"/>
  <c r="AS908" i="1"/>
  <c r="AN908" i="1"/>
  <c r="Q908" i="1" s="1"/>
  <c r="AF908" i="1"/>
  <c r="AE908" i="1"/>
  <c r="AD908" i="1"/>
  <c r="W908" i="1"/>
  <c r="P908" i="1"/>
  <c r="O908" i="1" s="1"/>
  <c r="BF907" i="1"/>
  <c r="BE907" i="1"/>
  <c r="BD907" i="1"/>
  <c r="BC907" i="1"/>
  <c r="BB907" i="1"/>
  <c r="AZ907" i="1"/>
  <c r="AS907" i="1"/>
  <c r="P907" i="1" s="1"/>
  <c r="O907" i="1" s="1"/>
  <c r="AN907" i="1"/>
  <c r="AF907" i="1"/>
  <c r="AD907" i="1" s="1"/>
  <c r="AE907" i="1"/>
  <c r="Z907" i="1"/>
  <c r="W907" i="1"/>
  <c r="Q907" i="1"/>
  <c r="BF906" i="1"/>
  <c r="Z906" i="1" s="1"/>
  <c r="AA906" i="1" s="1"/>
  <c r="BE906" i="1"/>
  <c r="BC906" i="1"/>
  <c r="BD906" i="1" s="1"/>
  <c r="BB906" i="1"/>
  <c r="AZ906" i="1"/>
  <c r="AS906" i="1"/>
  <c r="AN906" i="1"/>
  <c r="Q906" i="1" s="1"/>
  <c r="AF906" i="1"/>
  <c r="AD906" i="1" s="1"/>
  <c r="AE906" i="1"/>
  <c r="AB906" i="1"/>
  <c r="X906" i="1"/>
  <c r="V906" i="1" s="1"/>
  <c r="Y906" i="1" s="1"/>
  <c r="W906" i="1"/>
  <c r="P906" i="1"/>
  <c r="O906" i="1" s="1"/>
  <c r="AH906" i="1" s="1"/>
  <c r="BF905" i="1"/>
  <c r="BE905" i="1"/>
  <c r="BC905" i="1"/>
  <c r="BB905" i="1"/>
  <c r="AZ905" i="1" s="1"/>
  <c r="AS905" i="1"/>
  <c r="AN905" i="1"/>
  <c r="Q905" i="1" s="1"/>
  <c r="AF905" i="1"/>
  <c r="AE905" i="1"/>
  <c r="AD905" i="1" s="1"/>
  <c r="W905" i="1"/>
  <c r="P905" i="1"/>
  <c r="O905" i="1"/>
  <c r="BF904" i="1"/>
  <c r="BE904" i="1"/>
  <c r="BC904" i="1"/>
  <c r="BD904" i="1" s="1"/>
  <c r="BB904" i="1"/>
  <c r="AZ904" i="1"/>
  <c r="AS904" i="1"/>
  <c r="AN904" i="1"/>
  <c r="AM904" i="1"/>
  <c r="AF904" i="1"/>
  <c r="AE904" i="1"/>
  <c r="Z904" i="1"/>
  <c r="W904" i="1"/>
  <c r="U904" i="1"/>
  <c r="Q904" i="1"/>
  <c r="P904" i="1"/>
  <c r="O904" i="1" s="1"/>
  <c r="BF903" i="1"/>
  <c r="Z903" i="1" s="1"/>
  <c r="BE903" i="1"/>
  <c r="BD903" i="1"/>
  <c r="BC903" i="1"/>
  <c r="BB903" i="1"/>
  <c r="BA903" i="1"/>
  <c r="AZ903" i="1"/>
  <c r="AS903" i="1"/>
  <c r="AN903" i="1"/>
  <c r="Q903" i="1" s="1"/>
  <c r="AL903" i="1"/>
  <c r="AF903" i="1"/>
  <c r="AD903" i="1" s="1"/>
  <c r="AE903" i="1"/>
  <c r="W903" i="1"/>
  <c r="P903" i="1"/>
  <c r="O903" i="1" s="1"/>
  <c r="BF902" i="1"/>
  <c r="BE902" i="1"/>
  <c r="BD902" i="1"/>
  <c r="BC902" i="1"/>
  <c r="BB902" i="1"/>
  <c r="AZ902" i="1"/>
  <c r="AL902" i="1" s="1"/>
  <c r="AS902" i="1"/>
  <c r="P902" i="1" s="1"/>
  <c r="O902" i="1" s="1"/>
  <c r="AN902" i="1"/>
  <c r="AF902" i="1"/>
  <c r="AE902" i="1"/>
  <c r="AD902" i="1"/>
  <c r="W902" i="1"/>
  <c r="U902" i="1"/>
  <c r="Q902" i="1"/>
  <c r="BF901" i="1"/>
  <c r="BE901" i="1"/>
  <c r="BD901" i="1"/>
  <c r="BC901" i="1"/>
  <c r="Z901" i="1" s="1"/>
  <c r="BB901" i="1"/>
  <c r="AZ901" i="1"/>
  <c r="AS901" i="1"/>
  <c r="AN901" i="1"/>
  <c r="Q901" i="1" s="1"/>
  <c r="AF901" i="1"/>
  <c r="AE901" i="1"/>
  <c r="AA901" i="1"/>
  <c r="AB901" i="1" s="1"/>
  <c r="X901" i="1"/>
  <c r="V901" i="1" s="1"/>
  <c r="Y901" i="1" s="1"/>
  <c r="W901" i="1"/>
  <c r="P901" i="1"/>
  <c r="O901" i="1"/>
  <c r="AH901" i="1" s="1"/>
  <c r="BF900" i="1"/>
  <c r="Z900" i="1" s="1"/>
  <c r="AA900" i="1" s="1"/>
  <c r="BE900" i="1"/>
  <c r="BD900" i="1"/>
  <c r="BC900" i="1"/>
  <c r="BB900" i="1"/>
  <c r="AZ900" i="1"/>
  <c r="BA900" i="1" s="1"/>
  <c r="AS900" i="1"/>
  <c r="AN900" i="1"/>
  <c r="Q900" i="1" s="1"/>
  <c r="AL900" i="1"/>
  <c r="AF900" i="1"/>
  <c r="AE900" i="1"/>
  <c r="AD900" i="1" s="1"/>
  <c r="AC900" i="1"/>
  <c r="AG900" i="1" s="1"/>
  <c r="AB900" i="1"/>
  <c r="AJ900" i="1" s="1"/>
  <c r="W900" i="1"/>
  <c r="R900" i="1"/>
  <c r="P900" i="1"/>
  <c r="O900" i="1"/>
  <c r="AH900" i="1" s="1"/>
  <c r="BF899" i="1"/>
  <c r="BE899" i="1"/>
  <c r="BD899" i="1" s="1"/>
  <c r="BC899" i="1"/>
  <c r="BB899" i="1"/>
  <c r="AZ899" i="1" s="1"/>
  <c r="AS899" i="1"/>
  <c r="AN899" i="1"/>
  <c r="AF899" i="1"/>
  <c r="AE899" i="1"/>
  <c r="AD899" i="1"/>
  <c r="Z899" i="1"/>
  <c r="W899" i="1"/>
  <c r="Q899" i="1"/>
  <c r="P899" i="1"/>
  <c r="O899" i="1" s="1"/>
  <c r="BF898" i="1"/>
  <c r="BE898" i="1"/>
  <c r="BD898" i="1"/>
  <c r="BC898" i="1"/>
  <c r="Z898" i="1" s="1"/>
  <c r="BB898" i="1"/>
  <c r="BA898" i="1"/>
  <c r="AZ898" i="1"/>
  <c r="AS898" i="1"/>
  <c r="AN898" i="1"/>
  <c r="AF898" i="1"/>
  <c r="AD898" i="1" s="1"/>
  <c r="AE898" i="1"/>
  <c r="W898" i="1"/>
  <c r="R898" i="1"/>
  <c r="Q898" i="1"/>
  <c r="P898" i="1"/>
  <c r="O898" i="1" s="1"/>
  <c r="AH898" i="1" s="1"/>
  <c r="BF897" i="1"/>
  <c r="Z897" i="1" s="1"/>
  <c r="BE897" i="1"/>
  <c r="BC897" i="1"/>
  <c r="BD897" i="1" s="1"/>
  <c r="BB897" i="1"/>
  <c r="AZ897" i="1"/>
  <c r="AS897" i="1"/>
  <c r="AN897" i="1"/>
  <c r="Q897" i="1" s="1"/>
  <c r="AH897" i="1"/>
  <c r="AF897" i="1"/>
  <c r="AE897" i="1"/>
  <c r="W897" i="1"/>
  <c r="P897" i="1"/>
  <c r="O897" i="1"/>
  <c r="BF896" i="1"/>
  <c r="BE896" i="1"/>
  <c r="BC896" i="1"/>
  <c r="BB896" i="1"/>
  <c r="AZ896" i="1"/>
  <c r="AS896" i="1"/>
  <c r="P896" i="1" s="1"/>
  <c r="AN896" i="1"/>
  <c r="AF896" i="1"/>
  <c r="AE896" i="1"/>
  <c r="AD896" i="1" s="1"/>
  <c r="W896" i="1"/>
  <c r="U896" i="1"/>
  <c r="Q896" i="1"/>
  <c r="O896" i="1"/>
  <c r="BF895" i="1"/>
  <c r="Z895" i="1" s="1"/>
  <c r="BE895" i="1"/>
  <c r="BD895" i="1"/>
  <c r="BC895" i="1"/>
  <c r="BB895" i="1"/>
  <c r="AZ895" i="1"/>
  <c r="U895" i="1" s="1"/>
  <c r="AS895" i="1"/>
  <c r="AN895" i="1"/>
  <c r="Q895" i="1" s="1"/>
  <c r="AL895" i="1"/>
  <c r="AF895" i="1"/>
  <c r="AE895" i="1"/>
  <c r="AD895" i="1"/>
  <c r="AA895" i="1"/>
  <c r="AB895" i="1" s="1"/>
  <c r="W895" i="1"/>
  <c r="P895" i="1"/>
  <c r="O895" i="1" s="1"/>
  <c r="BF894" i="1"/>
  <c r="BE894" i="1"/>
  <c r="BC894" i="1"/>
  <c r="BB894" i="1"/>
  <c r="AZ894" i="1" s="1"/>
  <c r="AS894" i="1"/>
  <c r="AN894" i="1"/>
  <c r="Q894" i="1" s="1"/>
  <c r="AF894" i="1"/>
  <c r="AE894" i="1"/>
  <c r="AD894" i="1"/>
  <c r="W894" i="1"/>
  <c r="P894" i="1"/>
  <c r="O894" i="1" s="1"/>
  <c r="AH894" i="1" s="1"/>
  <c r="BF893" i="1"/>
  <c r="BE893" i="1"/>
  <c r="BC893" i="1"/>
  <c r="BB893" i="1"/>
  <c r="AZ893" i="1"/>
  <c r="BA893" i="1" s="1"/>
  <c r="AS893" i="1"/>
  <c r="AN893" i="1"/>
  <c r="Q893" i="1" s="1"/>
  <c r="AM893" i="1"/>
  <c r="AF893" i="1"/>
  <c r="AE893" i="1"/>
  <c r="AD893" i="1"/>
  <c r="W893" i="1"/>
  <c r="U893" i="1"/>
  <c r="P893" i="1"/>
  <c r="O893" i="1"/>
  <c r="AH893" i="1" s="1"/>
  <c r="BF892" i="1"/>
  <c r="BE892" i="1"/>
  <c r="BC892" i="1"/>
  <c r="BD892" i="1" s="1"/>
  <c r="BB892" i="1"/>
  <c r="AZ892" i="1" s="1"/>
  <c r="AS892" i="1"/>
  <c r="AN892" i="1"/>
  <c r="AF892" i="1"/>
  <c r="AE892" i="1"/>
  <c r="AD892" i="1" s="1"/>
  <c r="Z892" i="1"/>
  <c r="W892" i="1"/>
  <c r="Q892" i="1"/>
  <c r="P892" i="1"/>
  <c r="O892" i="1" s="1"/>
  <c r="BF891" i="1"/>
  <c r="BE891" i="1"/>
  <c r="BD891" i="1" s="1"/>
  <c r="BC891" i="1"/>
  <c r="BB891" i="1"/>
  <c r="BA891" i="1"/>
  <c r="AZ891" i="1"/>
  <c r="AS891" i="1"/>
  <c r="AN891" i="1"/>
  <c r="AM891" i="1"/>
  <c r="AH891" i="1"/>
  <c r="AF891" i="1"/>
  <c r="AE891" i="1"/>
  <c r="AD891" i="1"/>
  <c r="Z891" i="1"/>
  <c r="W891" i="1"/>
  <c r="Q891" i="1"/>
  <c r="P891" i="1"/>
  <c r="O891" i="1"/>
  <c r="BF890" i="1"/>
  <c r="BE890" i="1"/>
  <c r="BD890" i="1"/>
  <c r="BC890" i="1"/>
  <c r="Z890" i="1" s="1"/>
  <c r="BB890" i="1"/>
  <c r="AZ890" i="1"/>
  <c r="AS890" i="1"/>
  <c r="P890" i="1" s="1"/>
  <c r="O890" i="1" s="1"/>
  <c r="AN890" i="1"/>
  <c r="Q890" i="1" s="1"/>
  <c r="AF890" i="1"/>
  <c r="AD890" i="1" s="1"/>
  <c r="AE890" i="1"/>
  <c r="AA890" i="1"/>
  <c r="AB890" i="1" s="1"/>
  <c r="AJ890" i="1" s="1"/>
  <c r="W890" i="1"/>
  <c r="U890" i="1"/>
  <c r="R890" i="1"/>
  <c r="BF889" i="1"/>
  <c r="BE889" i="1"/>
  <c r="BC889" i="1"/>
  <c r="BD889" i="1" s="1"/>
  <c r="BB889" i="1"/>
  <c r="AZ889" i="1"/>
  <c r="AS889" i="1"/>
  <c r="AN889" i="1"/>
  <c r="Q889" i="1" s="1"/>
  <c r="AF889" i="1"/>
  <c r="AE889" i="1"/>
  <c r="W889" i="1"/>
  <c r="P889" i="1"/>
  <c r="O889" i="1"/>
  <c r="BF888" i="1"/>
  <c r="BE888" i="1"/>
  <c r="BC888" i="1"/>
  <c r="BB888" i="1"/>
  <c r="AZ888" i="1"/>
  <c r="AL888" i="1" s="1"/>
  <c r="AS888" i="1"/>
  <c r="P888" i="1" s="1"/>
  <c r="AN888" i="1"/>
  <c r="AM888" i="1"/>
  <c r="AH888" i="1"/>
  <c r="AF888" i="1"/>
  <c r="AE888" i="1"/>
  <c r="AD888" i="1"/>
  <c r="W888" i="1"/>
  <c r="U888" i="1"/>
  <c r="Q888" i="1"/>
  <c r="O888" i="1"/>
  <c r="BF887" i="1"/>
  <c r="Z887" i="1" s="1"/>
  <c r="BE887" i="1"/>
  <c r="BD887" i="1"/>
  <c r="BC887" i="1"/>
  <c r="BB887" i="1"/>
  <c r="BA887" i="1"/>
  <c r="AZ887" i="1"/>
  <c r="U887" i="1" s="1"/>
  <c r="AS887" i="1"/>
  <c r="P887" i="1" s="1"/>
  <c r="O887" i="1" s="1"/>
  <c r="AH887" i="1" s="1"/>
  <c r="AN887" i="1"/>
  <c r="Q887" i="1" s="1"/>
  <c r="AL887" i="1"/>
  <c r="AF887" i="1"/>
  <c r="AE887" i="1"/>
  <c r="AD887" i="1" s="1"/>
  <c r="W887" i="1"/>
  <c r="BF886" i="1"/>
  <c r="BE886" i="1"/>
  <c r="BC886" i="1"/>
  <c r="BB886" i="1"/>
  <c r="AZ886" i="1" s="1"/>
  <c r="AS886" i="1"/>
  <c r="AN886" i="1"/>
  <c r="Q886" i="1" s="1"/>
  <c r="AF886" i="1"/>
  <c r="AE886" i="1"/>
  <c r="AD886" i="1"/>
  <c r="W886" i="1"/>
  <c r="U886" i="1"/>
  <c r="P886" i="1"/>
  <c r="O886" i="1" s="1"/>
  <c r="BF885" i="1"/>
  <c r="BE885" i="1"/>
  <c r="BC885" i="1"/>
  <c r="BB885" i="1"/>
  <c r="AZ885" i="1" s="1"/>
  <c r="AS885" i="1"/>
  <c r="AN885" i="1"/>
  <c r="Q885" i="1" s="1"/>
  <c r="AF885" i="1"/>
  <c r="AE885" i="1"/>
  <c r="AD885" i="1"/>
  <c r="W885" i="1"/>
  <c r="P885" i="1"/>
  <c r="O885" i="1"/>
  <c r="AH885" i="1" s="1"/>
  <c r="BF884" i="1"/>
  <c r="BE884" i="1"/>
  <c r="BC884" i="1"/>
  <c r="BB884" i="1"/>
  <c r="AZ884" i="1" s="1"/>
  <c r="AS884" i="1"/>
  <c r="AN884" i="1"/>
  <c r="Q884" i="1" s="1"/>
  <c r="AM884" i="1"/>
  <c r="AL884" i="1"/>
  <c r="AH884" i="1"/>
  <c r="AF884" i="1"/>
  <c r="AE884" i="1"/>
  <c r="AD884" i="1"/>
  <c r="W884" i="1"/>
  <c r="U884" i="1"/>
  <c r="P884" i="1"/>
  <c r="O884" i="1" s="1"/>
  <c r="BF883" i="1"/>
  <c r="BE883" i="1"/>
  <c r="BD883" i="1" s="1"/>
  <c r="BC883" i="1"/>
  <c r="BB883" i="1"/>
  <c r="AZ883" i="1"/>
  <c r="U883" i="1" s="1"/>
  <c r="AS883" i="1"/>
  <c r="AN883" i="1"/>
  <c r="AM883" i="1"/>
  <c r="AH883" i="1"/>
  <c r="AF883" i="1"/>
  <c r="AE883" i="1"/>
  <c r="AD883" i="1"/>
  <c r="Z883" i="1"/>
  <c r="W883" i="1"/>
  <c r="R883" i="1"/>
  <c r="Q883" i="1"/>
  <c r="P883" i="1"/>
  <c r="O883" i="1"/>
  <c r="BF882" i="1"/>
  <c r="BE882" i="1"/>
  <c r="BC882" i="1"/>
  <c r="BB882" i="1"/>
  <c r="AZ882" i="1" s="1"/>
  <c r="AS882" i="1"/>
  <c r="P882" i="1" s="1"/>
  <c r="O882" i="1" s="1"/>
  <c r="AN882" i="1"/>
  <c r="Q882" i="1" s="1"/>
  <c r="AF882" i="1"/>
  <c r="AD882" i="1" s="1"/>
  <c r="AE882" i="1"/>
  <c r="W882" i="1"/>
  <c r="U882" i="1"/>
  <c r="R882" i="1"/>
  <c r="BF881" i="1"/>
  <c r="BE881" i="1"/>
  <c r="BD881" i="1"/>
  <c r="BC881" i="1"/>
  <c r="BB881" i="1"/>
  <c r="AZ881" i="1" s="1"/>
  <c r="U881" i="1" s="1"/>
  <c r="BA881" i="1"/>
  <c r="AS881" i="1"/>
  <c r="P881" i="1" s="1"/>
  <c r="AN881" i="1"/>
  <c r="AH881" i="1"/>
  <c r="AF881" i="1"/>
  <c r="AE881" i="1"/>
  <c r="AD881" i="1"/>
  <c r="Z881" i="1"/>
  <c r="W881" i="1"/>
  <c r="R881" i="1"/>
  <c r="Q881" i="1"/>
  <c r="O881" i="1"/>
  <c r="BF880" i="1"/>
  <c r="BE880" i="1"/>
  <c r="BD880" i="1"/>
  <c r="BC880" i="1"/>
  <c r="BB880" i="1"/>
  <c r="AZ880" i="1" s="1"/>
  <c r="AS880" i="1"/>
  <c r="AN880" i="1"/>
  <c r="Q880" i="1" s="1"/>
  <c r="AF880" i="1"/>
  <c r="AE880" i="1"/>
  <c r="AD880" i="1" s="1"/>
  <c r="W880" i="1"/>
  <c r="P880" i="1"/>
  <c r="O880" i="1"/>
  <c r="BF879" i="1"/>
  <c r="BE879" i="1"/>
  <c r="BC879" i="1"/>
  <c r="BD879" i="1" s="1"/>
  <c r="BB879" i="1"/>
  <c r="AZ879" i="1"/>
  <c r="AS879" i="1"/>
  <c r="P879" i="1" s="1"/>
  <c r="O879" i="1" s="1"/>
  <c r="AN879" i="1"/>
  <c r="AF879" i="1"/>
  <c r="AE879" i="1"/>
  <c r="AD879" i="1" s="1"/>
  <c r="Z879" i="1"/>
  <c r="W879" i="1"/>
  <c r="Q879" i="1"/>
  <c r="BF878" i="1"/>
  <c r="BE878" i="1"/>
  <c r="BC878" i="1"/>
  <c r="BB878" i="1"/>
  <c r="AZ878" i="1"/>
  <c r="AS878" i="1"/>
  <c r="AN878" i="1"/>
  <c r="Q878" i="1" s="1"/>
  <c r="AF878" i="1"/>
  <c r="AE878" i="1"/>
  <c r="AD878" i="1" s="1"/>
  <c r="W878" i="1"/>
  <c r="R878" i="1"/>
  <c r="P878" i="1"/>
  <c r="O878" i="1" s="1"/>
  <c r="BF877" i="1"/>
  <c r="BE877" i="1"/>
  <c r="BD877" i="1"/>
  <c r="BC877" i="1"/>
  <c r="BB877" i="1"/>
  <c r="AZ877" i="1"/>
  <c r="AS877" i="1"/>
  <c r="P877" i="1" s="1"/>
  <c r="O877" i="1" s="1"/>
  <c r="AN877" i="1"/>
  <c r="AF877" i="1"/>
  <c r="AE877" i="1"/>
  <c r="AD877" i="1"/>
  <c r="Z877" i="1"/>
  <c r="W877" i="1"/>
  <c r="Q877" i="1"/>
  <c r="BF876" i="1"/>
  <c r="BE876" i="1"/>
  <c r="BD876" i="1"/>
  <c r="BC876" i="1"/>
  <c r="Z876" i="1" s="1"/>
  <c r="BB876" i="1"/>
  <c r="AZ876" i="1" s="1"/>
  <c r="AS876" i="1"/>
  <c r="AN876" i="1"/>
  <c r="Q876" i="1" s="1"/>
  <c r="AL876" i="1"/>
  <c r="AF876" i="1"/>
  <c r="AE876" i="1"/>
  <c r="AD876" i="1" s="1"/>
  <c r="AA876" i="1"/>
  <c r="AB876" i="1" s="1"/>
  <c r="W876" i="1"/>
  <c r="P876" i="1"/>
  <c r="O876" i="1" s="1"/>
  <c r="BF875" i="1"/>
  <c r="BE875" i="1"/>
  <c r="BC875" i="1"/>
  <c r="BB875" i="1"/>
  <c r="AZ875" i="1"/>
  <c r="AL875" i="1" s="1"/>
  <c r="AS875" i="1"/>
  <c r="AN875" i="1"/>
  <c r="AM875" i="1"/>
  <c r="AH875" i="1"/>
  <c r="AF875" i="1"/>
  <c r="AE875" i="1"/>
  <c r="AD875" i="1"/>
  <c r="W875" i="1"/>
  <c r="R875" i="1"/>
  <c r="Q875" i="1"/>
  <c r="P875" i="1"/>
  <c r="O875" i="1"/>
  <c r="BF874" i="1"/>
  <c r="BE874" i="1"/>
  <c r="BC874" i="1"/>
  <c r="BB874" i="1"/>
  <c r="AZ874" i="1"/>
  <c r="AS874" i="1"/>
  <c r="AN874" i="1"/>
  <c r="Q874" i="1" s="1"/>
  <c r="AF874" i="1"/>
  <c r="AE874" i="1"/>
  <c r="AD874" i="1" s="1"/>
  <c r="W874" i="1"/>
  <c r="P874" i="1"/>
  <c r="O874" i="1"/>
  <c r="BF873" i="1"/>
  <c r="BE873" i="1"/>
  <c r="BC873" i="1"/>
  <c r="BD873" i="1" s="1"/>
  <c r="BB873" i="1"/>
  <c r="AZ873" i="1"/>
  <c r="AS873" i="1"/>
  <c r="P873" i="1" s="1"/>
  <c r="O873" i="1" s="1"/>
  <c r="AN873" i="1"/>
  <c r="AF873" i="1"/>
  <c r="AE873" i="1"/>
  <c r="AD873" i="1" s="1"/>
  <c r="Z873" i="1"/>
  <c r="W873" i="1"/>
  <c r="Q873" i="1"/>
  <c r="BF872" i="1"/>
  <c r="BE872" i="1"/>
  <c r="BC872" i="1"/>
  <c r="BB872" i="1"/>
  <c r="AZ872" i="1" s="1"/>
  <c r="AM872" i="1" s="1"/>
  <c r="AS872" i="1"/>
  <c r="AN872" i="1"/>
  <c r="AL872" i="1"/>
  <c r="AF872" i="1"/>
  <c r="AE872" i="1"/>
  <c r="AD872" i="1"/>
  <c r="W872" i="1"/>
  <c r="U872" i="1"/>
  <c r="Q872" i="1"/>
  <c r="P872" i="1"/>
  <c r="O872" i="1" s="1"/>
  <c r="BF871" i="1"/>
  <c r="BE871" i="1"/>
  <c r="BD871" i="1"/>
  <c r="BC871" i="1"/>
  <c r="BB871" i="1"/>
  <c r="AZ871" i="1"/>
  <c r="BA871" i="1" s="1"/>
  <c r="AS871" i="1"/>
  <c r="AN871" i="1"/>
  <c r="Q871" i="1" s="1"/>
  <c r="AM871" i="1"/>
  <c r="AL871" i="1"/>
  <c r="AF871" i="1"/>
  <c r="AE871" i="1"/>
  <c r="AD871" i="1" s="1"/>
  <c r="W871" i="1"/>
  <c r="U871" i="1"/>
  <c r="R871" i="1"/>
  <c r="P871" i="1"/>
  <c r="O871" i="1" s="1"/>
  <c r="BF870" i="1"/>
  <c r="BE870" i="1"/>
  <c r="BC870" i="1"/>
  <c r="BB870" i="1"/>
  <c r="AZ870" i="1" s="1"/>
  <c r="AS870" i="1"/>
  <c r="P870" i="1" s="1"/>
  <c r="O870" i="1" s="1"/>
  <c r="AN870" i="1"/>
  <c r="Q870" i="1" s="1"/>
  <c r="AF870" i="1"/>
  <c r="AE870" i="1"/>
  <c r="W870" i="1"/>
  <c r="U870" i="1"/>
  <c r="R870" i="1"/>
  <c r="BF869" i="1"/>
  <c r="BE869" i="1"/>
  <c r="BC869" i="1"/>
  <c r="BB869" i="1"/>
  <c r="AZ869" i="1"/>
  <c r="AS869" i="1"/>
  <c r="P869" i="1" s="1"/>
  <c r="AN869" i="1"/>
  <c r="AH869" i="1"/>
  <c r="AF869" i="1"/>
  <c r="AE869" i="1"/>
  <c r="AD869" i="1" s="1"/>
  <c r="W869" i="1"/>
  <c r="Q869" i="1"/>
  <c r="O869" i="1"/>
  <c r="BF868" i="1"/>
  <c r="BE868" i="1"/>
  <c r="BC868" i="1"/>
  <c r="BB868" i="1"/>
  <c r="AZ868" i="1" s="1"/>
  <c r="R868" i="1" s="1"/>
  <c r="AS868" i="1"/>
  <c r="AN868" i="1"/>
  <c r="Q868" i="1" s="1"/>
  <c r="AL868" i="1"/>
  <c r="AF868" i="1"/>
  <c r="AE868" i="1"/>
  <c r="AD868" i="1" s="1"/>
  <c r="W868" i="1"/>
  <c r="U868" i="1"/>
  <c r="P868" i="1"/>
  <c r="O868" i="1" s="1"/>
  <c r="BF867" i="1"/>
  <c r="BE867" i="1"/>
  <c r="BC867" i="1"/>
  <c r="BB867" i="1"/>
  <c r="AZ867" i="1"/>
  <c r="AS867" i="1"/>
  <c r="P867" i="1" s="1"/>
  <c r="AN867" i="1"/>
  <c r="Q867" i="1" s="1"/>
  <c r="AF867" i="1"/>
  <c r="AE867" i="1"/>
  <c r="AD867" i="1" s="1"/>
  <c r="W867" i="1"/>
  <c r="U867" i="1"/>
  <c r="O867" i="1"/>
  <c r="BF866" i="1"/>
  <c r="BE866" i="1"/>
  <c r="BC866" i="1"/>
  <c r="BB866" i="1"/>
  <c r="AZ866" i="1" s="1"/>
  <c r="AS866" i="1"/>
  <c r="P866" i="1" s="1"/>
  <c r="O866" i="1" s="1"/>
  <c r="AN866" i="1"/>
  <c r="AM866" i="1"/>
  <c r="AH866" i="1"/>
  <c r="AF866" i="1"/>
  <c r="AE866" i="1"/>
  <c r="AD866" i="1" s="1"/>
  <c r="W866" i="1"/>
  <c r="R866" i="1"/>
  <c r="Q866" i="1"/>
  <c r="BF865" i="1"/>
  <c r="BE865" i="1"/>
  <c r="BC865" i="1"/>
  <c r="BD865" i="1" s="1"/>
  <c r="BB865" i="1"/>
  <c r="BA865" i="1"/>
  <c r="AZ865" i="1"/>
  <c r="AS865" i="1"/>
  <c r="P865" i="1" s="1"/>
  <c r="AN865" i="1"/>
  <c r="AH865" i="1"/>
  <c r="AF865" i="1"/>
  <c r="AE865" i="1"/>
  <c r="AD865" i="1" s="1"/>
  <c r="Z865" i="1"/>
  <c r="W865" i="1"/>
  <c r="Q865" i="1"/>
  <c r="O865" i="1"/>
  <c r="BF864" i="1"/>
  <c r="BE864" i="1"/>
  <c r="BD864" i="1"/>
  <c r="BC864" i="1"/>
  <c r="BB864" i="1"/>
  <c r="AZ864" i="1" s="1"/>
  <c r="R864" i="1" s="1"/>
  <c r="BA864" i="1"/>
  <c r="AS864" i="1"/>
  <c r="AN864" i="1"/>
  <c r="AM864" i="1"/>
  <c r="AL864" i="1"/>
  <c r="AF864" i="1"/>
  <c r="AE864" i="1"/>
  <c r="AD864" i="1"/>
  <c r="W864" i="1"/>
  <c r="U864" i="1"/>
  <c r="Q864" i="1"/>
  <c r="P864" i="1"/>
  <c r="O864" i="1" s="1"/>
  <c r="BF863" i="1"/>
  <c r="BE863" i="1"/>
  <c r="BD863" i="1"/>
  <c r="BC863" i="1"/>
  <c r="Z863" i="1" s="1"/>
  <c r="AA863" i="1" s="1"/>
  <c r="AB863" i="1" s="1"/>
  <c r="BB863" i="1"/>
  <c r="BA863" i="1"/>
  <c r="AZ863" i="1"/>
  <c r="AS863" i="1"/>
  <c r="AN863" i="1"/>
  <c r="Q863" i="1" s="1"/>
  <c r="AF863" i="1"/>
  <c r="AE863" i="1"/>
  <c r="W863" i="1"/>
  <c r="P863" i="1"/>
  <c r="O863" i="1" s="1"/>
  <c r="BF862" i="1"/>
  <c r="BE862" i="1"/>
  <c r="BC862" i="1"/>
  <c r="BB862" i="1"/>
  <c r="BA862" i="1"/>
  <c r="AZ862" i="1"/>
  <c r="AM862" i="1" s="1"/>
  <c r="AS862" i="1"/>
  <c r="P862" i="1" s="1"/>
  <c r="O862" i="1" s="1"/>
  <c r="AN862" i="1"/>
  <c r="Q862" i="1" s="1"/>
  <c r="AF862" i="1"/>
  <c r="AE862" i="1"/>
  <c r="AD862" i="1" s="1"/>
  <c r="Z862" i="1"/>
  <c r="W862" i="1"/>
  <c r="U862" i="1"/>
  <c r="BF861" i="1"/>
  <c r="BE861" i="1"/>
  <c r="BC861" i="1"/>
  <c r="BD861" i="1" s="1"/>
  <c r="BB861" i="1"/>
  <c r="AZ861" i="1"/>
  <c r="AS861" i="1"/>
  <c r="P861" i="1" s="1"/>
  <c r="AN861" i="1"/>
  <c r="AF861" i="1"/>
  <c r="AE861" i="1"/>
  <c r="AD861" i="1"/>
  <c r="W861" i="1"/>
  <c r="R861" i="1"/>
  <c r="Q861" i="1"/>
  <c r="O861" i="1"/>
  <c r="BF860" i="1"/>
  <c r="BE860" i="1"/>
  <c r="BC860" i="1"/>
  <c r="BD860" i="1" s="1"/>
  <c r="BB860" i="1"/>
  <c r="AZ860" i="1"/>
  <c r="AS860" i="1"/>
  <c r="AN860" i="1"/>
  <c r="Q860" i="1" s="1"/>
  <c r="AM860" i="1"/>
  <c r="AF860" i="1"/>
  <c r="AE860" i="1"/>
  <c r="AD860" i="1" s="1"/>
  <c r="W860" i="1"/>
  <c r="P860" i="1"/>
  <c r="O860" i="1"/>
  <c r="BF859" i="1"/>
  <c r="BE859" i="1"/>
  <c r="BD859" i="1"/>
  <c r="BC859" i="1"/>
  <c r="BB859" i="1"/>
  <c r="AZ859" i="1"/>
  <c r="AS859" i="1"/>
  <c r="P859" i="1" s="1"/>
  <c r="O859" i="1" s="1"/>
  <c r="AN859" i="1"/>
  <c r="AM859" i="1"/>
  <c r="AL859" i="1"/>
  <c r="AH859" i="1"/>
  <c r="AF859" i="1"/>
  <c r="AE859" i="1"/>
  <c r="AD859" i="1"/>
  <c r="Z859" i="1"/>
  <c r="W859" i="1"/>
  <c r="U859" i="1"/>
  <c r="Q859" i="1"/>
  <c r="BF858" i="1"/>
  <c r="BE858" i="1"/>
  <c r="BD858" i="1"/>
  <c r="BC858" i="1"/>
  <c r="BB858" i="1"/>
  <c r="AZ858" i="1" s="1"/>
  <c r="R858" i="1" s="1"/>
  <c r="AS858" i="1"/>
  <c r="P858" i="1" s="1"/>
  <c r="O858" i="1" s="1"/>
  <c r="AN858" i="1"/>
  <c r="Q858" i="1" s="1"/>
  <c r="AL858" i="1"/>
  <c r="AF858" i="1"/>
  <c r="AE858" i="1"/>
  <c r="W858" i="1"/>
  <c r="BF857" i="1"/>
  <c r="BE857" i="1"/>
  <c r="BC857" i="1"/>
  <c r="BB857" i="1"/>
  <c r="AZ857" i="1"/>
  <c r="BA857" i="1" s="1"/>
  <c r="AS857" i="1"/>
  <c r="P857" i="1" s="1"/>
  <c r="O857" i="1" s="1"/>
  <c r="AN857" i="1"/>
  <c r="AM857" i="1"/>
  <c r="AF857" i="1"/>
  <c r="AE857" i="1"/>
  <c r="AD857" i="1"/>
  <c r="W857" i="1"/>
  <c r="U857" i="1"/>
  <c r="R857" i="1"/>
  <c r="Q857" i="1"/>
  <c r="BF856" i="1"/>
  <c r="BE856" i="1"/>
  <c r="BC856" i="1"/>
  <c r="BB856" i="1"/>
  <c r="BA856" i="1"/>
  <c r="AZ856" i="1"/>
  <c r="AS856" i="1"/>
  <c r="AN856" i="1"/>
  <c r="Q856" i="1" s="1"/>
  <c r="AF856" i="1"/>
  <c r="AE856" i="1"/>
  <c r="AD856" i="1" s="1"/>
  <c r="W856" i="1"/>
  <c r="P856" i="1"/>
  <c r="O856" i="1" s="1"/>
  <c r="BF855" i="1"/>
  <c r="BE855" i="1"/>
  <c r="BC855" i="1"/>
  <c r="BD855" i="1" s="1"/>
  <c r="BB855" i="1"/>
  <c r="AZ855" i="1"/>
  <c r="AS855" i="1"/>
  <c r="P855" i="1" s="1"/>
  <c r="O855" i="1" s="1"/>
  <c r="AN855" i="1"/>
  <c r="AF855" i="1"/>
  <c r="AE855" i="1"/>
  <c r="AD855" i="1" s="1"/>
  <c r="Z855" i="1"/>
  <c r="W855" i="1"/>
  <c r="Q855" i="1"/>
  <c r="BF854" i="1"/>
  <c r="BE854" i="1"/>
  <c r="BC854" i="1"/>
  <c r="BB854" i="1"/>
  <c r="AZ854" i="1" s="1"/>
  <c r="AS854" i="1"/>
  <c r="AN854" i="1"/>
  <c r="AF854" i="1"/>
  <c r="AE854" i="1"/>
  <c r="W854" i="1"/>
  <c r="Q854" i="1"/>
  <c r="P854" i="1"/>
  <c r="O854" i="1" s="1"/>
  <c r="BF853" i="1"/>
  <c r="BE853" i="1"/>
  <c r="BC853" i="1"/>
  <c r="BD853" i="1" s="1"/>
  <c r="BB853" i="1"/>
  <c r="AZ853" i="1"/>
  <c r="AS853" i="1"/>
  <c r="AN853" i="1"/>
  <c r="Q853" i="1" s="1"/>
  <c r="AM853" i="1"/>
  <c r="AF853" i="1"/>
  <c r="AE853" i="1"/>
  <c r="AD853" i="1"/>
  <c r="W853" i="1"/>
  <c r="U853" i="1"/>
  <c r="P853" i="1"/>
  <c r="O853" i="1" s="1"/>
  <c r="BF852" i="1"/>
  <c r="BE852" i="1"/>
  <c r="BC852" i="1"/>
  <c r="BB852" i="1"/>
  <c r="BA852" i="1"/>
  <c r="AZ852" i="1"/>
  <c r="AL852" i="1" s="1"/>
  <c r="AS852" i="1"/>
  <c r="P852" i="1" s="1"/>
  <c r="O852" i="1" s="1"/>
  <c r="AN852" i="1"/>
  <c r="Q852" i="1" s="1"/>
  <c r="AF852" i="1"/>
  <c r="AE852" i="1"/>
  <c r="W852" i="1"/>
  <c r="U852" i="1"/>
  <c r="R852" i="1"/>
  <c r="BF851" i="1"/>
  <c r="BE851" i="1"/>
  <c r="BC851" i="1"/>
  <c r="BB851" i="1"/>
  <c r="AZ851" i="1" s="1"/>
  <c r="AS851" i="1"/>
  <c r="P851" i="1" s="1"/>
  <c r="AN851" i="1"/>
  <c r="AH851" i="1"/>
  <c r="AF851" i="1"/>
  <c r="AE851" i="1"/>
  <c r="AD851" i="1" s="1"/>
  <c r="W851" i="1"/>
  <c r="Q851" i="1"/>
  <c r="O851" i="1"/>
  <c r="BF850" i="1"/>
  <c r="BE850" i="1"/>
  <c r="BC850" i="1"/>
  <c r="BB850" i="1"/>
  <c r="AZ850" i="1" s="1"/>
  <c r="AS850" i="1"/>
  <c r="AN850" i="1"/>
  <c r="AM850" i="1"/>
  <c r="AL850" i="1"/>
  <c r="AF850" i="1"/>
  <c r="AE850" i="1"/>
  <c r="AD850" i="1"/>
  <c r="W850" i="1"/>
  <c r="Q850" i="1"/>
  <c r="P850" i="1"/>
  <c r="O850" i="1" s="1"/>
  <c r="BF849" i="1"/>
  <c r="BE849" i="1"/>
  <c r="BC849" i="1"/>
  <c r="Z849" i="1" s="1"/>
  <c r="BB849" i="1"/>
  <c r="AZ849" i="1"/>
  <c r="AS849" i="1"/>
  <c r="AN849" i="1"/>
  <c r="Q849" i="1" s="1"/>
  <c r="AL849" i="1"/>
  <c r="AF849" i="1"/>
  <c r="AE849" i="1"/>
  <c r="AD849" i="1" s="1"/>
  <c r="AA849" i="1"/>
  <c r="AB849" i="1" s="1"/>
  <c r="W849" i="1"/>
  <c r="P849" i="1"/>
  <c r="O849" i="1"/>
  <c r="AH849" i="1" s="1"/>
  <c r="BF848" i="1"/>
  <c r="BE848" i="1"/>
  <c r="BC848" i="1"/>
  <c r="BB848" i="1"/>
  <c r="AZ848" i="1" s="1"/>
  <c r="AS848" i="1"/>
  <c r="AN848" i="1"/>
  <c r="AF848" i="1"/>
  <c r="AE848" i="1"/>
  <c r="AD848" i="1" s="1"/>
  <c r="Z848" i="1"/>
  <c r="W848" i="1"/>
  <c r="Q848" i="1"/>
  <c r="P848" i="1"/>
  <c r="O848" i="1" s="1"/>
  <c r="BF847" i="1"/>
  <c r="BE847" i="1"/>
  <c r="BC847" i="1"/>
  <c r="BD847" i="1" s="1"/>
  <c r="BB847" i="1"/>
  <c r="AZ847" i="1"/>
  <c r="AS847" i="1"/>
  <c r="P847" i="1" s="1"/>
  <c r="AN847" i="1"/>
  <c r="AM847" i="1"/>
  <c r="AH847" i="1"/>
  <c r="AF847" i="1"/>
  <c r="AE847" i="1"/>
  <c r="AD847" i="1" s="1"/>
  <c r="Z847" i="1"/>
  <c r="W847" i="1"/>
  <c r="R847" i="1"/>
  <c r="Q847" i="1"/>
  <c r="O847" i="1"/>
  <c r="BF846" i="1"/>
  <c r="BE846" i="1"/>
  <c r="BC846" i="1"/>
  <c r="BB846" i="1"/>
  <c r="AZ846" i="1" s="1"/>
  <c r="R846" i="1" s="1"/>
  <c r="BA846" i="1"/>
  <c r="AS846" i="1"/>
  <c r="P846" i="1" s="1"/>
  <c r="O846" i="1" s="1"/>
  <c r="AH846" i="1" s="1"/>
  <c r="AN846" i="1"/>
  <c r="AM846" i="1"/>
  <c r="AL846" i="1"/>
  <c r="AF846" i="1"/>
  <c r="AD846" i="1" s="1"/>
  <c r="AE846" i="1"/>
  <c r="W846" i="1"/>
  <c r="U846" i="1"/>
  <c r="Q846" i="1"/>
  <c r="BF845" i="1"/>
  <c r="BE845" i="1"/>
  <c r="BD845" i="1"/>
  <c r="BC845" i="1"/>
  <c r="BB845" i="1"/>
  <c r="BA845" i="1"/>
  <c r="AZ845" i="1"/>
  <c r="AM845" i="1" s="1"/>
  <c r="AS845" i="1"/>
  <c r="P845" i="1" s="1"/>
  <c r="O845" i="1" s="1"/>
  <c r="AN845" i="1"/>
  <c r="Q845" i="1" s="1"/>
  <c r="AL845" i="1"/>
  <c r="AF845" i="1"/>
  <c r="AE845" i="1"/>
  <c r="AD845" i="1" s="1"/>
  <c r="W845" i="1"/>
  <c r="R845" i="1"/>
  <c r="BF844" i="1"/>
  <c r="BE844" i="1"/>
  <c r="BC844" i="1"/>
  <c r="BB844" i="1"/>
  <c r="AZ844" i="1" s="1"/>
  <c r="BA844" i="1"/>
  <c r="AS844" i="1"/>
  <c r="AN844" i="1"/>
  <c r="AF844" i="1"/>
  <c r="AE844" i="1"/>
  <c r="Z844" i="1"/>
  <c r="W844" i="1"/>
  <c r="Q844" i="1"/>
  <c r="P844" i="1"/>
  <c r="O844" i="1" s="1"/>
  <c r="BF843" i="1"/>
  <c r="BE843" i="1"/>
  <c r="BC843" i="1"/>
  <c r="BD843" i="1" s="1"/>
  <c r="BB843" i="1"/>
  <c r="BA843" i="1"/>
  <c r="AZ843" i="1"/>
  <c r="AS843" i="1"/>
  <c r="P843" i="1" s="1"/>
  <c r="AN843" i="1"/>
  <c r="AH843" i="1"/>
  <c r="AF843" i="1"/>
  <c r="AE843" i="1"/>
  <c r="AD843" i="1"/>
  <c r="W843" i="1"/>
  <c r="R843" i="1"/>
  <c r="Q843" i="1"/>
  <c r="O843" i="1"/>
  <c r="BF842" i="1"/>
  <c r="BE842" i="1"/>
  <c r="BC842" i="1"/>
  <c r="Z842" i="1" s="1"/>
  <c r="BB842" i="1"/>
  <c r="AZ842" i="1" s="1"/>
  <c r="R842" i="1" s="1"/>
  <c r="BA842" i="1"/>
  <c r="AS842" i="1"/>
  <c r="P842" i="1" s="1"/>
  <c r="AN842" i="1"/>
  <c r="AM842" i="1"/>
  <c r="AL842" i="1"/>
  <c r="AF842" i="1"/>
  <c r="AD842" i="1" s="1"/>
  <c r="AE842" i="1"/>
  <c r="AA842" i="1"/>
  <c r="AB842" i="1" s="1"/>
  <c r="W842" i="1"/>
  <c r="U842" i="1"/>
  <c r="Q842" i="1"/>
  <c r="O842" i="1"/>
  <c r="AH842" i="1" s="1"/>
  <c r="BF841" i="1"/>
  <c r="Z841" i="1" s="1"/>
  <c r="BE841" i="1"/>
  <c r="BD841" i="1"/>
  <c r="BC841" i="1"/>
  <c r="BB841" i="1"/>
  <c r="BA841" i="1"/>
  <c r="AZ841" i="1"/>
  <c r="AM841" i="1" s="1"/>
  <c r="AS841" i="1"/>
  <c r="P841" i="1" s="1"/>
  <c r="O841" i="1" s="1"/>
  <c r="AN841" i="1"/>
  <c r="Q841" i="1" s="1"/>
  <c r="AL841" i="1"/>
  <c r="AF841" i="1"/>
  <c r="AE841" i="1"/>
  <c r="AD841" i="1" s="1"/>
  <c r="W841" i="1"/>
  <c r="R841" i="1"/>
  <c r="BF840" i="1"/>
  <c r="Z840" i="1" s="1"/>
  <c r="BE840" i="1"/>
  <c r="BC840" i="1"/>
  <c r="BB840" i="1"/>
  <c r="AZ840" i="1"/>
  <c r="AS840" i="1"/>
  <c r="P840" i="1" s="1"/>
  <c r="AN840" i="1"/>
  <c r="AF840" i="1"/>
  <c r="AE840" i="1"/>
  <c r="W840" i="1"/>
  <c r="Q840" i="1"/>
  <c r="O840" i="1"/>
  <c r="BF839" i="1"/>
  <c r="BE839" i="1"/>
  <c r="BC839" i="1"/>
  <c r="Z839" i="1" s="1"/>
  <c r="BB839" i="1"/>
  <c r="BA839" i="1"/>
  <c r="AZ839" i="1"/>
  <c r="AM839" i="1" s="1"/>
  <c r="AS839" i="1"/>
  <c r="P839" i="1" s="1"/>
  <c r="O839" i="1" s="1"/>
  <c r="AN839" i="1"/>
  <c r="AL839" i="1"/>
  <c r="AF839" i="1"/>
  <c r="AE839" i="1"/>
  <c r="AD839" i="1"/>
  <c r="W839" i="1"/>
  <c r="U839" i="1"/>
  <c r="R839" i="1"/>
  <c r="Q839" i="1"/>
  <c r="BF838" i="1"/>
  <c r="BE838" i="1"/>
  <c r="BC838" i="1"/>
  <c r="BB838" i="1"/>
  <c r="AZ838" i="1" s="1"/>
  <c r="R838" i="1" s="1"/>
  <c r="BA838" i="1"/>
  <c r="AS838" i="1"/>
  <c r="P838" i="1" s="1"/>
  <c r="O838" i="1" s="1"/>
  <c r="AN838" i="1"/>
  <c r="AM838" i="1"/>
  <c r="AL838" i="1"/>
  <c r="AF838" i="1"/>
  <c r="AE838" i="1"/>
  <c r="AD838" i="1"/>
  <c r="W838" i="1"/>
  <c r="U838" i="1"/>
  <c r="Q838" i="1"/>
  <c r="BF837" i="1"/>
  <c r="BE837" i="1"/>
  <c r="BD837" i="1"/>
  <c r="BC837" i="1"/>
  <c r="BB837" i="1"/>
  <c r="BA837" i="1"/>
  <c r="AZ837" i="1"/>
  <c r="AS837" i="1"/>
  <c r="AN837" i="1"/>
  <c r="AM837" i="1"/>
  <c r="AL837" i="1"/>
  <c r="AF837" i="1"/>
  <c r="AE837" i="1"/>
  <c r="AD837" i="1"/>
  <c r="Z837" i="1"/>
  <c r="W837" i="1"/>
  <c r="U837" i="1"/>
  <c r="R837" i="1"/>
  <c r="Q837" i="1"/>
  <c r="P837" i="1"/>
  <c r="O837" i="1" s="1"/>
  <c r="BF836" i="1"/>
  <c r="BE836" i="1"/>
  <c r="BC836" i="1"/>
  <c r="BB836" i="1"/>
  <c r="AZ836" i="1"/>
  <c r="AS836" i="1"/>
  <c r="P836" i="1" s="1"/>
  <c r="AN836" i="1"/>
  <c r="AF836" i="1"/>
  <c r="AE836" i="1"/>
  <c r="W836" i="1"/>
  <c r="R836" i="1"/>
  <c r="Q836" i="1"/>
  <c r="O836" i="1"/>
  <c r="AH836" i="1" s="1"/>
  <c r="BF835" i="1"/>
  <c r="BE835" i="1"/>
  <c r="BD835" i="1"/>
  <c r="BC835" i="1"/>
  <c r="Z835" i="1" s="1"/>
  <c r="BB835" i="1"/>
  <c r="AZ835" i="1" s="1"/>
  <c r="AS835" i="1"/>
  <c r="P835" i="1" s="1"/>
  <c r="O835" i="1" s="1"/>
  <c r="AN835" i="1"/>
  <c r="AF835" i="1"/>
  <c r="AD835" i="1" s="1"/>
  <c r="AE835" i="1"/>
  <c r="W835" i="1"/>
  <c r="Q835" i="1"/>
  <c r="BF834" i="1"/>
  <c r="BE834" i="1"/>
  <c r="BC834" i="1"/>
  <c r="BD834" i="1" s="1"/>
  <c r="BB834" i="1"/>
  <c r="AZ834" i="1"/>
  <c r="AS834" i="1"/>
  <c r="AN834" i="1"/>
  <c r="Q834" i="1" s="1"/>
  <c r="AF834" i="1"/>
  <c r="AE834" i="1"/>
  <c r="AD834" i="1"/>
  <c r="W834" i="1"/>
  <c r="P834" i="1"/>
  <c r="O834" i="1" s="1"/>
  <c r="BF833" i="1"/>
  <c r="BE833" i="1"/>
  <c r="BC833" i="1"/>
  <c r="BB833" i="1"/>
  <c r="AZ833" i="1" s="1"/>
  <c r="AS833" i="1"/>
  <c r="AN833" i="1"/>
  <c r="Q833" i="1" s="1"/>
  <c r="AM833" i="1"/>
  <c r="AF833" i="1"/>
  <c r="AE833" i="1"/>
  <c r="AD833" i="1" s="1"/>
  <c r="W833" i="1"/>
  <c r="U833" i="1"/>
  <c r="P833" i="1"/>
  <c r="O833" i="1"/>
  <c r="AH833" i="1" s="1"/>
  <c r="BF832" i="1"/>
  <c r="BE832" i="1"/>
  <c r="BD832" i="1"/>
  <c r="BC832" i="1"/>
  <c r="BB832" i="1"/>
  <c r="AZ832" i="1"/>
  <c r="AL832" i="1" s="1"/>
  <c r="AS832" i="1"/>
  <c r="P832" i="1" s="1"/>
  <c r="AN832" i="1"/>
  <c r="AH832" i="1"/>
  <c r="AF832" i="1"/>
  <c r="AE832" i="1"/>
  <c r="AD832" i="1" s="1"/>
  <c r="Z832" i="1"/>
  <c r="W832" i="1"/>
  <c r="Q832" i="1"/>
  <c r="O832" i="1"/>
  <c r="BF831" i="1"/>
  <c r="BE831" i="1"/>
  <c r="BD831" i="1"/>
  <c r="BC831" i="1"/>
  <c r="Z831" i="1" s="1"/>
  <c r="BB831" i="1"/>
  <c r="AZ831" i="1" s="1"/>
  <c r="AS831" i="1"/>
  <c r="P831" i="1" s="1"/>
  <c r="O831" i="1" s="1"/>
  <c r="AN831" i="1"/>
  <c r="AF831" i="1"/>
  <c r="AD831" i="1" s="1"/>
  <c r="AE831" i="1"/>
  <c r="AA831" i="1"/>
  <c r="AB831" i="1" s="1"/>
  <c r="W831" i="1"/>
  <c r="Q831" i="1"/>
  <c r="BF830" i="1"/>
  <c r="BE830" i="1"/>
  <c r="BC830" i="1"/>
  <c r="BD830" i="1" s="1"/>
  <c r="BB830" i="1"/>
  <c r="AZ830" i="1"/>
  <c r="AS830" i="1"/>
  <c r="AN830" i="1"/>
  <c r="Q830" i="1" s="1"/>
  <c r="AL830" i="1"/>
  <c r="AF830" i="1"/>
  <c r="AE830" i="1"/>
  <c r="AD830" i="1"/>
  <c r="W830" i="1"/>
  <c r="U830" i="1"/>
  <c r="P830" i="1"/>
  <c r="O830" i="1" s="1"/>
  <c r="BF829" i="1"/>
  <c r="BE829" i="1"/>
  <c r="BC829" i="1"/>
  <c r="BB829" i="1"/>
  <c r="AZ829" i="1" s="1"/>
  <c r="AS829" i="1"/>
  <c r="AN829" i="1"/>
  <c r="Q829" i="1" s="1"/>
  <c r="AM829" i="1"/>
  <c r="AF829" i="1"/>
  <c r="AE829" i="1"/>
  <c r="AD829" i="1" s="1"/>
  <c r="W829" i="1"/>
  <c r="U829" i="1"/>
  <c r="P829" i="1"/>
  <c r="O829" i="1"/>
  <c r="AH829" i="1" s="1"/>
  <c r="BF828" i="1"/>
  <c r="BE828" i="1"/>
  <c r="BD828" i="1" s="1"/>
  <c r="BC828" i="1"/>
  <c r="BB828" i="1"/>
  <c r="AZ828" i="1"/>
  <c r="AS828" i="1"/>
  <c r="P828" i="1" s="1"/>
  <c r="AN828" i="1"/>
  <c r="AH828" i="1"/>
  <c r="AF828" i="1"/>
  <c r="AE828" i="1"/>
  <c r="AD828" i="1" s="1"/>
  <c r="Z828" i="1"/>
  <c r="W828" i="1"/>
  <c r="Q828" i="1"/>
  <c r="O828" i="1"/>
  <c r="BF827" i="1"/>
  <c r="BE827" i="1"/>
  <c r="BD827" i="1"/>
  <c r="BC827" i="1"/>
  <c r="Z827" i="1" s="1"/>
  <c r="BB827" i="1"/>
  <c r="AZ827" i="1" s="1"/>
  <c r="AS827" i="1"/>
  <c r="P827" i="1" s="1"/>
  <c r="O827" i="1" s="1"/>
  <c r="AN827" i="1"/>
  <c r="AF827" i="1"/>
  <c r="AD827" i="1" s="1"/>
  <c r="AE827" i="1"/>
  <c r="W827" i="1"/>
  <c r="Q827" i="1"/>
  <c r="BF826" i="1"/>
  <c r="BE826" i="1"/>
  <c r="BC826" i="1"/>
  <c r="BD826" i="1" s="1"/>
  <c r="BB826" i="1"/>
  <c r="BA826" i="1"/>
  <c r="AZ826" i="1"/>
  <c r="AS826" i="1"/>
  <c r="AN826" i="1"/>
  <c r="Q826" i="1" s="1"/>
  <c r="AF826" i="1"/>
  <c r="AE826" i="1"/>
  <c r="AD826" i="1"/>
  <c r="W826" i="1"/>
  <c r="U826" i="1"/>
  <c r="P826" i="1"/>
  <c r="O826" i="1" s="1"/>
  <c r="BF825" i="1"/>
  <c r="BE825" i="1"/>
  <c r="BC825" i="1"/>
  <c r="BB825" i="1"/>
  <c r="AZ825" i="1" s="1"/>
  <c r="AS825" i="1"/>
  <c r="AN825" i="1"/>
  <c r="Q825" i="1" s="1"/>
  <c r="AM825" i="1"/>
  <c r="AF825" i="1"/>
  <c r="AE825" i="1"/>
  <c r="AD825" i="1" s="1"/>
  <c r="W825" i="1"/>
  <c r="U825" i="1"/>
  <c r="P825" i="1"/>
  <c r="O825" i="1"/>
  <c r="AH825" i="1" s="1"/>
  <c r="BF824" i="1"/>
  <c r="BE824" i="1"/>
  <c r="BD824" i="1" s="1"/>
  <c r="BC824" i="1"/>
  <c r="BB824" i="1"/>
  <c r="AZ824" i="1"/>
  <c r="AS824" i="1"/>
  <c r="P824" i="1" s="1"/>
  <c r="AN824" i="1"/>
  <c r="AL824" i="1"/>
  <c r="AF824" i="1"/>
  <c r="AE824" i="1"/>
  <c r="AD824" i="1" s="1"/>
  <c r="Z824" i="1"/>
  <c r="W824" i="1"/>
  <c r="Q824" i="1"/>
  <c r="O824" i="1"/>
  <c r="BF823" i="1"/>
  <c r="BE823" i="1"/>
  <c r="BD823" i="1"/>
  <c r="BC823" i="1"/>
  <c r="Z823" i="1" s="1"/>
  <c r="BB823" i="1"/>
  <c r="AZ823" i="1" s="1"/>
  <c r="AS823" i="1"/>
  <c r="P823" i="1" s="1"/>
  <c r="O823" i="1" s="1"/>
  <c r="AN823" i="1"/>
  <c r="AF823" i="1"/>
  <c r="AD823" i="1" s="1"/>
  <c r="AE823" i="1"/>
  <c r="W823" i="1"/>
  <c r="Q823" i="1"/>
  <c r="BF822" i="1"/>
  <c r="BE822" i="1"/>
  <c r="BC822" i="1"/>
  <c r="BD822" i="1" s="1"/>
  <c r="BB822" i="1"/>
  <c r="BA822" i="1"/>
  <c r="AZ822" i="1"/>
  <c r="AS822" i="1"/>
  <c r="AN822" i="1"/>
  <c r="Q822" i="1" s="1"/>
  <c r="AF822" i="1"/>
  <c r="AE822" i="1"/>
  <c r="AD822" i="1"/>
  <c r="W822" i="1"/>
  <c r="P822" i="1"/>
  <c r="O822" i="1" s="1"/>
  <c r="BF821" i="1"/>
  <c r="BE821" i="1"/>
  <c r="BC821" i="1"/>
  <c r="BB821" i="1"/>
  <c r="AZ821" i="1" s="1"/>
  <c r="AS821" i="1"/>
  <c r="AN821" i="1"/>
  <c r="Q821" i="1" s="1"/>
  <c r="AM821" i="1"/>
  <c r="AF821" i="1"/>
  <c r="AE821" i="1"/>
  <c r="AD821" i="1" s="1"/>
  <c r="W821" i="1"/>
  <c r="U821" i="1"/>
  <c r="P821" i="1"/>
  <c r="O821" i="1"/>
  <c r="AH821" i="1" s="1"/>
  <c r="BF820" i="1"/>
  <c r="BE820" i="1"/>
  <c r="BD820" i="1" s="1"/>
  <c r="BC820" i="1"/>
  <c r="BB820" i="1"/>
  <c r="AZ820" i="1"/>
  <c r="AS820" i="1"/>
  <c r="P820" i="1" s="1"/>
  <c r="AN820" i="1"/>
  <c r="AF820" i="1"/>
  <c r="AE820" i="1"/>
  <c r="AD820" i="1" s="1"/>
  <c r="Z820" i="1"/>
  <c r="W820" i="1"/>
  <c r="Q820" i="1"/>
  <c r="O820" i="1"/>
  <c r="AH820" i="1" s="1"/>
  <c r="BF819" i="1"/>
  <c r="BE819" i="1"/>
  <c r="BD819" i="1"/>
  <c r="BC819" i="1"/>
  <c r="Z819" i="1" s="1"/>
  <c r="BB819" i="1"/>
  <c r="AZ819" i="1" s="1"/>
  <c r="AS819" i="1"/>
  <c r="P819" i="1" s="1"/>
  <c r="O819" i="1" s="1"/>
  <c r="AN819" i="1"/>
  <c r="AF819" i="1"/>
  <c r="AD819" i="1" s="1"/>
  <c r="AE819" i="1"/>
  <c r="W819" i="1"/>
  <c r="Q819" i="1"/>
  <c r="BF818" i="1"/>
  <c r="BE818" i="1"/>
  <c r="BC818" i="1"/>
  <c r="BD818" i="1" s="1"/>
  <c r="BB818" i="1"/>
  <c r="BA818" i="1"/>
  <c r="AZ818" i="1"/>
  <c r="AL818" i="1" s="1"/>
  <c r="AS818" i="1"/>
  <c r="AN818" i="1"/>
  <c r="Q818" i="1" s="1"/>
  <c r="AF818" i="1"/>
  <c r="AE818" i="1"/>
  <c r="AD818" i="1"/>
  <c r="W818" i="1"/>
  <c r="U818" i="1"/>
  <c r="P818" i="1"/>
  <c r="O818" i="1" s="1"/>
  <c r="BF817" i="1"/>
  <c r="BE817" i="1"/>
  <c r="BC817" i="1"/>
  <c r="BB817" i="1"/>
  <c r="AZ817" i="1" s="1"/>
  <c r="AS817" i="1"/>
  <c r="AN817" i="1"/>
  <c r="Q817" i="1" s="1"/>
  <c r="AM817" i="1"/>
  <c r="AF817" i="1"/>
  <c r="AE817" i="1"/>
  <c r="AD817" i="1" s="1"/>
  <c r="W817" i="1"/>
  <c r="U817" i="1"/>
  <c r="P817" i="1"/>
  <c r="O817" i="1"/>
  <c r="AH817" i="1" s="1"/>
  <c r="BF816" i="1"/>
  <c r="BE816" i="1"/>
  <c r="BD816" i="1"/>
  <c r="BC816" i="1"/>
  <c r="BB816" i="1"/>
  <c r="AZ816" i="1"/>
  <c r="AS816" i="1"/>
  <c r="P816" i="1" s="1"/>
  <c r="AN816" i="1"/>
  <c r="AF816" i="1"/>
  <c r="AE816" i="1"/>
  <c r="AD816" i="1" s="1"/>
  <c r="Z816" i="1"/>
  <c r="W816" i="1"/>
  <c r="Q816" i="1"/>
  <c r="O816" i="1"/>
  <c r="AH816" i="1" s="1"/>
  <c r="BF815" i="1"/>
  <c r="BE815" i="1"/>
  <c r="BD815" i="1"/>
  <c r="BC815" i="1"/>
  <c r="Z815" i="1" s="1"/>
  <c r="BB815" i="1"/>
  <c r="AZ815" i="1" s="1"/>
  <c r="AS815" i="1"/>
  <c r="P815" i="1" s="1"/>
  <c r="O815" i="1" s="1"/>
  <c r="AN815" i="1"/>
  <c r="AF815" i="1"/>
  <c r="AD815" i="1" s="1"/>
  <c r="AE815" i="1"/>
  <c r="AA815" i="1"/>
  <c r="AB815" i="1" s="1"/>
  <c r="W815" i="1"/>
  <c r="Q815" i="1"/>
  <c r="BF814" i="1"/>
  <c r="BE814" i="1"/>
  <c r="BC814" i="1"/>
  <c r="BD814" i="1" s="1"/>
  <c r="BB814" i="1"/>
  <c r="BA814" i="1"/>
  <c r="AZ814" i="1"/>
  <c r="AS814" i="1"/>
  <c r="AN814" i="1"/>
  <c r="Q814" i="1" s="1"/>
  <c r="AF814" i="1"/>
  <c r="AE814" i="1"/>
  <c r="AD814" i="1"/>
  <c r="W814" i="1"/>
  <c r="U814" i="1"/>
  <c r="P814" i="1"/>
  <c r="O814" i="1" s="1"/>
  <c r="BF813" i="1"/>
  <c r="BE813" i="1"/>
  <c r="BC813" i="1"/>
  <c r="BB813" i="1"/>
  <c r="AZ813" i="1" s="1"/>
  <c r="AS813" i="1"/>
  <c r="AN813" i="1"/>
  <c r="Q813" i="1" s="1"/>
  <c r="AM813" i="1"/>
  <c r="AF813" i="1"/>
  <c r="AE813" i="1"/>
  <c r="AD813" i="1" s="1"/>
  <c r="W813" i="1"/>
  <c r="U813" i="1"/>
  <c r="P813" i="1"/>
  <c r="O813" i="1"/>
  <c r="AH813" i="1" s="1"/>
  <c r="BF812" i="1"/>
  <c r="BE812" i="1"/>
  <c r="BD812" i="1" s="1"/>
  <c r="BC812" i="1"/>
  <c r="BB812" i="1"/>
  <c r="AZ812" i="1" s="1"/>
  <c r="AS812" i="1"/>
  <c r="P812" i="1" s="1"/>
  <c r="AN812" i="1"/>
  <c r="AL812" i="1"/>
  <c r="AF812" i="1"/>
  <c r="AE812" i="1"/>
  <c r="AD812" i="1"/>
  <c r="Z812" i="1"/>
  <c r="W812" i="1"/>
  <c r="Q812" i="1"/>
  <c r="O812" i="1"/>
  <c r="BF811" i="1"/>
  <c r="BE811" i="1"/>
  <c r="BD811" i="1"/>
  <c r="BC811" i="1"/>
  <c r="BB811" i="1"/>
  <c r="AZ811" i="1" s="1"/>
  <c r="BA811" i="1"/>
  <c r="AS811" i="1"/>
  <c r="AN811" i="1"/>
  <c r="Q811" i="1" s="1"/>
  <c r="AL811" i="1"/>
  <c r="AF811" i="1"/>
  <c r="AE811" i="1"/>
  <c r="AD811" i="1"/>
  <c r="W811" i="1"/>
  <c r="P811" i="1"/>
  <c r="O811" i="1" s="1"/>
  <c r="AH811" i="1" s="1"/>
  <c r="BF810" i="1"/>
  <c r="BE810" i="1"/>
  <c r="BD810" i="1"/>
  <c r="BC810" i="1"/>
  <c r="BB810" i="1"/>
  <c r="AZ810" i="1"/>
  <c r="AS810" i="1"/>
  <c r="AN810" i="1"/>
  <c r="Q810" i="1" s="1"/>
  <c r="AL810" i="1"/>
  <c r="AF810" i="1"/>
  <c r="AE810" i="1"/>
  <c r="AD810" i="1"/>
  <c r="Z810" i="1"/>
  <c r="AA810" i="1" s="1"/>
  <c r="AB810" i="1" s="1"/>
  <c r="W810" i="1"/>
  <c r="U810" i="1"/>
  <c r="P810" i="1"/>
  <c r="O810" i="1"/>
  <c r="BF809" i="1"/>
  <c r="BE809" i="1"/>
  <c r="BC809" i="1"/>
  <c r="BD809" i="1" s="1"/>
  <c r="BB809" i="1"/>
  <c r="AZ809" i="1"/>
  <c r="AS809" i="1"/>
  <c r="P809" i="1" s="1"/>
  <c r="O809" i="1" s="1"/>
  <c r="AN809" i="1"/>
  <c r="AF809" i="1"/>
  <c r="AE809" i="1"/>
  <c r="W809" i="1"/>
  <c r="Q809" i="1"/>
  <c r="BF808" i="1"/>
  <c r="BE808" i="1"/>
  <c r="BD808" i="1" s="1"/>
  <c r="BC808" i="1"/>
  <c r="BB808" i="1"/>
  <c r="AZ808" i="1" s="1"/>
  <c r="AS808" i="1"/>
  <c r="P808" i="1" s="1"/>
  <c r="AN808" i="1"/>
  <c r="AF808" i="1"/>
  <c r="AE808" i="1"/>
  <c r="AD808" i="1"/>
  <c r="Z808" i="1"/>
  <c r="W808" i="1"/>
  <c r="Q808" i="1"/>
  <c r="O808" i="1"/>
  <c r="BF807" i="1"/>
  <c r="BE807" i="1"/>
  <c r="BC807" i="1"/>
  <c r="BB807" i="1"/>
  <c r="AZ807" i="1" s="1"/>
  <c r="BA807" i="1"/>
  <c r="AS807" i="1"/>
  <c r="P807" i="1" s="1"/>
  <c r="O807" i="1" s="1"/>
  <c r="AH807" i="1" s="1"/>
  <c r="AN807" i="1"/>
  <c r="Q807" i="1" s="1"/>
  <c r="AL807" i="1"/>
  <c r="AF807" i="1"/>
  <c r="AE807" i="1"/>
  <c r="AD807" i="1"/>
  <c r="W807" i="1"/>
  <c r="U807" i="1"/>
  <c r="BF806" i="1"/>
  <c r="BE806" i="1"/>
  <c r="BC806" i="1"/>
  <c r="BD806" i="1" s="1"/>
  <c r="BB806" i="1"/>
  <c r="AZ806" i="1"/>
  <c r="BA806" i="1" s="1"/>
  <c r="AS806" i="1"/>
  <c r="AN806" i="1"/>
  <c r="Q806" i="1" s="1"/>
  <c r="AM806" i="1"/>
  <c r="AL806" i="1"/>
  <c r="AF806" i="1"/>
  <c r="AE806" i="1"/>
  <c r="AD806" i="1"/>
  <c r="Z806" i="1"/>
  <c r="W806" i="1"/>
  <c r="U806" i="1"/>
  <c r="R806" i="1"/>
  <c r="P806" i="1"/>
  <c r="O806" i="1"/>
  <c r="BF805" i="1"/>
  <c r="BE805" i="1"/>
  <c r="BC805" i="1"/>
  <c r="BD805" i="1" s="1"/>
  <c r="BB805" i="1"/>
  <c r="AZ805" i="1"/>
  <c r="AS805" i="1"/>
  <c r="P805" i="1" s="1"/>
  <c r="O805" i="1" s="1"/>
  <c r="AN805" i="1"/>
  <c r="AM805" i="1"/>
  <c r="AF805" i="1"/>
  <c r="AE805" i="1"/>
  <c r="AD805" i="1" s="1"/>
  <c r="Z805" i="1"/>
  <c r="W805" i="1"/>
  <c r="Q805" i="1"/>
  <c r="BF804" i="1"/>
  <c r="BE804" i="1"/>
  <c r="BD804" i="1"/>
  <c r="BC804" i="1"/>
  <c r="BB804" i="1"/>
  <c r="BA804" i="1"/>
  <c r="AZ804" i="1"/>
  <c r="AS804" i="1"/>
  <c r="P804" i="1" s="1"/>
  <c r="AN804" i="1"/>
  <c r="AH804" i="1"/>
  <c r="AF804" i="1"/>
  <c r="AE804" i="1"/>
  <c r="AD804" i="1"/>
  <c r="AA804" i="1"/>
  <c r="AB804" i="1" s="1"/>
  <c r="Z804" i="1"/>
  <c r="W804" i="1"/>
  <c r="Q804" i="1"/>
  <c r="O804" i="1"/>
  <c r="BF803" i="1"/>
  <c r="BE803" i="1"/>
  <c r="BC803" i="1"/>
  <c r="BB803" i="1"/>
  <c r="AZ803" i="1" s="1"/>
  <c r="BA803" i="1"/>
  <c r="AS803" i="1"/>
  <c r="P803" i="1" s="1"/>
  <c r="O803" i="1" s="1"/>
  <c r="AN803" i="1"/>
  <c r="Q803" i="1" s="1"/>
  <c r="AL803" i="1"/>
  <c r="AF803" i="1"/>
  <c r="AD803" i="1" s="1"/>
  <c r="AE803" i="1"/>
  <c r="W803" i="1"/>
  <c r="U803" i="1"/>
  <c r="BF802" i="1"/>
  <c r="BE802" i="1"/>
  <c r="BD802" i="1" s="1"/>
  <c r="BC802" i="1"/>
  <c r="BB802" i="1"/>
  <c r="BA802" i="1"/>
  <c r="AZ802" i="1"/>
  <c r="AS802" i="1"/>
  <c r="AN802" i="1"/>
  <c r="Q802" i="1" s="1"/>
  <c r="AM802" i="1"/>
  <c r="AL802" i="1"/>
  <c r="AH802" i="1"/>
  <c r="AF802" i="1"/>
  <c r="AE802" i="1"/>
  <c r="AD802" i="1"/>
  <c r="Z802" i="1"/>
  <c r="W802" i="1"/>
  <c r="U802" i="1"/>
  <c r="R802" i="1"/>
  <c r="P802" i="1"/>
  <c r="O802" i="1" s="1"/>
  <c r="BF801" i="1"/>
  <c r="Z801" i="1" s="1"/>
  <c r="BE801" i="1"/>
  <c r="BC801" i="1"/>
  <c r="BB801" i="1"/>
  <c r="AZ801" i="1"/>
  <c r="AS801" i="1"/>
  <c r="AN801" i="1"/>
  <c r="Q801" i="1" s="1"/>
  <c r="AM801" i="1"/>
  <c r="AF801" i="1"/>
  <c r="AE801" i="1"/>
  <c r="AD801" i="1" s="1"/>
  <c r="W801" i="1"/>
  <c r="U801" i="1"/>
  <c r="R801" i="1"/>
  <c r="P801" i="1"/>
  <c r="O801" i="1" s="1"/>
  <c r="BF800" i="1"/>
  <c r="BE800" i="1"/>
  <c r="BD800" i="1"/>
  <c r="BC800" i="1"/>
  <c r="BB800" i="1"/>
  <c r="AZ800" i="1" s="1"/>
  <c r="AS800" i="1"/>
  <c r="P800" i="1" s="1"/>
  <c r="AN800" i="1"/>
  <c r="AF800" i="1"/>
  <c r="AD800" i="1" s="1"/>
  <c r="AE800" i="1"/>
  <c r="Z800" i="1"/>
  <c r="W800" i="1"/>
  <c r="Q800" i="1"/>
  <c r="O800" i="1"/>
  <c r="AH800" i="1" s="1"/>
  <c r="BF799" i="1"/>
  <c r="Z799" i="1" s="1"/>
  <c r="BE799" i="1"/>
  <c r="BC799" i="1"/>
  <c r="BD799" i="1" s="1"/>
  <c r="BB799" i="1"/>
  <c r="AZ799" i="1" s="1"/>
  <c r="AS799" i="1"/>
  <c r="P799" i="1" s="1"/>
  <c r="O799" i="1" s="1"/>
  <c r="AN799" i="1"/>
  <c r="Q799" i="1" s="1"/>
  <c r="AF799" i="1"/>
  <c r="AD799" i="1" s="1"/>
  <c r="AE799" i="1"/>
  <c r="W799" i="1"/>
  <c r="R799" i="1"/>
  <c r="BF798" i="1"/>
  <c r="Z798" i="1" s="1"/>
  <c r="BE798" i="1"/>
  <c r="BC798" i="1"/>
  <c r="BD798" i="1" s="1"/>
  <c r="BB798" i="1"/>
  <c r="AZ798" i="1" s="1"/>
  <c r="BA798" i="1" s="1"/>
  <c r="AS798" i="1"/>
  <c r="AN798" i="1"/>
  <c r="Q798" i="1" s="1"/>
  <c r="AF798" i="1"/>
  <c r="AE798" i="1"/>
  <c r="W798" i="1"/>
  <c r="P798" i="1"/>
  <c r="O798" i="1" s="1"/>
  <c r="BF797" i="1"/>
  <c r="Z797" i="1" s="1"/>
  <c r="BE797" i="1"/>
  <c r="BC797" i="1"/>
  <c r="BD797" i="1" s="1"/>
  <c r="BB797" i="1"/>
  <c r="AZ797" i="1"/>
  <c r="AS797" i="1"/>
  <c r="P797" i="1" s="1"/>
  <c r="O797" i="1" s="1"/>
  <c r="AN797" i="1"/>
  <c r="Q797" i="1" s="1"/>
  <c r="AM797" i="1"/>
  <c r="AL797" i="1"/>
  <c r="AF797" i="1"/>
  <c r="AE797" i="1"/>
  <c r="AD797" i="1"/>
  <c r="W797" i="1"/>
  <c r="U797" i="1"/>
  <c r="BF796" i="1"/>
  <c r="Z796" i="1" s="1"/>
  <c r="BE796" i="1"/>
  <c r="BD796" i="1"/>
  <c r="BC796" i="1"/>
  <c r="BB796" i="1"/>
  <c r="AZ796" i="1"/>
  <c r="U796" i="1" s="1"/>
  <c r="AS796" i="1"/>
  <c r="P796" i="1" s="1"/>
  <c r="O796" i="1" s="1"/>
  <c r="AN796" i="1"/>
  <c r="Q796" i="1" s="1"/>
  <c r="AM796" i="1"/>
  <c r="AL796" i="1"/>
  <c r="AF796" i="1"/>
  <c r="AE796" i="1"/>
  <c r="AD796" i="1" s="1"/>
  <c r="W796" i="1"/>
  <c r="R796" i="1"/>
  <c r="BF795" i="1"/>
  <c r="BE795" i="1"/>
  <c r="BC795" i="1"/>
  <c r="BB795" i="1"/>
  <c r="AZ795" i="1" s="1"/>
  <c r="AS795" i="1"/>
  <c r="AN795" i="1"/>
  <c r="Q795" i="1" s="1"/>
  <c r="AL795" i="1"/>
  <c r="AF795" i="1"/>
  <c r="AE795" i="1"/>
  <c r="AD795" i="1"/>
  <c r="W795" i="1"/>
  <c r="P795" i="1"/>
  <c r="O795" i="1" s="1"/>
  <c r="AH795" i="1" s="1"/>
  <c r="BF794" i="1"/>
  <c r="BE794" i="1"/>
  <c r="BC794" i="1"/>
  <c r="BB794" i="1"/>
  <c r="AZ794" i="1" s="1"/>
  <c r="AS794" i="1"/>
  <c r="AN794" i="1"/>
  <c r="Q794" i="1" s="1"/>
  <c r="AF794" i="1"/>
  <c r="AE794" i="1"/>
  <c r="AD794" i="1"/>
  <c r="W794" i="1"/>
  <c r="P794" i="1"/>
  <c r="O794" i="1"/>
  <c r="AH794" i="1" s="1"/>
  <c r="BF793" i="1"/>
  <c r="BE793" i="1"/>
  <c r="BD793" i="1"/>
  <c r="BC793" i="1"/>
  <c r="BB793" i="1"/>
  <c r="AZ793" i="1" s="1"/>
  <c r="AS793" i="1"/>
  <c r="AN793" i="1"/>
  <c r="AF793" i="1"/>
  <c r="AE793" i="1"/>
  <c r="AD793" i="1"/>
  <c r="Z793" i="1"/>
  <c r="W793" i="1"/>
  <c r="Q793" i="1"/>
  <c r="P793" i="1"/>
  <c r="O793" i="1"/>
  <c r="BF792" i="1"/>
  <c r="BE792" i="1"/>
  <c r="BD792" i="1"/>
  <c r="BC792" i="1"/>
  <c r="BB792" i="1"/>
  <c r="AZ792" i="1"/>
  <c r="AS792" i="1"/>
  <c r="P792" i="1" s="1"/>
  <c r="AN792" i="1"/>
  <c r="AF792" i="1"/>
  <c r="AD792" i="1" s="1"/>
  <c r="AE792" i="1"/>
  <c r="Z792" i="1"/>
  <c r="W792" i="1"/>
  <c r="Q792" i="1"/>
  <c r="O792" i="1"/>
  <c r="AH792" i="1" s="1"/>
  <c r="BF791" i="1"/>
  <c r="BE791" i="1"/>
  <c r="BC791" i="1"/>
  <c r="BD791" i="1" s="1"/>
  <c r="BB791" i="1"/>
  <c r="AZ791" i="1" s="1"/>
  <c r="BA791" i="1"/>
  <c r="AS791" i="1"/>
  <c r="AN791" i="1"/>
  <c r="Q791" i="1" s="1"/>
  <c r="AF791" i="1"/>
  <c r="AD791" i="1" s="1"/>
  <c r="AE791" i="1"/>
  <c r="Z791" i="1"/>
  <c r="W791" i="1"/>
  <c r="R791" i="1"/>
  <c r="P791" i="1"/>
  <c r="O791" i="1" s="1"/>
  <c r="AH791" i="1" s="1"/>
  <c r="BF790" i="1"/>
  <c r="BE790" i="1"/>
  <c r="BC790" i="1"/>
  <c r="BD790" i="1" s="1"/>
  <c r="BB790" i="1"/>
  <c r="AZ790" i="1" s="1"/>
  <c r="BA790" i="1"/>
  <c r="AS790" i="1"/>
  <c r="AN790" i="1"/>
  <c r="Q790" i="1" s="1"/>
  <c r="AF790" i="1"/>
  <c r="AE790" i="1"/>
  <c r="Z790" i="1"/>
  <c r="W790" i="1"/>
  <c r="R790" i="1"/>
  <c r="P790" i="1"/>
  <c r="O790" i="1" s="1"/>
  <c r="BF789" i="1"/>
  <c r="Z789" i="1" s="1"/>
  <c r="BE789" i="1"/>
  <c r="BC789" i="1"/>
  <c r="BB789" i="1"/>
  <c r="AZ789" i="1"/>
  <c r="AM789" i="1" s="1"/>
  <c r="AS789" i="1"/>
  <c r="P789" i="1" s="1"/>
  <c r="O789" i="1" s="1"/>
  <c r="AH789" i="1" s="1"/>
  <c r="AN789" i="1"/>
  <c r="Q789" i="1" s="1"/>
  <c r="AL789" i="1"/>
  <c r="AF789" i="1"/>
  <c r="AE789" i="1"/>
  <c r="AD789" i="1"/>
  <c r="W789" i="1"/>
  <c r="U789" i="1"/>
  <c r="BF788" i="1"/>
  <c r="Z788" i="1" s="1"/>
  <c r="BE788" i="1"/>
  <c r="BD788" i="1"/>
  <c r="BC788" i="1"/>
  <c r="BB788" i="1"/>
  <c r="AZ788" i="1"/>
  <c r="U788" i="1" s="1"/>
  <c r="AS788" i="1"/>
  <c r="P788" i="1" s="1"/>
  <c r="O788" i="1" s="1"/>
  <c r="AN788" i="1"/>
  <c r="Q788" i="1" s="1"/>
  <c r="AM788" i="1"/>
  <c r="AL788" i="1"/>
  <c r="AF788" i="1"/>
  <c r="AE788" i="1"/>
  <c r="W788" i="1"/>
  <c r="R788" i="1"/>
  <c r="BF787" i="1"/>
  <c r="BE787" i="1"/>
  <c r="BC787" i="1"/>
  <c r="BB787" i="1"/>
  <c r="AZ787" i="1" s="1"/>
  <c r="AS787" i="1"/>
  <c r="AN787" i="1"/>
  <c r="Q787" i="1" s="1"/>
  <c r="AF787" i="1"/>
  <c r="AE787" i="1"/>
  <c r="AD787" i="1"/>
  <c r="W787" i="1"/>
  <c r="P787" i="1"/>
  <c r="O787" i="1" s="1"/>
  <c r="AH787" i="1" s="1"/>
  <c r="BF786" i="1"/>
  <c r="BE786" i="1"/>
  <c r="BC786" i="1"/>
  <c r="BB786" i="1"/>
  <c r="AZ786" i="1" s="1"/>
  <c r="AM786" i="1" s="1"/>
  <c r="AS786" i="1"/>
  <c r="AN786" i="1"/>
  <c r="Q786" i="1" s="1"/>
  <c r="AF786" i="1"/>
  <c r="AE786" i="1"/>
  <c r="AD786" i="1" s="1"/>
  <c r="W786" i="1"/>
  <c r="U786" i="1"/>
  <c r="R786" i="1"/>
  <c r="P786" i="1"/>
  <c r="O786" i="1"/>
  <c r="AH786" i="1" s="1"/>
  <c r="BF785" i="1"/>
  <c r="BE785" i="1"/>
  <c r="BD785" i="1"/>
  <c r="BC785" i="1"/>
  <c r="BB785" i="1"/>
  <c r="AZ785" i="1"/>
  <c r="R785" i="1" s="1"/>
  <c r="AS785" i="1"/>
  <c r="AN785" i="1"/>
  <c r="AL785" i="1"/>
  <c r="AF785" i="1"/>
  <c r="AE785" i="1"/>
  <c r="AD785" i="1"/>
  <c r="Z785" i="1"/>
  <c r="W785" i="1"/>
  <c r="Q785" i="1"/>
  <c r="P785" i="1"/>
  <c r="O785" i="1" s="1"/>
  <c r="BF784" i="1"/>
  <c r="BE784" i="1"/>
  <c r="BD784" i="1"/>
  <c r="BC784" i="1"/>
  <c r="BB784" i="1"/>
  <c r="AZ784" i="1"/>
  <c r="AS784" i="1"/>
  <c r="P784" i="1" s="1"/>
  <c r="O784" i="1" s="1"/>
  <c r="AH784" i="1" s="1"/>
  <c r="AN784" i="1"/>
  <c r="AF784" i="1"/>
  <c r="AD784" i="1" s="1"/>
  <c r="AE784" i="1"/>
  <c r="AA784" i="1"/>
  <c r="AB784" i="1" s="1"/>
  <c r="Z784" i="1"/>
  <c r="W784" i="1"/>
  <c r="Q784" i="1"/>
  <c r="BF783" i="1"/>
  <c r="BE783" i="1"/>
  <c r="BD783" i="1"/>
  <c r="BC783" i="1"/>
  <c r="BB783" i="1"/>
  <c r="AZ783" i="1"/>
  <c r="AS783" i="1"/>
  <c r="AN783" i="1"/>
  <c r="Q783" i="1" s="1"/>
  <c r="AL783" i="1"/>
  <c r="AH783" i="1"/>
  <c r="AF783" i="1"/>
  <c r="AE783" i="1"/>
  <c r="AD783" i="1"/>
  <c r="Z783" i="1"/>
  <c r="AA783" i="1" s="1"/>
  <c r="AB783" i="1" s="1"/>
  <c r="W783" i="1"/>
  <c r="R783" i="1"/>
  <c r="P783" i="1"/>
  <c r="O783" i="1"/>
  <c r="BF782" i="1"/>
  <c r="BE782" i="1"/>
  <c r="BC782" i="1"/>
  <c r="BB782" i="1"/>
  <c r="AZ782" i="1" s="1"/>
  <c r="AM782" i="1" s="1"/>
  <c r="AS782" i="1"/>
  <c r="AN782" i="1"/>
  <c r="Q782" i="1" s="1"/>
  <c r="AF782" i="1"/>
  <c r="AE782" i="1"/>
  <c r="AD782" i="1" s="1"/>
  <c r="W782" i="1"/>
  <c r="U782" i="1"/>
  <c r="P782" i="1"/>
  <c r="O782" i="1"/>
  <c r="AH782" i="1" s="1"/>
  <c r="BF781" i="1"/>
  <c r="BE781" i="1"/>
  <c r="BD781" i="1" s="1"/>
  <c r="BC781" i="1"/>
  <c r="BB781" i="1"/>
  <c r="AZ781" i="1"/>
  <c r="AS781" i="1"/>
  <c r="P781" i="1" s="1"/>
  <c r="AN781" i="1"/>
  <c r="AH781" i="1"/>
  <c r="AF781" i="1"/>
  <c r="AE781" i="1"/>
  <c r="AD781" i="1" s="1"/>
  <c r="Z781" i="1"/>
  <c r="W781" i="1"/>
  <c r="Q781" i="1"/>
  <c r="O781" i="1"/>
  <c r="BF780" i="1"/>
  <c r="Z780" i="1" s="1"/>
  <c r="BE780" i="1"/>
  <c r="BC780" i="1"/>
  <c r="BD780" i="1" s="1"/>
  <c r="BB780" i="1"/>
  <c r="AZ780" i="1" s="1"/>
  <c r="BA780" i="1" s="1"/>
  <c r="AS780" i="1"/>
  <c r="AN780" i="1"/>
  <c r="AF780" i="1"/>
  <c r="AD780" i="1" s="1"/>
  <c r="AE780" i="1"/>
  <c r="W780" i="1"/>
  <c r="Q780" i="1"/>
  <c r="P780" i="1"/>
  <c r="O780" i="1" s="1"/>
  <c r="BF779" i="1"/>
  <c r="BE779" i="1"/>
  <c r="BD779" i="1"/>
  <c r="BC779" i="1"/>
  <c r="BB779" i="1"/>
  <c r="AZ779" i="1"/>
  <c r="AS779" i="1"/>
  <c r="AN779" i="1"/>
  <c r="Q779" i="1" s="1"/>
  <c r="AH779" i="1"/>
  <c r="AF779" i="1"/>
  <c r="AE779" i="1"/>
  <c r="AD779" i="1"/>
  <c r="Z779" i="1"/>
  <c r="AA779" i="1" s="1"/>
  <c r="AB779" i="1" s="1"/>
  <c r="W779" i="1"/>
  <c r="P779" i="1"/>
  <c r="O779" i="1"/>
  <c r="BF778" i="1"/>
  <c r="BE778" i="1"/>
  <c r="BC778" i="1"/>
  <c r="BB778" i="1"/>
  <c r="AZ778" i="1" s="1"/>
  <c r="AM778" i="1" s="1"/>
  <c r="AS778" i="1"/>
  <c r="AN778" i="1"/>
  <c r="Q778" i="1" s="1"/>
  <c r="AF778" i="1"/>
  <c r="AE778" i="1"/>
  <c r="AD778" i="1" s="1"/>
  <c r="W778" i="1"/>
  <c r="U778" i="1"/>
  <c r="P778" i="1"/>
  <c r="O778" i="1"/>
  <c r="AH778" i="1" s="1"/>
  <c r="BF777" i="1"/>
  <c r="BE777" i="1"/>
  <c r="BD777" i="1"/>
  <c r="BC777" i="1"/>
  <c r="BB777" i="1"/>
  <c r="AZ777" i="1"/>
  <c r="AS777" i="1"/>
  <c r="P777" i="1" s="1"/>
  <c r="AN777" i="1"/>
  <c r="AH777" i="1"/>
  <c r="AF777" i="1"/>
  <c r="AE777" i="1"/>
  <c r="AD777" i="1" s="1"/>
  <c r="Z777" i="1"/>
  <c r="W777" i="1"/>
  <c r="Q777" i="1"/>
  <c r="O777" i="1"/>
  <c r="BF776" i="1"/>
  <c r="Z776" i="1" s="1"/>
  <c r="BE776" i="1"/>
  <c r="BC776" i="1"/>
  <c r="BD776" i="1" s="1"/>
  <c r="BB776" i="1"/>
  <c r="AZ776" i="1" s="1"/>
  <c r="AS776" i="1"/>
  <c r="AN776" i="1"/>
  <c r="AF776" i="1"/>
  <c r="AD776" i="1" s="1"/>
  <c r="AE776" i="1"/>
  <c r="W776" i="1"/>
  <c r="Q776" i="1"/>
  <c r="P776" i="1"/>
  <c r="O776" i="1" s="1"/>
  <c r="BF775" i="1"/>
  <c r="BE775" i="1"/>
  <c r="BD775" i="1"/>
  <c r="BC775" i="1"/>
  <c r="BB775" i="1"/>
  <c r="AZ775" i="1"/>
  <c r="AS775" i="1"/>
  <c r="AN775" i="1"/>
  <c r="Q775" i="1" s="1"/>
  <c r="AH775" i="1"/>
  <c r="AF775" i="1"/>
  <c r="AE775" i="1"/>
  <c r="AD775" i="1"/>
  <c r="AA775" i="1"/>
  <c r="AB775" i="1" s="1"/>
  <c r="Z775" i="1"/>
  <c r="W775" i="1"/>
  <c r="P775" i="1"/>
  <c r="O775" i="1"/>
  <c r="BF774" i="1"/>
  <c r="BE774" i="1"/>
  <c r="BC774" i="1"/>
  <c r="BB774" i="1"/>
  <c r="AZ774" i="1" s="1"/>
  <c r="AM774" i="1" s="1"/>
  <c r="AS774" i="1"/>
  <c r="AN774" i="1"/>
  <c r="Q774" i="1" s="1"/>
  <c r="AF774" i="1"/>
  <c r="AE774" i="1"/>
  <c r="AD774" i="1" s="1"/>
  <c r="W774" i="1"/>
  <c r="U774" i="1"/>
  <c r="P774" i="1"/>
  <c r="O774" i="1"/>
  <c r="AH774" i="1" s="1"/>
  <c r="BF773" i="1"/>
  <c r="BE773" i="1"/>
  <c r="BD773" i="1"/>
  <c r="BC773" i="1"/>
  <c r="BB773" i="1"/>
  <c r="AZ773" i="1"/>
  <c r="AS773" i="1"/>
  <c r="P773" i="1" s="1"/>
  <c r="AN773" i="1"/>
  <c r="AF773" i="1"/>
  <c r="AE773" i="1"/>
  <c r="AD773" i="1" s="1"/>
  <c r="Z773" i="1"/>
  <c r="W773" i="1"/>
  <c r="Q773" i="1"/>
  <c r="O773" i="1"/>
  <c r="BF772" i="1"/>
  <c r="Z772" i="1" s="1"/>
  <c r="BE772" i="1"/>
  <c r="BC772" i="1"/>
  <c r="BD772" i="1" s="1"/>
  <c r="BB772" i="1"/>
  <c r="AZ772" i="1" s="1"/>
  <c r="BA772" i="1"/>
  <c r="AS772" i="1"/>
  <c r="AN772" i="1"/>
  <c r="Q772" i="1" s="1"/>
  <c r="AF772" i="1"/>
  <c r="AD772" i="1" s="1"/>
  <c r="AE772" i="1"/>
  <c r="W772" i="1"/>
  <c r="P772" i="1"/>
  <c r="O772" i="1" s="1"/>
  <c r="BF771" i="1"/>
  <c r="BE771" i="1"/>
  <c r="BD771" i="1"/>
  <c r="BC771" i="1"/>
  <c r="BB771" i="1"/>
  <c r="AZ771" i="1"/>
  <c r="AS771" i="1"/>
  <c r="AN771" i="1"/>
  <c r="Q771" i="1" s="1"/>
  <c r="AH771" i="1"/>
  <c r="AF771" i="1"/>
  <c r="AE771" i="1"/>
  <c r="AD771" i="1"/>
  <c r="Z771" i="1"/>
  <c r="W771" i="1"/>
  <c r="P771" i="1"/>
  <c r="O771" i="1"/>
  <c r="BF770" i="1"/>
  <c r="BE770" i="1"/>
  <c r="BC770" i="1"/>
  <c r="BB770" i="1"/>
  <c r="AZ770" i="1" s="1"/>
  <c r="AM770" i="1" s="1"/>
  <c r="AS770" i="1"/>
  <c r="AN770" i="1"/>
  <c r="Q770" i="1" s="1"/>
  <c r="AF770" i="1"/>
  <c r="AE770" i="1"/>
  <c r="AD770" i="1" s="1"/>
  <c r="W770" i="1"/>
  <c r="U770" i="1"/>
  <c r="P770" i="1"/>
  <c r="O770" i="1"/>
  <c r="AH770" i="1" s="1"/>
  <c r="BF769" i="1"/>
  <c r="BE769" i="1"/>
  <c r="BD769" i="1" s="1"/>
  <c r="BC769" i="1"/>
  <c r="BB769" i="1"/>
  <c r="AZ769" i="1"/>
  <c r="AS769" i="1"/>
  <c r="P769" i="1" s="1"/>
  <c r="AN769" i="1"/>
  <c r="AL769" i="1"/>
  <c r="AH769" i="1"/>
  <c r="AF769" i="1"/>
  <c r="AE769" i="1"/>
  <c r="AD769" i="1" s="1"/>
  <c r="Z769" i="1"/>
  <c r="W769" i="1"/>
  <c r="Q769" i="1"/>
  <c r="O769" i="1"/>
  <c r="BF768" i="1"/>
  <c r="Z768" i="1" s="1"/>
  <c r="BE768" i="1"/>
  <c r="BC768" i="1"/>
  <c r="BD768" i="1" s="1"/>
  <c r="BB768" i="1"/>
  <c r="AZ768" i="1" s="1"/>
  <c r="BA768" i="1" s="1"/>
  <c r="AS768" i="1"/>
  <c r="AN768" i="1"/>
  <c r="AF768" i="1"/>
  <c r="AD768" i="1" s="1"/>
  <c r="AE768" i="1"/>
  <c r="W768" i="1"/>
  <c r="Q768" i="1"/>
  <c r="P768" i="1"/>
  <c r="O768" i="1" s="1"/>
  <c r="BF767" i="1"/>
  <c r="BE767" i="1"/>
  <c r="BD767" i="1"/>
  <c r="BC767" i="1"/>
  <c r="BB767" i="1"/>
  <c r="AZ767" i="1"/>
  <c r="AS767" i="1"/>
  <c r="AN767" i="1"/>
  <c r="Q767" i="1" s="1"/>
  <c r="AH767" i="1"/>
  <c r="AF767" i="1"/>
  <c r="AE767" i="1"/>
  <c r="AD767" i="1"/>
  <c r="Z767" i="1"/>
  <c r="W767" i="1"/>
  <c r="P767" i="1"/>
  <c r="O767" i="1"/>
  <c r="BF766" i="1"/>
  <c r="BE766" i="1"/>
  <c r="BC766" i="1"/>
  <c r="BB766" i="1"/>
  <c r="AZ766" i="1" s="1"/>
  <c r="AM766" i="1" s="1"/>
  <c r="AS766" i="1"/>
  <c r="AN766" i="1"/>
  <c r="Q766" i="1" s="1"/>
  <c r="AF766" i="1"/>
  <c r="AE766" i="1"/>
  <c r="AD766" i="1" s="1"/>
  <c r="W766" i="1"/>
  <c r="U766" i="1"/>
  <c r="P766" i="1"/>
  <c r="O766" i="1"/>
  <c r="AH766" i="1" s="1"/>
  <c r="BF765" i="1"/>
  <c r="BE765" i="1"/>
  <c r="BD765" i="1"/>
  <c r="BC765" i="1"/>
  <c r="BB765" i="1"/>
  <c r="AZ765" i="1"/>
  <c r="AS765" i="1"/>
  <c r="P765" i="1" s="1"/>
  <c r="AN765" i="1"/>
  <c r="AL765" i="1"/>
  <c r="AH765" i="1"/>
  <c r="AF765" i="1"/>
  <c r="AE765" i="1"/>
  <c r="AD765" i="1" s="1"/>
  <c r="Z765" i="1"/>
  <c r="W765" i="1"/>
  <c r="Q765" i="1"/>
  <c r="O765" i="1"/>
  <c r="BF764" i="1"/>
  <c r="Z764" i="1" s="1"/>
  <c r="BE764" i="1"/>
  <c r="BC764" i="1"/>
  <c r="BD764" i="1" s="1"/>
  <c r="BB764" i="1"/>
  <c r="AZ764" i="1" s="1"/>
  <c r="BA764" i="1"/>
  <c r="AS764" i="1"/>
  <c r="AN764" i="1"/>
  <c r="Q764" i="1" s="1"/>
  <c r="AF764" i="1"/>
  <c r="AD764" i="1" s="1"/>
  <c r="AE764" i="1"/>
  <c r="W764" i="1"/>
  <c r="P764" i="1"/>
  <c r="O764" i="1" s="1"/>
  <c r="BF763" i="1"/>
  <c r="BE763" i="1"/>
  <c r="BD763" i="1"/>
  <c r="BC763" i="1"/>
  <c r="BB763" i="1"/>
  <c r="AZ763" i="1"/>
  <c r="AS763" i="1"/>
  <c r="AN763" i="1"/>
  <c r="Q763" i="1" s="1"/>
  <c r="AL763" i="1"/>
  <c r="AH763" i="1"/>
  <c r="AF763" i="1"/>
  <c r="AE763" i="1"/>
  <c r="AD763" i="1"/>
  <c r="Z763" i="1"/>
  <c r="AA763" i="1" s="1"/>
  <c r="AB763" i="1" s="1"/>
  <c r="W763" i="1"/>
  <c r="P763" i="1"/>
  <c r="O763" i="1"/>
  <c r="BF762" i="1"/>
  <c r="BE762" i="1"/>
  <c r="BC762" i="1"/>
  <c r="BB762" i="1"/>
  <c r="AZ762" i="1" s="1"/>
  <c r="AM762" i="1" s="1"/>
  <c r="AS762" i="1"/>
  <c r="AN762" i="1"/>
  <c r="Q762" i="1" s="1"/>
  <c r="AF762" i="1"/>
  <c r="AE762" i="1"/>
  <c r="AD762" i="1" s="1"/>
  <c r="W762" i="1"/>
  <c r="U762" i="1"/>
  <c r="P762" i="1"/>
  <c r="O762" i="1"/>
  <c r="AH762" i="1" s="1"/>
  <c r="BF761" i="1"/>
  <c r="BE761" i="1"/>
  <c r="BD761" i="1"/>
  <c r="BC761" i="1"/>
  <c r="BB761" i="1"/>
  <c r="AZ761" i="1"/>
  <c r="AS761" i="1"/>
  <c r="P761" i="1" s="1"/>
  <c r="AN761" i="1"/>
  <c r="AL761" i="1"/>
  <c r="AF761" i="1"/>
  <c r="AE761" i="1"/>
  <c r="AD761" i="1" s="1"/>
  <c r="Z761" i="1"/>
  <c r="W761" i="1"/>
  <c r="Q761" i="1"/>
  <c r="O761" i="1"/>
  <c r="BF760" i="1"/>
  <c r="Z760" i="1" s="1"/>
  <c r="BE760" i="1"/>
  <c r="BC760" i="1"/>
  <c r="BD760" i="1" s="1"/>
  <c r="BB760" i="1"/>
  <c r="AZ760" i="1" s="1"/>
  <c r="BA760" i="1"/>
  <c r="AS760" i="1"/>
  <c r="AN760" i="1"/>
  <c r="AF760" i="1"/>
  <c r="AD760" i="1" s="1"/>
  <c r="AE760" i="1"/>
  <c r="W760" i="1"/>
  <c r="Q760" i="1"/>
  <c r="P760" i="1"/>
  <c r="O760" i="1" s="1"/>
  <c r="BF759" i="1"/>
  <c r="BE759" i="1"/>
  <c r="BD759" i="1"/>
  <c r="BC759" i="1"/>
  <c r="BB759" i="1"/>
  <c r="AZ759" i="1"/>
  <c r="AS759" i="1"/>
  <c r="AN759" i="1"/>
  <c r="Q759" i="1" s="1"/>
  <c r="AL759" i="1"/>
  <c r="AH759" i="1"/>
  <c r="AF759" i="1"/>
  <c r="AE759" i="1"/>
  <c r="AD759" i="1"/>
  <c r="Z759" i="1"/>
  <c r="AA759" i="1" s="1"/>
  <c r="AB759" i="1" s="1"/>
  <c r="W759" i="1"/>
  <c r="R759" i="1"/>
  <c r="P759" i="1"/>
  <c r="O759" i="1"/>
  <c r="BF758" i="1"/>
  <c r="BE758" i="1"/>
  <c r="BC758" i="1"/>
  <c r="BB758" i="1"/>
  <c r="AZ758" i="1" s="1"/>
  <c r="AM758" i="1" s="1"/>
  <c r="AS758" i="1"/>
  <c r="AN758" i="1"/>
  <c r="Q758" i="1" s="1"/>
  <c r="AF758" i="1"/>
  <c r="AE758" i="1"/>
  <c r="AD758" i="1" s="1"/>
  <c r="W758" i="1"/>
  <c r="U758" i="1"/>
  <c r="P758" i="1"/>
  <c r="O758" i="1"/>
  <c r="AH758" i="1" s="1"/>
  <c r="BF757" i="1"/>
  <c r="BE757" i="1"/>
  <c r="BD757" i="1"/>
  <c r="BC757" i="1"/>
  <c r="BB757" i="1"/>
  <c r="AZ757" i="1"/>
  <c r="AS757" i="1"/>
  <c r="P757" i="1" s="1"/>
  <c r="AN757" i="1"/>
  <c r="AL757" i="1"/>
  <c r="AH757" i="1"/>
  <c r="AF757" i="1"/>
  <c r="AE757" i="1"/>
  <c r="AD757" i="1" s="1"/>
  <c r="Z757" i="1"/>
  <c r="W757" i="1"/>
  <c r="Q757" i="1"/>
  <c r="O757" i="1"/>
  <c r="BF756" i="1"/>
  <c r="Z756" i="1" s="1"/>
  <c r="BE756" i="1"/>
  <c r="BC756" i="1"/>
  <c r="BD756" i="1" s="1"/>
  <c r="BB756" i="1"/>
  <c r="AZ756" i="1" s="1"/>
  <c r="AS756" i="1"/>
  <c r="AN756" i="1"/>
  <c r="AF756" i="1"/>
  <c r="AD756" i="1" s="1"/>
  <c r="AE756" i="1"/>
  <c r="W756" i="1"/>
  <c r="Q756" i="1"/>
  <c r="P756" i="1"/>
  <c r="O756" i="1" s="1"/>
  <c r="BF755" i="1"/>
  <c r="BE755" i="1"/>
  <c r="BD755" i="1"/>
  <c r="BC755" i="1"/>
  <c r="BB755" i="1"/>
  <c r="AZ755" i="1"/>
  <c r="AS755" i="1"/>
  <c r="AN755" i="1"/>
  <c r="Q755" i="1" s="1"/>
  <c r="AL755" i="1"/>
  <c r="AH755" i="1"/>
  <c r="AF755" i="1"/>
  <c r="AE755" i="1"/>
  <c r="AD755" i="1"/>
  <c r="AA755" i="1"/>
  <c r="AB755" i="1" s="1"/>
  <c r="Z755" i="1"/>
  <c r="W755" i="1"/>
  <c r="R755" i="1"/>
  <c r="P755" i="1"/>
  <c r="O755" i="1"/>
  <c r="BF754" i="1"/>
  <c r="BE754" i="1"/>
  <c r="BC754" i="1"/>
  <c r="BB754" i="1"/>
  <c r="AZ754" i="1" s="1"/>
  <c r="AM754" i="1" s="1"/>
  <c r="AS754" i="1"/>
  <c r="AN754" i="1"/>
  <c r="Q754" i="1" s="1"/>
  <c r="AF754" i="1"/>
  <c r="AE754" i="1"/>
  <c r="AD754" i="1" s="1"/>
  <c r="W754" i="1"/>
  <c r="U754" i="1"/>
  <c r="P754" i="1"/>
  <c r="O754" i="1"/>
  <c r="AH754" i="1" s="1"/>
  <c r="BF753" i="1"/>
  <c r="BE753" i="1"/>
  <c r="BD753" i="1"/>
  <c r="BC753" i="1"/>
  <c r="BB753" i="1"/>
  <c r="AZ753" i="1"/>
  <c r="AS753" i="1"/>
  <c r="P753" i="1" s="1"/>
  <c r="AN753" i="1"/>
  <c r="AF753" i="1"/>
  <c r="AE753" i="1"/>
  <c r="AD753" i="1" s="1"/>
  <c r="Z753" i="1"/>
  <c r="W753" i="1"/>
  <c r="Q753" i="1"/>
  <c r="O753" i="1"/>
  <c r="AH753" i="1" s="1"/>
  <c r="BF752" i="1"/>
  <c r="BE752" i="1"/>
  <c r="BC752" i="1"/>
  <c r="BD752" i="1" s="1"/>
  <c r="BB752" i="1"/>
  <c r="AZ752" i="1" s="1"/>
  <c r="BA752" i="1"/>
  <c r="AS752" i="1"/>
  <c r="P752" i="1" s="1"/>
  <c r="O752" i="1" s="1"/>
  <c r="AN752" i="1"/>
  <c r="AF752" i="1"/>
  <c r="AD752" i="1" s="1"/>
  <c r="AE752" i="1"/>
  <c r="AA752" i="1"/>
  <c r="AB752" i="1" s="1"/>
  <c r="Z752" i="1"/>
  <c r="W752" i="1"/>
  <c r="Q752" i="1"/>
  <c r="BF751" i="1"/>
  <c r="BE751" i="1"/>
  <c r="BD751" i="1"/>
  <c r="BC751" i="1"/>
  <c r="Z751" i="1" s="1"/>
  <c r="BB751" i="1"/>
  <c r="AZ751" i="1"/>
  <c r="AS751" i="1"/>
  <c r="AN751" i="1"/>
  <c r="Q751" i="1" s="1"/>
  <c r="AH751" i="1"/>
  <c r="AF751" i="1"/>
  <c r="AE751" i="1"/>
  <c r="AD751" i="1"/>
  <c r="AA751" i="1"/>
  <c r="AB751" i="1" s="1"/>
  <c r="W751" i="1"/>
  <c r="R751" i="1"/>
  <c r="P751" i="1"/>
  <c r="O751" i="1"/>
  <c r="BF750" i="1"/>
  <c r="BE750" i="1"/>
  <c r="BC750" i="1"/>
  <c r="BB750" i="1"/>
  <c r="AZ750" i="1" s="1"/>
  <c r="AS750" i="1"/>
  <c r="AN750" i="1"/>
  <c r="Q750" i="1" s="1"/>
  <c r="AM750" i="1"/>
  <c r="AL750" i="1"/>
  <c r="AF750" i="1"/>
  <c r="AE750" i="1"/>
  <c r="AD750" i="1"/>
  <c r="W750" i="1"/>
  <c r="P750" i="1"/>
  <c r="O750" i="1"/>
  <c r="AH750" i="1" s="1"/>
  <c r="BF749" i="1"/>
  <c r="BE749" i="1"/>
  <c r="BD749" i="1"/>
  <c r="BC749" i="1"/>
  <c r="BB749" i="1"/>
  <c r="AZ749" i="1"/>
  <c r="AS749" i="1"/>
  <c r="AN749" i="1"/>
  <c r="Q749" i="1" s="1"/>
  <c r="AM749" i="1"/>
  <c r="AL749" i="1"/>
  <c r="AH749" i="1"/>
  <c r="AF749" i="1"/>
  <c r="AE749" i="1"/>
  <c r="AD749" i="1"/>
  <c r="Z749" i="1"/>
  <c r="W749" i="1"/>
  <c r="P749" i="1"/>
  <c r="O749" i="1"/>
  <c r="BF748" i="1"/>
  <c r="BE748" i="1"/>
  <c r="BC748" i="1"/>
  <c r="BD748" i="1" s="1"/>
  <c r="BB748" i="1"/>
  <c r="AZ748" i="1"/>
  <c r="AS748" i="1"/>
  <c r="P748" i="1" s="1"/>
  <c r="O748" i="1" s="1"/>
  <c r="AN748" i="1"/>
  <c r="Q748" i="1" s="1"/>
  <c r="AH748" i="1"/>
  <c r="AF748" i="1"/>
  <c r="AD748" i="1" s="1"/>
  <c r="AE748" i="1"/>
  <c r="AA748" i="1"/>
  <c r="AB748" i="1" s="1"/>
  <c r="Z748" i="1"/>
  <c r="W748" i="1"/>
  <c r="R748" i="1"/>
  <c r="BF747" i="1"/>
  <c r="BE747" i="1"/>
  <c r="BC747" i="1"/>
  <c r="BD747" i="1" s="1"/>
  <c r="BB747" i="1"/>
  <c r="AZ747" i="1"/>
  <c r="AS747" i="1"/>
  <c r="AN747" i="1"/>
  <c r="Q747" i="1" s="1"/>
  <c r="AF747" i="1"/>
  <c r="AE747" i="1"/>
  <c r="AD747" i="1"/>
  <c r="Z747" i="1"/>
  <c r="W747" i="1"/>
  <c r="P747" i="1"/>
  <c r="O747" i="1"/>
  <c r="BF746" i="1"/>
  <c r="BE746" i="1"/>
  <c r="BD746" i="1"/>
  <c r="BC746" i="1"/>
  <c r="BB746" i="1"/>
  <c r="AZ746" i="1" s="1"/>
  <c r="AS746" i="1"/>
  <c r="AN746" i="1"/>
  <c r="AM746" i="1"/>
  <c r="AL746" i="1"/>
  <c r="AF746" i="1"/>
  <c r="AE746" i="1"/>
  <c r="AD746" i="1" s="1"/>
  <c r="W746" i="1"/>
  <c r="U746" i="1"/>
  <c r="Q746" i="1"/>
  <c r="P746" i="1"/>
  <c r="O746" i="1" s="1"/>
  <c r="AH746" i="1" s="1"/>
  <c r="BF745" i="1"/>
  <c r="Z745" i="1" s="1"/>
  <c r="BE745" i="1"/>
  <c r="BD745" i="1" s="1"/>
  <c r="BC745" i="1"/>
  <c r="BB745" i="1"/>
  <c r="AZ745" i="1"/>
  <c r="AS745" i="1"/>
  <c r="P745" i="1" s="1"/>
  <c r="O745" i="1" s="1"/>
  <c r="AN745" i="1"/>
  <c r="AF745" i="1"/>
  <c r="AE745" i="1"/>
  <c r="AD745" i="1"/>
  <c r="W745" i="1"/>
  <c r="Q745" i="1"/>
  <c r="BF744" i="1"/>
  <c r="BE744" i="1"/>
  <c r="BC744" i="1"/>
  <c r="BB744" i="1"/>
  <c r="BA744" i="1"/>
  <c r="AZ744" i="1"/>
  <c r="AS744" i="1"/>
  <c r="AN744" i="1"/>
  <c r="AF744" i="1"/>
  <c r="AD744" i="1" s="1"/>
  <c r="AE744" i="1"/>
  <c r="W744" i="1"/>
  <c r="R744" i="1"/>
  <c r="Q744" i="1"/>
  <c r="P744" i="1"/>
  <c r="O744" i="1" s="1"/>
  <c r="AH744" i="1" s="1"/>
  <c r="BF743" i="1"/>
  <c r="BE743" i="1"/>
  <c r="BC743" i="1"/>
  <c r="BD743" i="1" s="1"/>
  <c r="BB743" i="1"/>
  <c r="AZ743" i="1"/>
  <c r="AS743" i="1"/>
  <c r="AN743" i="1"/>
  <c r="Q743" i="1" s="1"/>
  <c r="AF743" i="1"/>
  <c r="AE743" i="1"/>
  <c r="AD743" i="1"/>
  <c r="Z743" i="1"/>
  <c r="W743" i="1"/>
  <c r="P743" i="1"/>
  <c r="O743" i="1"/>
  <c r="BF742" i="1"/>
  <c r="BE742" i="1"/>
  <c r="BC742" i="1"/>
  <c r="Z742" i="1" s="1"/>
  <c r="BB742" i="1"/>
  <c r="AZ742" i="1" s="1"/>
  <c r="AS742" i="1"/>
  <c r="AN742" i="1"/>
  <c r="AM742" i="1"/>
  <c r="AL742" i="1"/>
  <c r="AF742" i="1"/>
  <c r="AE742" i="1"/>
  <c r="AD742" i="1" s="1"/>
  <c r="W742" i="1"/>
  <c r="U742" i="1"/>
  <c r="Q742" i="1"/>
  <c r="P742" i="1"/>
  <c r="O742" i="1" s="1"/>
  <c r="BF741" i="1"/>
  <c r="Z741" i="1" s="1"/>
  <c r="BE741" i="1"/>
  <c r="BD741" i="1" s="1"/>
  <c r="BC741" i="1"/>
  <c r="BB741" i="1"/>
  <c r="AZ741" i="1"/>
  <c r="AS741" i="1"/>
  <c r="P741" i="1" s="1"/>
  <c r="O741" i="1" s="1"/>
  <c r="AN741" i="1"/>
  <c r="Q741" i="1" s="1"/>
  <c r="AM741" i="1"/>
  <c r="AF741" i="1"/>
  <c r="AE741" i="1"/>
  <c r="AD741" i="1"/>
  <c r="AA741" i="1"/>
  <c r="AB741" i="1" s="1"/>
  <c r="W741" i="1"/>
  <c r="R741" i="1"/>
  <c r="BF740" i="1"/>
  <c r="BE740" i="1"/>
  <c r="BC740" i="1"/>
  <c r="BD740" i="1" s="1"/>
  <c r="BB740" i="1"/>
  <c r="BA740" i="1"/>
  <c r="AZ740" i="1"/>
  <c r="AS740" i="1"/>
  <c r="AN740" i="1"/>
  <c r="AF740" i="1"/>
  <c r="AD740" i="1" s="1"/>
  <c r="AE740" i="1"/>
  <c r="AA740" i="1"/>
  <c r="AB740" i="1" s="1"/>
  <c r="Z740" i="1"/>
  <c r="W740" i="1"/>
  <c r="Q740" i="1"/>
  <c r="P740" i="1"/>
  <c r="O740" i="1" s="1"/>
  <c r="AH740" i="1" s="1"/>
  <c r="BF739" i="1"/>
  <c r="BE739" i="1"/>
  <c r="BC739" i="1"/>
  <c r="BB739" i="1"/>
  <c r="AZ739" i="1"/>
  <c r="AS739" i="1"/>
  <c r="AN739" i="1"/>
  <c r="Q739" i="1" s="1"/>
  <c r="AM739" i="1"/>
  <c r="AH739" i="1"/>
  <c r="AF739" i="1"/>
  <c r="AE739" i="1"/>
  <c r="AD739" i="1"/>
  <c r="Z739" i="1"/>
  <c r="W739" i="1"/>
  <c r="U739" i="1"/>
  <c r="P739" i="1"/>
  <c r="O739" i="1"/>
  <c r="BF738" i="1"/>
  <c r="BE738" i="1"/>
  <c r="BC738" i="1"/>
  <c r="BB738" i="1"/>
  <c r="AZ738" i="1" s="1"/>
  <c r="AS738" i="1"/>
  <c r="AN738" i="1"/>
  <c r="AM738" i="1"/>
  <c r="AL738" i="1"/>
  <c r="AF738" i="1"/>
  <c r="AE738" i="1"/>
  <c r="AD738" i="1" s="1"/>
  <c r="W738" i="1"/>
  <c r="U738" i="1"/>
  <c r="Q738" i="1"/>
  <c r="P738" i="1"/>
  <c r="O738" i="1" s="1"/>
  <c r="BF737" i="1"/>
  <c r="Z737" i="1" s="1"/>
  <c r="BE737" i="1"/>
  <c r="BD737" i="1" s="1"/>
  <c r="BC737" i="1"/>
  <c r="BB737" i="1"/>
  <c r="AZ737" i="1"/>
  <c r="AS737" i="1"/>
  <c r="P737" i="1" s="1"/>
  <c r="O737" i="1" s="1"/>
  <c r="AN737" i="1"/>
  <c r="Q737" i="1" s="1"/>
  <c r="AM737" i="1"/>
  <c r="AF737" i="1"/>
  <c r="AD737" i="1" s="1"/>
  <c r="AE737" i="1"/>
  <c r="W737" i="1"/>
  <c r="R737" i="1"/>
  <c r="BF736" i="1"/>
  <c r="BE736" i="1"/>
  <c r="BC736" i="1"/>
  <c r="BD736" i="1" s="1"/>
  <c r="BB736" i="1"/>
  <c r="AZ736" i="1"/>
  <c r="AS736" i="1"/>
  <c r="AN736" i="1"/>
  <c r="AF736" i="1"/>
  <c r="AD736" i="1" s="1"/>
  <c r="AE736" i="1"/>
  <c r="Z736" i="1"/>
  <c r="W736" i="1"/>
  <c r="Q736" i="1"/>
  <c r="P736" i="1"/>
  <c r="O736" i="1" s="1"/>
  <c r="AH736" i="1" s="1"/>
  <c r="BF735" i="1"/>
  <c r="BE735" i="1"/>
  <c r="BC735" i="1"/>
  <c r="BD735" i="1" s="1"/>
  <c r="BB735" i="1"/>
  <c r="BA735" i="1"/>
  <c r="AZ735" i="1"/>
  <c r="AS735" i="1"/>
  <c r="AN735" i="1"/>
  <c r="Q735" i="1" s="1"/>
  <c r="AM735" i="1"/>
  <c r="AH735" i="1"/>
  <c r="AF735" i="1"/>
  <c r="AE735" i="1"/>
  <c r="AD735" i="1" s="1"/>
  <c r="Z735" i="1"/>
  <c r="W735" i="1"/>
  <c r="U735" i="1"/>
  <c r="P735" i="1"/>
  <c r="O735" i="1"/>
  <c r="BF734" i="1"/>
  <c r="BE734" i="1"/>
  <c r="BC734" i="1"/>
  <c r="BB734" i="1"/>
  <c r="AZ734" i="1" s="1"/>
  <c r="AS734" i="1"/>
  <c r="AN734" i="1"/>
  <c r="AM734" i="1"/>
  <c r="AL734" i="1"/>
  <c r="AF734" i="1"/>
  <c r="AE734" i="1"/>
  <c r="AD734" i="1" s="1"/>
  <c r="W734" i="1"/>
  <c r="U734" i="1"/>
  <c r="Q734" i="1"/>
  <c r="P734" i="1"/>
  <c r="O734" i="1" s="1"/>
  <c r="AH734" i="1" s="1"/>
  <c r="BF733" i="1"/>
  <c r="Z733" i="1" s="1"/>
  <c r="BE733" i="1"/>
  <c r="BD733" i="1" s="1"/>
  <c r="BC733" i="1"/>
  <c r="BB733" i="1"/>
  <c r="BA733" i="1"/>
  <c r="AZ733" i="1"/>
  <c r="AS733" i="1"/>
  <c r="P733" i="1" s="1"/>
  <c r="O733" i="1" s="1"/>
  <c r="AN733" i="1"/>
  <c r="AM733" i="1"/>
  <c r="AF733" i="1"/>
  <c r="AE733" i="1"/>
  <c r="AD733" i="1"/>
  <c r="W733" i="1"/>
  <c r="R733" i="1"/>
  <c r="Q733" i="1"/>
  <c r="BF732" i="1"/>
  <c r="BE732" i="1"/>
  <c r="BC732" i="1"/>
  <c r="BB732" i="1"/>
  <c r="AZ732" i="1"/>
  <c r="AS732" i="1"/>
  <c r="AN732" i="1"/>
  <c r="AF732" i="1"/>
  <c r="AD732" i="1" s="1"/>
  <c r="AE732" i="1"/>
  <c r="W732" i="1"/>
  <c r="R732" i="1"/>
  <c r="Q732" i="1"/>
  <c r="P732" i="1"/>
  <c r="O732" i="1" s="1"/>
  <c r="AH732" i="1" s="1"/>
  <c r="BF731" i="1"/>
  <c r="BE731" i="1"/>
  <c r="BC731" i="1"/>
  <c r="BB731" i="1"/>
  <c r="BA731" i="1"/>
  <c r="AZ731" i="1"/>
  <c r="AS731" i="1"/>
  <c r="AN731" i="1"/>
  <c r="Q731" i="1" s="1"/>
  <c r="AF731" i="1"/>
  <c r="AE731" i="1"/>
  <c r="AD731" i="1"/>
  <c r="Z731" i="1"/>
  <c r="W731" i="1"/>
  <c r="P731" i="1"/>
  <c r="O731" i="1"/>
  <c r="BF730" i="1"/>
  <c r="BE730" i="1"/>
  <c r="BD730" i="1"/>
  <c r="BC730" i="1"/>
  <c r="BB730" i="1"/>
  <c r="AZ730" i="1" s="1"/>
  <c r="AS730" i="1"/>
  <c r="AN730" i="1"/>
  <c r="AM730" i="1"/>
  <c r="AL730" i="1"/>
  <c r="AF730" i="1"/>
  <c r="AE730" i="1"/>
  <c r="AD730" i="1" s="1"/>
  <c r="W730" i="1"/>
  <c r="U730" i="1"/>
  <c r="Q730" i="1"/>
  <c r="P730" i="1"/>
  <c r="O730" i="1" s="1"/>
  <c r="AH730" i="1" s="1"/>
  <c r="BF729" i="1"/>
  <c r="Z729" i="1" s="1"/>
  <c r="BE729" i="1"/>
  <c r="BD729" i="1" s="1"/>
  <c r="BC729" i="1"/>
  <c r="BB729" i="1"/>
  <c r="BA729" i="1"/>
  <c r="AZ729" i="1"/>
  <c r="AS729" i="1"/>
  <c r="P729" i="1" s="1"/>
  <c r="O729" i="1" s="1"/>
  <c r="AN729" i="1"/>
  <c r="AF729" i="1"/>
  <c r="AE729" i="1"/>
  <c r="AD729" i="1"/>
  <c r="W729" i="1"/>
  <c r="Q729" i="1"/>
  <c r="BF728" i="1"/>
  <c r="BE728" i="1"/>
  <c r="BC728" i="1"/>
  <c r="BB728" i="1"/>
  <c r="BA728" i="1"/>
  <c r="AZ728" i="1"/>
  <c r="AS728" i="1"/>
  <c r="AN728" i="1"/>
  <c r="AF728" i="1"/>
  <c r="AD728" i="1" s="1"/>
  <c r="AE728" i="1"/>
  <c r="W728" i="1"/>
  <c r="R728" i="1"/>
  <c r="Q728" i="1"/>
  <c r="P728" i="1"/>
  <c r="O728" i="1" s="1"/>
  <c r="AH728" i="1" s="1"/>
  <c r="BF727" i="1"/>
  <c r="BE727" i="1"/>
  <c r="BC727" i="1"/>
  <c r="BD727" i="1" s="1"/>
  <c r="BB727" i="1"/>
  <c r="AZ727" i="1"/>
  <c r="AS727" i="1"/>
  <c r="AN727" i="1"/>
  <c r="Q727" i="1" s="1"/>
  <c r="AM727" i="1"/>
  <c r="AF727" i="1"/>
  <c r="AE727" i="1"/>
  <c r="AD727" i="1"/>
  <c r="Z727" i="1"/>
  <c r="W727" i="1"/>
  <c r="U727" i="1"/>
  <c r="P727" i="1"/>
  <c r="O727" i="1"/>
  <c r="BF726" i="1"/>
  <c r="BE726" i="1"/>
  <c r="BC726" i="1"/>
  <c r="BB726" i="1"/>
  <c r="AZ726" i="1" s="1"/>
  <c r="AS726" i="1"/>
  <c r="AN726" i="1"/>
  <c r="AM726" i="1"/>
  <c r="AL726" i="1"/>
  <c r="AF726" i="1"/>
  <c r="AE726" i="1"/>
  <c r="AD726" i="1" s="1"/>
  <c r="W726" i="1"/>
  <c r="U726" i="1"/>
  <c r="Q726" i="1"/>
  <c r="P726" i="1"/>
  <c r="O726" i="1" s="1"/>
  <c r="BF725" i="1"/>
  <c r="Z725" i="1" s="1"/>
  <c r="BE725" i="1"/>
  <c r="BD725" i="1" s="1"/>
  <c r="BC725" i="1"/>
  <c r="BB725" i="1"/>
  <c r="AZ725" i="1"/>
  <c r="AS725" i="1"/>
  <c r="AN725" i="1"/>
  <c r="Q725" i="1" s="1"/>
  <c r="AF725" i="1"/>
  <c r="AE725" i="1"/>
  <c r="AD725" i="1"/>
  <c r="W725" i="1"/>
  <c r="P725" i="1"/>
  <c r="O725" i="1" s="1"/>
  <c r="BF724" i="1"/>
  <c r="BE724" i="1"/>
  <c r="BC724" i="1"/>
  <c r="BB724" i="1"/>
  <c r="AZ724" i="1" s="1"/>
  <c r="AS724" i="1"/>
  <c r="AN724" i="1"/>
  <c r="Q724" i="1" s="1"/>
  <c r="AF724" i="1"/>
  <c r="AE724" i="1"/>
  <c r="AD724" i="1"/>
  <c r="W724" i="1"/>
  <c r="P724" i="1"/>
  <c r="O724" i="1" s="1"/>
  <c r="AH724" i="1" s="1"/>
  <c r="BF723" i="1"/>
  <c r="BE723" i="1"/>
  <c r="BC723" i="1"/>
  <c r="BB723" i="1"/>
  <c r="AZ723" i="1" s="1"/>
  <c r="AS723" i="1"/>
  <c r="AN723" i="1"/>
  <c r="Q723" i="1" s="1"/>
  <c r="AM723" i="1"/>
  <c r="AF723" i="1"/>
  <c r="AE723" i="1"/>
  <c r="AD723" i="1" s="1"/>
  <c r="W723" i="1"/>
  <c r="U723" i="1"/>
  <c r="R723" i="1"/>
  <c r="P723" i="1"/>
  <c r="O723" i="1"/>
  <c r="AH723" i="1" s="1"/>
  <c r="BF722" i="1"/>
  <c r="Z722" i="1" s="1"/>
  <c r="BE722" i="1"/>
  <c r="BD722" i="1"/>
  <c r="BC722" i="1"/>
  <c r="BB722" i="1"/>
  <c r="AZ722" i="1"/>
  <c r="AS722" i="1"/>
  <c r="AN722" i="1"/>
  <c r="AH722" i="1"/>
  <c r="AF722" i="1"/>
  <c r="AE722" i="1"/>
  <c r="AD722" i="1"/>
  <c r="W722" i="1"/>
  <c r="Q722" i="1"/>
  <c r="P722" i="1"/>
  <c r="O722" i="1"/>
  <c r="BF721" i="1"/>
  <c r="BE721" i="1"/>
  <c r="BD721" i="1"/>
  <c r="BC721" i="1"/>
  <c r="BB721" i="1"/>
  <c r="AZ721" i="1" s="1"/>
  <c r="AS721" i="1"/>
  <c r="P721" i="1" s="1"/>
  <c r="AN721" i="1"/>
  <c r="AF721" i="1"/>
  <c r="AD721" i="1" s="1"/>
  <c r="AE721" i="1"/>
  <c r="Z721" i="1"/>
  <c r="W721" i="1"/>
  <c r="R721" i="1"/>
  <c r="Q721" i="1"/>
  <c r="O721" i="1"/>
  <c r="BF720" i="1"/>
  <c r="Z720" i="1" s="1"/>
  <c r="BE720" i="1"/>
  <c r="BC720" i="1"/>
  <c r="BD720" i="1" s="1"/>
  <c r="BB720" i="1"/>
  <c r="AZ720" i="1" s="1"/>
  <c r="BA720" i="1"/>
  <c r="AS720" i="1"/>
  <c r="P720" i="1" s="1"/>
  <c r="O720" i="1" s="1"/>
  <c r="AN720" i="1"/>
  <c r="Q720" i="1" s="1"/>
  <c r="AH720" i="1"/>
  <c r="AF720" i="1"/>
  <c r="AD720" i="1" s="1"/>
  <c r="AE720" i="1"/>
  <c r="W720" i="1"/>
  <c r="R720" i="1"/>
  <c r="BF719" i="1"/>
  <c r="BE719" i="1"/>
  <c r="BC719" i="1"/>
  <c r="BD719" i="1" s="1"/>
  <c r="BB719" i="1"/>
  <c r="AZ719" i="1" s="1"/>
  <c r="BA719" i="1"/>
  <c r="AS719" i="1"/>
  <c r="AN719" i="1"/>
  <c r="Q719" i="1" s="1"/>
  <c r="AF719" i="1"/>
  <c r="AE719" i="1"/>
  <c r="AD719" i="1" s="1"/>
  <c r="Z719" i="1"/>
  <c r="W719" i="1"/>
  <c r="P719" i="1"/>
  <c r="O719" i="1" s="1"/>
  <c r="BF718" i="1"/>
  <c r="Z718" i="1" s="1"/>
  <c r="BE718" i="1"/>
  <c r="BC718" i="1"/>
  <c r="BD718" i="1" s="1"/>
  <c r="BB718" i="1"/>
  <c r="AZ718" i="1"/>
  <c r="AS718" i="1"/>
  <c r="P718" i="1" s="1"/>
  <c r="O718" i="1" s="1"/>
  <c r="AN718" i="1"/>
  <c r="AF718" i="1"/>
  <c r="AE718" i="1"/>
  <c r="AD718" i="1"/>
  <c r="W718" i="1"/>
  <c r="Q718" i="1"/>
  <c r="BF717" i="1"/>
  <c r="BE717" i="1"/>
  <c r="BC717" i="1"/>
  <c r="BD717" i="1" s="1"/>
  <c r="BB717" i="1"/>
  <c r="AZ717" i="1"/>
  <c r="AS717" i="1"/>
  <c r="AN717" i="1"/>
  <c r="Q717" i="1" s="1"/>
  <c r="AM717" i="1"/>
  <c r="AF717" i="1"/>
  <c r="AE717" i="1"/>
  <c r="AD717" i="1" s="1"/>
  <c r="Z717" i="1"/>
  <c r="W717" i="1"/>
  <c r="P717" i="1"/>
  <c r="O717" i="1"/>
  <c r="AH717" i="1" s="1"/>
  <c r="BF716" i="1"/>
  <c r="BE716" i="1"/>
  <c r="BC716" i="1"/>
  <c r="BB716" i="1"/>
  <c r="AZ716" i="1" s="1"/>
  <c r="AS716" i="1"/>
  <c r="P716" i="1" s="1"/>
  <c r="O716" i="1" s="1"/>
  <c r="AN716" i="1"/>
  <c r="AH716" i="1"/>
  <c r="AF716" i="1"/>
  <c r="AE716" i="1"/>
  <c r="AD716" i="1" s="1"/>
  <c r="W716" i="1"/>
  <c r="U716" i="1"/>
  <c r="Q716" i="1"/>
  <c r="BF715" i="1"/>
  <c r="BE715" i="1"/>
  <c r="BD715" i="1"/>
  <c r="BC715" i="1"/>
  <c r="Z715" i="1" s="1"/>
  <c r="BB715" i="1"/>
  <c r="AZ715" i="1" s="1"/>
  <c r="BA715" i="1"/>
  <c r="AS715" i="1"/>
  <c r="AN715" i="1"/>
  <c r="AF715" i="1"/>
  <c r="AE715" i="1"/>
  <c r="AD715" i="1" s="1"/>
  <c r="W715" i="1"/>
  <c r="Q715" i="1"/>
  <c r="P715" i="1"/>
  <c r="O715" i="1"/>
  <c r="BF714" i="1"/>
  <c r="BE714" i="1"/>
  <c r="BC714" i="1"/>
  <c r="Z714" i="1" s="1"/>
  <c r="AA714" i="1" s="1"/>
  <c r="AB714" i="1" s="1"/>
  <c r="BB714" i="1"/>
  <c r="BA714" i="1"/>
  <c r="AZ714" i="1"/>
  <c r="AM714" i="1" s="1"/>
  <c r="AS714" i="1"/>
  <c r="AN714" i="1"/>
  <c r="Q714" i="1" s="1"/>
  <c r="AL714" i="1"/>
  <c r="AF714" i="1"/>
  <c r="AD714" i="1" s="1"/>
  <c r="AE714" i="1"/>
  <c r="W714" i="1"/>
  <c r="U714" i="1"/>
  <c r="R714" i="1"/>
  <c r="P714" i="1"/>
  <c r="O714" i="1" s="1"/>
  <c r="AH714" i="1" s="1"/>
  <c r="BF713" i="1"/>
  <c r="Z713" i="1" s="1"/>
  <c r="BE713" i="1"/>
  <c r="BC713" i="1"/>
  <c r="BD713" i="1" s="1"/>
  <c r="BB713" i="1"/>
  <c r="AZ713" i="1"/>
  <c r="AS713" i="1"/>
  <c r="AN713" i="1"/>
  <c r="Q713" i="1" s="1"/>
  <c r="AF713" i="1"/>
  <c r="AE713" i="1"/>
  <c r="W713" i="1"/>
  <c r="P713" i="1"/>
  <c r="O713" i="1"/>
  <c r="BF712" i="1"/>
  <c r="BE712" i="1"/>
  <c r="BC712" i="1"/>
  <c r="BD712" i="1" s="1"/>
  <c r="BB712" i="1"/>
  <c r="AZ712" i="1" s="1"/>
  <c r="AS712" i="1"/>
  <c r="P712" i="1" s="1"/>
  <c r="O712" i="1" s="1"/>
  <c r="AN712" i="1"/>
  <c r="AF712" i="1"/>
  <c r="AE712" i="1"/>
  <c r="AD712" i="1"/>
  <c r="Z712" i="1"/>
  <c r="W712" i="1"/>
  <c r="R712" i="1"/>
  <c r="Q712" i="1"/>
  <c r="BF711" i="1"/>
  <c r="BE711" i="1"/>
  <c r="BD711" i="1" s="1"/>
  <c r="BC711" i="1"/>
  <c r="Z711" i="1" s="1"/>
  <c r="BB711" i="1"/>
  <c r="AZ711" i="1" s="1"/>
  <c r="BA711" i="1" s="1"/>
  <c r="AS711" i="1"/>
  <c r="AN711" i="1"/>
  <c r="AM711" i="1"/>
  <c r="AL711" i="1"/>
  <c r="AF711" i="1"/>
  <c r="AE711" i="1"/>
  <c r="AD711" i="1"/>
  <c r="W711" i="1"/>
  <c r="Q711" i="1"/>
  <c r="P711" i="1"/>
  <c r="O711" i="1"/>
  <c r="BF710" i="1"/>
  <c r="BE710" i="1"/>
  <c r="BC710" i="1"/>
  <c r="BB710" i="1"/>
  <c r="AZ710" i="1"/>
  <c r="BA710" i="1" s="1"/>
  <c r="AS710" i="1"/>
  <c r="P710" i="1" s="1"/>
  <c r="O710" i="1" s="1"/>
  <c r="AH710" i="1" s="1"/>
  <c r="AN710" i="1"/>
  <c r="Q710" i="1" s="1"/>
  <c r="AL710" i="1"/>
  <c r="AF710" i="1"/>
  <c r="AE710" i="1"/>
  <c r="AD710" i="1"/>
  <c r="W710" i="1"/>
  <c r="U710" i="1"/>
  <c r="R710" i="1"/>
  <c r="BF709" i="1"/>
  <c r="Z709" i="1" s="1"/>
  <c r="BE709" i="1"/>
  <c r="BC709" i="1"/>
  <c r="BD709" i="1" s="1"/>
  <c r="BB709" i="1"/>
  <c r="AZ709" i="1"/>
  <c r="AS709" i="1"/>
  <c r="AN709" i="1"/>
  <c r="Q709" i="1" s="1"/>
  <c r="AM709" i="1"/>
  <c r="AH709" i="1"/>
  <c r="AF709" i="1"/>
  <c r="AE709" i="1"/>
  <c r="AD709" i="1" s="1"/>
  <c r="W709" i="1"/>
  <c r="R709" i="1"/>
  <c r="P709" i="1"/>
  <c r="O709" i="1"/>
  <c r="BF708" i="1"/>
  <c r="BE708" i="1"/>
  <c r="BC708" i="1"/>
  <c r="BB708" i="1"/>
  <c r="AZ708" i="1"/>
  <c r="AS708" i="1"/>
  <c r="P708" i="1" s="1"/>
  <c r="O708" i="1" s="1"/>
  <c r="AN708" i="1"/>
  <c r="AF708" i="1"/>
  <c r="AE708" i="1"/>
  <c r="AD708" i="1" s="1"/>
  <c r="W708" i="1"/>
  <c r="U708" i="1"/>
  <c r="R708" i="1"/>
  <c r="Q708" i="1"/>
  <c r="BF707" i="1"/>
  <c r="BE707" i="1"/>
  <c r="BD707" i="1"/>
  <c r="BC707" i="1"/>
  <c r="Z707" i="1" s="1"/>
  <c r="BB707" i="1"/>
  <c r="AZ707" i="1" s="1"/>
  <c r="BA707" i="1"/>
  <c r="AS707" i="1"/>
  <c r="P707" i="1" s="1"/>
  <c r="O707" i="1" s="1"/>
  <c r="AN707" i="1"/>
  <c r="AF707" i="1"/>
  <c r="AE707" i="1"/>
  <c r="AD707" i="1"/>
  <c r="W707" i="1"/>
  <c r="Q707" i="1"/>
  <c r="BF706" i="1"/>
  <c r="BE706" i="1"/>
  <c r="BC706" i="1"/>
  <c r="BB706" i="1"/>
  <c r="BA706" i="1"/>
  <c r="AZ706" i="1"/>
  <c r="AS706" i="1"/>
  <c r="P706" i="1" s="1"/>
  <c r="O706" i="1" s="1"/>
  <c r="AN706" i="1"/>
  <c r="AM706" i="1"/>
  <c r="AL706" i="1"/>
  <c r="AF706" i="1"/>
  <c r="AD706" i="1" s="1"/>
  <c r="AE706" i="1"/>
  <c r="W706" i="1"/>
  <c r="U706" i="1"/>
  <c r="R706" i="1"/>
  <c r="Q706" i="1"/>
  <c r="BF705" i="1"/>
  <c r="BE705" i="1"/>
  <c r="BC705" i="1"/>
  <c r="BD705" i="1" s="1"/>
  <c r="BB705" i="1"/>
  <c r="AZ705" i="1"/>
  <c r="AS705" i="1"/>
  <c r="AN705" i="1"/>
  <c r="Q705" i="1" s="1"/>
  <c r="AF705" i="1"/>
  <c r="AE705" i="1"/>
  <c r="AD705" i="1" s="1"/>
  <c r="Z705" i="1"/>
  <c r="W705" i="1"/>
  <c r="P705" i="1"/>
  <c r="O705" i="1"/>
  <c r="BF704" i="1"/>
  <c r="BE704" i="1"/>
  <c r="BC704" i="1"/>
  <c r="BD704" i="1" s="1"/>
  <c r="BB704" i="1"/>
  <c r="AZ704" i="1"/>
  <c r="AS704" i="1"/>
  <c r="P704" i="1" s="1"/>
  <c r="O704" i="1" s="1"/>
  <c r="AN704" i="1"/>
  <c r="AH704" i="1"/>
  <c r="AF704" i="1"/>
  <c r="AE704" i="1"/>
  <c r="AD704" i="1" s="1"/>
  <c r="Z704" i="1"/>
  <c r="AA704" i="1" s="1"/>
  <c r="AB704" i="1" s="1"/>
  <c r="W704" i="1"/>
  <c r="U704" i="1"/>
  <c r="R704" i="1"/>
  <c r="Q704" i="1"/>
  <c r="BF703" i="1"/>
  <c r="BE703" i="1"/>
  <c r="BD703" i="1"/>
  <c r="BC703" i="1"/>
  <c r="Z703" i="1" s="1"/>
  <c r="BB703" i="1"/>
  <c r="AZ703" i="1" s="1"/>
  <c r="AS703" i="1"/>
  <c r="AN703" i="1"/>
  <c r="AF703" i="1"/>
  <c r="AE703" i="1"/>
  <c r="AD703" i="1"/>
  <c r="W703" i="1"/>
  <c r="Q703" i="1"/>
  <c r="P703" i="1"/>
  <c r="O703" i="1"/>
  <c r="BF702" i="1"/>
  <c r="BE702" i="1"/>
  <c r="BC702" i="1"/>
  <c r="Z702" i="1" s="1"/>
  <c r="AA702" i="1" s="1"/>
  <c r="AB702" i="1" s="1"/>
  <c r="BB702" i="1"/>
  <c r="AZ702" i="1"/>
  <c r="BA702" i="1" s="1"/>
  <c r="AS702" i="1"/>
  <c r="AN702" i="1"/>
  <c r="Q702" i="1" s="1"/>
  <c r="AM702" i="1"/>
  <c r="AL702" i="1"/>
  <c r="AF702" i="1"/>
  <c r="AD702" i="1" s="1"/>
  <c r="AE702" i="1"/>
  <c r="X702" i="1"/>
  <c r="W702" i="1"/>
  <c r="AI702" i="1" s="1"/>
  <c r="V702" i="1"/>
  <c r="Y702" i="1" s="1"/>
  <c r="U702" i="1"/>
  <c r="R702" i="1"/>
  <c r="P702" i="1"/>
  <c r="O702" i="1" s="1"/>
  <c r="AH702" i="1" s="1"/>
  <c r="BF701" i="1"/>
  <c r="Z701" i="1" s="1"/>
  <c r="BE701" i="1"/>
  <c r="BC701" i="1"/>
  <c r="BD701" i="1" s="1"/>
  <c r="BB701" i="1"/>
  <c r="BA701" i="1"/>
  <c r="AZ701" i="1"/>
  <c r="AS701" i="1"/>
  <c r="AN701" i="1"/>
  <c r="Q701" i="1" s="1"/>
  <c r="AM701" i="1"/>
  <c r="AF701" i="1"/>
  <c r="AE701" i="1"/>
  <c r="W701" i="1"/>
  <c r="R701" i="1"/>
  <c r="P701" i="1"/>
  <c r="O701" i="1" s="1"/>
  <c r="BF700" i="1"/>
  <c r="BE700" i="1"/>
  <c r="BC700" i="1"/>
  <c r="BD700" i="1" s="1"/>
  <c r="BB700" i="1"/>
  <c r="AZ700" i="1"/>
  <c r="AS700" i="1"/>
  <c r="P700" i="1" s="1"/>
  <c r="O700" i="1" s="1"/>
  <c r="AN700" i="1"/>
  <c r="AF700" i="1"/>
  <c r="AE700" i="1"/>
  <c r="AD700" i="1" s="1"/>
  <c r="Z700" i="1"/>
  <c r="W700" i="1"/>
  <c r="R700" i="1"/>
  <c r="Q700" i="1"/>
  <c r="BF699" i="1"/>
  <c r="BE699" i="1"/>
  <c r="BD699" i="1" s="1"/>
  <c r="BC699" i="1"/>
  <c r="Z699" i="1" s="1"/>
  <c r="BB699" i="1"/>
  <c r="AZ699" i="1" s="1"/>
  <c r="BA699" i="1" s="1"/>
  <c r="AS699" i="1"/>
  <c r="P699" i="1" s="1"/>
  <c r="AN699" i="1"/>
  <c r="AM699" i="1"/>
  <c r="AL699" i="1"/>
  <c r="AF699" i="1"/>
  <c r="AE699" i="1"/>
  <c r="AD699" i="1"/>
  <c r="W699" i="1"/>
  <c r="Q699" i="1"/>
  <c r="O699" i="1"/>
  <c r="BF698" i="1"/>
  <c r="BE698" i="1"/>
  <c r="BD698" i="1"/>
  <c r="BC698" i="1"/>
  <c r="BB698" i="1"/>
  <c r="BA698" i="1"/>
  <c r="AZ698" i="1"/>
  <c r="AS698" i="1"/>
  <c r="P698" i="1" s="1"/>
  <c r="O698" i="1" s="1"/>
  <c r="AN698" i="1"/>
  <c r="Q698" i="1" s="1"/>
  <c r="AM698" i="1"/>
  <c r="AL698" i="1"/>
  <c r="AF698" i="1"/>
  <c r="AE698" i="1"/>
  <c r="AD698" i="1"/>
  <c r="W698" i="1"/>
  <c r="U698" i="1"/>
  <c r="R698" i="1"/>
  <c r="BF697" i="1"/>
  <c r="Z697" i="1" s="1"/>
  <c r="BE697" i="1"/>
  <c r="BC697" i="1"/>
  <c r="BB697" i="1"/>
  <c r="BA697" i="1"/>
  <c r="AZ697" i="1"/>
  <c r="AS697" i="1"/>
  <c r="AN697" i="1"/>
  <c r="Q697" i="1" s="1"/>
  <c r="AM697" i="1"/>
  <c r="AF697" i="1"/>
  <c r="AE697" i="1"/>
  <c r="AD697" i="1" s="1"/>
  <c r="W697" i="1"/>
  <c r="P697" i="1"/>
  <c r="O697" i="1"/>
  <c r="AH697" i="1" s="1"/>
  <c r="BF696" i="1"/>
  <c r="BE696" i="1"/>
  <c r="BC696" i="1"/>
  <c r="BB696" i="1"/>
  <c r="AZ696" i="1"/>
  <c r="AS696" i="1"/>
  <c r="P696" i="1" s="1"/>
  <c r="O696" i="1" s="1"/>
  <c r="AN696" i="1"/>
  <c r="AH696" i="1"/>
  <c r="AF696" i="1"/>
  <c r="AE696" i="1"/>
  <c r="AD696" i="1" s="1"/>
  <c r="W696" i="1"/>
  <c r="U696" i="1"/>
  <c r="R696" i="1"/>
  <c r="Q696" i="1"/>
  <c r="BF695" i="1"/>
  <c r="BE695" i="1"/>
  <c r="BD695" i="1" s="1"/>
  <c r="BC695" i="1"/>
  <c r="Z695" i="1" s="1"/>
  <c r="BB695" i="1"/>
  <c r="AZ695" i="1" s="1"/>
  <c r="BA695" i="1"/>
  <c r="AS695" i="1"/>
  <c r="P695" i="1" s="1"/>
  <c r="AN695" i="1"/>
  <c r="AF695" i="1"/>
  <c r="AE695" i="1"/>
  <c r="AD695" i="1" s="1"/>
  <c r="W695" i="1"/>
  <c r="Q695" i="1"/>
  <c r="O695" i="1"/>
  <c r="BF694" i="1"/>
  <c r="BE694" i="1"/>
  <c r="BD694" i="1"/>
  <c r="BC694" i="1"/>
  <c r="Z694" i="1" s="1"/>
  <c r="BB694" i="1"/>
  <c r="BA694" i="1"/>
  <c r="AZ694" i="1"/>
  <c r="AS694" i="1"/>
  <c r="P694" i="1" s="1"/>
  <c r="O694" i="1" s="1"/>
  <c r="AN694" i="1"/>
  <c r="AM694" i="1"/>
  <c r="AL694" i="1"/>
  <c r="AF694" i="1"/>
  <c r="AE694" i="1"/>
  <c r="AD694" i="1"/>
  <c r="W694" i="1"/>
  <c r="U694" i="1"/>
  <c r="R694" i="1"/>
  <c r="Q694" i="1"/>
  <c r="BF693" i="1"/>
  <c r="BE693" i="1"/>
  <c r="BC693" i="1"/>
  <c r="BB693" i="1"/>
  <c r="AZ693" i="1"/>
  <c r="AS693" i="1"/>
  <c r="AN693" i="1"/>
  <c r="Q693" i="1" s="1"/>
  <c r="AF693" i="1"/>
  <c r="AE693" i="1"/>
  <c r="AD693" i="1" s="1"/>
  <c r="AA693" i="1"/>
  <c r="AB693" i="1" s="1"/>
  <c r="Z693" i="1"/>
  <c r="W693" i="1"/>
  <c r="P693" i="1"/>
  <c r="O693" i="1"/>
  <c r="BF692" i="1"/>
  <c r="BE692" i="1"/>
  <c r="BC692" i="1"/>
  <c r="BD692" i="1" s="1"/>
  <c r="BB692" i="1"/>
  <c r="AZ692" i="1"/>
  <c r="AS692" i="1"/>
  <c r="P692" i="1" s="1"/>
  <c r="O692" i="1" s="1"/>
  <c r="AN692" i="1"/>
  <c r="AH692" i="1"/>
  <c r="AF692" i="1"/>
  <c r="AE692" i="1"/>
  <c r="AD692" i="1" s="1"/>
  <c r="Z692" i="1"/>
  <c r="W692" i="1"/>
  <c r="R692" i="1"/>
  <c r="Q692" i="1"/>
  <c r="BF691" i="1"/>
  <c r="BE691" i="1"/>
  <c r="BD691" i="1" s="1"/>
  <c r="BC691" i="1"/>
  <c r="Z691" i="1" s="1"/>
  <c r="BB691" i="1"/>
  <c r="AZ691" i="1" s="1"/>
  <c r="BA691" i="1"/>
  <c r="AS691" i="1"/>
  <c r="P691" i="1" s="1"/>
  <c r="AN691" i="1"/>
  <c r="AM691" i="1"/>
  <c r="AL691" i="1"/>
  <c r="AF691" i="1"/>
  <c r="AE691" i="1"/>
  <c r="AD691" i="1"/>
  <c r="W691" i="1"/>
  <c r="Q691" i="1"/>
  <c r="O691" i="1"/>
  <c r="BF690" i="1"/>
  <c r="BE690" i="1"/>
  <c r="BC690" i="1"/>
  <c r="Z690" i="1" s="1"/>
  <c r="BB690" i="1"/>
  <c r="BA690" i="1"/>
  <c r="AZ690" i="1"/>
  <c r="AS690" i="1"/>
  <c r="P690" i="1" s="1"/>
  <c r="O690" i="1" s="1"/>
  <c r="AN690" i="1"/>
  <c r="AM690" i="1"/>
  <c r="AL690" i="1"/>
  <c r="AF690" i="1"/>
  <c r="AE690" i="1"/>
  <c r="AD690" i="1"/>
  <c r="W690" i="1"/>
  <c r="U690" i="1"/>
  <c r="R690" i="1"/>
  <c r="Q690" i="1"/>
  <c r="BF689" i="1"/>
  <c r="Z689" i="1" s="1"/>
  <c r="BE689" i="1"/>
  <c r="BC689" i="1"/>
  <c r="BB689" i="1"/>
  <c r="AZ689" i="1"/>
  <c r="AS689" i="1"/>
  <c r="AN689" i="1"/>
  <c r="Q689" i="1" s="1"/>
  <c r="AM689" i="1"/>
  <c r="AF689" i="1"/>
  <c r="AE689" i="1"/>
  <c r="W689" i="1"/>
  <c r="R689" i="1"/>
  <c r="P689" i="1"/>
  <c r="O689" i="1" s="1"/>
  <c r="BF688" i="1"/>
  <c r="BE688" i="1"/>
  <c r="BC688" i="1"/>
  <c r="BD688" i="1" s="1"/>
  <c r="BB688" i="1"/>
  <c r="AZ688" i="1"/>
  <c r="AS688" i="1"/>
  <c r="P688" i="1" s="1"/>
  <c r="O688" i="1" s="1"/>
  <c r="AN688" i="1"/>
  <c r="AF688" i="1"/>
  <c r="AE688" i="1"/>
  <c r="AD688" i="1" s="1"/>
  <c r="W688" i="1"/>
  <c r="R688" i="1"/>
  <c r="Q688" i="1"/>
  <c r="BF687" i="1"/>
  <c r="BE687" i="1"/>
  <c r="BD687" i="1"/>
  <c r="BC687" i="1"/>
  <c r="Z687" i="1" s="1"/>
  <c r="BB687" i="1"/>
  <c r="AZ687" i="1" s="1"/>
  <c r="BA687" i="1"/>
  <c r="AS687" i="1"/>
  <c r="P687" i="1" s="1"/>
  <c r="O687" i="1" s="1"/>
  <c r="AN687" i="1"/>
  <c r="AM687" i="1"/>
  <c r="AF687" i="1"/>
  <c r="AE687" i="1"/>
  <c r="AD687" i="1" s="1"/>
  <c r="W687" i="1"/>
  <c r="Q687" i="1"/>
  <c r="BF686" i="1"/>
  <c r="BE686" i="1"/>
  <c r="BC686" i="1"/>
  <c r="BB686" i="1"/>
  <c r="BA686" i="1"/>
  <c r="AZ686" i="1"/>
  <c r="AS686" i="1"/>
  <c r="P686" i="1" s="1"/>
  <c r="O686" i="1" s="1"/>
  <c r="AN686" i="1"/>
  <c r="Q686" i="1" s="1"/>
  <c r="AM686" i="1"/>
  <c r="AL686" i="1"/>
  <c r="AF686" i="1"/>
  <c r="AE686" i="1"/>
  <c r="AD686" i="1"/>
  <c r="W686" i="1"/>
  <c r="U686" i="1"/>
  <c r="R686" i="1"/>
  <c r="BF685" i="1"/>
  <c r="BE685" i="1"/>
  <c r="BC685" i="1"/>
  <c r="BD685" i="1" s="1"/>
  <c r="BB685" i="1"/>
  <c r="AZ685" i="1"/>
  <c r="AS685" i="1"/>
  <c r="AN685" i="1"/>
  <c r="Q685" i="1" s="1"/>
  <c r="AF685" i="1"/>
  <c r="AE685" i="1"/>
  <c r="Z685" i="1"/>
  <c r="W685" i="1"/>
  <c r="P685" i="1"/>
  <c r="O685" i="1" s="1"/>
  <c r="AH685" i="1" s="1"/>
  <c r="BF684" i="1"/>
  <c r="BE684" i="1"/>
  <c r="BC684" i="1"/>
  <c r="BB684" i="1"/>
  <c r="AZ684" i="1" s="1"/>
  <c r="AS684" i="1"/>
  <c r="P684" i="1" s="1"/>
  <c r="O684" i="1" s="1"/>
  <c r="AN684" i="1"/>
  <c r="AH684" i="1"/>
  <c r="AF684" i="1"/>
  <c r="AE684" i="1"/>
  <c r="AD684" i="1" s="1"/>
  <c r="W684" i="1"/>
  <c r="U684" i="1"/>
  <c r="Q684" i="1"/>
  <c r="BF683" i="1"/>
  <c r="BE683" i="1"/>
  <c r="BD683" i="1"/>
  <c r="BC683" i="1"/>
  <c r="Z683" i="1" s="1"/>
  <c r="BB683" i="1"/>
  <c r="AZ683" i="1" s="1"/>
  <c r="AS683" i="1"/>
  <c r="P683" i="1" s="1"/>
  <c r="AN683" i="1"/>
  <c r="AF683" i="1"/>
  <c r="AE683" i="1"/>
  <c r="AD683" i="1" s="1"/>
  <c r="W683" i="1"/>
  <c r="Q683" i="1"/>
  <c r="O683" i="1"/>
  <c r="BF682" i="1"/>
  <c r="BE682" i="1"/>
  <c r="BC682" i="1"/>
  <c r="BB682" i="1"/>
  <c r="BA682" i="1"/>
  <c r="AZ682" i="1"/>
  <c r="AS682" i="1"/>
  <c r="AN682" i="1"/>
  <c r="Q682" i="1" s="1"/>
  <c r="AM682" i="1"/>
  <c r="AL682" i="1"/>
  <c r="AF682" i="1"/>
  <c r="AD682" i="1" s="1"/>
  <c r="AE682" i="1"/>
  <c r="W682" i="1"/>
  <c r="U682" i="1"/>
  <c r="R682" i="1"/>
  <c r="P682" i="1"/>
  <c r="O682" i="1" s="1"/>
  <c r="AH682" i="1" s="1"/>
  <c r="BF681" i="1"/>
  <c r="Z681" i="1" s="1"/>
  <c r="BE681" i="1"/>
  <c r="BC681" i="1"/>
  <c r="BD681" i="1" s="1"/>
  <c r="BB681" i="1"/>
  <c r="AZ681" i="1"/>
  <c r="AS681" i="1"/>
  <c r="AN681" i="1"/>
  <c r="Q681" i="1" s="1"/>
  <c r="AH681" i="1"/>
  <c r="AF681" i="1"/>
  <c r="AE681" i="1"/>
  <c r="W681" i="1"/>
  <c r="R681" i="1"/>
  <c r="P681" i="1"/>
  <c r="O681" i="1"/>
  <c r="BF680" i="1"/>
  <c r="BE680" i="1"/>
  <c r="BC680" i="1"/>
  <c r="BD680" i="1" s="1"/>
  <c r="BB680" i="1"/>
  <c r="AZ680" i="1" s="1"/>
  <c r="AS680" i="1"/>
  <c r="P680" i="1" s="1"/>
  <c r="O680" i="1" s="1"/>
  <c r="AN680" i="1"/>
  <c r="AF680" i="1"/>
  <c r="AE680" i="1"/>
  <c r="AD680" i="1" s="1"/>
  <c r="Z680" i="1"/>
  <c r="AA680" i="1" s="1"/>
  <c r="AB680" i="1" s="1"/>
  <c r="W680" i="1"/>
  <c r="Q680" i="1"/>
  <c r="BF679" i="1"/>
  <c r="BE679" i="1"/>
  <c r="BD679" i="1" s="1"/>
  <c r="BC679" i="1"/>
  <c r="Z679" i="1" s="1"/>
  <c r="BB679" i="1"/>
  <c r="AZ679" i="1" s="1"/>
  <c r="BA679" i="1"/>
  <c r="AS679" i="1"/>
  <c r="P679" i="1" s="1"/>
  <c r="AN679" i="1"/>
  <c r="AM679" i="1"/>
  <c r="AL679" i="1"/>
  <c r="AF679" i="1"/>
  <c r="AE679" i="1"/>
  <c r="AD679" i="1" s="1"/>
  <c r="W679" i="1"/>
  <c r="Q679" i="1"/>
  <c r="O679" i="1"/>
  <c r="BF678" i="1"/>
  <c r="BE678" i="1"/>
  <c r="BD678" i="1"/>
  <c r="BC678" i="1"/>
  <c r="Z678" i="1" s="1"/>
  <c r="BB678" i="1"/>
  <c r="BA678" i="1"/>
  <c r="AZ678" i="1"/>
  <c r="AS678" i="1"/>
  <c r="AN678" i="1"/>
  <c r="Q678" i="1" s="1"/>
  <c r="AM678" i="1"/>
  <c r="AL678" i="1"/>
  <c r="AF678" i="1"/>
  <c r="AE678" i="1"/>
  <c r="AD678" i="1"/>
  <c r="W678" i="1"/>
  <c r="U678" i="1"/>
  <c r="R678" i="1"/>
  <c r="P678" i="1"/>
  <c r="O678" i="1" s="1"/>
  <c r="BF677" i="1"/>
  <c r="Z677" i="1" s="1"/>
  <c r="BE677" i="1"/>
  <c r="BC677" i="1"/>
  <c r="BD677" i="1" s="1"/>
  <c r="BB677" i="1"/>
  <c r="AZ677" i="1"/>
  <c r="AS677" i="1"/>
  <c r="AN677" i="1"/>
  <c r="Q677" i="1" s="1"/>
  <c r="AM677" i="1"/>
  <c r="AH677" i="1"/>
  <c r="AF677" i="1"/>
  <c r="AE677" i="1"/>
  <c r="AD677" i="1" s="1"/>
  <c r="W677" i="1"/>
  <c r="R677" i="1"/>
  <c r="P677" i="1"/>
  <c r="O677" i="1"/>
  <c r="BF676" i="1"/>
  <c r="BE676" i="1"/>
  <c r="BC676" i="1"/>
  <c r="BB676" i="1"/>
  <c r="AZ676" i="1"/>
  <c r="AS676" i="1"/>
  <c r="P676" i="1" s="1"/>
  <c r="O676" i="1" s="1"/>
  <c r="AN676" i="1"/>
  <c r="AF676" i="1"/>
  <c r="AE676" i="1"/>
  <c r="AD676" i="1" s="1"/>
  <c r="W676" i="1"/>
  <c r="Q676" i="1"/>
  <c r="BF675" i="1"/>
  <c r="BE675" i="1"/>
  <c r="BD675" i="1"/>
  <c r="BC675" i="1"/>
  <c r="Z675" i="1" s="1"/>
  <c r="BB675" i="1"/>
  <c r="AZ675" i="1" s="1"/>
  <c r="BA675" i="1"/>
  <c r="AS675" i="1"/>
  <c r="P675" i="1" s="1"/>
  <c r="O675" i="1" s="1"/>
  <c r="AN675" i="1"/>
  <c r="AF675" i="1"/>
  <c r="AE675" i="1"/>
  <c r="AD675" i="1" s="1"/>
  <c r="W675" i="1"/>
  <c r="U675" i="1"/>
  <c r="Q675" i="1"/>
  <c r="BF674" i="1"/>
  <c r="BE674" i="1"/>
  <c r="BD674" i="1"/>
  <c r="BC674" i="1"/>
  <c r="Z674" i="1" s="1"/>
  <c r="BB674" i="1"/>
  <c r="BA674" i="1"/>
  <c r="AZ674" i="1"/>
  <c r="AS674" i="1"/>
  <c r="AN674" i="1"/>
  <c r="Q674" i="1" s="1"/>
  <c r="AM674" i="1"/>
  <c r="AL674" i="1"/>
  <c r="AF674" i="1"/>
  <c r="AD674" i="1" s="1"/>
  <c r="AE674" i="1"/>
  <c r="W674" i="1"/>
  <c r="U674" i="1"/>
  <c r="R674" i="1"/>
  <c r="P674" i="1"/>
  <c r="O674" i="1"/>
  <c r="AH674" i="1" s="1"/>
  <c r="BF673" i="1"/>
  <c r="Z673" i="1" s="1"/>
  <c r="BE673" i="1"/>
  <c r="BC673" i="1"/>
  <c r="BD673" i="1" s="1"/>
  <c r="BB673" i="1"/>
  <c r="AZ673" i="1"/>
  <c r="AS673" i="1"/>
  <c r="AN673" i="1"/>
  <c r="Q673" i="1" s="1"/>
  <c r="AM673" i="1"/>
  <c r="AH673" i="1"/>
  <c r="AF673" i="1"/>
  <c r="AE673" i="1"/>
  <c r="AD673" i="1" s="1"/>
  <c r="W673" i="1"/>
  <c r="P673" i="1"/>
  <c r="O673" i="1"/>
  <c r="BF672" i="1"/>
  <c r="BE672" i="1"/>
  <c r="BC672" i="1"/>
  <c r="BB672" i="1"/>
  <c r="AZ672" i="1" s="1"/>
  <c r="AS672" i="1"/>
  <c r="P672" i="1" s="1"/>
  <c r="AN672" i="1"/>
  <c r="AF672" i="1"/>
  <c r="AE672" i="1"/>
  <c r="AD672" i="1" s="1"/>
  <c r="W672" i="1"/>
  <c r="R672" i="1"/>
  <c r="Q672" i="1"/>
  <c r="O672" i="1"/>
  <c r="BF671" i="1"/>
  <c r="BE671" i="1"/>
  <c r="BC671" i="1"/>
  <c r="Z671" i="1" s="1"/>
  <c r="BB671" i="1"/>
  <c r="AZ671" i="1" s="1"/>
  <c r="R671" i="1" s="1"/>
  <c r="BA671" i="1"/>
  <c r="AS671" i="1"/>
  <c r="P671" i="1" s="1"/>
  <c r="O671" i="1" s="1"/>
  <c r="AN671" i="1"/>
  <c r="AM671" i="1"/>
  <c r="AF671" i="1"/>
  <c r="AE671" i="1"/>
  <c r="AD671" i="1"/>
  <c r="W671" i="1"/>
  <c r="U671" i="1"/>
  <c r="Q671" i="1"/>
  <c r="BF670" i="1"/>
  <c r="BE670" i="1"/>
  <c r="BD670" i="1"/>
  <c r="BC670" i="1"/>
  <c r="Z670" i="1" s="1"/>
  <c r="BB670" i="1"/>
  <c r="BA670" i="1"/>
  <c r="AZ670" i="1"/>
  <c r="AS670" i="1"/>
  <c r="AN670" i="1"/>
  <c r="AM670" i="1"/>
  <c r="AL670" i="1"/>
  <c r="AF670" i="1"/>
  <c r="AE670" i="1"/>
  <c r="AD670" i="1"/>
  <c r="W670" i="1"/>
  <c r="U670" i="1"/>
  <c r="R670" i="1"/>
  <c r="Q670" i="1"/>
  <c r="P670" i="1"/>
  <c r="O670" i="1"/>
  <c r="AH670" i="1" s="1"/>
  <c r="BF669" i="1"/>
  <c r="BE669" i="1"/>
  <c r="BC669" i="1"/>
  <c r="BD669" i="1" s="1"/>
  <c r="BB669" i="1"/>
  <c r="BA669" i="1"/>
  <c r="AZ669" i="1"/>
  <c r="AS669" i="1"/>
  <c r="P669" i="1" s="1"/>
  <c r="O669" i="1" s="1"/>
  <c r="AN669" i="1"/>
  <c r="Q669" i="1" s="1"/>
  <c r="AF669" i="1"/>
  <c r="AE669" i="1"/>
  <c r="AD669" i="1" s="1"/>
  <c r="W669" i="1"/>
  <c r="U669" i="1"/>
  <c r="R669" i="1"/>
  <c r="BF668" i="1"/>
  <c r="BE668" i="1"/>
  <c r="BC668" i="1"/>
  <c r="BB668" i="1"/>
  <c r="AZ668" i="1" s="1"/>
  <c r="BA668" i="1"/>
  <c r="AS668" i="1"/>
  <c r="P668" i="1" s="1"/>
  <c r="AN668" i="1"/>
  <c r="AH668" i="1"/>
  <c r="AF668" i="1"/>
  <c r="AE668" i="1"/>
  <c r="AD668" i="1" s="1"/>
  <c r="W668" i="1"/>
  <c r="R668" i="1"/>
  <c r="Q668" i="1"/>
  <c r="O668" i="1"/>
  <c r="BF667" i="1"/>
  <c r="BE667" i="1"/>
  <c r="BC667" i="1"/>
  <c r="Z667" i="1" s="1"/>
  <c r="BB667" i="1"/>
  <c r="AZ667" i="1" s="1"/>
  <c r="R667" i="1" s="1"/>
  <c r="BA667" i="1"/>
  <c r="AS667" i="1"/>
  <c r="P667" i="1" s="1"/>
  <c r="O667" i="1" s="1"/>
  <c r="AN667" i="1"/>
  <c r="AM667" i="1"/>
  <c r="AF667" i="1"/>
  <c r="AE667" i="1"/>
  <c r="AD667" i="1"/>
  <c r="W667" i="1"/>
  <c r="U667" i="1"/>
  <c r="Q667" i="1"/>
  <c r="BF666" i="1"/>
  <c r="BE666" i="1"/>
  <c r="BD666" i="1"/>
  <c r="BC666" i="1"/>
  <c r="Z666" i="1" s="1"/>
  <c r="BB666" i="1"/>
  <c r="BA666" i="1"/>
  <c r="AZ666" i="1"/>
  <c r="AS666" i="1"/>
  <c r="AN666" i="1"/>
  <c r="AM666" i="1"/>
  <c r="AL666" i="1"/>
  <c r="AF666" i="1"/>
  <c r="AE666" i="1"/>
  <c r="AD666" i="1"/>
  <c r="W666" i="1"/>
  <c r="U666" i="1"/>
  <c r="R666" i="1"/>
  <c r="Q666" i="1"/>
  <c r="P666" i="1"/>
  <c r="O666" i="1"/>
  <c r="AH666" i="1" s="1"/>
  <c r="BF665" i="1"/>
  <c r="BE665" i="1"/>
  <c r="BC665" i="1"/>
  <c r="BD665" i="1" s="1"/>
  <c r="BB665" i="1"/>
  <c r="BA665" i="1"/>
  <c r="AZ665" i="1"/>
  <c r="AS665" i="1"/>
  <c r="P665" i="1" s="1"/>
  <c r="O665" i="1" s="1"/>
  <c r="AN665" i="1"/>
  <c r="Q665" i="1" s="1"/>
  <c r="AF665" i="1"/>
  <c r="AE665" i="1"/>
  <c r="AD665" i="1" s="1"/>
  <c r="W665" i="1"/>
  <c r="U665" i="1"/>
  <c r="R665" i="1"/>
  <c r="BF664" i="1"/>
  <c r="BE664" i="1"/>
  <c r="BC664" i="1"/>
  <c r="BB664" i="1"/>
  <c r="AZ664" i="1" s="1"/>
  <c r="BA664" i="1"/>
  <c r="AS664" i="1"/>
  <c r="P664" i="1" s="1"/>
  <c r="AN664" i="1"/>
  <c r="AF664" i="1"/>
  <c r="AE664" i="1"/>
  <c r="AD664" i="1"/>
  <c r="W664" i="1"/>
  <c r="Q664" i="1"/>
  <c r="O664" i="1"/>
  <c r="BF663" i="1"/>
  <c r="BE663" i="1"/>
  <c r="BD663" i="1"/>
  <c r="BC663" i="1"/>
  <c r="BB663" i="1"/>
  <c r="AZ663" i="1" s="1"/>
  <c r="AS663" i="1"/>
  <c r="AN663" i="1"/>
  <c r="AM663" i="1"/>
  <c r="AF663" i="1"/>
  <c r="AE663" i="1"/>
  <c r="AD663" i="1"/>
  <c r="W663" i="1"/>
  <c r="Q663" i="1"/>
  <c r="P663" i="1"/>
  <c r="O663" i="1"/>
  <c r="BF662" i="1"/>
  <c r="BE662" i="1"/>
  <c r="BC662" i="1"/>
  <c r="BB662" i="1"/>
  <c r="BA662" i="1"/>
  <c r="AZ662" i="1"/>
  <c r="AS662" i="1"/>
  <c r="P662" i="1" s="1"/>
  <c r="O662" i="1" s="1"/>
  <c r="AN662" i="1"/>
  <c r="AF662" i="1"/>
  <c r="AD662" i="1" s="1"/>
  <c r="AE662" i="1"/>
  <c r="W662" i="1"/>
  <c r="R662" i="1"/>
  <c r="Q662" i="1"/>
  <c r="BF661" i="1"/>
  <c r="Z661" i="1" s="1"/>
  <c r="BE661" i="1"/>
  <c r="BC661" i="1"/>
  <c r="BD661" i="1" s="1"/>
  <c r="BB661" i="1"/>
  <c r="AZ661" i="1" s="1"/>
  <c r="AS661" i="1"/>
  <c r="AN661" i="1"/>
  <c r="Q661" i="1" s="1"/>
  <c r="AH661" i="1"/>
  <c r="AF661" i="1"/>
  <c r="AE661" i="1"/>
  <c r="W661" i="1"/>
  <c r="P661" i="1"/>
  <c r="O661" i="1"/>
  <c r="BF660" i="1"/>
  <c r="BE660" i="1"/>
  <c r="BD660" i="1"/>
  <c r="BC660" i="1"/>
  <c r="BB660" i="1"/>
  <c r="AZ660" i="1"/>
  <c r="BA660" i="1" s="1"/>
  <c r="AS660" i="1"/>
  <c r="P660" i="1" s="1"/>
  <c r="AN660" i="1"/>
  <c r="AM660" i="1"/>
  <c r="AL660" i="1"/>
  <c r="AH660" i="1"/>
  <c r="AF660" i="1"/>
  <c r="AE660" i="1"/>
  <c r="AD660" i="1"/>
  <c r="Z660" i="1"/>
  <c r="W660" i="1"/>
  <c r="U660" i="1"/>
  <c r="R660" i="1"/>
  <c r="Q660" i="1"/>
  <c r="O660" i="1"/>
  <c r="BF659" i="1"/>
  <c r="BE659" i="1"/>
  <c r="BD659" i="1" s="1"/>
  <c r="BC659" i="1"/>
  <c r="BB659" i="1"/>
  <c r="AZ659" i="1" s="1"/>
  <c r="R659" i="1" s="1"/>
  <c r="BA659" i="1"/>
  <c r="AS659" i="1"/>
  <c r="P659" i="1" s="1"/>
  <c r="O659" i="1" s="1"/>
  <c r="AH659" i="1" s="1"/>
  <c r="AN659" i="1"/>
  <c r="Q659" i="1" s="1"/>
  <c r="AM659" i="1"/>
  <c r="AL659" i="1"/>
  <c r="AF659" i="1"/>
  <c r="AE659" i="1"/>
  <c r="AD659" i="1"/>
  <c r="W659" i="1"/>
  <c r="U659" i="1"/>
  <c r="BF658" i="1"/>
  <c r="Z658" i="1" s="1"/>
  <c r="BE658" i="1"/>
  <c r="BD658" i="1"/>
  <c r="BC658" i="1"/>
  <c r="BB658" i="1"/>
  <c r="AZ658" i="1"/>
  <c r="BA658" i="1" s="1"/>
  <c r="AS658" i="1"/>
  <c r="P658" i="1" s="1"/>
  <c r="O658" i="1" s="1"/>
  <c r="AN658" i="1"/>
  <c r="AM658" i="1"/>
  <c r="AL658" i="1"/>
  <c r="AF658" i="1"/>
  <c r="AE658" i="1"/>
  <c r="AD658" i="1"/>
  <c r="AA658" i="1"/>
  <c r="AB658" i="1" s="1"/>
  <c r="W658" i="1"/>
  <c r="U658" i="1"/>
  <c r="R658" i="1"/>
  <c r="Q658" i="1"/>
  <c r="BF657" i="1"/>
  <c r="BE657" i="1"/>
  <c r="BC657" i="1"/>
  <c r="BB657" i="1"/>
  <c r="AZ657" i="1"/>
  <c r="AS657" i="1"/>
  <c r="AN657" i="1"/>
  <c r="AM657" i="1"/>
  <c r="AF657" i="1"/>
  <c r="AE657" i="1"/>
  <c r="AD657" i="1" s="1"/>
  <c r="W657" i="1"/>
  <c r="R657" i="1"/>
  <c r="Q657" i="1"/>
  <c r="P657" i="1"/>
  <c r="O657" i="1"/>
  <c r="AH657" i="1" s="1"/>
  <c r="BF656" i="1"/>
  <c r="BE656" i="1"/>
  <c r="BC656" i="1"/>
  <c r="BD656" i="1" s="1"/>
  <c r="BB656" i="1"/>
  <c r="AZ656" i="1" s="1"/>
  <c r="R656" i="1" s="1"/>
  <c r="AS656" i="1"/>
  <c r="P656" i="1" s="1"/>
  <c r="AN656" i="1"/>
  <c r="AL656" i="1"/>
  <c r="AF656" i="1"/>
  <c r="AE656" i="1"/>
  <c r="AD656" i="1"/>
  <c r="W656" i="1"/>
  <c r="Q656" i="1"/>
  <c r="O656" i="1"/>
  <c r="BF655" i="1"/>
  <c r="BE655" i="1"/>
  <c r="BC655" i="1"/>
  <c r="BB655" i="1"/>
  <c r="AZ655" i="1" s="1"/>
  <c r="BA655" i="1"/>
  <c r="AS655" i="1"/>
  <c r="AN655" i="1"/>
  <c r="AF655" i="1"/>
  <c r="AE655" i="1"/>
  <c r="AD655" i="1" s="1"/>
  <c r="W655" i="1"/>
  <c r="Q655" i="1"/>
  <c r="P655" i="1"/>
  <c r="O655" i="1"/>
  <c r="BF654" i="1"/>
  <c r="BE654" i="1"/>
  <c r="BC654" i="1"/>
  <c r="BD654" i="1" s="1"/>
  <c r="BB654" i="1"/>
  <c r="AZ654" i="1"/>
  <c r="AS654" i="1"/>
  <c r="AN654" i="1"/>
  <c r="AF654" i="1"/>
  <c r="AE654" i="1"/>
  <c r="AD654" i="1"/>
  <c r="Z654" i="1"/>
  <c r="W654" i="1"/>
  <c r="Q654" i="1"/>
  <c r="P654" i="1"/>
  <c r="O654" i="1"/>
  <c r="BF653" i="1"/>
  <c r="BE653" i="1"/>
  <c r="BC653" i="1"/>
  <c r="BB653" i="1"/>
  <c r="AZ653" i="1"/>
  <c r="AS653" i="1"/>
  <c r="P653" i="1" s="1"/>
  <c r="O653" i="1" s="1"/>
  <c r="AN653" i="1"/>
  <c r="Q653" i="1" s="1"/>
  <c r="AM653" i="1"/>
  <c r="AF653" i="1"/>
  <c r="AE653" i="1"/>
  <c r="W653" i="1"/>
  <c r="U653" i="1"/>
  <c r="R653" i="1"/>
  <c r="BF652" i="1"/>
  <c r="BE652" i="1"/>
  <c r="BC652" i="1"/>
  <c r="Z652" i="1" s="1"/>
  <c r="BB652" i="1"/>
  <c r="AZ652" i="1" s="1"/>
  <c r="AS652" i="1"/>
  <c r="P652" i="1" s="1"/>
  <c r="AN652" i="1"/>
  <c r="AF652" i="1"/>
  <c r="AE652" i="1"/>
  <c r="AD652" i="1"/>
  <c r="W652" i="1"/>
  <c r="Q652" i="1"/>
  <c r="O652" i="1"/>
  <c r="BF651" i="1"/>
  <c r="BE651" i="1"/>
  <c r="BC651" i="1"/>
  <c r="BB651" i="1"/>
  <c r="AZ651" i="1" s="1"/>
  <c r="AS651" i="1"/>
  <c r="AN651" i="1"/>
  <c r="Q651" i="1" s="1"/>
  <c r="AM651" i="1"/>
  <c r="AF651" i="1"/>
  <c r="AE651" i="1"/>
  <c r="AD651" i="1"/>
  <c r="W651" i="1"/>
  <c r="U651" i="1"/>
  <c r="P651" i="1"/>
  <c r="O651" i="1" s="1"/>
  <c r="BF650" i="1"/>
  <c r="BE650" i="1"/>
  <c r="BC650" i="1"/>
  <c r="BB650" i="1"/>
  <c r="BA650" i="1"/>
  <c r="AZ650" i="1"/>
  <c r="AS650" i="1"/>
  <c r="AN650" i="1"/>
  <c r="AM650" i="1"/>
  <c r="AL650" i="1"/>
  <c r="AF650" i="1"/>
  <c r="AE650" i="1"/>
  <c r="AD650" i="1"/>
  <c r="W650" i="1"/>
  <c r="U650" i="1"/>
  <c r="R650" i="1"/>
  <c r="Q650" i="1"/>
  <c r="P650" i="1"/>
  <c r="O650" i="1" s="1"/>
  <c r="BF649" i="1"/>
  <c r="BE649" i="1"/>
  <c r="BC649" i="1"/>
  <c r="BB649" i="1"/>
  <c r="AZ649" i="1"/>
  <c r="AS649" i="1"/>
  <c r="P649" i="1" s="1"/>
  <c r="O649" i="1" s="1"/>
  <c r="AN649" i="1"/>
  <c r="AF649" i="1"/>
  <c r="AE649" i="1"/>
  <c r="W649" i="1"/>
  <c r="U649" i="1"/>
  <c r="Q649" i="1"/>
  <c r="BF648" i="1"/>
  <c r="BE648" i="1"/>
  <c r="BC648" i="1"/>
  <c r="BD648" i="1" s="1"/>
  <c r="BB648" i="1"/>
  <c r="AZ648" i="1" s="1"/>
  <c r="AS648" i="1"/>
  <c r="P648" i="1" s="1"/>
  <c r="AN648" i="1"/>
  <c r="AJ648" i="1"/>
  <c r="AF648" i="1"/>
  <c r="AE648" i="1"/>
  <c r="AD648" i="1" s="1"/>
  <c r="AA648" i="1"/>
  <c r="AB648" i="1" s="1"/>
  <c r="AC648" i="1" s="1"/>
  <c r="AG648" i="1" s="1"/>
  <c r="Z648" i="1"/>
  <c r="W648" i="1"/>
  <c r="R648" i="1"/>
  <c r="Q648" i="1"/>
  <c r="O648" i="1"/>
  <c r="BF647" i="1"/>
  <c r="BE647" i="1"/>
  <c r="BC647" i="1"/>
  <c r="BB647" i="1"/>
  <c r="AZ647" i="1" s="1"/>
  <c r="AS647" i="1"/>
  <c r="P647" i="1" s="1"/>
  <c r="O647" i="1" s="1"/>
  <c r="AN647" i="1"/>
  <c r="Q647" i="1" s="1"/>
  <c r="AF647" i="1"/>
  <c r="AE647" i="1"/>
  <c r="AD647" i="1" s="1"/>
  <c r="W647" i="1"/>
  <c r="BF646" i="1"/>
  <c r="BE646" i="1"/>
  <c r="BC646" i="1"/>
  <c r="BB646" i="1"/>
  <c r="BA646" i="1"/>
  <c r="AZ646" i="1"/>
  <c r="AS646" i="1"/>
  <c r="AN646" i="1"/>
  <c r="Q646" i="1" s="1"/>
  <c r="AM646" i="1"/>
  <c r="AL646" i="1"/>
  <c r="AH646" i="1"/>
  <c r="AF646" i="1"/>
  <c r="AE646" i="1"/>
  <c r="AD646" i="1"/>
  <c r="W646" i="1"/>
  <c r="U646" i="1"/>
  <c r="R646" i="1"/>
  <c r="P646" i="1"/>
  <c r="O646" i="1"/>
  <c r="BF645" i="1"/>
  <c r="Z645" i="1" s="1"/>
  <c r="BE645" i="1"/>
  <c r="BC645" i="1"/>
  <c r="BB645" i="1"/>
  <c r="AZ645" i="1" s="1"/>
  <c r="AL645" i="1" s="1"/>
  <c r="BA645" i="1"/>
  <c r="AS645" i="1"/>
  <c r="P645" i="1" s="1"/>
  <c r="O645" i="1" s="1"/>
  <c r="AN645" i="1"/>
  <c r="AM645" i="1"/>
  <c r="AF645" i="1"/>
  <c r="AE645" i="1"/>
  <c r="AD645" i="1" s="1"/>
  <c r="AA645" i="1"/>
  <c r="AB645" i="1" s="1"/>
  <c r="W645" i="1"/>
  <c r="U645" i="1"/>
  <c r="R645" i="1"/>
  <c r="Q645" i="1"/>
  <c r="BF644" i="1"/>
  <c r="BE644" i="1"/>
  <c r="BC644" i="1"/>
  <c r="BD644" i="1" s="1"/>
  <c r="BB644" i="1"/>
  <c r="BA644" i="1"/>
  <c r="AZ644" i="1"/>
  <c r="AS644" i="1"/>
  <c r="P644" i="1" s="1"/>
  <c r="AN644" i="1"/>
  <c r="AH644" i="1"/>
  <c r="AF644" i="1"/>
  <c r="AE644" i="1"/>
  <c r="AD644" i="1"/>
  <c r="Z644" i="1"/>
  <c r="AA644" i="1" s="1"/>
  <c r="AB644" i="1" s="1"/>
  <c r="W644" i="1"/>
  <c r="Q644" i="1"/>
  <c r="O644" i="1"/>
  <c r="BF643" i="1"/>
  <c r="BE643" i="1"/>
  <c r="BC643" i="1"/>
  <c r="BB643" i="1"/>
  <c r="AZ643" i="1" s="1"/>
  <c r="R643" i="1" s="1"/>
  <c r="BA643" i="1"/>
  <c r="AS643" i="1"/>
  <c r="P643" i="1" s="1"/>
  <c r="O643" i="1" s="1"/>
  <c r="AH643" i="1" s="1"/>
  <c r="AN643" i="1"/>
  <c r="AM643" i="1"/>
  <c r="AL643" i="1"/>
  <c r="AF643" i="1"/>
  <c r="AE643" i="1"/>
  <c r="AD643" i="1"/>
  <c r="W643" i="1"/>
  <c r="U643" i="1"/>
  <c r="Q643" i="1"/>
  <c r="BF642" i="1"/>
  <c r="BE642" i="1"/>
  <c r="BC642" i="1"/>
  <c r="BD642" i="1" s="1"/>
  <c r="BB642" i="1"/>
  <c r="AZ642" i="1"/>
  <c r="AS642" i="1"/>
  <c r="AN642" i="1"/>
  <c r="Q642" i="1" s="1"/>
  <c r="AL642" i="1"/>
  <c r="AF642" i="1"/>
  <c r="AE642" i="1"/>
  <c r="AD642" i="1" s="1"/>
  <c r="Z642" i="1"/>
  <c r="W642" i="1"/>
  <c r="R642" i="1"/>
  <c r="P642" i="1"/>
  <c r="O642" i="1"/>
  <c r="BF641" i="1"/>
  <c r="Z641" i="1" s="1"/>
  <c r="BE641" i="1"/>
  <c r="BC641" i="1"/>
  <c r="BB641" i="1"/>
  <c r="BA641" i="1"/>
  <c r="AZ641" i="1"/>
  <c r="AS641" i="1"/>
  <c r="P641" i="1" s="1"/>
  <c r="O641" i="1" s="1"/>
  <c r="AN641" i="1"/>
  <c r="Q641" i="1" s="1"/>
  <c r="AM641" i="1"/>
  <c r="AF641" i="1"/>
  <c r="AE641" i="1"/>
  <c r="AD641" i="1" s="1"/>
  <c r="W641" i="1"/>
  <c r="U641" i="1"/>
  <c r="BF640" i="1"/>
  <c r="BE640" i="1"/>
  <c r="BC640" i="1"/>
  <c r="BB640" i="1"/>
  <c r="BA640" i="1"/>
  <c r="AZ640" i="1"/>
  <c r="AS640" i="1"/>
  <c r="P640" i="1" s="1"/>
  <c r="AN640" i="1"/>
  <c r="AM640" i="1"/>
  <c r="AL640" i="1"/>
  <c r="AH640" i="1"/>
  <c r="AF640" i="1"/>
  <c r="AE640" i="1"/>
  <c r="AD640" i="1"/>
  <c r="W640" i="1"/>
  <c r="U640" i="1"/>
  <c r="R640" i="1"/>
  <c r="Q640" i="1"/>
  <c r="O640" i="1"/>
  <c r="BF639" i="1"/>
  <c r="BE639" i="1"/>
  <c r="BC639" i="1"/>
  <c r="BB639" i="1"/>
  <c r="AZ639" i="1" s="1"/>
  <c r="R639" i="1" s="1"/>
  <c r="BA639" i="1"/>
  <c r="AS639" i="1"/>
  <c r="P639" i="1" s="1"/>
  <c r="O639" i="1" s="1"/>
  <c r="AN639" i="1"/>
  <c r="Q639" i="1" s="1"/>
  <c r="AM639" i="1"/>
  <c r="AL639" i="1"/>
  <c r="AF639" i="1"/>
  <c r="AE639" i="1"/>
  <c r="AD639" i="1"/>
  <c r="W639" i="1"/>
  <c r="U639" i="1"/>
  <c r="BF638" i="1"/>
  <c r="BE638" i="1"/>
  <c r="BC638" i="1"/>
  <c r="BB638" i="1"/>
  <c r="BA638" i="1"/>
  <c r="AZ638" i="1"/>
  <c r="AS638" i="1"/>
  <c r="AN638" i="1"/>
  <c r="Q638" i="1" s="1"/>
  <c r="AM638" i="1"/>
  <c r="AL638" i="1"/>
  <c r="AF638" i="1"/>
  <c r="AE638" i="1"/>
  <c r="AD638" i="1"/>
  <c r="Z638" i="1"/>
  <c r="W638" i="1"/>
  <c r="U638" i="1"/>
  <c r="R638" i="1"/>
  <c r="P638" i="1"/>
  <c r="O638" i="1" s="1"/>
  <c r="BF637" i="1"/>
  <c r="Z637" i="1" s="1"/>
  <c r="AA637" i="1" s="1"/>
  <c r="AB637" i="1" s="1"/>
  <c r="BE637" i="1"/>
  <c r="BC637" i="1"/>
  <c r="BB637" i="1"/>
  <c r="AZ637" i="1"/>
  <c r="R637" i="1" s="1"/>
  <c r="AS637" i="1"/>
  <c r="P637" i="1" s="1"/>
  <c r="O637" i="1" s="1"/>
  <c r="AH637" i="1" s="1"/>
  <c r="AN637" i="1"/>
  <c r="AF637" i="1"/>
  <c r="AE637" i="1"/>
  <c r="W637" i="1"/>
  <c r="Q637" i="1"/>
  <c r="BF636" i="1"/>
  <c r="BE636" i="1"/>
  <c r="BC636" i="1"/>
  <c r="Z636" i="1" s="1"/>
  <c r="BB636" i="1"/>
  <c r="AZ636" i="1" s="1"/>
  <c r="AS636" i="1"/>
  <c r="P636" i="1" s="1"/>
  <c r="O636" i="1" s="1"/>
  <c r="AN636" i="1"/>
  <c r="AJ636" i="1"/>
  <c r="AF636" i="1"/>
  <c r="AE636" i="1"/>
  <c r="AD636" i="1"/>
  <c r="AB636" i="1"/>
  <c r="AA636" i="1"/>
  <c r="W636" i="1"/>
  <c r="Q636" i="1"/>
  <c r="BF635" i="1"/>
  <c r="BE635" i="1"/>
  <c r="BD635" i="1"/>
  <c r="BC635" i="1"/>
  <c r="Z635" i="1" s="1"/>
  <c r="BB635" i="1"/>
  <c r="AZ635" i="1" s="1"/>
  <c r="BA635" i="1"/>
  <c r="AS635" i="1"/>
  <c r="P635" i="1" s="1"/>
  <c r="AN635" i="1"/>
  <c r="AF635" i="1"/>
  <c r="AE635" i="1"/>
  <c r="AD635" i="1" s="1"/>
  <c r="W635" i="1"/>
  <c r="U635" i="1"/>
  <c r="Q635" i="1"/>
  <c r="O635" i="1"/>
  <c r="BF634" i="1"/>
  <c r="BE634" i="1"/>
  <c r="BD634" i="1" s="1"/>
  <c r="BC634" i="1"/>
  <c r="BB634" i="1"/>
  <c r="AZ634" i="1"/>
  <c r="R634" i="1" s="1"/>
  <c r="AS634" i="1"/>
  <c r="P634" i="1" s="1"/>
  <c r="O634" i="1" s="1"/>
  <c r="AN634" i="1"/>
  <c r="AM634" i="1"/>
  <c r="AL634" i="1"/>
  <c r="AF634" i="1"/>
  <c r="AE634" i="1"/>
  <c r="AD634" i="1" s="1"/>
  <c r="Z634" i="1"/>
  <c r="W634" i="1"/>
  <c r="U634" i="1"/>
  <c r="Q634" i="1"/>
  <c r="BF633" i="1"/>
  <c r="BE633" i="1"/>
  <c r="BC633" i="1"/>
  <c r="BD633" i="1" s="1"/>
  <c r="BB633" i="1"/>
  <c r="AZ633" i="1" s="1"/>
  <c r="AS633" i="1"/>
  <c r="P633" i="1" s="1"/>
  <c r="O633" i="1" s="1"/>
  <c r="AN633" i="1"/>
  <c r="Q633" i="1" s="1"/>
  <c r="AF633" i="1"/>
  <c r="AE633" i="1"/>
  <c r="AD633" i="1" s="1"/>
  <c r="W633" i="1"/>
  <c r="BF632" i="1"/>
  <c r="BE632" i="1"/>
  <c r="BC632" i="1"/>
  <c r="BB632" i="1"/>
  <c r="AZ632" i="1" s="1"/>
  <c r="BA632" i="1" s="1"/>
  <c r="AS632" i="1"/>
  <c r="P632" i="1" s="1"/>
  <c r="AN632" i="1"/>
  <c r="AF632" i="1"/>
  <c r="AE632" i="1"/>
  <c r="AD632" i="1"/>
  <c r="W632" i="1"/>
  <c r="Q632" i="1"/>
  <c r="O632" i="1"/>
  <c r="BF631" i="1"/>
  <c r="BE631" i="1"/>
  <c r="BC631" i="1"/>
  <c r="BB631" i="1"/>
  <c r="AZ631" i="1" s="1"/>
  <c r="AS631" i="1"/>
  <c r="AN631" i="1"/>
  <c r="Q631" i="1" s="1"/>
  <c r="AM631" i="1"/>
  <c r="AF631" i="1"/>
  <c r="AE631" i="1"/>
  <c r="AD631" i="1"/>
  <c r="W631" i="1"/>
  <c r="U631" i="1"/>
  <c r="P631" i="1"/>
  <c r="O631" i="1" s="1"/>
  <c r="BF630" i="1"/>
  <c r="BE630" i="1"/>
  <c r="BD630" i="1"/>
  <c r="BC630" i="1"/>
  <c r="BB630" i="1"/>
  <c r="AZ630" i="1"/>
  <c r="AS630" i="1"/>
  <c r="P630" i="1" s="1"/>
  <c r="O630" i="1" s="1"/>
  <c r="AN630" i="1"/>
  <c r="AF630" i="1"/>
  <c r="AE630" i="1"/>
  <c r="AD630" i="1"/>
  <c r="Z630" i="1"/>
  <c r="W630" i="1"/>
  <c r="Q630" i="1"/>
  <c r="BF629" i="1"/>
  <c r="BE629" i="1"/>
  <c r="BC629" i="1"/>
  <c r="BB629" i="1"/>
  <c r="AZ629" i="1" s="1"/>
  <c r="BA629" i="1"/>
  <c r="AS629" i="1"/>
  <c r="AN629" i="1"/>
  <c r="AM629" i="1"/>
  <c r="AH629" i="1"/>
  <c r="AF629" i="1"/>
  <c r="AE629" i="1"/>
  <c r="AD629" i="1" s="1"/>
  <c r="W629" i="1"/>
  <c r="Q629" i="1"/>
  <c r="P629" i="1"/>
  <c r="O629" i="1"/>
  <c r="BF628" i="1"/>
  <c r="BE628" i="1"/>
  <c r="BD628" i="1" s="1"/>
  <c r="BC628" i="1"/>
  <c r="BB628" i="1"/>
  <c r="BA628" i="1"/>
  <c r="AZ628" i="1"/>
  <c r="AL628" i="1" s="1"/>
  <c r="AS628" i="1"/>
  <c r="P628" i="1" s="1"/>
  <c r="O628" i="1" s="1"/>
  <c r="AN628" i="1"/>
  <c r="AM628" i="1"/>
  <c r="AH628" i="1"/>
  <c r="AF628" i="1"/>
  <c r="AE628" i="1"/>
  <c r="AD628" i="1"/>
  <c r="Z628" i="1"/>
  <c r="W628" i="1"/>
  <c r="U628" i="1"/>
  <c r="Q628" i="1"/>
  <c r="BF627" i="1"/>
  <c r="BE627" i="1"/>
  <c r="BD627" i="1"/>
  <c r="BC627" i="1"/>
  <c r="BB627" i="1"/>
  <c r="AZ627" i="1" s="1"/>
  <c r="AS627" i="1"/>
  <c r="AN627" i="1"/>
  <c r="Q627" i="1" s="1"/>
  <c r="AM627" i="1"/>
  <c r="AF627" i="1"/>
  <c r="AE627" i="1"/>
  <c r="AD627" i="1"/>
  <c r="W627" i="1"/>
  <c r="P627" i="1"/>
  <c r="O627" i="1"/>
  <c r="AH627" i="1" s="1"/>
  <c r="BF626" i="1"/>
  <c r="BE626" i="1"/>
  <c r="BC626" i="1"/>
  <c r="BD626" i="1" s="1"/>
  <c r="BB626" i="1"/>
  <c r="AZ626" i="1"/>
  <c r="AS626" i="1"/>
  <c r="P626" i="1" s="1"/>
  <c r="O626" i="1" s="1"/>
  <c r="AN626" i="1"/>
  <c r="AL626" i="1"/>
  <c r="AF626" i="1"/>
  <c r="AE626" i="1"/>
  <c r="AD626" i="1"/>
  <c r="W626" i="1"/>
  <c r="Q626" i="1"/>
  <c r="BF625" i="1"/>
  <c r="BE625" i="1"/>
  <c r="BC625" i="1"/>
  <c r="BB625" i="1"/>
  <c r="AZ625" i="1"/>
  <c r="AS625" i="1"/>
  <c r="AN625" i="1"/>
  <c r="AH625" i="1"/>
  <c r="AF625" i="1"/>
  <c r="AE625" i="1"/>
  <c r="AD625" i="1" s="1"/>
  <c r="W625" i="1"/>
  <c r="R625" i="1"/>
  <c r="Q625" i="1"/>
  <c r="P625" i="1"/>
  <c r="O625" i="1"/>
  <c r="BF624" i="1"/>
  <c r="BE624" i="1"/>
  <c r="BC624" i="1"/>
  <c r="BD624" i="1" s="1"/>
  <c r="BB624" i="1"/>
  <c r="AZ624" i="1"/>
  <c r="AS624" i="1"/>
  <c r="P624" i="1" s="1"/>
  <c r="AN624" i="1"/>
  <c r="AH624" i="1"/>
  <c r="AF624" i="1"/>
  <c r="AE624" i="1"/>
  <c r="AD624" i="1"/>
  <c r="Z624" i="1"/>
  <c r="W624" i="1"/>
  <c r="Q624" i="1"/>
  <c r="O624" i="1"/>
  <c r="BF623" i="1"/>
  <c r="BE623" i="1"/>
  <c r="BC623" i="1"/>
  <c r="Z623" i="1" s="1"/>
  <c r="BB623" i="1"/>
  <c r="AZ623" i="1" s="1"/>
  <c r="AS623" i="1"/>
  <c r="P623" i="1" s="1"/>
  <c r="O623" i="1" s="1"/>
  <c r="AN623" i="1"/>
  <c r="AL623" i="1"/>
  <c r="AF623" i="1"/>
  <c r="AE623" i="1"/>
  <c r="AD623" i="1" s="1"/>
  <c r="W623" i="1"/>
  <c r="Q623" i="1"/>
  <c r="BF622" i="1"/>
  <c r="BE622" i="1"/>
  <c r="BC622" i="1"/>
  <c r="BB622" i="1"/>
  <c r="BA622" i="1"/>
  <c r="AZ622" i="1"/>
  <c r="AS622" i="1"/>
  <c r="AN622" i="1"/>
  <c r="AF622" i="1"/>
  <c r="AD622" i="1" s="1"/>
  <c r="AE622" i="1"/>
  <c r="Z622" i="1"/>
  <c r="W622" i="1"/>
  <c r="Q622" i="1"/>
  <c r="P622" i="1"/>
  <c r="O622" i="1" s="1"/>
  <c r="AH622" i="1" s="1"/>
  <c r="BF621" i="1"/>
  <c r="BE621" i="1"/>
  <c r="BC621" i="1"/>
  <c r="BB621" i="1"/>
  <c r="AZ621" i="1"/>
  <c r="AL621" i="1" s="1"/>
  <c r="AS621" i="1"/>
  <c r="AN621" i="1"/>
  <c r="Q621" i="1" s="1"/>
  <c r="AM621" i="1"/>
  <c r="AF621" i="1"/>
  <c r="AE621" i="1"/>
  <c r="AD621" i="1" s="1"/>
  <c r="W621" i="1"/>
  <c r="U621" i="1"/>
  <c r="R621" i="1"/>
  <c r="P621" i="1"/>
  <c r="O621" i="1"/>
  <c r="BF620" i="1"/>
  <c r="BE620" i="1"/>
  <c r="BC620" i="1"/>
  <c r="BD620" i="1" s="1"/>
  <c r="BB620" i="1"/>
  <c r="AZ620" i="1"/>
  <c r="U620" i="1" s="1"/>
  <c r="AS620" i="1"/>
  <c r="P620" i="1" s="1"/>
  <c r="AN620" i="1"/>
  <c r="AF620" i="1"/>
  <c r="AE620" i="1"/>
  <c r="AD620" i="1" s="1"/>
  <c r="Z620" i="1"/>
  <c r="W620" i="1"/>
  <c r="Q620" i="1"/>
  <c r="O620" i="1"/>
  <c r="BF619" i="1"/>
  <c r="BE619" i="1"/>
  <c r="BC619" i="1"/>
  <c r="BB619" i="1"/>
  <c r="AZ619" i="1" s="1"/>
  <c r="AS619" i="1"/>
  <c r="AN619" i="1"/>
  <c r="AM619" i="1"/>
  <c r="AL619" i="1"/>
  <c r="AF619" i="1"/>
  <c r="AE619" i="1"/>
  <c r="AD619" i="1"/>
  <c r="W619" i="1"/>
  <c r="U619" i="1"/>
  <c r="Q619" i="1"/>
  <c r="P619" i="1"/>
  <c r="O619" i="1" s="1"/>
  <c r="BF618" i="1"/>
  <c r="Z618" i="1" s="1"/>
  <c r="BE618" i="1"/>
  <c r="BC618" i="1"/>
  <c r="BD618" i="1" s="1"/>
  <c r="BB618" i="1"/>
  <c r="BA618" i="1"/>
  <c r="AZ618" i="1"/>
  <c r="AL618" i="1" s="1"/>
  <c r="AS618" i="1"/>
  <c r="AN618" i="1"/>
  <c r="Q618" i="1" s="1"/>
  <c r="AM618" i="1"/>
  <c r="AF618" i="1"/>
  <c r="AE618" i="1"/>
  <c r="AD618" i="1"/>
  <c r="W618" i="1"/>
  <c r="U618" i="1"/>
  <c r="P618" i="1"/>
  <c r="O618" i="1" s="1"/>
  <c r="BF617" i="1"/>
  <c r="BE617" i="1"/>
  <c r="BC617" i="1"/>
  <c r="BD617" i="1" s="1"/>
  <c r="BB617" i="1"/>
  <c r="AZ617" i="1"/>
  <c r="AS617" i="1"/>
  <c r="P617" i="1" s="1"/>
  <c r="O617" i="1" s="1"/>
  <c r="AN617" i="1"/>
  <c r="AF617" i="1"/>
  <c r="AE617" i="1"/>
  <c r="AD617" i="1" s="1"/>
  <c r="Z617" i="1"/>
  <c r="W617" i="1"/>
  <c r="U617" i="1"/>
  <c r="R617" i="1"/>
  <c r="Q617" i="1"/>
  <c r="BF616" i="1"/>
  <c r="BE616" i="1"/>
  <c r="BC616" i="1"/>
  <c r="BD616" i="1" s="1"/>
  <c r="BB616" i="1"/>
  <c r="AZ616" i="1"/>
  <c r="AS616" i="1"/>
  <c r="P616" i="1" s="1"/>
  <c r="AN616" i="1"/>
  <c r="AF616" i="1"/>
  <c r="AE616" i="1"/>
  <c r="AD616" i="1" s="1"/>
  <c r="Z616" i="1"/>
  <c r="W616" i="1"/>
  <c r="Q616" i="1"/>
  <c r="O616" i="1"/>
  <c r="BF615" i="1"/>
  <c r="BE615" i="1"/>
  <c r="BC615" i="1"/>
  <c r="BB615" i="1"/>
  <c r="AZ615" i="1" s="1"/>
  <c r="AS615" i="1"/>
  <c r="AN615" i="1"/>
  <c r="AF615" i="1"/>
  <c r="AE615" i="1"/>
  <c r="AD615" i="1"/>
  <c r="W615" i="1"/>
  <c r="Q615" i="1"/>
  <c r="P615" i="1"/>
  <c r="O615" i="1"/>
  <c r="AH615" i="1" s="1"/>
  <c r="BF614" i="1"/>
  <c r="BE614" i="1"/>
  <c r="BC614" i="1"/>
  <c r="BB614" i="1"/>
  <c r="BA614" i="1"/>
  <c r="AZ614" i="1"/>
  <c r="AL614" i="1" s="1"/>
  <c r="AS614" i="1"/>
  <c r="P614" i="1" s="1"/>
  <c r="O614" i="1" s="1"/>
  <c r="AN614" i="1"/>
  <c r="Q614" i="1" s="1"/>
  <c r="AM614" i="1"/>
  <c r="AF614" i="1"/>
  <c r="AE614" i="1"/>
  <c r="AD614" i="1" s="1"/>
  <c r="W614" i="1"/>
  <c r="U614" i="1"/>
  <c r="R614" i="1"/>
  <c r="BF613" i="1"/>
  <c r="BE613" i="1"/>
  <c r="BC613" i="1"/>
  <c r="BB613" i="1"/>
  <c r="AZ613" i="1" s="1"/>
  <c r="BA613" i="1"/>
  <c r="AS613" i="1"/>
  <c r="AN613" i="1"/>
  <c r="AH613" i="1"/>
  <c r="AF613" i="1"/>
  <c r="AE613" i="1"/>
  <c r="Z613" i="1"/>
  <c r="W613" i="1"/>
  <c r="U613" i="1"/>
  <c r="Q613" i="1"/>
  <c r="P613" i="1"/>
  <c r="O613" i="1" s="1"/>
  <c r="BF612" i="1"/>
  <c r="BE612" i="1"/>
  <c r="BC612" i="1"/>
  <c r="Z612" i="1" s="1"/>
  <c r="AA612" i="1" s="1"/>
  <c r="BB612" i="1"/>
  <c r="AZ612" i="1"/>
  <c r="BA612" i="1" s="1"/>
  <c r="AS612" i="1"/>
  <c r="P612" i="1" s="1"/>
  <c r="AN612" i="1"/>
  <c r="AM612" i="1"/>
  <c r="AL612" i="1"/>
  <c r="AH612" i="1"/>
  <c r="AF612" i="1"/>
  <c r="AE612" i="1"/>
  <c r="AD612" i="1"/>
  <c r="AB612" i="1"/>
  <c r="AJ612" i="1" s="1"/>
  <c r="W612" i="1"/>
  <c r="U612" i="1"/>
  <c r="R612" i="1"/>
  <c r="Q612" i="1"/>
  <c r="O612" i="1"/>
  <c r="BF611" i="1"/>
  <c r="BE611" i="1"/>
  <c r="BC611" i="1"/>
  <c r="BB611" i="1"/>
  <c r="AZ611" i="1" s="1"/>
  <c r="AS611" i="1"/>
  <c r="AN611" i="1"/>
  <c r="AL611" i="1"/>
  <c r="AF611" i="1"/>
  <c r="AE611" i="1"/>
  <c r="AD611" i="1"/>
  <c r="W611" i="1"/>
  <c r="Q611" i="1"/>
  <c r="P611" i="1"/>
  <c r="O611" i="1" s="1"/>
  <c r="BF610" i="1"/>
  <c r="BE610" i="1"/>
  <c r="BC610" i="1"/>
  <c r="BD610" i="1" s="1"/>
  <c r="BB610" i="1"/>
  <c r="AZ610" i="1"/>
  <c r="AS610" i="1"/>
  <c r="P610" i="1" s="1"/>
  <c r="O610" i="1" s="1"/>
  <c r="AN610" i="1"/>
  <c r="Q610" i="1" s="1"/>
  <c r="AH610" i="1"/>
  <c r="AF610" i="1"/>
  <c r="AE610" i="1"/>
  <c r="W610" i="1"/>
  <c r="BF609" i="1"/>
  <c r="Z609" i="1" s="1"/>
  <c r="BE609" i="1"/>
  <c r="BC609" i="1"/>
  <c r="BB609" i="1"/>
  <c r="AZ609" i="1" s="1"/>
  <c r="BA609" i="1"/>
  <c r="AS609" i="1"/>
  <c r="AN609" i="1"/>
  <c r="AM609" i="1"/>
  <c r="AF609" i="1"/>
  <c r="AE609" i="1"/>
  <c r="AD609" i="1"/>
  <c r="W609" i="1"/>
  <c r="R609" i="1"/>
  <c r="Q609" i="1"/>
  <c r="P609" i="1"/>
  <c r="O609" i="1" s="1"/>
  <c r="BF608" i="1"/>
  <c r="BE608" i="1"/>
  <c r="BD608" i="1"/>
  <c r="BC608" i="1"/>
  <c r="BB608" i="1"/>
  <c r="AZ608" i="1"/>
  <c r="AS608" i="1"/>
  <c r="AN608" i="1"/>
  <c r="AH608" i="1"/>
  <c r="AF608" i="1"/>
  <c r="AE608" i="1"/>
  <c r="AD608" i="1"/>
  <c r="AC608" i="1"/>
  <c r="AG608" i="1" s="1"/>
  <c r="Z608" i="1"/>
  <c r="AA608" i="1" s="1"/>
  <c r="AB608" i="1" s="1"/>
  <c r="W608" i="1"/>
  <c r="Q608" i="1"/>
  <c r="P608" i="1"/>
  <c r="O608" i="1" s="1"/>
  <c r="BF607" i="1"/>
  <c r="BE607" i="1"/>
  <c r="BD607" i="1"/>
  <c r="BC607" i="1"/>
  <c r="BB607" i="1"/>
  <c r="AZ607" i="1"/>
  <c r="AS607" i="1"/>
  <c r="AN607" i="1"/>
  <c r="Q607" i="1" s="1"/>
  <c r="AF607" i="1"/>
  <c r="AE607" i="1"/>
  <c r="AD607" i="1"/>
  <c r="Z607" i="1"/>
  <c r="W607" i="1"/>
  <c r="R607" i="1"/>
  <c r="P607" i="1"/>
  <c r="O607" i="1"/>
  <c r="BF606" i="1"/>
  <c r="BE606" i="1"/>
  <c r="BC606" i="1"/>
  <c r="BD606" i="1" s="1"/>
  <c r="BB606" i="1"/>
  <c r="AZ606" i="1"/>
  <c r="AS606" i="1"/>
  <c r="P606" i="1" s="1"/>
  <c r="O606" i="1" s="1"/>
  <c r="AN606" i="1"/>
  <c r="AF606" i="1"/>
  <c r="AE606" i="1"/>
  <c r="AD606" i="1" s="1"/>
  <c r="Z606" i="1"/>
  <c r="W606" i="1"/>
  <c r="Q606" i="1"/>
  <c r="BF605" i="1"/>
  <c r="Z605" i="1" s="1"/>
  <c r="BE605" i="1"/>
  <c r="BD605" i="1" s="1"/>
  <c r="BC605" i="1"/>
  <c r="BB605" i="1"/>
  <c r="BA605" i="1"/>
  <c r="AZ605" i="1"/>
  <c r="U605" i="1" s="1"/>
  <c r="AS605" i="1"/>
  <c r="P605" i="1" s="1"/>
  <c r="O605" i="1" s="1"/>
  <c r="AN605" i="1"/>
  <c r="Q605" i="1" s="1"/>
  <c r="AM605" i="1"/>
  <c r="AF605" i="1"/>
  <c r="AD605" i="1" s="1"/>
  <c r="AE605" i="1"/>
  <c r="W605" i="1"/>
  <c r="BF604" i="1"/>
  <c r="Z604" i="1" s="1"/>
  <c r="BE604" i="1"/>
  <c r="BD604" i="1"/>
  <c r="BC604" i="1"/>
  <c r="BB604" i="1"/>
  <c r="AZ604" i="1"/>
  <c r="AS604" i="1"/>
  <c r="AN604" i="1"/>
  <c r="AL604" i="1"/>
  <c r="AF604" i="1"/>
  <c r="AE604" i="1"/>
  <c r="AD604" i="1"/>
  <c r="W604" i="1"/>
  <c r="U604" i="1"/>
  <c r="Q604" i="1"/>
  <c r="P604" i="1"/>
  <c r="O604" i="1" s="1"/>
  <c r="AH604" i="1" s="1"/>
  <c r="BF603" i="1"/>
  <c r="Z603" i="1" s="1"/>
  <c r="BE603" i="1"/>
  <c r="BD603" i="1"/>
  <c r="BC603" i="1"/>
  <c r="BB603" i="1"/>
  <c r="AZ603" i="1"/>
  <c r="AS603" i="1"/>
  <c r="AN603" i="1"/>
  <c r="Q603" i="1" s="1"/>
  <c r="AF603" i="1"/>
  <c r="AE603" i="1"/>
  <c r="AD603" i="1"/>
  <c r="W603" i="1"/>
  <c r="P603" i="1"/>
  <c r="O603" i="1"/>
  <c r="BF602" i="1"/>
  <c r="BE602" i="1"/>
  <c r="BC602" i="1"/>
  <c r="Z602" i="1" s="1"/>
  <c r="BB602" i="1"/>
  <c r="AZ602" i="1"/>
  <c r="BA602" i="1" s="1"/>
  <c r="AS602" i="1"/>
  <c r="P602" i="1" s="1"/>
  <c r="AN602" i="1"/>
  <c r="AM602" i="1"/>
  <c r="AL602" i="1"/>
  <c r="AF602" i="1"/>
  <c r="AE602" i="1"/>
  <c r="AD602" i="1" s="1"/>
  <c r="W602" i="1"/>
  <c r="U602" i="1"/>
  <c r="R602" i="1"/>
  <c r="Q602" i="1"/>
  <c r="O602" i="1"/>
  <c r="BF601" i="1"/>
  <c r="Z601" i="1" s="1"/>
  <c r="BE601" i="1"/>
  <c r="BC601" i="1"/>
  <c r="BB601" i="1"/>
  <c r="BA601" i="1"/>
  <c r="AZ601" i="1"/>
  <c r="AL601" i="1" s="1"/>
  <c r="AS601" i="1"/>
  <c r="P601" i="1" s="1"/>
  <c r="O601" i="1" s="1"/>
  <c r="AN601" i="1"/>
  <c r="Q601" i="1" s="1"/>
  <c r="AM601" i="1"/>
  <c r="AF601" i="1"/>
  <c r="AE601" i="1"/>
  <c r="AD601" i="1" s="1"/>
  <c r="W601" i="1"/>
  <c r="R601" i="1"/>
  <c r="BF600" i="1"/>
  <c r="BE600" i="1"/>
  <c r="BC600" i="1"/>
  <c r="BB600" i="1"/>
  <c r="BA600" i="1"/>
  <c r="AZ600" i="1"/>
  <c r="AS600" i="1"/>
  <c r="P600" i="1" s="1"/>
  <c r="O600" i="1" s="1"/>
  <c r="AN600" i="1"/>
  <c r="AH600" i="1"/>
  <c r="AF600" i="1"/>
  <c r="AE600" i="1"/>
  <c r="AD600" i="1"/>
  <c r="W600" i="1"/>
  <c r="U600" i="1"/>
  <c r="R600" i="1"/>
  <c r="Q600" i="1"/>
  <c r="BF599" i="1"/>
  <c r="BE599" i="1"/>
  <c r="BC599" i="1"/>
  <c r="BB599" i="1"/>
  <c r="AZ599" i="1" s="1"/>
  <c r="BA599" i="1"/>
  <c r="AS599" i="1"/>
  <c r="AN599" i="1"/>
  <c r="Q599" i="1" s="1"/>
  <c r="AF599" i="1"/>
  <c r="AE599" i="1"/>
  <c r="AD599" i="1" s="1"/>
  <c r="W599" i="1"/>
  <c r="P599" i="1"/>
  <c r="O599" i="1"/>
  <c r="BF598" i="1"/>
  <c r="BE598" i="1"/>
  <c r="BD598" i="1"/>
  <c r="BC598" i="1"/>
  <c r="Z598" i="1" s="1"/>
  <c r="BB598" i="1"/>
  <c r="AZ598" i="1"/>
  <c r="BA598" i="1" s="1"/>
  <c r="AS598" i="1"/>
  <c r="P598" i="1" s="1"/>
  <c r="O598" i="1" s="1"/>
  <c r="AN598" i="1"/>
  <c r="AM598" i="1"/>
  <c r="AL598" i="1"/>
  <c r="AF598" i="1"/>
  <c r="AE598" i="1"/>
  <c r="AD598" i="1" s="1"/>
  <c r="W598" i="1"/>
  <c r="U598" i="1"/>
  <c r="R598" i="1"/>
  <c r="Q598" i="1"/>
  <c r="BF597" i="1"/>
  <c r="Z597" i="1" s="1"/>
  <c r="BE597" i="1"/>
  <c r="BC597" i="1"/>
  <c r="BD597" i="1" s="1"/>
  <c r="BB597" i="1"/>
  <c r="BA597" i="1"/>
  <c r="AZ597" i="1"/>
  <c r="AL597" i="1" s="1"/>
  <c r="AS597" i="1"/>
  <c r="P597" i="1" s="1"/>
  <c r="O597" i="1" s="1"/>
  <c r="AN597" i="1"/>
  <c r="AM597" i="1"/>
  <c r="AF597" i="1"/>
  <c r="AE597" i="1"/>
  <c r="W597" i="1"/>
  <c r="R597" i="1"/>
  <c r="Q597" i="1"/>
  <c r="BF596" i="1"/>
  <c r="BE596" i="1"/>
  <c r="BC596" i="1"/>
  <c r="BD596" i="1" s="1"/>
  <c r="BB596" i="1"/>
  <c r="AZ596" i="1"/>
  <c r="AS596" i="1"/>
  <c r="P596" i="1" s="1"/>
  <c r="O596" i="1" s="1"/>
  <c r="AN596" i="1"/>
  <c r="AF596" i="1"/>
  <c r="AE596" i="1"/>
  <c r="AD596" i="1"/>
  <c r="Z596" i="1"/>
  <c r="AA596" i="1" s="1"/>
  <c r="AB596" i="1" s="1"/>
  <c r="W596" i="1"/>
  <c r="Q596" i="1"/>
  <c r="BF595" i="1"/>
  <c r="BE595" i="1"/>
  <c r="BC595" i="1"/>
  <c r="BB595" i="1"/>
  <c r="AZ595" i="1" s="1"/>
  <c r="BA595" i="1"/>
  <c r="AS595" i="1"/>
  <c r="AN595" i="1"/>
  <c r="Q595" i="1" s="1"/>
  <c r="AM595" i="1"/>
  <c r="AF595" i="1"/>
  <c r="AE595" i="1"/>
  <c r="AD595" i="1" s="1"/>
  <c r="W595" i="1"/>
  <c r="U595" i="1"/>
  <c r="P595" i="1"/>
  <c r="O595" i="1"/>
  <c r="BF594" i="1"/>
  <c r="BE594" i="1"/>
  <c r="BD594" i="1"/>
  <c r="BC594" i="1"/>
  <c r="Z594" i="1" s="1"/>
  <c r="BB594" i="1"/>
  <c r="AZ594" i="1"/>
  <c r="BA594" i="1" s="1"/>
  <c r="AS594" i="1"/>
  <c r="P594" i="1" s="1"/>
  <c r="AN594" i="1"/>
  <c r="AM594" i="1"/>
  <c r="AL594" i="1"/>
  <c r="AF594" i="1"/>
  <c r="AE594" i="1"/>
  <c r="AD594" i="1"/>
  <c r="W594" i="1"/>
  <c r="U594" i="1"/>
  <c r="R594" i="1"/>
  <c r="Q594" i="1"/>
  <c r="O594" i="1"/>
  <c r="BF593" i="1"/>
  <c r="Z593" i="1" s="1"/>
  <c r="BE593" i="1"/>
  <c r="BC593" i="1"/>
  <c r="BD593" i="1" s="1"/>
  <c r="BB593" i="1"/>
  <c r="BA593" i="1"/>
  <c r="AZ593" i="1"/>
  <c r="AL593" i="1" s="1"/>
  <c r="AS593" i="1"/>
  <c r="AN593" i="1"/>
  <c r="AM593" i="1"/>
  <c r="AF593" i="1"/>
  <c r="AE593" i="1"/>
  <c r="W593" i="1"/>
  <c r="R593" i="1"/>
  <c r="Q593" i="1"/>
  <c r="P593" i="1"/>
  <c r="O593" i="1" s="1"/>
  <c r="BF592" i="1"/>
  <c r="BE592" i="1"/>
  <c r="BC592" i="1"/>
  <c r="BB592" i="1"/>
  <c r="BA592" i="1"/>
  <c r="AZ592" i="1"/>
  <c r="AS592" i="1"/>
  <c r="P592" i="1" s="1"/>
  <c r="O592" i="1" s="1"/>
  <c r="AN592" i="1"/>
  <c r="AH592" i="1"/>
  <c r="AF592" i="1"/>
  <c r="AE592" i="1"/>
  <c r="AD592" i="1"/>
  <c r="W592" i="1"/>
  <c r="U592" i="1"/>
  <c r="R592" i="1"/>
  <c r="Q592" i="1"/>
  <c r="BF591" i="1"/>
  <c r="BE591" i="1"/>
  <c r="BC591" i="1"/>
  <c r="BB591" i="1"/>
  <c r="AZ591" i="1" s="1"/>
  <c r="BA591" i="1"/>
  <c r="AS591" i="1"/>
  <c r="AN591" i="1"/>
  <c r="Q591" i="1" s="1"/>
  <c r="AF591" i="1"/>
  <c r="AE591" i="1"/>
  <c r="AD591" i="1" s="1"/>
  <c r="W591" i="1"/>
  <c r="U591" i="1"/>
  <c r="P591" i="1"/>
  <c r="O591" i="1"/>
  <c r="BF590" i="1"/>
  <c r="BE590" i="1"/>
  <c r="BC590" i="1"/>
  <c r="Z590" i="1" s="1"/>
  <c r="BB590" i="1"/>
  <c r="AZ590" i="1"/>
  <c r="BA590" i="1" s="1"/>
  <c r="AS590" i="1"/>
  <c r="P590" i="1" s="1"/>
  <c r="O590" i="1" s="1"/>
  <c r="AN590" i="1"/>
  <c r="AM590" i="1"/>
  <c r="AL590" i="1"/>
  <c r="AF590" i="1"/>
  <c r="AE590" i="1"/>
  <c r="AD590" i="1"/>
  <c r="W590" i="1"/>
  <c r="U590" i="1"/>
  <c r="R590" i="1"/>
  <c r="Q590" i="1"/>
  <c r="BF589" i="1"/>
  <c r="Z589" i="1" s="1"/>
  <c r="BE589" i="1"/>
  <c r="BC589" i="1"/>
  <c r="BB589" i="1"/>
  <c r="BA589" i="1"/>
  <c r="AZ589" i="1"/>
  <c r="AL589" i="1" s="1"/>
  <c r="AS589" i="1"/>
  <c r="AN589" i="1"/>
  <c r="Q589" i="1" s="1"/>
  <c r="AM589" i="1"/>
  <c r="AF589" i="1"/>
  <c r="AE589" i="1"/>
  <c r="AD589" i="1" s="1"/>
  <c r="W589" i="1"/>
  <c r="R589" i="1"/>
  <c r="P589" i="1"/>
  <c r="O589" i="1"/>
  <c r="BF588" i="1"/>
  <c r="BE588" i="1"/>
  <c r="BC588" i="1"/>
  <c r="BD588" i="1" s="1"/>
  <c r="BB588" i="1"/>
  <c r="AZ588" i="1"/>
  <c r="AS588" i="1"/>
  <c r="P588" i="1" s="1"/>
  <c r="O588" i="1" s="1"/>
  <c r="AN588" i="1"/>
  <c r="AH588" i="1"/>
  <c r="AF588" i="1"/>
  <c r="AE588" i="1"/>
  <c r="AD588" i="1"/>
  <c r="Z588" i="1"/>
  <c r="W588" i="1"/>
  <c r="R588" i="1"/>
  <c r="Q588" i="1"/>
  <c r="BF587" i="1"/>
  <c r="BE587" i="1"/>
  <c r="BC587" i="1"/>
  <c r="BB587" i="1"/>
  <c r="AZ587" i="1" s="1"/>
  <c r="AS587" i="1"/>
  <c r="AN587" i="1"/>
  <c r="Q587" i="1" s="1"/>
  <c r="AM587" i="1"/>
  <c r="AF587" i="1"/>
  <c r="AE587" i="1"/>
  <c r="AD587" i="1" s="1"/>
  <c r="W587" i="1"/>
  <c r="U587" i="1"/>
  <c r="P587" i="1"/>
  <c r="O587" i="1"/>
  <c r="BF586" i="1"/>
  <c r="BE586" i="1"/>
  <c r="BC586" i="1"/>
  <c r="BB586" i="1"/>
  <c r="AZ586" i="1"/>
  <c r="BA586" i="1" s="1"/>
  <c r="AS586" i="1"/>
  <c r="P586" i="1" s="1"/>
  <c r="AN586" i="1"/>
  <c r="AM586" i="1"/>
  <c r="AL586" i="1"/>
  <c r="AF586" i="1"/>
  <c r="AE586" i="1"/>
  <c r="AD586" i="1" s="1"/>
  <c r="W586" i="1"/>
  <c r="U586" i="1"/>
  <c r="R586" i="1"/>
  <c r="Q586" i="1"/>
  <c r="O586" i="1"/>
  <c r="BF585" i="1"/>
  <c r="Z585" i="1" s="1"/>
  <c r="BE585" i="1"/>
  <c r="BC585" i="1"/>
  <c r="BD585" i="1" s="1"/>
  <c r="BB585" i="1"/>
  <c r="BA585" i="1"/>
  <c r="AZ585" i="1"/>
  <c r="AL585" i="1" s="1"/>
  <c r="AS585" i="1"/>
  <c r="AN585" i="1"/>
  <c r="AM585" i="1"/>
  <c r="AF585" i="1"/>
  <c r="AE585" i="1"/>
  <c r="AD585" i="1" s="1"/>
  <c r="W585" i="1"/>
  <c r="R585" i="1"/>
  <c r="Q585" i="1"/>
  <c r="P585" i="1"/>
  <c r="O585" i="1" s="1"/>
  <c r="BF584" i="1"/>
  <c r="BE584" i="1"/>
  <c r="BC584" i="1"/>
  <c r="BD584" i="1" s="1"/>
  <c r="BB584" i="1"/>
  <c r="BA584" i="1"/>
  <c r="AZ584" i="1"/>
  <c r="AS584" i="1"/>
  <c r="P584" i="1" s="1"/>
  <c r="O584" i="1" s="1"/>
  <c r="AN584" i="1"/>
  <c r="AF584" i="1"/>
  <c r="AE584" i="1"/>
  <c r="AD584" i="1"/>
  <c r="W584" i="1"/>
  <c r="U584" i="1"/>
  <c r="R584" i="1"/>
  <c r="Q584" i="1"/>
  <c r="BF583" i="1"/>
  <c r="BE583" i="1"/>
  <c r="BC583" i="1"/>
  <c r="BB583" i="1"/>
  <c r="AZ583" i="1" s="1"/>
  <c r="BA583" i="1"/>
  <c r="AS583" i="1"/>
  <c r="AN583" i="1"/>
  <c r="Q583" i="1" s="1"/>
  <c r="AM583" i="1"/>
  <c r="AF583" i="1"/>
  <c r="AE583" i="1"/>
  <c r="AD583" i="1" s="1"/>
  <c r="W583" i="1"/>
  <c r="P583" i="1"/>
  <c r="O583" i="1"/>
  <c r="BF582" i="1"/>
  <c r="BE582" i="1"/>
  <c r="BD582" i="1"/>
  <c r="BC582" i="1"/>
  <c r="Z582" i="1" s="1"/>
  <c r="BB582" i="1"/>
  <c r="AZ582" i="1"/>
  <c r="BA582" i="1" s="1"/>
  <c r="AS582" i="1"/>
  <c r="P582" i="1" s="1"/>
  <c r="O582" i="1" s="1"/>
  <c r="AN582" i="1"/>
  <c r="AM582" i="1"/>
  <c r="AL582" i="1"/>
  <c r="AF582" i="1"/>
  <c r="AE582" i="1"/>
  <c r="AD582" i="1"/>
  <c r="W582" i="1"/>
  <c r="U582" i="1"/>
  <c r="R582" i="1"/>
  <c r="Q582" i="1"/>
  <c r="BF581" i="1"/>
  <c r="Z581" i="1" s="1"/>
  <c r="BE581" i="1"/>
  <c r="BC581" i="1"/>
  <c r="BB581" i="1"/>
  <c r="BA581" i="1"/>
  <c r="AZ581" i="1"/>
  <c r="AL581" i="1" s="1"/>
  <c r="AS581" i="1"/>
  <c r="P581" i="1" s="1"/>
  <c r="O581" i="1" s="1"/>
  <c r="AH581" i="1" s="1"/>
  <c r="AN581" i="1"/>
  <c r="AM581" i="1"/>
  <c r="AF581" i="1"/>
  <c r="AE581" i="1"/>
  <c r="W581" i="1"/>
  <c r="R581" i="1"/>
  <c r="Q581" i="1"/>
  <c r="BF580" i="1"/>
  <c r="BE580" i="1"/>
  <c r="BC580" i="1"/>
  <c r="BD580" i="1" s="1"/>
  <c r="BB580" i="1"/>
  <c r="AZ580" i="1"/>
  <c r="AS580" i="1"/>
  <c r="P580" i="1" s="1"/>
  <c r="O580" i="1" s="1"/>
  <c r="AN580" i="1"/>
  <c r="AH580" i="1"/>
  <c r="AF580" i="1"/>
  <c r="AE580" i="1"/>
  <c r="AD580" i="1"/>
  <c r="Z580" i="1"/>
  <c r="W580" i="1"/>
  <c r="Q580" i="1"/>
  <c r="BF579" i="1"/>
  <c r="BE579" i="1"/>
  <c r="BC579" i="1"/>
  <c r="BB579" i="1"/>
  <c r="AZ579" i="1" s="1"/>
  <c r="BA579" i="1"/>
  <c r="AS579" i="1"/>
  <c r="AN579" i="1"/>
  <c r="Q579" i="1" s="1"/>
  <c r="AF579" i="1"/>
  <c r="AE579" i="1"/>
  <c r="AD579" i="1" s="1"/>
  <c r="W579" i="1"/>
  <c r="U579" i="1"/>
  <c r="P579" i="1"/>
  <c r="O579" i="1"/>
  <c r="BF578" i="1"/>
  <c r="BE578" i="1"/>
  <c r="BC578" i="1"/>
  <c r="BB578" i="1"/>
  <c r="AZ578" i="1"/>
  <c r="BA578" i="1" s="1"/>
  <c r="AS578" i="1"/>
  <c r="P578" i="1" s="1"/>
  <c r="AN578" i="1"/>
  <c r="AM578" i="1"/>
  <c r="AL578" i="1"/>
  <c r="AF578" i="1"/>
  <c r="AE578" i="1"/>
  <c r="AD578" i="1"/>
  <c r="W578" i="1"/>
  <c r="U578" i="1"/>
  <c r="R578" i="1"/>
  <c r="Q578" i="1"/>
  <c r="O578" i="1"/>
  <c r="BF577" i="1"/>
  <c r="Z577" i="1" s="1"/>
  <c r="BE577" i="1"/>
  <c r="BC577" i="1"/>
  <c r="BD577" i="1" s="1"/>
  <c r="BB577" i="1"/>
  <c r="BA577" i="1"/>
  <c r="AZ577" i="1"/>
  <c r="AL577" i="1" s="1"/>
  <c r="AS577" i="1"/>
  <c r="AN577" i="1"/>
  <c r="Q577" i="1" s="1"/>
  <c r="AM577" i="1"/>
  <c r="AF577" i="1"/>
  <c r="AE577" i="1"/>
  <c r="AD577" i="1" s="1"/>
  <c r="W577" i="1"/>
  <c r="R577" i="1"/>
  <c r="P577" i="1"/>
  <c r="O577" i="1" s="1"/>
  <c r="BF576" i="1"/>
  <c r="BE576" i="1"/>
  <c r="BC576" i="1"/>
  <c r="BD576" i="1" s="1"/>
  <c r="BB576" i="1"/>
  <c r="AZ576" i="1"/>
  <c r="AS576" i="1"/>
  <c r="P576" i="1" s="1"/>
  <c r="O576" i="1" s="1"/>
  <c r="AN576" i="1"/>
  <c r="AI576" i="1"/>
  <c r="AH576" i="1"/>
  <c r="AF576" i="1"/>
  <c r="AE576" i="1"/>
  <c r="AD576" i="1"/>
  <c r="AA576" i="1"/>
  <c r="AB576" i="1" s="1"/>
  <c r="Z576" i="1"/>
  <c r="W576" i="1"/>
  <c r="R576" i="1"/>
  <c r="Q576" i="1"/>
  <c r="BF575" i="1"/>
  <c r="BE575" i="1"/>
  <c r="BC575" i="1"/>
  <c r="BB575" i="1"/>
  <c r="AZ575" i="1" s="1"/>
  <c r="BA575" i="1"/>
  <c r="AS575" i="1"/>
  <c r="AN575" i="1"/>
  <c r="Q575" i="1" s="1"/>
  <c r="AM575" i="1"/>
  <c r="AF575" i="1"/>
  <c r="AE575" i="1"/>
  <c r="AD575" i="1" s="1"/>
  <c r="W575" i="1"/>
  <c r="U575" i="1"/>
  <c r="P575" i="1"/>
  <c r="O575" i="1"/>
  <c r="BF574" i="1"/>
  <c r="BE574" i="1"/>
  <c r="BD574" i="1"/>
  <c r="BC574" i="1"/>
  <c r="Z574" i="1" s="1"/>
  <c r="AA574" i="1" s="1"/>
  <c r="AB574" i="1" s="1"/>
  <c r="BB574" i="1"/>
  <c r="AZ574" i="1"/>
  <c r="BA574" i="1" s="1"/>
  <c r="AS574" i="1"/>
  <c r="P574" i="1" s="1"/>
  <c r="AN574" i="1"/>
  <c r="AM574" i="1"/>
  <c r="AL574" i="1"/>
  <c r="AF574" i="1"/>
  <c r="AE574" i="1"/>
  <c r="AD574" i="1"/>
  <c r="W574" i="1"/>
  <c r="U574" i="1"/>
  <c r="R574" i="1"/>
  <c r="Q574" i="1"/>
  <c r="O574" i="1"/>
  <c r="BF573" i="1"/>
  <c r="Z573" i="1" s="1"/>
  <c r="BE573" i="1"/>
  <c r="BC573" i="1"/>
  <c r="BB573" i="1"/>
  <c r="BA573" i="1"/>
  <c r="AZ573" i="1"/>
  <c r="AL573" i="1" s="1"/>
  <c r="AS573" i="1"/>
  <c r="AN573" i="1"/>
  <c r="AM573" i="1"/>
  <c r="AF573" i="1"/>
  <c r="AE573" i="1"/>
  <c r="AD573" i="1" s="1"/>
  <c r="W573" i="1"/>
  <c r="R573" i="1"/>
  <c r="Q573" i="1"/>
  <c r="P573" i="1"/>
  <c r="O573" i="1" s="1"/>
  <c r="BF572" i="1"/>
  <c r="BE572" i="1"/>
  <c r="BC572" i="1"/>
  <c r="BD572" i="1" s="1"/>
  <c r="BB572" i="1"/>
  <c r="AZ572" i="1"/>
  <c r="AS572" i="1"/>
  <c r="P572" i="1" s="1"/>
  <c r="O572" i="1" s="1"/>
  <c r="AN572" i="1"/>
  <c r="AF572" i="1"/>
  <c r="AE572" i="1"/>
  <c r="AD572" i="1"/>
  <c r="W572" i="1"/>
  <c r="R572" i="1"/>
  <c r="Q572" i="1"/>
  <c r="BF571" i="1"/>
  <c r="BE571" i="1"/>
  <c r="BC571" i="1"/>
  <c r="BB571" i="1"/>
  <c r="AZ571" i="1" s="1"/>
  <c r="AS571" i="1"/>
  <c r="AN571" i="1"/>
  <c r="Q571" i="1" s="1"/>
  <c r="AM571" i="1"/>
  <c r="AF571" i="1"/>
  <c r="AE571" i="1"/>
  <c r="AD571" i="1" s="1"/>
  <c r="W571" i="1"/>
  <c r="P571" i="1"/>
  <c r="O571" i="1"/>
  <c r="BF570" i="1"/>
  <c r="BE570" i="1"/>
  <c r="BC570" i="1"/>
  <c r="Z570" i="1" s="1"/>
  <c r="BB570" i="1"/>
  <c r="AZ570" i="1"/>
  <c r="BA570" i="1" s="1"/>
  <c r="AS570" i="1"/>
  <c r="P570" i="1" s="1"/>
  <c r="AN570" i="1"/>
  <c r="AM570" i="1"/>
  <c r="AL570" i="1"/>
  <c r="AF570" i="1"/>
  <c r="AE570" i="1"/>
  <c r="AD570" i="1" s="1"/>
  <c r="W570" i="1"/>
  <c r="U570" i="1"/>
  <c r="R570" i="1"/>
  <c r="Q570" i="1"/>
  <c r="O570" i="1"/>
  <c r="BF569" i="1"/>
  <c r="Z569" i="1" s="1"/>
  <c r="BE569" i="1"/>
  <c r="BC569" i="1"/>
  <c r="BD569" i="1" s="1"/>
  <c r="BB569" i="1"/>
  <c r="BA569" i="1"/>
  <c r="AZ569" i="1"/>
  <c r="AL569" i="1" s="1"/>
  <c r="AS569" i="1"/>
  <c r="P569" i="1" s="1"/>
  <c r="O569" i="1" s="1"/>
  <c r="AN569" i="1"/>
  <c r="Q569" i="1" s="1"/>
  <c r="AM569" i="1"/>
  <c r="AF569" i="1"/>
  <c r="AE569" i="1"/>
  <c r="AD569" i="1" s="1"/>
  <c r="W569" i="1"/>
  <c r="R569" i="1"/>
  <c r="BF568" i="1"/>
  <c r="BE568" i="1"/>
  <c r="BC568" i="1"/>
  <c r="BB568" i="1"/>
  <c r="BA568" i="1"/>
  <c r="AZ568" i="1"/>
  <c r="AS568" i="1"/>
  <c r="P568" i="1" s="1"/>
  <c r="O568" i="1" s="1"/>
  <c r="AN568" i="1"/>
  <c r="AH568" i="1"/>
  <c r="AF568" i="1"/>
  <c r="AE568" i="1"/>
  <c r="AD568" i="1"/>
  <c r="W568" i="1"/>
  <c r="U568" i="1"/>
  <c r="R568" i="1"/>
  <c r="Q568" i="1"/>
  <c r="BF567" i="1"/>
  <c r="BE567" i="1"/>
  <c r="BC567" i="1"/>
  <c r="BB567" i="1"/>
  <c r="AZ567" i="1" s="1"/>
  <c r="AS567" i="1"/>
  <c r="AN567" i="1"/>
  <c r="Q567" i="1" s="1"/>
  <c r="AF567" i="1"/>
  <c r="AE567" i="1"/>
  <c r="AD567" i="1" s="1"/>
  <c r="W567" i="1"/>
  <c r="P567" i="1"/>
  <c r="O567" i="1"/>
  <c r="BF566" i="1"/>
  <c r="BE566" i="1"/>
  <c r="BD566" i="1"/>
  <c r="BC566" i="1"/>
  <c r="Z566" i="1" s="1"/>
  <c r="BB566" i="1"/>
  <c r="AZ566" i="1"/>
  <c r="BA566" i="1" s="1"/>
  <c r="AS566" i="1"/>
  <c r="P566" i="1" s="1"/>
  <c r="AN566" i="1"/>
  <c r="AM566" i="1"/>
  <c r="AL566" i="1"/>
  <c r="AF566" i="1"/>
  <c r="AE566" i="1"/>
  <c r="AD566" i="1"/>
  <c r="W566" i="1"/>
  <c r="U566" i="1"/>
  <c r="R566" i="1"/>
  <c r="Q566" i="1"/>
  <c r="O566" i="1"/>
  <c r="BF565" i="1"/>
  <c r="Z565" i="1" s="1"/>
  <c r="BE565" i="1"/>
  <c r="BC565" i="1"/>
  <c r="BD565" i="1" s="1"/>
  <c r="BB565" i="1"/>
  <c r="BA565" i="1"/>
  <c r="AZ565" i="1"/>
  <c r="AL565" i="1" s="1"/>
  <c r="AS565" i="1"/>
  <c r="P565" i="1" s="1"/>
  <c r="O565" i="1" s="1"/>
  <c r="AH565" i="1" s="1"/>
  <c r="AN565" i="1"/>
  <c r="Q565" i="1" s="1"/>
  <c r="AM565" i="1"/>
  <c r="AF565" i="1"/>
  <c r="AE565" i="1"/>
  <c r="AA565" i="1"/>
  <c r="AB565" i="1" s="1"/>
  <c r="X565" i="1"/>
  <c r="V565" i="1" s="1"/>
  <c r="Y565" i="1" s="1"/>
  <c r="S565" i="1" s="1"/>
  <c r="T565" i="1" s="1"/>
  <c r="W565" i="1"/>
  <c r="R565" i="1"/>
  <c r="BF564" i="1"/>
  <c r="BE564" i="1"/>
  <c r="BC564" i="1"/>
  <c r="BD564" i="1" s="1"/>
  <c r="BB564" i="1"/>
  <c r="AZ564" i="1"/>
  <c r="AS564" i="1"/>
  <c r="P564" i="1" s="1"/>
  <c r="O564" i="1" s="1"/>
  <c r="AN564" i="1"/>
  <c r="AF564" i="1"/>
  <c r="AE564" i="1"/>
  <c r="AD564" i="1"/>
  <c r="AA564" i="1"/>
  <c r="AB564" i="1" s="1"/>
  <c r="Z564" i="1"/>
  <c r="W564" i="1"/>
  <c r="Q564" i="1"/>
  <c r="BF563" i="1"/>
  <c r="BE563" i="1"/>
  <c r="BC563" i="1"/>
  <c r="BB563" i="1"/>
  <c r="AZ563" i="1" s="1"/>
  <c r="BA563" i="1"/>
  <c r="AS563" i="1"/>
  <c r="AN563" i="1"/>
  <c r="Q563" i="1" s="1"/>
  <c r="AM563" i="1"/>
  <c r="AF563" i="1"/>
  <c r="AE563" i="1"/>
  <c r="AD563" i="1" s="1"/>
  <c r="W563" i="1"/>
  <c r="U563" i="1"/>
  <c r="P563" i="1"/>
  <c r="O563" i="1"/>
  <c r="BF562" i="1"/>
  <c r="BE562" i="1"/>
  <c r="BC562" i="1"/>
  <c r="Z562" i="1" s="1"/>
  <c r="BB562" i="1"/>
  <c r="AZ562" i="1"/>
  <c r="BA562" i="1" s="1"/>
  <c r="AS562" i="1"/>
  <c r="P562" i="1" s="1"/>
  <c r="AN562" i="1"/>
  <c r="AM562" i="1"/>
  <c r="AL562" i="1"/>
  <c r="AF562" i="1"/>
  <c r="AE562" i="1"/>
  <c r="AD562" i="1"/>
  <c r="W562" i="1"/>
  <c r="U562" i="1"/>
  <c r="R562" i="1"/>
  <c r="Q562" i="1"/>
  <c r="O562" i="1"/>
  <c r="BF561" i="1"/>
  <c r="Z561" i="1" s="1"/>
  <c r="BE561" i="1"/>
  <c r="BC561" i="1"/>
  <c r="BD561" i="1" s="1"/>
  <c r="BB561" i="1"/>
  <c r="BA561" i="1"/>
  <c r="AZ561" i="1"/>
  <c r="AL561" i="1" s="1"/>
  <c r="AS561" i="1"/>
  <c r="AN561" i="1"/>
  <c r="AM561" i="1"/>
  <c r="AF561" i="1"/>
  <c r="AE561" i="1"/>
  <c r="W561" i="1"/>
  <c r="R561" i="1"/>
  <c r="Q561" i="1"/>
  <c r="P561" i="1"/>
  <c r="O561" i="1" s="1"/>
  <c r="BF560" i="1"/>
  <c r="BE560" i="1"/>
  <c r="BC560" i="1"/>
  <c r="BB560" i="1"/>
  <c r="AZ560" i="1"/>
  <c r="R560" i="1" s="1"/>
  <c r="AS560" i="1"/>
  <c r="P560" i="1" s="1"/>
  <c r="O560" i="1" s="1"/>
  <c r="AH560" i="1" s="1"/>
  <c r="AN560" i="1"/>
  <c r="AF560" i="1"/>
  <c r="AE560" i="1"/>
  <c r="AD560" i="1"/>
  <c r="W560" i="1"/>
  <c r="U560" i="1"/>
  <c r="Q560" i="1"/>
  <c r="BF559" i="1"/>
  <c r="BE559" i="1"/>
  <c r="BC559" i="1"/>
  <c r="BB559" i="1"/>
  <c r="AZ559" i="1" s="1"/>
  <c r="BA559" i="1"/>
  <c r="AS559" i="1"/>
  <c r="AN559" i="1"/>
  <c r="Q559" i="1" s="1"/>
  <c r="AF559" i="1"/>
  <c r="AE559" i="1"/>
  <c r="AD559" i="1" s="1"/>
  <c r="W559" i="1"/>
  <c r="U559" i="1"/>
  <c r="P559" i="1"/>
  <c r="O559" i="1"/>
  <c r="BF558" i="1"/>
  <c r="BE558" i="1"/>
  <c r="BC558" i="1"/>
  <c r="Z558" i="1" s="1"/>
  <c r="BB558" i="1"/>
  <c r="AZ558" i="1"/>
  <c r="BA558" i="1" s="1"/>
  <c r="AS558" i="1"/>
  <c r="P558" i="1" s="1"/>
  <c r="AN558" i="1"/>
  <c r="AM558" i="1"/>
  <c r="AL558" i="1"/>
  <c r="AF558" i="1"/>
  <c r="AE558" i="1"/>
  <c r="AD558" i="1"/>
  <c r="W558" i="1"/>
  <c r="U558" i="1"/>
  <c r="R558" i="1"/>
  <c r="Q558" i="1"/>
  <c r="O558" i="1"/>
  <c r="BF557" i="1"/>
  <c r="Z557" i="1" s="1"/>
  <c r="BE557" i="1"/>
  <c r="BC557" i="1"/>
  <c r="BB557" i="1"/>
  <c r="BA557" i="1"/>
  <c r="AZ557" i="1"/>
  <c r="AL557" i="1" s="1"/>
  <c r="AS557" i="1"/>
  <c r="AN557" i="1"/>
  <c r="Q557" i="1" s="1"/>
  <c r="AM557" i="1"/>
  <c r="AF557" i="1"/>
  <c r="AE557" i="1"/>
  <c r="AD557" i="1" s="1"/>
  <c r="AA557" i="1"/>
  <c r="AB557" i="1" s="1"/>
  <c r="W557" i="1"/>
  <c r="R557" i="1"/>
  <c r="P557" i="1"/>
  <c r="O557" i="1" s="1"/>
  <c r="BF556" i="1"/>
  <c r="BE556" i="1"/>
  <c r="BC556" i="1"/>
  <c r="BB556" i="1"/>
  <c r="AZ556" i="1"/>
  <c r="AS556" i="1"/>
  <c r="P556" i="1" s="1"/>
  <c r="O556" i="1" s="1"/>
  <c r="AN556" i="1"/>
  <c r="AF556" i="1"/>
  <c r="AE556" i="1"/>
  <c r="AD556" i="1"/>
  <c r="W556" i="1"/>
  <c r="U556" i="1"/>
  <c r="R556" i="1"/>
  <c r="Q556" i="1"/>
  <c r="BF555" i="1"/>
  <c r="BE555" i="1"/>
  <c r="BC555" i="1"/>
  <c r="BB555" i="1"/>
  <c r="AZ555" i="1" s="1"/>
  <c r="R555" i="1" s="1"/>
  <c r="BA555" i="1"/>
  <c r="AS555" i="1"/>
  <c r="AN555" i="1"/>
  <c r="Q555" i="1" s="1"/>
  <c r="AF555" i="1"/>
  <c r="AE555" i="1"/>
  <c r="AD555" i="1"/>
  <c r="W555" i="1"/>
  <c r="U555" i="1"/>
  <c r="P555" i="1"/>
  <c r="O555" i="1"/>
  <c r="BF554" i="1"/>
  <c r="BE554" i="1"/>
  <c r="BC554" i="1"/>
  <c r="BB554" i="1"/>
  <c r="AZ554" i="1"/>
  <c r="BA554" i="1" s="1"/>
  <c r="AS554" i="1"/>
  <c r="AN554" i="1"/>
  <c r="Q554" i="1" s="1"/>
  <c r="AM554" i="1"/>
  <c r="AL554" i="1"/>
  <c r="AF554" i="1"/>
  <c r="AE554" i="1"/>
  <c r="AD554" i="1" s="1"/>
  <c r="W554" i="1"/>
  <c r="U554" i="1"/>
  <c r="R554" i="1"/>
  <c r="P554" i="1"/>
  <c r="O554" i="1"/>
  <c r="AH554" i="1" s="1"/>
  <c r="BF553" i="1"/>
  <c r="Z553" i="1" s="1"/>
  <c r="BE553" i="1"/>
  <c r="BC553" i="1"/>
  <c r="BD553" i="1" s="1"/>
  <c r="BB553" i="1"/>
  <c r="BA553" i="1"/>
  <c r="AZ553" i="1"/>
  <c r="AS553" i="1"/>
  <c r="AN553" i="1"/>
  <c r="Q553" i="1" s="1"/>
  <c r="AM553" i="1"/>
  <c r="AH553" i="1"/>
  <c r="AF553" i="1"/>
  <c r="AE553" i="1"/>
  <c r="W553" i="1"/>
  <c r="R553" i="1"/>
  <c r="P553" i="1"/>
  <c r="O553" i="1"/>
  <c r="BF552" i="1"/>
  <c r="BE552" i="1"/>
  <c r="BC552" i="1"/>
  <c r="BD552" i="1" s="1"/>
  <c r="BB552" i="1"/>
  <c r="AZ552" i="1" s="1"/>
  <c r="AS552" i="1"/>
  <c r="P552" i="1" s="1"/>
  <c r="O552" i="1" s="1"/>
  <c r="AN552" i="1"/>
  <c r="AH552" i="1"/>
  <c r="AF552" i="1"/>
  <c r="AE552" i="1"/>
  <c r="AD552" i="1"/>
  <c r="W552" i="1"/>
  <c r="Q552" i="1"/>
  <c r="BF551" i="1"/>
  <c r="BE551" i="1"/>
  <c r="BC551" i="1"/>
  <c r="Z551" i="1" s="1"/>
  <c r="BB551" i="1"/>
  <c r="AZ551" i="1" s="1"/>
  <c r="R551" i="1" s="1"/>
  <c r="BA551" i="1"/>
  <c r="AS551" i="1"/>
  <c r="AN551" i="1"/>
  <c r="Q551" i="1" s="1"/>
  <c r="AM551" i="1"/>
  <c r="AL551" i="1"/>
  <c r="AF551" i="1"/>
  <c r="AE551" i="1"/>
  <c r="AD551" i="1"/>
  <c r="W551" i="1"/>
  <c r="U551" i="1"/>
  <c r="P551" i="1"/>
  <c r="O551" i="1"/>
  <c r="BF550" i="1"/>
  <c r="BE550" i="1"/>
  <c r="BC550" i="1"/>
  <c r="BB550" i="1"/>
  <c r="AZ550" i="1"/>
  <c r="BA550" i="1" s="1"/>
  <c r="AS550" i="1"/>
  <c r="P550" i="1" s="1"/>
  <c r="O550" i="1" s="1"/>
  <c r="AN550" i="1"/>
  <c r="Q550" i="1" s="1"/>
  <c r="AM550" i="1"/>
  <c r="AL550" i="1"/>
  <c r="AF550" i="1"/>
  <c r="AE550" i="1"/>
  <c r="AD550" i="1" s="1"/>
  <c r="W550" i="1"/>
  <c r="U550" i="1"/>
  <c r="R550" i="1"/>
  <c r="BF549" i="1"/>
  <c r="Z549" i="1" s="1"/>
  <c r="BE549" i="1"/>
  <c r="BC549" i="1"/>
  <c r="BD549" i="1" s="1"/>
  <c r="BB549" i="1"/>
  <c r="AZ549" i="1"/>
  <c r="AS549" i="1"/>
  <c r="AN549" i="1"/>
  <c r="AF549" i="1"/>
  <c r="AE549" i="1"/>
  <c r="AD549" i="1" s="1"/>
  <c r="W549" i="1"/>
  <c r="R549" i="1"/>
  <c r="Q549" i="1"/>
  <c r="P549" i="1"/>
  <c r="O549" i="1" s="1"/>
  <c r="BF548" i="1"/>
  <c r="BE548" i="1"/>
  <c r="BC548" i="1"/>
  <c r="BB548" i="1"/>
  <c r="AZ548" i="1"/>
  <c r="AS548" i="1"/>
  <c r="P548" i="1" s="1"/>
  <c r="O548" i="1" s="1"/>
  <c r="AN548" i="1"/>
  <c r="AF548" i="1"/>
  <c r="AE548" i="1"/>
  <c r="AD548" i="1"/>
  <c r="W548" i="1"/>
  <c r="R548" i="1"/>
  <c r="Q548" i="1"/>
  <c r="BF547" i="1"/>
  <c r="BE547" i="1"/>
  <c r="BD547" i="1"/>
  <c r="BC547" i="1"/>
  <c r="BB547" i="1"/>
  <c r="AZ547" i="1" s="1"/>
  <c r="R547" i="1" s="1"/>
  <c r="BA547" i="1"/>
  <c r="AS547" i="1"/>
  <c r="AN547" i="1"/>
  <c r="Q547" i="1" s="1"/>
  <c r="AM547" i="1"/>
  <c r="AL547" i="1"/>
  <c r="AF547" i="1"/>
  <c r="AE547" i="1"/>
  <c r="AD547" i="1" s="1"/>
  <c r="W547" i="1"/>
  <c r="U547" i="1"/>
  <c r="P547" i="1"/>
  <c r="O547" i="1"/>
  <c r="BF546" i="1"/>
  <c r="BE546" i="1"/>
  <c r="BC546" i="1"/>
  <c r="BB546" i="1"/>
  <c r="AZ546" i="1"/>
  <c r="AS546" i="1"/>
  <c r="P546" i="1" s="1"/>
  <c r="O546" i="1" s="1"/>
  <c r="AN546" i="1"/>
  <c r="Q546" i="1" s="1"/>
  <c r="AH546" i="1"/>
  <c r="AF546" i="1"/>
  <c r="AE546" i="1"/>
  <c r="AD546" i="1"/>
  <c r="W546" i="1"/>
  <c r="U546" i="1"/>
  <c r="R546" i="1"/>
  <c r="BF545" i="1"/>
  <c r="Z545" i="1" s="1"/>
  <c r="BE545" i="1"/>
  <c r="BC545" i="1"/>
  <c r="BD545" i="1" s="1"/>
  <c r="BB545" i="1"/>
  <c r="AZ545" i="1" s="1"/>
  <c r="AS545" i="1"/>
  <c r="AN545" i="1"/>
  <c r="AM545" i="1"/>
  <c r="AH545" i="1"/>
  <c r="AF545" i="1"/>
  <c r="AE545" i="1"/>
  <c r="AD545" i="1" s="1"/>
  <c r="W545" i="1"/>
  <c r="Q545" i="1"/>
  <c r="P545" i="1"/>
  <c r="O545" i="1"/>
  <c r="BF544" i="1"/>
  <c r="BE544" i="1"/>
  <c r="BC544" i="1"/>
  <c r="BD544" i="1" s="1"/>
  <c r="BB544" i="1"/>
  <c r="AZ544" i="1" s="1"/>
  <c r="AS544" i="1"/>
  <c r="P544" i="1" s="1"/>
  <c r="O544" i="1" s="1"/>
  <c r="AN544" i="1"/>
  <c r="AL544" i="1"/>
  <c r="AF544" i="1"/>
  <c r="AE544" i="1"/>
  <c r="AD544" i="1"/>
  <c r="Z544" i="1"/>
  <c r="W544" i="1"/>
  <c r="U544" i="1"/>
  <c r="Q544" i="1"/>
  <c r="BF543" i="1"/>
  <c r="BE543" i="1"/>
  <c r="BD543" i="1"/>
  <c r="BC543" i="1"/>
  <c r="Z543" i="1" s="1"/>
  <c r="BB543" i="1"/>
  <c r="AZ543" i="1" s="1"/>
  <c r="R543" i="1" s="1"/>
  <c r="BA543" i="1"/>
  <c r="AS543" i="1"/>
  <c r="AN543" i="1"/>
  <c r="Q543" i="1" s="1"/>
  <c r="AM543" i="1"/>
  <c r="AL543" i="1"/>
  <c r="AF543" i="1"/>
  <c r="AE543" i="1"/>
  <c r="AD543" i="1"/>
  <c r="W543" i="1"/>
  <c r="U543" i="1"/>
  <c r="P543" i="1"/>
  <c r="O543" i="1"/>
  <c r="BF542" i="1"/>
  <c r="BE542" i="1"/>
  <c r="BC542" i="1"/>
  <c r="Z542" i="1" s="1"/>
  <c r="BB542" i="1"/>
  <c r="AZ542" i="1"/>
  <c r="BA542" i="1" s="1"/>
  <c r="AS542" i="1"/>
  <c r="P542" i="1" s="1"/>
  <c r="O542" i="1" s="1"/>
  <c r="AN542" i="1"/>
  <c r="Q542" i="1" s="1"/>
  <c r="AM542" i="1"/>
  <c r="AF542" i="1"/>
  <c r="AE542" i="1"/>
  <c r="AD542" i="1"/>
  <c r="W542" i="1"/>
  <c r="U542" i="1"/>
  <c r="R542" i="1"/>
  <c r="BF541" i="1"/>
  <c r="BE541" i="1"/>
  <c r="BC541" i="1"/>
  <c r="BB541" i="1"/>
  <c r="AZ541" i="1"/>
  <c r="AS541" i="1"/>
  <c r="AN541" i="1"/>
  <c r="AF541" i="1"/>
  <c r="AE541" i="1"/>
  <c r="Z541" i="1"/>
  <c r="W541" i="1"/>
  <c r="Q541" i="1"/>
  <c r="P541" i="1"/>
  <c r="O541" i="1" s="1"/>
  <c r="BF540" i="1"/>
  <c r="BE540" i="1"/>
  <c r="BD540" i="1"/>
  <c r="BC540" i="1"/>
  <c r="BB540" i="1"/>
  <c r="AZ540" i="1"/>
  <c r="AS540" i="1"/>
  <c r="P540" i="1" s="1"/>
  <c r="O540" i="1" s="1"/>
  <c r="AN540" i="1"/>
  <c r="AL540" i="1"/>
  <c r="AF540" i="1"/>
  <c r="AE540" i="1"/>
  <c r="AD540" i="1"/>
  <c r="Z540" i="1"/>
  <c r="AA540" i="1" s="1"/>
  <c r="AB540" i="1" s="1"/>
  <c r="W540" i="1"/>
  <c r="U540" i="1"/>
  <c r="Q540" i="1"/>
  <c r="BF539" i="1"/>
  <c r="BE539" i="1"/>
  <c r="BC539" i="1"/>
  <c r="BB539" i="1"/>
  <c r="AZ539" i="1" s="1"/>
  <c r="AS539" i="1"/>
  <c r="AN539" i="1"/>
  <c r="Q539" i="1" s="1"/>
  <c r="AF539" i="1"/>
  <c r="AE539" i="1"/>
  <c r="AD539" i="1"/>
  <c r="W539" i="1"/>
  <c r="P539" i="1"/>
  <c r="O539" i="1"/>
  <c r="BF538" i="1"/>
  <c r="Z538" i="1" s="1"/>
  <c r="BE538" i="1"/>
  <c r="BC538" i="1"/>
  <c r="BD538" i="1" s="1"/>
  <c r="BB538" i="1"/>
  <c r="AZ538" i="1"/>
  <c r="AS538" i="1"/>
  <c r="AN538" i="1"/>
  <c r="Q538" i="1" s="1"/>
  <c r="AM538" i="1"/>
  <c r="AL538" i="1"/>
  <c r="AF538" i="1"/>
  <c r="AE538" i="1"/>
  <c r="AD538" i="1"/>
  <c r="W538" i="1"/>
  <c r="R538" i="1"/>
  <c r="P538" i="1"/>
  <c r="O538" i="1" s="1"/>
  <c r="BF537" i="1"/>
  <c r="BE537" i="1"/>
  <c r="BC537" i="1"/>
  <c r="BD537" i="1" s="1"/>
  <c r="BB537" i="1"/>
  <c r="BA537" i="1"/>
  <c r="AZ537" i="1"/>
  <c r="AS537" i="1"/>
  <c r="P537" i="1" s="1"/>
  <c r="AN537" i="1"/>
  <c r="AF537" i="1"/>
  <c r="AE537" i="1"/>
  <c r="AD537" i="1" s="1"/>
  <c r="Z537" i="1"/>
  <c r="W537" i="1"/>
  <c r="Q537" i="1"/>
  <c r="O537" i="1"/>
  <c r="BF536" i="1"/>
  <c r="BE536" i="1"/>
  <c r="BD536" i="1"/>
  <c r="BC536" i="1"/>
  <c r="Z536" i="1" s="1"/>
  <c r="BB536" i="1"/>
  <c r="AZ536" i="1"/>
  <c r="AM536" i="1" s="1"/>
  <c r="AS536" i="1"/>
  <c r="P536" i="1" s="1"/>
  <c r="O536" i="1" s="1"/>
  <c r="AN536" i="1"/>
  <c r="AL536" i="1"/>
  <c r="AF536" i="1"/>
  <c r="AE536" i="1"/>
  <c r="AD536" i="1"/>
  <c r="W536" i="1"/>
  <c r="U536" i="1"/>
  <c r="Q536" i="1"/>
  <c r="BF535" i="1"/>
  <c r="BE535" i="1"/>
  <c r="BC535" i="1"/>
  <c r="BB535" i="1"/>
  <c r="AZ535" i="1" s="1"/>
  <c r="BA535" i="1"/>
  <c r="AS535" i="1"/>
  <c r="AN535" i="1"/>
  <c r="Q535" i="1" s="1"/>
  <c r="AF535" i="1"/>
  <c r="AD535" i="1" s="1"/>
  <c r="AE535" i="1"/>
  <c r="W535" i="1"/>
  <c r="P535" i="1"/>
  <c r="O535" i="1" s="1"/>
  <c r="AH535" i="1" s="1"/>
  <c r="BF534" i="1"/>
  <c r="Z534" i="1" s="1"/>
  <c r="BE534" i="1"/>
  <c r="BD534" i="1"/>
  <c r="BC534" i="1"/>
  <c r="BB534" i="1"/>
  <c r="AZ534" i="1"/>
  <c r="BA534" i="1" s="1"/>
  <c r="AS534" i="1"/>
  <c r="AN534" i="1"/>
  <c r="AM534" i="1"/>
  <c r="AL534" i="1"/>
  <c r="AF534" i="1"/>
  <c r="AE534" i="1"/>
  <c r="AD534" i="1" s="1"/>
  <c r="W534" i="1"/>
  <c r="U534" i="1"/>
  <c r="Q534" i="1"/>
  <c r="P534" i="1"/>
  <c r="O534" i="1"/>
  <c r="BF533" i="1"/>
  <c r="BE533" i="1"/>
  <c r="BC533" i="1"/>
  <c r="BD533" i="1" s="1"/>
  <c r="BB533" i="1"/>
  <c r="AZ533" i="1" s="1"/>
  <c r="AS533" i="1"/>
  <c r="P533" i="1" s="1"/>
  <c r="O533" i="1" s="1"/>
  <c r="AN533" i="1"/>
  <c r="Q533" i="1" s="1"/>
  <c r="AF533" i="1"/>
  <c r="AE533" i="1"/>
  <c r="AD533" i="1" s="1"/>
  <c r="Z533" i="1"/>
  <c r="W533" i="1"/>
  <c r="BF532" i="1"/>
  <c r="BE532" i="1"/>
  <c r="BD532" i="1"/>
  <c r="BC532" i="1"/>
  <c r="Z532" i="1" s="1"/>
  <c r="BB532" i="1"/>
  <c r="AZ532" i="1" s="1"/>
  <c r="AS532" i="1"/>
  <c r="P532" i="1" s="1"/>
  <c r="O532" i="1" s="1"/>
  <c r="AN532" i="1"/>
  <c r="AF532" i="1"/>
  <c r="AE532" i="1"/>
  <c r="AD532" i="1"/>
  <c r="W532" i="1"/>
  <c r="Q532" i="1"/>
  <c r="BF531" i="1"/>
  <c r="BE531" i="1"/>
  <c r="BD531" i="1"/>
  <c r="BC531" i="1"/>
  <c r="Z531" i="1" s="1"/>
  <c r="BB531" i="1"/>
  <c r="AZ531" i="1" s="1"/>
  <c r="AS531" i="1"/>
  <c r="AN531" i="1"/>
  <c r="AF531" i="1"/>
  <c r="AD531" i="1" s="1"/>
  <c r="AE531" i="1"/>
  <c r="W531" i="1"/>
  <c r="Q531" i="1"/>
  <c r="P531" i="1"/>
  <c r="O531" i="1"/>
  <c r="BF530" i="1"/>
  <c r="BE530" i="1"/>
  <c r="BC530" i="1"/>
  <c r="BD530" i="1" s="1"/>
  <c r="BB530" i="1"/>
  <c r="AZ530" i="1"/>
  <c r="AS530" i="1"/>
  <c r="P530" i="1" s="1"/>
  <c r="AN530" i="1"/>
  <c r="AF530" i="1"/>
  <c r="AE530" i="1"/>
  <c r="Z530" i="1"/>
  <c r="W530" i="1"/>
  <c r="Q530" i="1"/>
  <c r="O530" i="1"/>
  <c r="AH530" i="1" s="1"/>
  <c r="BF529" i="1"/>
  <c r="Z529" i="1" s="1"/>
  <c r="AA529" i="1" s="1"/>
  <c r="AB529" i="1" s="1"/>
  <c r="BE529" i="1"/>
  <c r="BC529" i="1"/>
  <c r="BB529" i="1"/>
  <c r="AZ529" i="1"/>
  <c r="AS529" i="1"/>
  <c r="AN529" i="1"/>
  <c r="Q529" i="1" s="1"/>
  <c r="AM529" i="1"/>
  <c r="AF529" i="1"/>
  <c r="AE529" i="1"/>
  <c r="AD529" i="1" s="1"/>
  <c r="W529" i="1"/>
  <c r="U529" i="1"/>
  <c r="P529" i="1"/>
  <c r="O529" i="1"/>
  <c r="AH529" i="1" s="1"/>
  <c r="BF528" i="1"/>
  <c r="BE528" i="1"/>
  <c r="BC528" i="1"/>
  <c r="BB528" i="1"/>
  <c r="AZ528" i="1"/>
  <c r="BA528" i="1" s="1"/>
  <c r="AS528" i="1"/>
  <c r="P528" i="1" s="1"/>
  <c r="AN528" i="1"/>
  <c r="AM528" i="1"/>
  <c r="AL528" i="1"/>
  <c r="AF528" i="1"/>
  <c r="AE528" i="1"/>
  <c r="AD528" i="1" s="1"/>
  <c r="W528" i="1"/>
  <c r="U528" i="1"/>
  <c r="Q528" i="1"/>
  <c r="O528" i="1"/>
  <c r="BF527" i="1"/>
  <c r="BE527" i="1"/>
  <c r="BD527" i="1"/>
  <c r="BC527" i="1"/>
  <c r="Z527" i="1" s="1"/>
  <c r="BB527" i="1"/>
  <c r="AZ527" i="1" s="1"/>
  <c r="R527" i="1" s="1"/>
  <c r="BA527" i="1"/>
  <c r="AS527" i="1"/>
  <c r="P527" i="1" s="1"/>
  <c r="O527" i="1" s="1"/>
  <c r="AN527" i="1"/>
  <c r="AM527" i="1"/>
  <c r="AL527" i="1"/>
  <c r="AF527" i="1"/>
  <c r="AE527" i="1"/>
  <c r="AD527" i="1" s="1"/>
  <c r="W527" i="1"/>
  <c r="U527" i="1"/>
  <c r="Q527" i="1"/>
  <c r="BF526" i="1"/>
  <c r="BE526" i="1"/>
  <c r="BC526" i="1"/>
  <c r="BD526" i="1" s="1"/>
  <c r="BB526" i="1"/>
  <c r="BA526" i="1"/>
  <c r="AZ526" i="1"/>
  <c r="AS526" i="1"/>
  <c r="AN526" i="1"/>
  <c r="AM526" i="1"/>
  <c r="AL526" i="1"/>
  <c r="AF526" i="1"/>
  <c r="AE526" i="1"/>
  <c r="AD526" i="1"/>
  <c r="W526" i="1"/>
  <c r="U526" i="1"/>
  <c r="R526" i="1"/>
  <c r="Q526" i="1"/>
  <c r="P526" i="1"/>
  <c r="O526" i="1" s="1"/>
  <c r="BF525" i="1"/>
  <c r="BE525" i="1"/>
  <c r="BC525" i="1"/>
  <c r="BB525" i="1"/>
  <c r="AZ525" i="1"/>
  <c r="AS525" i="1"/>
  <c r="P525" i="1" s="1"/>
  <c r="O525" i="1" s="1"/>
  <c r="AH525" i="1" s="1"/>
  <c r="AN525" i="1"/>
  <c r="AF525" i="1"/>
  <c r="AE525" i="1"/>
  <c r="W525" i="1"/>
  <c r="Q525" i="1"/>
  <c r="BF524" i="1"/>
  <c r="BE524" i="1"/>
  <c r="BC524" i="1"/>
  <c r="BD524" i="1" s="1"/>
  <c r="BB524" i="1"/>
  <c r="AZ524" i="1"/>
  <c r="AS524" i="1"/>
  <c r="P524" i="1" s="1"/>
  <c r="O524" i="1" s="1"/>
  <c r="AN524" i="1"/>
  <c r="AH524" i="1"/>
  <c r="AF524" i="1"/>
  <c r="AE524" i="1"/>
  <c r="AD524" i="1"/>
  <c r="Z524" i="1"/>
  <c r="W524" i="1"/>
  <c r="Q524" i="1"/>
  <c r="BF523" i="1"/>
  <c r="BE523" i="1"/>
  <c r="BC523" i="1"/>
  <c r="BB523" i="1"/>
  <c r="AZ523" i="1" s="1"/>
  <c r="AS523" i="1"/>
  <c r="P523" i="1" s="1"/>
  <c r="O523" i="1" s="1"/>
  <c r="AN523" i="1"/>
  <c r="Q523" i="1" s="1"/>
  <c r="AM523" i="1"/>
  <c r="AF523" i="1"/>
  <c r="AE523" i="1"/>
  <c r="AD523" i="1"/>
  <c r="W523" i="1"/>
  <c r="U523" i="1"/>
  <c r="BF522" i="1"/>
  <c r="Z522" i="1" s="1"/>
  <c r="BE522" i="1"/>
  <c r="BD522" i="1"/>
  <c r="BC522" i="1"/>
  <c r="BB522" i="1"/>
  <c r="AZ522" i="1"/>
  <c r="AS522" i="1"/>
  <c r="AN522" i="1"/>
  <c r="Q522" i="1" s="1"/>
  <c r="AF522" i="1"/>
  <c r="AE522" i="1"/>
  <c r="AD522" i="1"/>
  <c r="W522" i="1"/>
  <c r="U522" i="1"/>
  <c r="P522" i="1"/>
  <c r="O522" i="1"/>
  <c r="BF521" i="1"/>
  <c r="BE521" i="1"/>
  <c r="BC521" i="1"/>
  <c r="BD521" i="1" s="1"/>
  <c r="BB521" i="1"/>
  <c r="AZ521" i="1" s="1"/>
  <c r="AS521" i="1"/>
  <c r="P521" i="1" s="1"/>
  <c r="O521" i="1" s="1"/>
  <c r="AN521" i="1"/>
  <c r="AF521" i="1"/>
  <c r="AE521" i="1"/>
  <c r="AD521" i="1" s="1"/>
  <c r="Z521" i="1"/>
  <c r="W521" i="1"/>
  <c r="U521" i="1"/>
  <c r="Q521" i="1"/>
  <c r="BF520" i="1"/>
  <c r="BE520" i="1"/>
  <c r="BC520" i="1"/>
  <c r="BB520" i="1"/>
  <c r="AZ520" i="1" s="1"/>
  <c r="BA520" i="1"/>
  <c r="AS520" i="1"/>
  <c r="P520" i="1" s="1"/>
  <c r="AN520" i="1"/>
  <c r="AF520" i="1"/>
  <c r="AE520" i="1"/>
  <c r="AD520" i="1" s="1"/>
  <c r="W520" i="1"/>
  <c r="R520" i="1"/>
  <c r="Q520" i="1"/>
  <c r="O520" i="1"/>
  <c r="BF519" i="1"/>
  <c r="BE519" i="1"/>
  <c r="BC519" i="1"/>
  <c r="BB519" i="1"/>
  <c r="AZ519" i="1" s="1"/>
  <c r="BA519" i="1"/>
  <c r="AS519" i="1"/>
  <c r="AN519" i="1"/>
  <c r="AF519" i="1"/>
  <c r="AE519" i="1"/>
  <c r="AD519" i="1"/>
  <c r="W519" i="1"/>
  <c r="Q519" i="1"/>
  <c r="P519" i="1"/>
  <c r="O519" i="1"/>
  <c r="BF518" i="1"/>
  <c r="BE518" i="1"/>
  <c r="BC518" i="1"/>
  <c r="BB518" i="1"/>
  <c r="AZ518" i="1"/>
  <c r="AS518" i="1"/>
  <c r="AN518" i="1"/>
  <c r="AF518" i="1"/>
  <c r="AD518" i="1" s="1"/>
  <c r="AE518" i="1"/>
  <c r="W518" i="1"/>
  <c r="Q518" i="1"/>
  <c r="P518" i="1"/>
  <c r="O518" i="1" s="1"/>
  <c r="BF517" i="1"/>
  <c r="Z517" i="1" s="1"/>
  <c r="BE517" i="1"/>
  <c r="BC517" i="1"/>
  <c r="BD517" i="1" s="1"/>
  <c r="BB517" i="1"/>
  <c r="AZ517" i="1" s="1"/>
  <c r="BA517" i="1"/>
  <c r="AS517" i="1"/>
  <c r="AN517" i="1"/>
  <c r="Q517" i="1" s="1"/>
  <c r="AM517" i="1"/>
  <c r="AH517" i="1"/>
  <c r="AF517" i="1"/>
  <c r="AE517" i="1"/>
  <c r="W517" i="1"/>
  <c r="U517" i="1"/>
  <c r="P517" i="1"/>
  <c r="O517" i="1" s="1"/>
  <c r="BF516" i="1"/>
  <c r="BE516" i="1"/>
  <c r="BD516" i="1" s="1"/>
  <c r="BC516" i="1"/>
  <c r="BB516" i="1"/>
  <c r="AZ516" i="1"/>
  <c r="AS516" i="1"/>
  <c r="P516" i="1" s="1"/>
  <c r="AN516" i="1"/>
  <c r="AM516" i="1"/>
  <c r="AL516" i="1"/>
  <c r="AH516" i="1"/>
  <c r="AF516" i="1"/>
  <c r="AE516" i="1"/>
  <c r="AD516" i="1"/>
  <c r="Z516" i="1"/>
  <c r="W516" i="1"/>
  <c r="U516" i="1"/>
  <c r="Q516" i="1"/>
  <c r="O516" i="1"/>
  <c r="BF515" i="1"/>
  <c r="BE515" i="1"/>
  <c r="BD515" i="1" s="1"/>
  <c r="BC515" i="1"/>
  <c r="BB515" i="1"/>
  <c r="AZ515" i="1" s="1"/>
  <c r="R515" i="1" s="1"/>
  <c r="BA515" i="1"/>
  <c r="AS515" i="1"/>
  <c r="P515" i="1" s="1"/>
  <c r="O515" i="1" s="1"/>
  <c r="AN515" i="1"/>
  <c r="Q515" i="1" s="1"/>
  <c r="AM515" i="1"/>
  <c r="AL515" i="1"/>
  <c r="AF515" i="1"/>
  <c r="AE515" i="1"/>
  <c r="AD515" i="1"/>
  <c r="W515" i="1"/>
  <c r="U515" i="1"/>
  <c r="BF514" i="1"/>
  <c r="Z514" i="1" s="1"/>
  <c r="BE514" i="1"/>
  <c r="BC514" i="1"/>
  <c r="BD514" i="1" s="1"/>
  <c r="BB514" i="1"/>
  <c r="AZ514" i="1"/>
  <c r="BA514" i="1" s="1"/>
  <c r="AS514" i="1"/>
  <c r="P514" i="1" s="1"/>
  <c r="O514" i="1" s="1"/>
  <c r="AN514" i="1"/>
  <c r="Q514" i="1" s="1"/>
  <c r="AM514" i="1"/>
  <c r="AL514" i="1"/>
  <c r="AF514" i="1"/>
  <c r="AE514" i="1"/>
  <c r="AD514" i="1" s="1"/>
  <c r="W514" i="1"/>
  <c r="U514" i="1"/>
  <c r="R514" i="1"/>
  <c r="BF513" i="1"/>
  <c r="BE513" i="1"/>
  <c r="BC513" i="1"/>
  <c r="BB513" i="1"/>
  <c r="AZ513" i="1"/>
  <c r="AS513" i="1"/>
  <c r="AN513" i="1"/>
  <c r="AH513" i="1"/>
  <c r="AF513" i="1"/>
  <c r="AE513" i="1"/>
  <c r="AD513" i="1" s="1"/>
  <c r="Z513" i="1"/>
  <c r="W513" i="1"/>
  <c r="Q513" i="1"/>
  <c r="P513" i="1"/>
  <c r="O513" i="1"/>
  <c r="BF512" i="1"/>
  <c r="BE512" i="1"/>
  <c r="BC512" i="1"/>
  <c r="BD512" i="1" s="1"/>
  <c r="BB512" i="1"/>
  <c r="AZ512" i="1"/>
  <c r="AS512" i="1"/>
  <c r="P512" i="1" s="1"/>
  <c r="AN512" i="1"/>
  <c r="AF512" i="1"/>
  <c r="AE512" i="1"/>
  <c r="AD512" i="1"/>
  <c r="W512" i="1"/>
  <c r="R512" i="1"/>
  <c r="Q512" i="1"/>
  <c r="O512" i="1"/>
  <c r="BF511" i="1"/>
  <c r="BE511" i="1"/>
  <c r="BC511" i="1"/>
  <c r="BB511" i="1"/>
  <c r="AZ511" i="1" s="1"/>
  <c r="R511" i="1" s="1"/>
  <c r="BA511" i="1"/>
  <c r="AS511" i="1"/>
  <c r="P511" i="1" s="1"/>
  <c r="O511" i="1" s="1"/>
  <c r="AN511" i="1"/>
  <c r="AF511" i="1"/>
  <c r="AE511" i="1"/>
  <c r="AD511" i="1" s="1"/>
  <c r="W511" i="1"/>
  <c r="Q511" i="1"/>
  <c r="BF510" i="1"/>
  <c r="Z510" i="1" s="1"/>
  <c r="BE510" i="1"/>
  <c r="BC510" i="1"/>
  <c r="BD510" i="1" s="1"/>
  <c r="BB510" i="1"/>
  <c r="BA510" i="1"/>
  <c r="AZ510" i="1"/>
  <c r="AL510" i="1" s="1"/>
  <c r="AS510" i="1"/>
  <c r="AN510" i="1"/>
  <c r="Q510" i="1" s="1"/>
  <c r="AM510" i="1"/>
  <c r="AH510" i="1"/>
  <c r="AF510" i="1"/>
  <c r="AD510" i="1" s="1"/>
  <c r="AE510" i="1"/>
  <c r="W510" i="1"/>
  <c r="U510" i="1"/>
  <c r="P510" i="1"/>
  <c r="O510" i="1" s="1"/>
  <c r="BF509" i="1"/>
  <c r="BE509" i="1"/>
  <c r="BC509" i="1"/>
  <c r="BB509" i="1"/>
  <c r="AZ509" i="1"/>
  <c r="AL509" i="1" s="1"/>
  <c r="AS509" i="1"/>
  <c r="P509" i="1" s="1"/>
  <c r="O509" i="1" s="1"/>
  <c r="AN509" i="1"/>
  <c r="Q509" i="1" s="1"/>
  <c r="AM509" i="1"/>
  <c r="AF509" i="1"/>
  <c r="AE509" i="1"/>
  <c r="W509" i="1"/>
  <c r="U509" i="1"/>
  <c r="R509" i="1"/>
  <c r="BF508" i="1"/>
  <c r="BE508" i="1"/>
  <c r="BC508" i="1"/>
  <c r="BB508" i="1"/>
  <c r="AZ508" i="1" s="1"/>
  <c r="AS508" i="1"/>
  <c r="P508" i="1" s="1"/>
  <c r="AN508" i="1"/>
  <c r="AF508" i="1"/>
  <c r="AE508" i="1"/>
  <c r="AD508" i="1"/>
  <c r="W508" i="1"/>
  <c r="Q508" i="1"/>
  <c r="O508" i="1"/>
  <c r="BF507" i="1"/>
  <c r="BE507" i="1"/>
  <c r="BC507" i="1"/>
  <c r="BB507" i="1"/>
  <c r="AZ507" i="1" s="1"/>
  <c r="AS507" i="1"/>
  <c r="AN507" i="1"/>
  <c r="AM507" i="1"/>
  <c r="AF507" i="1"/>
  <c r="AE507" i="1"/>
  <c r="AD507" i="1"/>
  <c r="W507" i="1"/>
  <c r="U507" i="1"/>
  <c r="Q507" i="1"/>
  <c r="P507" i="1"/>
  <c r="O507" i="1" s="1"/>
  <c r="BF506" i="1"/>
  <c r="BE506" i="1"/>
  <c r="BD506" i="1"/>
  <c r="BC506" i="1"/>
  <c r="BB506" i="1"/>
  <c r="BA506" i="1"/>
  <c r="AZ506" i="1"/>
  <c r="AS506" i="1"/>
  <c r="AN506" i="1"/>
  <c r="AL506" i="1"/>
  <c r="AF506" i="1"/>
  <c r="AE506" i="1"/>
  <c r="AD506" i="1"/>
  <c r="Z506" i="1"/>
  <c r="W506" i="1"/>
  <c r="Q506" i="1"/>
  <c r="P506" i="1"/>
  <c r="O506" i="1"/>
  <c r="BF505" i="1"/>
  <c r="BE505" i="1"/>
  <c r="BC505" i="1"/>
  <c r="BD505" i="1" s="1"/>
  <c r="BB505" i="1"/>
  <c r="AZ505" i="1"/>
  <c r="AS505" i="1"/>
  <c r="P505" i="1" s="1"/>
  <c r="AN505" i="1"/>
  <c r="Q505" i="1" s="1"/>
  <c r="AF505" i="1"/>
  <c r="AE505" i="1"/>
  <c r="AD505" i="1" s="1"/>
  <c r="Z505" i="1"/>
  <c r="W505" i="1"/>
  <c r="U505" i="1"/>
  <c r="O505" i="1"/>
  <c r="AH505" i="1" s="1"/>
  <c r="BF504" i="1"/>
  <c r="BE504" i="1"/>
  <c r="BC504" i="1"/>
  <c r="BD504" i="1" s="1"/>
  <c r="BB504" i="1"/>
  <c r="BA504" i="1"/>
  <c r="AZ504" i="1"/>
  <c r="AL504" i="1" s="1"/>
  <c r="AS504" i="1"/>
  <c r="P504" i="1" s="1"/>
  <c r="O504" i="1" s="1"/>
  <c r="AN504" i="1"/>
  <c r="AM504" i="1"/>
  <c r="AF504" i="1"/>
  <c r="AE504" i="1"/>
  <c r="AD504" i="1" s="1"/>
  <c r="Z504" i="1"/>
  <c r="W504" i="1"/>
  <c r="R504" i="1"/>
  <c r="Q504" i="1"/>
  <c r="BF503" i="1"/>
  <c r="BE503" i="1"/>
  <c r="BC503" i="1"/>
  <c r="BB503" i="1"/>
  <c r="AZ503" i="1" s="1"/>
  <c r="R503" i="1" s="1"/>
  <c r="BA503" i="1"/>
  <c r="AS503" i="1"/>
  <c r="AN503" i="1"/>
  <c r="Q503" i="1" s="1"/>
  <c r="AM503" i="1"/>
  <c r="AL503" i="1"/>
  <c r="AF503" i="1"/>
  <c r="AE503" i="1"/>
  <c r="AD503" i="1"/>
  <c r="W503" i="1"/>
  <c r="U503" i="1"/>
  <c r="P503" i="1"/>
  <c r="O503" i="1"/>
  <c r="AH503" i="1" s="1"/>
  <c r="BF502" i="1"/>
  <c r="BE502" i="1"/>
  <c r="BC502" i="1"/>
  <c r="BB502" i="1"/>
  <c r="AZ502" i="1"/>
  <c r="BA502" i="1" s="1"/>
  <c r="AS502" i="1"/>
  <c r="P502" i="1" s="1"/>
  <c r="O502" i="1" s="1"/>
  <c r="AN502" i="1"/>
  <c r="Q502" i="1" s="1"/>
  <c r="AM502" i="1"/>
  <c r="AL502" i="1"/>
  <c r="AF502" i="1"/>
  <c r="AD502" i="1" s="1"/>
  <c r="AE502" i="1"/>
  <c r="W502" i="1"/>
  <c r="U502" i="1"/>
  <c r="R502" i="1"/>
  <c r="BF501" i="1"/>
  <c r="Z501" i="1" s="1"/>
  <c r="BE501" i="1"/>
  <c r="BC501" i="1"/>
  <c r="BD501" i="1" s="1"/>
  <c r="BB501" i="1"/>
  <c r="AZ501" i="1" s="1"/>
  <c r="BA501" i="1"/>
  <c r="AS501" i="1"/>
  <c r="AN501" i="1"/>
  <c r="AM501" i="1"/>
  <c r="AF501" i="1"/>
  <c r="AE501" i="1"/>
  <c r="AD501" i="1" s="1"/>
  <c r="W501" i="1"/>
  <c r="R501" i="1"/>
  <c r="Q501" i="1"/>
  <c r="P501" i="1"/>
  <c r="O501" i="1" s="1"/>
  <c r="BF500" i="1"/>
  <c r="BE500" i="1"/>
  <c r="BD500" i="1"/>
  <c r="BC500" i="1"/>
  <c r="BB500" i="1"/>
  <c r="AZ500" i="1"/>
  <c r="AM500" i="1" s="1"/>
  <c r="AS500" i="1"/>
  <c r="P500" i="1" s="1"/>
  <c r="AN500" i="1"/>
  <c r="AL500" i="1"/>
  <c r="AH500" i="1"/>
  <c r="AF500" i="1"/>
  <c r="AE500" i="1"/>
  <c r="AD500" i="1"/>
  <c r="Z500" i="1"/>
  <c r="W500" i="1"/>
  <c r="R500" i="1"/>
  <c r="Q500" i="1"/>
  <c r="O500" i="1"/>
  <c r="BF499" i="1"/>
  <c r="BE499" i="1"/>
  <c r="BD499" i="1"/>
  <c r="BC499" i="1"/>
  <c r="Z499" i="1" s="1"/>
  <c r="BB499" i="1"/>
  <c r="AZ499" i="1" s="1"/>
  <c r="BA499" i="1"/>
  <c r="AS499" i="1"/>
  <c r="P499" i="1" s="1"/>
  <c r="O499" i="1" s="1"/>
  <c r="AN499" i="1"/>
  <c r="AF499" i="1"/>
  <c r="AD499" i="1" s="1"/>
  <c r="AE499" i="1"/>
  <c r="W499" i="1"/>
  <c r="Q499" i="1"/>
  <c r="BF498" i="1"/>
  <c r="BE498" i="1"/>
  <c r="BC498" i="1"/>
  <c r="BD498" i="1" s="1"/>
  <c r="BB498" i="1"/>
  <c r="AZ498" i="1"/>
  <c r="AS498" i="1"/>
  <c r="P498" i="1" s="1"/>
  <c r="O498" i="1" s="1"/>
  <c r="AH498" i="1" s="1"/>
  <c r="AN498" i="1"/>
  <c r="AF498" i="1"/>
  <c r="AE498" i="1"/>
  <c r="Z498" i="1"/>
  <c r="W498" i="1"/>
  <c r="Q498" i="1"/>
  <c r="BF497" i="1"/>
  <c r="Z497" i="1" s="1"/>
  <c r="AA497" i="1" s="1"/>
  <c r="AB497" i="1" s="1"/>
  <c r="AJ497" i="1" s="1"/>
  <c r="BE497" i="1"/>
  <c r="BC497" i="1"/>
  <c r="BB497" i="1"/>
  <c r="AZ497" i="1"/>
  <c r="AS497" i="1"/>
  <c r="P497" i="1" s="1"/>
  <c r="AN497" i="1"/>
  <c r="Q497" i="1" s="1"/>
  <c r="AF497" i="1"/>
  <c r="AE497" i="1"/>
  <c r="AD497" i="1" s="1"/>
  <c r="AC497" i="1"/>
  <c r="AG497" i="1" s="1"/>
  <c r="W497" i="1"/>
  <c r="O497" i="1"/>
  <c r="BF496" i="1"/>
  <c r="BE496" i="1"/>
  <c r="BC496" i="1"/>
  <c r="Z496" i="1" s="1"/>
  <c r="BB496" i="1"/>
  <c r="AZ496" i="1"/>
  <c r="BA496" i="1" s="1"/>
  <c r="AS496" i="1"/>
  <c r="P496" i="1" s="1"/>
  <c r="AN496" i="1"/>
  <c r="AM496" i="1"/>
  <c r="AL496" i="1"/>
  <c r="AF496" i="1"/>
  <c r="AE496" i="1"/>
  <c r="AD496" i="1"/>
  <c r="W496" i="1"/>
  <c r="U496" i="1"/>
  <c r="Q496" i="1"/>
  <c r="O496" i="1"/>
  <c r="BF495" i="1"/>
  <c r="BE495" i="1"/>
  <c r="BC495" i="1"/>
  <c r="Z495" i="1" s="1"/>
  <c r="BB495" i="1"/>
  <c r="AZ495" i="1" s="1"/>
  <c r="R495" i="1" s="1"/>
  <c r="BA495" i="1"/>
  <c r="AS495" i="1"/>
  <c r="P495" i="1" s="1"/>
  <c r="O495" i="1" s="1"/>
  <c r="AN495" i="1"/>
  <c r="Q495" i="1" s="1"/>
  <c r="AM495" i="1"/>
  <c r="AL495" i="1"/>
  <c r="AF495" i="1"/>
  <c r="AE495" i="1"/>
  <c r="AD495" i="1" s="1"/>
  <c r="AB495" i="1"/>
  <c r="AA495" i="1"/>
  <c r="W495" i="1"/>
  <c r="U495" i="1"/>
  <c r="BF494" i="1"/>
  <c r="BE494" i="1"/>
  <c r="BC494" i="1"/>
  <c r="BD494" i="1" s="1"/>
  <c r="BB494" i="1"/>
  <c r="BA494" i="1"/>
  <c r="AZ494" i="1"/>
  <c r="AS494" i="1"/>
  <c r="AN494" i="1"/>
  <c r="AM494" i="1"/>
  <c r="AL494" i="1"/>
  <c r="AF494" i="1"/>
  <c r="AE494" i="1"/>
  <c r="AD494" i="1"/>
  <c r="Z494" i="1"/>
  <c r="W494" i="1"/>
  <c r="U494" i="1"/>
  <c r="R494" i="1"/>
  <c r="Q494" i="1"/>
  <c r="P494" i="1"/>
  <c r="O494" i="1" s="1"/>
  <c r="BF493" i="1"/>
  <c r="BE493" i="1"/>
  <c r="BC493" i="1"/>
  <c r="BB493" i="1"/>
  <c r="AZ493" i="1"/>
  <c r="AS493" i="1"/>
  <c r="P493" i="1" s="1"/>
  <c r="O493" i="1" s="1"/>
  <c r="AN493" i="1"/>
  <c r="AF493" i="1"/>
  <c r="AE493" i="1"/>
  <c r="W493" i="1"/>
  <c r="R493" i="1"/>
  <c r="Q493" i="1"/>
  <c r="BF492" i="1"/>
  <c r="BE492" i="1"/>
  <c r="BC492" i="1"/>
  <c r="BD492" i="1" s="1"/>
  <c r="BB492" i="1"/>
  <c r="AZ492" i="1"/>
  <c r="AS492" i="1"/>
  <c r="P492" i="1" s="1"/>
  <c r="O492" i="1" s="1"/>
  <c r="AN492" i="1"/>
  <c r="AF492" i="1"/>
  <c r="AE492" i="1"/>
  <c r="AD492" i="1"/>
  <c r="Z492" i="1"/>
  <c r="W492" i="1"/>
  <c r="Q492" i="1"/>
  <c r="BF491" i="1"/>
  <c r="BE491" i="1"/>
  <c r="BC491" i="1"/>
  <c r="BB491" i="1"/>
  <c r="AZ491" i="1" s="1"/>
  <c r="AS491" i="1"/>
  <c r="AN491" i="1"/>
  <c r="Q491" i="1" s="1"/>
  <c r="AM491" i="1"/>
  <c r="AF491" i="1"/>
  <c r="AE491" i="1"/>
  <c r="W491" i="1"/>
  <c r="U491" i="1"/>
  <c r="P491" i="1"/>
  <c r="O491" i="1" s="1"/>
  <c r="BF490" i="1"/>
  <c r="Z490" i="1" s="1"/>
  <c r="BE490" i="1"/>
  <c r="BD490" i="1" s="1"/>
  <c r="BC490" i="1"/>
  <c r="BB490" i="1"/>
  <c r="AZ490" i="1"/>
  <c r="AS490" i="1"/>
  <c r="P490" i="1" s="1"/>
  <c r="AN490" i="1"/>
  <c r="Q490" i="1" s="1"/>
  <c r="AF490" i="1"/>
  <c r="AE490" i="1"/>
  <c r="AD490" i="1"/>
  <c r="W490" i="1"/>
  <c r="O490" i="1"/>
  <c r="AH490" i="1" s="1"/>
  <c r="BF489" i="1"/>
  <c r="BE489" i="1"/>
  <c r="BC489" i="1"/>
  <c r="BB489" i="1"/>
  <c r="AZ489" i="1" s="1"/>
  <c r="AS489" i="1"/>
  <c r="P489" i="1" s="1"/>
  <c r="O489" i="1" s="1"/>
  <c r="AN489" i="1"/>
  <c r="AF489" i="1"/>
  <c r="AE489" i="1"/>
  <c r="AD489" i="1" s="1"/>
  <c r="W489" i="1"/>
  <c r="Q489" i="1"/>
  <c r="BF488" i="1"/>
  <c r="BE488" i="1"/>
  <c r="BC488" i="1"/>
  <c r="BB488" i="1"/>
  <c r="AZ488" i="1" s="1"/>
  <c r="BA488" i="1"/>
  <c r="AS488" i="1"/>
  <c r="P488" i="1" s="1"/>
  <c r="AN488" i="1"/>
  <c r="AM488" i="1"/>
  <c r="AF488" i="1"/>
  <c r="AE488" i="1"/>
  <c r="AD488" i="1" s="1"/>
  <c r="W488" i="1"/>
  <c r="R488" i="1"/>
  <c r="Q488" i="1"/>
  <c r="O488" i="1"/>
  <c r="BF487" i="1"/>
  <c r="BE487" i="1"/>
  <c r="BC487" i="1"/>
  <c r="BB487" i="1"/>
  <c r="AZ487" i="1" s="1"/>
  <c r="BA487" i="1"/>
  <c r="AS487" i="1"/>
  <c r="AN487" i="1"/>
  <c r="AL487" i="1"/>
  <c r="AF487" i="1"/>
  <c r="AE487" i="1"/>
  <c r="AD487" i="1"/>
  <c r="W487" i="1"/>
  <c r="Q487" i="1"/>
  <c r="P487" i="1"/>
  <c r="O487" i="1"/>
  <c r="BF486" i="1"/>
  <c r="BE486" i="1"/>
  <c r="BC486" i="1"/>
  <c r="BB486" i="1"/>
  <c r="AZ486" i="1"/>
  <c r="AS486" i="1"/>
  <c r="AN486" i="1"/>
  <c r="AF486" i="1"/>
  <c r="AD486" i="1" s="1"/>
  <c r="AE486" i="1"/>
  <c r="W486" i="1"/>
  <c r="R486" i="1"/>
  <c r="Q486" i="1"/>
  <c r="P486" i="1"/>
  <c r="O486" i="1" s="1"/>
  <c r="AH486" i="1" s="1"/>
  <c r="BF485" i="1"/>
  <c r="Z485" i="1" s="1"/>
  <c r="BE485" i="1"/>
  <c r="BC485" i="1"/>
  <c r="BD485" i="1" s="1"/>
  <c r="BB485" i="1"/>
  <c r="BA485" i="1"/>
  <c r="AZ485" i="1"/>
  <c r="AL485" i="1" s="1"/>
  <c r="AS485" i="1"/>
  <c r="P485" i="1" s="1"/>
  <c r="O485" i="1" s="1"/>
  <c r="AN485" i="1"/>
  <c r="Q485" i="1" s="1"/>
  <c r="AM485" i="1"/>
  <c r="AF485" i="1"/>
  <c r="AE485" i="1"/>
  <c r="W485" i="1"/>
  <c r="U485" i="1"/>
  <c r="BF484" i="1"/>
  <c r="BE484" i="1"/>
  <c r="BD484" i="1"/>
  <c r="BC484" i="1"/>
  <c r="BB484" i="1"/>
  <c r="AZ484" i="1"/>
  <c r="AS484" i="1"/>
  <c r="P484" i="1" s="1"/>
  <c r="AN484" i="1"/>
  <c r="AM484" i="1"/>
  <c r="AL484" i="1"/>
  <c r="AH484" i="1"/>
  <c r="AF484" i="1"/>
  <c r="AE484" i="1"/>
  <c r="AD484" i="1" s="1"/>
  <c r="Z484" i="1"/>
  <c r="W484" i="1"/>
  <c r="U484" i="1"/>
  <c r="Q484" i="1"/>
  <c r="O484" i="1"/>
  <c r="BF483" i="1"/>
  <c r="BE483" i="1"/>
  <c r="BD483" i="1"/>
  <c r="BC483" i="1"/>
  <c r="BB483" i="1"/>
  <c r="AZ483" i="1" s="1"/>
  <c r="R483" i="1" s="1"/>
  <c r="BA483" i="1"/>
  <c r="AS483" i="1"/>
  <c r="P483" i="1" s="1"/>
  <c r="O483" i="1" s="1"/>
  <c r="AN483" i="1"/>
  <c r="Q483" i="1" s="1"/>
  <c r="AM483" i="1"/>
  <c r="AL483" i="1"/>
  <c r="AF483" i="1"/>
  <c r="AD483" i="1" s="1"/>
  <c r="AE483" i="1"/>
  <c r="W483" i="1"/>
  <c r="U483" i="1"/>
  <c r="BF482" i="1"/>
  <c r="BE482" i="1"/>
  <c r="BD482" i="1"/>
  <c r="BC482" i="1"/>
  <c r="BB482" i="1"/>
  <c r="AZ482" i="1"/>
  <c r="BA482" i="1" s="1"/>
  <c r="AS482" i="1"/>
  <c r="P482" i="1" s="1"/>
  <c r="O482" i="1" s="1"/>
  <c r="AN482" i="1"/>
  <c r="Q482" i="1" s="1"/>
  <c r="AM482" i="1"/>
  <c r="AL482" i="1"/>
  <c r="AF482" i="1"/>
  <c r="AE482" i="1"/>
  <c r="AD482" i="1" s="1"/>
  <c r="Z482" i="1"/>
  <c r="W482" i="1"/>
  <c r="U482" i="1"/>
  <c r="R482" i="1"/>
  <c r="BF481" i="1"/>
  <c r="BE481" i="1"/>
  <c r="BC481" i="1"/>
  <c r="BB481" i="1"/>
  <c r="AZ481" i="1"/>
  <c r="AS481" i="1"/>
  <c r="AN481" i="1"/>
  <c r="AF481" i="1"/>
  <c r="AE481" i="1"/>
  <c r="AD481" i="1" s="1"/>
  <c r="Z481" i="1"/>
  <c r="W481" i="1"/>
  <c r="Q481" i="1"/>
  <c r="P481" i="1"/>
  <c r="O481" i="1" s="1"/>
  <c r="BF480" i="1"/>
  <c r="BE480" i="1"/>
  <c r="BC480" i="1"/>
  <c r="BB480" i="1"/>
  <c r="BA480" i="1"/>
  <c r="AZ480" i="1"/>
  <c r="AS480" i="1"/>
  <c r="P480" i="1" s="1"/>
  <c r="O480" i="1" s="1"/>
  <c r="AN480" i="1"/>
  <c r="AF480" i="1"/>
  <c r="AE480" i="1"/>
  <c r="AD480" i="1"/>
  <c r="W480" i="1"/>
  <c r="U480" i="1"/>
  <c r="R480" i="1"/>
  <c r="Q480" i="1"/>
  <c r="BF479" i="1"/>
  <c r="BE479" i="1"/>
  <c r="BC479" i="1"/>
  <c r="BB479" i="1"/>
  <c r="AZ479" i="1" s="1"/>
  <c r="BA479" i="1"/>
  <c r="AS479" i="1"/>
  <c r="AN479" i="1"/>
  <c r="Q479" i="1" s="1"/>
  <c r="AF479" i="1"/>
  <c r="AE479" i="1"/>
  <c r="AD479" i="1" s="1"/>
  <c r="W479" i="1"/>
  <c r="U479" i="1"/>
  <c r="P479" i="1"/>
  <c r="O479" i="1"/>
  <c r="BF478" i="1"/>
  <c r="BE478" i="1"/>
  <c r="BC478" i="1"/>
  <c r="Z478" i="1" s="1"/>
  <c r="BB478" i="1"/>
  <c r="AZ478" i="1"/>
  <c r="BA478" i="1" s="1"/>
  <c r="AS478" i="1"/>
  <c r="P478" i="1" s="1"/>
  <c r="O478" i="1" s="1"/>
  <c r="AN478" i="1"/>
  <c r="AM478" i="1"/>
  <c r="AL478" i="1"/>
  <c r="AF478" i="1"/>
  <c r="AE478" i="1"/>
  <c r="AD478" i="1"/>
  <c r="W478" i="1"/>
  <c r="U478" i="1"/>
  <c r="R478" i="1"/>
  <c r="Q478" i="1"/>
  <c r="BF477" i="1"/>
  <c r="Z477" i="1" s="1"/>
  <c r="BE477" i="1"/>
  <c r="BC477" i="1"/>
  <c r="BB477" i="1"/>
  <c r="BA477" i="1"/>
  <c r="AZ477" i="1"/>
  <c r="AL477" i="1" s="1"/>
  <c r="AS477" i="1"/>
  <c r="AN477" i="1"/>
  <c r="Q477" i="1" s="1"/>
  <c r="AM477" i="1"/>
  <c r="AF477" i="1"/>
  <c r="AE477" i="1"/>
  <c r="AD477" i="1" s="1"/>
  <c r="W477" i="1"/>
  <c r="R477" i="1"/>
  <c r="P477" i="1"/>
  <c r="O477" i="1"/>
  <c r="BF476" i="1"/>
  <c r="BE476" i="1"/>
  <c r="BC476" i="1"/>
  <c r="BD476" i="1" s="1"/>
  <c r="BB476" i="1"/>
  <c r="AZ476" i="1"/>
  <c r="AS476" i="1"/>
  <c r="P476" i="1" s="1"/>
  <c r="O476" i="1" s="1"/>
  <c r="AN476" i="1"/>
  <c r="AH476" i="1"/>
  <c r="AF476" i="1"/>
  <c r="AE476" i="1"/>
  <c r="AD476" i="1"/>
  <c r="Z476" i="1"/>
  <c r="W476" i="1"/>
  <c r="R476" i="1"/>
  <c r="Q476" i="1"/>
  <c r="BF475" i="1"/>
  <c r="BE475" i="1"/>
  <c r="BC475" i="1"/>
  <c r="BB475" i="1"/>
  <c r="AZ475" i="1" s="1"/>
  <c r="AS475" i="1"/>
  <c r="AN475" i="1"/>
  <c r="Q475" i="1" s="1"/>
  <c r="AF475" i="1"/>
  <c r="AE475" i="1"/>
  <c r="AD475" i="1" s="1"/>
  <c r="W475" i="1"/>
  <c r="P475" i="1"/>
  <c r="O475" i="1"/>
  <c r="BF474" i="1"/>
  <c r="BE474" i="1"/>
  <c r="BC474" i="1"/>
  <c r="BB474" i="1"/>
  <c r="AZ474" i="1"/>
  <c r="BA474" i="1" s="1"/>
  <c r="AS474" i="1"/>
  <c r="P474" i="1" s="1"/>
  <c r="AN474" i="1"/>
  <c r="AM474" i="1"/>
  <c r="AL474" i="1"/>
  <c r="AF474" i="1"/>
  <c r="AE474" i="1"/>
  <c r="AD474" i="1" s="1"/>
  <c r="W474" i="1"/>
  <c r="U474" i="1"/>
  <c r="R474" i="1"/>
  <c r="Q474" i="1"/>
  <c r="O474" i="1"/>
  <c r="BF473" i="1"/>
  <c r="Z473" i="1" s="1"/>
  <c r="BE473" i="1"/>
  <c r="BC473" i="1"/>
  <c r="BD473" i="1" s="1"/>
  <c r="BB473" i="1"/>
  <c r="BA473" i="1"/>
  <c r="AZ473" i="1"/>
  <c r="AL473" i="1" s="1"/>
  <c r="AS473" i="1"/>
  <c r="AN473" i="1"/>
  <c r="AM473" i="1"/>
  <c r="AF473" i="1"/>
  <c r="AE473" i="1"/>
  <c r="AD473" i="1" s="1"/>
  <c r="W473" i="1"/>
  <c r="R473" i="1"/>
  <c r="Q473" i="1"/>
  <c r="P473" i="1"/>
  <c r="O473" i="1" s="1"/>
  <c r="BF472" i="1"/>
  <c r="BE472" i="1"/>
  <c r="BC472" i="1"/>
  <c r="BD472" i="1" s="1"/>
  <c r="BB472" i="1"/>
  <c r="BA472" i="1"/>
  <c r="AZ472" i="1"/>
  <c r="AS472" i="1"/>
  <c r="P472" i="1" s="1"/>
  <c r="O472" i="1" s="1"/>
  <c r="AN472" i="1"/>
  <c r="AF472" i="1"/>
  <c r="AE472" i="1"/>
  <c r="AD472" i="1"/>
  <c r="W472" i="1"/>
  <c r="U472" i="1"/>
  <c r="R472" i="1"/>
  <c r="Q472" i="1"/>
  <c r="BF471" i="1"/>
  <c r="BE471" i="1"/>
  <c r="BC471" i="1"/>
  <c r="BB471" i="1"/>
  <c r="AZ471" i="1" s="1"/>
  <c r="BA471" i="1"/>
  <c r="AS471" i="1"/>
  <c r="AN471" i="1"/>
  <c r="Q471" i="1" s="1"/>
  <c r="AM471" i="1"/>
  <c r="AF471" i="1"/>
  <c r="AE471" i="1"/>
  <c r="AD471" i="1" s="1"/>
  <c r="W471" i="1"/>
  <c r="P471" i="1"/>
  <c r="O471" i="1"/>
  <c r="BF470" i="1"/>
  <c r="BE470" i="1"/>
  <c r="BD470" i="1"/>
  <c r="BC470" i="1"/>
  <c r="Z470" i="1" s="1"/>
  <c r="BB470" i="1"/>
  <c r="AZ470" i="1"/>
  <c r="BA470" i="1" s="1"/>
  <c r="AS470" i="1"/>
  <c r="P470" i="1" s="1"/>
  <c r="AN470" i="1"/>
  <c r="AM470" i="1"/>
  <c r="AL470" i="1"/>
  <c r="AF470" i="1"/>
  <c r="AE470" i="1"/>
  <c r="AD470" i="1"/>
  <c r="W470" i="1"/>
  <c r="U470" i="1"/>
  <c r="R470" i="1"/>
  <c r="Q470" i="1"/>
  <c r="O470" i="1"/>
  <c r="BF469" i="1"/>
  <c r="Z469" i="1" s="1"/>
  <c r="BE469" i="1"/>
  <c r="BC469" i="1"/>
  <c r="BD469" i="1" s="1"/>
  <c r="BB469" i="1"/>
  <c r="BA469" i="1"/>
  <c r="AZ469" i="1"/>
  <c r="AL469" i="1" s="1"/>
  <c r="AS469" i="1"/>
  <c r="P469" i="1" s="1"/>
  <c r="O469" i="1" s="1"/>
  <c r="AH469" i="1" s="1"/>
  <c r="AN469" i="1"/>
  <c r="Q469" i="1" s="1"/>
  <c r="AM469" i="1"/>
  <c r="AF469" i="1"/>
  <c r="AE469" i="1"/>
  <c r="W469" i="1"/>
  <c r="R469" i="1"/>
  <c r="BF468" i="1"/>
  <c r="BE468" i="1"/>
  <c r="BC468" i="1"/>
  <c r="BD468" i="1" s="1"/>
  <c r="BB468" i="1"/>
  <c r="AZ468" i="1"/>
  <c r="AS468" i="1"/>
  <c r="P468" i="1" s="1"/>
  <c r="O468" i="1" s="1"/>
  <c r="AN468" i="1"/>
  <c r="AH468" i="1"/>
  <c r="AF468" i="1"/>
  <c r="AE468" i="1"/>
  <c r="AD468" i="1"/>
  <c r="Z468" i="1"/>
  <c r="W468" i="1"/>
  <c r="Q468" i="1"/>
  <c r="BF467" i="1"/>
  <c r="BE467" i="1"/>
  <c r="BC467" i="1"/>
  <c r="BB467" i="1"/>
  <c r="AZ467" i="1" s="1"/>
  <c r="BA467" i="1"/>
  <c r="AS467" i="1"/>
  <c r="AN467" i="1"/>
  <c r="Q467" i="1" s="1"/>
  <c r="AF467" i="1"/>
  <c r="AE467" i="1"/>
  <c r="AD467" i="1" s="1"/>
  <c r="W467" i="1"/>
  <c r="U467" i="1"/>
  <c r="P467" i="1"/>
  <c r="O467" i="1"/>
  <c r="BF466" i="1"/>
  <c r="BE466" i="1"/>
  <c r="BC466" i="1"/>
  <c r="BB466" i="1"/>
  <c r="AZ466" i="1"/>
  <c r="BA466" i="1" s="1"/>
  <c r="AS466" i="1"/>
  <c r="P466" i="1" s="1"/>
  <c r="AN466" i="1"/>
  <c r="AM466" i="1"/>
  <c r="AL466" i="1"/>
  <c r="AF466" i="1"/>
  <c r="AE466" i="1"/>
  <c r="AD466" i="1"/>
  <c r="W466" i="1"/>
  <c r="U466" i="1"/>
  <c r="R466" i="1"/>
  <c r="Q466" i="1"/>
  <c r="O466" i="1"/>
  <c r="BF465" i="1"/>
  <c r="Z465" i="1" s="1"/>
  <c r="BE465" i="1"/>
  <c r="BC465" i="1"/>
  <c r="BD465" i="1" s="1"/>
  <c r="BB465" i="1"/>
  <c r="BA465" i="1"/>
  <c r="AZ465" i="1"/>
  <c r="AL465" i="1" s="1"/>
  <c r="AS465" i="1"/>
  <c r="AN465" i="1"/>
  <c r="Q465" i="1" s="1"/>
  <c r="AM465" i="1"/>
  <c r="AF465" i="1"/>
  <c r="AE465" i="1"/>
  <c r="AD465" i="1" s="1"/>
  <c r="W465" i="1"/>
  <c r="R465" i="1"/>
  <c r="P465" i="1"/>
  <c r="O465" i="1" s="1"/>
  <c r="BF464" i="1"/>
  <c r="BE464" i="1"/>
  <c r="BC464" i="1"/>
  <c r="BD464" i="1" s="1"/>
  <c r="BB464" i="1"/>
  <c r="AZ464" i="1"/>
  <c r="AS464" i="1"/>
  <c r="P464" i="1" s="1"/>
  <c r="O464" i="1" s="1"/>
  <c r="AN464" i="1"/>
  <c r="AF464" i="1"/>
  <c r="AE464" i="1"/>
  <c r="AD464" i="1"/>
  <c r="Z464" i="1"/>
  <c r="W464" i="1"/>
  <c r="R464" i="1"/>
  <c r="Q464" i="1"/>
  <c r="BF463" i="1"/>
  <c r="BE463" i="1"/>
  <c r="BC463" i="1"/>
  <c r="BB463" i="1"/>
  <c r="AZ463" i="1" s="1"/>
  <c r="BA463" i="1"/>
  <c r="AS463" i="1"/>
  <c r="AN463" i="1"/>
  <c r="Q463" i="1" s="1"/>
  <c r="AM463" i="1"/>
  <c r="AF463" i="1"/>
  <c r="AE463" i="1"/>
  <c r="AD463" i="1" s="1"/>
  <c r="W463" i="1"/>
  <c r="U463" i="1"/>
  <c r="P463" i="1"/>
  <c r="O463" i="1"/>
  <c r="BF462" i="1"/>
  <c r="BE462" i="1"/>
  <c r="BC462" i="1"/>
  <c r="Z462" i="1" s="1"/>
  <c r="AA462" i="1" s="1"/>
  <c r="AB462" i="1" s="1"/>
  <c r="BB462" i="1"/>
  <c r="AZ462" i="1"/>
  <c r="BA462" i="1" s="1"/>
  <c r="AS462" i="1"/>
  <c r="P462" i="1" s="1"/>
  <c r="AN462" i="1"/>
  <c r="AM462" i="1"/>
  <c r="AL462" i="1"/>
  <c r="AF462" i="1"/>
  <c r="AE462" i="1"/>
  <c r="AD462" i="1"/>
  <c r="W462" i="1"/>
  <c r="U462" i="1"/>
  <c r="R462" i="1"/>
  <c r="Q462" i="1"/>
  <c r="O462" i="1"/>
  <c r="BF461" i="1"/>
  <c r="Z461" i="1" s="1"/>
  <c r="BE461" i="1"/>
  <c r="BC461" i="1"/>
  <c r="BB461" i="1"/>
  <c r="BA461" i="1"/>
  <c r="AZ461" i="1"/>
  <c r="AL461" i="1" s="1"/>
  <c r="AS461" i="1"/>
  <c r="AN461" i="1"/>
  <c r="AM461" i="1"/>
  <c r="AF461" i="1"/>
  <c r="AE461" i="1"/>
  <c r="W461" i="1"/>
  <c r="R461" i="1"/>
  <c r="Q461" i="1"/>
  <c r="P461" i="1"/>
  <c r="O461" i="1"/>
  <c r="BF460" i="1"/>
  <c r="BE460" i="1"/>
  <c r="BC460" i="1"/>
  <c r="BD460" i="1" s="1"/>
  <c r="BB460" i="1"/>
  <c r="AZ460" i="1"/>
  <c r="AS460" i="1"/>
  <c r="P460" i="1" s="1"/>
  <c r="O460" i="1" s="1"/>
  <c r="AN460" i="1"/>
  <c r="AF460" i="1"/>
  <c r="AE460" i="1"/>
  <c r="AD460" i="1"/>
  <c r="W460" i="1"/>
  <c r="R460" i="1"/>
  <c r="Q460" i="1"/>
  <c r="BF459" i="1"/>
  <c r="BE459" i="1"/>
  <c r="BC459" i="1"/>
  <c r="BB459" i="1"/>
  <c r="AZ459" i="1" s="1"/>
  <c r="AS459" i="1"/>
  <c r="AN459" i="1"/>
  <c r="Q459" i="1" s="1"/>
  <c r="AM459" i="1"/>
  <c r="AF459" i="1"/>
  <c r="AE459" i="1"/>
  <c r="AD459" i="1" s="1"/>
  <c r="W459" i="1"/>
  <c r="P459" i="1"/>
  <c r="O459" i="1"/>
  <c r="BF458" i="1"/>
  <c r="BE458" i="1"/>
  <c r="BC458" i="1"/>
  <c r="Z458" i="1" s="1"/>
  <c r="BB458" i="1"/>
  <c r="AZ458" i="1"/>
  <c r="BA458" i="1" s="1"/>
  <c r="AS458" i="1"/>
  <c r="P458" i="1" s="1"/>
  <c r="AN458" i="1"/>
  <c r="AM458" i="1"/>
  <c r="AL458" i="1"/>
  <c r="AF458" i="1"/>
  <c r="AE458" i="1"/>
  <c r="AD458" i="1" s="1"/>
  <c r="W458" i="1"/>
  <c r="U458" i="1"/>
  <c r="R458" i="1"/>
  <c r="Q458" i="1"/>
  <c r="O458" i="1"/>
  <c r="BF457" i="1"/>
  <c r="Z457" i="1" s="1"/>
  <c r="BE457" i="1"/>
  <c r="BC457" i="1"/>
  <c r="BD457" i="1" s="1"/>
  <c r="BB457" i="1"/>
  <c r="BA457" i="1"/>
  <c r="AZ457" i="1"/>
  <c r="AL457" i="1" s="1"/>
  <c r="AS457" i="1"/>
  <c r="P457" i="1" s="1"/>
  <c r="O457" i="1" s="1"/>
  <c r="AN457" i="1"/>
  <c r="Q457" i="1" s="1"/>
  <c r="AM457" i="1"/>
  <c r="AF457" i="1"/>
  <c r="AE457" i="1"/>
  <c r="AD457" i="1" s="1"/>
  <c r="W457" i="1"/>
  <c r="R457" i="1"/>
  <c r="BF456" i="1"/>
  <c r="BE456" i="1"/>
  <c r="BC456" i="1"/>
  <c r="BB456" i="1"/>
  <c r="BA456" i="1"/>
  <c r="AZ456" i="1"/>
  <c r="AS456" i="1"/>
  <c r="P456" i="1" s="1"/>
  <c r="O456" i="1" s="1"/>
  <c r="AN456" i="1"/>
  <c r="AH456" i="1"/>
  <c r="AF456" i="1"/>
  <c r="AE456" i="1"/>
  <c r="AD456" i="1"/>
  <c r="W456" i="1"/>
  <c r="U456" i="1"/>
  <c r="R456" i="1"/>
  <c r="Q456" i="1"/>
  <c r="BF455" i="1"/>
  <c r="BE455" i="1"/>
  <c r="BC455" i="1"/>
  <c r="BB455" i="1"/>
  <c r="AZ455" i="1" s="1"/>
  <c r="BA455" i="1"/>
  <c r="AS455" i="1"/>
  <c r="AN455" i="1"/>
  <c r="Q455" i="1" s="1"/>
  <c r="AF455" i="1"/>
  <c r="AE455" i="1"/>
  <c r="AD455" i="1" s="1"/>
  <c r="W455" i="1"/>
  <c r="P455" i="1"/>
  <c r="O455" i="1"/>
  <c r="BF454" i="1"/>
  <c r="BE454" i="1"/>
  <c r="BD454" i="1"/>
  <c r="BC454" i="1"/>
  <c r="Z454" i="1" s="1"/>
  <c r="BB454" i="1"/>
  <c r="AZ454" i="1"/>
  <c r="BA454" i="1" s="1"/>
  <c r="AS454" i="1"/>
  <c r="P454" i="1" s="1"/>
  <c r="O454" i="1" s="1"/>
  <c r="AN454" i="1"/>
  <c r="AM454" i="1"/>
  <c r="AL454" i="1"/>
  <c r="AF454" i="1"/>
  <c r="AE454" i="1"/>
  <c r="AD454" i="1"/>
  <c r="W454" i="1"/>
  <c r="U454" i="1"/>
  <c r="R454" i="1"/>
  <c r="Q454" i="1"/>
  <c r="BF453" i="1"/>
  <c r="Z453" i="1" s="1"/>
  <c r="BE453" i="1"/>
  <c r="BC453" i="1"/>
  <c r="BD453" i="1" s="1"/>
  <c r="BB453" i="1"/>
  <c r="BA453" i="1"/>
  <c r="AZ453" i="1"/>
  <c r="AL453" i="1" s="1"/>
  <c r="AS453" i="1"/>
  <c r="P453" i="1" s="1"/>
  <c r="AN453" i="1"/>
  <c r="AM453" i="1"/>
  <c r="AF453" i="1"/>
  <c r="AE453" i="1"/>
  <c r="AA453" i="1"/>
  <c r="AB453" i="1" s="1"/>
  <c r="X453" i="1"/>
  <c r="V453" i="1" s="1"/>
  <c r="Y453" i="1" s="1"/>
  <c r="S453" i="1" s="1"/>
  <c r="T453" i="1" s="1"/>
  <c r="W453" i="1"/>
  <c r="R453" i="1"/>
  <c r="Q453" i="1"/>
  <c r="O453" i="1"/>
  <c r="AH453" i="1" s="1"/>
  <c r="BF452" i="1"/>
  <c r="BE452" i="1"/>
  <c r="BC452" i="1"/>
  <c r="BD452" i="1" s="1"/>
  <c r="BB452" i="1"/>
  <c r="AZ452" i="1"/>
  <c r="AS452" i="1"/>
  <c r="P452" i="1" s="1"/>
  <c r="O452" i="1" s="1"/>
  <c r="AN452" i="1"/>
  <c r="AF452" i="1"/>
  <c r="AE452" i="1"/>
  <c r="AD452" i="1"/>
  <c r="Z452" i="1"/>
  <c r="AA452" i="1" s="1"/>
  <c r="AB452" i="1" s="1"/>
  <c r="W452" i="1"/>
  <c r="Q452" i="1"/>
  <c r="BF451" i="1"/>
  <c r="BE451" i="1"/>
  <c r="BC451" i="1"/>
  <c r="BB451" i="1"/>
  <c r="AZ451" i="1" s="1"/>
  <c r="BA451" i="1"/>
  <c r="AS451" i="1"/>
  <c r="AN451" i="1"/>
  <c r="Q451" i="1" s="1"/>
  <c r="AM451" i="1"/>
  <c r="AF451" i="1"/>
  <c r="AE451" i="1"/>
  <c r="AD451" i="1" s="1"/>
  <c r="W451" i="1"/>
  <c r="U451" i="1"/>
  <c r="P451" i="1"/>
  <c r="O451" i="1"/>
  <c r="BF450" i="1"/>
  <c r="BE450" i="1"/>
  <c r="BC450" i="1"/>
  <c r="BB450" i="1"/>
  <c r="AZ450" i="1"/>
  <c r="BA450" i="1" s="1"/>
  <c r="AS450" i="1"/>
  <c r="P450" i="1" s="1"/>
  <c r="AN450" i="1"/>
  <c r="AM450" i="1"/>
  <c r="AL450" i="1"/>
  <c r="AF450" i="1"/>
  <c r="AE450" i="1"/>
  <c r="AD450" i="1"/>
  <c r="W450" i="1"/>
  <c r="U450" i="1"/>
  <c r="R450" i="1"/>
  <c r="Q450" i="1"/>
  <c r="O450" i="1"/>
  <c r="BF449" i="1"/>
  <c r="Z449" i="1" s="1"/>
  <c r="BE449" i="1"/>
  <c r="BC449" i="1"/>
  <c r="BD449" i="1" s="1"/>
  <c r="BB449" i="1"/>
  <c r="BA449" i="1"/>
  <c r="AZ449" i="1"/>
  <c r="AS449" i="1"/>
  <c r="AN449" i="1"/>
  <c r="Q449" i="1" s="1"/>
  <c r="AM449" i="1"/>
  <c r="AH449" i="1"/>
  <c r="AF449" i="1"/>
  <c r="AE449" i="1"/>
  <c r="W449" i="1"/>
  <c r="R449" i="1"/>
  <c r="P449" i="1"/>
  <c r="O449" i="1"/>
  <c r="BF448" i="1"/>
  <c r="BE448" i="1"/>
  <c r="BC448" i="1"/>
  <c r="BB448" i="1"/>
  <c r="AZ448" i="1" s="1"/>
  <c r="BA448" i="1"/>
  <c r="AS448" i="1"/>
  <c r="P448" i="1" s="1"/>
  <c r="O448" i="1" s="1"/>
  <c r="AN448" i="1"/>
  <c r="AH448" i="1"/>
  <c r="AF448" i="1"/>
  <c r="AE448" i="1"/>
  <c r="AD448" i="1"/>
  <c r="W448" i="1"/>
  <c r="Q448" i="1"/>
  <c r="BF447" i="1"/>
  <c r="BE447" i="1"/>
  <c r="BC447" i="1"/>
  <c r="Z447" i="1" s="1"/>
  <c r="BB447" i="1"/>
  <c r="AZ447" i="1" s="1"/>
  <c r="R447" i="1" s="1"/>
  <c r="BA447" i="1"/>
  <c r="AS447" i="1"/>
  <c r="AN447" i="1"/>
  <c r="Q447" i="1" s="1"/>
  <c r="AM447" i="1"/>
  <c r="AL447" i="1"/>
  <c r="AF447" i="1"/>
  <c r="AE447" i="1"/>
  <c r="AD447" i="1"/>
  <c r="W447" i="1"/>
  <c r="U447" i="1"/>
  <c r="P447" i="1"/>
  <c r="O447" i="1"/>
  <c r="BF446" i="1"/>
  <c r="BE446" i="1"/>
  <c r="BC446" i="1"/>
  <c r="BB446" i="1"/>
  <c r="AZ446" i="1"/>
  <c r="BA446" i="1" s="1"/>
  <c r="AS446" i="1"/>
  <c r="P446" i="1" s="1"/>
  <c r="O446" i="1" s="1"/>
  <c r="AN446" i="1"/>
  <c r="Q446" i="1" s="1"/>
  <c r="AM446" i="1"/>
  <c r="AL446" i="1"/>
  <c r="AF446" i="1"/>
  <c r="AE446" i="1"/>
  <c r="AD446" i="1"/>
  <c r="W446" i="1"/>
  <c r="U446" i="1"/>
  <c r="R446" i="1"/>
  <c r="BF445" i="1"/>
  <c r="Z445" i="1" s="1"/>
  <c r="BE445" i="1"/>
  <c r="BC445" i="1"/>
  <c r="BD445" i="1" s="1"/>
  <c r="BB445" i="1"/>
  <c r="AZ445" i="1"/>
  <c r="AS445" i="1"/>
  <c r="P445" i="1" s="1"/>
  <c r="O445" i="1" s="1"/>
  <c r="AN445" i="1"/>
  <c r="AF445" i="1"/>
  <c r="AE445" i="1"/>
  <c r="AD445" i="1" s="1"/>
  <c r="W445" i="1"/>
  <c r="R445" i="1"/>
  <c r="Q445" i="1"/>
  <c r="BF444" i="1"/>
  <c r="BE444" i="1"/>
  <c r="BC444" i="1"/>
  <c r="BD444" i="1" s="1"/>
  <c r="BB444" i="1"/>
  <c r="AZ444" i="1" s="1"/>
  <c r="AM444" i="1" s="1"/>
  <c r="BA444" i="1"/>
  <c r="AS444" i="1"/>
  <c r="P444" i="1" s="1"/>
  <c r="O444" i="1" s="1"/>
  <c r="AN444" i="1"/>
  <c r="AL444" i="1"/>
  <c r="AH444" i="1"/>
  <c r="AF444" i="1"/>
  <c r="AE444" i="1"/>
  <c r="AD444" i="1"/>
  <c r="Z444" i="1"/>
  <c r="W444" i="1"/>
  <c r="U444" i="1"/>
  <c r="R444" i="1"/>
  <c r="Q444" i="1"/>
  <c r="BF443" i="1"/>
  <c r="BE443" i="1"/>
  <c r="BC443" i="1"/>
  <c r="BB443" i="1"/>
  <c r="AZ443" i="1" s="1"/>
  <c r="R443" i="1" s="1"/>
  <c r="BA443" i="1"/>
  <c r="AS443" i="1"/>
  <c r="AN443" i="1"/>
  <c r="Q443" i="1" s="1"/>
  <c r="AL443" i="1"/>
  <c r="AF443" i="1"/>
  <c r="AE443" i="1"/>
  <c r="AD443" i="1"/>
  <c r="W443" i="1"/>
  <c r="U443" i="1"/>
  <c r="P443" i="1"/>
  <c r="O443" i="1"/>
  <c r="AH443" i="1" s="1"/>
  <c r="BF442" i="1"/>
  <c r="BE442" i="1"/>
  <c r="BC442" i="1"/>
  <c r="BB442" i="1"/>
  <c r="AZ442" i="1"/>
  <c r="BA442" i="1" s="1"/>
  <c r="AS442" i="1"/>
  <c r="AN442" i="1"/>
  <c r="AM442" i="1"/>
  <c r="AL442" i="1"/>
  <c r="AF442" i="1"/>
  <c r="AE442" i="1"/>
  <c r="AD442" i="1"/>
  <c r="W442" i="1"/>
  <c r="U442" i="1"/>
  <c r="R442" i="1"/>
  <c r="Q442" i="1"/>
  <c r="P442" i="1"/>
  <c r="O442" i="1"/>
  <c r="BF441" i="1"/>
  <c r="Z441" i="1" s="1"/>
  <c r="BE441" i="1"/>
  <c r="BC441" i="1"/>
  <c r="BB441" i="1"/>
  <c r="AZ441" i="1"/>
  <c r="AS441" i="1"/>
  <c r="AN441" i="1"/>
  <c r="Q441" i="1" s="1"/>
  <c r="AM441" i="1"/>
  <c r="AF441" i="1"/>
  <c r="AE441" i="1"/>
  <c r="AA441" i="1"/>
  <c r="AB441" i="1" s="1"/>
  <c r="W441" i="1"/>
  <c r="R441" i="1"/>
  <c r="P441" i="1"/>
  <c r="O441" i="1" s="1"/>
  <c r="BF440" i="1"/>
  <c r="BE440" i="1"/>
  <c r="BD440" i="1"/>
  <c r="BC440" i="1"/>
  <c r="BB440" i="1"/>
  <c r="AZ440" i="1" s="1"/>
  <c r="BA440" i="1"/>
  <c r="AS440" i="1"/>
  <c r="P440" i="1" s="1"/>
  <c r="O440" i="1" s="1"/>
  <c r="AN440" i="1"/>
  <c r="AH440" i="1"/>
  <c r="AF440" i="1"/>
  <c r="AE440" i="1"/>
  <c r="AD440" i="1"/>
  <c r="AA440" i="1"/>
  <c r="AB440" i="1" s="1"/>
  <c r="Z440" i="1"/>
  <c r="W440" i="1"/>
  <c r="Q440" i="1"/>
  <c r="BF439" i="1"/>
  <c r="BE439" i="1"/>
  <c r="BC439" i="1"/>
  <c r="BB439" i="1"/>
  <c r="AZ439" i="1" s="1"/>
  <c r="AS439" i="1"/>
  <c r="AN439" i="1"/>
  <c r="Q439" i="1" s="1"/>
  <c r="AF439" i="1"/>
  <c r="AE439" i="1"/>
  <c r="AD439" i="1" s="1"/>
  <c r="W439" i="1"/>
  <c r="U439" i="1"/>
  <c r="P439" i="1"/>
  <c r="O439" i="1"/>
  <c r="AH439" i="1" s="1"/>
  <c r="BF438" i="1"/>
  <c r="BE438" i="1"/>
  <c r="BC438" i="1"/>
  <c r="BB438" i="1"/>
  <c r="AZ438" i="1"/>
  <c r="AS438" i="1"/>
  <c r="AN438" i="1"/>
  <c r="AL438" i="1"/>
  <c r="AF438" i="1"/>
  <c r="AD438" i="1" s="1"/>
  <c r="AE438" i="1"/>
  <c r="W438" i="1"/>
  <c r="Q438" i="1"/>
  <c r="P438" i="1"/>
  <c r="O438" i="1" s="1"/>
  <c r="BF437" i="1"/>
  <c r="BE437" i="1"/>
  <c r="BC437" i="1"/>
  <c r="BB437" i="1"/>
  <c r="AZ437" i="1"/>
  <c r="R437" i="1" s="1"/>
  <c r="AS437" i="1"/>
  <c r="P437" i="1" s="1"/>
  <c r="O437" i="1" s="1"/>
  <c r="AN437" i="1"/>
  <c r="AM437" i="1"/>
  <c r="AF437" i="1"/>
  <c r="AE437" i="1"/>
  <c r="AD437" i="1" s="1"/>
  <c r="Z437" i="1"/>
  <c r="W437" i="1"/>
  <c r="Q437" i="1"/>
  <c r="BF436" i="1"/>
  <c r="BE436" i="1"/>
  <c r="BC436" i="1"/>
  <c r="BD436" i="1" s="1"/>
  <c r="BB436" i="1"/>
  <c r="AZ436" i="1"/>
  <c r="AS436" i="1"/>
  <c r="P436" i="1" s="1"/>
  <c r="O436" i="1" s="1"/>
  <c r="AN436" i="1"/>
  <c r="AH436" i="1"/>
  <c r="AF436" i="1"/>
  <c r="AE436" i="1"/>
  <c r="AD436" i="1"/>
  <c r="W436" i="1"/>
  <c r="Q436" i="1"/>
  <c r="BF435" i="1"/>
  <c r="BE435" i="1"/>
  <c r="BC435" i="1"/>
  <c r="BB435" i="1"/>
  <c r="AZ435" i="1" s="1"/>
  <c r="R435" i="1" s="1"/>
  <c r="BA435" i="1"/>
  <c r="AS435" i="1"/>
  <c r="AN435" i="1"/>
  <c r="Q435" i="1" s="1"/>
  <c r="AM435" i="1"/>
  <c r="AL435" i="1"/>
  <c r="AF435" i="1"/>
  <c r="AD435" i="1" s="1"/>
  <c r="AE435" i="1"/>
  <c r="W435" i="1"/>
  <c r="P435" i="1"/>
  <c r="O435" i="1" s="1"/>
  <c r="BF434" i="1"/>
  <c r="BE434" i="1"/>
  <c r="BD434" i="1"/>
  <c r="BC434" i="1"/>
  <c r="BB434" i="1"/>
  <c r="AZ434" i="1"/>
  <c r="AS434" i="1"/>
  <c r="P434" i="1" s="1"/>
  <c r="O434" i="1" s="1"/>
  <c r="AN434" i="1"/>
  <c r="AF434" i="1"/>
  <c r="AE434" i="1"/>
  <c r="Z434" i="1"/>
  <c r="W434" i="1"/>
  <c r="Q434" i="1"/>
  <c r="BF433" i="1"/>
  <c r="BE433" i="1"/>
  <c r="BC433" i="1"/>
  <c r="BB433" i="1"/>
  <c r="AZ433" i="1" s="1"/>
  <c r="AS433" i="1"/>
  <c r="AN433" i="1"/>
  <c r="Q433" i="1" s="1"/>
  <c r="AF433" i="1"/>
  <c r="AE433" i="1"/>
  <c r="AD433" i="1" s="1"/>
  <c r="Z433" i="1"/>
  <c r="W433" i="1"/>
  <c r="P433" i="1"/>
  <c r="O433" i="1"/>
  <c r="BF432" i="1"/>
  <c r="BE432" i="1"/>
  <c r="BC432" i="1"/>
  <c r="BD432" i="1" s="1"/>
  <c r="BB432" i="1"/>
  <c r="AZ432" i="1"/>
  <c r="AS432" i="1"/>
  <c r="P432" i="1" s="1"/>
  <c r="O432" i="1" s="1"/>
  <c r="AN432" i="1"/>
  <c r="AF432" i="1"/>
  <c r="AE432" i="1"/>
  <c r="AD432" i="1"/>
  <c r="W432" i="1"/>
  <c r="R432" i="1"/>
  <c r="Q432" i="1"/>
  <c r="BF431" i="1"/>
  <c r="BE431" i="1"/>
  <c r="BD431" i="1"/>
  <c r="BC431" i="1"/>
  <c r="BB431" i="1"/>
  <c r="AZ431" i="1" s="1"/>
  <c r="R431" i="1" s="1"/>
  <c r="BA431" i="1"/>
  <c r="AS431" i="1"/>
  <c r="AN431" i="1"/>
  <c r="Q431" i="1" s="1"/>
  <c r="AM431" i="1"/>
  <c r="AL431" i="1"/>
  <c r="AF431" i="1"/>
  <c r="AE431" i="1"/>
  <c r="AD431" i="1" s="1"/>
  <c r="W431" i="1"/>
  <c r="U431" i="1"/>
  <c r="P431" i="1"/>
  <c r="O431" i="1"/>
  <c r="BF430" i="1"/>
  <c r="BE430" i="1"/>
  <c r="BC430" i="1"/>
  <c r="BB430" i="1"/>
  <c r="AZ430" i="1"/>
  <c r="AS430" i="1"/>
  <c r="P430" i="1" s="1"/>
  <c r="O430" i="1" s="1"/>
  <c r="AN430" i="1"/>
  <c r="Q430" i="1" s="1"/>
  <c r="AF430" i="1"/>
  <c r="AE430" i="1"/>
  <c r="AD430" i="1" s="1"/>
  <c r="W430" i="1"/>
  <c r="U430" i="1"/>
  <c r="R430" i="1"/>
  <c r="BF429" i="1"/>
  <c r="Z429" i="1" s="1"/>
  <c r="BE429" i="1"/>
  <c r="BC429" i="1"/>
  <c r="BD429" i="1" s="1"/>
  <c r="BB429" i="1"/>
  <c r="AZ429" i="1" s="1"/>
  <c r="BA429" i="1"/>
  <c r="AS429" i="1"/>
  <c r="P429" i="1" s="1"/>
  <c r="O429" i="1" s="1"/>
  <c r="AH429" i="1" s="1"/>
  <c r="AN429" i="1"/>
  <c r="AM429" i="1"/>
  <c r="AF429" i="1"/>
  <c r="AE429" i="1"/>
  <c r="AD429" i="1" s="1"/>
  <c r="W429" i="1"/>
  <c r="Q429" i="1"/>
  <c r="BF428" i="1"/>
  <c r="BE428" i="1"/>
  <c r="BC428" i="1"/>
  <c r="BD428" i="1" s="1"/>
  <c r="BB428" i="1"/>
  <c r="AZ428" i="1" s="1"/>
  <c r="BA428" i="1"/>
  <c r="AS428" i="1"/>
  <c r="P428" i="1" s="1"/>
  <c r="O428" i="1" s="1"/>
  <c r="AN428" i="1"/>
  <c r="AF428" i="1"/>
  <c r="AE428" i="1"/>
  <c r="AD428" i="1"/>
  <c r="Z428" i="1"/>
  <c r="W428" i="1"/>
  <c r="Q428" i="1"/>
  <c r="BF427" i="1"/>
  <c r="BE427" i="1"/>
  <c r="BC427" i="1"/>
  <c r="BB427" i="1"/>
  <c r="AZ427" i="1" s="1"/>
  <c r="R427" i="1" s="1"/>
  <c r="BA427" i="1"/>
  <c r="AS427" i="1"/>
  <c r="AN427" i="1"/>
  <c r="Q427" i="1" s="1"/>
  <c r="AM427" i="1"/>
  <c r="AL427" i="1"/>
  <c r="AF427" i="1"/>
  <c r="AE427" i="1"/>
  <c r="AD427" i="1"/>
  <c r="W427" i="1"/>
  <c r="U427" i="1"/>
  <c r="P427" i="1"/>
  <c r="O427" i="1" s="1"/>
  <c r="BF426" i="1"/>
  <c r="BE426" i="1"/>
  <c r="BC426" i="1"/>
  <c r="Z426" i="1" s="1"/>
  <c r="BB426" i="1"/>
  <c r="AZ426" i="1"/>
  <c r="BA426" i="1" s="1"/>
  <c r="AS426" i="1"/>
  <c r="P426" i="1" s="1"/>
  <c r="O426" i="1" s="1"/>
  <c r="AN426" i="1"/>
  <c r="Q426" i="1" s="1"/>
  <c r="AM426" i="1"/>
  <c r="AF426" i="1"/>
  <c r="AE426" i="1"/>
  <c r="AD426" i="1" s="1"/>
  <c r="W426" i="1"/>
  <c r="U426" i="1"/>
  <c r="R426" i="1"/>
  <c r="BF425" i="1"/>
  <c r="BE425" i="1"/>
  <c r="BC425" i="1"/>
  <c r="BB425" i="1"/>
  <c r="AZ425" i="1"/>
  <c r="AS425" i="1"/>
  <c r="AN425" i="1"/>
  <c r="AH425" i="1"/>
  <c r="AF425" i="1"/>
  <c r="AE425" i="1"/>
  <c r="Z425" i="1"/>
  <c r="W425" i="1"/>
  <c r="Q425" i="1"/>
  <c r="P425" i="1"/>
  <c r="O425" i="1" s="1"/>
  <c r="BF424" i="1"/>
  <c r="BE424" i="1"/>
  <c r="BD424" i="1"/>
  <c r="BC424" i="1"/>
  <c r="BB424" i="1"/>
  <c r="AZ424" i="1"/>
  <c r="AS424" i="1"/>
  <c r="P424" i="1" s="1"/>
  <c r="AN424" i="1"/>
  <c r="AL424" i="1"/>
  <c r="AF424" i="1"/>
  <c r="AE424" i="1"/>
  <c r="AD424" i="1"/>
  <c r="Z424" i="1"/>
  <c r="W424" i="1"/>
  <c r="Q424" i="1"/>
  <c r="O424" i="1"/>
  <c r="BF423" i="1"/>
  <c r="BE423" i="1"/>
  <c r="BD423" i="1"/>
  <c r="BC423" i="1"/>
  <c r="Z423" i="1" s="1"/>
  <c r="AA423" i="1" s="1"/>
  <c r="BB423" i="1"/>
  <c r="AZ423" i="1" s="1"/>
  <c r="R423" i="1" s="1"/>
  <c r="BA423" i="1"/>
  <c r="AS423" i="1"/>
  <c r="P423" i="1" s="1"/>
  <c r="O423" i="1" s="1"/>
  <c r="AN423" i="1"/>
  <c r="Q423" i="1" s="1"/>
  <c r="AM423" i="1"/>
  <c r="AL423" i="1"/>
  <c r="AF423" i="1"/>
  <c r="AE423" i="1"/>
  <c r="AD423" i="1" s="1"/>
  <c r="AB423" i="1"/>
  <c r="W423" i="1"/>
  <c r="U423" i="1"/>
  <c r="BF422" i="1"/>
  <c r="BE422" i="1"/>
  <c r="BC422" i="1"/>
  <c r="BB422" i="1"/>
  <c r="BA422" i="1"/>
  <c r="AZ422" i="1"/>
  <c r="AS422" i="1"/>
  <c r="AN422" i="1"/>
  <c r="AM422" i="1"/>
  <c r="AL422" i="1"/>
  <c r="AH422" i="1"/>
  <c r="AF422" i="1"/>
  <c r="AE422" i="1"/>
  <c r="AD422" i="1"/>
  <c r="W422" i="1"/>
  <c r="U422" i="1"/>
  <c r="R422" i="1"/>
  <c r="Q422" i="1"/>
  <c r="P422" i="1"/>
  <c r="O422" i="1" s="1"/>
  <c r="BF421" i="1"/>
  <c r="BE421" i="1"/>
  <c r="BC421" i="1"/>
  <c r="BB421" i="1"/>
  <c r="BA421" i="1"/>
  <c r="AZ421" i="1"/>
  <c r="AS421" i="1"/>
  <c r="AN421" i="1"/>
  <c r="AF421" i="1"/>
  <c r="AE421" i="1"/>
  <c r="W421" i="1"/>
  <c r="R421" i="1"/>
  <c r="Q421" i="1"/>
  <c r="P421" i="1"/>
  <c r="O421" i="1"/>
  <c r="BF420" i="1"/>
  <c r="BE420" i="1"/>
  <c r="BC420" i="1"/>
  <c r="BD420" i="1" s="1"/>
  <c r="BB420" i="1"/>
  <c r="AZ420" i="1" s="1"/>
  <c r="AS420" i="1"/>
  <c r="P420" i="1" s="1"/>
  <c r="O420" i="1" s="1"/>
  <c r="AN420" i="1"/>
  <c r="AF420" i="1"/>
  <c r="AE420" i="1"/>
  <c r="AD420" i="1"/>
  <c r="Z420" i="1"/>
  <c r="W420" i="1"/>
  <c r="Q420" i="1"/>
  <c r="BF419" i="1"/>
  <c r="BE419" i="1"/>
  <c r="BC419" i="1"/>
  <c r="BB419" i="1"/>
  <c r="AZ419" i="1" s="1"/>
  <c r="AS419" i="1"/>
  <c r="AN419" i="1"/>
  <c r="Q419" i="1" s="1"/>
  <c r="AF419" i="1"/>
  <c r="AE419" i="1"/>
  <c r="AD419" i="1" s="1"/>
  <c r="W419" i="1"/>
  <c r="P419" i="1"/>
  <c r="O419" i="1" s="1"/>
  <c r="BF418" i="1"/>
  <c r="Z418" i="1" s="1"/>
  <c r="BE418" i="1"/>
  <c r="BD418" i="1"/>
  <c r="BC418" i="1"/>
  <c r="BB418" i="1"/>
  <c r="AZ418" i="1"/>
  <c r="AS418" i="1"/>
  <c r="AN418" i="1"/>
  <c r="Q418" i="1" s="1"/>
  <c r="AM418" i="1"/>
  <c r="AL418" i="1"/>
  <c r="AF418" i="1"/>
  <c r="AE418" i="1"/>
  <c r="AD418" i="1"/>
  <c r="W418" i="1"/>
  <c r="U418" i="1"/>
  <c r="P418" i="1"/>
  <c r="O418" i="1"/>
  <c r="AH418" i="1" s="1"/>
  <c r="BF417" i="1"/>
  <c r="BE417" i="1"/>
  <c r="BC417" i="1"/>
  <c r="BB417" i="1"/>
  <c r="AZ417" i="1" s="1"/>
  <c r="AS417" i="1"/>
  <c r="P417" i="1" s="1"/>
  <c r="O417" i="1" s="1"/>
  <c r="AN417" i="1"/>
  <c r="Q417" i="1" s="1"/>
  <c r="AF417" i="1"/>
  <c r="AE417" i="1"/>
  <c r="AD417" i="1" s="1"/>
  <c r="Z417" i="1"/>
  <c r="W417" i="1"/>
  <c r="R417" i="1"/>
  <c r="BF416" i="1"/>
  <c r="BE416" i="1"/>
  <c r="BC416" i="1"/>
  <c r="BB416" i="1"/>
  <c r="AZ416" i="1" s="1"/>
  <c r="BA416" i="1"/>
  <c r="AS416" i="1"/>
  <c r="P416" i="1" s="1"/>
  <c r="AN416" i="1"/>
  <c r="AM416" i="1"/>
  <c r="AF416" i="1"/>
  <c r="AE416" i="1"/>
  <c r="AD416" i="1" s="1"/>
  <c r="W416" i="1"/>
  <c r="R416" i="1"/>
  <c r="Q416" i="1"/>
  <c r="O416" i="1"/>
  <c r="BF415" i="1"/>
  <c r="BE415" i="1"/>
  <c r="BC415" i="1"/>
  <c r="BB415" i="1"/>
  <c r="AZ415" i="1" s="1"/>
  <c r="AS415" i="1"/>
  <c r="AN415" i="1"/>
  <c r="AL415" i="1"/>
  <c r="AF415" i="1"/>
  <c r="AE415" i="1"/>
  <c r="AD415" i="1"/>
  <c r="W415" i="1"/>
  <c r="Q415" i="1"/>
  <c r="P415" i="1"/>
  <c r="O415" i="1"/>
  <c r="AH415" i="1" s="1"/>
  <c r="BF414" i="1"/>
  <c r="BE414" i="1"/>
  <c r="BC414" i="1"/>
  <c r="BB414" i="1"/>
  <c r="BA414" i="1"/>
  <c r="AZ414" i="1"/>
  <c r="AS414" i="1"/>
  <c r="AN414" i="1"/>
  <c r="AF414" i="1"/>
  <c r="AD414" i="1" s="1"/>
  <c r="AE414" i="1"/>
  <c r="W414" i="1"/>
  <c r="R414" i="1"/>
  <c r="Q414" i="1"/>
  <c r="P414" i="1"/>
  <c r="O414" i="1"/>
  <c r="BF413" i="1"/>
  <c r="Z413" i="1" s="1"/>
  <c r="BE413" i="1"/>
  <c r="BC413" i="1"/>
  <c r="BD413" i="1" s="1"/>
  <c r="BB413" i="1"/>
  <c r="AZ413" i="1" s="1"/>
  <c r="AS413" i="1"/>
  <c r="P413" i="1" s="1"/>
  <c r="O413" i="1" s="1"/>
  <c r="AN413" i="1"/>
  <c r="Q413" i="1" s="1"/>
  <c r="AF413" i="1"/>
  <c r="AE413" i="1"/>
  <c r="AD413" i="1" s="1"/>
  <c r="W413" i="1"/>
  <c r="BF412" i="1"/>
  <c r="BE412" i="1"/>
  <c r="BD412" i="1"/>
  <c r="BC412" i="1"/>
  <c r="BB412" i="1"/>
  <c r="AZ412" i="1"/>
  <c r="AS412" i="1"/>
  <c r="P412" i="1" s="1"/>
  <c r="AN412" i="1"/>
  <c r="AH412" i="1"/>
  <c r="AF412" i="1"/>
  <c r="AE412" i="1"/>
  <c r="AD412" i="1"/>
  <c r="Z412" i="1"/>
  <c r="W412" i="1"/>
  <c r="Q412" i="1"/>
  <c r="O412" i="1"/>
  <c r="BF411" i="1"/>
  <c r="BE411" i="1"/>
  <c r="BD411" i="1"/>
  <c r="BC411" i="1"/>
  <c r="BB411" i="1"/>
  <c r="AZ411" i="1" s="1"/>
  <c r="R411" i="1" s="1"/>
  <c r="BA411" i="1"/>
  <c r="AS411" i="1"/>
  <c r="P411" i="1" s="1"/>
  <c r="O411" i="1" s="1"/>
  <c r="AN411" i="1"/>
  <c r="Q411" i="1" s="1"/>
  <c r="AM411" i="1"/>
  <c r="AL411" i="1"/>
  <c r="AF411" i="1"/>
  <c r="AE411" i="1"/>
  <c r="AD411" i="1"/>
  <c r="W411" i="1"/>
  <c r="U411" i="1"/>
  <c r="BF410" i="1"/>
  <c r="BE410" i="1"/>
  <c r="BD410" i="1"/>
  <c r="BC410" i="1"/>
  <c r="Z410" i="1" s="1"/>
  <c r="BB410" i="1"/>
  <c r="AZ410" i="1"/>
  <c r="BA410" i="1" s="1"/>
  <c r="AS410" i="1"/>
  <c r="P410" i="1" s="1"/>
  <c r="O410" i="1" s="1"/>
  <c r="AN410" i="1"/>
  <c r="AM410" i="1"/>
  <c r="AL410" i="1"/>
  <c r="AF410" i="1"/>
  <c r="AE410" i="1"/>
  <c r="AD410" i="1" s="1"/>
  <c r="W410" i="1"/>
  <c r="U410" i="1"/>
  <c r="R410" i="1"/>
  <c r="Q410" i="1"/>
  <c r="BF409" i="1"/>
  <c r="BE409" i="1"/>
  <c r="BC409" i="1"/>
  <c r="BB409" i="1"/>
  <c r="AZ409" i="1"/>
  <c r="AS409" i="1"/>
  <c r="AN409" i="1"/>
  <c r="AF409" i="1"/>
  <c r="AE409" i="1"/>
  <c r="AD409" i="1" s="1"/>
  <c r="Z409" i="1"/>
  <c r="W409" i="1"/>
  <c r="Q409" i="1"/>
  <c r="P409" i="1"/>
  <c r="O409" i="1"/>
  <c r="BF408" i="1"/>
  <c r="BE408" i="1"/>
  <c r="BC408" i="1"/>
  <c r="BD408" i="1" s="1"/>
  <c r="BB408" i="1"/>
  <c r="BA408" i="1"/>
  <c r="AZ408" i="1"/>
  <c r="AS408" i="1"/>
  <c r="P408" i="1" s="1"/>
  <c r="O408" i="1" s="1"/>
  <c r="AN408" i="1"/>
  <c r="AF408" i="1"/>
  <c r="AE408" i="1"/>
  <c r="AD408" i="1"/>
  <c r="W408" i="1"/>
  <c r="R408" i="1"/>
  <c r="Q408" i="1"/>
  <c r="BF407" i="1"/>
  <c r="BE407" i="1"/>
  <c r="BC407" i="1"/>
  <c r="BB407" i="1"/>
  <c r="AZ407" i="1" s="1"/>
  <c r="R407" i="1" s="1"/>
  <c r="BA407" i="1"/>
  <c r="AS407" i="1"/>
  <c r="P407" i="1" s="1"/>
  <c r="AN407" i="1"/>
  <c r="Q407" i="1" s="1"/>
  <c r="AF407" i="1"/>
  <c r="AE407" i="1"/>
  <c r="AD407" i="1" s="1"/>
  <c r="W407" i="1"/>
  <c r="O407" i="1"/>
  <c r="AH407" i="1" s="1"/>
  <c r="BF406" i="1"/>
  <c r="Z406" i="1" s="1"/>
  <c r="BE406" i="1"/>
  <c r="BC406" i="1"/>
  <c r="BD406" i="1" s="1"/>
  <c r="BB406" i="1"/>
  <c r="BA406" i="1"/>
  <c r="AZ406" i="1"/>
  <c r="AL406" i="1" s="1"/>
  <c r="AS406" i="1"/>
  <c r="P406" i="1" s="1"/>
  <c r="O406" i="1" s="1"/>
  <c r="AN406" i="1"/>
  <c r="Q406" i="1" s="1"/>
  <c r="AM406" i="1"/>
  <c r="AF406" i="1"/>
  <c r="AE406" i="1"/>
  <c r="AD406" i="1" s="1"/>
  <c r="W406" i="1"/>
  <c r="U406" i="1"/>
  <c r="BF405" i="1"/>
  <c r="BE405" i="1"/>
  <c r="BC405" i="1"/>
  <c r="BB405" i="1"/>
  <c r="AZ405" i="1"/>
  <c r="AL405" i="1" s="1"/>
  <c r="AS405" i="1"/>
  <c r="P405" i="1" s="1"/>
  <c r="O405" i="1" s="1"/>
  <c r="AN405" i="1"/>
  <c r="Q405" i="1" s="1"/>
  <c r="AM405" i="1"/>
  <c r="AF405" i="1"/>
  <c r="AE405" i="1"/>
  <c r="W405" i="1"/>
  <c r="R405" i="1"/>
  <c r="BF404" i="1"/>
  <c r="BE404" i="1"/>
  <c r="BD404" i="1"/>
  <c r="BC404" i="1"/>
  <c r="Z404" i="1" s="1"/>
  <c r="BB404" i="1"/>
  <c r="AZ404" i="1" s="1"/>
  <c r="AS404" i="1"/>
  <c r="P404" i="1" s="1"/>
  <c r="AN404" i="1"/>
  <c r="AL404" i="1"/>
  <c r="AF404" i="1"/>
  <c r="AE404" i="1"/>
  <c r="AD404" i="1"/>
  <c r="W404" i="1"/>
  <c r="U404" i="1"/>
  <c r="Q404" i="1"/>
  <c r="O404" i="1"/>
  <c r="BF403" i="1"/>
  <c r="BE403" i="1"/>
  <c r="BC403" i="1"/>
  <c r="BB403" i="1"/>
  <c r="AZ403" i="1" s="1"/>
  <c r="AS403" i="1"/>
  <c r="AN403" i="1"/>
  <c r="AF403" i="1"/>
  <c r="AE403" i="1"/>
  <c r="AD403" i="1"/>
  <c r="W403" i="1"/>
  <c r="Q403" i="1"/>
  <c r="P403" i="1"/>
  <c r="O403" i="1" s="1"/>
  <c r="BF402" i="1"/>
  <c r="BE402" i="1"/>
  <c r="BD402" i="1"/>
  <c r="BC402" i="1"/>
  <c r="BB402" i="1"/>
  <c r="BA402" i="1"/>
  <c r="AZ402" i="1"/>
  <c r="AS402" i="1"/>
  <c r="AN402" i="1"/>
  <c r="AH402" i="1"/>
  <c r="AF402" i="1"/>
  <c r="AE402" i="1"/>
  <c r="AD402" i="1"/>
  <c r="Z402" i="1"/>
  <c r="W402" i="1"/>
  <c r="Q402" i="1"/>
  <c r="P402" i="1"/>
  <c r="O402" i="1" s="1"/>
  <c r="BF401" i="1"/>
  <c r="BE401" i="1"/>
  <c r="BC401" i="1"/>
  <c r="BD401" i="1" s="1"/>
  <c r="BB401" i="1"/>
  <c r="AZ401" i="1"/>
  <c r="AS401" i="1"/>
  <c r="P401" i="1" s="1"/>
  <c r="O401" i="1" s="1"/>
  <c r="AH401" i="1" s="1"/>
  <c r="AN401" i="1"/>
  <c r="Q401" i="1" s="1"/>
  <c r="AF401" i="1"/>
  <c r="AE401" i="1"/>
  <c r="AD401" i="1" s="1"/>
  <c r="Z401" i="1"/>
  <c r="W401" i="1"/>
  <c r="U401" i="1"/>
  <c r="BF400" i="1"/>
  <c r="BE400" i="1"/>
  <c r="BC400" i="1"/>
  <c r="BB400" i="1"/>
  <c r="AZ400" i="1" s="1"/>
  <c r="BA400" i="1"/>
  <c r="AS400" i="1"/>
  <c r="P400" i="1" s="1"/>
  <c r="O400" i="1" s="1"/>
  <c r="AN400" i="1"/>
  <c r="AF400" i="1"/>
  <c r="AE400" i="1"/>
  <c r="AD400" i="1" s="1"/>
  <c r="W400" i="1"/>
  <c r="Q400" i="1"/>
  <c r="BF399" i="1"/>
  <c r="BE399" i="1"/>
  <c r="BC399" i="1"/>
  <c r="BB399" i="1"/>
  <c r="AZ399" i="1" s="1"/>
  <c r="R399" i="1" s="1"/>
  <c r="BA399" i="1"/>
  <c r="AS399" i="1"/>
  <c r="AN399" i="1"/>
  <c r="Q399" i="1" s="1"/>
  <c r="AM399" i="1"/>
  <c r="AL399" i="1"/>
  <c r="AF399" i="1"/>
  <c r="AE399" i="1"/>
  <c r="AD399" i="1"/>
  <c r="W399" i="1"/>
  <c r="U399" i="1"/>
  <c r="P399" i="1"/>
  <c r="O399" i="1"/>
  <c r="AH399" i="1" s="1"/>
  <c r="BF398" i="1"/>
  <c r="BE398" i="1"/>
  <c r="BC398" i="1"/>
  <c r="BB398" i="1"/>
  <c r="AZ398" i="1"/>
  <c r="BA398" i="1" s="1"/>
  <c r="AS398" i="1"/>
  <c r="P398" i="1" s="1"/>
  <c r="O398" i="1" s="1"/>
  <c r="AN398" i="1"/>
  <c r="Q398" i="1" s="1"/>
  <c r="AM398" i="1"/>
  <c r="AL398" i="1"/>
  <c r="AF398" i="1"/>
  <c r="AE398" i="1"/>
  <c r="AD398" i="1"/>
  <c r="W398" i="1"/>
  <c r="U398" i="1"/>
  <c r="R398" i="1"/>
  <c r="BF397" i="1"/>
  <c r="Z397" i="1" s="1"/>
  <c r="BE397" i="1"/>
  <c r="BC397" i="1"/>
  <c r="BD397" i="1" s="1"/>
  <c r="BB397" i="1"/>
  <c r="AZ397" i="1" s="1"/>
  <c r="BA397" i="1"/>
  <c r="AS397" i="1"/>
  <c r="AN397" i="1"/>
  <c r="AM397" i="1"/>
  <c r="AF397" i="1"/>
  <c r="AE397" i="1"/>
  <c r="AD397" i="1" s="1"/>
  <c r="W397" i="1"/>
  <c r="R397" i="1"/>
  <c r="Q397" i="1"/>
  <c r="P397" i="1"/>
  <c r="O397" i="1" s="1"/>
  <c r="BF396" i="1"/>
  <c r="BE396" i="1"/>
  <c r="BD396" i="1"/>
  <c r="BC396" i="1"/>
  <c r="BB396" i="1"/>
  <c r="AZ396" i="1"/>
  <c r="AM396" i="1" s="1"/>
  <c r="AS396" i="1"/>
  <c r="P396" i="1" s="1"/>
  <c r="AN396" i="1"/>
  <c r="AL396" i="1"/>
  <c r="AH396" i="1"/>
  <c r="AF396" i="1"/>
  <c r="AE396" i="1"/>
  <c r="AD396" i="1"/>
  <c r="Z396" i="1"/>
  <c r="W396" i="1"/>
  <c r="R396" i="1"/>
  <c r="Q396" i="1"/>
  <c r="O396" i="1"/>
  <c r="BF395" i="1"/>
  <c r="BE395" i="1"/>
  <c r="BD395" i="1"/>
  <c r="BC395" i="1"/>
  <c r="BB395" i="1"/>
  <c r="AZ395" i="1" s="1"/>
  <c r="BA395" i="1"/>
  <c r="AS395" i="1"/>
  <c r="P395" i="1" s="1"/>
  <c r="O395" i="1" s="1"/>
  <c r="AN395" i="1"/>
  <c r="AF395" i="1"/>
  <c r="AD395" i="1" s="1"/>
  <c r="AE395" i="1"/>
  <c r="W395" i="1"/>
  <c r="Q395" i="1"/>
  <c r="BF394" i="1"/>
  <c r="BE394" i="1"/>
  <c r="BD394" i="1"/>
  <c r="BC394" i="1"/>
  <c r="BB394" i="1"/>
  <c r="AZ394" i="1"/>
  <c r="AS394" i="1"/>
  <c r="P394" i="1" s="1"/>
  <c r="AN394" i="1"/>
  <c r="AF394" i="1"/>
  <c r="AE394" i="1"/>
  <c r="AD394" i="1" s="1"/>
  <c r="Z394" i="1"/>
  <c r="W394" i="1"/>
  <c r="Q394" i="1"/>
  <c r="O394" i="1"/>
  <c r="BF393" i="1"/>
  <c r="Z393" i="1" s="1"/>
  <c r="BE393" i="1"/>
  <c r="BC393" i="1"/>
  <c r="BB393" i="1"/>
  <c r="AZ393" i="1"/>
  <c r="AS393" i="1"/>
  <c r="P393" i="1" s="1"/>
  <c r="AN393" i="1"/>
  <c r="Q393" i="1" s="1"/>
  <c r="AM393" i="1"/>
  <c r="AF393" i="1"/>
  <c r="AE393" i="1"/>
  <c r="AD393" i="1" s="1"/>
  <c r="W393" i="1"/>
  <c r="U393" i="1"/>
  <c r="O393" i="1"/>
  <c r="BF392" i="1"/>
  <c r="BE392" i="1"/>
  <c r="BC392" i="1"/>
  <c r="BB392" i="1"/>
  <c r="AZ392" i="1"/>
  <c r="BA392" i="1" s="1"/>
  <c r="AS392" i="1"/>
  <c r="P392" i="1" s="1"/>
  <c r="AN392" i="1"/>
  <c r="AM392" i="1"/>
  <c r="AL392" i="1"/>
  <c r="AF392" i="1"/>
  <c r="AE392" i="1"/>
  <c r="AD392" i="1" s="1"/>
  <c r="W392" i="1"/>
  <c r="U392" i="1"/>
  <c r="R392" i="1"/>
  <c r="Q392" i="1"/>
  <c r="O392" i="1"/>
  <c r="BF391" i="1"/>
  <c r="BE391" i="1"/>
  <c r="BC391" i="1"/>
  <c r="BB391" i="1"/>
  <c r="AZ391" i="1" s="1"/>
  <c r="R391" i="1" s="1"/>
  <c r="BA391" i="1"/>
  <c r="AS391" i="1"/>
  <c r="P391" i="1" s="1"/>
  <c r="O391" i="1" s="1"/>
  <c r="AN391" i="1"/>
  <c r="Q391" i="1" s="1"/>
  <c r="AM391" i="1"/>
  <c r="AL391" i="1"/>
  <c r="AF391" i="1"/>
  <c r="AE391" i="1"/>
  <c r="AD391" i="1" s="1"/>
  <c r="W391" i="1"/>
  <c r="U391" i="1"/>
  <c r="BF390" i="1"/>
  <c r="BE390" i="1"/>
  <c r="BC390" i="1"/>
  <c r="BD390" i="1" s="1"/>
  <c r="BB390" i="1"/>
  <c r="BA390" i="1"/>
  <c r="AZ390" i="1"/>
  <c r="AS390" i="1"/>
  <c r="AN390" i="1"/>
  <c r="AM390" i="1"/>
  <c r="AL390" i="1"/>
  <c r="AH390" i="1"/>
  <c r="AF390" i="1"/>
  <c r="AE390" i="1"/>
  <c r="AD390" i="1"/>
  <c r="W390" i="1"/>
  <c r="U390" i="1"/>
  <c r="R390" i="1"/>
  <c r="Q390" i="1"/>
  <c r="P390" i="1"/>
  <c r="O390" i="1" s="1"/>
  <c r="BF389" i="1"/>
  <c r="BE389" i="1"/>
  <c r="BC389" i="1"/>
  <c r="BB389" i="1"/>
  <c r="BA389" i="1"/>
  <c r="AZ389" i="1"/>
  <c r="AS389" i="1"/>
  <c r="P389" i="1" s="1"/>
  <c r="O389" i="1" s="1"/>
  <c r="AN389" i="1"/>
  <c r="AF389" i="1"/>
  <c r="AE389" i="1"/>
  <c r="W389" i="1"/>
  <c r="Q389" i="1"/>
  <c r="BF388" i="1"/>
  <c r="BE388" i="1"/>
  <c r="BC388" i="1"/>
  <c r="BD388" i="1" s="1"/>
  <c r="BB388" i="1"/>
  <c r="AZ388" i="1" s="1"/>
  <c r="AS388" i="1"/>
  <c r="P388" i="1" s="1"/>
  <c r="AN388" i="1"/>
  <c r="AF388" i="1"/>
  <c r="AE388" i="1"/>
  <c r="AD388" i="1"/>
  <c r="Z388" i="1"/>
  <c r="W388" i="1"/>
  <c r="Q388" i="1"/>
  <c r="O388" i="1"/>
  <c r="BF387" i="1"/>
  <c r="BE387" i="1"/>
  <c r="BC387" i="1"/>
  <c r="BB387" i="1"/>
  <c r="AZ387" i="1" s="1"/>
  <c r="AS387" i="1"/>
  <c r="AN387" i="1"/>
  <c r="Q387" i="1" s="1"/>
  <c r="AM387" i="1"/>
  <c r="AF387" i="1"/>
  <c r="AE387" i="1"/>
  <c r="AD387" i="1"/>
  <c r="W387" i="1"/>
  <c r="U387" i="1"/>
  <c r="P387" i="1"/>
  <c r="O387" i="1" s="1"/>
  <c r="BF386" i="1"/>
  <c r="Z386" i="1" s="1"/>
  <c r="BE386" i="1"/>
  <c r="BD386" i="1"/>
  <c r="BC386" i="1"/>
  <c r="BB386" i="1"/>
  <c r="AZ386" i="1"/>
  <c r="AS386" i="1"/>
  <c r="P386" i="1" s="1"/>
  <c r="O386" i="1" s="1"/>
  <c r="AH386" i="1" s="1"/>
  <c r="AN386" i="1"/>
  <c r="Q386" i="1" s="1"/>
  <c r="AF386" i="1"/>
  <c r="AE386" i="1"/>
  <c r="AD386" i="1"/>
  <c r="W386" i="1"/>
  <c r="BF385" i="1"/>
  <c r="BE385" i="1"/>
  <c r="BC385" i="1"/>
  <c r="BB385" i="1"/>
  <c r="AZ385" i="1" s="1"/>
  <c r="AS385" i="1"/>
  <c r="P385" i="1" s="1"/>
  <c r="O385" i="1" s="1"/>
  <c r="AN385" i="1"/>
  <c r="AF385" i="1"/>
  <c r="AE385" i="1"/>
  <c r="AD385" i="1" s="1"/>
  <c r="W385" i="1"/>
  <c r="U385" i="1"/>
  <c r="R385" i="1"/>
  <c r="Q385" i="1"/>
  <c r="BF384" i="1"/>
  <c r="BE384" i="1"/>
  <c r="BC384" i="1"/>
  <c r="BB384" i="1"/>
  <c r="AZ384" i="1" s="1"/>
  <c r="AS384" i="1"/>
  <c r="P384" i="1" s="1"/>
  <c r="AN384" i="1"/>
  <c r="AF384" i="1"/>
  <c r="AE384" i="1"/>
  <c r="AD384" i="1" s="1"/>
  <c r="W384" i="1"/>
  <c r="Q384" i="1"/>
  <c r="O384" i="1"/>
  <c r="BF383" i="1"/>
  <c r="BE383" i="1"/>
  <c r="BC383" i="1"/>
  <c r="BB383" i="1"/>
  <c r="AZ383" i="1" s="1"/>
  <c r="BA383" i="1"/>
  <c r="AS383" i="1"/>
  <c r="AN383" i="1"/>
  <c r="AL383" i="1"/>
  <c r="AF383" i="1"/>
  <c r="AE383" i="1"/>
  <c r="AD383" i="1"/>
  <c r="W383" i="1"/>
  <c r="Q383" i="1"/>
  <c r="P383" i="1"/>
  <c r="O383" i="1"/>
  <c r="BF382" i="1"/>
  <c r="BE382" i="1"/>
  <c r="BC382" i="1"/>
  <c r="BD382" i="1" s="1"/>
  <c r="BB382" i="1"/>
  <c r="AZ382" i="1"/>
  <c r="AS382" i="1"/>
  <c r="AN382" i="1"/>
  <c r="AH382" i="1"/>
  <c r="AF382" i="1"/>
  <c r="AD382" i="1" s="1"/>
  <c r="AE382" i="1"/>
  <c r="Z382" i="1"/>
  <c r="W382" i="1"/>
  <c r="Q382" i="1"/>
  <c r="P382" i="1"/>
  <c r="O382" i="1" s="1"/>
  <c r="BF381" i="1"/>
  <c r="BE381" i="1"/>
  <c r="BD381" i="1"/>
  <c r="BC381" i="1"/>
  <c r="BB381" i="1"/>
  <c r="AZ381" i="1"/>
  <c r="AS381" i="1"/>
  <c r="AN381" i="1"/>
  <c r="Q381" i="1" s="1"/>
  <c r="AL381" i="1"/>
  <c r="AH381" i="1"/>
  <c r="AF381" i="1"/>
  <c r="AE381" i="1"/>
  <c r="AD381" i="1"/>
  <c r="Z381" i="1"/>
  <c r="W381" i="1"/>
  <c r="R381" i="1"/>
  <c r="P381" i="1"/>
  <c r="O381" i="1"/>
  <c r="BF380" i="1"/>
  <c r="BE380" i="1"/>
  <c r="BC380" i="1"/>
  <c r="BB380" i="1"/>
  <c r="AZ380" i="1" s="1"/>
  <c r="AS380" i="1"/>
  <c r="AN380" i="1"/>
  <c r="Q380" i="1" s="1"/>
  <c r="AL380" i="1"/>
  <c r="AF380" i="1"/>
  <c r="AE380" i="1"/>
  <c r="AD380" i="1"/>
  <c r="W380" i="1"/>
  <c r="P380" i="1"/>
  <c r="O380" i="1" s="1"/>
  <c r="AH380" i="1" s="1"/>
  <c r="BF379" i="1"/>
  <c r="Z379" i="1" s="1"/>
  <c r="BE379" i="1"/>
  <c r="BD379" i="1"/>
  <c r="BC379" i="1"/>
  <c r="BB379" i="1"/>
  <c r="AZ379" i="1"/>
  <c r="AS379" i="1"/>
  <c r="AN379" i="1"/>
  <c r="Q379" i="1" s="1"/>
  <c r="AM379" i="1"/>
  <c r="AL379" i="1"/>
  <c r="AF379" i="1"/>
  <c r="AE379" i="1"/>
  <c r="AD379" i="1" s="1"/>
  <c r="W379" i="1"/>
  <c r="R379" i="1"/>
  <c r="P379" i="1"/>
  <c r="O379" i="1"/>
  <c r="BF378" i="1"/>
  <c r="BE378" i="1"/>
  <c r="BC378" i="1"/>
  <c r="BD378" i="1" s="1"/>
  <c r="BB378" i="1"/>
  <c r="AZ378" i="1" s="1"/>
  <c r="AS378" i="1"/>
  <c r="P378" i="1" s="1"/>
  <c r="O378" i="1" s="1"/>
  <c r="AH378" i="1" s="1"/>
  <c r="AN378" i="1"/>
  <c r="AF378" i="1"/>
  <c r="AD378" i="1" s="1"/>
  <c r="AE378" i="1"/>
  <c r="Z378" i="1"/>
  <c r="W378" i="1"/>
  <c r="Q378" i="1"/>
  <c r="BF377" i="1"/>
  <c r="BE377" i="1"/>
  <c r="BD377" i="1"/>
  <c r="BC377" i="1"/>
  <c r="BB377" i="1"/>
  <c r="AZ377" i="1"/>
  <c r="AS377" i="1"/>
  <c r="AN377" i="1"/>
  <c r="Q377" i="1" s="1"/>
  <c r="AH377" i="1"/>
  <c r="AF377" i="1"/>
  <c r="AE377" i="1"/>
  <c r="AD377" i="1"/>
  <c r="Z377" i="1"/>
  <c r="W377" i="1"/>
  <c r="P377" i="1"/>
  <c r="O377" i="1"/>
  <c r="BF376" i="1"/>
  <c r="BE376" i="1"/>
  <c r="BC376" i="1"/>
  <c r="BB376" i="1"/>
  <c r="AZ376" i="1" s="1"/>
  <c r="AS376" i="1"/>
  <c r="AN376" i="1"/>
  <c r="Q376" i="1" s="1"/>
  <c r="AF376" i="1"/>
  <c r="AE376" i="1"/>
  <c r="AD376" i="1"/>
  <c r="W376" i="1"/>
  <c r="P376" i="1"/>
  <c r="O376" i="1" s="1"/>
  <c r="AH376" i="1" s="1"/>
  <c r="BF375" i="1"/>
  <c r="Z375" i="1" s="1"/>
  <c r="BE375" i="1"/>
  <c r="BD375" i="1" s="1"/>
  <c r="BC375" i="1"/>
  <c r="BB375" i="1"/>
  <c r="AZ375" i="1"/>
  <c r="AS375" i="1"/>
  <c r="AN375" i="1"/>
  <c r="Q375" i="1" s="1"/>
  <c r="AM375" i="1"/>
  <c r="AL375" i="1"/>
  <c r="AF375" i="1"/>
  <c r="AD375" i="1" s="1"/>
  <c r="AE375" i="1"/>
  <c r="W375" i="1"/>
  <c r="R375" i="1"/>
  <c r="P375" i="1"/>
  <c r="O375" i="1" s="1"/>
  <c r="AH375" i="1" s="1"/>
  <c r="BF374" i="1"/>
  <c r="BE374" i="1"/>
  <c r="BC374" i="1"/>
  <c r="BD374" i="1" s="1"/>
  <c r="BB374" i="1"/>
  <c r="AZ374" i="1"/>
  <c r="AS374" i="1"/>
  <c r="AN374" i="1"/>
  <c r="Q374" i="1" s="1"/>
  <c r="AF374" i="1"/>
  <c r="AD374" i="1" s="1"/>
  <c r="AE374" i="1"/>
  <c r="Z374" i="1"/>
  <c r="W374" i="1"/>
  <c r="R374" i="1"/>
  <c r="P374" i="1"/>
  <c r="O374" i="1" s="1"/>
  <c r="BF373" i="1"/>
  <c r="BE373" i="1"/>
  <c r="BD373" i="1"/>
  <c r="BC373" i="1"/>
  <c r="BB373" i="1"/>
  <c r="BA373" i="1"/>
  <c r="AZ373" i="1"/>
  <c r="AS373" i="1"/>
  <c r="AN373" i="1"/>
  <c r="Q373" i="1" s="1"/>
  <c r="AL373" i="1"/>
  <c r="AH373" i="1"/>
  <c r="AF373" i="1"/>
  <c r="AE373" i="1"/>
  <c r="AD373" i="1"/>
  <c r="AA373" i="1"/>
  <c r="AB373" i="1" s="1"/>
  <c r="Z373" i="1"/>
  <c r="W373" i="1"/>
  <c r="R373" i="1"/>
  <c r="P373" i="1"/>
  <c r="O373" i="1"/>
  <c r="BF372" i="1"/>
  <c r="BE372" i="1"/>
  <c r="BC372" i="1"/>
  <c r="BB372" i="1"/>
  <c r="AZ372" i="1" s="1"/>
  <c r="AS372" i="1"/>
  <c r="AN372" i="1"/>
  <c r="Q372" i="1" s="1"/>
  <c r="AL372" i="1"/>
  <c r="AF372" i="1"/>
  <c r="AE372" i="1"/>
  <c r="AD372" i="1"/>
  <c r="W372" i="1"/>
  <c r="P372" i="1"/>
  <c r="O372" i="1" s="1"/>
  <c r="AH372" i="1" s="1"/>
  <c r="BF371" i="1"/>
  <c r="BE371" i="1"/>
  <c r="BD371" i="1"/>
  <c r="BC371" i="1"/>
  <c r="BB371" i="1"/>
  <c r="AZ371" i="1"/>
  <c r="AS371" i="1"/>
  <c r="AN371" i="1"/>
  <c r="Q371" i="1" s="1"/>
  <c r="AM371" i="1"/>
  <c r="AL371" i="1"/>
  <c r="AH371" i="1"/>
  <c r="AF371" i="1"/>
  <c r="AE371" i="1"/>
  <c r="AD371" i="1"/>
  <c r="Z371" i="1"/>
  <c r="W371" i="1"/>
  <c r="R371" i="1"/>
  <c r="P371" i="1"/>
  <c r="O371" i="1"/>
  <c r="BF370" i="1"/>
  <c r="BE370" i="1"/>
  <c r="BC370" i="1"/>
  <c r="BD370" i="1" s="1"/>
  <c r="BB370" i="1"/>
  <c r="AZ370" i="1"/>
  <c r="AS370" i="1"/>
  <c r="AN370" i="1"/>
  <c r="AF370" i="1"/>
  <c r="AD370" i="1" s="1"/>
  <c r="AE370" i="1"/>
  <c r="Z370" i="1"/>
  <c r="W370" i="1"/>
  <c r="Q370" i="1"/>
  <c r="P370" i="1"/>
  <c r="O370" i="1" s="1"/>
  <c r="BF369" i="1"/>
  <c r="BE369" i="1"/>
  <c r="BD369" i="1"/>
  <c r="BC369" i="1"/>
  <c r="BB369" i="1"/>
  <c r="AZ369" i="1"/>
  <c r="AS369" i="1"/>
  <c r="AN369" i="1"/>
  <c r="Q369" i="1" s="1"/>
  <c r="AH369" i="1"/>
  <c r="AF369" i="1"/>
  <c r="AE369" i="1"/>
  <c r="AD369" i="1"/>
  <c r="Z369" i="1"/>
  <c r="W369" i="1"/>
  <c r="R369" i="1"/>
  <c r="P369" i="1"/>
  <c r="O369" i="1"/>
  <c r="BF368" i="1"/>
  <c r="BE368" i="1"/>
  <c r="BD368" i="1"/>
  <c r="BC368" i="1"/>
  <c r="Z368" i="1" s="1"/>
  <c r="BB368" i="1"/>
  <c r="AZ368" i="1" s="1"/>
  <c r="AS368" i="1"/>
  <c r="AN368" i="1"/>
  <c r="Q368" i="1" s="1"/>
  <c r="AF368" i="1"/>
  <c r="AE368" i="1"/>
  <c r="AD368" i="1"/>
  <c r="W368" i="1"/>
  <c r="U368" i="1"/>
  <c r="P368" i="1"/>
  <c r="O368" i="1" s="1"/>
  <c r="BF367" i="1"/>
  <c r="Z367" i="1" s="1"/>
  <c r="BE367" i="1"/>
  <c r="BD367" i="1" s="1"/>
  <c r="BC367" i="1"/>
  <c r="BB367" i="1"/>
  <c r="AZ367" i="1"/>
  <c r="AS367" i="1"/>
  <c r="AN367" i="1"/>
  <c r="Q367" i="1" s="1"/>
  <c r="AM367" i="1"/>
  <c r="AF367" i="1"/>
  <c r="AE367" i="1"/>
  <c r="AD367" i="1"/>
  <c r="W367" i="1"/>
  <c r="P367" i="1"/>
  <c r="O367" i="1"/>
  <c r="AH367" i="1" s="1"/>
  <c r="BF366" i="1"/>
  <c r="Z366" i="1" s="1"/>
  <c r="BE366" i="1"/>
  <c r="BC366" i="1"/>
  <c r="BD366" i="1" s="1"/>
  <c r="BB366" i="1"/>
  <c r="AZ366" i="1"/>
  <c r="R366" i="1" s="1"/>
  <c r="AS366" i="1"/>
  <c r="AN366" i="1"/>
  <c r="AF366" i="1"/>
  <c r="AD366" i="1" s="1"/>
  <c r="AE366" i="1"/>
  <c r="W366" i="1"/>
  <c r="Q366" i="1"/>
  <c r="P366" i="1"/>
  <c r="O366" i="1" s="1"/>
  <c r="BF365" i="1"/>
  <c r="BE365" i="1"/>
  <c r="BD365" i="1"/>
  <c r="BC365" i="1"/>
  <c r="BB365" i="1"/>
  <c r="AZ365" i="1"/>
  <c r="BA365" i="1" s="1"/>
  <c r="AS365" i="1"/>
  <c r="AN365" i="1"/>
  <c r="Q365" i="1" s="1"/>
  <c r="AH365" i="1"/>
  <c r="AF365" i="1"/>
  <c r="AE365" i="1"/>
  <c r="AD365" i="1"/>
  <c r="Z365" i="1"/>
  <c r="W365" i="1"/>
  <c r="P365" i="1"/>
  <c r="O365" i="1"/>
  <c r="BF364" i="1"/>
  <c r="BE364" i="1"/>
  <c r="BC364" i="1"/>
  <c r="BB364" i="1"/>
  <c r="AZ364" i="1" s="1"/>
  <c r="AS364" i="1"/>
  <c r="AN364" i="1"/>
  <c r="Q364" i="1" s="1"/>
  <c r="AF364" i="1"/>
  <c r="AE364" i="1"/>
  <c r="AD364" i="1"/>
  <c r="W364" i="1"/>
  <c r="P364" i="1"/>
  <c r="O364" i="1" s="1"/>
  <c r="BF363" i="1"/>
  <c r="BE363" i="1"/>
  <c r="BD363" i="1"/>
  <c r="BC363" i="1"/>
  <c r="BB363" i="1"/>
  <c r="AZ363" i="1"/>
  <c r="AS363" i="1"/>
  <c r="AN363" i="1"/>
  <c r="Q363" i="1" s="1"/>
  <c r="AM363" i="1"/>
  <c r="AF363" i="1"/>
  <c r="AE363" i="1"/>
  <c r="AD363" i="1" s="1"/>
  <c r="Z363" i="1"/>
  <c r="W363" i="1"/>
  <c r="P363" i="1"/>
  <c r="O363" i="1"/>
  <c r="BF362" i="1"/>
  <c r="Z362" i="1" s="1"/>
  <c r="BE362" i="1"/>
  <c r="BC362" i="1"/>
  <c r="BD362" i="1" s="1"/>
  <c r="BB362" i="1"/>
  <c r="AZ362" i="1" s="1"/>
  <c r="AS362" i="1"/>
  <c r="P362" i="1" s="1"/>
  <c r="O362" i="1" s="1"/>
  <c r="AH362" i="1" s="1"/>
  <c r="AN362" i="1"/>
  <c r="AF362" i="1"/>
  <c r="AD362" i="1" s="1"/>
  <c r="AE362" i="1"/>
  <c r="W362" i="1"/>
  <c r="Q362" i="1"/>
  <c r="BF361" i="1"/>
  <c r="BE361" i="1"/>
  <c r="BD361" i="1"/>
  <c r="BC361" i="1"/>
  <c r="BB361" i="1"/>
  <c r="AZ361" i="1" s="1"/>
  <c r="AS361" i="1"/>
  <c r="AN361" i="1"/>
  <c r="Q361" i="1" s="1"/>
  <c r="AH361" i="1"/>
  <c r="AF361" i="1"/>
  <c r="AE361" i="1"/>
  <c r="AD361" i="1"/>
  <c r="Z361" i="1"/>
  <c r="W361" i="1"/>
  <c r="P361" i="1"/>
  <c r="O361" i="1"/>
  <c r="BF360" i="1"/>
  <c r="BE360" i="1"/>
  <c r="BC360" i="1"/>
  <c r="BB360" i="1"/>
  <c r="AZ360" i="1" s="1"/>
  <c r="AS360" i="1"/>
  <c r="AN360" i="1"/>
  <c r="Q360" i="1" s="1"/>
  <c r="AF360" i="1"/>
  <c r="AE360" i="1"/>
  <c r="AD360" i="1"/>
  <c r="W360" i="1"/>
  <c r="U360" i="1"/>
  <c r="P360" i="1"/>
  <c r="O360" i="1" s="1"/>
  <c r="BF359" i="1"/>
  <c r="BE359" i="1"/>
  <c r="BD359" i="1"/>
  <c r="BC359" i="1"/>
  <c r="BB359" i="1"/>
  <c r="AZ359" i="1"/>
  <c r="AS359" i="1"/>
  <c r="AN359" i="1"/>
  <c r="Q359" i="1" s="1"/>
  <c r="AF359" i="1"/>
  <c r="AD359" i="1" s="1"/>
  <c r="AE359" i="1"/>
  <c r="Z359" i="1"/>
  <c r="W359" i="1"/>
  <c r="P359" i="1"/>
  <c r="O359" i="1" s="1"/>
  <c r="AH359" i="1" s="1"/>
  <c r="BF358" i="1"/>
  <c r="Z358" i="1" s="1"/>
  <c r="BE358" i="1"/>
  <c r="BC358" i="1"/>
  <c r="BD358" i="1" s="1"/>
  <c r="BB358" i="1"/>
  <c r="AZ358" i="1"/>
  <c r="AS358" i="1"/>
  <c r="P358" i="1" s="1"/>
  <c r="O358" i="1" s="1"/>
  <c r="AH358" i="1" s="1"/>
  <c r="AN358" i="1"/>
  <c r="Q358" i="1" s="1"/>
  <c r="AF358" i="1"/>
  <c r="AD358" i="1" s="1"/>
  <c r="AE358" i="1"/>
  <c r="W358" i="1"/>
  <c r="R358" i="1"/>
  <c r="BF357" i="1"/>
  <c r="BE357" i="1"/>
  <c r="BD357" i="1"/>
  <c r="BC357" i="1"/>
  <c r="BB357" i="1"/>
  <c r="AZ357" i="1" s="1"/>
  <c r="BA357" i="1"/>
  <c r="AS357" i="1"/>
  <c r="AN357" i="1"/>
  <c r="Q357" i="1" s="1"/>
  <c r="AL357" i="1"/>
  <c r="AH357" i="1"/>
  <c r="AF357" i="1"/>
  <c r="AE357" i="1"/>
  <c r="AD357" i="1"/>
  <c r="AA357" i="1"/>
  <c r="AB357" i="1" s="1"/>
  <c r="AI357" i="1" s="1"/>
  <c r="Z357" i="1"/>
  <c r="W357" i="1"/>
  <c r="P357" i="1"/>
  <c r="O357" i="1"/>
  <c r="BF356" i="1"/>
  <c r="BE356" i="1"/>
  <c r="BC356" i="1"/>
  <c r="BB356" i="1"/>
  <c r="AZ356" i="1" s="1"/>
  <c r="AS356" i="1"/>
  <c r="AN356" i="1"/>
  <c r="Q356" i="1" s="1"/>
  <c r="AL356" i="1"/>
  <c r="AF356" i="1"/>
  <c r="AD356" i="1" s="1"/>
  <c r="AE356" i="1"/>
  <c r="W356" i="1"/>
  <c r="U356" i="1"/>
  <c r="P356" i="1"/>
  <c r="O356" i="1" s="1"/>
  <c r="AH356" i="1" s="1"/>
  <c r="BF355" i="1"/>
  <c r="BE355" i="1"/>
  <c r="BD355" i="1"/>
  <c r="BC355" i="1"/>
  <c r="BB355" i="1"/>
  <c r="AZ355" i="1"/>
  <c r="AS355" i="1"/>
  <c r="AN355" i="1"/>
  <c r="Q355" i="1" s="1"/>
  <c r="AF355" i="1"/>
  <c r="AE355" i="1"/>
  <c r="AD355" i="1"/>
  <c r="Z355" i="1"/>
  <c r="W355" i="1"/>
  <c r="R355" i="1"/>
  <c r="P355" i="1"/>
  <c r="O355" i="1"/>
  <c r="BF354" i="1"/>
  <c r="Z354" i="1" s="1"/>
  <c r="BE354" i="1"/>
  <c r="BC354" i="1"/>
  <c r="BD354" i="1" s="1"/>
  <c r="BB354" i="1"/>
  <c r="AZ354" i="1"/>
  <c r="AS354" i="1"/>
  <c r="P354" i="1" s="1"/>
  <c r="O354" i="1" s="1"/>
  <c r="AN354" i="1"/>
  <c r="Q354" i="1" s="1"/>
  <c r="AH354" i="1"/>
  <c r="AF354" i="1"/>
  <c r="AD354" i="1" s="1"/>
  <c r="AE354" i="1"/>
  <c r="W354" i="1"/>
  <c r="BF353" i="1"/>
  <c r="BE353" i="1"/>
  <c r="BD353" i="1"/>
  <c r="BC353" i="1"/>
  <c r="BB353" i="1"/>
  <c r="AZ353" i="1" s="1"/>
  <c r="AS353" i="1"/>
  <c r="AN353" i="1"/>
  <c r="Q353" i="1" s="1"/>
  <c r="AH353" i="1"/>
  <c r="AF353" i="1"/>
  <c r="AE353" i="1"/>
  <c r="AD353" i="1"/>
  <c r="Z353" i="1"/>
  <c r="W353" i="1"/>
  <c r="P353" i="1"/>
  <c r="O353" i="1"/>
  <c r="BF352" i="1"/>
  <c r="BE352" i="1"/>
  <c r="BD352" i="1"/>
  <c r="BC352" i="1"/>
  <c r="BB352" i="1"/>
  <c r="AZ352" i="1" s="1"/>
  <c r="AS352" i="1"/>
  <c r="AN352" i="1"/>
  <c r="Q352" i="1" s="1"/>
  <c r="AL352" i="1"/>
  <c r="AF352" i="1"/>
  <c r="AD352" i="1" s="1"/>
  <c r="AE352" i="1"/>
  <c r="W352" i="1"/>
  <c r="U352" i="1"/>
  <c r="P352" i="1"/>
  <c r="O352" i="1" s="1"/>
  <c r="AH352" i="1" s="1"/>
  <c r="BF351" i="1"/>
  <c r="Z351" i="1" s="1"/>
  <c r="BE351" i="1"/>
  <c r="BD351" i="1" s="1"/>
  <c r="BC351" i="1"/>
  <c r="BB351" i="1"/>
  <c r="AZ351" i="1"/>
  <c r="AS351" i="1"/>
  <c r="AN351" i="1"/>
  <c r="Q351" i="1" s="1"/>
  <c r="AL351" i="1"/>
  <c r="AF351" i="1"/>
  <c r="AE351" i="1"/>
  <c r="AD351" i="1"/>
  <c r="W351" i="1"/>
  <c r="P351" i="1"/>
  <c r="O351" i="1"/>
  <c r="BF350" i="1"/>
  <c r="Z350" i="1" s="1"/>
  <c r="BE350" i="1"/>
  <c r="BC350" i="1"/>
  <c r="BD350" i="1" s="1"/>
  <c r="BB350" i="1"/>
  <c r="AZ350" i="1"/>
  <c r="AS350" i="1"/>
  <c r="AN350" i="1"/>
  <c r="Q350" i="1" s="1"/>
  <c r="AH350" i="1"/>
  <c r="AF350" i="1"/>
  <c r="AD350" i="1" s="1"/>
  <c r="AE350" i="1"/>
  <c r="W350" i="1"/>
  <c r="P350" i="1"/>
  <c r="O350" i="1" s="1"/>
  <c r="BF349" i="1"/>
  <c r="BE349" i="1"/>
  <c r="BD349" i="1"/>
  <c r="BC349" i="1"/>
  <c r="BB349" i="1"/>
  <c r="AZ349" i="1"/>
  <c r="AS349" i="1"/>
  <c r="AN349" i="1"/>
  <c r="Q349" i="1" s="1"/>
  <c r="AL349" i="1"/>
  <c r="AH349" i="1"/>
  <c r="AF349" i="1"/>
  <c r="AE349" i="1"/>
  <c r="AD349" i="1"/>
  <c r="AA349" i="1"/>
  <c r="AB349" i="1" s="1"/>
  <c r="Z349" i="1"/>
  <c r="W349" i="1"/>
  <c r="R349" i="1"/>
  <c r="P349" i="1"/>
  <c r="O349" i="1"/>
  <c r="BF348" i="1"/>
  <c r="BE348" i="1"/>
  <c r="BC348" i="1"/>
  <c r="BB348" i="1"/>
  <c r="AZ348" i="1" s="1"/>
  <c r="AS348" i="1"/>
  <c r="AN348" i="1"/>
  <c r="Q348" i="1" s="1"/>
  <c r="AL348" i="1"/>
  <c r="AF348" i="1"/>
  <c r="AE348" i="1"/>
  <c r="AD348" i="1"/>
  <c r="W348" i="1"/>
  <c r="P348" i="1"/>
  <c r="O348" i="1" s="1"/>
  <c r="AH348" i="1" s="1"/>
  <c r="BF347" i="1"/>
  <c r="Z347" i="1" s="1"/>
  <c r="BE347" i="1"/>
  <c r="BD347" i="1"/>
  <c r="BC347" i="1"/>
  <c r="BB347" i="1"/>
  <c r="AZ347" i="1"/>
  <c r="AS347" i="1"/>
  <c r="AN347" i="1"/>
  <c r="Q347" i="1" s="1"/>
  <c r="AM347" i="1"/>
  <c r="AL347" i="1"/>
  <c r="AF347" i="1"/>
  <c r="AE347" i="1"/>
  <c r="AD347" i="1" s="1"/>
  <c r="W347" i="1"/>
  <c r="R347" i="1"/>
  <c r="P347" i="1"/>
  <c r="O347" i="1"/>
  <c r="AH347" i="1" s="1"/>
  <c r="BF346" i="1"/>
  <c r="BE346" i="1"/>
  <c r="BC346" i="1"/>
  <c r="BD346" i="1" s="1"/>
  <c r="BB346" i="1"/>
  <c r="AZ346" i="1" s="1"/>
  <c r="AS346" i="1"/>
  <c r="P346" i="1" s="1"/>
  <c r="O346" i="1" s="1"/>
  <c r="AH346" i="1" s="1"/>
  <c r="AN346" i="1"/>
  <c r="AF346" i="1"/>
  <c r="AD346" i="1" s="1"/>
  <c r="AE346" i="1"/>
  <c r="Z346" i="1"/>
  <c r="W346" i="1"/>
  <c r="Q346" i="1"/>
  <c r="BF345" i="1"/>
  <c r="BE345" i="1"/>
  <c r="BD345" i="1"/>
  <c r="BC345" i="1"/>
  <c r="BB345" i="1"/>
  <c r="AZ345" i="1"/>
  <c r="AS345" i="1"/>
  <c r="AN345" i="1"/>
  <c r="Q345" i="1" s="1"/>
  <c r="AL345" i="1"/>
  <c r="AH345" i="1"/>
  <c r="AF345" i="1"/>
  <c r="AE345" i="1"/>
  <c r="AD345" i="1"/>
  <c r="AA345" i="1"/>
  <c r="AB345" i="1" s="1"/>
  <c r="Z345" i="1"/>
  <c r="W345" i="1"/>
  <c r="P345" i="1"/>
  <c r="O345" i="1"/>
  <c r="BF344" i="1"/>
  <c r="BE344" i="1"/>
  <c r="BC344" i="1"/>
  <c r="BB344" i="1"/>
  <c r="AZ344" i="1" s="1"/>
  <c r="AS344" i="1"/>
  <c r="AN344" i="1"/>
  <c r="Q344" i="1" s="1"/>
  <c r="AL344" i="1"/>
  <c r="AF344" i="1"/>
  <c r="AE344" i="1"/>
  <c r="AD344" i="1"/>
  <c r="W344" i="1"/>
  <c r="P344" i="1"/>
  <c r="O344" i="1" s="1"/>
  <c r="BF343" i="1"/>
  <c r="Z343" i="1" s="1"/>
  <c r="BE343" i="1"/>
  <c r="BD343" i="1"/>
  <c r="BC343" i="1"/>
  <c r="BB343" i="1"/>
  <c r="AZ343" i="1"/>
  <c r="AS343" i="1"/>
  <c r="AN343" i="1"/>
  <c r="Q343" i="1" s="1"/>
  <c r="AM343" i="1"/>
  <c r="AL343" i="1"/>
  <c r="AH343" i="1"/>
  <c r="AF343" i="1"/>
  <c r="AD343" i="1" s="1"/>
  <c r="AE343" i="1"/>
  <c r="W343" i="1"/>
  <c r="R343" i="1"/>
  <c r="P343" i="1"/>
  <c r="O343" i="1" s="1"/>
  <c r="BF342" i="1"/>
  <c r="BE342" i="1"/>
  <c r="BC342" i="1"/>
  <c r="BD342" i="1" s="1"/>
  <c r="BB342" i="1"/>
  <c r="AZ342" i="1"/>
  <c r="AS342" i="1"/>
  <c r="P342" i="1" s="1"/>
  <c r="O342" i="1" s="1"/>
  <c r="AN342" i="1"/>
  <c r="Q342" i="1" s="1"/>
  <c r="AF342" i="1"/>
  <c r="AD342" i="1" s="1"/>
  <c r="AE342" i="1"/>
  <c r="Z342" i="1"/>
  <c r="W342" i="1"/>
  <c r="R342" i="1"/>
  <c r="BF341" i="1"/>
  <c r="BE341" i="1"/>
  <c r="BD341" i="1"/>
  <c r="BC341" i="1"/>
  <c r="BB341" i="1"/>
  <c r="BA341" i="1"/>
  <c r="AZ341" i="1"/>
  <c r="AS341" i="1"/>
  <c r="AN341" i="1"/>
  <c r="Q341" i="1" s="1"/>
  <c r="AL341" i="1"/>
  <c r="AH341" i="1"/>
  <c r="AF341" i="1"/>
  <c r="AE341" i="1"/>
  <c r="AD341" i="1"/>
  <c r="AB341" i="1"/>
  <c r="AA341" i="1"/>
  <c r="Z341" i="1"/>
  <c r="W341" i="1"/>
  <c r="R341" i="1"/>
  <c r="P341" i="1"/>
  <c r="O341" i="1"/>
  <c r="BF340" i="1"/>
  <c r="BE340" i="1"/>
  <c r="BC340" i="1"/>
  <c r="BB340" i="1"/>
  <c r="AZ340" i="1" s="1"/>
  <c r="AS340" i="1"/>
  <c r="AN340" i="1"/>
  <c r="Q340" i="1" s="1"/>
  <c r="AL340" i="1"/>
  <c r="AF340" i="1"/>
  <c r="AE340" i="1"/>
  <c r="AD340" i="1"/>
  <c r="W340" i="1"/>
  <c r="P340" i="1"/>
  <c r="O340" i="1" s="1"/>
  <c r="AH340" i="1" s="1"/>
  <c r="BF339" i="1"/>
  <c r="BE339" i="1"/>
  <c r="BD339" i="1"/>
  <c r="BC339" i="1"/>
  <c r="BB339" i="1"/>
  <c r="AZ339" i="1"/>
  <c r="AS339" i="1"/>
  <c r="AN339" i="1"/>
  <c r="Q339" i="1" s="1"/>
  <c r="AM339" i="1"/>
  <c r="AL339" i="1"/>
  <c r="AH339" i="1"/>
  <c r="AF339" i="1"/>
  <c r="AE339" i="1"/>
  <c r="AD339" i="1"/>
  <c r="Z339" i="1"/>
  <c r="W339" i="1"/>
  <c r="R339" i="1"/>
  <c r="P339" i="1"/>
  <c r="O339" i="1"/>
  <c r="BF338" i="1"/>
  <c r="BE338" i="1"/>
  <c r="BC338" i="1"/>
  <c r="BD338" i="1" s="1"/>
  <c r="BB338" i="1"/>
  <c r="AZ338" i="1" s="1"/>
  <c r="AS338" i="1"/>
  <c r="AN338" i="1"/>
  <c r="AF338" i="1"/>
  <c r="AD338" i="1" s="1"/>
  <c r="AE338" i="1"/>
  <c r="Z338" i="1"/>
  <c r="W338" i="1"/>
  <c r="Q338" i="1"/>
  <c r="P338" i="1"/>
  <c r="O338" i="1" s="1"/>
  <c r="BF337" i="1"/>
  <c r="BE337" i="1"/>
  <c r="BD337" i="1"/>
  <c r="BC337" i="1"/>
  <c r="BB337" i="1"/>
  <c r="AZ337" i="1" s="1"/>
  <c r="AS337" i="1"/>
  <c r="AN337" i="1"/>
  <c r="Q337" i="1" s="1"/>
  <c r="AH337" i="1"/>
  <c r="AF337" i="1"/>
  <c r="AE337" i="1"/>
  <c r="AD337" i="1"/>
  <c r="Z337" i="1"/>
  <c r="W337" i="1"/>
  <c r="P337" i="1"/>
  <c r="O337" i="1"/>
  <c r="BF336" i="1"/>
  <c r="BE336" i="1"/>
  <c r="BD336" i="1"/>
  <c r="BC336" i="1"/>
  <c r="Z336" i="1" s="1"/>
  <c r="BB336" i="1"/>
  <c r="AZ336" i="1" s="1"/>
  <c r="AS336" i="1"/>
  <c r="AN336" i="1"/>
  <c r="Q336" i="1" s="1"/>
  <c r="AF336" i="1"/>
  <c r="AD336" i="1" s="1"/>
  <c r="AE336" i="1"/>
  <c r="W336" i="1"/>
  <c r="P336" i="1"/>
  <c r="O336" i="1" s="1"/>
  <c r="BF335" i="1"/>
  <c r="Z335" i="1" s="1"/>
  <c r="BE335" i="1"/>
  <c r="BD335" i="1" s="1"/>
  <c r="BC335" i="1"/>
  <c r="BB335" i="1"/>
  <c r="AZ335" i="1"/>
  <c r="AS335" i="1"/>
  <c r="AN335" i="1"/>
  <c r="Q335" i="1" s="1"/>
  <c r="AM335" i="1"/>
  <c r="AL335" i="1"/>
  <c r="AF335" i="1"/>
  <c r="AE335" i="1"/>
  <c r="AD335" i="1"/>
  <c r="W335" i="1"/>
  <c r="P335" i="1"/>
  <c r="O335" i="1"/>
  <c r="AH335" i="1" s="1"/>
  <c r="BF334" i="1"/>
  <c r="Z334" i="1" s="1"/>
  <c r="BE334" i="1"/>
  <c r="BC334" i="1"/>
  <c r="BD334" i="1" s="1"/>
  <c r="BB334" i="1"/>
  <c r="AZ334" i="1"/>
  <c r="AS334" i="1"/>
  <c r="AN334" i="1"/>
  <c r="AF334" i="1"/>
  <c r="AD334" i="1" s="1"/>
  <c r="AE334" i="1"/>
  <c r="W334" i="1"/>
  <c r="Q334" i="1"/>
  <c r="P334" i="1"/>
  <c r="O334" i="1" s="1"/>
  <c r="BF333" i="1"/>
  <c r="BE333" i="1"/>
  <c r="BD333" i="1"/>
  <c r="BC333" i="1"/>
  <c r="BB333" i="1"/>
  <c r="BA333" i="1"/>
  <c r="AZ333" i="1"/>
  <c r="AS333" i="1"/>
  <c r="AN333" i="1"/>
  <c r="Q333" i="1" s="1"/>
  <c r="AH333" i="1"/>
  <c r="AF333" i="1"/>
  <c r="AE333" i="1"/>
  <c r="AD333" i="1"/>
  <c r="Z333" i="1"/>
  <c r="W333" i="1"/>
  <c r="P333" i="1"/>
  <c r="O333" i="1"/>
  <c r="BF332" i="1"/>
  <c r="BE332" i="1"/>
  <c r="BC332" i="1"/>
  <c r="BB332" i="1"/>
  <c r="AZ332" i="1" s="1"/>
  <c r="AS332" i="1"/>
  <c r="AN332" i="1"/>
  <c r="Q332" i="1" s="1"/>
  <c r="AF332" i="1"/>
  <c r="AE332" i="1"/>
  <c r="AD332" i="1"/>
  <c r="W332" i="1"/>
  <c r="P332" i="1"/>
  <c r="O332" i="1" s="1"/>
  <c r="BF331" i="1"/>
  <c r="BE331" i="1"/>
  <c r="BD331" i="1"/>
  <c r="BC331" i="1"/>
  <c r="BB331" i="1"/>
  <c r="AZ331" i="1"/>
  <c r="AS331" i="1"/>
  <c r="AN331" i="1"/>
  <c r="Q331" i="1" s="1"/>
  <c r="AM331" i="1"/>
  <c r="AF331" i="1"/>
  <c r="AE331" i="1"/>
  <c r="AD331" i="1" s="1"/>
  <c r="Z331" i="1"/>
  <c r="W331" i="1"/>
  <c r="P331" i="1"/>
  <c r="O331" i="1"/>
  <c r="AH331" i="1" s="1"/>
  <c r="BF330" i="1"/>
  <c r="Z330" i="1" s="1"/>
  <c r="BE330" i="1"/>
  <c r="BC330" i="1"/>
  <c r="BD330" i="1" s="1"/>
  <c r="BB330" i="1"/>
  <c r="AZ330" i="1" s="1"/>
  <c r="AS330" i="1"/>
  <c r="P330" i="1" s="1"/>
  <c r="O330" i="1" s="1"/>
  <c r="AN330" i="1"/>
  <c r="AF330" i="1"/>
  <c r="AD330" i="1" s="1"/>
  <c r="AE330" i="1"/>
  <c r="W330" i="1"/>
  <c r="Q330" i="1"/>
  <c r="BF329" i="1"/>
  <c r="BE329" i="1"/>
  <c r="BD329" i="1"/>
  <c r="BC329" i="1"/>
  <c r="BB329" i="1"/>
  <c r="AZ329" i="1"/>
  <c r="BA329" i="1" s="1"/>
  <c r="AS329" i="1"/>
  <c r="AN329" i="1"/>
  <c r="Q329" i="1" s="1"/>
  <c r="AH329" i="1"/>
  <c r="AF329" i="1"/>
  <c r="AE329" i="1"/>
  <c r="AD329" i="1"/>
  <c r="Z329" i="1"/>
  <c r="W329" i="1"/>
  <c r="P329" i="1"/>
  <c r="O329" i="1"/>
  <c r="BF328" i="1"/>
  <c r="BE328" i="1"/>
  <c r="BC328" i="1"/>
  <c r="BB328" i="1"/>
  <c r="AZ328" i="1" s="1"/>
  <c r="AS328" i="1"/>
  <c r="AN328" i="1"/>
  <c r="Q328" i="1" s="1"/>
  <c r="AF328" i="1"/>
  <c r="AD328" i="1" s="1"/>
  <c r="AE328" i="1"/>
  <c r="W328" i="1"/>
  <c r="U328" i="1"/>
  <c r="P328" i="1"/>
  <c r="O328" i="1" s="1"/>
  <c r="BF327" i="1"/>
  <c r="BE327" i="1"/>
  <c r="BD327" i="1"/>
  <c r="BC327" i="1"/>
  <c r="BB327" i="1"/>
  <c r="AZ327" i="1"/>
  <c r="AS327" i="1"/>
  <c r="AN327" i="1"/>
  <c r="Q327" i="1" s="1"/>
  <c r="AF327" i="1"/>
  <c r="AD327" i="1" s="1"/>
  <c r="AE327" i="1"/>
  <c r="Z327" i="1"/>
  <c r="W327" i="1"/>
  <c r="P327" i="1"/>
  <c r="O327" i="1" s="1"/>
  <c r="BF326" i="1"/>
  <c r="Z326" i="1" s="1"/>
  <c r="BE326" i="1"/>
  <c r="BC326" i="1"/>
  <c r="BD326" i="1" s="1"/>
  <c r="BB326" i="1"/>
  <c r="AZ326" i="1"/>
  <c r="AS326" i="1"/>
  <c r="P326" i="1" s="1"/>
  <c r="O326" i="1" s="1"/>
  <c r="AN326" i="1"/>
  <c r="Q326" i="1" s="1"/>
  <c r="AH326" i="1"/>
  <c r="AF326" i="1"/>
  <c r="AD326" i="1" s="1"/>
  <c r="AE326" i="1"/>
  <c r="W326" i="1"/>
  <c r="R326" i="1"/>
  <c r="BF325" i="1"/>
  <c r="BE325" i="1"/>
  <c r="BD325" i="1"/>
  <c r="BC325" i="1"/>
  <c r="BB325" i="1"/>
  <c r="AZ325" i="1" s="1"/>
  <c r="AL325" i="1" s="1"/>
  <c r="AS325" i="1"/>
  <c r="AN325" i="1"/>
  <c r="Q325" i="1" s="1"/>
  <c r="AI325" i="1"/>
  <c r="AH325" i="1"/>
  <c r="AF325" i="1"/>
  <c r="AE325" i="1"/>
  <c r="AD325" i="1"/>
  <c r="AA325" i="1"/>
  <c r="AB325" i="1" s="1"/>
  <c r="Z325" i="1"/>
  <c r="W325" i="1"/>
  <c r="P325" i="1"/>
  <c r="O325" i="1"/>
  <c r="X325" i="1" s="1"/>
  <c r="V325" i="1" s="1"/>
  <c r="Y325" i="1" s="1"/>
  <c r="BF324" i="1"/>
  <c r="BE324" i="1"/>
  <c r="BC324" i="1"/>
  <c r="BB324" i="1"/>
  <c r="AZ324" i="1" s="1"/>
  <c r="AS324" i="1"/>
  <c r="AN324" i="1"/>
  <c r="Q324" i="1" s="1"/>
  <c r="AL324" i="1"/>
  <c r="AF324" i="1"/>
  <c r="AD324" i="1" s="1"/>
  <c r="AE324" i="1"/>
  <c r="W324" i="1"/>
  <c r="U324" i="1"/>
  <c r="P324" i="1"/>
  <c r="O324" i="1" s="1"/>
  <c r="AH324" i="1" s="1"/>
  <c r="BF323" i="1"/>
  <c r="BE323" i="1"/>
  <c r="BD323" i="1"/>
  <c r="BC323" i="1"/>
  <c r="BB323" i="1"/>
  <c r="AZ323" i="1"/>
  <c r="AS323" i="1"/>
  <c r="AN323" i="1"/>
  <c r="Q323" i="1" s="1"/>
  <c r="AF323" i="1"/>
  <c r="AE323" i="1"/>
  <c r="AD323" i="1" s="1"/>
  <c r="Z323" i="1"/>
  <c r="W323" i="1"/>
  <c r="P323" i="1"/>
  <c r="O323" i="1"/>
  <c r="BF322" i="1"/>
  <c r="BE322" i="1"/>
  <c r="BC322" i="1"/>
  <c r="BD322" i="1" s="1"/>
  <c r="BB322" i="1"/>
  <c r="AZ322" i="1"/>
  <c r="AS322" i="1"/>
  <c r="P322" i="1" s="1"/>
  <c r="O322" i="1" s="1"/>
  <c r="AH322" i="1" s="1"/>
  <c r="AN322" i="1"/>
  <c r="Q322" i="1" s="1"/>
  <c r="AF322" i="1"/>
  <c r="AD322" i="1" s="1"/>
  <c r="AE322" i="1"/>
  <c r="Z322" i="1"/>
  <c r="W322" i="1"/>
  <c r="BF321" i="1"/>
  <c r="BE321" i="1"/>
  <c r="BD321" i="1"/>
  <c r="BC321" i="1"/>
  <c r="BB321" i="1"/>
  <c r="AZ321" i="1" s="1"/>
  <c r="AS321" i="1"/>
  <c r="AN321" i="1"/>
  <c r="Q321" i="1" s="1"/>
  <c r="AH321" i="1"/>
  <c r="AF321" i="1"/>
  <c r="AE321" i="1"/>
  <c r="AD321" i="1"/>
  <c r="Z321" i="1"/>
  <c r="W321" i="1"/>
  <c r="P321" i="1"/>
  <c r="O321" i="1"/>
  <c r="BF320" i="1"/>
  <c r="BE320" i="1"/>
  <c r="BD320" i="1"/>
  <c r="BC320" i="1"/>
  <c r="BB320" i="1"/>
  <c r="AZ320" i="1" s="1"/>
  <c r="AS320" i="1"/>
  <c r="AN320" i="1"/>
  <c r="Q320" i="1" s="1"/>
  <c r="AL320" i="1"/>
  <c r="AF320" i="1"/>
  <c r="AD320" i="1" s="1"/>
  <c r="AE320" i="1"/>
  <c r="W320" i="1"/>
  <c r="U320" i="1"/>
  <c r="P320" i="1"/>
  <c r="O320" i="1" s="1"/>
  <c r="AH320" i="1" s="1"/>
  <c r="BF319" i="1"/>
  <c r="Z319" i="1" s="1"/>
  <c r="BE319" i="1"/>
  <c r="BD319" i="1" s="1"/>
  <c r="BC319" i="1"/>
  <c r="BB319" i="1"/>
  <c r="AZ319" i="1"/>
  <c r="AS319" i="1"/>
  <c r="AN319" i="1"/>
  <c r="Q319" i="1" s="1"/>
  <c r="AL319" i="1"/>
  <c r="AF319" i="1"/>
  <c r="AE319" i="1"/>
  <c r="AD319" i="1" s="1"/>
  <c r="W319" i="1"/>
  <c r="P319" i="1"/>
  <c r="O319" i="1" s="1"/>
  <c r="BF318" i="1"/>
  <c r="Z318" i="1" s="1"/>
  <c r="BE318" i="1"/>
  <c r="BC318" i="1"/>
  <c r="BD318" i="1" s="1"/>
  <c r="BB318" i="1"/>
  <c r="AZ318" i="1"/>
  <c r="AS318" i="1"/>
  <c r="AN318" i="1"/>
  <c r="Q318" i="1" s="1"/>
  <c r="AH318" i="1"/>
  <c r="AF318" i="1"/>
  <c r="AD318" i="1" s="1"/>
  <c r="AE318" i="1"/>
  <c r="W318" i="1"/>
  <c r="P318" i="1"/>
  <c r="O318" i="1" s="1"/>
  <c r="BF317" i="1"/>
  <c r="BE317" i="1"/>
  <c r="BD317" i="1"/>
  <c r="BC317" i="1"/>
  <c r="BB317" i="1"/>
  <c r="AZ317" i="1"/>
  <c r="AS317" i="1"/>
  <c r="AN317" i="1"/>
  <c r="Q317" i="1" s="1"/>
  <c r="AL317" i="1"/>
  <c r="AH317" i="1"/>
  <c r="AF317" i="1"/>
  <c r="AE317" i="1"/>
  <c r="AD317" i="1"/>
  <c r="Z317" i="1"/>
  <c r="W317" i="1"/>
  <c r="R317" i="1"/>
  <c r="P317" i="1"/>
  <c r="O317" i="1"/>
  <c r="BF316" i="1"/>
  <c r="BE316" i="1"/>
  <c r="BC316" i="1"/>
  <c r="BB316" i="1"/>
  <c r="AZ316" i="1" s="1"/>
  <c r="AS316" i="1"/>
  <c r="AN316" i="1"/>
  <c r="Q316" i="1" s="1"/>
  <c r="AL316" i="1"/>
  <c r="AF316" i="1"/>
  <c r="AE316" i="1"/>
  <c r="AD316" i="1"/>
  <c r="W316" i="1"/>
  <c r="P316" i="1"/>
  <c r="O316" i="1" s="1"/>
  <c r="AH316" i="1" s="1"/>
  <c r="BF315" i="1"/>
  <c r="Z315" i="1" s="1"/>
  <c r="BE315" i="1"/>
  <c r="BD315" i="1"/>
  <c r="BC315" i="1"/>
  <c r="BB315" i="1"/>
  <c r="AZ315" i="1"/>
  <c r="AS315" i="1"/>
  <c r="AN315" i="1"/>
  <c r="Q315" i="1" s="1"/>
  <c r="AM315" i="1"/>
  <c r="AL315" i="1"/>
  <c r="AF315" i="1"/>
  <c r="AE315" i="1"/>
  <c r="AD315" i="1" s="1"/>
  <c r="W315" i="1"/>
  <c r="R315" i="1"/>
  <c r="P315" i="1"/>
  <c r="O315" i="1"/>
  <c r="BF314" i="1"/>
  <c r="BE314" i="1"/>
  <c r="BC314" i="1"/>
  <c r="BD314" i="1" s="1"/>
  <c r="BB314" i="1"/>
  <c r="AZ314" i="1" s="1"/>
  <c r="AS314" i="1"/>
  <c r="P314" i="1" s="1"/>
  <c r="O314" i="1" s="1"/>
  <c r="AH314" i="1" s="1"/>
  <c r="AN314" i="1"/>
  <c r="AF314" i="1"/>
  <c r="AD314" i="1" s="1"/>
  <c r="AE314" i="1"/>
  <c r="Z314" i="1"/>
  <c r="W314" i="1"/>
  <c r="Q314" i="1"/>
  <c r="BF313" i="1"/>
  <c r="BE313" i="1"/>
  <c r="BD313" i="1"/>
  <c r="BC313" i="1"/>
  <c r="BB313" i="1"/>
  <c r="AZ313" i="1"/>
  <c r="AS313" i="1"/>
  <c r="AN313" i="1"/>
  <c r="Q313" i="1" s="1"/>
  <c r="AH313" i="1"/>
  <c r="AF313" i="1"/>
  <c r="AE313" i="1"/>
  <c r="AD313" i="1"/>
  <c r="Z313" i="1"/>
  <c r="W313" i="1"/>
  <c r="P313" i="1"/>
  <c r="O313" i="1"/>
  <c r="BF312" i="1"/>
  <c r="BE312" i="1"/>
  <c r="BC312" i="1"/>
  <c r="BB312" i="1"/>
  <c r="AZ312" i="1" s="1"/>
  <c r="AS312" i="1"/>
  <c r="AN312" i="1"/>
  <c r="Q312" i="1" s="1"/>
  <c r="AL312" i="1"/>
  <c r="AF312" i="1"/>
  <c r="AE312" i="1"/>
  <c r="AD312" i="1"/>
  <c r="W312" i="1"/>
  <c r="P312" i="1"/>
  <c r="O312" i="1" s="1"/>
  <c r="AH312" i="1" s="1"/>
  <c r="BF311" i="1"/>
  <c r="Z311" i="1" s="1"/>
  <c r="BE311" i="1"/>
  <c r="BD311" i="1" s="1"/>
  <c r="BC311" i="1"/>
  <c r="BB311" i="1"/>
  <c r="AZ311" i="1"/>
  <c r="AS311" i="1"/>
  <c r="AN311" i="1"/>
  <c r="Q311" i="1" s="1"/>
  <c r="AM311" i="1"/>
  <c r="AL311" i="1"/>
  <c r="AF311" i="1"/>
  <c r="AD311" i="1" s="1"/>
  <c r="AE311" i="1"/>
  <c r="W311" i="1"/>
  <c r="R311" i="1"/>
  <c r="P311" i="1"/>
  <c r="O311" i="1" s="1"/>
  <c r="AH311" i="1" s="1"/>
  <c r="BF310" i="1"/>
  <c r="BE310" i="1"/>
  <c r="BC310" i="1"/>
  <c r="BD310" i="1" s="1"/>
  <c r="BB310" i="1"/>
  <c r="AZ310" i="1"/>
  <c r="AS310" i="1"/>
  <c r="AN310" i="1"/>
  <c r="Q310" i="1" s="1"/>
  <c r="AF310" i="1"/>
  <c r="AD310" i="1" s="1"/>
  <c r="AE310" i="1"/>
  <c r="Z310" i="1"/>
  <c r="W310" i="1"/>
  <c r="R310" i="1"/>
  <c r="P310" i="1"/>
  <c r="O310" i="1" s="1"/>
  <c r="BF309" i="1"/>
  <c r="BE309" i="1"/>
  <c r="BD309" i="1"/>
  <c r="BC309" i="1"/>
  <c r="BB309" i="1"/>
  <c r="BA309" i="1"/>
  <c r="AZ309" i="1"/>
  <c r="AS309" i="1"/>
  <c r="AN309" i="1"/>
  <c r="Q309" i="1" s="1"/>
  <c r="AL309" i="1"/>
  <c r="AH309" i="1"/>
  <c r="AF309" i="1"/>
  <c r="AE309" i="1"/>
  <c r="AD309" i="1"/>
  <c r="AB309" i="1"/>
  <c r="AA309" i="1"/>
  <c r="Z309" i="1"/>
  <c r="W309" i="1"/>
  <c r="R309" i="1"/>
  <c r="P309" i="1"/>
  <c r="O309" i="1"/>
  <c r="BF308" i="1"/>
  <c r="BE308" i="1"/>
  <c r="BC308" i="1"/>
  <c r="BB308" i="1"/>
  <c r="AZ308" i="1" s="1"/>
  <c r="AS308" i="1"/>
  <c r="AN308" i="1"/>
  <c r="Q308" i="1" s="1"/>
  <c r="AL308" i="1"/>
  <c r="AF308" i="1"/>
  <c r="AE308" i="1"/>
  <c r="AD308" i="1" s="1"/>
  <c r="W308" i="1"/>
  <c r="P308" i="1"/>
  <c r="O308" i="1" s="1"/>
  <c r="BF307" i="1"/>
  <c r="Z307" i="1" s="1"/>
  <c r="BE307" i="1"/>
  <c r="BD307" i="1"/>
  <c r="BC307" i="1"/>
  <c r="BB307" i="1"/>
  <c r="AZ307" i="1"/>
  <c r="AS307" i="1"/>
  <c r="P307" i="1" s="1"/>
  <c r="O307" i="1" s="1"/>
  <c r="AN307" i="1"/>
  <c r="Q307" i="1" s="1"/>
  <c r="AH307" i="1"/>
  <c r="AF307" i="1"/>
  <c r="AE307" i="1"/>
  <c r="AD307" i="1" s="1"/>
  <c r="W307" i="1"/>
  <c r="R307" i="1"/>
  <c r="BF306" i="1"/>
  <c r="Z306" i="1" s="1"/>
  <c r="AA306" i="1" s="1"/>
  <c r="BE306" i="1"/>
  <c r="BC306" i="1"/>
  <c r="BD306" i="1" s="1"/>
  <c r="BB306" i="1"/>
  <c r="AZ306" i="1" s="1"/>
  <c r="BA306" i="1"/>
  <c r="AS306" i="1"/>
  <c r="AN306" i="1"/>
  <c r="AH306" i="1"/>
  <c r="AF306" i="1"/>
  <c r="AD306" i="1" s="1"/>
  <c r="AE306" i="1"/>
  <c r="AB306" i="1"/>
  <c r="X306" i="1"/>
  <c r="V306" i="1" s="1"/>
  <c r="Y306" i="1" s="1"/>
  <c r="W306" i="1"/>
  <c r="Q306" i="1"/>
  <c r="P306" i="1"/>
  <c r="O306" i="1" s="1"/>
  <c r="BF305" i="1"/>
  <c r="BE305" i="1"/>
  <c r="BC305" i="1"/>
  <c r="BD305" i="1" s="1"/>
  <c r="BB305" i="1"/>
  <c r="AZ305" i="1"/>
  <c r="AS305" i="1"/>
  <c r="AN305" i="1"/>
  <c r="Q305" i="1" s="1"/>
  <c r="AH305" i="1"/>
  <c r="AF305" i="1"/>
  <c r="AE305" i="1"/>
  <c r="AD305" i="1" s="1"/>
  <c r="AA305" i="1"/>
  <c r="AB305" i="1" s="1"/>
  <c r="Z305" i="1"/>
  <c r="W305" i="1"/>
  <c r="P305" i="1"/>
  <c r="O305" i="1"/>
  <c r="BF304" i="1"/>
  <c r="BE304" i="1"/>
  <c r="BD304" i="1" s="1"/>
  <c r="BC304" i="1"/>
  <c r="BB304" i="1"/>
  <c r="AZ304" i="1" s="1"/>
  <c r="AS304" i="1"/>
  <c r="AN304" i="1"/>
  <c r="Q304" i="1" s="1"/>
  <c r="AM304" i="1"/>
  <c r="AL304" i="1"/>
  <c r="AF304" i="1"/>
  <c r="AE304" i="1"/>
  <c r="AD304" i="1"/>
  <c r="W304" i="1"/>
  <c r="U304" i="1"/>
  <c r="P304" i="1"/>
  <c r="O304" i="1"/>
  <c r="AH304" i="1" s="1"/>
  <c r="BF303" i="1"/>
  <c r="Z303" i="1" s="1"/>
  <c r="BE303" i="1"/>
  <c r="BD303" i="1"/>
  <c r="BC303" i="1"/>
  <c r="BB303" i="1"/>
  <c r="AZ303" i="1"/>
  <c r="AS303" i="1"/>
  <c r="P303" i="1" s="1"/>
  <c r="O303" i="1" s="1"/>
  <c r="AN303" i="1"/>
  <c r="Q303" i="1" s="1"/>
  <c r="AH303" i="1"/>
  <c r="AF303" i="1"/>
  <c r="AE303" i="1"/>
  <c r="AD303" i="1"/>
  <c r="W303" i="1"/>
  <c r="R303" i="1"/>
  <c r="BF302" i="1"/>
  <c r="BE302" i="1"/>
  <c r="BC302" i="1"/>
  <c r="BB302" i="1"/>
  <c r="AZ302" i="1" s="1"/>
  <c r="AS302" i="1"/>
  <c r="AN302" i="1"/>
  <c r="AH302" i="1"/>
  <c r="AF302" i="1"/>
  <c r="AD302" i="1" s="1"/>
  <c r="AE302" i="1"/>
  <c r="W302" i="1"/>
  <c r="Q302" i="1"/>
  <c r="P302" i="1"/>
  <c r="O302" i="1" s="1"/>
  <c r="BF301" i="1"/>
  <c r="BE301" i="1"/>
  <c r="BC301" i="1"/>
  <c r="BD301" i="1" s="1"/>
  <c r="BB301" i="1"/>
  <c r="AZ301" i="1"/>
  <c r="AS301" i="1"/>
  <c r="AN301" i="1"/>
  <c r="Q301" i="1" s="1"/>
  <c r="AH301" i="1"/>
  <c r="AF301" i="1"/>
  <c r="AE301" i="1"/>
  <c r="AD301" i="1" s="1"/>
  <c r="Z301" i="1"/>
  <c r="W301" i="1"/>
  <c r="P301" i="1"/>
  <c r="O301" i="1"/>
  <c r="BF300" i="1"/>
  <c r="BE300" i="1"/>
  <c r="BD300" i="1"/>
  <c r="BC300" i="1"/>
  <c r="BB300" i="1"/>
  <c r="AZ300" i="1" s="1"/>
  <c r="AS300" i="1"/>
  <c r="AN300" i="1"/>
  <c r="Q300" i="1" s="1"/>
  <c r="AM300" i="1"/>
  <c r="AL300" i="1"/>
  <c r="AF300" i="1"/>
  <c r="AE300" i="1"/>
  <c r="AD300" i="1"/>
  <c r="W300" i="1"/>
  <c r="U300" i="1"/>
  <c r="P300" i="1"/>
  <c r="O300" i="1" s="1"/>
  <c r="AH300" i="1" s="1"/>
  <c r="BF299" i="1"/>
  <c r="Z299" i="1" s="1"/>
  <c r="BE299" i="1"/>
  <c r="BD299" i="1"/>
  <c r="BC299" i="1"/>
  <c r="BB299" i="1"/>
  <c r="AZ299" i="1"/>
  <c r="AS299" i="1"/>
  <c r="P299" i="1" s="1"/>
  <c r="O299" i="1" s="1"/>
  <c r="AH299" i="1" s="1"/>
  <c r="AN299" i="1"/>
  <c r="Q299" i="1" s="1"/>
  <c r="AF299" i="1"/>
  <c r="AE299" i="1"/>
  <c r="AD299" i="1" s="1"/>
  <c r="W299" i="1"/>
  <c r="BF298" i="1"/>
  <c r="BE298" i="1"/>
  <c r="BC298" i="1"/>
  <c r="BD298" i="1" s="1"/>
  <c r="BB298" i="1"/>
  <c r="AZ298" i="1" s="1"/>
  <c r="BA298" i="1"/>
  <c r="AS298" i="1"/>
  <c r="AN298" i="1"/>
  <c r="AH298" i="1"/>
  <c r="AF298" i="1"/>
  <c r="AD298" i="1" s="1"/>
  <c r="AE298" i="1"/>
  <c r="W298" i="1"/>
  <c r="Q298" i="1"/>
  <c r="P298" i="1"/>
  <c r="O298" i="1" s="1"/>
  <c r="BF297" i="1"/>
  <c r="BE297" i="1"/>
  <c r="BC297" i="1"/>
  <c r="BD297" i="1" s="1"/>
  <c r="BB297" i="1"/>
  <c r="AZ297" i="1"/>
  <c r="AS297" i="1"/>
  <c r="AN297" i="1"/>
  <c r="Q297" i="1" s="1"/>
  <c r="AH297" i="1"/>
  <c r="AF297" i="1"/>
  <c r="AE297" i="1"/>
  <c r="AD297" i="1" s="1"/>
  <c r="Z297" i="1"/>
  <c r="W297" i="1"/>
  <c r="U297" i="1"/>
  <c r="P297" i="1"/>
  <c r="O297" i="1"/>
  <c r="BF296" i="1"/>
  <c r="BE296" i="1"/>
  <c r="BD296" i="1"/>
  <c r="BC296" i="1"/>
  <c r="BB296" i="1"/>
  <c r="AZ296" i="1" s="1"/>
  <c r="AS296" i="1"/>
  <c r="AN296" i="1"/>
  <c r="Q296" i="1" s="1"/>
  <c r="AM296" i="1"/>
  <c r="AL296" i="1"/>
  <c r="AF296" i="1"/>
  <c r="AE296" i="1"/>
  <c r="AD296" i="1"/>
  <c r="W296" i="1"/>
  <c r="U296" i="1"/>
  <c r="P296" i="1"/>
  <c r="O296" i="1"/>
  <c r="BF295" i="1"/>
  <c r="Z295" i="1" s="1"/>
  <c r="BE295" i="1"/>
  <c r="BD295" i="1"/>
  <c r="BC295" i="1"/>
  <c r="BB295" i="1"/>
  <c r="AZ295" i="1"/>
  <c r="AS295" i="1"/>
  <c r="P295" i="1" s="1"/>
  <c r="O295" i="1" s="1"/>
  <c r="AN295" i="1"/>
  <c r="Q295" i="1" s="1"/>
  <c r="AF295" i="1"/>
  <c r="AE295" i="1"/>
  <c r="AD295" i="1"/>
  <c r="W295" i="1"/>
  <c r="R295" i="1"/>
  <c r="BF294" i="1"/>
  <c r="BE294" i="1"/>
  <c r="BC294" i="1"/>
  <c r="BD294" i="1" s="1"/>
  <c r="BB294" i="1"/>
  <c r="AZ294" i="1" s="1"/>
  <c r="AS294" i="1"/>
  <c r="AN294" i="1"/>
  <c r="AF294" i="1"/>
  <c r="AD294" i="1" s="1"/>
  <c r="AE294" i="1"/>
  <c r="Z294" i="1"/>
  <c r="AA294" i="1" s="1"/>
  <c r="AB294" i="1" s="1"/>
  <c r="W294" i="1"/>
  <c r="Q294" i="1"/>
  <c r="P294" i="1"/>
  <c r="O294" i="1" s="1"/>
  <c r="BF293" i="1"/>
  <c r="BE293" i="1"/>
  <c r="BD293" i="1"/>
  <c r="BC293" i="1"/>
  <c r="BB293" i="1"/>
  <c r="AZ293" i="1"/>
  <c r="AS293" i="1"/>
  <c r="AN293" i="1"/>
  <c r="Q293" i="1" s="1"/>
  <c r="AH293" i="1"/>
  <c r="AF293" i="1"/>
  <c r="AE293" i="1"/>
  <c r="AD293" i="1" s="1"/>
  <c r="Z293" i="1"/>
  <c r="W293" i="1"/>
  <c r="U293" i="1"/>
  <c r="P293" i="1"/>
  <c r="O293" i="1"/>
  <c r="BF292" i="1"/>
  <c r="BE292" i="1"/>
  <c r="BD292" i="1"/>
  <c r="BC292" i="1"/>
  <c r="BB292" i="1"/>
  <c r="AZ292" i="1" s="1"/>
  <c r="U292" i="1" s="1"/>
  <c r="AS292" i="1"/>
  <c r="AN292" i="1"/>
  <c r="Q292" i="1" s="1"/>
  <c r="AM292" i="1"/>
  <c r="AL292" i="1"/>
  <c r="AF292" i="1"/>
  <c r="AE292" i="1"/>
  <c r="AD292" i="1"/>
  <c r="W292" i="1"/>
  <c r="P292" i="1"/>
  <c r="O292" i="1" s="1"/>
  <c r="BF291" i="1"/>
  <c r="Z291" i="1" s="1"/>
  <c r="BE291" i="1"/>
  <c r="BD291" i="1"/>
  <c r="BC291" i="1"/>
  <c r="BB291" i="1"/>
  <c r="AZ291" i="1"/>
  <c r="AS291" i="1"/>
  <c r="P291" i="1" s="1"/>
  <c r="O291" i="1" s="1"/>
  <c r="AN291" i="1"/>
  <c r="Q291" i="1" s="1"/>
  <c r="AF291" i="1"/>
  <c r="AE291" i="1"/>
  <c r="AD291" i="1" s="1"/>
  <c r="W291" i="1"/>
  <c r="R291" i="1"/>
  <c r="BF290" i="1"/>
  <c r="Z290" i="1" s="1"/>
  <c r="BE290" i="1"/>
  <c r="BC290" i="1"/>
  <c r="BD290" i="1" s="1"/>
  <c r="BB290" i="1"/>
  <c r="AZ290" i="1" s="1"/>
  <c r="BA290" i="1"/>
  <c r="AS290" i="1"/>
  <c r="AN290" i="1"/>
  <c r="AH290" i="1"/>
  <c r="AF290" i="1"/>
  <c r="AD290" i="1" s="1"/>
  <c r="AE290" i="1"/>
  <c r="W290" i="1"/>
  <c r="Q290" i="1"/>
  <c r="P290" i="1"/>
  <c r="O290" i="1" s="1"/>
  <c r="BF289" i="1"/>
  <c r="BE289" i="1"/>
  <c r="BD289" i="1"/>
  <c r="BC289" i="1"/>
  <c r="BB289" i="1"/>
  <c r="AZ289" i="1" s="1"/>
  <c r="AS289" i="1"/>
  <c r="AN289" i="1"/>
  <c r="Q289" i="1" s="1"/>
  <c r="AJ289" i="1"/>
  <c r="AH289" i="1"/>
  <c r="AF289" i="1"/>
  <c r="AE289" i="1"/>
  <c r="AD289" i="1" s="1"/>
  <c r="AA289" i="1"/>
  <c r="AB289" i="1" s="1"/>
  <c r="AC289" i="1" s="1"/>
  <c r="AG289" i="1" s="1"/>
  <c r="Z289" i="1"/>
  <c r="W289" i="1"/>
  <c r="U289" i="1"/>
  <c r="P289" i="1"/>
  <c r="O289" i="1"/>
  <c r="BF288" i="1"/>
  <c r="BE288" i="1"/>
  <c r="BD288" i="1" s="1"/>
  <c r="BC288" i="1"/>
  <c r="BB288" i="1"/>
  <c r="AZ288" i="1" s="1"/>
  <c r="U288" i="1" s="1"/>
  <c r="AS288" i="1"/>
  <c r="AN288" i="1"/>
  <c r="Q288" i="1" s="1"/>
  <c r="AM288" i="1"/>
  <c r="AL288" i="1"/>
  <c r="AF288" i="1"/>
  <c r="AE288" i="1"/>
  <c r="AD288" i="1"/>
  <c r="W288" i="1"/>
  <c r="P288" i="1"/>
  <c r="O288" i="1"/>
  <c r="AH288" i="1" s="1"/>
  <c r="BF287" i="1"/>
  <c r="Z287" i="1" s="1"/>
  <c r="BE287" i="1"/>
  <c r="BD287" i="1"/>
  <c r="BC287" i="1"/>
  <c r="BB287" i="1"/>
  <c r="AZ287" i="1"/>
  <c r="AS287" i="1"/>
  <c r="P287" i="1" s="1"/>
  <c r="O287" i="1" s="1"/>
  <c r="AN287" i="1"/>
  <c r="Q287" i="1" s="1"/>
  <c r="AH287" i="1"/>
  <c r="AF287" i="1"/>
  <c r="AE287" i="1"/>
  <c r="AD287" i="1"/>
  <c r="W287" i="1"/>
  <c r="R287" i="1"/>
  <c r="BF286" i="1"/>
  <c r="BE286" i="1"/>
  <c r="BC286" i="1"/>
  <c r="BB286" i="1"/>
  <c r="AZ286" i="1" s="1"/>
  <c r="AS286" i="1"/>
  <c r="AN286" i="1"/>
  <c r="AH286" i="1"/>
  <c r="AF286" i="1"/>
  <c r="AD286" i="1" s="1"/>
  <c r="AE286" i="1"/>
  <c r="W286" i="1"/>
  <c r="Q286" i="1"/>
  <c r="P286" i="1"/>
  <c r="O286" i="1" s="1"/>
  <c r="BF285" i="1"/>
  <c r="BE285" i="1"/>
  <c r="BD285" i="1"/>
  <c r="BC285" i="1"/>
  <c r="BB285" i="1"/>
  <c r="AZ285" i="1"/>
  <c r="AS285" i="1"/>
  <c r="AN285" i="1"/>
  <c r="Q285" i="1" s="1"/>
  <c r="AH285" i="1"/>
  <c r="AF285" i="1"/>
  <c r="AE285" i="1"/>
  <c r="AD285" i="1" s="1"/>
  <c r="Z285" i="1"/>
  <c r="W285" i="1"/>
  <c r="P285" i="1"/>
  <c r="O285" i="1"/>
  <c r="BF284" i="1"/>
  <c r="BE284" i="1"/>
  <c r="BD284" i="1" s="1"/>
  <c r="BC284" i="1"/>
  <c r="BB284" i="1"/>
  <c r="AZ284" i="1" s="1"/>
  <c r="U284" i="1" s="1"/>
  <c r="AS284" i="1"/>
  <c r="AN284" i="1"/>
  <c r="Q284" i="1" s="1"/>
  <c r="AM284" i="1"/>
  <c r="AL284" i="1"/>
  <c r="AF284" i="1"/>
  <c r="AE284" i="1"/>
  <c r="AD284" i="1"/>
  <c r="W284" i="1"/>
  <c r="P284" i="1"/>
  <c r="O284" i="1" s="1"/>
  <c r="BF283" i="1"/>
  <c r="Z283" i="1" s="1"/>
  <c r="BE283" i="1"/>
  <c r="BD283" i="1"/>
  <c r="BC283" i="1"/>
  <c r="BB283" i="1"/>
  <c r="AZ283" i="1"/>
  <c r="AS283" i="1"/>
  <c r="P283" i="1" s="1"/>
  <c r="O283" i="1" s="1"/>
  <c r="AN283" i="1"/>
  <c r="Q283" i="1" s="1"/>
  <c r="AF283" i="1"/>
  <c r="AE283" i="1"/>
  <c r="AD283" i="1" s="1"/>
  <c r="W283" i="1"/>
  <c r="BF282" i="1"/>
  <c r="BE282" i="1"/>
  <c r="BC282" i="1"/>
  <c r="BD282" i="1" s="1"/>
  <c r="BB282" i="1"/>
  <c r="AZ282" i="1" s="1"/>
  <c r="BA282" i="1"/>
  <c r="AS282" i="1"/>
  <c r="AN282" i="1"/>
  <c r="AF282" i="1"/>
  <c r="AD282" i="1" s="1"/>
  <c r="AE282" i="1"/>
  <c r="W282" i="1"/>
  <c r="Q282" i="1"/>
  <c r="P282" i="1"/>
  <c r="O282" i="1" s="1"/>
  <c r="AH282" i="1" s="1"/>
  <c r="BF281" i="1"/>
  <c r="BE281" i="1"/>
  <c r="BD281" i="1"/>
  <c r="BC281" i="1"/>
  <c r="BB281" i="1"/>
  <c r="AZ281" i="1" s="1"/>
  <c r="AS281" i="1"/>
  <c r="AN281" i="1"/>
  <c r="Q281" i="1" s="1"/>
  <c r="AH281" i="1"/>
  <c r="AF281" i="1"/>
  <c r="AE281" i="1"/>
  <c r="AD281" i="1" s="1"/>
  <c r="AA281" i="1"/>
  <c r="AB281" i="1" s="1"/>
  <c r="Z281" i="1"/>
  <c r="W281" i="1"/>
  <c r="P281" i="1"/>
  <c r="O281" i="1"/>
  <c r="BF280" i="1"/>
  <c r="BE280" i="1"/>
  <c r="BD280" i="1" s="1"/>
  <c r="BC280" i="1"/>
  <c r="BB280" i="1"/>
  <c r="AZ280" i="1" s="1"/>
  <c r="U280" i="1" s="1"/>
  <c r="AS280" i="1"/>
  <c r="AN280" i="1"/>
  <c r="Q280" i="1" s="1"/>
  <c r="AM280" i="1"/>
  <c r="AL280" i="1"/>
  <c r="AF280" i="1"/>
  <c r="AE280" i="1"/>
  <c r="AD280" i="1"/>
  <c r="W280" i="1"/>
  <c r="P280" i="1"/>
  <c r="O280" i="1"/>
  <c r="BF279" i="1"/>
  <c r="Z279" i="1" s="1"/>
  <c r="BE279" i="1"/>
  <c r="BD279" i="1"/>
  <c r="BC279" i="1"/>
  <c r="BB279" i="1"/>
  <c r="AZ279" i="1"/>
  <c r="AS279" i="1"/>
  <c r="P279" i="1" s="1"/>
  <c r="O279" i="1" s="1"/>
  <c r="AN279" i="1"/>
  <c r="Q279" i="1" s="1"/>
  <c r="AF279" i="1"/>
  <c r="AE279" i="1"/>
  <c r="AD279" i="1"/>
  <c r="W279" i="1"/>
  <c r="R279" i="1"/>
  <c r="BF278" i="1"/>
  <c r="BE278" i="1"/>
  <c r="BC278" i="1"/>
  <c r="BD278" i="1" s="1"/>
  <c r="BB278" i="1"/>
  <c r="AZ278" i="1" s="1"/>
  <c r="AS278" i="1"/>
  <c r="AN278" i="1"/>
  <c r="AF278" i="1"/>
  <c r="AD278" i="1" s="1"/>
  <c r="AE278" i="1"/>
  <c r="Z278" i="1"/>
  <c r="AA278" i="1" s="1"/>
  <c r="AB278" i="1" s="1"/>
  <c r="W278" i="1"/>
  <c r="Q278" i="1"/>
  <c r="P278" i="1"/>
  <c r="O278" i="1" s="1"/>
  <c r="BF277" i="1"/>
  <c r="BE277" i="1"/>
  <c r="BD277" i="1"/>
  <c r="BC277" i="1"/>
  <c r="BB277" i="1"/>
  <c r="AZ277" i="1"/>
  <c r="AS277" i="1"/>
  <c r="AN277" i="1"/>
  <c r="Q277" i="1" s="1"/>
  <c r="AH277" i="1"/>
  <c r="AF277" i="1"/>
  <c r="AE277" i="1"/>
  <c r="AD277" i="1" s="1"/>
  <c r="Z277" i="1"/>
  <c r="W277" i="1"/>
  <c r="U277" i="1"/>
  <c r="P277" i="1"/>
  <c r="O277" i="1"/>
  <c r="BF276" i="1"/>
  <c r="BE276" i="1"/>
  <c r="BD276" i="1"/>
  <c r="BC276" i="1"/>
  <c r="BB276" i="1"/>
  <c r="AZ276" i="1" s="1"/>
  <c r="U276" i="1" s="1"/>
  <c r="AS276" i="1"/>
  <c r="AN276" i="1"/>
  <c r="Q276" i="1" s="1"/>
  <c r="AM276" i="1"/>
  <c r="AL276" i="1"/>
  <c r="AF276" i="1"/>
  <c r="AE276" i="1"/>
  <c r="AD276" i="1"/>
  <c r="W276" i="1"/>
  <c r="P276" i="1"/>
  <c r="O276" i="1" s="1"/>
  <c r="BF275" i="1"/>
  <c r="Z275" i="1" s="1"/>
  <c r="BE275" i="1"/>
  <c r="BD275" i="1"/>
  <c r="BC275" i="1"/>
  <c r="BB275" i="1"/>
  <c r="AZ275" i="1"/>
  <c r="AS275" i="1"/>
  <c r="P275" i="1" s="1"/>
  <c r="O275" i="1" s="1"/>
  <c r="AN275" i="1"/>
  <c r="Q275" i="1" s="1"/>
  <c r="AF275" i="1"/>
  <c r="AE275" i="1"/>
  <c r="AD275" i="1" s="1"/>
  <c r="W275" i="1"/>
  <c r="R275" i="1"/>
  <c r="BF274" i="1"/>
  <c r="Z274" i="1" s="1"/>
  <c r="BE274" i="1"/>
  <c r="BC274" i="1"/>
  <c r="BD274" i="1" s="1"/>
  <c r="BB274" i="1"/>
  <c r="AZ274" i="1" s="1"/>
  <c r="BA274" i="1"/>
  <c r="AS274" i="1"/>
  <c r="AN274" i="1"/>
  <c r="AH274" i="1"/>
  <c r="AF274" i="1"/>
  <c r="AD274" i="1" s="1"/>
  <c r="AE274" i="1"/>
  <c r="W274" i="1"/>
  <c r="Q274" i="1"/>
  <c r="P274" i="1"/>
  <c r="O274" i="1" s="1"/>
  <c r="BF273" i="1"/>
  <c r="BE273" i="1"/>
  <c r="BD273" i="1"/>
  <c r="BC273" i="1"/>
  <c r="BB273" i="1"/>
  <c r="AZ273" i="1" s="1"/>
  <c r="AS273" i="1"/>
  <c r="AN273" i="1"/>
  <c r="Q273" i="1" s="1"/>
  <c r="AJ273" i="1"/>
  <c r="AH273" i="1"/>
  <c r="AF273" i="1"/>
  <c r="AE273" i="1"/>
  <c r="AD273" i="1" s="1"/>
  <c r="AA273" i="1"/>
  <c r="AB273" i="1" s="1"/>
  <c r="AC273" i="1" s="1"/>
  <c r="AG273" i="1" s="1"/>
  <c r="Z273" i="1"/>
  <c r="W273" i="1"/>
  <c r="U273" i="1"/>
  <c r="P273" i="1"/>
  <c r="O273" i="1"/>
  <c r="BF272" i="1"/>
  <c r="BE272" i="1"/>
  <c r="BD272" i="1" s="1"/>
  <c r="BC272" i="1"/>
  <c r="BB272" i="1"/>
  <c r="AZ272" i="1" s="1"/>
  <c r="U272" i="1" s="1"/>
  <c r="AS272" i="1"/>
  <c r="AN272" i="1"/>
  <c r="Q272" i="1" s="1"/>
  <c r="AM272" i="1"/>
  <c r="AL272" i="1"/>
  <c r="AF272" i="1"/>
  <c r="AE272" i="1"/>
  <c r="AD272" i="1"/>
  <c r="W272" i="1"/>
  <c r="P272" i="1"/>
  <c r="O272" i="1"/>
  <c r="AH272" i="1" s="1"/>
  <c r="BF271" i="1"/>
  <c r="Z271" i="1" s="1"/>
  <c r="BE271" i="1"/>
  <c r="BD271" i="1"/>
  <c r="BC271" i="1"/>
  <c r="BB271" i="1"/>
  <c r="AZ271" i="1"/>
  <c r="AS271" i="1"/>
  <c r="P271" i="1" s="1"/>
  <c r="O271" i="1" s="1"/>
  <c r="AN271" i="1"/>
  <c r="Q271" i="1" s="1"/>
  <c r="AH271" i="1"/>
  <c r="AF271" i="1"/>
  <c r="AE271" i="1"/>
  <c r="AD271" i="1"/>
  <c r="W271" i="1"/>
  <c r="R271" i="1"/>
  <c r="BF270" i="1"/>
  <c r="BE270" i="1"/>
  <c r="BC270" i="1"/>
  <c r="Z270" i="1" s="1"/>
  <c r="BB270" i="1"/>
  <c r="AZ270" i="1" s="1"/>
  <c r="AS270" i="1"/>
  <c r="AN270" i="1"/>
  <c r="Q270" i="1" s="1"/>
  <c r="AI270" i="1"/>
  <c r="AF270" i="1"/>
  <c r="AE270" i="1"/>
  <c r="AD270" i="1"/>
  <c r="AA270" i="1"/>
  <c r="AB270" i="1" s="1"/>
  <c r="W270" i="1"/>
  <c r="U270" i="1"/>
  <c r="P270" i="1"/>
  <c r="O270" i="1" s="1"/>
  <c r="AH270" i="1" s="1"/>
  <c r="BF269" i="1"/>
  <c r="BE269" i="1"/>
  <c r="BD269" i="1"/>
  <c r="BC269" i="1"/>
  <c r="Z269" i="1" s="1"/>
  <c r="BB269" i="1"/>
  <c r="AZ269" i="1" s="1"/>
  <c r="AS269" i="1"/>
  <c r="AN269" i="1"/>
  <c r="Q269" i="1" s="1"/>
  <c r="AF269" i="1"/>
  <c r="AE269" i="1"/>
  <c r="AD269" i="1" s="1"/>
  <c r="AA269" i="1"/>
  <c r="AB269" i="1" s="1"/>
  <c r="W269" i="1"/>
  <c r="P269" i="1"/>
  <c r="O269" i="1"/>
  <c r="AH269" i="1" s="1"/>
  <c r="BF268" i="1"/>
  <c r="BE268" i="1"/>
  <c r="BC268" i="1"/>
  <c r="BD268" i="1" s="1"/>
  <c r="BB268" i="1"/>
  <c r="AZ268" i="1"/>
  <c r="AS268" i="1"/>
  <c r="AN268" i="1"/>
  <c r="AL268" i="1"/>
  <c r="AF268" i="1"/>
  <c r="AE268" i="1"/>
  <c r="AD268" i="1" s="1"/>
  <c r="Z268" i="1"/>
  <c r="W268" i="1"/>
  <c r="Q268" i="1"/>
  <c r="P268" i="1"/>
  <c r="O268" i="1" s="1"/>
  <c r="AH268" i="1" s="1"/>
  <c r="BF267" i="1"/>
  <c r="BE267" i="1"/>
  <c r="BD267" i="1" s="1"/>
  <c r="BC267" i="1"/>
  <c r="BB267" i="1"/>
  <c r="AZ267" i="1"/>
  <c r="AS267" i="1"/>
  <c r="P267" i="1" s="1"/>
  <c r="O267" i="1" s="1"/>
  <c r="AN267" i="1"/>
  <c r="AF267" i="1"/>
  <c r="AD267" i="1" s="1"/>
  <c r="AE267" i="1"/>
  <c r="Z267" i="1"/>
  <c r="W267" i="1"/>
  <c r="R267" i="1"/>
  <c r="Q267" i="1"/>
  <c r="BF266" i="1"/>
  <c r="Z266" i="1" s="1"/>
  <c r="AA266" i="1" s="1"/>
  <c r="AB266" i="1" s="1"/>
  <c r="BE266" i="1"/>
  <c r="BD266" i="1"/>
  <c r="BC266" i="1"/>
  <c r="BB266" i="1"/>
  <c r="AZ266" i="1" s="1"/>
  <c r="AS266" i="1"/>
  <c r="AN266" i="1"/>
  <c r="AF266" i="1"/>
  <c r="AD266" i="1" s="1"/>
  <c r="AE266" i="1"/>
  <c r="W266" i="1"/>
  <c r="Q266" i="1"/>
  <c r="P266" i="1"/>
  <c r="O266" i="1" s="1"/>
  <c r="BF265" i="1"/>
  <c r="Z265" i="1" s="1"/>
  <c r="BE265" i="1"/>
  <c r="BD265" i="1"/>
  <c r="BC265" i="1"/>
  <c r="BB265" i="1"/>
  <c r="AZ265" i="1"/>
  <c r="AS265" i="1"/>
  <c r="AN265" i="1"/>
  <c r="Q265" i="1" s="1"/>
  <c r="AH265" i="1"/>
  <c r="AF265" i="1"/>
  <c r="AE265" i="1"/>
  <c r="AD265" i="1" s="1"/>
  <c r="W265" i="1"/>
  <c r="P265" i="1"/>
  <c r="O265" i="1"/>
  <c r="BF264" i="1"/>
  <c r="Z264" i="1" s="1"/>
  <c r="BE264" i="1"/>
  <c r="BC264" i="1"/>
  <c r="BD264" i="1" s="1"/>
  <c r="BB264" i="1"/>
  <c r="AZ264" i="1"/>
  <c r="AS264" i="1"/>
  <c r="P264" i="1" s="1"/>
  <c r="O264" i="1" s="1"/>
  <c r="AH264" i="1" s="1"/>
  <c r="AN264" i="1"/>
  <c r="Q264" i="1" s="1"/>
  <c r="AF264" i="1"/>
  <c r="AE264" i="1"/>
  <c r="AD264" i="1"/>
  <c r="W264" i="1"/>
  <c r="BF263" i="1"/>
  <c r="Z263" i="1" s="1"/>
  <c r="BE263" i="1"/>
  <c r="BD263" i="1"/>
  <c r="BC263" i="1"/>
  <c r="BB263" i="1"/>
  <c r="BA263" i="1"/>
  <c r="AZ263" i="1"/>
  <c r="U263" i="1" s="1"/>
  <c r="AS263" i="1"/>
  <c r="P263" i="1" s="1"/>
  <c r="O263" i="1" s="1"/>
  <c r="AN263" i="1"/>
  <c r="Q263" i="1" s="1"/>
  <c r="AM263" i="1"/>
  <c r="AL263" i="1"/>
  <c r="AF263" i="1"/>
  <c r="AE263" i="1"/>
  <c r="AD263" i="1"/>
  <c r="AA263" i="1"/>
  <c r="AB263" i="1" s="1"/>
  <c r="W263" i="1"/>
  <c r="R263" i="1"/>
  <c r="BF262" i="1"/>
  <c r="BE262" i="1"/>
  <c r="BC262" i="1"/>
  <c r="BB262" i="1"/>
  <c r="AZ262" i="1" s="1"/>
  <c r="AS262" i="1"/>
  <c r="AN262" i="1"/>
  <c r="Q262" i="1" s="1"/>
  <c r="AF262" i="1"/>
  <c r="AE262" i="1"/>
  <c r="AD262" i="1"/>
  <c r="W262" i="1"/>
  <c r="U262" i="1"/>
  <c r="P262" i="1"/>
  <c r="O262" i="1" s="1"/>
  <c r="AH262" i="1" s="1"/>
  <c r="BF261" i="1"/>
  <c r="BE261" i="1"/>
  <c r="BC261" i="1"/>
  <c r="BB261" i="1"/>
  <c r="AZ261" i="1" s="1"/>
  <c r="AS261" i="1"/>
  <c r="AN261" i="1"/>
  <c r="Q261" i="1" s="1"/>
  <c r="AF261" i="1"/>
  <c r="AE261" i="1"/>
  <c r="AD261" i="1" s="1"/>
  <c r="W261" i="1"/>
  <c r="P261" i="1"/>
  <c r="O261" i="1"/>
  <c r="AH261" i="1" s="1"/>
  <c r="BF260" i="1"/>
  <c r="BE260" i="1"/>
  <c r="BC260" i="1"/>
  <c r="BB260" i="1"/>
  <c r="AZ260" i="1"/>
  <c r="AS260" i="1"/>
  <c r="AN260" i="1"/>
  <c r="AL260" i="1"/>
  <c r="AH260" i="1"/>
  <c r="AF260" i="1"/>
  <c r="AE260" i="1"/>
  <c r="AD260" i="1" s="1"/>
  <c r="Z260" i="1"/>
  <c r="W260" i="1"/>
  <c r="Q260" i="1"/>
  <c r="P260" i="1"/>
  <c r="O260" i="1"/>
  <c r="BF259" i="1"/>
  <c r="BE259" i="1"/>
  <c r="BD259" i="1" s="1"/>
  <c r="BC259" i="1"/>
  <c r="BB259" i="1"/>
  <c r="BA259" i="1"/>
  <c r="AZ259" i="1"/>
  <c r="AS259" i="1"/>
  <c r="AN259" i="1"/>
  <c r="AF259" i="1"/>
  <c r="AD259" i="1" s="1"/>
  <c r="AE259" i="1"/>
  <c r="Z259" i="1"/>
  <c r="W259" i="1"/>
  <c r="R259" i="1"/>
  <c r="Q259" i="1"/>
  <c r="P259" i="1"/>
  <c r="O259" i="1" s="1"/>
  <c r="BF258" i="1"/>
  <c r="Z258" i="1" s="1"/>
  <c r="BE258" i="1"/>
  <c r="BD258" i="1"/>
  <c r="BC258" i="1"/>
  <c r="BB258" i="1"/>
  <c r="AZ258" i="1"/>
  <c r="AS258" i="1"/>
  <c r="P258" i="1" s="1"/>
  <c r="O258" i="1" s="1"/>
  <c r="AN258" i="1"/>
  <c r="AF258" i="1"/>
  <c r="AD258" i="1" s="1"/>
  <c r="AE258" i="1"/>
  <c r="W258" i="1"/>
  <c r="Q258" i="1"/>
  <c r="BF257" i="1"/>
  <c r="Z257" i="1" s="1"/>
  <c r="BE257" i="1"/>
  <c r="BD257" i="1"/>
  <c r="BC257" i="1"/>
  <c r="BB257" i="1"/>
  <c r="AZ257" i="1"/>
  <c r="AS257" i="1"/>
  <c r="AN257" i="1"/>
  <c r="Q257" i="1" s="1"/>
  <c r="AF257" i="1"/>
  <c r="AE257" i="1"/>
  <c r="AD257" i="1" s="1"/>
  <c r="W257" i="1"/>
  <c r="R257" i="1"/>
  <c r="P257" i="1"/>
  <c r="O257" i="1"/>
  <c r="BF256" i="1"/>
  <c r="Z256" i="1" s="1"/>
  <c r="BE256" i="1"/>
  <c r="BC256" i="1"/>
  <c r="BD256" i="1" s="1"/>
  <c r="BB256" i="1"/>
  <c r="AZ256" i="1"/>
  <c r="AS256" i="1"/>
  <c r="P256" i="1" s="1"/>
  <c r="O256" i="1" s="1"/>
  <c r="AH256" i="1" s="1"/>
  <c r="AN256" i="1"/>
  <c r="Q256" i="1" s="1"/>
  <c r="AM256" i="1"/>
  <c r="AF256" i="1"/>
  <c r="AE256" i="1"/>
  <c r="AD256" i="1"/>
  <c r="W256" i="1"/>
  <c r="BF255" i="1"/>
  <c r="Z255" i="1" s="1"/>
  <c r="BE255" i="1"/>
  <c r="BD255" i="1"/>
  <c r="BC255" i="1"/>
  <c r="BB255" i="1"/>
  <c r="BA255" i="1"/>
  <c r="AZ255" i="1"/>
  <c r="AS255" i="1"/>
  <c r="AN255" i="1"/>
  <c r="Q255" i="1" s="1"/>
  <c r="AM255" i="1"/>
  <c r="AL255" i="1"/>
  <c r="AF255" i="1"/>
  <c r="AD255" i="1" s="1"/>
  <c r="AE255" i="1"/>
  <c r="W255" i="1"/>
  <c r="U255" i="1"/>
  <c r="R255" i="1"/>
  <c r="P255" i="1"/>
  <c r="O255" i="1" s="1"/>
  <c r="AH255" i="1" s="1"/>
  <c r="BF254" i="1"/>
  <c r="Z254" i="1" s="1"/>
  <c r="BE254" i="1"/>
  <c r="BD254" i="1"/>
  <c r="BC254" i="1"/>
  <c r="BB254" i="1"/>
  <c r="AZ254" i="1"/>
  <c r="AS254" i="1"/>
  <c r="AN254" i="1"/>
  <c r="Q254" i="1" s="1"/>
  <c r="AM254" i="1"/>
  <c r="AL254" i="1"/>
  <c r="AF254" i="1"/>
  <c r="AE254" i="1"/>
  <c r="AD254" i="1" s="1"/>
  <c r="W254" i="1"/>
  <c r="R254" i="1"/>
  <c r="P254" i="1"/>
  <c r="O254" i="1"/>
  <c r="BF253" i="1"/>
  <c r="BE253" i="1"/>
  <c r="BD253" i="1"/>
  <c r="BC253" i="1"/>
  <c r="BB253" i="1"/>
  <c r="AZ253" i="1"/>
  <c r="AS253" i="1"/>
  <c r="AN253" i="1"/>
  <c r="Q253" i="1" s="1"/>
  <c r="AF253" i="1"/>
  <c r="AD253" i="1" s="1"/>
  <c r="AE253" i="1"/>
  <c r="Z253" i="1"/>
  <c r="W253" i="1"/>
  <c r="R253" i="1"/>
  <c r="P253" i="1"/>
  <c r="O253" i="1" s="1"/>
  <c r="BF252" i="1"/>
  <c r="BE252" i="1"/>
  <c r="BD252" i="1"/>
  <c r="BC252" i="1"/>
  <c r="BB252" i="1"/>
  <c r="BA252" i="1"/>
  <c r="AZ252" i="1"/>
  <c r="AS252" i="1"/>
  <c r="AN252" i="1"/>
  <c r="Q252" i="1" s="1"/>
  <c r="AL252" i="1"/>
  <c r="AF252" i="1"/>
  <c r="AE252" i="1"/>
  <c r="AD252" i="1"/>
  <c r="Z252" i="1"/>
  <c r="W252" i="1"/>
  <c r="R252" i="1"/>
  <c r="P252" i="1"/>
  <c r="O252" i="1" s="1"/>
  <c r="BF251" i="1"/>
  <c r="BE251" i="1"/>
  <c r="BC251" i="1"/>
  <c r="BB251" i="1"/>
  <c r="AZ251" i="1" s="1"/>
  <c r="AS251" i="1"/>
  <c r="AN251" i="1"/>
  <c r="Q251" i="1" s="1"/>
  <c r="AL251" i="1"/>
  <c r="AF251" i="1"/>
  <c r="AE251" i="1"/>
  <c r="AD251" i="1"/>
  <c r="W251" i="1"/>
  <c r="P251" i="1"/>
  <c r="O251" i="1" s="1"/>
  <c r="BF250" i="1"/>
  <c r="Z250" i="1" s="1"/>
  <c r="BE250" i="1"/>
  <c r="BD250" i="1"/>
  <c r="BC250" i="1"/>
  <c r="BB250" i="1"/>
  <c r="AZ250" i="1"/>
  <c r="AS250" i="1"/>
  <c r="AN250" i="1"/>
  <c r="Q250" i="1" s="1"/>
  <c r="AM250" i="1"/>
  <c r="AL250" i="1"/>
  <c r="AH250" i="1"/>
  <c r="AF250" i="1"/>
  <c r="AD250" i="1" s="1"/>
  <c r="AE250" i="1"/>
  <c r="W250" i="1"/>
  <c r="R250" i="1"/>
  <c r="P250" i="1"/>
  <c r="O250" i="1" s="1"/>
  <c r="BF249" i="1"/>
  <c r="BE249" i="1"/>
  <c r="BD249" i="1"/>
  <c r="BC249" i="1"/>
  <c r="BB249" i="1"/>
  <c r="AZ249" i="1"/>
  <c r="AS249" i="1"/>
  <c r="P249" i="1" s="1"/>
  <c r="O249" i="1" s="1"/>
  <c r="AN249" i="1"/>
  <c r="AF249" i="1"/>
  <c r="AD249" i="1" s="1"/>
  <c r="AE249" i="1"/>
  <c r="Z249" i="1"/>
  <c r="W249" i="1"/>
  <c r="Q249" i="1"/>
  <c r="BF248" i="1"/>
  <c r="BE248" i="1"/>
  <c r="BD248" i="1"/>
  <c r="BC248" i="1"/>
  <c r="BB248" i="1"/>
  <c r="AZ248" i="1"/>
  <c r="AS248" i="1"/>
  <c r="AN248" i="1"/>
  <c r="Q248" i="1" s="1"/>
  <c r="AH248" i="1"/>
  <c r="AF248" i="1"/>
  <c r="AE248" i="1"/>
  <c r="AD248" i="1"/>
  <c r="Z248" i="1"/>
  <c r="W248" i="1"/>
  <c r="R248" i="1"/>
  <c r="P248" i="1"/>
  <c r="O248" i="1" s="1"/>
  <c r="BF247" i="1"/>
  <c r="BE247" i="1"/>
  <c r="BC247" i="1"/>
  <c r="BB247" i="1"/>
  <c r="AZ247" i="1" s="1"/>
  <c r="AS247" i="1"/>
  <c r="AN247" i="1"/>
  <c r="Q247" i="1" s="1"/>
  <c r="AL247" i="1"/>
  <c r="AF247" i="1"/>
  <c r="AE247" i="1"/>
  <c r="AD247" i="1"/>
  <c r="W247" i="1"/>
  <c r="P247" i="1"/>
  <c r="O247" i="1" s="1"/>
  <c r="AH247" i="1" s="1"/>
  <c r="BF246" i="1"/>
  <c r="BE246" i="1"/>
  <c r="BD246" i="1" s="1"/>
  <c r="BC246" i="1"/>
  <c r="BB246" i="1"/>
  <c r="AZ246" i="1"/>
  <c r="AS246" i="1"/>
  <c r="AN246" i="1"/>
  <c r="Q246" i="1" s="1"/>
  <c r="AM246" i="1"/>
  <c r="AL246" i="1"/>
  <c r="AH246" i="1"/>
  <c r="AF246" i="1"/>
  <c r="AE246" i="1"/>
  <c r="AD246" i="1"/>
  <c r="Z246" i="1"/>
  <c r="W246" i="1"/>
  <c r="R246" i="1"/>
  <c r="P246" i="1"/>
  <c r="O246" i="1"/>
  <c r="BF245" i="1"/>
  <c r="Z245" i="1" s="1"/>
  <c r="BE245" i="1"/>
  <c r="BD245" i="1"/>
  <c r="BC245" i="1"/>
  <c r="BB245" i="1"/>
  <c r="AZ245" i="1"/>
  <c r="R245" i="1" s="1"/>
  <c r="AS245" i="1"/>
  <c r="AN245" i="1"/>
  <c r="AH245" i="1"/>
  <c r="AF245" i="1"/>
  <c r="AD245" i="1" s="1"/>
  <c r="AE245" i="1"/>
  <c r="W245" i="1"/>
  <c r="Q245" i="1"/>
  <c r="P245" i="1"/>
  <c r="O245" i="1" s="1"/>
  <c r="BF244" i="1"/>
  <c r="BE244" i="1"/>
  <c r="BD244" i="1"/>
  <c r="BC244" i="1"/>
  <c r="BB244" i="1"/>
  <c r="AZ244" i="1"/>
  <c r="BA244" i="1" s="1"/>
  <c r="AS244" i="1"/>
  <c r="AN244" i="1"/>
  <c r="Q244" i="1" s="1"/>
  <c r="AH244" i="1"/>
  <c r="AF244" i="1"/>
  <c r="AE244" i="1"/>
  <c r="AD244" i="1"/>
  <c r="Z244" i="1"/>
  <c r="W244" i="1"/>
  <c r="R244" i="1"/>
  <c r="P244" i="1"/>
  <c r="O244" i="1" s="1"/>
  <c r="BF243" i="1"/>
  <c r="BE243" i="1"/>
  <c r="BD243" i="1"/>
  <c r="BC243" i="1"/>
  <c r="Z243" i="1" s="1"/>
  <c r="BB243" i="1"/>
  <c r="AZ243" i="1" s="1"/>
  <c r="AS243" i="1"/>
  <c r="AN243" i="1"/>
  <c r="Q243" i="1" s="1"/>
  <c r="AF243" i="1"/>
  <c r="AE243" i="1"/>
  <c r="AD243" i="1"/>
  <c r="W243" i="1"/>
  <c r="U243" i="1"/>
  <c r="P243" i="1"/>
  <c r="O243" i="1" s="1"/>
  <c r="BF242" i="1"/>
  <c r="Z242" i="1" s="1"/>
  <c r="BE242" i="1"/>
  <c r="BD242" i="1" s="1"/>
  <c r="BC242" i="1"/>
  <c r="BB242" i="1"/>
  <c r="AZ242" i="1"/>
  <c r="AS242" i="1"/>
  <c r="AN242" i="1"/>
  <c r="Q242" i="1" s="1"/>
  <c r="AM242" i="1"/>
  <c r="AL242" i="1"/>
  <c r="AF242" i="1"/>
  <c r="AE242" i="1"/>
  <c r="AD242" i="1"/>
  <c r="W242" i="1"/>
  <c r="P242" i="1"/>
  <c r="O242" i="1"/>
  <c r="AH242" i="1" s="1"/>
  <c r="BF241" i="1"/>
  <c r="Z241" i="1" s="1"/>
  <c r="BE241" i="1"/>
  <c r="BD241" i="1"/>
  <c r="BC241" i="1"/>
  <c r="BB241" i="1"/>
  <c r="AZ241" i="1" s="1"/>
  <c r="AS241" i="1"/>
  <c r="P241" i="1" s="1"/>
  <c r="O241" i="1" s="1"/>
  <c r="AH241" i="1" s="1"/>
  <c r="AN241" i="1"/>
  <c r="AF241" i="1"/>
  <c r="AD241" i="1" s="1"/>
  <c r="AE241" i="1"/>
  <c r="W241" i="1"/>
  <c r="R241" i="1"/>
  <c r="Q241" i="1"/>
  <c r="BF240" i="1"/>
  <c r="BE240" i="1"/>
  <c r="BD240" i="1"/>
  <c r="BC240" i="1"/>
  <c r="BB240" i="1"/>
  <c r="AZ240" i="1"/>
  <c r="AS240" i="1"/>
  <c r="AN240" i="1"/>
  <c r="Q240" i="1" s="1"/>
  <c r="AH240" i="1"/>
  <c r="AF240" i="1"/>
  <c r="AE240" i="1"/>
  <c r="AD240" i="1"/>
  <c r="Z240" i="1"/>
  <c r="W240" i="1"/>
  <c r="P240" i="1"/>
  <c r="O240" i="1" s="1"/>
  <c r="BF239" i="1"/>
  <c r="BE239" i="1"/>
  <c r="BC239" i="1"/>
  <c r="BB239" i="1"/>
  <c r="AZ239" i="1" s="1"/>
  <c r="AS239" i="1"/>
  <c r="AN239" i="1"/>
  <c r="Q239" i="1" s="1"/>
  <c r="AF239" i="1"/>
  <c r="AE239" i="1"/>
  <c r="AD239" i="1"/>
  <c r="W239" i="1"/>
  <c r="P239" i="1"/>
  <c r="O239" i="1" s="1"/>
  <c r="BF238" i="1"/>
  <c r="BE238" i="1"/>
  <c r="BD238" i="1"/>
  <c r="BC238" i="1"/>
  <c r="BB238" i="1"/>
  <c r="AZ238" i="1"/>
  <c r="AS238" i="1"/>
  <c r="AN238" i="1"/>
  <c r="Q238" i="1" s="1"/>
  <c r="AM238" i="1"/>
  <c r="AF238" i="1"/>
  <c r="AE238" i="1"/>
  <c r="AD238" i="1" s="1"/>
  <c r="Z238" i="1"/>
  <c r="W238" i="1"/>
  <c r="P238" i="1"/>
  <c r="O238" i="1"/>
  <c r="BF237" i="1"/>
  <c r="Z237" i="1" s="1"/>
  <c r="BE237" i="1"/>
  <c r="BD237" i="1"/>
  <c r="BC237" i="1"/>
  <c r="BB237" i="1"/>
  <c r="AZ237" i="1"/>
  <c r="AS237" i="1"/>
  <c r="P237" i="1" s="1"/>
  <c r="O237" i="1" s="1"/>
  <c r="AN237" i="1"/>
  <c r="Q237" i="1" s="1"/>
  <c r="AF237" i="1"/>
  <c r="AD237" i="1" s="1"/>
  <c r="AE237" i="1"/>
  <c r="W237" i="1"/>
  <c r="R237" i="1"/>
  <c r="BF236" i="1"/>
  <c r="BE236" i="1"/>
  <c r="BD236" i="1"/>
  <c r="BC236" i="1"/>
  <c r="BB236" i="1"/>
  <c r="AZ236" i="1" s="1"/>
  <c r="BA236" i="1"/>
  <c r="AS236" i="1"/>
  <c r="AN236" i="1"/>
  <c r="Q236" i="1" s="1"/>
  <c r="AH236" i="1"/>
  <c r="AF236" i="1"/>
  <c r="AE236" i="1"/>
  <c r="AD236" i="1"/>
  <c r="AA236" i="1"/>
  <c r="AB236" i="1" s="1"/>
  <c r="Z236" i="1"/>
  <c r="W236" i="1"/>
  <c r="P236" i="1"/>
  <c r="O236" i="1" s="1"/>
  <c r="BF235" i="1"/>
  <c r="BE235" i="1"/>
  <c r="BC235" i="1"/>
  <c r="Z235" i="1" s="1"/>
  <c r="AA235" i="1" s="1"/>
  <c r="AB235" i="1" s="1"/>
  <c r="BB235" i="1"/>
  <c r="AZ235" i="1" s="1"/>
  <c r="AS235" i="1"/>
  <c r="AN235" i="1"/>
  <c r="Q235" i="1" s="1"/>
  <c r="AF235" i="1"/>
  <c r="AE235" i="1"/>
  <c r="AD235" i="1"/>
  <c r="W235" i="1"/>
  <c r="AI235" i="1" s="1"/>
  <c r="U235" i="1"/>
  <c r="P235" i="1"/>
  <c r="O235" i="1" s="1"/>
  <c r="BF234" i="1"/>
  <c r="BE234" i="1"/>
  <c r="BD234" i="1"/>
  <c r="BC234" i="1"/>
  <c r="BB234" i="1"/>
  <c r="AZ234" i="1"/>
  <c r="AS234" i="1"/>
  <c r="AN234" i="1"/>
  <c r="Q234" i="1" s="1"/>
  <c r="AF234" i="1"/>
  <c r="AD234" i="1" s="1"/>
  <c r="AE234" i="1"/>
  <c r="Z234" i="1"/>
  <c r="W234" i="1"/>
  <c r="P234" i="1"/>
  <c r="O234" i="1" s="1"/>
  <c r="AH234" i="1" s="1"/>
  <c r="BF233" i="1"/>
  <c r="BE233" i="1"/>
  <c r="BD233" i="1"/>
  <c r="BC233" i="1"/>
  <c r="BB233" i="1"/>
  <c r="AZ233" i="1"/>
  <c r="AS233" i="1"/>
  <c r="P233" i="1" s="1"/>
  <c r="O233" i="1" s="1"/>
  <c r="AN233" i="1"/>
  <c r="Q233" i="1" s="1"/>
  <c r="AH233" i="1"/>
  <c r="AF233" i="1"/>
  <c r="AD233" i="1" s="1"/>
  <c r="AE233" i="1"/>
  <c r="Z233" i="1"/>
  <c r="W233" i="1"/>
  <c r="BF232" i="1"/>
  <c r="BE232" i="1"/>
  <c r="BD232" i="1"/>
  <c r="BC232" i="1"/>
  <c r="BB232" i="1"/>
  <c r="AZ232" i="1" s="1"/>
  <c r="AS232" i="1"/>
  <c r="AN232" i="1"/>
  <c r="Q232" i="1" s="1"/>
  <c r="AF232" i="1"/>
  <c r="AE232" i="1"/>
  <c r="AD232" i="1"/>
  <c r="Z232" i="1"/>
  <c r="W232" i="1"/>
  <c r="P232" i="1"/>
  <c r="O232" i="1" s="1"/>
  <c r="BF231" i="1"/>
  <c r="BE231" i="1"/>
  <c r="BD231" i="1"/>
  <c r="BC231" i="1"/>
  <c r="Z231" i="1" s="1"/>
  <c r="BB231" i="1"/>
  <c r="AZ231" i="1" s="1"/>
  <c r="AS231" i="1"/>
  <c r="AN231" i="1"/>
  <c r="Q231" i="1" s="1"/>
  <c r="AL231" i="1"/>
  <c r="AF231" i="1"/>
  <c r="AD231" i="1" s="1"/>
  <c r="AE231" i="1"/>
  <c r="W231" i="1"/>
  <c r="U231" i="1"/>
  <c r="P231" i="1"/>
  <c r="O231" i="1" s="1"/>
  <c r="AH231" i="1" s="1"/>
  <c r="BF230" i="1"/>
  <c r="BE230" i="1"/>
  <c r="BD230" i="1"/>
  <c r="BC230" i="1"/>
  <c r="BB230" i="1"/>
  <c r="AZ230" i="1"/>
  <c r="AS230" i="1"/>
  <c r="AN230" i="1"/>
  <c r="Q230" i="1" s="1"/>
  <c r="AF230" i="1"/>
  <c r="AE230" i="1"/>
  <c r="AD230" i="1"/>
  <c r="Z230" i="1"/>
  <c r="W230" i="1"/>
  <c r="P230" i="1"/>
  <c r="O230" i="1"/>
  <c r="BF229" i="1"/>
  <c r="Z229" i="1" s="1"/>
  <c r="BE229" i="1"/>
  <c r="BD229" i="1"/>
  <c r="BC229" i="1"/>
  <c r="BB229" i="1"/>
  <c r="AZ229" i="1"/>
  <c r="AS229" i="1"/>
  <c r="AN229" i="1"/>
  <c r="Q229" i="1" s="1"/>
  <c r="AF229" i="1"/>
  <c r="AD229" i="1" s="1"/>
  <c r="AE229" i="1"/>
  <c r="W229" i="1"/>
  <c r="P229" i="1"/>
  <c r="O229" i="1" s="1"/>
  <c r="BF228" i="1"/>
  <c r="BE228" i="1"/>
  <c r="BD228" i="1"/>
  <c r="BC228" i="1"/>
  <c r="BB228" i="1"/>
  <c r="AZ228" i="1"/>
  <c r="AS228" i="1"/>
  <c r="AN228" i="1"/>
  <c r="Q228" i="1" s="1"/>
  <c r="AL228" i="1"/>
  <c r="AF228" i="1"/>
  <c r="AE228" i="1"/>
  <c r="AD228" i="1"/>
  <c r="Z228" i="1"/>
  <c r="AA228" i="1" s="1"/>
  <c r="AB228" i="1" s="1"/>
  <c r="W228" i="1"/>
  <c r="R228" i="1"/>
  <c r="P228" i="1"/>
  <c r="O228" i="1" s="1"/>
  <c r="BF227" i="1"/>
  <c r="BE227" i="1"/>
  <c r="BD227" i="1"/>
  <c r="BC227" i="1"/>
  <c r="BB227" i="1"/>
  <c r="AZ227" i="1" s="1"/>
  <c r="AS227" i="1"/>
  <c r="AN227" i="1"/>
  <c r="Q227" i="1" s="1"/>
  <c r="AL227" i="1"/>
  <c r="AF227" i="1"/>
  <c r="AD227" i="1" s="1"/>
  <c r="AE227" i="1"/>
  <c r="W227" i="1"/>
  <c r="U227" i="1"/>
  <c r="P227" i="1"/>
  <c r="O227" i="1" s="1"/>
  <c r="AH227" i="1" s="1"/>
  <c r="BF226" i="1"/>
  <c r="Z226" i="1" s="1"/>
  <c r="BE226" i="1"/>
  <c r="BD226" i="1" s="1"/>
  <c r="BC226" i="1"/>
  <c r="BB226" i="1"/>
  <c r="AZ226" i="1"/>
  <c r="AS226" i="1"/>
  <c r="AN226" i="1"/>
  <c r="Q226" i="1" s="1"/>
  <c r="AL226" i="1"/>
  <c r="AF226" i="1"/>
  <c r="AE226" i="1"/>
  <c r="AD226" i="1"/>
  <c r="W226" i="1"/>
  <c r="P226" i="1"/>
  <c r="O226" i="1"/>
  <c r="BF225" i="1"/>
  <c r="Z225" i="1" s="1"/>
  <c r="BE225" i="1"/>
  <c r="BD225" i="1"/>
  <c r="BC225" i="1"/>
  <c r="BB225" i="1"/>
  <c r="AZ225" i="1" s="1"/>
  <c r="AS225" i="1"/>
  <c r="P225" i="1" s="1"/>
  <c r="O225" i="1" s="1"/>
  <c r="AH225" i="1" s="1"/>
  <c r="AN225" i="1"/>
  <c r="AF225" i="1"/>
  <c r="AD225" i="1" s="1"/>
  <c r="AE225" i="1"/>
  <c r="W225" i="1"/>
  <c r="Q225" i="1"/>
  <c r="BF224" i="1"/>
  <c r="BE224" i="1"/>
  <c r="BD224" i="1"/>
  <c r="BC224" i="1"/>
  <c r="BB224" i="1"/>
  <c r="AZ224" i="1"/>
  <c r="AS224" i="1"/>
  <c r="AN224" i="1"/>
  <c r="Q224" i="1" s="1"/>
  <c r="AF224" i="1"/>
  <c r="AE224" i="1"/>
  <c r="AD224" i="1"/>
  <c r="Z224" i="1"/>
  <c r="W224" i="1"/>
  <c r="P224" i="1"/>
  <c r="O224" i="1" s="1"/>
  <c r="BF223" i="1"/>
  <c r="BE223" i="1"/>
  <c r="BC223" i="1"/>
  <c r="BB223" i="1"/>
  <c r="AZ223" i="1" s="1"/>
  <c r="AS223" i="1"/>
  <c r="AN223" i="1"/>
  <c r="Q223" i="1" s="1"/>
  <c r="AL223" i="1"/>
  <c r="AF223" i="1"/>
  <c r="AE223" i="1"/>
  <c r="AD223" i="1"/>
  <c r="W223" i="1"/>
  <c r="P223" i="1"/>
  <c r="O223" i="1" s="1"/>
  <c r="AH223" i="1" s="1"/>
  <c r="BF222" i="1"/>
  <c r="Z222" i="1" s="1"/>
  <c r="BE222" i="1"/>
  <c r="BD222" i="1"/>
  <c r="BC222" i="1"/>
  <c r="BB222" i="1"/>
  <c r="AZ222" i="1"/>
  <c r="AS222" i="1"/>
  <c r="AN222" i="1"/>
  <c r="Q222" i="1" s="1"/>
  <c r="AM222" i="1"/>
  <c r="AL222" i="1"/>
  <c r="AF222" i="1"/>
  <c r="AE222" i="1"/>
  <c r="AD222" i="1" s="1"/>
  <c r="W222" i="1"/>
  <c r="R222" i="1"/>
  <c r="P222" i="1"/>
  <c r="O222" i="1"/>
  <c r="BF221" i="1"/>
  <c r="BE221" i="1"/>
  <c r="BD221" i="1"/>
  <c r="BC221" i="1"/>
  <c r="BB221" i="1"/>
  <c r="AZ221" i="1"/>
  <c r="AS221" i="1"/>
  <c r="AN221" i="1"/>
  <c r="Q221" i="1" s="1"/>
  <c r="AF221" i="1"/>
  <c r="AD221" i="1" s="1"/>
  <c r="AE221" i="1"/>
  <c r="Z221" i="1"/>
  <c r="W221" i="1"/>
  <c r="R221" i="1"/>
  <c r="P221" i="1"/>
  <c r="O221" i="1" s="1"/>
  <c r="BF220" i="1"/>
  <c r="BE220" i="1"/>
  <c r="BD220" i="1"/>
  <c r="BC220" i="1"/>
  <c r="BB220" i="1"/>
  <c r="BA220" i="1"/>
  <c r="AZ220" i="1"/>
  <c r="AS220" i="1"/>
  <c r="AN220" i="1"/>
  <c r="Q220" i="1" s="1"/>
  <c r="AL220" i="1"/>
  <c r="AF220" i="1"/>
  <c r="AE220" i="1"/>
  <c r="AD220" i="1"/>
  <c r="Z220" i="1"/>
  <c r="W220" i="1"/>
  <c r="R220" i="1"/>
  <c r="P220" i="1"/>
  <c r="O220" i="1" s="1"/>
  <c r="AA220" i="1" s="1"/>
  <c r="AB220" i="1" s="1"/>
  <c r="BF219" i="1"/>
  <c r="BE219" i="1"/>
  <c r="BC219" i="1"/>
  <c r="BB219" i="1"/>
  <c r="AZ219" i="1" s="1"/>
  <c r="AS219" i="1"/>
  <c r="AN219" i="1"/>
  <c r="Q219" i="1" s="1"/>
  <c r="AF219" i="1"/>
  <c r="AE219" i="1"/>
  <c r="AD219" i="1"/>
  <c r="W219" i="1"/>
  <c r="P219" i="1"/>
  <c r="O219" i="1" s="1"/>
  <c r="AH219" i="1" s="1"/>
  <c r="BF218" i="1"/>
  <c r="Z218" i="1" s="1"/>
  <c r="BE218" i="1"/>
  <c r="BD218" i="1" s="1"/>
  <c r="BC218" i="1"/>
  <c r="BB218" i="1"/>
  <c r="AZ218" i="1"/>
  <c r="AS218" i="1"/>
  <c r="AN218" i="1"/>
  <c r="Q218" i="1" s="1"/>
  <c r="AM218" i="1"/>
  <c r="AL218" i="1"/>
  <c r="AF218" i="1"/>
  <c r="AD218" i="1" s="1"/>
  <c r="AE218" i="1"/>
  <c r="W218" i="1"/>
  <c r="R218" i="1"/>
  <c r="P218" i="1"/>
  <c r="O218" i="1" s="1"/>
  <c r="AH218" i="1" s="1"/>
  <c r="BF217" i="1"/>
  <c r="BE217" i="1"/>
  <c r="BD217" i="1"/>
  <c r="BC217" i="1"/>
  <c r="BB217" i="1"/>
  <c r="AZ217" i="1"/>
  <c r="AS217" i="1"/>
  <c r="P217" i="1" s="1"/>
  <c r="O217" i="1" s="1"/>
  <c r="AN217" i="1"/>
  <c r="AF217" i="1"/>
  <c r="AD217" i="1" s="1"/>
  <c r="AE217" i="1"/>
  <c r="Z217" i="1"/>
  <c r="W217" i="1"/>
  <c r="Q217" i="1"/>
  <c r="BF216" i="1"/>
  <c r="BE216" i="1"/>
  <c r="BD216" i="1"/>
  <c r="BC216" i="1"/>
  <c r="BB216" i="1"/>
  <c r="AZ216" i="1"/>
  <c r="AS216" i="1"/>
  <c r="AN216" i="1"/>
  <c r="Q216" i="1" s="1"/>
  <c r="AF216" i="1"/>
  <c r="AE216" i="1"/>
  <c r="AD216" i="1"/>
  <c r="Z216" i="1"/>
  <c r="W216" i="1"/>
  <c r="R216" i="1"/>
  <c r="P216" i="1"/>
  <c r="O216" i="1" s="1"/>
  <c r="BF215" i="1"/>
  <c r="BE215" i="1"/>
  <c r="BC215" i="1"/>
  <c r="BB215" i="1"/>
  <c r="AZ215" i="1" s="1"/>
  <c r="AS215" i="1"/>
  <c r="AN215" i="1"/>
  <c r="Q215" i="1" s="1"/>
  <c r="AL215" i="1"/>
  <c r="AF215" i="1"/>
  <c r="AE215" i="1"/>
  <c r="AD215" i="1"/>
  <c r="W215" i="1"/>
  <c r="P215" i="1"/>
  <c r="O215" i="1" s="1"/>
  <c r="AH215" i="1" s="1"/>
  <c r="BF214" i="1"/>
  <c r="BE214" i="1"/>
  <c r="BD214" i="1"/>
  <c r="BC214" i="1"/>
  <c r="BB214" i="1"/>
  <c r="AZ214" i="1"/>
  <c r="AS214" i="1"/>
  <c r="AN214" i="1"/>
  <c r="Q214" i="1" s="1"/>
  <c r="AM214" i="1"/>
  <c r="AL214" i="1"/>
  <c r="AH214" i="1"/>
  <c r="AF214" i="1"/>
  <c r="AE214" i="1"/>
  <c r="AD214" i="1"/>
  <c r="Z214" i="1"/>
  <c r="W214" i="1"/>
  <c r="R214" i="1"/>
  <c r="P214" i="1"/>
  <c r="O214" i="1"/>
  <c r="BF213" i="1"/>
  <c r="Z213" i="1" s="1"/>
  <c r="BE213" i="1"/>
  <c r="BD213" i="1"/>
  <c r="BC213" i="1"/>
  <c r="BB213" i="1"/>
  <c r="AZ213" i="1"/>
  <c r="AS213" i="1"/>
  <c r="AN213" i="1"/>
  <c r="AF213" i="1"/>
  <c r="AD213" i="1" s="1"/>
  <c r="AE213" i="1"/>
  <c r="W213" i="1"/>
  <c r="R213" i="1"/>
  <c r="Q213" i="1"/>
  <c r="P213" i="1"/>
  <c r="O213" i="1" s="1"/>
  <c r="BF212" i="1"/>
  <c r="BE212" i="1"/>
  <c r="BD212" i="1"/>
  <c r="BC212" i="1"/>
  <c r="BB212" i="1"/>
  <c r="AZ212" i="1"/>
  <c r="AS212" i="1"/>
  <c r="AN212" i="1"/>
  <c r="Q212" i="1" s="1"/>
  <c r="AH212" i="1"/>
  <c r="AF212" i="1"/>
  <c r="AE212" i="1"/>
  <c r="AD212" i="1"/>
  <c r="Z212" i="1"/>
  <c r="W212" i="1"/>
  <c r="R212" i="1"/>
  <c r="P212" i="1"/>
  <c r="O212" i="1" s="1"/>
  <c r="BF211" i="1"/>
  <c r="BE211" i="1"/>
  <c r="BD211" i="1"/>
  <c r="BC211" i="1"/>
  <c r="Z211" i="1" s="1"/>
  <c r="BB211" i="1"/>
  <c r="AZ211" i="1" s="1"/>
  <c r="AS211" i="1"/>
  <c r="AN211" i="1"/>
  <c r="Q211" i="1" s="1"/>
  <c r="AF211" i="1"/>
  <c r="AD211" i="1" s="1"/>
  <c r="AE211" i="1"/>
  <c r="W211" i="1"/>
  <c r="U211" i="1"/>
  <c r="P211" i="1"/>
  <c r="O211" i="1" s="1"/>
  <c r="BF210" i="1"/>
  <c r="Z210" i="1" s="1"/>
  <c r="BE210" i="1"/>
  <c r="BD210" i="1" s="1"/>
  <c r="BC210" i="1"/>
  <c r="BB210" i="1"/>
  <c r="AZ210" i="1"/>
  <c r="AS210" i="1"/>
  <c r="AN210" i="1"/>
  <c r="Q210" i="1" s="1"/>
  <c r="AM210" i="1"/>
  <c r="AL210" i="1"/>
  <c r="AF210" i="1"/>
  <c r="AE210" i="1"/>
  <c r="AD210" i="1"/>
  <c r="W210" i="1"/>
  <c r="P210" i="1"/>
  <c r="O210" i="1"/>
  <c r="AH210" i="1" s="1"/>
  <c r="BF209" i="1"/>
  <c r="Z209" i="1" s="1"/>
  <c r="BE209" i="1"/>
  <c r="BD209" i="1"/>
  <c r="BC209" i="1"/>
  <c r="BB209" i="1"/>
  <c r="AZ209" i="1" s="1"/>
  <c r="AS209" i="1"/>
  <c r="P209" i="1" s="1"/>
  <c r="O209" i="1" s="1"/>
  <c r="AH209" i="1" s="1"/>
  <c r="AN209" i="1"/>
  <c r="AF209" i="1"/>
  <c r="AD209" i="1" s="1"/>
  <c r="AE209" i="1"/>
  <c r="W209" i="1"/>
  <c r="R209" i="1"/>
  <c r="Q209" i="1"/>
  <c r="BF208" i="1"/>
  <c r="BE208" i="1"/>
  <c r="BD208" i="1"/>
  <c r="BC208" i="1"/>
  <c r="BB208" i="1"/>
  <c r="AZ208" i="1"/>
  <c r="AS208" i="1"/>
  <c r="AN208" i="1"/>
  <c r="Q208" i="1" s="1"/>
  <c r="AH208" i="1"/>
  <c r="AF208" i="1"/>
  <c r="AE208" i="1"/>
  <c r="AD208" i="1"/>
  <c r="Z208" i="1"/>
  <c r="W208" i="1"/>
  <c r="P208" i="1"/>
  <c r="O208" i="1" s="1"/>
  <c r="BF207" i="1"/>
  <c r="BE207" i="1"/>
  <c r="BC207" i="1"/>
  <c r="BB207" i="1"/>
  <c r="AZ207" i="1" s="1"/>
  <c r="AS207" i="1"/>
  <c r="AN207" i="1"/>
  <c r="Q207" i="1" s="1"/>
  <c r="AF207" i="1"/>
  <c r="AE207" i="1"/>
  <c r="AD207" i="1"/>
  <c r="W207" i="1"/>
  <c r="P207" i="1"/>
  <c r="O207" i="1" s="1"/>
  <c r="BF206" i="1"/>
  <c r="Z206" i="1" s="1"/>
  <c r="BE206" i="1"/>
  <c r="BD206" i="1"/>
  <c r="BC206" i="1"/>
  <c r="BB206" i="1"/>
  <c r="AZ206" i="1"/>
  <c r="AS206" i="1"/>
  <c r="AN206" i="1"/>
  <c r="Q206" i="1" s="1"/>
  <c r="AM206" i="1"/>
  <c r="AF206" i="1"/>
  <c r="AE206" i="1"/>
  <c r="AD206" i="1" s="1"/>
  <c r="W206" i="1"/>
  <c r="P206" i="1"/>
  <c r="O206" i="1"/>
  <c r="AH206" i="1" s="1"/>
  <c r="BF205" i="1"/>
  <c r="Z205" i="1" s="1"/>
  <c r="BE205" i="1"/>
  <c r="BD205" i="1"/>
  <c r="BC205" i="1"/>
  <c r="BB205" i="1"/>
  <c r="AZ205" i="1"/>
  <c r="AS205" i="1"/>
  <c r="P205" i="1" s="1"/>
  <c r="O205" i="1" s="1"/>
  <c r="AN205" i="1"/>
  <c r="Q205" i="1" s="1"/>
  <c r="AH205" i="1"/>
  <c r="AF205" i="1"/>
  <c r="AD205" i="1" s="1"/>
  <c r="AE205" i="1"/>
  <c r="W205" i="1"/>
  <c r="R205" i="1"/>
  <c r="BF204" i="1"/>
  <c r="BE204" i="1"/>
  <c r="BD204" i="1"/>
  <c r="BC204" i="1"/>
  <c r="BB204" i="1"/>
  <c r="AZ204" i="1" s="1"/>
  <c r="AL204" i="1" s="1"/>
  <c r="AS204" i="1"/>
  <c r="AN204" i="1"/>
  <c r="Q204" i="1" s="1"/>
  <c r="AI204" i="1"/>
  <c r="AH204" i="1"/>
  <c r="AF204" i="1"/>
  <c r="AE204" i="1"/>
  <c r="AD204" i="1"/>
  <c r="AA204" i="1"/>
  <c r="AB204" i="1" s="1"/>
  <c r="Z204" i="1"/>
  <c r="W204" i="1"/>
  <c r="P204" i="1"/>
  <c r="O204" i="1" s="1"/>
  <c r="BF203" i="1"/>
  <c r="BE203" i="1"/>
  <c r="BC203" i="1"/>
  <c r="BB203" i="1"/>
  <c r="AZ203" i="1" s="1"/>
  <c r="U203" i="1" s="1"/>
  <c r="AS203" i="1"/>
  <c r="AN203" i="1"/>
  <c r="Q203" i="1" s="1"/>
  <c r="AF203" i="1"/>
  <c r="AD203" i="1" s="1"/>
  <c r="AE203" i="1"/>
  <c r="W203" i="1"/>
  <c r="P203" i="1"/>
  <c r="O203" i="1" s="1"/>
  <c r="BF202" i="1"/>
  <c r="BE202" i="1"/>
  <c r="BD202" i="1"/>
  <c r="BC202" i="1"/>
  <c r="BB202" i="1"/>
  <c r="AZ202" i="1"/>
  <c r="AS202" i="1"/>
  <c r="AN202" i="1"/>
  <c r="Q202" i="1" s="1"/>
  <c r="AF202" i="1"/>
  <c r="AD202" i="1" s="1"/>
  <c r="AE202" i="1"/>
  <c r="Z202" i="1"/>
  <c r="W202" i="1"/>
  <c r="P202" i="1"/>
  <c r="O202" i="1" s="1"/>
  <c r="AH202" i="1" s="1"/>
  <c r="BF201" i="1"/>
  <c r="BE201" i="1"/>
  <c r="BD201" i="1"/>
  <c r="BC201" i="1"/>
  <c r="BB201" i="1"/>
  <c r="AZ201" i="1"/>
  <c r="AS201" i="1"/>
  <c r="P201" i="1" s="1"/>
  <c r="O201" i="1" s="1"/>
  <c r="AN201" i="1"/>
  <c r="Q201" i="1" s="1"/>
  <c r="AF201" i="1"/>
  <c r="AD201" i="1" s="1"/>
  <c r="AE201" i="1"/>
  <c r="Z201" i="1"/>
  <c r="W201" i="1"/>
  <c r="BF200" i="1"/>
  <c r="BE200" i="1"/>
  <c r="BD200" i="1"/>
  <c r="BC200" i="1"/>
  <c r="BB200" i="1"/>
  <c r="AZ200" i="1" s="1"/>
  <c r="AS200" i="1"/>
  <c r="AN200" i="1"/>
  <c r="Q200" i="1" s="1"/>
  <c r="AF200" i="1"/>
  <c r="AE200" i="1"/>
  <c r="AD200" i="1"/>
  <c r="Z200" i="1"/>
  <c r="W200" i="1"/>
  <c r="P200" i="1"/>
  <c r="O200" i="1" s="1"/>
  <c r="AH200" i="1" s="1"/>
  <c r="BF199" i="1"/>
  <c r="BE199" i="1"/>
  <c r="BC199" i="1"/>
  <c r="BB199" i="1"/>
  <c r="AZ199" i="1" s="1"/>
  <c r="AS199" i="1"/>
  <c r="AN199" i="1"/>
  <c r="Q199" i="1" s="1"/>
  <c r="AL199" i="1"/>
  <c r="AF199" i="1"/>
  <c r="AD199" i="1" s="1"/>
  <c r="AE199" i="1"/>
  <c r="W199" i="1"/>
  <c r="U199" i="1"/>
  <c r="P199" i="1"/>
  <c r="O199" i="1" s="1"/>
  <c r="AH199" i="1" s="1"/>
  <c r="BF198" i="1"/>
  <c r="BE198" i="1"/>
  <c r="BD198" i="1"/>
  <c r="BC198" i="1"/>
  <c r="BB198" i="1"/>
  <c r="AZ198" i="1"/>
  <c r="AS198" i="1"/>
  <c r="AN198" i="1"/>
  <c r="Q198" i="1" s="1"/>
  <c r="AF198" i="1"/>
  <c r="AE198" i="1"/>
  <c r="AD198" i="1" s="1"/>
  <c r="Z198" i="1"/>
  <c r="W198" i="1"/>
  <c r="R198" i="1"/>
  <c r="P198" i="1"/>
  <c r="O198" i="1"/>
  <c r="BF197" i="1"/>
  <c r="Z197" i="1" s="1"/>
  <c r="BE197" i="1"/>
  <c r="BD197" i="1"/>
  <c r="BC197" i="1"/>
  <c r="BB197" i="1"/>
  <c r="AZ197" i="1"/>
  <c r="AS197" i="1"/>
  <c r="AN197" i="1"/>
  <c r="Q197" i="1" s="1"/>
  <c r="AH197" i="1"/>
  <c r="AF197" i="1"/>
  <c r="AD197" i="1" s="1"/>
  <c r="AE197" i="1"/>
  <c r="W197" i="1"/>
  <c r="P197" i="1"/>
  <c r="O197" i="1" s="1"/>
  <c r="BF196" i="1"/>
  <c r="BE196" i="1"/>
  <c r="BD196" i="1"/>
  <c r="BC196" i="1"/>
  <c r="BB196" i="1"/>
  <c r="AZ196" i="1"/>
  <c r="AS196" i="1"/>
  <c r="AN196" i="1"/>
  <c r="Q196" i="1" s="1"/>
  <c r="AL196" i="1"/>
  <c r="AF196" i="1"/>
  <c r="AE196" i="1"/>
  <c r="AD196" i="1"/>
  <c r="Z196" i="1"/>
  <c r="AA196" i="1" s="1"/>
  <c r="AB196" i="1" s="1"/>
  <c r="W196" i="1"/>
  <c r="R196" i="1"/>
  <c r="P196" i="1"/>
  <c r="O196" i="1" s="1"/>
  <c r="BF195" i="1"/>
  <c r="BE195" i="1"/>
  <c r="BD195" i="1"/>
  <c r="BC195" i="1"/>
  <c r="BB195" i="1"/>
  <c r="AZ195" i="1" s="1"/>
  <c r="AS195" i="1"/>
  <c r="AN195" i="1"/>
  <c r="Q195" i="1" s="1"/>
  <c r="AL195" i="1"/>
  <c r="AF195" i="1"/>
  <c r="AD195" i="1" s="1"/>
  <c r="AE195" i="1"/>
  <c r="W195" i="1"/>
  <c r="U195" i="1"/>
  <c r="P195" i="1"/>
  <c r="O195" i="1" s="1"/>
  <c r="AH195" i="1" s="1"/>
  <c r="BF194" i="1"/>
  <c r="Z194" i="1" s="1"/>
  <c r="BE194" i="1"/>
  <c r="BD194" i="1" s="1"/>
  <c r="BC194" i="1"/>
  <c r="BB194" i="1"/>
  <c r="AZ194" i="1"/>
  <c r="AS194" i="1"/>
  <c r="AN194" i="1"/>
  <c r="Q194" i="1" s="1"/>
  <c r="AL194" i="1"/>
  <c r="AF194" i="1"/>
  <c r="AD194" i="1" s="1"/>
  <c r="AE194" i="1"/>
  <c r="W194" i="1"/>
  <c r="P194" i="1"/>
  <c r="O194" i="1"/>
  <c r="BF193" i="1"/>
  <c r="Z193" i="1" s="1"/>
  <c r="BE193" i="1"/>
  <c r="BD193" i="1"/>
  <c r="BC193" i="1"/>
  <c r="BB193" i="1"/>
  <c r="AZ193" i="1" s="1"/>
  <c r="AS193" i="1"/>
  <c r="P193" i="1" s="1"/>
  <c r="O193" i="1" s="1"/>
  <c r="AN193" i="1"/>
  <c r="AF193" i="1"/>
  <c r="AD193" i="1" s="1"/>
  <c r="AE193" i="1"/>
  <c r="W193" i="1"/>
  <c r="Q193" i="1"/>
  <c r="BF192" i="1"/>
  <c r="BE192" i="1"/>
  <c r="BD192" i="1"/>
  <c r="BC192" i="1"/>
  <c r="BB192" i="1"/>
  <c r="AZ192" i="1"/>
  <c r="AL192" i="1" s="1"/>
  <c r="AS192" i="1"/>
  <c r="AN192" i="1"/>
  <c r="Q192" i="1" s="1"/>
  <c r="AF192" i="1"/>
  <c r="AE192" i="1"/>
  <c r="AD192" i="1"/>
  <c r="AA192" i="1"/>
  <c r="AB192" i="1" s="1"/>
  <c r="Z192" i="1"/>
  <c r="W192" i="1"/>
  <c r="P192" i="1"/>
  <c r="O192" i="1" s="1"/>
  <c r="BF191" i="1"/>
  <c r="BE191" i="1"/>
  <c r="BC191" i="1"/>
  <c r="BB191" i="1"/>
  <c r="AZ191" i="1" s="1"/>
  <c r="AS191" i="1"/>
  <c r="AN191" i="1"/>
  <c r="Q191" i="1" s="1"/>
  <c r="AL191" i="1"/>
  <c r="AF191" i="1"/>
  <c r="AE191" i="1"/>
  <c r="AD191" i="1"/>
  <c r="W191" i="1"/>
  <c r="P191" i="1"/>
  <c r="O191" i="1" s="1"/>
  <c r="AH191" i="1" s="1"/>
  <c r="BF190" i="1"/>
  <c r="Z190" i="1" s="1"/>
  <c r="BE190" i="1"/>
  <c r="BD190" i="1"/>
  <c r="BC190" i="1"/>
  <c r="BB190" i="1"/>
  <c r="AZ190" i="1"/>
  <c r="AS190" i="1"/>
  <c r="AN190" i="1"/>
  <c r="Q190" i="1" s="1"/>
  <c r="AM190" i="1"/>
  <c r="AL190" i="1"/>
  <c r="AH190" i="1"/>
  <c r="AF190" i="1"/>
  <c r="AE190" i="1"/>
  <c r="AD190" i="1" s="1"/>
  <c r="W190" i="1"/>
  <c r="R190" i="1"/>
  <c r="P190" i="1"/>
  <c r="O190" i="1"/>
  <c r="BF189" i="1"/>
  <c r="BE189" i="1"/>
  <c r="BD189" i="1"/>
  <c r="BC189" i="1"/>
  <c r="BB189" i="1"/>
  <c r="AZ189" i="1"/>
  <c r="AS189" i="1"/>
  <c r="AN189" i="1"/>
  <c r="Q189" i="1" s="1"/>
  <c r="AF189" i="1"/>
  <c r="AD189" i="1" s="1"/>
  <c r="AE189" i="1"/>
  <c r="Z189" i="1"/>
  <c r="W189" i="1"/>
  <c r="P189" i="1"/>
  <c r="O189" i="1" s="1"/>
  <c r="BF188" i="1"/>
  <c r="BE188" i="1"/>
  <c r="BD188" i="1"/>
  <c r="BC188" i="1"/>
  <c r="BB188" i="1"/>
  <c r="BA188" i="1"/>
  <c r="AZ188" i="1"/>
  <c r="AS188" i="1"/>
  <c r="AN188" i="1"/>
  <c r="Q188" i="1" s="1"/>
  <c r="AL188" i="1"/>
  <c r="AF188" i="1"/>
  <c r="AE188" i="1"/>
  <c r="AD188" i="1"/>
  <c r="Z188" i="1"/>
  <c r="W188" i="1"/>
  <c r="R188" i="1"/>
  <c r="P188" i="1"/>
  <c r="O188" i="1" s="1"/>
  <c r="BF187" i="1"/>
  <c r="BE187" i="1"/>
  <c r="BC187" i="1"/>
  <c r="BB187" i="1"/>
  <c r="AZ187" i="1" s="1"/>
  <c r="AS187" i="1"/>
  <c r="AN187" i="1"/>
  <c r="Q187" i="1" s="1"/>
  <c r="AL187" i="1"/>
  <c r="AF187" i="1"/>
  <c r="AE187" i="1"/>
  <c r="AD187" i="1"/>
  <c r="W187" i="1"/>
  <c r="P187" i="1"/>
  <c r="O187" i="1" s="1"/>
  <c r="AH187" i="1" s="1"/>
  <c r="BF186" i="1"/>
  <c r="Z186" i="1" s="1"/>
  <c r="BE186" i="1"/>
  <c r="BD186" i="1" s="1"/>
  <c r="BC186" i="1"/>
  <c r="BB186" i="1"/>
  <c r="AZ186" i="1"/>
  <c r="AS186" i="1"/>
  <c r="AN186" i="1"/>
  <c r="Q186" i="1" s="1"/>
  <c r="AM186" i="1"/>
  <c r="AL186" i="1"/>
  <c r="AF186" i="1"/>
  <c r="AD186" i="1" s="1"/>
  <c r="AE186" i="1"/>
  <c r="W186" i="1"/>
  <c r="R186" i="1"/>
  <c r="P186" i="1"/>
  <c r="O186" i="1" s="1"/>
  <c r="BF185" i="1"/>
  <c r="BE185" i="1"/>
  <c r="BD185" i="1"/>
  <c r="BC185" i="1"/>
  <c r="BB185" i="1"/>
  <c r="AZ185" i="1" s="1"/>
  <c r="AS185" i="1"/>
  <c r="AN185" i="1"/>
  <c r="AF185" i="1"/>
  <c r="AD185" i="1" s="1"/>
  <c r="AE185" i="1"/>
  <c r="Z185" i="1"/>
  <c r="W185" i="1"/>
  <c r="Q185" i="1"/>
  <c r="P185" i="1"/>
  <c r="O185" i="1" s="1"/>
  <c r="BF184" i="1"/>
  <c r="BE184" i="1"/>
  <c r="BD184" i="1"/>
  <c r="BC184" i="1"/>
  <c r="BB184" i="1"/>
  <c r="AZ184" i="1"/>
  <c r="AS184" i="1"/>
  <c r="AN184" i="1"/>
  <c r="Q184" i="1" s="1"/>
  <c r="AF184" i="1"/>
  <c r="AE184" i="1"/>
  <c r="AD184" i="1"/>
  <c r="Z184" i="1"/>
  <c r="W184" i="1"/>
  <c r="P184" i="1"/>
  <c r="O184" i="1" s="1"/>
  <c r="BF183" i="1"/>
  <c r="BE183" i="1"/>
  <c r="BC183" i="1"/>
  <c r="BB183" i="1"/>
  <c r="AZ183" i="1" s="1"/>
  <c r="AS183" i="1"/>
  <c r="AN183" i="1"/>
  <c r="Q183" i="1" s="1"/>
  <c r="AL183" i="1"/>
  <c r="AF183" i="1"/>
  <c r="AE183" i="1"/>
  <c r="AD183" i="1"/>
  <c r="W183" i="1"/>
  <c r="P183" i="1"/>
  <c r="O183" i="1" s="1"/>
  <c r="AH183" i="1" s="1"/>
  <c r="BF182" i="1"/>
  <c r="Z182" i="1" s="1"/>
  <c r="BE182" i="1"/>
  <c r="BD182" i="1"/>
  <c r="BC182" i="1"/>
  <c r="BB182" i="1"/>
  <c r="AZ182" i="1"/>
  <c r="AS182" i="1"/>
  <c r="AN182" i="1"/>
  <c r="Q182" i="1" s="1"/>
  <c r="AM182" i="1"/>
  <c r="AL182" i="1"/>
  <c r="AH182" i="1"/>
  <c r="AF182" i="1"/>
  <c r="AE182" i="1"/>
  <c r="AD182" i="1"/>
  <c r="W182" i="1"/>
  <c r="R182" i="1"/>
  <c r="P182" i="1"/>
  <c r="O182" i="1"/>
  <c r="BF181" i="1"/>
  <c r="Z181" i="1" s="1"/>
  <c r="BE181" i="1"/>
  <c r="BD181" i="1"/>
  <c r="BC181" i="1"/>
  <c r="BB181" i="1"/>
  <c r="AZ181" i="1" s="1"/>
  <c r="AS181" i="1"/>
  <c r="AN181" i="1"/>
  <c r="AH181" i="1"/>
  <c r="AF181" i="1"/>
  <c r="AD181" i="1" s="1"/>
  <c r="AE181" i="1"/>
  <c r="W181" i="1"/>
  <c r="Q181" i="1"/>
  <c r="P181" i="1"/>
  <c r="O181" i="1" s="1"/>
  <c r="BF180" i="1"/>
  <c r="BE180" i="1"/>
  <c r="BD180" i="1"/>
  <c r="BC180" i="1"/>
  <c r="BB180" i="1"/>
  <c r="AZ180" i="1"/>
  <c r="AS180" i="1"/>
  <c r="AN180" i="1"/>
  <c r="Q180" i="1" s="1"/>
  <c r="AH180" i="1"/>
  <c r="AF180" i="1"/>
  <c r="AE180" i="1"/>
  <c r="AD180" i="1"/>
  <c r="Z180" i="1"/>
  <c r="W180" i="1"/>
  <c r="P180" i="1"/>
  <c r="O180" i="1"/>
  <c r="BF179" i="1"/>
  <c r="BE179" i="1"/>
  <c r="BC179" i="1"/>
  <c r="BB179" i="1"/>
  <c r="AZ179" i="1" s="1"/>
  <c r="AS179" i="1"/>
  <c r="AN179" i="1"/>
  <c r="Q179" i="1" s="1"/>
  <c r="AF179" i="1"/>
  <c r="AD179" i="1" s="1"/>
  <c r="AE179" i="1"/>
  <c r="W179" i="1"/>
  <c r="U179" i="1"/>
  <c r="P179" i="1"/>
  <c r="O179" i="1" s="1"/>
  <c r="BF178" i="1"/>
  <c r="Z178" i="1" s="1"/>
  <c r="BE178" i="1"/>
  <c r="BD178" i="1"/>
  <c r="BC178" i="1"/>
  <c r="BB178" i="1"/>
  <c r="AZ178" i="1"/>
  <c r="AS178" i="1"/>
  <c r="AN178" i="1"/>
  <c r="AH178" i="1"/>
  <c r="AF178" i="1"/>
  <c r="AD178" i="1" s="1"/>
  <c r="AE178" i="1"/>
  <c r="W178" i="1"/>
  <c r="Q178" i="1"/>
  <c r="P178" i="1"/>
  <c r="O178" i="1" s="1"/>
  <c r="BF177" i="1"/>
  <c r="BE177" i="1"/>
  <c r="BC177" i="1"/>
  <c r="BD177" i="1" s="1"/>
  <c r="BB177" i="1"/>
  <c r="AZ177" i="1"/>
  <c r="AS177" i="1"/>
  <c r="P177" i="1" s="1"/>
  <c r="O177" i="1" s="1"/>
  <c r="AN177" i="1"/>
  <c r="AH177" i="1"/>
  <c r="AF177" i="1"/>
  <c r="AD177" i="1" s="1"/>
  <c r="AE177" i="1"/>
  <c r="Z177" i="1"/>
  <c r="W177" i="1"/>
  <c r="R177" i="1"/>
  <c r="Q177" i="1"/>
  <c r="BF176" i="1"/>
  <c r="BE176" i="1"/>
  <c r="BC176" i="1"/>
  <c r="BB176" i="1"/>
  <c r="AZ176" i="1" s="1"/>
  <c r="BA176" i="1"/>
  <c r="AS176" i="1"/>
  <c r="AN176" i="1"/>
  <c r="Q176" i="1" s="1"/>
  <c r="AL176" i="1"/>
  <c r="AH176" i="1"/>
  <c r="AF176" i="1"/>
  <c r="AE176" i="1"/>
  <c r="AD176" i="1"/>
  <c r="W176" i="1"/>
  <c r="P176" i="1"/>
  <c r="O176" i="1"/>
  <c r="BF175" i="1"/>
  <c r="BE175" i="1"/>
  <c r="BC175" i="1"/>
  <c r="BB175" i="1"/>
  <c r="AZ175" i="1" s="1"/>
  <c r="AS175" i="1"/>
  <c r="AN175" i="1"/>
  <c r="Q175" i="1" s="1"/>
  <c r="AF175" i="1"/>
  <c r="AE175" i="1"/>
  <c r="AD175" i="1" s="1"/>
  <c r="W175" i="1"/>
  <c r="P175" i="1"/>
  <c r="O175" i="1"/>
  <c r="AH175" i="1" s="1"/>
  <c r="BF174" i="1"/>
  <c r="BE174" i="1"/>
  <c r="BD174" i="1" s="1"/>
  <c r="BC174" i="1"/>
  <c r="BB174" i="1"/>
  <c r="AZ174" i="1"/>
  <c r="AS174" i="1"/>
  <c r="AN174" i="1"/>
  <c r="AF174" i="1"/>
  <c r="AE174" i="1"/>
  <c r="AD174" i="1" s="1"/>
  <c r="Z174" i="1"/>
  <c r="W174" i="1"/>
  <c r="Q174" i="1"/>
  <c r="P174" i="1"/>
  <c r="O174" i="1"/>
  <c r="AH174" i="1" s="1"/>
  <c r="BF173" i="1"/>
  <c r="Z173" i="1" s="1"/>
  <c r="BE173" i="1"/>
  <c r="BC173" i="1"/>
  <c r="BD173" i="1" s="1"/>
  <c r="BB173" i="1"/>
  <c r="AZ173" i="1"/>
  <c r="AS173" i="1"/>
  <c r="AN173" i="1"/>
  <c r="Q173" i="1" s="1"/>
  <c r="AF173" i="1"/>
  <c r="AD173" i="1" s="1"/>
  <c r="AE173" i="1"/>
  <c r="W173" i="1"/>
  <c r="P173" i="1"/>
  <c r="O173" i="1" s="1"/>
  <c r="BF172" i="1"/>
  <c r="BE172" i="1"/>
  <c r="BC172" i="1"/>
  <c r="BD172" i="1" s="1"/>
  <c r="BB172" i="1"/>
  <c r="AZ172" i="1"/>
  <c r="AS172" i="1"/>
  <c r="AN172" i="1"/>
  <c r="Q172" i="1" s="1"/>
  <c r="AH172" i="1"/>
  <c r="AF172" i="1"/>
  <c r="AE172" i="1"/>
  <c r="AD172" i="1"/>
  <c r="Z172" i="1"/>
  <c r="W172" i="1"/>
  <c r="U172" i="1"/>
  <c r="P172" i="1"/>
  <c r="O172" i="1"/>
  <c r="BF171" i="1"/>
  <c r="BE171" i="1"/>
  <c r="BC171" i="1"/>
  <c r="Z171" i="1" s="1"/>
  <c r="AA171" i="1" s="1"/>
  <c r="BB171" i="1"/>
  <c r="AZ171" i="1" s="1"/>
  <c r="AS171" i="1"/>
  <c r="AN171" i="1"/>
  <c r="Q171" i="1" s="1"/>
  <c r="AM171" i="1"/>
  <c r="AL171" i="1"/>
  <c r="AF171" i="1"/>
  <c r="AD171" i="1" s="1"/>
  <c r="AE171" i="1"/>
  <c r="AB171" i="1"/>
  <c r="W171" i="1"/>
  <c r="U171" i="1"/>
  <c r="P171" i="1"/>
  <c r="O171" i="1"/>
  <c r="AH171" i="1" s="1"/>
  <c r="BF170" i="1"/>
  <c r="Z170" i="1" s="1"/>
  <c r="BE170" i="1"/>
  <c r="BD170" i="1"/>
  <c r="BC170" i="1"/>
  <c r="BB170" i="1"/>
  <c r="AZ170" i="1"/>
  <c r="AS170" i="1"/>
  <c r="AN170" i="1"/>
  <c r="Q170" i="1" s="1"/>
  <c r="AM170" i="1"/>
  <c r="AL170" i="1"/>
  <c r="AH170" i="1"/>
  <c r="AF170" i="1"/>
  <c r="AD170" i="1" s="1"/>
  <c r="AE170" i="1"/>
  <c r="W170" i="1"/>
  <c r="R170" i="1"/>
  <c r="P170" i="1"/>
  <c r="O170" i="1"/>
  <c r="BF169" i="1"/>
  <c r="BE169" i="1"/>
  <c r="BC169" i="1"/>
  <c r="BD169" i="1" s="1"/>
  <c r="BB169" i="1"/>
  <c r="AZ169" i="1" s="1"/>
  <c r="BA169" i="1"/>
  <c r="AS169" i="1"/>
  <c r="AN169" i="1"/>
  <c r="AF169" i="1"/>
  <c r="AD169" i="1" s="1"/>
  <c r="AE169" i="1"/>
  <c r="Z169" i="1"/>
  <c r="W169" i="1"/>
  <c r="Q169" i="1"/>
  <c r="P169" i="1"/>
  <c r="O169" i="1" s="1"/>
  <c r="AH169" i="1" s="1"/>
  <c r="BF168" i="1"/>
  <c r="BE168" i="1"/>
  <c r="BC168" i="1"/>
  <c r="BB168" i="1"/>
  <c r="AZ168" i="1"/>
  <c r="AM168" i="1" s="1"/>
  <c r="AS168" i="1"/>
  <c r="AN168" i="1"/>
  <c r="Q168" i="1" s="1"/>
  <c r="AL168" i="1"/>
  <c r="AH168" i="1"/>
  <c r="AF168" i="1"/>
  <c r="AE168" i="1"/>
  <c r="AD168" i="1"/>
  <c r="W168" i="1"/>
  <c r="U168" i="1"/>
  <c r="R168" i="1"/>
  <c r="P168" i="1"/>
  <c r="O168" i="1"/>
  <c r="BF167" i="1"/>
  <c r="BE167" i="1"/>
  <c r="BD167" i="1"/>
  <c r="BC167" i="1"/>
  <c r="Z167" i="1" s="1"/>
  <c r="BB167" i="1"/>
  <c r="AZ167" i="1" s="1"/>
  <c r="AS167" i="1"/>
  <c r="AN167" i="1"/>
  <c r="Q167" i="1" s="1"/>
  <c r="AF167" i="1"/>
  <c r="AE167" i="1"/>
  <c r="AD167" i="1"/>
  <c r="W167" i="1"/>
  <c r="P167" i="1"/>
  <c r="O167" i="1"/>
  <c r="BF166" i="1"/>
  <c r="BE166" i="1"/>
  <c r="BD166" i="1"/>
  <c r="BC166" i="1"/>
  <c r="BB166" i="1"/>
  <c r="AZ166" i="1"/>
  <c r="AS166" i="1"/>
  <c r="P166" i="1" s="1"/>
  <c r="O166" i="1" s="1"/>
  <c r="AN166" i="1"/>
  <c r="Q166" i="1" s="1"/>
  <c r="AF166" i="1"/>
  <c r="AE166" i="1"/>
  <c r="AD166" i="1"/>
  <c r="Z166" i="1"/>
  <c r="W166" i="1"/>
  <c r="BF165" i="1"/>
  <c r="BE165" i="1"/>
  <c r="BC165" i="1"/>
  <c r="BD165" i="1" s="1"/>
  <c r="BB165" i="1"/>
  <c r="AZ165" i="1"/>
  <c r="R165" i="1" s="1"/>
  <c r="AS165" i="1"/>
  <c r="P165" i="1" s="1"/>
  <c r="O165" i="1" s="1"/>
  <c r="AN165" i="1"/>
  <c r="AF165" i="1"/>
  <c r="AD165" i="1" s="1"/>
  <c r="AE165" i="1"/>
  <c r="Z165" i="1"/>
  <c r="W165" i="1"/>
  <c r="Q165" i="1"/>
  <c r="BF164" i="1"/>
  <c r="BE164" i="1"/>
  <c r="BD164" i="1"/>
  <c r="BC164" i="1"/>
  <c r="BB164" i="1"/>
  <c r="AZ164" i="1" s="1"/>
  <c r="AS164" i="1"/>
  <c r="AN164" i="1"/>
  <c r="Q164" i="1" s="1"/>
  <c r="AH164" i="1"/>
  <c r="AF164" i="1"/>
  <c r="AE164" i="1"/>
  <c r="AD164" i="1"/>
  <c r="Z164" i="1"/>
  <c r="W164" i="1"/>
  <c r="P164" i="1"/>
  <c r="O164" i="1"/>
  <c r="BF163" i="1"/>
  <c r="BE163" i="1"/>
  <c r="BC163" i="1"/>
  <c r="BB163" i="1"/>
  <c r="AZ163" i="1" s="1"/>
  <c r="AS163" i="1"/>
  <c r="AN163" i="1"/>
  <c r="Q163" i="1" s="1"/>
  <c r="AM163" i="1"/>
  <c r="AL163" i="1"/>
  <c r="AF163" i="1"/>
  <c r="AE163" i="1"/>
  <c r="AD163" i="1"/>
  <c r="W163" i="1"/>
  <c r="P163" i="1"/>
  <c r="O163" i="1" s="1"/>
  <c r="AH163" i="1" s="1"/>
  <c r="BF162" i="1"/>
  <c r="Z162" i="1" s="1"/>
  <c r="BE162" i="1"/>
  <c r="BD162" i="1"/>
  <c r="BC162" i="1"/>
  <c r="BB162" i="1"/>
  <c r="AZ162" i="1"/>
  <c r="AS162" i="1"/>
  <c r="AN162" i="1"/>
  <c r="Q162" i="1" s="1"/>
  <c r="AM162" i="1"/>
  <c r="AL162" i="1"/>
  <c r="AF162" i="1"/>
  <c r="AE162" i="1"/>
  <c r="AD162" i="1"/>
  <c r="W162" i="1"/>
  <c r="P162" i="1"/>
  <c r="O162" i="1" s="1"/>
  <c r="BF161" i="1"/>
  <c r="Z161" i="1" s="1"/>
  <c r="BE161" i="1"/>
  <c r="BC161" i="1"/>
  <c r="BD161" i="1" s="1"/>
  <c r="BB161" i="1"/>
  <c r="AZ161" i="1"/>
  <c r="AS161" i="1"/>
  <c r="AN161" i="1"/>
  <c r="AF161" i="1"/>
  <c r="AD161" i="1" s="1"/>
  <c r="AE161" i="1"/>
  <c r="W161" i="1"/>
  <c r="R161" i="1"/>
  <c r="Q161" i="1"/>
  <c r="P161" i="1"/>
  <c r="O161" i="1" s="1"/>
  <c r="AH161" i="1" s="1"/>
  <c r="BF160" i="1"/>
  <c r="BE160" i="1"/>
  <c r="BC160" i="1"/>
  <c r="BD160" i="1" s="1"/>
  <c r="BB160" i="1"/>
  <c r="BA160" i="1"/>
  <c r="AZ160" i="1"/>
  <c r="AM160" i="1" s="1"/>
  <c r="AS160" i="1"/>
  <c r="AN160" i="1"/>
  <c r="Q160" i="1" s="1"/>
  <c r="AL160" i="1"/>
  <c r="AH160" i="1"/>
  <c r="AF160" i="1"/>
  <c r="AE160" i="1"/>
  <c r="AD160" i="1"/>
  <c r="Z160" i="1"/>
  <c r="W160" i="1"/>
  <c r="U160" i="1"/>
  <c r="P160" i="1"/>
  <c r="O160" i="1"/>
  <c r="BF159" i="1"/>
  <c r="BE159" i="1"/>
  <c r="BC159" i="1"/>
  <c r="BB159" i="1"/>
  <c r="AZ159" i="1" s="1"/>
  <c r="AS159" i="1"/>
  <c r="AN159" i="1"/>
  <c r="Q159" i="1" s="1"/>
  <c r="AL159" i="1"/>
  <c r="AF159" i="1"/>
  <c r="AE159" i="1"/>
  <c r="AD159" i="1" s="1"/>
  <c r="W159" i="1"/>
  <c r="U159" i="1"/>
  <c r="P159" i="1"/>
  <c r="O159" i="1"/>
  <c r="AH159" i="1" s="1"/>
  <c r="BF158" i="1"/>
  <c r="Z158" i="1" s="1"/>
  <c r="BE158" i="1"/>
  <c r="BD158" i="1" s="1"/>
  <c r="BC158" i="1"/>
  <c r="BB158" i="1"/>
  <c r="AZ158" i="1"/>
  <c r="AS158" i="1"/>
  <c r="AN158" i="1"/>
  <c r="AH158" i="1"/>
  <c r="AF158" i="1"/>
  <c r="AE158" i="1"/>
  <c r="AD158" i="1" s="1"/>
  <c r="W158" i="1"/>
  <c r="Q158" i="1"/>
  <c r="P158" i="1"/>
  <c r="O158" i="1"/>
  <c r="BF157" i="1"/>
  <c r="BE157" i="1"/>
  <c r="BC157" i="1"/>
  <c r="BD157" i="1" s="1"/>
  <c r="BB157" i="1"/>
  <c r="AZ157" i="1"/>
  <c r="BA157" i="1" s="1"/>
  <c r="AS157" i="1"/>
  <c r="AN157" i="1"/>
  <c r="AH157" i="1"/>
  <c r="AF157" i="1"/>
  <c r="AD157" i="1" s="1"/>
  <c r="AE157" i="1"/>
  <c r="Z157" i="1"/>
  <c r="W157" i="1"/>
  <c r="Q157" i="1"/>
  <c r="P157" i="1"/>
  <c r="O157" i="1" s="1"/>
  <c r="BF156" i="1"/>
  <c r="BE156" i="1"/>
  <c r="BD156" i="1"/>
  <c r="BC156" i="1"/>
  <c r="Z156" i="1" s="1"/>
  <c r="BB156" i="1"/>
  <c r="AZ156" i="1" s="1"/>
  <c r="AS156" i="1"/>
  <c r="AN156" i="1"/>
  <c r="Q156" i="1" s="1"/>
  <c r="AH156" i="1"/>
  <c r="AF156" i="1"/>
  <c r="AE156" i="1"/>
  <c r="AD156" i="1"/>
  <c r="W156" i="1"/>
  <c r="P156" i="1"/>
  <c r="O156" i="1"/>
  <c r="BF155" i="1"/>
  <c r="BE155" i="1"/>
  <c r="BC155" i="1"/>
  <c r="BB155" i="1"/>
  <c r="AZ155" i="1" s="1"/>
  <c r="AS155" i="1"/>
  <c r="AN155" i="1"/>
  <c r="Q155" i="1" s="1"/>
  <c r="AM155" i="1"/>
  <c r="AF155" i="1"/>
  <c r="AD155" i="1" s="1"/>
  <c r="AE155" i="1"/>
  <c r="W155" i="1"/>
  <c r="U155" i="1"/>
  <c r="P155" i="1"/>
  <c r="O155" i="1"/>
  <c r="BF154" i="1"/>
  <c r="BE154" i="1"/>
  <c r="BD154" i="1"/>
  <c r="BC154" i="1"/>
  <c r="BB154" i="1"/>
  <c r="AZ154" i="1"/>
  <c r="AS154" i="1"/>
  <c r="AN154" i="1"/>
  <c r="Q154" i="1" s="1"/>
  <c r="AM154" i="1"/>
  <c r="AF154" i="1"/>
  <c r="AE154" i="1"/>
  <c r="AD154" i="1"/>
  <c r="Z154" i="1"/>
  <c r="W154" i="1"/>
  <c r="R154" i="1"/>
  <c r="P154" i="1"/>
  <c r="O154" i="1" s="1"/>
  <c r="BF153" i="1"/>
  <c r="BE153" i="1"/>
  <c r="BC153" i="1"/>
  <c r="BD153" i="1" s="1"/>
  <c r="BB153" i="1"/>
  <c r="BA153" i="1"/>
  <c r="AZ153" i="1"/>
  <c r="AS153" i="1"/>
  <c r="AN153" i="1"/>
  <c r="AF153" i="1"/>
  <c r="AD153" i="1" s="1"/>
  <c r="AE153" i="1"/>
  <c r="Z153" i="1"/>
  <c r="W153" i="1"/>
  <c r="R153" i="1"/>
  <c r="Q153" i="1"/>
  <c r="P153" i="1"/>
  <c r="O153" i="1" s="1"/>
  <c r="BF152" i="1"/>
  <c r="BE152" i="1"/>
  <c r="BC152" i="1"/>
  <c r="BB152" i="1"/>
  <c r="AZ152" i="1"/>
  <c r="AS152" i="1"/>
  <c r="AN152" i="1"/>
  <c r="Q152" i="1" s="1"/>
  <c r="AH152" i="1"/>
  <c r="AF152" i="1"/>
  <c r="AE152" i="1"/>
  <c r="AD152" i="1"/>
  <c r="W152" i="1"/>
  <c r="U152" i="1"/>
  <c r="P152" i="1"/>
  <c r="O152" i="1"/>
  <c r="BF151" i="1"/>
  <c r="BE151" i="1"/>
  <c r="BD151" i="1"/>
  <c r="BC151" i="1"/>
  <c r="BB151" i="1"/>
  <c r="AZ151" i="1" s="1"/>
  <c r="AS151" i="1"/>
  <c r="AN151" i="1"/>
  <c r="Q151" i="1" s="1"/>
  <c r="AM151" i="1"/>
  <c r="AL151" i="1"/>
  <c r="AF151" i="1"/>
  <c r="AE151" i="1"/>
  <c r="AD151" i="1"/>
  <c r="W151" i="1"/>
  <c r="P151" i="1"/>
  <c r="O151" i="1"/>
  <c r="AH151" i="1" s="1"/>
  <c r="BF150" i="1"/>
  <c r="BE150" i="1"/>
  <c r="BD150" i="1"/>
  <c r="BC150" i="1"/>
  <c r="BB150" i="1"/>
  <c r="AZ150" i="1"/>
  <c r="AS150" i="1"/>
  <c r="AN150" i="1"/>
  <c r="Q150" i="1" s="1"/>
  <c r="AM150" i="1"/>
  <c r="AL150" i="1"/>
  <c r="AF150" i="1"/>
  <c r="AE150" i="1"/>
  <c r="AD150" i="1"/>
  <c r="Z150" i="1"/>
  <c r="W150" i="1"/>
  <c r="P150" i="1"/>
  <c r="O150" i="1"/>
  <c r="AH150" i="1" s="1"/>
  <c r="BF149" i="1"/>
  <c r="BE149" i="1"/>
  <c r="BC149" i="1"/>
  <c r="BD149" i="1" s="1"/>
  <c r="BB149" i="1"/>
  <c r="AZ149" i="1" s="1"/>
  <c r="AS149" i="1"/>
  <c r="AN149" i="1"/>
  <c r="Q149" i="1" s="1"/>
  <c r="AH149" i="1"/>
  <c r="AF149" i="1"/>
  <c r="AD149" i="1" s="1"/>
  <c r="AE149" i="1"/>
  <c r="AA149" i="1"/>
  <c r="AB149" i="1" s="1"/>
  <c r="X149" i="1" s="1"/>
  <c r="V149" i="1" s="1"/>
  <c r="Y149" i="1" s="1"/>
  <c r="Z149" i="1"/>
  <c r="W149" i="1"/>
  <c r="P149" i="1"/>
  <c r="O149" i="1" s="1"/>
  <c r="BF148" i="1"/>
  <c r="BE148" i="1"/>
  <c r="BD148" i="1"/>
  <c r="BC148" i="1"/>
  <c r="BB148" i="1"/>
  <c r="AZ148" i="1"/>
  <c r="AS148" i="1"/>
  <c r="AN148" i="1"/>
  <c r="Q148" i="1" s="1"/>
  <c r="AH148" i="1"/>
  <c r="AF148" i="1"/>
  <c r="AE148" i="1"/>
  <c r="AD148" i="1"/>
  <c r="Z148" i="1"/>
  <c r="AA148" i="1" s="1"/>
  <c r="AB148" i="1" s="1"/>
  <c r="W148" i="1"/>
  <c r="P148" i="1"/>
  <c r="O148" i="1"/>
  <c r="BF147" i="1"/>
  <c r="BE147" i="1"/>
  <c r="BC147" i="1"/>
  <c r="BB147" i="1"/>
  <c r="AZ147" i="1" s="1"/>
  <c r="AS147" i="1"/>
  <c r="AN147" i="1"/>
  <c r="AF147" i="1"/>
  <c r="AE147" i="1"/>
  <c r="AD147" i="1"/>
  <c r="W147" i="1"/>
  <c r="U147" i="1"/>
  <c r="Q147" i="1"/>
  <c r="P147" i="1"/>
  <c r="O147" i="1"/>
  <c r="AH147" i="1" s="1"/>
  <c r="BF146" i="1"/>
  <c r="BE146" i="1"/>
  <c r="BD146" i="1" s="1"/>
  <c r="BC146" i="1"/>
  <c r="BB146" i="1"/>
  <c r="BA146" i="1"/>
  <c r="AZ146" i="1"/>
  <c r="U146" i="1" s="1"/>
  <c r="AS146" i="1"/>
  <c r="AN146" i="1"/>
  <c r="AM146" i="1"/>
  <c r="AL146" i="1"/>
  <c r="AF146" i="1"/>
  <c r="AE146" i="1"/>
  <c r="AD146" i="1"/>
  <c r="Z146" i="1"/>
  <c r="W146" i="1"/>
  <c r="R146" i="1"/>
  <c r="Q146" i="1"/>
  <c r="P146" i="1"/>
  <c r="O146" i="1"/>
  <c r="AA146" i="1" s="1"/>
  <c r="AB146" i="1" s="1"/>
  <c r="BF145" i="1"/>
  <c r="Z145" i="1" s="1"/>
  <c r="BE145" i="1"/>
  <c r="BC145" i="1"/>
  <c r="BD145" i="1" s="1"/>
  <c r="BB145" i="1"/>
  <c r="AZ145" i="1"/>
  <c r="AS145" i="1"/>
  <c r="P145" i="1" s="1"/>
  <c r="O145" i="1" s="1"/>
  <c r="AN145" i="1"/>
  <c r="Q145" i="1" s="1"/>
  <c r="AF145" i="1"/>
  <c r="AD145" i="1" s="1"/>
  <c r="AE145" i="1"/>
  <c r="W145" i="1"/>
  <c r="BF144" i="1"/>
  <c r="BE144" i="1"/>
  <c r="BC144" i="1"/>
  <c r="BB144" i="1"/>
  <c r="AZ144" i="1" s="1"/>
  <c r="BA144" i="1"/>
  <c r="AS144" i="1"/>
  <c r="AN144" i="1"/>
  <c r="Q144" i="1" s="1"/>
  <c r="AM144" i="1"/>
  <c r="AF144" i="1"/>
  <c r="AE144" i="1"/>
  <c r="AD144" i="1"/>
  <c r="W144" i="1"/>
  <c r="R144" i="1"/>
  <c r="P144" i="1"/>
  <c r="O144" i="1"/>
  <c r="BF143" i="1"/>
  <c r="BE143" i="1"/>
  <c r="BC143" i="1"/>
  <c r="BB143" i="1"/>
  <c r="AZ143" i="1" s="1"/>
  <c r="AS143" i="1"/>
  <c r="P143" i="1" s="1"/>
  <c r="O143" i="1" s="1"/>
  <c r="AN143" i="1"/>
  <c r="AM143" i="1"/>
  <c r="AF143" i="1"/>
  <c r="AE143" i="1"/>
  <c r="AD143" i="1"/>
  <c r="W143" i="1"/>
  <c r="U143" i="1"/>
  <c r="Q143" i="1"/>
  <c r="BF142" i="1"/>
  <c r="BE142" i="1"/>
  <c r="BD142" i="1" s="1"/>
  <c r="BC142" i="1"/>
  <c r="BB142" i="1"/>
  <c r="BA142" i="1"/>
  <c r="AZ142" i="1"/>
  <c r="U142" i="1" s="1"/>
  <c r="AS142" i="1"/>
  <c r="AN142" i="1"/>
  <c r="AM142" i="1"/>
  <c r="AL142" i="1"/>
  <c r="AF142" i="1"/>
  <c r="AE142" i="1"/>
  <c r="AD142" i="1"/>
  <c r="Z142" i="1"/>
  <c r="W142" i="1"/>
  <c r="R142" i="1"/>
  <c r="Q142" i="1"/>
  <c r="P142" i="1"/>
  <c r="O142" i="1"/>
  <c r="AH142" i="1" s="1"/>
  <c r="BF141" i="1"/>
  <c r="Z141" i="1" s="1"/>
  <c r="AA141" i="1" s="1"/>
  <c r="AB141" i="1" s="1"/>
  <c r="BE141" i="1"/>
  <c r="BC141" i="1"/>
  <c r="BD141" i="1" s="1"/>
  <c r="BB141" i="1"/>
  <c r="AZ141" i="1"/>
  <c r="AS141" i="1"/>
  <c r="P141" i="1" s="1"/>
  <c r="O141" i="1" s="1"/>
  <c r="AN141" i="1"/>
  <c r="Q141" i="1" s="1"/>
  <c r="AF141" i="1"/>
  <c r="AD141" i="1" s="1"/>
  <c r="AE141" i="1"/>
  <c r="AC141" i="1"/>
  <c r="AG141" i="1" s="1"/>
  <c r="W141" i="1"/>
  <c r="R141" i="1"/>
  <c r="BF140" i="1"/>
  <c r="BE140" i="1"/>
  <c r="BC140" i="1"/>
  <c r="BB140" i="1"/>
  <c r="AZ140" i="1" s="1"/>
  <c r="BA140" i="1"/>
  <c r="AS140" i="1"/>
  <c r="AN140" i="1"/>
  <c r="Q140" i="1" s="1"/>
  <c r="AM140" i="1"/>
  <c r="AF140" i="1"/>
  <c r="AE140" i="1"/>
  <c r="AD140" i="1"/>
  <c r="Z140" i="1"/>
  <c r="W140" i="1"/>
  <c r="R140" i="1"/>
  <c r="P140" i="1"/>
  <c r="O140" i="1"/>
  <c r="BF139" i="1"/>
  <c r="BE139" i="1"/>
  <c r="BC139" i="1"/>
  <c r="BB139" i="1"/>
  <c r="AZ139" i="1" s="1"/>
  <c r="AS139" i="1"/>
  <c r="P139" i="1" s="1"/>
  <c r="O139" i="1" s="1"/>
  <c r="AN139" i="1"/>
  <c r="AM139" i="1"/>
  <c r="AF139" i="1"/>
  <c r="AE139" i="1"/>
  <c r="AD139" i="1"/>
  <c r="W139" i="1"/>
  <c r="U139" i="1"/>
  <c r="Q139" i="1"/>
  <c r="BF138" i="1"/>
  <c r="BE138" i="1"/>
  <c r="BD138" i="1" s="1"/>
  <c r="BC138" i="1"/>
  <c r="BB138" i="1"/>
  <c r="BA138" i="1"/>
  <c r="AZ138" i="1"/>
  <c r="U138" i="1" s="1"/>
  <c r="AS138" i="1"/>
  <c r="AN138" i="1"/>
  <c r="AM138" i="1"/>
  <c r="AL138" i="1"/>
  <c r="AF138" i="1"/>
  <c r="AE138" i="1"/>
  <c r="AD138" i="1"/>
  <c r="Z138" i="1"/>
  <c r="W138" i="1"/>
  <c r="R138" i="1"/>
  <c r="Q138" i="1"/>
  <c r="P138" i="1"/>
  <c r="O138" i="1" s="1"/>
  <c r="BF137" i="1"/>
  <c r="BE137" i="1"/>
  <c r="BD137" i="1"/>
  <c r="BC137" i="1"/>
  <c r="BB137" i="1"/>
  <c r="AZ137" i="1"/>
  <c r="BA137" i="1" s="1"/>
  <c r="AS137" i="1"/>
  <c r="AN137" i="1"/>
  <c r="AH137" i="1"/>
  <c r="AF137" i="1"/>
  <c r="AE137" i="1"/>
  <c r="AD137" i="1"/>
  <c r="Z137" i="1"/>
  <c r="W137" i="1"/>
  <c r="R137" i="1"/>
  <c r="Q137" i="1"/>
  <c r="P137" i="1"/>
  <c r="O137" i="1" s="1"/>
  <c r="BF136" i="1"/>
  <c r="BE136" i="1"/>
  <c r="BD136" i="1"/>
  <c r="BC136" i="1"/>
  <c r="BB136" i="1"/>
  <c r="AZ136" i="1" s="1"/>
  <c r="BA136" i="1"/>
  <c r="AS136" i="1"/>
  <c r="AN136" i="1"/>
  <c r="Q136" i="1" s="1"/>
  <c r="AL136" i="1"/>
  <c r="AF136" i="1"/>
  <c r="AE136" i="1"/>
  <c r="AD136" i="1"/>
  <c r="Z136" i="1"/>
  <c r="W136" i="1"/>
  <c r="P136" i="1"/>
  <c r="O136" i="1"/>
  <c r="BF135" i="1"/>
  <c r="BE135" i="1"/>
  <c r="BC135" i="1"/>
  <c r="BD135" i="1" s="1"/>
  <c r="BB135" i="1"/>
  <c r="AZ135" i="1"/>
  <c r="AS135" i="1"/>
  <c r="P135" i="1" s="1"/>
  <c r="AN135" i="1"/>
  <c r="AF135" i="1"/>
  <c r="AE135" i="1"/>
  <c r="AD135" i="1" s="1"/>
  <c r="Z135" i="1"/>
  <c r="W135" i="1"/>
  <c r="Q135" i="1"/>
  <c r="O135" i="1"/>
  <c r="AH135" i="1" s="1"/>
  <c r="BF134" i="1"/>
  <c r="Z134" i="1" s="1"/>
  <c r="BE134" i="1"/>
  <c r="BD134" i="1" s="1"/>
  <c r="BC134" i="1"/>
  <c r="BB134" i="1"/>
  <c r="BA134" i="1"/>
  <c r="AZ134" i="1"/>
  <c r="U134" i="1" s="1"/>
  <c r="AS134" i="1"/>
  <c r="P134" i="1" s="1"/>
  <c r="O134" i="1" s="1"/>
  <c r="AN134" i="1"/>
  <c r="Q134" i="1" s="1"/>
  <c r="AM134" i="1"/>
  <c r="AF134" i="1"/>
  <c r="AE134" i="1"/>
  <c r="AD134" i="1" s="1"/>
  <c r="W134" i="1"/>
  <c r="BF133" i="1"/>
  <c r="Z133" i="1" s="1"/>
  <c r="AA133" i="1" s="1"/>
  <c r="AB133" i="1" s="1"/>
  <c r="BE133" i="1"/>
  <c r="BD133" i="1"/>
  <c r="BC133" i="1"/>
  <c r="BB133" i="1"/>
  <c r="AZ133" i="1"/>
  <c r="AS133" i="1"/>
  <c r="AN133" i="1"/>
  <c r="AF133" i="1"/>
  <c r="AE133" i="1"/>
  <c r="AD133" i="1"/>
  <c r="W133" i="1"/>
  <c r="Q133" i="1"/>
  <c r="P133" i="1"/>
  <c r="O133" i="1" s="1"/>
  <c r="AH133" i="1" s="1"/>
  <c r="BF132" i="1"/>
  <c r="Z132" i="1" s="1"/>
  <c r="BE132" i="1"/>
  <c r="BD132" i="1"/>
  <c r="BC132" i="1"/>
  <c r="BB132" i="1"/>
  <c r="AZ132" i="1"/>
  <c r="AS132" i="1"/>
  <c r="AN132" i="1"/>
  <c r="Q132" i="1" s="1"/>
  <c r="AM132" i="1"/>
  <c r="AF132" i="1"/>
  <c r="AE132" i="1"/>
  <c r="AD132" i="1" s="1"/>
  <c r="W132" i="1"/>
  <c r="P132" i="1"/>
  <c r="O132" i="1"/>
  <c r="AH132" i="1" s="1"/>
  <c r="BF131" i="1"/>
  <c r="Z131" i="1" s="1"/>
  <c r="BE131" i="1"/>
  <c r="BC131" i="1"/>
  <c r="BD131" i="1" s="1"/>
  <c r="BB131" i="1"/>
  <c r="AZ131" i="1" s="1"/>
  <c r="AS131" i="1"/>
  <c r="P131" i="1" s="1"/>
  <c r="O131" i="1" s="1"/>
  <c r="AH131" i="1" s="1"/>
  <c r="AN131" i="1"/>
  <c r="AF131" i="1"/>
  <c r="AD131" i="1" s="1"/>
  <c r="AE131" i="1"/>
  <c r="W131" i="1"/>
  <c r="R131" i="1"/>
  <c r="Q131" i="1"/>
  <c r="BF130" i="1"/>
  <c r="BE130" i="1"/>
  <c r="BD130" i="1"/>
  <c r="BC130" i="1"/>
  <c r="BB130" i="1"/>
  <c r="AZ130" i="1"/>
  <c r="AS130" i="1"/>
  <c r="AN130" i="1"/>
  <c r="Q130" i="1" s="1"/>
  <c r="AH130" i="1"/>
  <c r="AF130" i="1"/>
  <c r="AE130" i="1"/>
  <c r="AD130" i="1"/>
  <c r="Z130" i="1"/>
  <c r="W130" i="1"/>
  <c r="P130" i="1"/>
  <c r="O130" i="1"/>
  <c r="BF129" i="1"/>
  <c r="BE129" i="1"/>
  <c r="BC129" i="1"/>
  <c r="BB129" i="1"/>
  <c r="AZ129" i="1" s="1"/>
  <c r="AS129" i="1"/>
  <c r="AN129" i="1"/>
  <c r="Q129" i="1" s="1"/>
  <c r="AF129" i="1"/>
  <c r="AE129" i="1"/>
  <c r="AD129" i="1"/>
  <c r="W129" i="1"/>
  <c r="P129" i="1"/>
  <c r="O129" i="1" s="1"/>
  <c r="BF128" i="1"/>
  <c r="BE128" i="1"/>
  <c r="BD128" i="1"/>
  <c r="BC128" i="1"/>
  <c r="BB128" i="1"/>
  <c r="AZ128" i="1"/>
  <c r="AS128" i="1"/>
  <c r="AN128" i="1"/>
  <c r="Q128" i="1" s="1"/>
  <c r="AF128" i="1"/>
  <c r="AD128" i="1" s="1"/>
  <c r="AE128" i="1"/>
  <c r="Z128" i="1"/>
  <c r="W128" i="1"/>
  <c r="R128" i="1"/>
  <c r="P128" i="1"/>
  <c r="O128" i="1" s="1"/>
  <c r="AH128" i="1" s="1"/>
  <c r="BF127" i="1"/>
  <c r="BE127" i="1"/>
  <c r="BC127" i="1"/>
  <c r="BD127" i="1" s="1"/>
  <c r="BB127" i="1"/>
  <c r="AZ127" i="1"/>
  <c r="AS127" i="1"/>
  <c r="P127" i="1" s="1"/>
  <c r="O127" i="1" s="1"/>
  <c r="AN127" i="1"/>
  <c r="Q127" i="1" s="1"/>
  <c r="AF127" i="1"/>
  <c r="AD127" i="1" s="1"/>
  <c r="AE127" i="1"/>
  <c r="Z127" i="1"/>
  <c r="W127" i="1"/>
  <c r="R127" i="1"/>
  <c r="BF126" i="1"/>
  <c r="BE126" i="1"/>
  <c r="BD126" i="1"/>
  <c r="BC126" i="1"/>
  <c r="BB126" i="1"/>
  <c r="AZ126" i="1" s="1"/>
  <c r="BA126" i="1"/>
  <c r="AS126" i="1"/>
  <c r="AN126" i="1"/>
  <c r="Q126" i="1" s="1"/>
  <c r="AL126" i="1"/>
  <c r="AH126" i="1"/>
  <c r="AF126" i="1"/>
  <c r="AE126" i="1"/>
  <c r="AD126" i="1"/>
  <c r="AA126" i="1"/>
  <c r="AB126" i="1" s="1"/>
  <c r="Z126" i="1"/>
  <c r="W126" i="1"/>
  <c r="P126" i="1"/>
  <c r="O126" i="1"/>
  <c r="BF125" i="1"/>
  <c r="BE125" i="1"/>
  <c r="BC125" i="1"/>
  <c r="Z125" i="1" s="1"/>
  <c r="BB125" i="1"/>
  <c r="AZ125" i="1" s="1"/>
  <c r="AS125" i="1"/>
  <c r="AN125" i="1"/>
  <c r="Q125" i="1" s="1"/>
  <c r="AL125" i="1"/>
  <c r="AF125" i="1"/>
  <c r="AD125" i="1" s="1"/>
  <c r="AE125" i="1"/>
  <c r="W125" i="1"/>
  <c r="U125" i="1"/>
  <c r="P125" i="1"/>
  <c r="O125" i="1" s="1"/>
  <c r="AH125" i="1" s="1"/>
  <c r="BF124" i="1"/>
  <c r="BE124" i="1"/>
  <c r="BD124" i="1"/>
  <c r="BC124" i="1"/>
  <c r="BB124" i="1"/>
  <c r="AZ124" i="1"/>
  <c r="AS124" i="1"/>
  <c r="AN124" i="1"/>
  <c r="Q124" i="1" s="1"/>
  <c r="AH124" i="1"/>
  <c r="AF124" i="1"/>
  <c r="AE124" i="1"/>
  <c r="AD124" i="1"/>
  <c r="Z124" i="1"/>
  <c r="W124" i="1"/>
  <c r="P124" i="1"/>
  <c r="O124" i="1"/>
  <c r="BF123" i="1"/>
  <c r="BE123" i="1"/>
  <c r="BC123" i="1"/>
  <c r="BD123" i="1" s="1"/>
  <c r="BB123" i="1"/>
  <c r="AZ123" i="1"/>
  <c r="AS123" i="1"/>
  <c r="P123" i="1" s="1"/>
  <c r="O123" i="1" s="1"/>
  <c r="AN123" i="1"/>
  <c r="Q123" i="1" s="1"/>
  <c r="AH123" i="1"/>
  <c r="AF123" i="1"/>
  <c r="AD123" i="1" s="1"/>
  <c r="AE123" i="1"/>
  <c r="Z123" i="1"/>
  <c r="W123" i="1"/>
  <c r="BF122" i="1"/>
  <c r="BE122" i="1"/>
  <c r="BD122" i="1"/>
  <c r="BC122" i="1"/>
  <c r="BB122" i="1"/>
  <c r="AZ122" i="1" s="1"/>
  <c r="AS122" i="1"/>
  <c r="AN122" i="1"/>
  <c r="Q122" i="1" s="1"/>
  <c r="AH122" i="1"/>
  <c r="AF122" i="1"/>
  <c r="AE122" i="1"/>
  <c r="AD122" i="1"/>
  <c r="Z122" i="1"/>
  <c r="W122" i="1"/>
  <c r="P122" i="1"/>
  <c r="O122" i="1"/>
  <c r="BF121" i="1"/>
  <c r="BE121" i="1"/>
  <c r="BD121" i="1"/>
  <c r="BC121" i="1"/>
  <c r="BB121" i="1"/>
  <c r="AZ121" i="1" s="1"/>
  <c r="AS121" i="1"/>
  <c r="AN121" i="1"/>
  <c r="Q121" i="1" s="1"/>
  <c r="AL121" i="1"/>
  <c r="AF121" i="1"/>
  <c r="AD121" i="1" s="1"/>
  <c r="AE121" i="1"/>
  <c r="W121" i="1"/>
  <c r="U121" i="1"/>
  <c r="P121" i="1"/>
  <c r="O121" i="1" s="1"/>
  <c r="AH121" i="1" s="1"/>
  <c r="BF120" i="1"/>
  <c r="Z120" i="1" s="1"/>
  <c r="BE120" i="1"/>
  <c r="BD120" i="1" s="1"/>
  <c r="BC120" i="1"/>
  <c r="BB120" i="1"/>
  <c r="AZ120" i="1"/>
  <c r="AL120" i="1" s="1"/>
  <c r="AS120" i="1"/>
  <c r="AN120" i="1"/>
  <c r="Q120" i="1" s="1"/>
  <c r="AF120" i="1"/>
  <c r="AE120" i="1"/>
  <c r="AD120" i="1" s="1"/>
  <c r="W120" i="1"/>
  <c r="P120" i="1"/>
  <c r="O120" i="1"/>
  <c r="BF119" i="1"/>
  <c r="Z119" i="1" s="1"/>
  <c r="BE119" i="1"/>
  <c r="BC119" i="1"/>
  <c r="BD119" i="1" s="1"/>
  <c r="BB119" i="1"/>
  <c r="AZ119" i="1"/>
  <c r="AS119" i="1"/>
  <c r="AN119" i="1"/>
  <c r="AH119" i="1"/>
  <c r="AF119" i="1"/>
  <c r="AD119" i="1" s="1"/>
  <c r="AE119" i="1"/>
  <c r="W119" i="1"/>
  <c r="Q119" i="1"/>
  <c r="P119" i="1"/>
  <c r="O119" i="1" s="1"/>
  <c r="BF118" i="1"/>
  <c r="BE118" i="1"/>
  <c r="BD118" i="1"/>
  <c r="BC118" i="1"/>
  <c r="BB118" i="1"/>
  <c r="AZ118" i="1"/>
  <c r="AL118" i="1" s="1"/>
  <c r="AS118" i="1"/>
  <c r="AN118" i="1"/>
  <c r="Q118" i="1" s="1"/>
  <c r="AH118" i="1"/>
  <c r="AF118" i="1"/>
  <c r="AE118" i="1"/>
  <c r="AD118" i="1"/>
  <c r="Z118" i="1"/>
  <c r="W118" i="1"/>
  <c r="R118" i="1"/>
  <c r="P118" i="1"/>
  <c r="O118" i="1"/>
  <c r="BF117" i="1"/>
  <c r="BE117" i="1"/>
  <c r="BC117" i="1"/>
  <c r="BB117" i="1"/>
  <c r="AZ117" i="1" s="1"/>
  <c r="AL117" i="1" s="1"/>
  <c r="AS117" i="1"/>
  <c r="AN117" i="1"/>
  <c r="Q117" i="1" s="1"/>
  <c r="AF117" i="1"/>
  <c r="AE117" i="1"/>
  <c r="AD117" i="1"/>
  <c r="W117" i="1"/>
  <c r="P117" i="1"/>
  <c r="O117" i="1" s="1"/>
  <c r="AH117" i="1" s="1"/>
  <c r="BF116" i="1"/>
  <c r="Z116" i="1" s="1"/>
  <c r="BE116" i="1"/>
  <c r="BD116" i="1"/>
  <c r="BC116" i="1"/>
  <c r="BB116" i="1"/>
  <c r="AZ116" i="1"/>
  <c r="AS116" i="1"/>
  <c r="AN116" i="1"/>
  <c r="Q116" i="1" s="1"/>
  <c r="AM116" i="1"/>
  <c r="AL116" i="1"/>
  <c r="AF116" i="1"/>
  <c r="AE116" i="1"/>
  <c r="AD116" i="1" s="1"/>
  <c r="W116" i="1"/>
  <c r="R116" i="1"/>
  <c r="P116" i="1"/>
  <c r="O116" i="1"/>
  <c r="BF115" i="1"/>
  <c r="BE115" i="1"/>
  <c r="BC115" i="1"/>
  <c r="BD115" i="1" s="1"/>
  <c r="BB115" i="1"/>
  <c r="AZ115" i="1" s="1"/>
  <c r="AS115" i="1"/>
  <c r="P115" i="1" s="1"/>
  <c r="O115" i="1" s="1"/>
  <c r="AH115" i="1" s="1"/>
  <c r="AN115" i="1"/>
  <c r="AF115" i="1"/>
  <c r="AD115" i="1" s="1"/>
  <c r="AE115" i="1"/>
  <c r="Z115" i="1"/>
  <c r="W115" i="1"/>
  <c r="Q115" i="1"/>
  <c r="BF114" i="1"/>
  <c r="BE114" i="1"/>
  <c r="BD114" i="1"/>
  <c r="BC114" i="1"/>
  <c r="BB114" i="1"/>
  <c r="AZ114" i="1"/>
  <c r="AL114" i="1" s="1"/>
  <c r="AS114" i="1"/>
  <c r="AN114" i="1"/>
  <c r="Q114" i="1" s="1"/>
  <c r="AH114" i="1"/>
  <c r="AF114" i="1"/>
  <c r="AE114" i="1"/>
  <c r="AD114" i="1"/>
  <c r="Z114" i="1"/>
  <c r="W114" i="1"/>
  <c r="P114" i="1"/>
  <c r="O114" i="1"/>
  <c r="BF113" i="1"/>
  <c r="BE113" i="1"/>
  <c r="BC113" i="1"/>
  <c r="BD113" i="1" s="1"/>
  <c r="BB113" i="1"/>
  <c r="AZ113" i="1" s="1"/>
  <c r="AS113" i="1"/>
  <c r="AN113" i="1"/>
  <c r="Q113" i="1" s="1"/>
  <c r="AL113" i="1"/>
  <c r="AF113" i="1"/>
  <c r="AE113" i="1"/>
  <c r="AD113" i="1"/>
  <c r="W113" i="1"/>
  <c r="P113" i="1"/>
  <c r="O113" i="1" s="1"/>
  <c r="AH113" i="1" s="1"/>
  <c r="BF112" i="1"/>
  <c r="BE112" i="1"/>
  <c r="BD112" i="1"/>
  <c r="BC112" i="1"/>
  <c r="BB112" i="1"/>
  <c r="AZ112" i="1"/>
  <c r="AS112" i="1"/>
  <c r="AN112" i="1"/>
  <c r="Q112" i="1" s="1"/>
  <c r="AM112" i="1"/>
  <c r="AL112" i="1"/>
  <c r="AH112" i="1"/>
  <c r="AF112" i="1"/>
  <c r="AD112" i="1" s="1"/>
  <c r="AE112" i="1"/>
  <c r="Z112" i="1"/>
  <c r="W112" i="1"/>
  <c r="R112" i="1"/>
  <c r="P112" i="1"/>
  <c r="O112" i="1" s="1"/>
  <c r="BF111" i="1"/>
  <c r="BE111" i="1"/>
  <c r="BC111" i="1"/>
  <c r="BD111" i="1" s="1"/>
  <c r="BB111" i="1"/>
  <c r="AZ111" i="1"/>
  <c r="AS111" i="1"/>
  <c r="P111" i="1" s="1"/>
  <c r="O111" i="1" s="1"/>
  <c r="AN111" i="1"/>
  <c r="Q111" i="1" s="1"/>
  <c r="AF111" i="1"/>
  <c r="AD111" i="1" s="1"/>
  <c r="AE111" i="1"/>
  <c r="Z111" i="1"/>
  <c r="W111" i="1"/>
  <c r="R111" i="1"/>
  <c r="BF110" i="1"/>
  <c r="BE110" i="1"/>
  <c r="BD110" i="1"/>
  <c r="BC110" i="1"/>
  <c r="BB110" i="1"/>
  <c r="AZ110" i="1" s="1"/>
  <c r="AL110" i="1" s="1"/>
  <c r="AS110" i="1"/>
  <c r="AN110" i="1"/>
  <c r="Q110" i="1" s="1"/>
  <c r="AH110" i="1"/>
  <c r="AF110" i="1"/>
  <c r="AE110" i="1"/>
  <c r="AD110" i="1"/>
  <c r="AA110" i="1"/>
  <c r="AB110" i="1" s="1"/>
  <c r="Z110" i="1"/>
  <c r="W110" i="1"/>
  <c r="P110" i="1"/>
  <c r="O110" i="1"/>
  <c r="BF109" i="1"/>
  <c r="BE109" i="1"/>
  <c r="BC109" i="1"/>
  <c r="BB109" i="1"/>
  <c r="AZ109" i="1" s="1"/>
  <c r="AS109" i="1"/>
  <c r="AN109" i="1"/>
  <c r="Q109" i="1" s="1"/>
  <c r="AL109" i="1"/>
  <c r="AF109" i="1"/>
  <c r="AD109" i="1" s="1"/>
  <c r="AE109" i="1"/>
  <c r="W109" i="1"/>
  <c r="U109" i="1"/>
  <c r="P109" i="1"/>
  <c r="O109" i="1" s="1"/>
  <c r="AH109" i="1" s="1"/>
  <c r="BF108" i="1"/>
  <c r="BE108" i="1"/>
  <c r="BD108" i="1" s="1"/>
  <c r="BC108" i="1"/>
  <c r="BB108" i="1"/>
  <c r="AZ108" i="1"/>
  <c r="AM108" i="1" s="1"/>
  <c r="AS108" i="1"/>
  <c r="AN108" i="1"/>
  <c r="Q108" i="1" s="1"/>
  <c r="AL108" i="1"/>
  <c r="AH108" i="1"/>
  <c r="AF108" i="1"/>
  <c r="AE108" i="1"/>
  <c r="AD108" i="1"/>
  <c r="Z108" i="1"/>
  <c r="W108" i="1"/>
  <c r="R108" i="1"/>
  <c r="P108" i="1"/>
  <c r="O108" i="1"/>
  <c r="BF107" i="1"/>
  <c r="BE107" i="1"/>
  <c r="BC107" i="1"/>
  <c r="BD107" i="1" s="1"/>
  <c r="BB107" i="1"/>
  <c r="AZ107" i="1"/>
  <c r="AS107" i="1"/>
  <c r="P107" i="1" s="1"/>
  <c r="O107" i="1" s="1"/>
  <c r="AN107" i="1"/>
  <c r="AF107" i="1"/>
  <c r="AD107" i="1" s="1"/>
  <c r="AE107" i="1"/>
  <c r="Z107" i="1"/>
  <c r="W107" i="1"/>
  <c r="Q107" i="1"/>
  <c r="BF106" i="1"/>
  <c r="BE106" i="1"/>
  <c r="BD106" i="1"/>
  <c r="BC106" i="1"/>
  <c r="BB106" i="1"/>
  <c r="AZ106" i="1" s="1"/>
  <c r="AS106" i="1"/>
  <c r="AN106" i="1"/>
  <c r="Q106" i="1" s="1"/>
  <c r="AH106" i="1"/>
  <c r="AF106" i="1"/>
  <c r="AE106" i="1"/>
  <c r="AD106" i="1"/>
  <c r="Z106" i="1"/>
  <c r="W106" i="1"/>
  <c r="P106" i="1"/>
  <c r="O106" i="1"/>
  <c r="BF105" i="1"/>
  <c r="BE105" i="1"/>
  <c r="BD105" i="1"/>
  <c r="BC105" i="1"/>
  <c r="Z105" i="1" s="1"/>
  <c r="BB105" i="1"/>
  <c r="AZ105" i="1" s="1"/>
  <c r="AS105" i="1"/>
  <c r="AN105" i="1"/>
  <c r="Q105" i="1" s="1"/>
  <c r="AF105" i="1"/>
  <c r="AD105" i="1" s="1"/>
  <c r="AE105" i="1"/>
  <c r="W105" i="1"/>
  <c r="U105" i="1"/>
  <c r="P105" i="1"/>
  <c r="O105" i="1" s="1"/>
  <c r="AH105" i="1" s="1"/>
  <c r="BF104" i="1"/>
  <c r="Z104" i="1" s="1"/>
  <c r="BE104" i="1"/>
  <c r="BD104" i="1" s="1"/>
  <c r="BC104" i="1"/>
  <c r="BB104" i="1"/>
  <c r="AZ104" i="1"/>
  <c r="AS104" i="1"/>
  <c r="AN104" i="1"/>
  <c r="Q104" i="1" s="1"/>
  <c r="AF104" i="1"/>
  <c r="AE104" i="1"/>
  <c r="AD104" i="1"/>
  <c r="W104" i="1"/>
  <c r="P104" i="1"/>
  <c r="O104" i="1"/>
  <c r="AH104" i="1" s="1"/>
  <c r="BF103" i="1"/>
  <c r="Z103" i="1" s="1"/>
  <c r="BE103" i="1"/>
  <c r="BC103" i="1"/>
  <c r="BD103" i="1" s="1"/>
  <c r="BB103" i="1"/>
  <c r="AZ103" i="1" s="1"/>
  <c r="AS103" i="1"/>
  <c r="AN103" i="1"/>
  <c r="AF103" i="1"/>
  <c r="AD103" i="1" s="1"/>
  <c r="AE103" i="1"/>
  <c r="W103" i="1"/>
  <c r="Q103" i="1"/>
  <c r="P103" i="1"/>
  <c r="O103" i="1" s="1"/>
  <c r="BF102" i="1"/>
  <c r="BE102" i="1"/>
  <c r="BD102" i="1"/>
  <c r="BC102" i="1"/>
  <c r="BB102" i="1"/>
  <c r="AZ102" i="1"/>
  <c r="AS102" i="1"/>
  <c r="AN102" i="1"/>
  <c r="Q102" i="1" s="1"/>
  <c r="AI102" i="1"/>
  <c r="AH102" i="1"/>
  <c r="AF102" i="1"/>
  <c r="AE102" i="1"/>
  <c r="AD102" i="1"/>
  <c r="Z102" i="1"/>
  <c r="AA102" i="1" s="1"/>
  <c r="AB102" i="1" s="1"/>
  <c r="W102" i="1"/>
  <c r="R102" i="1"/>
  <c r="P102" i="1"/>
  <c r="O102" i="1"/>
  <c r="BF101" i="1"/>
  <c r="BE101" i="1"/>
  <c r="BC101" i="1"/>
  <c r="BB101" i="1"/>
  <c r="AZ101" i="1" s="1"/>
  <c r="AS101" i="1"/>
  <c r="AN101" i="1"/>
  <c r="Q101" i="1" s="1"/>
  <c r="AF101" i="1"/>
  <c r="AE101" i="1"/>
  <c r="AD101" i="1"/>
  <c r="W101" i="1"/>
  <c r="P101" i="1"/>
  <c r="O101" i="1" s="1"/>
  <c r="BF100" i="1"/>
  <c r="Z100" i="1" s="1"/>
  <c r="BE100" i="1"/>
  <c r="BD100" i="1"/>
  <c r="BC100" i="1"/>
  <c r="BB100" i="1"/>
  <c r="AZ100" i="1"/>
  <c r="AS100" i="1"/>
  <c r="AN100" i="1"/>
  <c r="Q100" i="1" s="1"/>
  <c r="AM100" i="1"/>
  <c r="AF100" i="1"/>
  <c r="AE100" i="1"/>
  <c r="AD100" i="1" s="1"/>
  <c r="W100" i="1"/>
  <c r="P100" i="1"/>
  <c r="O100" i="1"/>
  <c r="AH100" i="1" s="1"/>
  <c r="BF99" i="1"/>
  <c r="Z99" i="1" s="1"/>
  <c r="BE99" i="1"/>
  <c r="BC99" i="1"/>
  <c r="BD99" i="1" s="1"/>
  <c r="BB99" i="1"/>
  <c r="AZ99" i="1" s="1"/>
  <c r="AS99" i="1"/>
  <c r="P99" i="1" s="1"/>
  <c r="O99" i="1" s="1"/>
  <c r="AH99" i="1" s="1"/>
  <c r="AN99" i="1"/>
  <c r="AF99" i="1"/>
  <c r="AD99" i="1" s="1"/>
  <c r="AE99" i="1"/>
  <c r="W99" i="1"/>
  <c r="R99" i="1"/>
  <c r="Q99" i="1"/>
  <c r="BF98" i="1"/>
  <c r="BE98" i="1"/>
  <c r="BD98" i="1"/>
  <c r="BC98" i="1"/>
  <c r="BB98" i="1"/>
  <c r="AZ98" i="1"/>
  <c r="AS98" i="1"/>
  <c r="AN98" i="1"/>
  <c r="Q98" i="1" s="1"/>
  <c r="AH98" i="1"/>
  <c r="AF98" i="1"/>
  <c r="AE98" i="1"/>
  <c r="AD98" i="1"/>
  <c r="Z98" i="1"/>
  <c r="W98" i="1"/>
  <c r="P98" i="1"/>
  <c r="O98" i="1"/>
  <c r="BF97" i="1"/>
  <c r="BE97" i="1"/>
  <c r="BC97" i="1"/>
  <c r="BB97" i="1"/>
  <c r="AZ97" i="1" s="1"/>
  <c r="AS97" i="1"/>
  <c r="AN97" i="1"/>
  <c r="Q97" i="1" s="1"/>
  <c r="AF97" i="1"/>
  <c r="AE97" i="1"/>
  <c r="AD97" i="1"/>
  <c r="W97" i="1"/>
  <c r="P97" i="1"/>
  <c r="O97" i="1" s="1"/>
  <c r="BF96" i="1"/>
  <c r="BE96" i="1"/>
  <c r="BD96" i="1"/>
  <c r="BC96" i="1"/>
  <c r="BB96" i="1"/>
  <c r="AZ96" i="1"/>
  <c r="AS96" i="1"/>
  <c r="AN96" i="1"/>
  <c r="Q96" i="1" s="1"/>
  <c r="AF96" i="1"/>
  <c r="AD96" i="1" s="1"/>
  <c r="AE96" i="1"/>
  <c r="Z96" i="1"/>
  <c r="W96" i="1"/>
  <c r="R96" i="1"/>
  <c r="P96" i="1"/>
  <c r="O96" i="1" s="1"/>
  <c r="AH96" i="1" s="1"/>
  <c r="BF95" i="1"/>
  <c r="BE95" i="1"/>
  <c r="BC95" i="1"/>
  <c r="BD95" i="1" s="1"/>
  <c r="BB95" i="1"/>
  <c r="AZ95" i="1"/>
  <c r="AS95" i="1"/>
  <c r="P95" i="1" s="1"/>
  <c r="O95" i="1" s="1"/>
  <c r="AN95" i="1"/>
  <c r="Q95" i="1" s="1"/>
  <c r="AF95" i="1"/>
  <c r="AD95" i="1" s="1"/>
  <c r="AE95" i="1"/>
  <c r="Z95" i="1"/>
  <c r="W95" i="1"/>
  <c r="R95" i="1"/>
  <c r="BF94" i="1"/>
  <c r="BE94" i="1"/>
  <c r="BD94" i="1"/>
  <c r="BC94" i="1"/>
  <c r="BB94" i="1"/>
  <c r="AZ94" i="1" s="1"/>
  <c r="AS94" i="1"/>
  <c r="AN94" i="1"/>
  <c r="Q94" i="1" s="1"/>
  <c r="AH94" i="1"/>
  <c r="AF94" i="1"/>
  <c r="AE94" i="1"/>
  <c r="AD94" i="1"/>
  <c r="AA94" i="1"/>
  <c r="AB94" i="1" s="1"/>
  <c r="Z94" i="1"/>
  <c r="W94" i="1"/>
  <c r="P94" i="1"/>
  <c r="O94" i="1"/>
  <c r="X94" i="1" s="1"/>
  <c r="V94" i="1" s="1"/>
  <c r="Y94" i="1" s="1"/>
  <c r="BF93" i="1"/>
  <c r="BE93" i="1"/>
  <c r="BC93" i="1"/>
  <c r="Z93" i="1" s="1"/>
  <c r="BB93" i="1"/>
  <c r="AZ93" i="1" s="1"/>
  <c r="AS93" i="1"/>
  <c r="AN93" i="1"/>
  <c r="Q93" i="1" s="1"/>
  <c r="AL93" i="1"/>
  <c r="AF93" i="1"/>
  <c r="AD93" i="1" s="1"/>
  <c r="AE93" i="1"/>
  <c r="W93" i="1"/>
  <c r="U93" i="1"/>
  <c r="P93" i="1"/>
  <c r="O93" i="1" s="1"/>
  <c r="AH93" i="1" s="1"/>
  <c r="BF92" i="1"/>
  <c r="BE92" i="1"/>
  <c r="BD92" i="1"/>
  <c r="BC92" i="1"/>
  <c r="BB92" i="1"/>
  <c r="AZ92" i="1"/>
  <c r="AS92" i="1"/>
  <c r="AN92" i="1"/>
  <c r="Q92" i="1" s="1"/>
  <c r="AH92" i="1"/>
  <c r="AF92" i="1"/>
  <c r="AE92" i="1"/>
  <c r="AD92" i="1"/>
  <c r="Z92" i="1"/>
  <c r="W92" i="1"/>
  <c r="R92" i="1"/>
  <c r="P92" i="1"/>
  <c r="O92" i="1"/>
  <c r="BF91" i="1"/>
  <c r="Z91" i="1" s="1"/>
  <c r="BE91" i="1"/>
  <c r="BC91" i="1"/>
  <c r="BD91" i="1" s="1"/>
  <c r="BB91" i="1"/>
  <c r="AZ91" i="1"/>
  <c r="AS91" i="1"/>
  <c r="P91" i="1" s="1"/>
  <c r="O91" i="1" s="1"/>
  <c r="AH91" i="1" s="1"/>
  <c r="AN91" i="1"/>
  <c r="Q91" i="1" s="1"/>
  <c r="AF91" i="1"/>
  <c r="AD91" i="1" s="1"/>
  <c r="AE91" i="1"/>
  <c r="W91" i="1"/>
  <c r="BF90" i="1"/>
  <c r="BE90" i="1"/>
  <c r="BD90" i="1"/>
  <c r="BC90" i="1"/>
  <c r="BB90" i="1"/>
  <c r="AZ90" i="1" s="1"/>
  <c r="AS90" i="1"/>
  <c r="AN90" i="1"/>
  <c r="Q90" i="1" s="1"/>
  <c r="AH90" i="1"/>
  <c r="AF90" i="1"/>
  <c r="AE90" i="1"/>
  <c r="AD90" i="1"/>
  <c r="Z90" i="1"/>
  <c r="W90" i="1"/>
  <c r="P90" i="1"/>
  <c r="O90" i="1"/>
  <c r="BF89" i="1"/>
  <c r="BE89" i="1"/>
  <c r="BD89" i="1"/>
  <c r="BC89" i="1"/>
  <c r="BB89" i="1"/>
  <c r="AZ89" i="1" s="1"/>
  <c r="AS89" i="1"/>
  <c r="AN89" i="1"/>
  <c r="Q89" i="1" s="1"/>
  <c r="AL89" i="1"/>
  <c r="AF89" i="1"/>
  <c r="AD89" i="1" s="1"/>
  <c r="AE89" i="1"/>
  <c r="W89" i="1"/>
  <c r="U89" i="1"/>
  <c r="P89" i="1"/>
  <c r="O89" i="1" s="1"/>
  <c r="AH89" i="1" s="1"/>
  <c r="BF88" i="1"/>
  <c r="Z88" i="1" s="1"/>
  <c r="BE88" i="1"/>
  <c r="BD88" i="1" s="1"/>
  <c r="BC88" i="1"/>
  <c r="BB88" i="1"/>
  <c r="AZ88" i="1"/>
  <c r="AS88" i="1"/>
  <c r="AN88" i="1"/>
  <c r="Q88" i="1" s="1"/>
  <c r="AL88" i="1"/>
  <c r="AF88" i="1"/>
  <c r="AE88" i="1"/>
  <c r="AD88" i="1"/>
  <c r="W88" i="1"/>
  <c r="P88" i="1"/>
  <c r="O88" i="1"/>
  <c r="BF87" i="1"/>
  <c r="Z87" i="1" s="1"/>
  <c r="BE87" i="1"/>
  <c r="BC87" i="1"/>
  <c r="BD87" i="1" s="1"/>
  <c r="BB87" i="1"/>
  <c r="AZ87" i="1"/>
  <c r="AS87" i="1"/>
  <c r="AN87" i="1"/>
  <c r="AH87" i="1"/>
  <c r="AF87" i="1"/>
  <c r="AD87" i="1" s="1"/>
  <c r="AE87" i="1"/>
  <c r="W87" i="1"/>
  <c r="Q87" i="1"/>
  <c r="P87" i="1"/>
  <c r="O87" i="1" s="1"/>
  <c r="BF86" i="1"/>
  <c r="BE86" i="1"/>
  <c r="BD86" i="1"/>
  <c r="BC86" i="1"/>
  <c r="BB86" i="1"/>
  <c r="AZ86" i="1"/>
  <c r="BA86" i="1" s="1"/>
  <c r="AS86" i="1"/>
  <c r="AN86" i="1"/>
  <c r="Q86" i="1" s="1"/>
  <c r="AH86" i="1"/>
  <c r="AF86" i="1"/>
  <c r="AE86" i="1"/>
  <c r="AD86" i="1"/>
  <c r="Z86" i="1"/>
  <c r="W86" i="1"/>
  <c r="R86" i="1"/>
  <c r="P86" i="1"/>
  <c r="O86" i="1"/>
  <c r="BF85" i="1"/>
  <c r="BE85" i="1"/>
  <c r="BC85" i="1"/>
  <c r="BB85" i="1"/>
  <c r="AZ85" i="1" s="1"/>
  <c r="AL85" i="1" s="1"/>
  <c r="AS85" i="1"/>
  <c r="AN85" i="1"/>
  <c r="Q85" i="1" s="1"/>
  <c r="AF85" i="1"/>
  <c r="AE85" i="1"/>
  <c r="AD85" i="1"/>
  <c r="W85" i="1"/>
  <c r="P85" i="1"/>
  <c r="O85" i="1" s="1"/>
  <c r="AH85" i="1" s="1"/>
  <c r="BF84" i="1"/>
  <c r="Z84" i="1" s="1"/>
  <c r="BE84" i="1"/>
  <c r="BD84" i="1"/>
  <c r="BC84" i="1"/>
  <c r="BB84" i="1"/>
  <c r="AZ84" i="1"/>
  <c r="AS84" i="1"/>
  <c r="AN84" i="1"/>
  <c r="Q84" i="1" s="1"/>
  <c r="AM84" i="1"/>
  <c r="AL84" i="1"/>
  <c r="AF84" i="1"/>
  <c r="AE84" i="1"/>
  <c r="AD84" i="1" s="1"/>
  <c r="W84" i="1"/>
  <c r="R84" i="1"/>
  <c r="P84" i="1"/>
  <c r="O84" i="1"/>
  <c r="BF83" i="1"/>
  <c r="BE83" i="1"/>
  <c r="BC83" i="1"/>
  <c r="BD83" i="1" s="1"/>
  <c r="BB83" i="1"/>
  <c r="AZ83" i="1" s="1"/>
  <c r="AS83" i="1"/>
  <c r="P83" i="1" s="1"/>
  <c r="O83" i="1" s="1"/>
  <c r="AH83" i="1" s="1"/>
  <c r="AN83" i="1"/>
  <c r="AF83" i="1"/>
  <c r="AD83" i="1" s="1"/>
  <c r="AE83" i="1"/>
  <c r="Z83" i="1"/>
  <c r="W83" i="1"/>
  <c r="Q83" i="1"/>
  <c r="BF82" i="1"/>
  <c r="BE82" i="1"/>
  <c r="BD82" i="1"/>
  <c r="BC82" i="1"/>
  <c r="BB82" i="1"/>
  <c r="AZ82" i="1"/>
  <c r="AS82" i="1"/>
  <c r="AN82" i="1"/>
  <c r="Q82" i="1" s="1"/>
  <c r="AL82" i="1"/>
  <c r="AJ82" i="1"/>
  <c r="AH82" i="1"/>
  <c r="AF82" i="1"/>
  <c r="AE82" i="1"/>
  <c r="AD82" i="1"/>
  <c r="AA82" i="1"/>
  <c r="AB82" i="1" s="1"/>
  <c r="Z82" i="1"/>
  <c r="W82" i="1"/>
  <c r="P82" i="1"/>
  <c r="O82" i="1"/>
  <c r="BF81" i="1"/>
  <c r="BE81" i="1"/>
  <c r="BC81" i="1"/>
  <c r="BD81" i="1" s="1"/>
  <c r="BB81" i="1"/>
  <c r="AZ81" i="1" s="1"/>
  <c r="AS81" i="1"/>
  <c r="AN81" i="1"/>
  <c r="Q81" i="1" s="1"/>
  <c r="AF81" i="1"/>
  <c r="AE81" i="1"/>
  <c r="AD81" i="1"/>
  <c r="W81" i="1"/>
  <c r="P81" i="1"/>
  <c r="O81" i="1" s="1"/>
  <c r="AH81" i="1" s="1"/>
  <c r="BF80" i="1"/>
  <c r="BE80" i="1"/>
  <c r="BD80" i="1"/>
  <c r="BC80" i="1"/>
  <c r="BB80" i="1"/>
  <c r="AZ80" i="1"/>
  <c r="AS80" i="1"/>
  <c r="AN80" i="1"/>
  <c r="Q80" i="1" s="1"/>
  <c r="AM80" i="1"/>
  <c r="AL80" i="1"/>
  <c r="AH80" i="1"/>
  <c r="AF80" i="1"/>
  <c r="AD80" i="1" s="1"/>
  <c r="AE80" i="1"/>
  <c r="Z80" i="1"/>
  <c r="W80" i="1"/>
  <c r="R80" i="1"/>
  <c r="P80" i="1"/>
  <c r="O80" i="1" s="1"/>
  <c r="BF79" i="1"/>
  <c r="BE79" i="1"/>
  <c r="BC79" i="1"/>
  <c r="BD79" i="1" s="1"/>
  <c r="BB79" i="1"/>
  <c r="AZ79" i="1"/>
  <c r="AS79" i="1"/>
  <c r="P79" i="1" s="1"/>
  <c r="O79" i="1" s="1"/>
  <c r="AN79" i="1"/>
  <c r="Q79" i="1" s="1"/>
  <c r="AF79" i="1"/>
  <c r="AD79" i="1" s="1"/>
  <c r="AE79" i="1"/>
  <c r="Z79" i="1"/>
  <c r="W79" i="1"/>
  <c r="R79" i="1"/>
  <c r="BF78" i="1"/>
  <c r="BE78" i="1"/>
  <c r="BD78" i="1"/>
  <c r="BC78" i="1"/>
  <c r="BB78" i="1"/>
  <c r="AZ78" i="1" s="1"/>
  <c r="BA78" i="1"/>
  <c r="AS78" i="1"/>
  <c r="AN78" i="1"/>
  <c r="Q78" i="1" s="1"/>
  <c r="AL78" i="1"/>
  <c r="AH78" i="1"/>
  <c r="AF78" i="1"/>
  <c r="AE78" i="1"/>
  <c r="AD78" i="1"/>
  <c r="AB78" i="1"/>
  <c r="AA78" i="1"/>
  <c r="Z78" i="1"/>
  <c r="W78" i="1"/>
  <c r="P78" i="1"/>
  <c r="O78" i="1"/>
  <c r="BF77" i="1"/>
  <c r="BE77" i="1"/>
  <c r="BC77" i="1"/>
  <c r="BB77" i="1"/>
  <c r="AZ77" i="1" s="1"/>
  <c r="AS77" i="1"/>
  <c r="AN77" i="1"/>
  <c r="Q77" i="1" s="1"/>
  <c r="AL77" i="1"/>
  <c r="AF77" i="1"/>
  <c r="AD77" i="1" s="1"/>
  <c r="AE77" i="1"/>
  <c r="W77" i="1"/>
  <c r="U77" i="1"/>
  <c r="P77" i="1"/>
  <c r="O77" i="1" s="1"/>
  <c r="AH77" i="1" s="1"/>
  <c r="BF76" i="1"/>
  <c r="BE76" i="1"/>
  <c r="BD76" i="1"/>
  <c r="BC76" i="1"/>
  <c r="BB76" i="1"/>
  <c r="AZ76" i="1"/>
  <c r="AM76" i="1" s="1"/>
  <c r="AS76" i="1"/>
  <c r="AN76" i="1"/>
  <c r="Q76" i="1" s="1"/>
  <c r="AL76" i="1"/>
  <c r="AH76" i="1"/>
  <c r="AF76" i="1"/>
  <c r="AE76" i="1"/>
  <c r="AD76" i="1"/>
  <c r="Z76" i="1"/>
  <c r="W76" i="1"/>
  <c r="R76" i="1"/>
  <c r="P76" i="1"/>
  <c r="O76" i="1"/>
  <c r="BF75" i="1"/>
  <c r="BE75" i="1"/>
  <c r="BC75" i="1"/>
  <c r="BD75" i="1" s="1"/>
  <c r="BB75" i="1"/>
  <c r="AZ75" i="1"/>
  <c r="AS75" i="1"/>
  <c r="AN75" i="1"/>
  <c r="AF75" i="1"/>
  <c r="AD75" i="1" s="1"/>
  <c r="AE75" i="1"/>
  <c r="Z75" i="1"/>
  <c r="W75" i="1"/>
  <c r="Q75" i="1"/>
  <c r="P75" i="1"/>
  <c r="O75" i="1" s="1"/>
  <c r="BF74" i="1"/>
  <c r="BE74" i="1"/>
  <c r="BD74" i="1"/>
  <c r="BC74" i="1"/>
  <c r="BB74" i="1"/>
  <c r="AZ74" i="1" s="1"/>
  <c r="AS74" i="1"/>
  <c r="AN74" i="1"/>
  <c r="Q74" i="1" s="1"/>
  <c r="AH74" i="1"/>
  <c r="AF74" i="1"/>
  <c r="AE74" i="1"/>
  <c r="AD74" i="1"/>
  <c r="Z74" i="1"/>
  <c r="W74" i="1"/>
  <c r="R74" i="1"/>
  <c r="P74" i="1"/>
  <c r="O74" i="1"/>
  <c r="BF73" i="1"/>
  <c r="BE73" i="1"/>
  <c r="BD73" i="1"/>
  <c r="BC73" i="1"/>
  <c r="Z73" i="1" s="1"/>
  <c r="BB73" i="1"/>
  <c r="AZ73" i="1" s="1"/>
  <c r="AS73" i="1"/>
  <c r="AN73" i="1"/>
  <c r="Q73" i="1" s="1"/>
  <c r="AF73" i="1"/>
  <c r="AD73" i="1" s="1"/>
  <c r="AE73" i="1"/>
  <c r="W73" i="1"/>
  <c r="U73" i="1"/>
  <c r="P73" i="1"/>
  <c r="O73" i="1" s="1"/>
  <c r="AH73" i="1" s="1"/>
  <c r="BF72" i="1"/>
  <c r="Z72" i="1" s="1"/>
  <c r="BE72" i="1"/>
  <c r="BD72" i="1" s="1"/>
  <c r="BC72" i="1"/>
  <c r="BB72" i="1"/>
  <c r="AZ72" i="1"/>
  <c r="AS72" i="1"/>
  <c r="AN72" i="1"/>
  <c r="Q72" i="1" s="1"/>
  <c r="AM72" i="1"/>
  <c r="AL72" i="1"/>
  <c r="AF72" i="1"/>
  <c r="AE72" i="1"/>
  <c r="AD72" i="1"/>
  <c r="W72" i="1"/>
  <c r="P72" i="1"/>
  <c r="O72" i="1"/>
  <c r="AH72" i="1" s="1"/>
  <c r="BF71" i="1"/>
  <c r="Z71" i="1" s="1"/>
  <c r="BE71" i="1"/>
  <c r="BC71" i="1"/>
  <c r="BD71" i="1" s="1"/>
  <c r="BB71" i="1"/>
  <c r="AZ71" i="1"/>
  <c r="AS71" i="1"/>
  <c r="AN71" i="1"/>
  <c r="AH71" i="1"/>
  <c r="AF71" i="1"/>
  <c r="AD71" i="1" s="1"/>
  <c r="AE71" i="1"/>
  <c r="W71" i="1"/>
  <c r="Q71" i="1"/>
  <c r="P71" i="1"/>
  <c r="O71" i="1" s="1"/>
  <c r="BF70" i="1"/>
  <c r="BE70" i="1"/>
  <c r="BD70" i="1"/>
  <c r="BC70" i="1"/>
  <c r="BB70" i="1"/>
  <c r="AZ70" i="1"/>
  <c r="AS70" i="1"/>
  <c r="AN70" i="1"/>
  <c r="Q70" i="1" s="1"/>
  <c r="AH70" i="1"/>
  <c r="AF70" i="1"/>
  <c r="AE70" i="1"/>
  <c r="AD70" i="1"/>
  <c r="Z70" i="1"/>
  <c r="W70" i="1"/>
  <c r="R70" i="1"/>
  <c r="P70" i="1"/>
  <c r="O70" i="1"/>
  <c r="BF69" i="1"/>
  <c r="BE69" i="1"/>
  <c r="BC69" i="1"/>
  <c r="BB69" i="1"/>
  <c r="AZ69" i="1" s="1"/>
  <c r="AS69" i="1"/>
  <c r="AN69" i="1"/>
  <c r="Q69" i="1" s="1"/>
  <c r="AF69" i="1"/>
  <c r="AE69" i="1"/>
  <c r="AD69" i="1"/>
  <c r="W69" i="1"/>
  <c r="P69" i="1"/>
  <c r="O69" i="1" s="1"/>
  <c r="BF68" i="1"/>
  <c r="Z68" i="1" s="1"/>
  <c r="BE68" i="1"/>
  <c r="BD68" i="1"/>
  <c r="BC68" i="1"/>
  <c r="BB68" i="1"/>
  <c r="AZ68" i="1"/>
  <c r="AS68" i="1"/>
  <c r="AN68" i="1"/>
  <c r="Q68" i="1" s="1"/>
  <c r="AM68" i="1"/>
  <c r="AF68" i="1"/>
  <c r="AE68" i="1"/>
  <c r="AD68" i="1" s="1"/>
  <c r="W68" i="1"/>
  <c r="P68" i="1"/>
  <c r="O68" i="1"/>
  <c r="AH68" i="1" s="1"/>
  <c r="BF67" i="1"/>
  <c r="Z67" i="1" s="1"/>
  <c r="BE67" i="1"/>
  <c r="BC67" i="1"/>
  <c r="BD67" i="1" s="1"/>
  <c r="BB67" i="1"/>
  <c r="AZ67" i="1" s="1"/>
  <c r="AS67" i="1"/>
  <c r="P67" i="1" s="1"/>
  <c r="O67" i="1" s="1"/>
  <c r="AH67" i="1" s="1"/>
  <c r="AN67" i="1"/>
  <c r="AF67" i="1"/>
  <c r="AD67" i="1" s="1"/>
  <c r="AE67" i="1"/>
  <c r="W67" i="1"/>
  <c r="R67" i="1"/>
  <c r="Q67" i="1"/>
  <c r="BF66" i="1"/>
  <c r="BE66" i="1"/>
  <c r="BD66" i="1"/>
  <c r="BC66" i="1"/>
  <c r="BB66" i="1"/>
  <c r="AZ66" i="1"/>
  <c r="AS66" i="1"/>
  <c r="AN66" i="1"/>
  <c r="Q66" i="1" s="1"/>
  <c r="AH66" i="1"/>
  <c r="AF66" i="1"/>
  <c r="AE66" i="1"/>
  <c r="AD66" i="1"/>
  <c r="Z66" i="1"/>
  <c r="W66" i="1"/>
  <c r="P66" i="1"/>
  <c r="O66" i="1"/>
  <c r="BF65" i="1"/>
  <c r="BE65" i="1"/>
  <c r="BC65" i="1"/>
  <c r="BB65" i="1"/>
  <c r="AZ65" i="1" s="1"/>
  <c r="AS65" i="1"/>
  <c r="AN65" i="1"/>
  <c r="Q65" i="1" s="1"/>
  <c r="AF65" i="1"/>
  <c r="AE65" i="1"/>
  <c r="AD65" i="1"/>
  <c r="W65" i="1"/>
  <c r="P65" i="1"/>
  <c r="O65" i="1" s="1"/>
  <c r="BF64" i="1"/>
  <c r="BE64" i="1"/>
  <c r="BD64" i="1"/>
  <c r="BC64" i="1"/>
  <c r="BB64" i="1"/>
  <c r="AZ64" i="1"/>
  <c r="AS64" i="1"/>
  <c r="AN64" i="1"/>
  <c r="Q64" i="1" s="1"/>
  <c r="AF64" i="1"/>
  <c r="AD64" i="1" s="1"/>
  <c r="AE64" i="1"/>
  <c r="Z64" i="1"/>
  <c r="W64" i="1"/>
  <c r="R64" i="1"/>
  <c r="P64" i="1"/>
  <c r="O64" i="1" s="1"/>
  <c r="AH64" i="1" s="1"/>
  <c r="BF63" i="1"/>
  <c r="BE63" i="1"/>
  <c r="BC63" i="1"/>
  <c r="BD63" i="1" s="1"/>
  <c r="BB63" i="1"/>
  <c r="AZ63" i="1"/>
  <c r="AS63" i="1"/>
  <c r="P63" i="1" s="1"/>
  <c r="O63" i="1" s="1"/>
  <c r="AN63" i="1"/>
  <c r="Q63" i="1" s="1"/>
  <c r="AF63" i="1"/>
  <c r="AD63" i="1" s="1"/>
  <c r="AE63" i="1"/>
  <c r="Z63" i="1"/>
  <c r="W63" i="1"/>
  <c r="R63" i="1"/>
  <c r="BF62" i="1"/>
  <c r="BE62" i="1"/>
  <c r="BD62" i="1"/>
  <c r="BC62" i="1"/>
  <c r="BB62" i="1"/>
  <c r="AZ62" i="1" s="1"/>
  <c r="BA62" i="1"/>
  <c r="AS62" i="1"/>
  <c r="AN62" i="1"/>
  <c r="Q62" i="1" s="1"/>
  <c r="AL62" i="1"/>
  <c r="AH62" i="1"/>
  <c r="AF62" i="1"/>
  <c r="AE62" i="1"/>
  <c r="AD62" i="1"/>
  <c r="AA62" i="1"/>
  <c r="AB62" i="1" s="1"/>
  <c r="Z62" i="1"/>
  <c r="W62" i="1"/>
  <c r="P62" i="1"/>
  <c r="O62" i="1"/>
  <c r="BF61" i="1"/>
  <c r="BE61" i="1"/>
  <c r="BC61" i="1"/>
  <c r="Z61" i="1" s="1"/>
  <c r="BB61" i="1"/>
  <c r="AZ61" i="1" s="1"/>
  <c r="AS61" i="1"/>
  <c r="AN61" i="1"/>
  <c r="Q61" i="1" s="1"/>
  <c r="AL61" i="1"/>
  <c r="AF61" i="1"/>
  <c r="AD61" i="1" s="1"/>
  <c r="AE61" i="1"/>
  <c r="W61" i="1"/>
  <c r="U61" i="1"/>
  <c r="P61" i="1"/>
  <c r="O61" i="1" s="1"/>
  <c r="AH61" i="1" s="1"/>
  <c r="BF60" i="1"/>
  <c r="BE60" i="1"/>
  <c r="BD60" i="1"/>
  <c r="BC60" i="1"/>
  <c r="BB60" i="1"/>
  <c r="AZ60" i="1"/>
  <c r="AS60" i="1"/>
  <c r="AN60" i="1"/>
  <c r="Q60" i="1" s="1"/>
  <c r="AH60" i="1"/>
  <c r="AF60" i="1"/>
  <c r="AE60" i="1"/>
  <c r="AD60" i="1"/>
  <c r="Z60" i="1"/>
  <c r="W60" i="1"/>
  <c r="P60" i="1"/>
  <c r="O60" i="1"/>
  <c r="BF59" i="1"/>
  <c r="BE59" i="1"/>
  <c r="BC59" i="1"/>
  <c r="BD59" i="1" s="1"/>
  <c r="BB59" i="1"/>
  <c r="AZ59" i="1"/>
  <c r="AS59" i="1"/>
  <c r="P59" i="1" s="1"/>
  <c r="O59" i="1" s="1"/>
  <c r="AN59" i="1"/>
  <c r="Q59" i="1" s="1"/>
  <c r="AH59" i="1"/>
  <c r="AF59" i="1"/>
  <c r="AD59" i="1" s="1"/>
  <c r="AE59" i="1"/>
  <c r="Z59" i="1"/>
  <c r="W59" i="1"/>
  <c r="BF58" i="1"/>
  <c r="BE58" i="1"/>
  <c r="BD58" i="1"/>
  <c r="BC58" i="1"/>
  <c r="BB58" i="1"/>
  <c r="AZ58" i="1" s="1"/>
  <c r="AS58" i="1"/>
  <c r="AN58" i="1"/>
  <c r="Q58" i="1" s="1"/>
  <c r="AH58" i="1"/>
  <c r="AF58" i="1"/>
  <c r="AE58" i="1"/>
  <c r="AD58" i="1"/>
  <c r="Z58" i="1"/>
  <c r="W58" i="1"/>
  <c r="P58" i="1"/>
  <c r="O58" i="1"/>
  <c r="BF57" i="1"/>
  <c r="BE57" i="1"/>
  <c r="BD57" i="1"/>
  <c r="BC57" i="1"/>
  <c r="BB57" i="1"/>
  <c r="AZ57" i="1" s="1"/>
  <c r="AS57" i="1"/>
  <c r="AN57" i="1"/>
  <c r="Q57" i="1" s="1"/>
  <c r="AL57" i="1"/>
  <c r="AF57" i="1"/>
  <c r="AD57" i="1" s="1"/>
  <c r="AE57" i="1"/>
  <c r="W57" i="1"/>
  <c r="U57" i="1"/>
  <c r="P57" i="1"/>
  <c r="O57" i="1" s="1"/>
  <c r="AH57" i="1" s="1"/>
  <c r="BF56" i="1"/>
  <c r="Z56" i="1" s="1"/>
  <c r="BE56" i="1"/>
  <c r="BD56" i="1" s="1"/>
  <c r="BC56" i="1"/>
  <c r="BB56" i="1"/>
  <c r="AZ56" i="1"/>
  <c r="AL56" i="1" s="1"/>
  <c r="AS56" i="1"/>
  <c r="AN56" i="1"/>
  <c r="Q56" i="1" s="1"/>
  <c r="AF56" i="1"/>
  <c r="AE56" i="1"/>
  <c r="AD56" i="1" s="1"/>
  <c r="W56" i="1"/>
  <c r="P56" i="1"/>
  <c r="O56" i="1"/>
  <c r="BF55" i="1"/>
  <c r="Z55" i="1" s="1"/>
  <c r="BE55" i="1"/>
  <c r="BC55" i="1"/>
  <c r="BD55" i="1" s="1"/>
  <c r="BB55" i="1"/>
  <c r="AZ55" i="1"/>
  <c r="AS55" i="1"/>
  <c r="AN55" i="1"/>
  <c r="AH55" i="1"/>
  <c r="AF55" i="1"/>
  <c r="AD55" i="1" s="1"/>
  <c r="AE55" i="1"/>
  <c r="W55" i="1"/>
  <c r="Q55" i="1"/>
  <c r="P55" i="1"/>
  <c r="O55" i="1" s="1"/>
  <c r="BF54" i="1"/>
  <c r="BE54" i="1"/>
  <c r="BD54" i="1"/>
  <c r="BC54" i="1"/>
  <c r="BB54" i="1"/>
  <c r="AZ54" i="1"/>
  <c r="AL54" i="1" s="1"/>
  <c r="AS54" i="1"/>
  <c r="AN54" i="1"/>
  <c r="AH54" i="1"/>
  <c r="AF54" i="1"/>
  <c r="AE54" i="1"/>
  <c r="AD54" i="1"/>
  <c r="Z54" i="1"/>
  <c r="W54" i="1"/>
  <c r="R54" i="1"/>
  <c r="Q54" i="1"/>
  <c r="P54" i="1"/>
  <c r="O54" i="1"/>
  <c r="BF53" i="1"/>
  <c r="BE53" i="1"/>
  <c r="BC53" i="1"/>
  <c r="BD53" i="1" s="1"/>
  <c r="BB53" i="1"/>
  <c r="AZ53" i="1" s="1"/>
  <c r="AS53" i="1"/>
  <c r="AN53" i="1"/>
  <c r="Q53" i="1" s="1"/>
  <c r="AL53" i="1"/>
  <c r="AF53" i="1"/>
  <c r="AE53" i="1"/>
  <c r="AD53" i="1"/>
  <c r="W53" i="1"/>
  <c r="P53" i="1"/>
  <c r="O53" i="1" s="1"/>
  <c r="AH53" i="1" s="1"/>
  <c r="BF52" i="1"/>
  <c r="BE52" i="1"/>
  <c r="BD52" i="1"/>
  <c r="BC52" i="1"/>
  <c r="BB52" i="1"/>
  <c r="AZ52" i="1"/>
  <c r="AS52" i="1"/>
  <c r="AN52" i="1"/>
  <c r="Q52" i="1" s="1"/>
  <c r="AM52" i="1"/>
  <c r="AL52" i="1"/>
  <c r="AH52" i="1"/>
  <c r="AF52" i="1"/>
  <c r="AD52" i="1" s="1"/>
  <c r="AE52" i="1"/>
  <c r="Z52" i="1"/>
  <c r="W52" i="1"/>
  <c r="R52" i="1"/>
  <c r="P52" i="1"/>
  <c r="O52" i="1" s="1"/>
  <c r="BF51" i="1"/>
  <c r="BE51" i="1"/>
  <c r="BC51" i="1"/>
  <c r="BD51" i="1" s="1"/>
  <c r="BB51" i="1"/>
  <c r="AZ51" i="1"/>
  <c r="AS51" i="1"/>
  <c r="P51" i="1" s="1"/>
  <c r="O51" i="1" s="1"/>
  <c r="AN51" i="1"/>
  <c r="Q51" i="1" s="1"/>
  <c r="AF51" i="1"/>
  <c r="AE51" i="1"/>
  <c r="Z51" i="1"/>
  <c r="W51" i="1"/>
  <c r="R51" i="1"/>
  <c r="BF50" i="1"/>
  <c r="BE50" i="1"/>
  <c r="BD50" i="1"/>
  <c r="BC50" i="1"/>
  <c r="BB50" i="1"/>
  <c r="AZ50" i="1" s="1"/>
  <c r="AS50" i="1"/>
  <c r="P50" i="1" s="1"/>
  <c r="O50" i="1" s="1"/>
  <c r="AN50" i="1"/>
  <c r="AH50" i="1"/>
  <c r="AF50" i="1"/>
  <c r="AE50" i="1"/>
  <c r="AD50" i="1"/>
  <c r="AA50" i="1"/>
  <c r="AB50" i="1" s="1"/>
  <c r="Z50" i="1"/>
  <c r="W50" i="1"/>
  <c r="Q50" i="1"/>
  <c r="BF49" i="1"/>
  <c r="BE49" i="1"/>
  <c r="BC49" i="1"/>
  <c r="BB49" i="1"/>
  <c r="AZ49" i="1" s="1"/>
  <c r="AS49" i="1"/>
  <c r="AN49" i="1"/>
  <c r="Q49" i="1" s="1"/>
  <c r="AL49" i="1"/>
  <c r="AF49" i="1"/>
  <c r="AE49" i="1"/>
  <c r="AD49" i="1"/>
  <c r="W49" i="1"/>
  <c r="P49" i="1"/>
  <c r="O49" i="1" s="1"/>
  <c r="AH49" i="1" s="1"/>
  <c r="BF48" i="1"/>
  <c r="BE48" i="1"/>
  <c r="BD48" i="1"/>
  <c r="BC48" i="1"/>
  <c r="BB48" i="1"/>
  <c r="AZ48" i="1"/>
  <c r="AS48" i="1"/>
  <c r="AN48" i="1"/>
  <c r="Q48" i="1" s="1"/>
  <c r="AM48" i="1"/>
  <c r="AL48" i="1"/>
  <c r="AH48" i="1"/>
  <c r="AF48" i="1"/>
  <c r="AD48" i="1" s="1"/>
  <c r="AE48" i="1"/>
  <c r="Z48" i="1"/>
  <c r="W48" i="1"/>
  <c r="R48" i="1"/>
  <c r="P48" i="1"/>
  <c r="O48" i="1" s="1"/>
  <c r="BF47" i="1"/>
  <c r="BE47" i="1"/>
  <c r="BC47" i="1"/>
  <c r="BD47" i="1" s="1"/>
  <c r="BB47" i="1"/>
  <c r="AZ47" i="1"/>
  <c r="AS47" i="1"/>
  <c r="P47" i="1" s="1"/>
  <c r="O47" i="1" s="1"/>
  <c r="AN47" i="1"/>
  <c r="Q47" i="1" s="1"/>
  <c r="AF47" i="1"/>
  <c r="AE47" i="1"/>
  <c r="Z47" i="1"/>
  <c r="W47" i="1"/>
  <c r="R47" i="1"/>
  <c r="BF46" i="1"/>
  <c r="BE46" i="1"/>
  <c r="BD46" i="1"/>
  <c r="BC46" i="1"/>
  <c r="BB46" i="1"/>
  <c r="AZ46" i="1" s="1"/>
  <c r="AS46" i="1"/>
  <c r="P46" i="1" s="1"/>
  <c r="O46" i="1" s="1"/>
  <c r="AN46" i="1"/>
  <c r="AH46" i="1"/>
  <c r="AF46" i="1"/>
  <c r="AE46" i="1"/>
  <c r="AD46" i="1"/>
  <c r="AA46" i="1"/>
  <c r="AB46" i="1" s="1"/>
  <c r="Z46" i="1"/>
  <c r="W46" i="1"/>
  <c r="Q46" i="1"/>
  <c r="BF45" i="1"/>
  <c r="BE45" i="1"/>
  <c r="BC45" i="1"/>
  <c r="BB45" i="1"/>
  <c r="AZ45" i="1" s="1"/>
  <c r="AS45" i="1"/>
  <c r="AN45" i="1"/>
  <c r="Q45" i="1" s="1"/>
  <c r="AL45" i="1"/>
  <c r="AF45" i="1"/>
  <c r="AE45" i="1"/>
  <c r="AD45" i="1"/>
  <c r="W45" i="1"/>
  <c r="P45" i="1"/>
  <c r="O45" i="1" s="1"/>
  <c r="AH45" i="1" s="1"/>
  <c r="BF44" i="1"/>
  <c r="BE44" i="1"/>
  <c r="BD44" i="1"/>
  <c r="BC44" i="1"/>
  <c r="BB44" i="1"/>
  <c r="AZ44" i="1"/>
  <c r="AS44" i="1"/>
  <c r="AN44" i="1"/>
  <c r="Q44" i="1" s="1"/>
  <c r="AM44" i="1"/>
  <c r="AL44" i="1"/>
  <c r="AH44" i="1"/>
  <c r="AF44" i="1"/>
  <c r="AD44" i="1" s="1"/>
  <c r="AE44" i="1"/>
  <c r="Z44" i="1"/>
  <c r="W44" i="1"/>
  <c r="R44" i="1"/>
  <c r="P44" i="1"/>
  <c r="O44" i="1" s="1"/>
  <c r="BF43" i="1"/>
  <c r="BE43" i="1"/>
  <c r="BC43" i="1"/>
  <c r="BD43" i="1" s="1"/>
  <c r="BB43" i="1"/>
  <c r="AZ43" i="1"/>
  <c r="AS43" i="1"/>
  <c r="P43" i="1" s="1"/>
  <c r="O43" i="1" s="1"/>
  <c r="AN43" i="1"/>
  <c r="Q43" i="1" s="1"/>
  <c r="AF43" i="1"/>
  <c r="AE43" i="1"/>
  <c r="Z43" i="1"/>
  <c r="W43" i="1"/>
  <c r="R43" i="1"/>
  <c r="BF42" i="1"/>
  <c r="BE42" i="1"/>
  <c r="BD42" i="1"/>
  <c r="BC42" i="1"/>
  <c r="BB42" i="1"/>
  <c r="AZ42" i="1" s="1"/>
  <c r="AS42" i="1"/>
  <c r="AN42" i="1"/>
  <c r="AH42" i="1"/>
  <c r="AF42" i="1"/>
  <c r="AE42" i="1"/>
  <c r="AD42" i="1"/>
  <c r="AA42" i="1"/>
  <c r="AB42" i="1" s="1"/>
  <c r="Z42" i="1"/>
  <c r="W42" i="1"/>
  <c r="Q42" i="1"/>
  <c r="P42" i="1"/>
  <c r="O42" i="1"/>
  <c r="BF41" i="1"/>
  <c r="BE41" i="1"/>
  <c r="BD41" i="1"/>
  <c r="BC41" i="1"/>
  <c r="Z41" i="1" s="1"/>
  <c r="BB41" i="1"/>
  <c r="AZ41" i="1" s="1"/>
  <c r="AS41" i="1"/>
  <c r="AN41" i="1"/>
  <c r="Q41" i="1" s="1"/>
  <c r="AF41" i="1"/>
  <c r="AD41" i="1" s="1"/>
  <c r="AE41" i="1"/>
  <c r="W41" i="1"/>
  <c r="U41" i="1"/>
  <c r="P41" i="1"/>
  <c r="O41" i="1" s="1"/>
  <c r="AH41" i="1" s="1"/>
  <c r="BF40" i="1"/>
  <c r="Z40" i="1" s="1"/>
  <c r="BE40" i="1"/>
  <c r="BD40" i="1" s="1"/>
  <c r="BC40" i="1"/>
  <c r="BB40" i="1"/>
  <c r="AZ40" i="1"/>
  <c r="AS40" i="1"/>
  <c r="AN40" i="1"/>
  <c r="Q40" i="1" s="1"/>
  <c r="AM40" i="1"/>
  <c r="AL40" i="1"/>
  <c r="AF40" i="1"/>
  <c r="AE40" i="1"/>
  <c r="AD40" i="1"/>
  <c r="W40" i="1"/>
  <c r="P40" i="1"/>
  <c r="O40" i="1"/>
  <c r="AH40" i="1" s="1"/>
  <c r="BF39" i="1"/>
  <c r="Z39" i="1" s="1"/>
  <c r="BE39" i="1"/>
  <c r="BC39" i="1"/>
  <c r="BD39" i="1" s="1"/>
  <c r="BB39" i="1"/>
  <c r="AZ39" i="1"/>
  <c r="AS39" i="1"/>
  <c r="AN39" i="1"/>
  <c r="AF39" i="1"/>
  <c r="AE39" i="1"/>
  <c r="AD39" i="1" s="1"/>
  <c r="W39" i="1"/>
  <c r="Q39" i="1"/>
  <c r="P39" i="1"/>
  <c r="O39" i="1" s="1"/>
  <c r="AH39" i="1" s="1"/>
  <c r="BF38" i="1"/>
  <c r="BE38" i="1"/>
  <c r="BD38" i="1"/>
  <c r="BC38" i="1"/>
  <c r="BB38" i="1"/>
  <c r="AZ38" i="1"/>
  <c r="AS38" i="1"/>
  <c r="AN38" i="1"/>
  <c r="AH38" i="1"/>
  <c r="AF38" i="1"/>
  <c r="AE38" i="1"/>
  <c r="AD38" i="1"/>
  <c r="Z38" i="1"/>
  <c r="W38" i="1"/>
  <c r="R38" i="1"/>
  <c r="Q38" i="1"/>
  <c r="P38" i="1"/>
  <c r="O38" i="1"/>
  <c r="BF37" i="1"/>
  <c r="BE37" i="1"/>
  <c r="BC37" i="1"/>
  <c r="BB37" i="1"/>
  <c r="AZ37" i="1" s="1"/>
  <c r="AS37" i="1"/>
  <c r="AN37" i="1"/>
  <c r="Q37" i="1" s="1"/>
  <c r="AF37" i="1"/>
  <c r="AE37" i="1"/>
  <c r="AD37" i="1"/>
  <c r="W37" i="1"/>
  <c r="P37" i="1"/>
  <c r="O37" i="1" s="1"/>
  <c r="BF36" i="1"/>
  <c r="BE36" i="1"/>
  <c r="BD36" i="1"/>
  <c r="BC36" i="1"/>
  <c r="BB36" i="1"/>
  <c r="AZ36" i="1"/>
  <c r="AS36" i="1"/>
  <c r="AN36" i="1"/>
  <c r="Q36" i="1" s="1"/>
  <c r="AF36" i="1"/>
  <c r="AD36" i="1" s="1"/>
  <c r="AE36" i="1"/>
  <c r="Z36" i="1"/>
  <c r="W36" i="1"/>
  <c r="R36" i="1"/>
  <c r="P36" i="1"/>
  <c r="O36" i="1" s="1"/>
  <c r="AH36" i="1" s="1"/>
  <c r="BF35" i="1"/>
  <c r="BE35" i="1"/>
  <c r="BC35" i="1"/>
  <c r="BD35" i="1" s="1"/>
  <c r="BB35" i="1"/>
  <c r="AZ35" i="1"/>
  <c r="AS35" i="1"/>
  <c r="P35" i="1" s="1"/>
  <c r="O35" i="1" s="1"/>
  <c r="AN35" i="1"/>
  <c r="Q35" i="1" s="1"/>
  <c r="AF35" i="1"/>
  <c r="AE35" i="1"/>
  <c r="Z35" i="1"/>
  <c r="W35" i="1"/>
  <c r="R35" i="1"/>
  <c r="BF34" i="1"/>
  <c r="BE34" i="1"/>
  <c r="BD34" i="1"/>
  <c r="BC34" i="1"/>
  <c r="BB34" i="1"/>
  <c r="AZ34" i="1" s="1"/>
  <c r="AL34" i="1" s="1"/>
  <c r="AS34" i="1"/>
  <c r="P34" i="1" s="1"/>
  <c r="O34" i="1" s="1"/>
  <c r="AN34" i="1"/>
  <c r="AH34" i="1"/>
  <c r="AF34" i="1"/>
  <c r="AE34" i="1"/>
  <c r="AD34" i="1"/>
  <c r="AA34" i="1"/>
  <c r="AB34" i="1" s="1"/>
  <c r="Z34" i="1"/>
  <c r="W34" i="1"/>
  <c r="Q34" i="1"/>
  <c r="BF33" i="1"/>
  <c r="BE33" i="1"/>
  <c r="BC33" i="1"/>
  <c r="BB33" i="1"/>
  <c r="AZ33" i="1" s="1"/>
  <c r="AS33" i="1"/>
  <c r="AN33" i="1"/>
  <c r="Q33" i="1" s="1"/>
  <c r="AF33" i="1"/>
  <c r="AE33" i="1"/>
  <c r="AD33" i="1"/>
  <c r="W33" i="1"/>
  <c r="P33" i="1"/>
  <c r="O33" i="1" s="1"/>
  <c r="BF32" i="1"/>
  <c r="BE32" i="1"/>
  <c r="BD32" i="1"/>
  <c r="BC32" i="1"/>
  <c r="BB32" i="1"/>
  <c r="AZ32" i="1"/>
  <c r="AS32" i="1"/>
  <c r="AN32" i="1"/>
  <c r="Q32" i="1" s="1"/>
  <c r="AF32" i="1"/>
  <c r="AD32" i="1" s="1"/>
  <c r="AE32" i="1"/>
  <c r="Z32" i="1"/>
  <c r="W32" i="1"/>
  <c r="R32" i="1"/>
  <c r="P32" i="1"/>
  <c r="O32" i="1" s="1"/>
  <c r="AH32" i="1" s="1"/>
  <c r="BF31" i="1"/>
  <c r="BE31" i="1"/>
  <c r="BC31" i="1"/>
  <c r="BD31" i="1" s="1"/>
  <c r="BB31" i="1"/>
  <c r="AZ31" i="1"/>
  <c r="AS31" i="1"/>
  <c r="P31" i="1" s="1"/>
  <c r="O31" i="1" s="1"/>
  <c r="AN31" i="1"/>
  <c r="Q31" i="1" s="1"/>
  <c r="AF31" i="1"/>
  <c r="AE31" i="1"/>
  <c r="Z31" i="1"/>
  <c r="W31" i="1"/>
  <c r="R31" i="1"/>
  <c r="BF30" i="1"/>
  <c r="BE30" i="1"/>
  <c r="BD30" i="1"/>
  <c r="BC30" i="1"/>
  <c r="BB30" i="1"/>
  <c r="AZ30" i="1" s="1"/>
  <c r="BA30" i="1"/>
  <c r="AS30" i="1"/>
  <c r="P30" i="1" s="1"/>
  <c r="O30" i="1" s="1"/>
  <c r="AN30" i="1"/>
  <c r="AH30" i="1"/>
  <c r="AF30" i="1"/>
  <c r="AE30" i="1"/>
  <c r="AD30" i="1"/>
  <c r="AA30" i="1"/>
  <c r="AB30" i="1" s="1"/>
  <c r="Z30" i="1"/>
  <c r="W30" i="1"/>
  <c r="Q30" i="1"/>
  <c r="BF29" i="1"/>
  <c r="BE29" i="1"/>
  <c r="BC29" i="1"/>
  <c r="BB29" i="1"/>
  <c r="AZ29" i="1" s="1"/>
  <c r="AS29" i="1"/>
  <c r="AN29" i="1"/>
  <c r="Q29" i="1" s="1"/>
  <c r="AF29" i="1"/>
  <c r="AE29" i="1"/>
  <c r="AD29" i="1"/>
  <c r="W29" i="1"/>
  <c r="P29" i="1"/>
  <c r="O29" i="1" s="1"/>
  <c r="BF28" i="1"/>
  <c r="BE28" i="1"/>
  <c r="BD28" i="1"/>
  <c r="BC28" i="1"/>
  <c r="BB28" i="1"/>
  <c r="AZ28" i="1"/>
  <c r="AS28" i="1"/>
  <c r="AN28" i="1"/>
  <c r="Q28" i="1" s="1"/>
  <c r="AF28" i="1"/>
  <c r="AD28" i="1" s="1"/>
  <c r="AE28" i="1"/>
  <c r="Z28" i="1"/>
  <c r="W28" i="1"/>
  <c r="R28" i="1"/>
  <c r="P28" i="1"/>
  <c r="O28" i="1" s="1"/>
  <c r="AH28" i="1" s="1"/>
  <c r="BF27" i="1"/>
  <c r="BE27" i="1"/>
  <c r="BC27" i="1"/>
  <c r="BD27" i="1" s="1"/>
  <c r="BB27" i="1"/>
  <c r="AZ27" i="1"/>
  <c r="AS27" i="1"/>
  <c r="P27" i="1" s="1"/>
  <c r="O27" i="1" s="1"/>
  <c r="AN27" i="1"/>
  <c r="Q27" i="1" s="1"/>
  <c r="AF27" i="1"/>
  <c r="AE27" i="1"/>
  <c r="Z27" i="1"/>
  <c r="W27" i="1"/>
  <c r="R27" i="1"/>
  <c r="BF26" i="1"/>
  <c r="BE26" i="1"/>
  <c r="BD26" i="1"/>
  <c r="BC26" i="1"/>
  <c r="BB26" i="1"/>
  <c r="AZ26" i="1" s="1"/>
  <c r="BA26" i="1"/>
  <c r="AS26" i="1"/>
  <c r="P26" i="1" s="1"/>
  <c r="O26" i="1" s="1"/>
  <c r="AN26" i="1"/>
  <c r="AL26" i="1"/>
  <c r="AH26" i="1"/>
  <c r="AF26" i="1"/>
  <c r="AE26" i="1"/>
  <c r="AD26" i="1"/>
  <c r="AA26" i="1"/>
  <c r="AB26" i="1" s="1"/>
  <c r="Z26" i="1"/>
  <c r="W26" i="1"/>
  <c r="Q26" i="1"/>
  <c r="BF25" i="1"/>
  <c r="BE25" i="1"/>
  <c r="BC25" i="1"/>
  <c r="BB25" i="1"/>
  <c r="AZ25" i="1" s="1"/>
  <c r="AS25" i="1"/>
  <c r="AN25" i="1"/>
  <c r="Q25" i="1" s="1"/>
  <c r="AF25" i="1"/>
  <c r="AE25" i="1"/>
  <c r="AD25" i="1" s="1"/>
  <c r="W25" i="1"/>
  <c r="U25" i="1"/>
  <c r="P25" i="1"/>
  <c r="O25" i="1"/>
  <c r="AH25" i="1" s="1"/>
  <c r="BF24" i="1"/>
  <c r="Z24" i="1" s="1"/>
  <c r="BE24" i="1"/>
  <c r="BD24" i="1" s="1"/>
  <c r="BC24" i="1"/>
  <c r="BB24" i="1"/>
  <c r="AZ24" i="1"/>
  <c r="AS24" i="1"/>
  <c r="AN24" i="1"/>
  <c r="AH24" i="1"/>
  <c r="AF24" i="1"/>
  <c r="AE24" i="1"/>
  <c r="AD24" i="1" s="1"/>
  <c r="W24" i="1"/>
  <c r="R24" i="1"/>
  <c r="Q24" i="1"/>
  <c r="P24" i="1"/>
  <c r="O24" i="1"/>
  <c r="BF23" i="1"/>
  <c r="Z23" i="1" s="1"/>
  <c r="BE23" i="1"/>
  <c r="BC23" i="1"/>
  <c r="BD23" i="1" s="1"/>
  <c r="BB23" i="1"/>
  <c r="AZ23" i="1"/>
  <c r="AS23" i="1"/>
  <c r="AN23" i="1"/>
  <c r="AF23" i="1"/>
  <c r="AE23" i="1"/>
  <c r="AD23" i="1" s="1"/>
  <c r="W23" i="1"/>
  <c r="Q23" i="1"/>
  <c r="P23" i="1"/>
  <c r="O23" i="1" s="1"/>
  <c r="AH23" i="1" s="1"/>
  <c r="BF22" i="1"/>
  <c r="BE22" i="1"/>
  <c r="BC22" i="1"/>
  <c r="BD22" i="1" s="1"/>
  <c r="BB22" i="1"/>
  <c r="AZ22" i="1" s="1"/>
  <c r="AS22" i="1"/>
  <c r="P22" i="1" s="1"/>
  <c r="O22" i="1" s="1"/>
  <c r="AN22" i="1"/>
  <c r="AF22" i="1"/>
  <c r="AE22" i="1"/>
  <c r="AD22" i="1"/>
  <c r="Z22" i="1"/>
  <c r="AA22" i="1" s="1"/>
  <c r="AB22" i="1" s="1"/>
  <c r="W22" i="1"/>
  <c r="Q22" i="1"/>
  <c r="BF21" i="1"/>
  <c r="BE21" i="1"/>
  <c r="BC21" i="1"/>
  <c r="BB21" i="1"/>
  <c r="AZ21" i="1" s="1"/>
  <c r="AS21" i="1"/>
  <c r="AN21" i="1"/>
  <c r="Q21" i="1" s="1"/>
  <c r="AF21" i="1"/>
  <c r="AE21" i="1"/>
  <c r="AD21" i="1" s="1"/>
  <c r="W21" i="1"/>
  <c r="P21" i="1"/>
  <c r="O21" i="1"/>
  <c r="AH21" i="1" s="1"/>
  <c r="BF20" i="1"/>
  <c r="Z20" i="1" s="1"/>
  <c r="BE20" i="1"/>
  <c r="BD20" i="1" s="1"/>
  <c r="BC20" i="1"/>
  <c r="BB20" i="1"/>
  <c r="AZ20" i="1"/>
  <c r="AM20" i="1" s="1"/>
  <c r="AS20" i="1"/>
  <c r="AN20" i="1"/>
  <c r="AF20" i="1"/>
  <c r="AE20" i="1"/>
  <c r="AD20" i="1" s="1"/>
  <c r="W20" i="1"/>
  <c r="Q20" i="1"/>
  <c r="P20" i="1"/>
  <c r="O20" i="1"/>
  <c r="AH20" i="1" s="1"/>
  <c r="BF19" i="1"/>
  <c r="BE19" i="1"/>
  <c r="BC19" i="1"/>
  <c r="BD19" i="1" s="1"/>
  <c r="BB19" i="1"/>
  <c r="AZ19" i="1"/>
  <c r="AS19" i="1"/>
  <c r="AN19" i="1"/>
  <c r="AF19" i="1"/>
  <c r="AE19" i="1"/>
  <c r="AD19" i="1" s="1"/>
  <c r="Z19" i="1"/>
  <c r="W19" i="1"/>
  <c r="Q19" i="1"/>
  <c r="P19" i="1"/>
  <c r="O19" i="1" s="1"/>
  <c r="BF18" i="1"/>
  <c r="BE18" i="1"/>
  <c r="BC18" i="1"/>
  <c r="BD18" i="1" s="1"/>
  <c r="BB18" i="1"/>
  <c r="AZ18" i="1" s="1"/>
  <c r="AS18" i="1"/>
  <c r="P18" i="1" s="1"/>
  <c r="O18" i="1" s="1"/>
  <c r="AN18" i="1"/>
  <c r="AF18" i="1"/>
  <c r="AE18" i="1"/>
  <c r="AD18" i="1"/>
  <c r="Z18" i="1"/>
  <c r="W18" i="1"/>
  <c r="U18" i="1"/>
  <c r="Q18" i="1"/>
  <c r="BF17" i="1"/>
  <c r="BE17" i="1"/>
  <c r="BC17" i="1"/>
  <c r="BB17" i="1"/>
  <c r="AZ17" i="1" s="1"/>
  <c r="U17" i="1" s="1"/>
  <c r="AS17" i="1"/>
  <c r="AN17" i="1"/>
  <c r="Q17" i="1" s="1"/>
  <c r="AF17" i="1"/>
  <c r="AE17" i="1"/>
  <c r="AD17" i="1" s="1"/>
  <c r="W17" i="1"/>
  <c r="P17" i="1"/>
  <c r="O17" i="1"/>
  <c r="AH17" i="1" s="1"/>
  <c r="AA206" i="1" l="1"/>
  <c r="AB206" i="1" s="1"/>
  <c r="AC294" i="1"/>
  <c r="AG294" i="1" s="1"/>
  <c r="AJ294" i="1"/>
  <c r="AK294" i="1" s="1"/>
  <c r="AI294" i="1"/>
  <c r="AC228" i="1"/>
  <c r="AG228" i="1" s="1"/>
  <c r="AI228" i="1"/>
  <c r="AK228" i="1" s="1"/>
  <c r="AJ228" i="1"/>
  <c r="AH258" i="1"/>
  <c r="AA258" i="1"/>
  <c r="AB258" i="1" s="1"/>
  <c r="X258" i="1" s="1"/>
  <c r="V258" i="1" s="1"/>
  <c r="Y258" i="1" s="1"/>
  <c r="S258" i="1" s="1"/>
  <c r="T258" i="1" s="1"/>
  <c r="AC278" i="1"/>
  <c r="AG278" i="1" s="1"/>
  <c r="AJ278" i="1"/>
  <c r="AK278" i="1" s="1"/>
  <c r="AI278" i="1"/>
  <c r="AC22" i="1"/>
  <c r="AG22" i="1" s="1"/>
  <c r="AJ22" i="1"/>
  <c r="AI22" i="1"/>
  <c r="X107" i="1"/>
  <c r="V107" i="1" s="1"/>
  <c r="Y107" i="1" s="1"/>
  <c r="AH107" i="1"/>
  <c r="S149" i="1"/>
  <c r="T149" i="1" s="1"/>
  <c r="AC42" i="1"/>
  <c r="AG42" i="1" s="1"/>
  <c r="AJ42" i="1"/>
  <c r="AK42" i="1" s="1"/>
  <c r="AI42" i="1"/>
  <c r="AC46" i="1"/>
  <c r="AG46" i="1" s="1"/>
  <c r="AJ46" i="1"/>
  <c r="AI46" i="1"/>
  <c r="AC50" i="1"/>
  <c r="AG50" i="1" s="1"/>
  <c r="AJ50" i="1"/>
  <c r="AK50" i="1" s="1"/>
  <c r="AI50" i="1"/>
  <c r="AA91" i="1"/>
  <c r="AB91" i="1" s="1"/>
  <c r="AM103" i="1"/>
  <c r="AL103" i="1"/>
  <c r="U103" i="1"/>
  <c r="BA103" i="1"/>
  <c r="R103" i="1"/>
  <c r="AC110" i="1"/>
  <c r="AG110" i="1" s="1"/>
  <c r="AJ110" i="1"/>
  <c r="AK110" i="1" s="1"/>
  <c r="AI110" i="1"/>
  <c r="S306" i="1"/>
  <c r="T306" i="1" s="1"/>
  <c r="AM23" i="1"/>
  <c r="U23" i="1"/>
  <c r="AL23" i="1"/>
  <c r="R23" i="1"/>
  <c r="AM42" i="1"/>
  <c r="U42" i="1"/>
  <c r="R42" i="1"/>
  <c r="AM50" i="1"/>
  <c r="U50" i="1"/>
  <c r="R50" i="1"/>
  <c r="AA76" i="1"/>
  <c r="AB76" i="1" s="1"/>
  <c r="AM94" i="1"/>
  <c r="U94" i="1"/>
  <c r="R94" i="1"/>
  <c r="S94" i="1" s="1"/>
  <c r="T94" i="1" s="1"/>
  <c r="AA111" i="1"/>
  <c r="AB111" i="1" s="1"/>
  <c r="X111" i="1" s="1"/>
  <c r="V111" i="1" s="1"/>
  <c r="Y111" i="1" s="1"/>
  <c r="S111" i="1" s="1"/>
  <c r="T111" i="1" s="1"/>
  <c r="BD144" i="1"/>
  <c r="Z144" i="1"/>
  <c r="AA377" i="1"/>
  <c r="AB377" i="1" s="1"/>
  <c r="AH461" i="1"/>
  <c r="AA461" i="1"/>
  <c r="AB461" i="1" s="1"/>
  <c r="Z17" i="1"/>
  <c r="BD17" i="1"/>
  <c r="BA21" i="1"/>
  <c r="R21" i="1"/>
  <c r="U21" i="1"/>
  <c r="AM22" i="1"/>
  <c r="BA22" i="1"/>
  <c r="U22" i="1"/>
  <c r="AL22" i="1"/>
  <c r="R22" i="1"/>
  <c r="BA23" i="1"/>
  <c r="Z29" i="1"/>
  <c r="BD29" i="1"/>
  <c r="AC30" i="1"/>
  <c r="AG30" i="1" s="1"/>
  <c r="AJ30" i="1"/>
  <c r="AK30" i="1" s="1"/>
  <c r="AI30" i="1"/>
  <c r="AA39" i="1"/>
  <c r="AB39" i="1" s="1"/>
  <c r="AA40" i="1"/>
  <c r="AB40" i="1" s="1"/>
  <c r="X40" i="1" s="1"/>
  <c r="V40" i="1" s="1"/>
  <c r="Y40" i="1" s="1"/>
  <c r="S40" i="1" s="1"/>
  <c r="T40" i="1" s="1"/>
  <c r="AM55" i="1"/>
  <c r="AL55" i="1"/>
  <c r="U55" i="1"/>
  <c r="BA55" i="1"/>
  <c r="R55" i="1"/>
  <c r="AA59" i="1"/>
  <c r="AB59" i="1" s="1"/>
  <c r="AA60" i="1"/>
  <c r="AB60" i="1" s="1"/>
  <c r="AA61" i="1"/>
  <c r="AB61" i="1" s="1"/>
  <c r="Z65" i="1"/>
  <c r="BD65" i="1"/>
  <c r="AA66" i="1"/>
  <c r="AB66" i="1" s="1"/>
  <c r="AM66" i="1"/>
  <c r="U66" i="1"/>
  <c r="R66" i="1"/>
  <c r="AL66" i="1"/>
  <c r="AM67" i="1"/>
  <c r="AL67" i="1"/>
  <c r="U67" i="1"/>
  <c r="BA67" i="1"/>
  <c r="AA87" i="1"/>
  <c r="AB87" i="1" s="1"/>
  <c r="X92" i="1"/>
  <c r="V92" i="1" s="1"/>
  <c r="Y92" i="1" s="1"/>
  <c r="S92" i="1" s="1"/>
  <c r="T92" i="1" s="1"/>
  <c r="X110" i="1"/>
  <c r="V110" i="1" s="1"/>
  <c r="Y110" i="1" s="1"/>
  <c r="AM119" i="1"/>
  <c r="AL119" i="1"/>
  <c r="U119" i="1"/>
  <c r="BA119" i="1"/>
  <c r="R119" i="1"/>
  <c r="AA123" i="1"/>
  <c r="AB123" i="1" s="1"/>
  <c r="AA124" i="1"/>
  <c r="AB124" i="1" s="1"/>
  <c r="AA125" i="1"/>
  <c r="AB125" i="1" s="1"/>
  <c r="Z129" i="1"/>
  <c r="BD129" i="1"/>
  <c r="AA130" i="1"/>
  <c r="AB130" i="1" s="1"/>
  <c r="AM130" i="1"/>
  <c r="U130" i="1"/>
  <c r="R130" i="1"/>
  <c r="AL130" i="1"/>
  <c r="AM131" i="1"/>
  <c r="AL131" i="1"/>
  <c r="U131" i="1"/>
  <c r="BA131" i="1"/>
  <c r="AH136" i="1"/>
  <c r="X136" i="1"/>
  <c r="V136" i="1" s="1"/>
  <c r="Y136" i="1" s="1"/>
  <c r="AA137" i="1"/>
  <c r="AB137" i="1" s="1"/>
  <c r="AC146" i="1"/>
  <c r="AG146" i="1" s="1"/>
  <c r="AJ146" i="1"/>
  <c r="AK146" i="1" s="1"/>
  <c r="AJ148" i="1"/>
  <c r="AI148" i="1"/>
  <c r="AC148" i="1"/>
  <c r="AG148" i="1" s="1"/>
  <c r="AM148" i="1"/>
  <c r="BA148" i="1"/>
  <c r="U148" i="1"/>
  <c r="AL148" i="1"/>
  <c r="AH153" i="1"/>
  <c r="AA156" i="1"/>
  <c r="AB156" i="1" s="1"/>
  <c r="U158" i="1"/>
  <c r="BA158" i="1"/>
  <c r="AM158" i="1"/>
  <c r="AL158" i="1"/>
  <c r="R158" i="1"/>
  <c r="AA164" i="1"/>
  <c r="AB164" i="1" s="1"/>
  <c r="AM164" i="1"/>
  <c r="U164" i="1"/>
  <c r="AL164" i="1"/>
  <c r="R164" i="1"/>
  <c r="BA164" i="1"/>
  <c r="AH166" i="1"/>
  <c r="BA167" i="1"/>
  <c r="R167" i="1"/>
  <c r="AM167" i="1"/>
  <c r="AL167" i="1"/>
  <c r="U167" i="1"/>
  <c r="U174" i="1"/>
  <c r="BA174" i="1"/>
  <c r="R174" i="1"/>
  <c r="AM174" i="1"/>
  <c r="BD176" i="1"/>
  <c r="Z176" i="1"/>
  <c r="AM189" i="1"/>
  <c r="AL189" i="1"/>
  <c r="U189" i="1"/>
  <c r="BA189" i="1"/>
  <c r="R189" i="1"/>
  <c r="AA193" i="1"/>
  <c r="AB193" i="1" s="1"/>
  <c r="AA208" i="1"/>
  <c r="AB208" i="1" s="1"/>
  <c r="AH213" i="1"/>
  <c r="X216" i="1"/>
  <c r="V216" i="1" s="1"/>
  <c r="Y216" i="1" s="1"/>
  <c r="S216" i="1" s="1"/>
  <c r="T216" i="1" s="1"/>
  <c r="AH216" i="1"/>
  <c r="AA222" i="1"/>
  <c r="AB222" i="1" s="1"/>
  <c r="AM224" i="1"/>
  <c r="U224" i="1"/>
  <c r="BA224" i="1"/>
  <c r="R224" i="1"/>
  <c r="AL224" i="1"/>
  <c r="AC235" i="1"/>
  <c r="AG235" i="1" s="1"/>
  <c r="AJ235" i="1"/>
  <c r="AH239" i="1"/>
  <c r="AH252" i="1"/>
  <c r="AA252" i="1"/>
  <c r="AB252" i="1" s="1"/>
  <c r="X254" i="1"/>
  <c r="V254" i="1" s="1"/>
  <c r="Y254" i="1" s="1"/>
  <c r="S254" i="1" s="1"/>
  <c r="T254" i="1" s="1"/>
  <c r="AH254" i="1"/>
  <c r="AH284" i="1"/>
  <c r="AM285" i="1"/>
  <c r="AL285" i="1"/>
  <c r="R285" i="1"/>
  <c r="BA285" i="1"/>
  <c r="U285" i="1"/>
  <c r="AH291" i="1"/>
  <c r="X319" i="1"/>
  <c r="V319" i="1" s="1"/>
  <c r="Y319" i="1" s="1"/>
  <c r="AH319" i="1"/>
  <c r="BA332" i="1"/>
  <c r="R332" i="1"/>
  <c r="AM332" i="1"/>
  <c r="AL332" i="1"/>
  <c r="U332" i="1"/>
  <c r="AH344" i="1"/>
  <c r="U24" i="1"/>
  <c r="BA24" i="1"/>
  <c r="AM24" i="1"/>
  <c r="BA25" i="1"/>
  <c r="R25" i="1"/>
  <c r="AM25" i="1"/>
  <c r="AH27" i="1"/>
  <c r="AM30" i="1"/>
  <c r="U30" i="1"/>
  <c r="R30" i="1"/>
  <c r="AA32" i="1"/>
  <c r="AB32" i="1" s="1"/>
  <c r="X54" i="1"/>
  <c r="V54" i="1" s="1"/>
  <c r="Y54" i="1" s="1"/>
  <c r="S54" i="1" s="1"/>
  <c r="T54" i="1" s="1"/>
  <c r="AM58" i="1"/>
  <c r="U58" i="1"/>
  <c r="BA58" i="1"/>
  <c r="R58" i="1"/>
  <c r="AL58" i="1"/>
  <c r="BD61" i="1"/>
  <c r="AH63" i="1"/>
  <c r="BA66" i="1"/>
  <c r="AA71" i="1"/>
  <c r="AB71" i="1" s="1"/>
  <c r="AA72" i="1"/>
  <c r="AB72" i="1" s="1"/>
  <c r="Z77" i="1"/>
  <c r="BD77" i="1"/>
  <c r="BA81" i="1"/>
  <c r="R81" i="1"/>
  <c r="AM81" i="1"/>
  <c r="U81" i="1"/>
  <c r="AK82" i="1"/>
  <c r="AH88" i="1"/>
  <c r="BA101" i="1"/>
  <c r="R101" i="1"/>
  <c r="AM101" i="1"/>
  <c r="AL101" i="1"/>
  <c r="U101" i="1"/>
  <c r="U104" i="1"/>
  <c r="BA104" i="1"/>
  <c r="R104" i="1"/>
  <c r="AM106" i="1"/>
  <c r="U106" i="1"/>
  <c r="AL106" i="1"/>
  <c r="BA106" i="1"/>
  <c r="AM107" i="1"/>
  <c r="AL107" i="1"/>
  <c r="U107" i="1"/>
  <c r="BA107" i="1"/>
  <c r="R107" i="1"/>
  <c r="AM122" i="1"/>
  <c r="U122" i="1"/>
  <c r="BA122" i="1"/>
  <c r="R122" i="1"/>
  <c r="AL122" i="1"/>
  <c r="BD125" i="1"/>
  <c r="X127" i="1"/>
  <c r="V127" i="1" s="1"/>
  <c r="Y127" i="1" s="1"/>
  <c r="S127" i="1" s="1"/>
  <c r="T127" i="1" s="1"/>
  <c r="AH127" i="1"/>
  <c r="BA130" i="1"/>
  <c r="AH134" i="1"/>
  <c r="AI141" i="1"/>
  <c r="AJ141" i="1"/>
  <c r="AA142" i="1"/>
  <c r="AB142" i="1" s="1"/>
  <c r="AM149" i="1"/>
  <c r="AL149" i="1"/>
  <c r="U149" i="1"/>
  <c r="BA149" i="1"/>
  <c r="R149" i="1"/>
  <c r="Z159" i="1"/>
  <c r="BD159" i="1"/>
  <c r="BA179" i="1"/>
  <c r="R179" i="1"/>
  <c r="AM179" i="1"/>
  <c r="AL179" i="1"/>
  <c r="AC192" i="1"/>
  <c r="AG192" i="1" s="1"/>
  <c r="AI192" i="1"/>
  <c r="AC196" i="1"/>
  <c r="AG196" i="1" s="1"/>
  <c r="AJ196" i="1"/>
  <c r="AK196" i="1" s="1"/>
  <c r="AI196" i="1"/>
  <c r="AH201" i="1"/>
  <c r="U202" i="1"/>
  <c r="BA202" i="1"/>
  <c r="AM202" i="1"/>
  <c r="AL202" i="1"/>
  <c r="R202" i="1"/>
  <c r="AA205" i="1"/>
  <c r="AB205" i="1" s="1"/>
  <c r="AC220" i="1"/>
  <c r="AG220" i="1" s="1"/>
  <c r="AJ220" i="1"/>
  <c r="AI220" i="1"/>
  <c r="X222" i="1"/>
  <c r="V222" i="1" s="1"/>
  <c r="Y222" i="1" s="1"/>
  <c r="S222" i="1" s="1"/>
  <c r="T222" i="1" s="1"/>
  <c r="AH222" i="1"/>
  <c r="AH229" i="1"/>
  <c r="X229" i="1"/>
  <c r="V229" i="1" s="1"/>
  <c r="Y229" i="1" s="1"/>
  <c r="S229" i="1" s="1"/>
  <c r="T229" i="1" s="1"/>
  <c r="U230" i="1"/>
  <c r="BA230" i="1"/>
  <c r="AM230" i="1"/>
  <c r="AL230" i="1"/>
  <c r="R230" i="1"/>
  <c r="BD235" i="1"/>
  <c r="AH238" i="1"/>
  <c r="X238" i="1"/>
  <c r="V238" i="1" s="1"/>
  <c r="Y238" i="1" s="1"/>
  <c r="S238" i="1" s="1"/>
  <c r="T238" i="1" s="1"/>
  <c r="AA250" i="1"/>
  <c r="AB250" i="1" s="1"/>
  <c r="AH253" i="1"/>
  <c r="AA255" i="1"/>
  <c r="AB255" i="1" s="1"/>
  <c r="AA260" i="1"/>
  <c r="AB260" i="1" s="1"/>
  <c r="AM262" i="1"/>
  <c r="BA262" i="1"/>
  <c r="R262" i="1"/>
  <c r="AL262" i="1"/>
  <c r="AM266" i="1"/>
  <c r="AL266" i="1"/>
  <c r="U266" i="1"/>
  <c r="BA266" i="1"/>
  <c r="R266" i="1"/>
  <c r="AH283" i="1"/>
  <c r="AA285" i="1"/>
  <c r="AB285" i="1" s="1"/>
  <c r="AH296" i="1"/>
  <c r="X342" i="1"/>
  <c r="V342" i="1" s="1"/>
  <c r="Y342" i="1" s="1"/>
  <c r="S342" i="1" s="1"/>
  <c r="T342" i="1" s="1"/>
  <c r="AH342" i="1"/>
  <c r="R386" i="1"/>
  <c r="BA386" i="1"/>
  <c r="AM386" i="1"/>
  <c r="AL386" i="1"/>
  <c r="U386" i="1"/>
  <c r="R419" i="1"/>
  <c r="AL419" i="1"/>
  <c r="BA419" i="1"/>
  <c r="AM419" i="1"/>
  <c r="U419" i="1"/>
  <c r="AH446" i="1"/>
  <c r="AH433" i="1"/>
  <c r="AH489" i="1"/>
  <c r="AH543" i="1"/>
  <c r="AA543" i="1"/>
  <c r="AB543" i="1" s="1"/>
  <c r="X543" i="1"/>
  <c r="V543" i="1" s="1"/>
  <c r="Y543" i="1" s="1"/>
  <c r="S543" i="1" s="1"/>
  <c r="T543" i="1" s="1"/>
  <c r="AA19" i="1"/>
  <c r="AB19" i="1" s="1"/>
  <c r="BA29" i="1"/>
  <c r="R29" i="1"/>
  <c r="AM29" i="1"/>
  <c r="AL29" i="1"/>
  <c r="U29" i="1"/>
  <c r="AA36" i="1"/>
  <c r="AB36" i="1" s="1"/>
  <c r="AM46" i="1"/>
  <c r="U46" i="1"/>
  <c r="R46" i="1"/>
  <c r="BA65" i="1"/>
  <c r="R65" i="1"/>
  <c r="AM65" i="1"/>
  <c r="AL65" i="1"/>
  <c r="U65" i="1"/>
  <c r="AA88" i="1"/>
  <c r="AB88" i="1" s="1"/>
  <c r="X88" i="1" s="1"/>
  <c r="V88" i="1" s="1"/>
  <c r="Y88" i="1" s="1"/>
  <c r="S88" i="1" s="1"/>
  <c r="T88" i="1" s="1"/>
  <c r="AA99" i="1"/>
  <c r="AB99" i="1" s="1"/>
  <c r="AA145" i="1"/>
  <c r="AB145" i="1" s="1"/>
  <c r="AM197" i="1"/>
  <c r="AL197" i="1"/>
  <c r="U197" i="1"/>
  <c r="BA197" i="1"/>
  <c r="R197" i="1"/>
  <c r="AC236" i="1"/>
  <c r="AG236" i="1" s="1"/>
  <c r="AJ236" i="1"/>
  <c r="AI236" i="1"/>
  <c r="AC263" i="1"/>
  <c r="AG263" i="1" s="1"/>
  <c r="AJ263" i="1"/>
  <c r="AA268" i="1"/>
  <c r="AB268" i="1" s="1"/>
  <c r="X278" i="1"/>
  <c r="V278" i="1" s="1"/>
  <c r="Y278" i="1" s="1"/>
  <c r="Z25" i="1"/>
  <c r="BD25" i="1"/>
  <c r="AC62" i="1"/>
  <c r="AG62" i="1" s="1"/>
  <c r="AJ62" i="1"/>
  <c r="AI62" i="1"/>
  <c r="AA68" i="1"/>
  <c r="AB68" i="1" s="1"/>
  <c r="AI68" i="1" s="1"/>
  <c r="AH75" i="1"/>
  <c r="AC78" i="1"/>
  <c r="AG78" i="1" s="1"/>
  <c r="AJ78" i="1"/>
  <c r="AI78" i="1"/>
  <c r="AH97" i="1"/>
  <c r="AA107" i="1"/>
  <c r="AB107" i="1" s="1"/>
  <c r="AC126" i="1"/>
  <c r="AG126" i="1" s="1"/>
  <c r="AJ126" i="1"/>
  <c r="AI126" i="1"/>
  <c r="AA132" i="1"/>
  <c r="AB132" i="1" s="1"/>
  <c r="AC149" i="1"/>
  <c r="AG149" i="1" s="1"/>
  <c r="AJ149" i="1"/>
  <c r="AA225" i="1"/>
  <c r="AB225" i="1" s="1"/>
  <c r="AH237" i="1"/>
  <c r="AA240" i="1"/>
  <c r="AB240" i="1" s="1"/>
  <c r="AH251" i="1"/>
  <c r="BD302" i="1"/>
  <c r="Z302" i="1"/>
  <c r="BA37" i="1"/>
  <c r="R37" i="1"/>
  <c r="AM37" i="1"/>
  <c r="AL37" i="1"/>
  <c r="U37" i="1"/>
  <c r="X39" i="1"/>
  <c r="V39" i="1" s="1"/>
  <c r="Y39" i="1" s="1"/>
  <c r="S39" i="1" s="1"/>
  <c r="T39" i="1" s="1"/>
  <c r="AL42" i="1"/>
  <c r="AA79" i="1"/>
  <c r="AB79" i="1" s="1"/>
  <c r="AM83" i="1"/>
  <c r="AL83" i="1"/>
  <c r="U83" i="1"/>
  <c r="BA83" i="1"/>
  <c r="R83" i="1"/>
  <c r="BA97" i="1"/>
  <c r="R97" i="1"/>
  <c r="AM97" i="1"/>
  <c r="AL97" i="1"/>
  <c r="U97" i="1"/>
  <c r="AA108" i="1"/>
  <c r="AB108" i="1" s="1"/>
  <c r="AI108" i="1" s="1"/>
  <c r="AH116" i="1"/>
  <c r="AA120" i="1"/>
  <c r="AB120" i="1" s="1"/>
  <c r="AA128" i="1"/>
  <c r="AB128" i="1" s="1"/>
  <c r="AM145" i="1"/>
  <c r="AL145" i="1"/>
  <c r="BA145" i="1"/>
  <c r="U145" i="1"/>
  <c r="R145" i="1"/>
  <c r="AH165" i="1"/>
  <c r="AA165" i="1"/>
  <c r="AB165" i="1" s="1"/>
  <c r="AH193" i="1"/>
  <c r="Z239" i="1"/>
  <c r="BD239" i="1"/>
  <c r="AH33" i="1"/>
  <c r="U40" i="1"/>
  <c r="BA40" i="1"/>
  <c r="R40" i="1"/>
  <c r="AA55" i="1"/>
  <c r="AB55" i="1" s="1"/>
  <c r="X60" i="1"/>
  <c r="V60" i="1" s="1"/>
  <c r="Y60" i="1" s="1"/>
  <c r="S60" i="1" s="1"/>
  <c r="T60" i="1" s="1"/>
  <c r="X62" i="1"/>
  <c r="V62" i="1" s="1"/>
  <c r="Y62" i="1" s="1"/>
  <c r="X71" i="1"/>
  <c r="V71" i="1" s="1"/>
  <c r="Y71" i="1" s="1"/>
  <c r="X78" i="1"/>
  <c r="V78" i="1" s="1"/>
  <c r="Y78" i="1" s="1"/>
  <c r="S78" i="1" s="1"/>
  <c r="T78" i="1" s="1"/>
  <c r="AM87" i="1"/>
  <c r="AL87" i="1"/>
  <c r="U87" i="1"/>
  <c r="BA87" i="1"/>
  <c r="R87" i="1"/>
  <c r="AA92" i="1"/>
  <c r="AB92" i="1" s="1"/>
  <c r="AA93" i="1"/>
  <c r="AB93" i="1" s="1"/>
  <c r="Z97" i="1"/>
  <c r="BD97" i="1"/>
  <c r="AA98" i="1"/>
  <c r="AB98" i="1" s="1"/>
  <c r="AM98" i="1"/>
  <c r="U98" i="1"/>
  <c r="R98" i="1"/>
  <c r="AL98" i="1"/>
  <c r="AM99" i="1"/>
  <c r="AL99" i="1"/>
  <c r="U99" i="1"/>
  <c r="BA99" i="1"/>
  <c r="AA119" i="1"/>
  <c r="AB119" i="1" s="1"/>
  <c r="X124" i="1"/>
  <c r="V124" i="1" s="1"/>
  <c r="Y124" i="1" s="1"/>
  <c r="X126" i="1"/>
  <c r="V126" i="1" s="1"/>
  <c r="Y126" i="1" s="1"/>
  <c r="S126" i="1" s="1"/>
  <c r="T126" i="1" s="1"/>
  <c r="AI146" i="1"/>
  <c r="AA153" i="1"/>
  <c r="AB153" i="1" s="1"/>
  <c r="X156" i="1"/>
  <c r="V156" i="1" s="1"/>
  <c r="Y156" i="1" s="1"/>
  <c r="S156" i="1" s="1"/>
  <c r="T156" i="1" s="1"/>
  <c r="AC171" i="1"/>
  <c r="AG171" i="1" s="1"/>
  <c r="X171" i="1"/>
  <c r="V171" i="1" s="1"/>
  <c r="Y171" i="1" s="1"/>
  <c r="AJ171" i="1"/>
  <c r="AA173" i="1"/>
  <c r="AB173" i="1" s="1"/>
  <c r="U178" i="1"/>
  <c r="BA178" i="1"/>
  <c r="AM178" i="1"/>
  <c r="AL178" i="1"/>
  <c r="AM185" i="1"/>
  <c r="AL185" i="1"/>
  <c r="U185" i="1"/>
  <c r="BA185" i="1"/>
  <c r="R185" i="1"/>
  <c r="AI222" i="1"/>
  <c r="AA233" i="1"/>
  <c r="AB233" i="1" s="1"/>
  <c r="AA238" i="1"/>
  <c r="AB238" i="1" s="1"/>
  <c r="AI238" i="1" s="1"/>
  <c r="BA251" i="1"/>
  <c r="R251" i="1"/>
  <c r="AM251" i="1"/>
  <c r="U251" i="1"/>
  <c r="AA253" i="1"/>
  <c r="AB253" i="1" s="1"/>
  <c r="AI255" i="1"/>
  <c r="AA271" i="1"/>
  <c r="AB271" i="1" s="1"/>
  <c r="AA274" i="1"/>
  <c r="AB274" i="1" s="1"/>
  <c r="AM298" i="1"/>
  <c r="AL298" i="1"/>
  <c r="U298" i="1"/>
  <c r="R298" i="1"/>
  <c r="AA311" i="1"/>
  <c r="AB311" i="1" s="1"/>
  <c r="AH315" i="1"/>
  <c r="AH434" i="1"/>
  <c r="BD560" i="1"/>
  <c r="Z560" i="1"/>
  <c r="BA17" i="1"/>
  <c r="R17" i="1"/>
  <c r="AM17" i="1"/>
  <c r="U20" i="1"/>
  <c r="BA20" i="1"/>
  <c r="R20" i="1"/>
  <c r="AH31" i="1"/>
  <c r="AM34" i="1"/>
  <c r="U34" i="1"/>
  <c r="R34" i="1"/>
  <c r="AA43" i="1"/>
  <c r="AB43" i="1" s="1"/>
  <c r="U56" i="1"/>
  <c r="BA56" i="1"/>
  <c r="AM56" i="1"/>
  <c r="R56" i="1"/>
  <c r="AH101" i="1"/>
  <c r="AM110" i="1"/>
  <c r="U110" i="1"/>
  <c r="R110" i="1"/>
  <c r="AM115" i="1"/>
  <c r="AL115" i="1"/>
  <c r="U115" i="1"/>
  <c r="BA115" i="1"/>
  <c r="R115" i="1"/>
  <c r="BA129" i="1"/>
  <c r="R129" i="1"/>
  <c r="AM129" i="1"/>
  <c r="AL129" i="1"/>
  <c r="U129" i="1"/>
  <c r="Z139" i="1"/>
  <c r="BD139" i="1"/>
  <c r="AH154" i="1"/>
  <c r="X162" i="1"/>
  <c r="V162" i="1" s="1"/>
  <c r="Y162" i="1" s="1"/>
  <c r="S162" i="1" s="1"/>
  <c r="T162" i="1" s="1"/>
  <c r="AH167" i="1"/>
  <c r="AM204" i="1"/>
  <c r="U204" i="1"/>
  <c r="R204" i="1"/>
  <c r="BA204" i="1"/>
  <c r="Z247" i="1"/>
  <c r="BD247" i="1"/>
  <c r="AA254" i="1"/>
  <c r="AB254" i="1" s="1"/>
  <c r="X257" i="1"/>
  <c r="V257" i="1" s="1"/>
  <c r="Y257" i="1" s="1"/>
  <c r="S257" i="1" s="1"/>
  <c r="T257" i="1" s="1"/>
  <c r="AH257" i="1"/>
  <c r="AA307" i="1"/>
  <c r="AB307" i="1" s="1"/>
  <c r="AH19" i="1"/>
  <c r="X64" i="1"/>
  <c r="V64" i="1" s="1"/>
  <c r="Y64" i="1" s="1"/>
  <c r="S64" i="1" s="1"/>
  <c r="T64" i="1" s="1"/>
  <c r="AI84" i="1"/>
  <c r="AA86" i="1"/>
  <c r="AB86" i="1" s="1"/>
  <c r="AC102" i="1"/>
  <c r="AG102" i="1" s="1"/>
  <c r="AJ102" i="1"/>
  <c r="X128" i="1"/>
  <c r="V128" i="1" s="1"/>
  <c r="Y128" i="1" s="1"/>
  <c r="S128" i="1" s="1"/>
  <c r="T128" i="1" s="1"/>
  <c r="X140" i="1"/>
  <c r="V140" i="1" s="1"/>
  <c r="Y140" i="1" s="1"/>
  <c r="S140" i="1" s="1"/>
  <c r="T140" i="1" s="1"/>
  <c r="AH140" i="1"/>
  <c r="AA154" i="1"/>
  <c r="AB154" i="1" s="1"/>
  <c r="AA174" i="1"/>
  <c r="AB174" i="1" s="1"/>
  <c r="BA207" i="1"/>
  <c r="R207" i="1"/>
  <c r="AM207" i="1"/>
  <c r="AL207" i="1"/>
  <c r="U207" i="1"/>
  <c r="AA210" i="1"/>
  <c r="AB210" i="1" s="1"/>
  <c r="AH221" i="1"/>
  <c r="AM240" i="1"/>
  <c r="U240" i="1"/>
  <c r="R240" i="1"/>
  <c r="AL240" i="1"/>
  <c r="BA240" i="1"/>
  <c r="X249" i="1"/>
  <c r="V249" i="1" s="1"/>
  <c r="Y249" i="1" s="1"/>
  <c r="AH249" i="1"/>
  <c r="AH275" i="1"/>
  <c r="AA303" i="1"/>
  <c r="AB303" i="1" s="1"/>
  <c r="AC309" i="1"/>
  <c r="AG309" i="1" s="1"/>
  <c r="AJ309" i="1"/>
  <c r="AI309" i="1"/>
  <c r="AL20" i="1"/>
  <c r="X47" i="1"/>
  <c r="V47" i="1" s="1"/>
  <c r="Y47" i="1" s="1"/>
  <c r="S47" i="1" s="1"/>
  <c r="T47" i="1" s="1"/>
  <c r="AH47" i="1"/>
  <c r="AL50" i="1"/>
  <c r="AA64" i="1"/>
  <c r="AB64" i="1" s="1"/>
  <c r="AA67" i="1"/>
  <c r="AB67" i="1" s="1"/>
  <c r="AM82" i="1"/>
  <c r="U82" i="1"/>
  <c r="BA82" i="1"/>
  <c r="R82" i="1"/>
  <c r="U88" i="1"/>
  <c r="BA88" i="1"/>
  <c r="AM88" i="1"/>
  <c r="R88" i="1"/>
  <c r="AH111" i="1"/>
  <c r="AM126" i="1"/>
  <c r="U126" i="1"/>
  <c r="R126" i="1"/>
  <c r="AA131" i="1"/>
  <c r="AB131" i="1" s="1"/>
  <c r="X131" i="1" s="1"/>
  <c r="V131" i="1" s="1"/>
  <c r="Y131" i="1" s="1"/>
  <c r="S131" i="1" s="1"/>
  <c r="T131" i="1" s="1"/>
  <c r="Z207" i="1"/>
  <c r="BD207" i="1"/>
  <c r="AH211" i="1"/>
  <c r="AA214" i="1"/>
  <c r="AB214" i="1" s="1"/>
  <c r="AM244" i="1"/>
  <c r="U244" i="1"/>
  <c r="AL244" i="1"/>
  <c r="AM245" i="1"/>
  <c r="AL245" i="1"/>
  <c r="U245" i="1"/>
  <c r="BA245" i="1"/>
  <c r="AM249" i="1"/>
  <c r="AL249" i="1"/>
  <c r="U249" i="1"/>
  <c r="BA249" i="1"/>
  <c r="R249" i="1"/>
  <c r="AA259" i="1"/>
  <c r="AB259" i="1" s="1"/>
  <c r="AH259" i="1"/>
  <c r="AM265" i="1"/>
  <c r="U265" i="1"/>
  <c r="AL265" i="1"/>
  <c r="BA265" i="1"/>
  <c r="R265" i="1"/>
  <c r="AH280" i="1"/>
  <c r="AM281" i="1"/>
  <c r="AL281" i="1"/>
  <c r="R281" i="1"/>
  <c r="BA281" i="1"/>
  <c r="U281" i="1"/>
  <c r="AA314" i="1"/>
  <c r="AB314" i="1" s="1"/>
  <c r="AA315" i="1"/>
  <c r="AB315" i="1" s="1"/>
  <c r="AM338" i="1"/>
  <c r="AL338" i="1"/>
  <c r="U338" i="1"/>
  <c r="BA338" i="1"/>
  <c r="R338" i="1"/>
  <c r="AH355" i="1"/>
  <c r="AH366" i="1"/>
  <c r="AH526" i="1"/>
  <c r="AH539" i="1"/>
  <c r="AL17" i="1"/>
  <c r="AA23" i="1"/>
  <c r="AB23" i="1" s="1"/>
  <c r="AI40" i="1"/>
  <c r="AL30" i="1"/>
  <c r="BA45" i="1"/>
  <c r="R45" i="1"/>
  <c r="AM45" i="1"/>
  <c r="U45" i="1"/>
  <c r="BA49" i="1"/>
  <c r="R49" i="1"/>
  <c r="AM49" i="1"/>
  <c r="U49" i="1"/>
  <c r="U72" i="1"/>
  <c r="BA72" i="1"/>
  <c r="R72" i="1"/>
  <c r="AM74" i="1"/>
  <c r="U74" i="1"/>
  <c r="AL74" i="1"/>
  <c r="BA74" i="1"/>
  <c r="AM75" i="1"/>
  <c r="AL75" i="1"/>
  <c r="U75" i="1"/>
  <c r="BA75" i="1"/>
  <c r="R75" i="1"/>
  <c r="X82" i="1"/>
  <c r="V82" i="1" s="1"/>
  <c r="Y82" i="1" s="1"/>
  <c r="S82" i="1" s="1"/>
  <c r="T82" i="1" s="1"/>
  <c r="AM90" i="1"/>
  <c r="U90" i="1"/>
  <c r="BA90" i="1"/>
  <c r="R90" i="1"/>
  <c r="AL90" i="1"/>
  <c r="BD93" i="1"/>
  <c r="AH95" i="1"/>
  <c r="BA98" i="1"/>
  <c r="AA103" i="1"/>
  <c r="AB103" i="1" s="1"/>
  <c r="AL104" i="1"/>
  <c r="AA104" i="1"/>
  <c r="AB104" i="1" s="1"/>
  <c r="Z109" i="1"/>
  <c r="BD109" i="1"/>
  <c r="BA113" i="1"/>
  <c r="R113" i="1"/>
  <c r="AM113" i="1"/>
  <c r="U113" i="1"/>
  <c r="X120" i="1"/>
  <c r="V120" i="1" s="1"/>
  <c r="Y120" i="1" s="1"/>
  <c r="S120" i="1" s="1"/>
  <c r="T120" i="1" s="1"/>
  <c r="AH120" i="1"/>
  <c r="AM133" i="1"/>
  <c r="BA133" i="1"/>
  <c r="R133" i="1"/>
  <c r="AL133" i="1"/>
  <c r="U133" i="1"/>
  <c r="AA136" i="1"/>
  <c r="AB136" i="1" s="1"/>
  <c r="R148" i="1"/>
  <c r="BD152" i="1"/>
  <c r="Z152" i="1"/>
  <c r="AH162" i="1"/>
  <c r="Z168" i="1"/>
  <c r="BD168" i="1"/>
  <c r="AA172" i="1"/>
  <c r="AB172" i="1" s="1"/>
  <c r="AM172" i="1"/>
  <c r="AL172" i="1"/>
  <c r="R172" i="1"/>
  <c r="BA172" i="1"/>
  <c r="AL174" i="1"/>
  <c r="AM177" i="1"/>
  <c r="AL177" i="1"/>
  <c r="U177" i="1"/>
  <c r="R178" i="1"/>
  <c r="AA182" i="1"/>
  <c r="AB182" i="1" s="1"/>
  <c r="X192" i="1"/>
  <c r="V192" i="1" s="1"/>
  <c r="Y192" i="1" s="1"/>
  <c r="AH192" i="1"/>
  <c r="AJ192" i="1"/>
  <c r="AK192" i="1" s="1"/>
  <c r="BA219" i="1"/>
  <c r="R219" i="1"/>
  <c r="AM219" i="1"/>
  <c r="U219" i="1"/>
  <c r="AL219" i="1"/>
  <c r="AA246" i="1"/>
  <c r="AB246" i="1" s="1"/>
  <c r="AM248" i="1"/>
  <c r="U248" i="1"/>
  <c r="AL248" i="1"/>
  <c r="BA248" i="1"/>
  <c r="BA264" i="1"/>
  <c r="R264" i="1"/>
  <c r="AM264" i="1"/>
  <c r="AL264" i="1"/>
  <c r="U264" i="1"/>
  <c r="AC266" i="1"/>
  <c r="AG266" i="1" s="1"/>
  <c r="AJ266" i="1"/>
  <c r="AI266" i="1"/>
  <c r="AJ269" i="1"/>
  <c r="AK269" i="1" s="1"/>
  <c r="AC269" i="1"/>
  <c r="AG269" i="1" s="1"/>
  <c r="AC281" i="1"/>
  <c r="AG281" i="1" s="1"/>
  <c r="AJ281" i="1"/>
  <c r="X294" i="1"/>
  <c r="V294" i="1" s="1"/>
  <c r="Y294" i="1" s="1"/>
  <c r="U299" i="1"/>
  <c r="AM299" i="1"/>
  <c r="AL299" i="1"/>
  <c r="BA299" i="1"/>
  <c r="R299" i="1"/>
  <c r="AM305" i="1"/>
  <c r="AL305" i="1"/>
  <c r="R305" i="1"/>
  <c r="BA305" i="1"/>
  <c r="U305" i="1"/>
  <c r="AA317" i="1"/>
  <c r="AB317" i="1" s="1"/>
  <c r="AH383" i="1"/>
  <c r="AA412" i="1"/>
  <c r="AB412" i="1" s="1"/>
  <c r="BD438" i="1"/>
  <c r="Z438" i="1"/>
  <c r="AH523" i="1"/>
  <c r="AH559" i="1"/>
  <c r="AA18" i="1"/>
  <c r="AB18" i="1" s="1"/>
  <c r="AK22" i="1"/>
  <c r="AA47" i="1"/>
  <c r="AB47" i="1" s="1"/>
  <c r="AA51" i="1"/>
  <c r="AB51" i="1" s="1"/>
  <c r="U60" i="1"/>
  <c r="BA60" i="1"/>
  <c r="AM60" i="1"/>
  <c r="AL60" i="1"/>
  <c r="X79" i="1"/>
  <c r="V79" i="1" s="1"/>
  <c r="Y79" i="1" s="1"/>
  <c r="S79" i="1" s="1"/>
  <c r="T79" i="1" s="1"/>
  <c r="AH79" i="1"/>
  <c r="AH84" i="1"/>
  <c r="AA96" i="1"/>
  <c r="AB96" i="1" s="1"/>
  <c r="AM114" i="1"/>
  <c r="U114" i="1"/>
  <c r="BA114" i="1"/>
  <c r="R114" i="1"/>
  <c r="U120" i="1"/>
  <c r="BA120" i="1"/>
  <c r="AM120" i="1"/>
  <c r="R120" i="1"/>
  <c r="U124" i="1"/>
  <c r="BA124" i="1"/>
  <c r="AL124" i="1"/>
  <c r="AM124" i="1"/>
  <c r="AH155" i="1"/>
  <c r="Z199" i="1"/>
  <c r="BD199" i="1"/>
  <c r="BA203" i="1"/>
  <c r="R203" i="1"/>
  <c r="AM203" i="1"/>
  <c r="AL203" i="1"/>
  <c r="AM208" i="1"/>
  <c r="U208" i="1"/>
  <c r="R208" i="1"/>
  <c r="AL208" i="1"/>
  <c r="BA208" i="1"/>
  <c r="AC26" i="1"/>
  <c r="AG26" i="1" s="1"/>
  <c r="AJ26" i="1"/>
  <c r="AI26" i="1"/>
  <c r="AH37" i="1"/>
  <c r="X67" i="1"/>
  <c r="V67" i="1" s="1"/>
  <c r="Y67" i="1" s="1"/>
  <c r="S67" i="1" s="1"/>
  <c r="T67" i="1" s="1"/>
  <c r="AC82" i="1"/>
  <c r="AG82" i="1" s="1"/>
  <c r="AI82" i="1"/>
  <c r="AM102" i="1"/>
  <c r="U102" i="1"/>
  <c r="AL102" i="1"/>
  <c r="BA102" i="1"/>
  <c r="AA116" i="1"/>
  <c r="AB116" i="1" s="1"/>
  <c r="AH143" i="1"/>
  <c r="AH173" i="1"/>
  <c r="Z179" i="1"/>
  <c r="BD179" i="1"/>
  <c r="AA181" i="1"/>
  <c r="AB181" i="1" s="1"/>
  <c r="U194" i="1"/>
  <c r="BA194" i="1"/>
  <c r="AM194" i="1"/>
  <c r="R194" i="1"/>
  <c r="AI214" i="1"/>
  <c r="AA287" i="1"/>
  <c r="AB287" i="1" s="1"/>
  <c r="AA290" i="1"/>
  <c r="AB290" i="1" s="1"/>
  <c r="AC349" i="1"/>
  <c r="AG349" i="1" s="1"/>
  <c r="AJ349" i="1"/>
  <c r="AI349" i="1"/>
  <c r="AH360" i="1"/>
  <c r="AA20" i="1"/>
  <c r="AB20" i="1" s="1"/>
  <c r="AM26" i="1"/>
  <c r="U26" i="1"/>
  <c r="R26" i="1"/>
  <c r="AA28" i="1"/>
  <c r="AB28" i="1" s="1"/>
  <c r="X43" i="1"/>
  <c r="V43" i="1" s="1"/>
  <c r="Y43" i="1" s="1"/>
  <c r="S43" i="1" s="1"/>
  <c r="T43" i="1" s="1"/>
  <c r="AH43" i="1"/>
  <c r="AL46" i="1"/>
  <c r="AH51" i="1"/>
  <c r="AA56" i="1"/>
  <c r="AB56" i="1" s="1"/>
  <c r="AM62" i="1"/>
  <c r="U62" i="1"/>
  <c r="R62" i="1"/>
  <c r="AH69" i="1"/>
  <c r="AM78" i="1"/>
  <c r="U78" i="1"/>
  <c r="R78" i="1"/>
  <c r="U92" i="1"/>
  <c r="BA92" i="1"/>
  <c r="AL92" i="1"/>
  <c r="AM92" i="1"/>
  <c r="AL94" i="1"/>
  <c r="BA135" i="1"/>
  <c r="AM135" i="1"/>
  <c r="U135" i="1"/>
  <c r="AL135" i="1"/>
  <c r="R135" i="1"/>
  <c r="AH185" i="1"/>
  <c r="AA234" i="1"/>
  <c r="AB234" i="1" s="1"/>
  <c r="AH243" i="1"/>
  <c r="AL21" i="1"/>
  <c r="Z37" i="1"/>
  <c r="BD37" i="1"/>
  <c r="AM39" i="1"/>
  <c r="AL39" i="1"/>
  <c r="U39" i="1"/>
  <c r="BA39" i="1"/>
  <c r="R39" i="1"/>
  <c r="X18" i="1"/>
  <c r="V18" i="1" s="1"/>
  <c r="Y18" i="1" s="1"/>
  <c r="S18" i="1" s="1"/>
  <c r="T18" i="1" s="1"/>
  <c r="AH18" i="1"/>
  <c r="AM21" i="1"/>
  <c r="AA24" i="1"/>
  <c r="AB24" i="1" s="1"/>
  <c r="AI24" i="1" s="1"/>
  <c r="BA33" i="1"/>
  <c r="R33" i="1"/>
  <c r="AM33" i="1"/>
  <c r="AL33" i="1"/>
  <c r="U33" i="1"/>
  <c r="AH35" i="1"/>
  <c r="AM38" i="1"/>
  <c r="U38" i="1"/>
  <c r="AL38" i="1"/>
  <c r="BA38" i="1"/>
  <c r="BA53" i="1"/>
  <c r="R53" i="1"/>
  <c r="AM53" i="1"/>
  <c r="U53" i="1"/>
  <c r="AH56" i="1"/>
  <c r="BA69" i="1"/>
  <c r="R69" i="1"/>
  <c r="AM69" i="1"/>
  <c r="AL69" i="1"/>
  <c r="U69" i="1"/>
  <c r="AM71" i="1"/>
  <c r="AL71" i="1"/>
  <c r="U71" i="1"/>
  <c r="BA71" i="1"/>
  <c r="R71" i="1"/>
  <c r="AM18" i="1"/>
  <c r="AL18" i="1"/>
  <c r="R18" i="1"/>
  <c r="BA18" i="1"/>
  <c r="AM19" i="1"/>
  <c r="U19" i="1"/>
  <c r="AL19" i="1"/>
  <c r="BA19" i="1"/>
  <c r="R19" i="1"/>
  <c r="AL24" i="1"/>
  <c r="AL25" i="1"/>
  <c r="AH29" i="1"/>
  <c r="Z33" i="1"/>
  <c r="BD33" i="1"/>
  <c r="AC34" i="1"/>
  <c r="AG34" i="1" s="1"/>
  <c r="AJ34" i="1"/>
  <c r="AI34" i="1"/>
  <c r="BA34" i="1"/>
  <c r="X36" i="1"/>
  <c r="V36" i="1" s="1"/>
  <c r="Y36" i="1" s="1"/>
  <c r="S36" i="1" s="1"/>
  <c r="T36" i="1" s="1"/>
  <c r="BA42" i="1"/>
  <c r="BA46" i="1"/>
  <c r="BA50" i="1"/>
  <c r="AA54" i="1"/>
  <c r="AB54" i="1" s="1"/>
  <c r="X59" i="1"/>
  <c r="V59" i="1" s="1"/>
  <c r="Y59" i="1" s="1"/>
  <c r="R60" i="1"/>
  <c r="AH65" i="1"/>
  <c r="AM70" i="1"/>
  <c r="U70" i="1"/>
  <c r="AL70" i="1"/>
  <c r="BA70" i="1"/>
  <c r="AA75" i="1"/>
  <c r="AB75" i="1" s="1"/>
  <c r="AL81" i="1"/>
  <c r="AA84" i="1"/>
  <c r="AB84" i="1" s="1"/>
  <c r="AC94" i="1"/>
  <c r="AG94" i="1" s="1"/>
  <c r="AJ94" i="1"/>
  <c r="AI94" i="1"/>
  <c r="AK94" i="1" s="1"/>
  <c r="BA94" i="1"/>
  <c r="X96" i="1"/>
  <c r="V96" i="1" s="1"/>
  <c r="Y96" i="1" s="1"/>
  <c r="S96" i="1" s="1"/>
  <c r="T96" i="1" s="1"/>
  <c r="X99" i="1"/>
  <c r="V99" i="1" s="1"/>
  <c r="Y99" i="1" s="1"/>
  <c r="S99" i="1" s="1"/>
  <c r="T99" i="1" s="1"/>
  <c r="AA100" i="1"/>
  <c r="AB100" i="1" s="1"/>
  <c r="AH103" i="1"/>
  <c r="AM104" i="1"/>
  <c r="R106" i="1"/>
  <c r="BA110" i="1"/>
  <c r="AA114" i="1"/>
  <c r="AB114" i="1" s="1"/>
  <c r="X114" i="1" s="1"/>
  <c r="V114" i="1" s="1"/>
  <c r="Y114" i="1" s="1"/>
  <c r="S114" i="1" s="1"/>
  <c r="T114" i="1" s="1"/>
  <c r="AI116" i="1"/>
  <c r="AA118" i="1"/>
  <c r="AB118" i="1" s="1"/>
  <c r="X123" i="1"/>
  <c r="V123" i="1" s="1"/>
  <c r="Y123" i="1" s="1"/>
  <c r="S123" i="1" s="1"/>
  <c r="T123" i="1" s="1"/>
  <c r="R124" i="1"/>
  <c r="AH129" i="1"/>
  <c r="AI132" i="1"/>
  <c r="AM136" i="1"/>
  <c r="U136" i="1"/>
  <c r="R136" i="1"/>
  <c r="X138" i="1"/>
  <c r="V138" i="1" s="1"/>
  <c r="Y138" i="1" s="1"/>
  <c r="S138" i="1" s="1"/>
  <c r="T138" i="1" s="1"/>
  <c r="AH138" i="1"/>
  <c r="AA140" i="1"/>
  <c r="AB140" i="1" s="1"/>
  <c r="AI149" i="1"/>
  <c r="AA161" i="1"/>
  <c r="AB161" i="1" s="1"/>
  <c r="BA177" i="1"/>
  <c r="AI178" i="1"/>
  <c r="AM181" i="1"/>
  <c r="AL181" i="1"/>
  <c r="U181" i="1"/>
  <c r="BA181" i="1"/>
  <c r="R181" i="1"/>
  <c r="AA185" i="1"/>
  <c r="AB185" i="1" s="1"/>
  <c r="AH186" i="1"/>
  <c r="AA194" i="1"/>
  <c r="AB194" i="1" s="1"/>
  <c r="X197" i="1"/>
  <c r="V197" i="1" s="1"/>
  <c r="Y197" i="1" s="1"/>
  <c r="S197" i="1" s="1"/>
  <c r="T197" i="1" s="1"/>
  <c r="U198" i="1"/>
  <c r="BA198" i="1"/>
  <c r="AM198" i="1"/>
  <c r="AL198" i="1"/>
  <c r="U210" i="1"/>
  <c r="BA210" i="1"/>
  <c r="R210" i="1"/>
  <c r="AH217" i="1"/>
  <c r="AM225" i="1"/>
  <c r="AL225" i="1"/>
  <c r="U225" i="1"/>
  <c r="BA225" i="1"/>
  <c r="R225" i="1"/>
  <c r="AA229" i="1"/>
  <c r="AB229" i="1" s="1"/>
  <c r="AH230" i="1"/>
  <c r="AM232" i="1"/>
  <c r="U232" i="1"/>
  <c r="BA232" i="1"/>
  <c r="R232" i="1"/>
  <c r="AL232" i="1"/>
  <c r="AA267" i="1"/>
  <c r="AB267" i="1" s="1"/>
  <c r="AH267" i="1"/>
  <c r="AC341" i="1"/>
  <c r="AG341" i="1" s="1"/>
  <c r="AJ341" i="1"/>
  <c r="AI341" i="1"/>
  <c r="AM342" i="1"/>
  <c r="AL342" i="1"/>
  <c r="U342" i="1"/>
  <c r="BA342" i="1"/>
  <c r="AM378" i="1"/>
  <c r="AL378" i="1"/>
  <c r="U378" i="1"/>
  <c r="BA378" i="1"/>
  <c r="R378" i="1"/>
  <c r="AA397" i="1"/>
  <c r="AB397" i="1" s="1"/>
  <c r="AH419" i="1"/>
  <c r="AM468" i="1"/>
  <c r="AL468" i="1"/>
  <c r="R468" i="1"/>
  <c r="U468" i="1"/>
  <c r="AA553" i="1"/>
  <c r="AB553" i="1" s="1"/>
  <c r="AM580" i="1"/>
  <c r="AL580" i="1"/>
  <c r="R580" i="1"/>
  <c r="U580" i="1"/>
  <c r="BA580" i="1"/>
  <c r="U28" i="1"/>
  <c r="BA28" i="1"/>
  <c r="U32" i="1"/>
  <c r="BA32" i="1"/>
  <c r="U36" i="1"/>
  <c r="BA36" i="1"/>
  <c r="BA41" i="1"/>
  <c r="R41" i="1"/>
  <c r="AM41" i="1"/>
  <c r="AM43" i="1"/>
  <c r="AL43" i="1"/>
  <c r="U43" i="1"/>
  <c r="BA43" i="1"/>
  <c r="X46" i="1"/>
  <c r="V46" i="1" s="1"/>
  <c r="Y46" i="1" s="1"/>
  <c r="S46" i="1" s="1"/>
  <c r="T46" i="1" s="1"/>
  <c r="AM47" i="1"/>
  <c r="AL47" i="1"/>
  <c r="U47" i="1"/>
  <c r="BA47" i="1"/>
  <c r="X50" i="1"/>
  <c r="V50" i="1" s="1"/>
  <c r="Y50" i="1" s="1"/>
  <c r="S50" i="1" s="1"/>
  <c r="T50" i="1" s="1"/>
  <c r="AM51" i="1"/>
  <c r="AL51" i="1"/>
  <c r="U51" i="1"/>
  <c r="BA51" i="1"/>
  <c r="U64" i="1"/>
  <c r="BA64" i="1"/>
  <c r="Z69" i="1"/>
  <c r="BA73" i="1"/>
  <c r="R73" i="1"/>
  <c r="AM73" i="1"/>
  <c r="AI76" i="1"/>
  <c r="AM79" i="1"/>
  <c r="AL79" i="1"/>
  <c r="U79" i="1"/>
  <c r="BA79" i="1"/>
  <c r="AA83" i="1"/>
  <c r="AB83" i="1" s="1"/>
  <c r="AL86" i="1"/>
  <c r="U96" i="1"/>
  <c r="BA96" i="1"/>
  <c r="Z101" i="1"/>
  <c r="X104" i="1"/>
  <c r="V104" i="1" s="1"/>
  <c r="Y104" i="1" s="1"/>
  <c r="S104" i="1" s="1"/>
  <c r="T104" i="1" s="1"/>
  <c r="BA105" i="1"/>
  <c r="R105" i="1"/>
  <c r="AM105" i="1"/>
  <c r="AM111" i="1"/>
  <c r="AL111" i="1"/>
  <c r="U111" i="1"/>
  <c r="BA111" i="1"/>
  <c r="AA115" i="1"/>
  <c r="AB115" i="1" s="1"/>
  <c r="U128" i="1"/>
  <c r="BA128" i="1"/>
  <c r="X137" i="1"/>
  <c r="V137" i="1" s="1"/>
  <c r="Y137" i="1" s="1"/>
  <c r="S137" i="1" s="1"/>
  <c r="T137" i="1" s="1"/>
  <c r="Z143" i="1"/>
  <c r="BD143" i="1"/>
  <c r="X146" i="1"/>
  <c r="V146" i="1" s="1"/>
  <c r="Y146" i="1" s="1"/>
  <c r="S146" i="1" s="1"/>
  <c r="T146" i="1" s="1"/>
  <c r="AH146" i="1"/>
  <c r="BA147" i="1"/>
  <c r="R147" i="1"/>
  <c r="AM147" i="1"/>
  <c r="AL147" i="1"/>
  <c r="AM156" i="1"/>
  <c r="BA156" i="1"/>
  <c r="U156" i="1"/>
  <c r="AL156" i="1"/>
  <c r="AI162" i="1"/>
  <c r="AA162" i="1"/>
  <c r="AB162" i="1" s="1"/>
  <c r="AA169" i="1"/>
  <c r="AB169" i="1" s="1"/>
  <c r="AA170" i="1"/>
  <c r="AB170" i="1" s="1"/>
  <c r="BA175" i="1"/>
  <c r="R175" i="1"/>
  <c r="U175" i="1"/>
  <c r="AM180" i="1"/>
  <c r="U180" i="1"/>
  <c r="AL180" i="1"/>
  <c r="Z183" i="1"/>
  <c r="BD183" i="1"/>
  <c r="AM184" i="1"/>
  <c r="U184" i="1"/>
  <c r="AL184" i="1"/>
  <c r="BA184" i="1"/>
  <c r="AA186" i="1"/>
  <c r="AB186" i="1" s="1"/>
  <c r="AH188" i="1"/>
  <c r="AA189" i="1"/>
  <c r="AB189" i="1" s="1"/>
  <c r="X194" i="1"/>
  <c r="V194" i="1" s="1"/>
  <c r="Y194" i="1" s="1"/>
  <c r="S194" i="1" s="1"/>
  <c r="T194" i="1" s="1"/>
  <c r="AH194" i="1"/>
  <c r="AA198" i="1"/>
  <c r="AB198" i="1" s="1"/>
  <c r="AH203" i="1"/>
  <c r="AA241" i="1"/>
  <c r="AB241" i="1" s="1"/>
  <c r="X241" i="1" s="1"/>
  <c r="V241" i="1" s="1"/>
  <c r="Y241" i="1" s="1"/>
  <c r="S241" i="1" s="1"/>
  <c r="T241" i="1" s="1"/>
  <c r="AA249" i="1"/>
  <c r="AB249" i="1" s="1"/>
  <c r="AM258" i="1"/>
  <c r="AL258" i="1"/>
  <c r="U258" i="1"/>
  <c r="BA258" i="1"/>
  <c r="R258" i="1"/>
  <c r="BA261" i="1"/>
  <c r="AM261" i="1"/>
  <c r="U261" i="1"/>
  <c r="R261" i="1"/>
  <c r="Z262" i="1"/>
  <c r="BD262" i="1"/>
  <c r="AA275" i="1"/>
  <c r="AB275" i="1" s="1"/>
  <c r="AI275" i="1" s="1"/>
  <c r="U283" i="1"/>
  <c r="AM283" i="1"/>
  <c r="AL283" i="1"/>
  <c r="BA283" i="1"/>
  <c r="R283" i="1"/>
  <c r="AA291" i="1"/>
  <c r="AB291" i="1" s="1"/>
  <c r="AM297" i="1"/>
  <c r="AL297" i="1"/>
  <c r="R297" i="1"/>
  <c r="BA297" i="1"/>
  <c r="AC305" i="1"/>
  <c r="AG305" i="1" s="1"/>
  <c r="AJ305" i="1"/>
  <c r="AK305" i="1" s="1"/>
  <c r="AC306" i="1"/>
  <c r="AG306" i="1" s="1"/>
  <c r="AJ306" i="1"/>
  <c r="AK306" i="1" s="1"/>
  <c r="U323" i="1"/>
  <c r="BA323" i="1"/>
  <c r="AM323" i="1"/>
  <c r="AL323" i="1"/>
  <c r="Z332" i="1"/>
  <c r="BD332" i="1"/>
  <c r="AM334" i="1"/>
  <c r="AL334" i="1"/>
  <c r="U334" i="1"/>
  <c r="BA334" i="1"/>
  <c r="X341" i="1"/>
  <c r="V341" i="1" s="1"/>
  <c r="Y341" i="1" s="1"/>
  <c r="S341" i="1" s="1"/>
  <c r="T341" i="1" s="1"/>
  <c r="AC345" i="1"/>
  <c r="AG345" i="1" s="1"/>
  <c r="AI345" i="1"/>
  <c r="AM361" i="1"/>
  <c r="U361" i="1"/>
  <c r="R361" i="1"/>
  <c r="AL361" i="1"/>
  <c r="BA361" i="1"/>
  <c r="AH364" i="1"/>
  <c r="Z372" i="1"/>
  <c r="BD372" i="1"/>
  <c r="AM377" i="1"/>
  <c r="U377" i="1"/>
  <c r="BA377" i="1"/>
  <c r="R377" i="1"/>
  <c r="AH389" i="1"/>
  <c r="Z392" i="1"/>
  <c r="BD392" i="1"/>
  <c r="AH394" i="1"/>
  <c r="X394" i="1"/>
  <c r="V394" i="1" s="1"/>
  <c r="Y394" i="1" s="1"/>
  <c r="S394" i="1" s="1"/>
  <c r="T394" i="1" s="1"/>
  <c r="X397" i="1"/>
  <c r="V397" i="1" s="1"/>
  <c r="Y397" i="1" s="1"/>
  <c r="S397" i="1" s="1"/>
  <c r="T397" i="1" s="1"/>
  <c r="AH397" i="1"/>
  <c r="AH405" i="1"/>
  <c r="AC423" i="1"/>
  <c r="AG423" i="1" s="1"/>
  <c r="AJ423" i="1"/>
  <c r="AK423" i="1" s="1"/>
  <c r="AM436" i="1"/>
  <c r="AL436" i="1"/>
  <c r="U436" i="1"/>
  <c r="R436" i="1"/>
  <c r="BA436" i="1"/>
  <c r="AJ440" i="1"/>
  <c r="AK440" i="1" s="1"/>
  <c r="AC440" i="1"/>
  <c r="AG440" i="1" s="1"/>
  <c r="AI440" i="1"/>
  <c r="BA468" i="1"/>
  <c r="AH477" i="1"/>
  <c r="X477" i="1"/>
  <c r="V477" i="1" s="1"/>
  <c r="Y477" i="1" s="1"/>
  <c r="S477" i="1" s="1"/>
  <c r="T477" i="1" s="1"/>
  <c r="AA482" i="1"/>
  <c r="AB482" i="1" s="1"/>
  <c r="X482" i="1" s="1"/>
  <c r="V482" i="1" s="1"/>
  <c r="Y482" i="1" s="1"/>
  <c r="S482" i="1" s="1"/>
  <c r="T482" i="1" s="1"/>
  <c r="BA508" i="1"/>
  <c r="R508" i="1"/>
  <c r="AM508" i="1"/>
  <c r="AL508" i="1"/>
  <c r="U508" i="1"/>
  <c r="AL533" i="1"/>
  <c r="U533" i="1"/>
  <c r="AM533" i="1"/>
  <c r="BA533" i="1"/>
  <c r="R533" i="1"/>
  <c r="AH549" i="1"/>
  <c r="AA549" i="1"/>
  <c r="AB549" i="1" s="1"/>
  <c r="AH578" i="1"/>
  <c r="AA580" i="1"/>
  <c r="AB580" i="1" s="1"/>
  <c r="AM776" i="1"/>
  <c r="AL776" i="1"/>
  <c r="U776" i="1"/>
  <c r="R776" i="1"/>
  <c r="BA776" i="1"/>
  <c r="AH981" i="1"/>
  <c r="AA358" i="1"/>
  <c r="AB358" i="1" s="1"/>
  <c r="AM365" i="1"/>
  <c r="U365" i="1"/>
  <c r="AL365" i="1"/>
  <c r="R365" i="1"/>
  <c r="AM366" i="1"/>
  <c r="AL366" i="1"/>
  <c r="U366" i="1"/>
  <c r="BA366" i="1"/>
  <c r="BA376" i="1"/>
  <c r="R376" i="1"/>
  <c r="AM376" i="1"/>
  <c r="U376" i="1"/>
  <c r="AL376" i="1"/>
  <c r="AL384" i="1"/>
  <c r="U384" i="1"/>
  <c r="BA384" i="1"/>
  <c r="R384" i="1"/>
  <c r="AM384" i="1"/>
  <c r="AH400" i="1"/>
  <c r="AH430" i="1"/>
  <c r="AH445" i="1"/>
  <c r="AH506" i="1"/>
  <c r="X506" i="1"/>
  <c r="V506" i="1" s="1"/>
  <c r="Y506" i="1" s="1"/>
  <c r="S506" i="1" s="1"/>
  <c r="T506" i="1" s="1"/>
  <c r="AH511" i="1"/>
  <c r="X533" i="1"/>
  <c r="V533" i="1" s="1"/>
  <c r="Y533" i="1" s="1"/>
  <c r="S533" i="1" s="1"/>
  <c r="T533" i="1" s="1"/>
  <c r="AH533" i="1"/>
  <c r="BD592" i="1"/>
  <c r="Z592" i="1"/>
  <c r="X23" i="1"/>
  <c r="V23" i="1" s="1"/>
  <c r="Y23" i="1" s="1"/>
  <c r="S23" i="1" s="1"/>
  <c r="T23" i="1" s="1"/>
  <c r="AK26" i="1"/>
  <c r="AK34" i="1"/>
  <c r="AA41" i="1"/>
  <c r="AB41" i="1" s="1"/>
  <c r="AD43" i="1"/>
  <c r="AD47" i="1"/>
  <c r="AD51" i="1"/>
  <c r="AA58" i="1"/>
  <c r="AB58" i="1" s="1"/>
  <c r="AI61" i="1"/>
  <c r="AK62" i="1"/>
  <c r="U68" i="1"/>
  <c r="BA68" i="1"/>
  <c r="BD69" i="1"/>
  <c r="AA73" i="1"/>
  <c r="AB73" i="1" s="1"/>
  <c r="BA77" i="1"/>
  <c r="R77" i="1"/>
  <c r="AM77" i="1"/>
  <c r="AA90" i="1"/>
  <c r="AB90" i="1" s="1"/>
  <c r="AI93" i="1"/>
  <c r="U100" i="1"/>
  <c r="BA100" i="1"/>
  <c r="BD101" i="1"/>
  <c r="AA105" i="1"/>
  <c r="AB105" i="1" s="1"/>
  <c r="BA109" i="1"/>
  <c r="R109" i="1"/>
  <c r="AM109" i="1"/>
  <c r="AA122" i="1"/>
  <c r="AB122" i="1" s="1"/>
  <c r="AI125" i="1"/>
  <c r="AK126" i="1"/>
  <c r="U132" i="1"/>
  <c r="BA132" i="1"/>
  <c r="AA138" i="1"/>
  <c r="AB138" i="1" s="1"/>
  <c r="Z147" i="1"/>
  <c r="BD147" i="1"/>
  <c r="AI150" i="1"/>
  <c r="R156" i="1"/>
  <c r="BA159" i="1"/>
  <c r="R159" i="1"/>
  <c r="AM159" i="1"/>
  <c r="X164" i="1"/>
  <c r="V164" i="1" s="1"/>
  <c r="Y164" i="1" s="1"/>
  <c r="S164" i="1" s="1"/>
  <c r="T164" i="1" s="1"/>
  <c r="AM169" i="1"/>
  <c r="AL169" i="1"/>
  <c r="U169" i="1"/>
  <c r="R169" i="1"/>
  <c r="AI170" i="1"/>
  <c r="BD171" i="1"/>
  <c r="BA180" i="1"/>
  <c r="AA200" i="1"/>
  <c r="AB200" i="1" s="1"/>
  <c r="AM209" i="1"/>
  <c r="AL209" i="1"/>
  <c r="U209" i="1"/>
  <c r="BA209" i="1"/>
  <c r="BA211" i="1"/>
  <c r="R211" i="1"/>
  <c r="AM211" i="1"/>
  <c r="AL211" i="1"/>
  <c r="AA213" i="1"/>
  <c r="AB213" i="1" s="1"/>
  <c r="AM221" i="1"/>
  <c r="AL221" i="1"/>
  <c r="U221" i="1"/>
  <c r="BA221" i="1"/>
  <c r="AH224" i="1"/>
  <c r="AA226" i="1"/>
  <c r="AB226" i="1" s="1"/>
  <c r="AM229" i="1"/>
  <c r="AL229" i="1"/>
  <c r="U229" i="1"/>
  <c r="BA229" i="1"/>
  <c r="R229" i="1"/>
  <c r="AH232" i="1"/>
  <c r="AM236" i="1"/>
  <c r="U236" i="1"/>
  <c r="R236" i="1"/>
  <c r="BA239" i="1"/>
  <c r="R239" i="1"/>
  <c r="AM239" i="1"/>
  <c r="AL239" i="1"/>
  <c r="U239" i="1"/>
  <c r="AA242" i="1"/>
  <c r="AB242" i="1" s="1"/>
  <c r="BA256" i="1"/>
  <c r="R256" i="1"/>
  <c r="U256" i="1"/>
  <c r="BD260" i="1"/>
  <c r="BA268" i="1"/>
  <c r="AM268" i="1"/>
  <c r="U268" i="1"/>
  <c r="R268" i="1"/>
  <c r="BA269" i="1"/>
  <c r="AM269" i="1"/>
  <c r="U269" i="1"/>
  <c r="AL269" i="1"/>
  <c r="R269" i="1"/>
  <c r="AH276" i="1"/>
  <c r="AH279" i="1"/>
  <c r="AA279" i="1"/>
  <c r="AB279" i="1" s="1"/>
  <c r="AH292" i="1"/>
  <c r="AH295" i="1"/>
  <c r="AA295" i="1"/>
  <c r="AB295" i="1" s="1"/>
  <c r="AA319" i="1"/>
  <c r="AB319" i="1" s="1"/>
  <c r="R323" i="1"/>
  <c r="AH330" i="1"/>
  <c r="R334" i="1"/>
  <c r="AA346" i="1"/>
  <c r="AB346" i="1" s="1"/>
  <c r="X349" i="1"/>
  <c r="V349" i="1" s="1"/>
  <c r="Y349" i="1" s="1"/>
  <c r="S349" i="1" s="1"/>
  <c r="T349" i="1" s="1"/>
  <c r="AA350" i="1"/>
  <c r="AB350" i="1" s="1"/>
  <c r="Z360" i="1"/>
  <c r="BD360" i="1"/>
  <c r="AH363" i="1"/>
  <c r="X363" i="1"/>
  <c r="V363" i="1" s="1"/>
  <c r="Y363" i="1" s="1"/>
  <c r="S363" i="1" s="1"/>
  <c r="T363" i="1" s="1"/>
  <c r="AC373" i="1"/>
  <c r="AG373" i="1" s="1"/>
  <c r="AJ373" i="1"/>
  <c r="AI373" i="1"/>
  <c r="AK373" i="1" s="1"/>
  <c r="AM382" i="1"/>
  <c r="AL382" i="1"/>
  <c r="U382" i="1"/>
  <c r="R382" i="1"/>
  <c r="BA382" i="1"/>
  <c r="AA396" i="1"/>
  <c r="AB396" i="1" s="1"/>
  <c r="X396" i="1" s="1"/>
  <c r="V396" i="1" s="1"/>
  <c r="Y396" i="1" s="1"/>
  <c r="S396" i="1" s="1"/>
  <c r="T396" i="1" s="1"/>
  <c r="AL400" i="1"/>
  <c r="U400" i="1"/>
  <c r="AM400" i="1"/>
  <c r="R400" i="1"/>
  <c r="R439" i="1"/>
  <c r="AL439" i="1"/>
  <c r="BA439" i="1"/>
  <c r="AM439" i="1"/>
  <c r="AC441" i="1"/>
  <c r="AG441" i="1" s="1"/>
  <c r="AJ441" i="1"/>
  <c r="AK441" i="1" s="1"/>
  <c r="AJ452" i="1"/>
  <c r="AC452" i="1"/>
  <c r="AG452" i="1" s="1"/>
  <c r="AI452" i="1"/>
  <c r="AH454" i="1"/>
  <c r="X454" i="1"/>
  <c r="V454" i="1" s="1"/>
  <c r="Y454" i="1" s="1"/>
  <c r="S454" i="1" s="1"/>
  <c r="T454" i="1" s="1"/>
  <c r="AH465" i="1"/>
  <c r="X465" i="1"/>
  <c r="V465" i="1" s="1"/>
  <c r="Y465" i="1" s="1"/>
  <c r="S465" i="1" s="1"/>
  <c r="T465" i="1" s="1"/>
  <c r="Z474" i="1"/>
  <c r="BD474" i="1"/>
  <c r="AH480" i="1"/>
  <c r="AH487" i="1"/>
  <c r="AA498" i="1"/>
  <c r="AB498" i="1" s="1"/>
  <c r="X504" i="1"/>
  <c r="V504" i="1" s="1"/>
  <c r="Y504" i="1" s="1"/>
  <c r="S504" i="1" s="1"/>
  <c r="T504" i="1" s="1"/>
  <c r="AH504" i="1"/>
  <c r="AA504" i="1"/>
  <c r="AB504" i="1" s="1"/>
  <c r="AA514" i="1"/>
  <c r="AB514" i="1" s="1"/>
  <c r="AA517" i="1"/>
  <c r="AB517" i="1" s="1"/>
  <c r="AM518" i="1"/>
  <c r="U518" i="1"/>
  <c r="AL518" i="1"/>
  <c r="R518" i="1"/>
  <c r="BA518" i="1"/>
  <c r="AI531" i="1"/>
  <c r="AH585" i="1"/>
  <c r="AA585" i="1"/>
  <c r="AB585" i="1" s="1"/>
  <c r="AH649" i="1"/>
  <c r="AH698" i="1"/>
  <c r="AH718" i="1"/>
  <c r="X718" i="1"/>
  <c r="V718" i="1" s="1"/>
  <c r="Y718" i="1" s="1"/>
  <c r="S718" i="1" s="1"/>
  <c r="T718" i="1" s="1"/>
  <c r="AA719" i="1"/>
  <c r="AB719" i="1" s="1"/>
  <c r="Z324" i="1"/>
  <c r="BD324" i="1"/>
  <c r="AM330" i="1"/>
  <c r="AL330" i="1"/>
  <c r="U330" i="1"/>
  <c r="BA330" i="1"/>
  <c r="AA331" i="1"/>
  <c r="AB331" i="1" s="1"/>
  <c r="BA336" i="1"/>
  <c r="R336" i="1"/>
  <c r="AM336" i="1"/>
  <c r="AL336" i="1"/>
  <c r="U336" i="1"/>
  <c r="AA347" i="1"/>
  <c r="AB347" i="1" s="1"/>
  <c r="AI347" i="1" s="1"/>
  <c r="AH351" i="1"/>
  <c r="AA355" i="1"/>
  <c r="AB355" i="1" s="1"/>
  <c r="Z356" i="1"/>
  <c r="BD356" i="1"/>
  <c r="X358" i="1"/>
  <c r="V358" i="1" s="1"/>
  <c r="Y358" i="1" s="1"/>
  <c r="S358" i="1" s="1"/>
  <c r="T358" i="1" s="1"/>
  <c r="Z364" i="1"/>
  <c r="BD364" i="1"/>
  <c r="AA379" i="1"/>
  <c r="AB379" i="1" s="1"/>
  <c r="AH392" i="1"/>
  <c r="X402" i="1"/>
  <c r="V402" i="1" s="1"/>
  <c r="Y402" i="1" s="1"/>
  <c r="S402" i="1" s="1"/>
  <c r="T402" i="1" s="1"/>
  <c r="X409" i="1"/>
  <c r="V409" i="1" s="1"/>
  <c r="Y409" i="1" s="1"/>
  <c r="S409" i="1" s="1"/>
  <c r="T409" i="1" s="1"/>
  <c r="AH409" i="1"/>
  <c r="AH413" i="1"/>
  <c r="Z427" i="1"/>
  <c r="BD427" i="1"/>
  <c r="AA444" i="1"/>
  <c r="AB444" i="1" s="1"/>
  <c r="X444" i="1" s="1"/>
  <c r="V444" i="1" s="1"/>
  <c r="Y444" i="1" s="1"/>
  <c r="S444" i="1" s="1"/>
  <c r="T444" i="1" s="1"/>
  <c r="AH496" i="1"/>
  <c r="AL497" i="1"/>
  <c r="R497" i="1"/>
  <c r="BA497" i="1"/>
  <c r="AM497" i="1"/>
  <c r="U497" i="1"/>
  <c r="AH518" i="1"/>
  <c r="AH547" i="1"/>
  <c r="AH573" i="1"/>
  <c r="X573" i="1"/>
  <c r="V573" i="1" s="1"/>
  <c r="Y573" i="1" s="1"/>
  <c r="S573" i="1" s="1"/>
  <c r="T573" i="1" s="1"/>
  <c r="AA573" i="1"/>
  <c r="AB573" i="1" s="1"/>
  <c r="AH690" i="1"/>
  <c r="X690" i="1"/>
  <c r="V690" i="1" s="1"/>
  <c r="Y690" i="1" s="1"/>
  <c r="S690" i="1" s="1"/>
  <c r="T690" i="1" s="1"/>
  <c r="AC693" i="1"/>
  <c r="AG693" i="1" s="1"/>
  <c r="AJ693" i="1"/>
  <c r="AI693" i="1"/>
  <c r="Z21" i="1"/>
  <c r="AA150" i="1"/>
  <c r="AB150" i="1" s="1"/>
  <c r="AL413" i="1"/>
  <c r="R413" i="1"/>
  <c r="BA413" i="1"/>
  <c r="AM413" i="1"/>
  <c r="AH527" i="1"/>
  <c r="AM532" i="1"/>
  <c r="BA532" i="1"/>
  <c r="AL532" i="1"/>
  <c r="U532" i="1"/>
  <c r="R532" i="1"/>
  <c r="AH541" i="1"/>
  <c r="AH551" i="1"/>
  <c r="X551" i="1"/>
  <c r="V551" i="1" s="1"/>
  <c r="Y551" i="1" s="1"/>
  <c r="S551" i="1" s="1"/>
  <c r="T551" i="1" s="1"/>
  <c r="AH621" i="1"/>
  <c r="BD662" i="1"/>
  <c r="Z662" i="1"/>
  <c r="AH688" i="1"/>
  <c r="AA692" i="1"/>
  <c r="AB692" i="1" s="1"/>
  <c r="X22" i="1"/>
  <c r="V22" i="1" s="1"/>
  <c r="Y22" i="1" s="1"/>
  <c r="S22" i="1" s="1"/>
  <c r="T22" i="1" s="1"/>
  <c r="AA35" i="1"/>
  <c r="AB35" i="1" s="1"/>
  <c r="X35" i="1" s="1"/>
  <c r="V35" i="1" s="1"/>
  <c r="Y35" i="1" s="1"/>
  <c r="S35" i="1" s="1"/>
  <c r="T35" i="1" s="1"/>
  <c r="AA44" i="1"/>
  <c r="AB44" i="1" s="1"/>
  <c r="AI44" i="1" s="1"/>
  <c r="Z45" i="1"/>
  <c r="AA48" i="1"/>
  <c r="AB48" i="1" s="1"/>
  <c r="Z49" i="1"/>
  <c r="AA52" i="1"/>
  <c r="AB52" i="1" s="1"/>
  <c r="AM54" i="1"/>
  <c r="U54" i="1"/>
  <c r="AM59" i="1"/>
  <c r="AL59" i="1"/>
  <c r="U59" i="1"/>
  <c r="BA59" i="1"/>
  <c r="AA80" i="1"/>
  <c r="AB80" i="1" s="1"/>
  <c r="AM91" i="1"/>
  <c r="AL91" i="1"/>
  <c r="U91" i="1"/>
  <c r="BA91" i="1"/>
  <c r="AA95" i="1"/>
  <c r="AB95" i="1" s="1"/>
  <c r="X95" i="1" s="1"/>
  <c r="V95" i="1" s="1"/>
  <c r="Y95" i="1" s="1"/>
  <c r="S95" i="1" s="1"/>
  <c r="T95" i="1" s="1"/>
  <c r="AA112" i="1"/>
  <c r="AB112" i="1" s="1"/>
  <c r="AM118" i="1"/>
  <c r="U118" i="1"/>
  <c r="AM123" i="1"/>
  <c r="AL123" i="1"/>
  <c r="U123" i="1"/>
  <c r="BA123" i="1"/>
  <c r="AJ133" i="1"/>
  <c r="AK133" i="1" s="1"/>
  <c r="AI133" i="1"/>
  <c r="AH144" i="1"/>
  <c r="AA158" i="1"/>
  <c r="AB158" i="1" s="1"/>
  <c r="AA178" i="1"/>
  <c r="AB178" i="1" s="1"/>
  <c r="AM192" i="1"/>
  <c r="U192" i="1"/>
  <c r="BA192" i="1"/>
  <c r="R192" i="1"/>
  <c r="AA197" i="1"/>
  <c r="AB197" i="1" s="1"/>
  <c r="AM200" i="1"/>
  <c r="U200" i="1"/>
  <c r="BA200" i="1"/>
  <c r="R200" i="1"/>
  <c r="AL200" i="1"/>
  <c r="Z203" i="1"/>
  <c r="AM212" i="1"/>
  <c r="U212" i="1"/>
  <c r="AL212" i="1"/>
  <c r="AH226" i="1"/>
  <c r="AC270" i="1"/>
  <c r="AG270" i="1" s="1"/>
  <c r="AJ270" i="1"/>
  <c r="AK270" i="1" s="1"/>
  <c r="AM325" i="1"/>
  <c r="U325" i="1"/>
  <c r="R325" i="1"/>
  <c r="BA325" i="1"/>
  <c r="R330" i="1"/>
  <c r="AM337" i="1"/>
  <c r="U337" i="1"/>
  <c r="AL337" i="1"/>
  <c r="BA337" i="1"/>
  <c r="R337" i="1"/>
  <c r="AC357" i="1"/>
  <c r="AG357" i="1" s="1"/>
  <c r="AJ357" i="1"/>
  <c r="AK357" i="1" s="1"/>
  <c r="AH368" i="1"/>
  <c r="X368" i="1"/>
  <c r="V368" i="1" s="1"/>
  <c r="Y368" i="1" s="1"/>
  <c r="S368" i="1" s="1"/>
  <c r="T368" i="1" s="1"/>
  <c r="X379" i="1"/>
  <c r="V379" i="1" s="1"/>
  <c r="Y379" i="1" s="1"/>
  <c r="S379" i="1" s="1"/>
  <c r="T379" i="1" s="1"/>
  <c r="AH379" i="1"/>
  <c r="AH388" i="1"/>
  <c r="AH393" i="1"/>
  <c r="X393" i="1"/>
  <c r="V393" i="1" s="1"/>
  <c r="Y393" i="1" s="1"/>
  <c r="S393" i="1" s="1"/>
  <c r="T393" i="1" s="1"/>
  <c r="AA394" i="1"/>
  <c r="AB394" i="1" s="1"/>
  <c r="AH408" i="1"/>
  <c r="BD414" i="1"/>
  <c r="Z414" i="1"/>
  <c r="BD422" i="1"/>
  <c r="Z422" i="1"/>
  <c r="AH438" i="1"/>
  <c r="X464" i="1"/>
  <c r="V464" i="1" s="1"/>
  <c r="Y464" i="1" s="1"/>
  <c r="S464" i="1" s="1"/>
  <c r="T464" i="1" s="1"/>
  <c r="AH464" i="1"/>
  <c r="AH501" i="1"/>
  <c r="BD21" i="1"/>
  <c r="X26" i="1"/>
  <c r="V26" i="1" s="1"/>
  <c r="Y26" i="1" s="1"/>
  <c r="AL28" i="1"/>
  <c r="AL32" i="1"/>
  <c r="X34" i="1"/>
  <c r="V34" i="1" s="1"/>
  <c r="Y34" i="1" s="1"/>
  <c r="S34" i="1" s="1"/>
  <c r="T34" i="1" s="1"/>
  <c r="AL36" i="1"/>
  <c r="AA38" i="1"/>
  <c r="AB38" i="1" s="1"/>
  <c r="AI41" i="1"/>
  <c r="U44" i="1"/>
  <c r="BA44" i="1"/>
  <c r="BD45" i="1"/>
  <c r="U48" i="1"/>
  <c r="BA48" i="1"/>
  <c r="BD49" i="1"/>
  <c r="U52" i="1"/>
  <c r="BA52" i="1"/>
  <c r="BA54" i="1"/>
  <c r="BA57" i="1"/>
  <c r="R57" i="1"/>
  <c r="AM57" i="1"/>
  <c r="AM63" i="1"/>
  <c r="AL63" i="1"/>
  <c r="U63" i="1"/>
  <c r="BA63" i="1"/>
  <c r="AL64" i="1"/>
  <c r="R68" i="1"/>
  <c r="AA70" i="1"/>
  <c r="AB70" i="1" s="1"/>
  <c r="AI73" i="1"/>
  <c r="U80" i="1"/>
  <c r="BA80" i="1"/>
  <c r="Z85" i="1"/>
  <c r="BA89" i="1"/>
  <c r="R89" i="1"/>
  <c r="AM89" i="1"/>
  <c r="AM95" i="1"/>
  <c r="AL95" i="1"/>
  <c r="U95" i="1"/>
  <c r="BA95" i="1"/>
  <c r="AL96" i="1"/>
  <c r="R100" i="1"/>
  <c r="X102" i="1"/>
  <c r="V102" i="1" s="1"/>
  <c r="Y102" i="1" s="1"/>
  <c r="S102" i="1" s="1"/>
  <c r="T102" i="1" s="1"/>
  <c r="AI105" i="1"/>
  <c r="U112" i="1"/>
  <c r="BA112" i="1"/>
  <c r="Z117" i="1"/>
  <c r="BA118" i="1"/>
  <c r="BA121" i="1"/>
  <c r="R121" i="1"/>
  <c r="AM121" i="1"/>
  <c r="AI124" i="1"/>
  <c r="AM127" i="1"/>
  <c r="AL127" i="1"/>
  <c r="U127" i="1"/>
  <c r="BA127" i="1"/>
  <c r="AL128" i="1"/>
  <c r="R132" i="1"/>
  <c r="U137" i="1"/>
  <c r="U140" i="1"/>
  <c r="AL140" i="1"/>
  <c r="AH141" i="1"/>
  <c r="X141" i="1"/>
  <c r="V141" i="1" s="1"/>
  <c r="Y141" i="1" s="1"/>
  <c r="S141" i="1" s="1"/>
  <c r="T141" i="1" s="1"/>
  <c r="AM152" i="1"/>
  <c r="AL152" i="1"/>
  <c r="R152" i="1"/>
  <c r="Z155" i="1"/>
  <c r="BD155" i="1"/>
  <c r="U166" i="1"/>
  <c r="BA166" i="1"/>
  <c r="AM166" i="1"/>
  <c r="AL166" i="1"/>
  <c r="R166" i="1"/>
  <c r="X172" i="1"/>
  <c r="V172" i="1" s="1"/>
  <c r="Y172" i="1" s="1"/>
  <c r="S172" i="1" s="1"/>
  <c r="T172" i="1" s="1"/>
  <c r="AM173" i="1"/>
  <c r="AL173" i="1"/>
  <c r="U173" i="1"/>
  <c r="BA173" i="1"/>
  <c r="R173" i="1"/>
  <c r="AL175" i="1"/>
  <c r="X178" i="1"/>
  <c r="V178" i="1" s="1"/>
  <c r="Y178" i="1" s="1"/>
  <c r="AH179" i="1"/>
  <c r="R180" i="1"/>
  <c r="R184" i="1"/>
  <c r="BA187" i="1"/>
  <c r="R187" i="1"/>
  <c r="AM187" i="1"/>
  <c r="U187" i="1"/>
  <c r="AH189" i="1"/>
  <c r="X190" i="1"/>
  <c r="V190" i="1" s="1"/>
  <c r="Y190" i="1" s="1"/>
  <c r="S190" i="1" s="1"/>
  <c r="T190" i="1" s="1"/>
  <c r="AA190" i="1"/>
  <c r="AB190" i="1" s="1"/>
  <c r="X198" i="1"/>
  <c r="V198" i="1" s="1"/>
  <c r="Y198" i="1" s="1"/>
  <c r="S198" i="1" s="1"/>
  <c r="T198" i="1" s="1"/>
  <c r="AH198" i="1"/>
  <c r="AA202" i="1"/>
  <c r="AB202" i="1" s="1"/>
  <c r="BD203" i="1"/>
  <c r="AC204" i="1"/>
  <c r="AG204" i="1" s="1"/>
  <c r="AJ204" i="1"/>
  <c r="X205" i="1"/>
  <c r="V205" i="1" s="1"/>
  <c r="Y205" i="1" s="1"/>
  <c r="S205" i="1" s="1"/>
  <c r="T205" i="1" s="1"/>
  <c r="BA212" i="1"/>
  <c r="AM213" i="1"/>
  <c r="AL213" i="1"/>
  <c r="U213" i="1"/>
  <c r="BA213" i="1"/>
  <c r="AM217" i="1"/>
  <c r="AL217" i="1"/>
  <c r="U217" i="1"/>
  <c r="BA217" i="1"/>
  <c r="R217" i="1"/>
  <c r="AA232" i="1"/>
  <c r="AB232" i="1" s="1"/>
  <c r="AM241" i="1"/>
  <c r="AL241" i="1"/>
  <c r="U241" i="1"/>
  <c r="BA241" i="1"/>
  <c r="BA243" i="1"/>
  <c r="R243" i="1"/>
  <c r="AM243" i="1"/>
  <c r="AL243" i="1"/>
  <c r="AA245" i="1"/>
  <c r="AB245" i="1" s="1"/>
  <c r="AM253" i="1"/>
  <c r="AL253" i="1"/>
  <c r="U253" i="1"/>
  <c r="BA253" i="1"/>
  <c r="AA265" i="1"/>
  <c r="AB265" i="1" s="1"/>
  <c r="AM273" i="1"/>
  <c r="AL273" i="1"/>
  <c r="R273" i="1"/>
  <c r="BA273" i="1"/>
  <c r="AA277" i="1"/>
  <c r="AB277" i="1" s="1"/>
  <c r="AM286" i="1"/>
  <c r="AL286" i="1"/>
  <c r="U286" i="1"/>
  <c r="R286" i="1"/>
  <c r="BA286" i="1"/>
  <c r="AM289" i="1"/>
  <c r="AL289" i="1"/>
  <c r="R289" i="1"/>
  <c r="BA289" i="1"/>
  <c r="AA293" i="1"/>
  <c r="AB293" i="1" s="1"/>
  <c r="AM301" i="1"/>
  <c r="AL301" i="1"/>
  <c r="R301" i="1"/>
  <c r="BA301" i="1"/>
  <c r="U301" i="1"/>
  <c r="AI306" i="1"/>
  <c r="X307" i="1"/>
  <c r="V307" i="1" s="1"/>
  <c r="Y307" i="1" s="1"/>
  <c r="S307" i="1" s="1"/>
  <c r="T307" i="1" s="1"/>
  <c r="AM313" i="1"/>
  <c r="U313" i="1"/>
  <c r="BA313" i="1"/>
  <c r="R313" i="1"/>
  <c r="AL313" i="1"/>
  <c r="AA322" i="1"/>
  <c r="AB322" i="1" s="1"/>
  <c r="AA329" i="1"/>
  <c r="AB329" i="1" s="1"/>
  <c r="AA334" i="1"/>
  <c r="AB334" i="1" s="1"/>
  <c r="AH336" i="1"/>
  <c r="X336" i="1"/>
  <c r="V336" i="1" s="1"/>
  <c r="Y336" i="1" s="1"/>
  <c r="S336" i="1" s="1"/>
  <c r="T336" i="1" s="1"/>
  <c r="AA363" i="1"/>
  <c r="AB363" i="1" s="1"/>
  <c r="BA368" i="1"/>
  <c r="R368" i="1"/>
  <c r="AM368" i="1"/>
  <c r="AL368" i="1"/>
  <c r="AA374" i="1"/>
  <c r="AB374" i="1" s="1"/>
  <c r="AH387" i="1"/>
  <c r="Z398" i="1"/>
  <c r="BD398" i="1"/>
  <c r="R403" i="1"/>
  <c r="BA403" i="1"/>
  <c r="AL403" i="1"/>
  <c r="AM403" i="1"/>
  <c r="U403" i="1"/>
  <c r="AH410" i="1"/>
  <c r="X410" i="1"/>
  <c r="V410" i="1" s="1"/>
  <c r="Y410" i="1" s="1"/>
  <c r="S410" i="1" s="1"/>
  <c r="T410" i="1" s="1"/>
  <c r="AH411" i="1"/>
  <c r="U413" i="1"/>
  <c r="AM420" i="1"/>
  <c r="AL420" i="1"/>
  <c r="U420" i="1"/>
  <c r="BA420" i="1"/>
  <c r="R420" i="1"/>
  <c r="AH427" i="1"/>
  <c r="AH442" i="1"/>
  <c r="AA449" i="1"/>
  <c r="AB449" i="1" s="1"/>
  <c r="AH457" i="1"/>
  <c r="X457" i="1"/>
  <c r="V457" i="1" s="1"/>
  <c r="Y457" i="1" s="1"/>
  <c r="S457" i="1" s="1"/>
  <c r="T457" i="1" s="1"/>
  <c r="AH459" i="1"/>
  <c r="AH478" i="1"/>
  <c r="X485" i="1"/>
  <c r="V485" i="1" s="1"/>
  <c r="Y485" i="1" s="1"/>
  <c r="S485" i="1" s="1"/>
  <c r="T485" i="1" s="1"/>
  <c r="AH485" i="1"/>
  <c r="X492" i="1"/>
  <c r="V492" i="1" s="1"/>
  <c r="Y492" i="1" s="1"/>
  <c r="AH492" i="1"/>
  <c r="AA494" i="1"/>
  <c r="AB494" i="1" s="1"/>
  <c r="Z502" i="1"/>
  <c r="BD502" i="1"/>
  <c r="X517" i="1"/>
  <c r="V517" i="1" s="1"/>
  <c r="Y517" i="1" s="1"/>
  <c r="S517" i="1" s="1"/>
  <c r="T517" i="1" s="1"/>
  <c r="AJ596" i="1"/>
  <c r="AI596" i="1"/>
  <c r="AH656" i="1"/>
  <c r="AJ658" i="1"/>
  <c r="AK658" i="1" s="1"/>
  <c r="AC658" i="1"/>
  <c r="AG658" i="1" s="1"/>
  <c r="AA27" i="1"/>
  <c r="AB27" i="1" s="1"/>
  <c r="X27" i="1" s="1"/>
  <c r="V27" i="1" s="1"/>
  <c r="Y27" i="1" s="1"/>
  <c r="S27" i="1" s="1"/>
  <c r="T27" i="1" s="1"/>
  <c r="AA31" i="1"/>
  <c r="AB31" i="1" s="1"/>
  <c r="X31" i="1" s="1"/>
  <c r="V31" i="1" s="1"/>
  <c r="Y31" i="1" s="1"/>
  <c r="S31" i="1" s="1"/>
  <c r="T31" i="1" s="1"/>
  <c r="X38" i="1"/>
  <c r="V38" i="1" s="1"/>
  <c r="Y38" i="1" s="1"/>
  <c r="S38" i="1" s="1"/>
  <c r="T38" i="1" s="1"/>
  <c r="Z53" i="1"/>
  <c r="AI56" i="1"/>
  <c r="AA63" i="1"/>
  <c r="AB63" i="1" s="1"/>
  <c r="U76" i="1"/>
  <c r="BA76" i="1"/>
  <c r="Z81" i="1"/>
  <c r="BA85" i="1"/>
  <c r="R85" i="1"/>
  <c r="AM85" i="1"/>
  <c r="AM86" i="1"/>
  <c r="U86" i="1"/>
  <c r="X98" i="1"/>
  <c r="V98" i="1" s="1"/>
  <c r="Y98" i="1" s="1"/>
  <c r="S98" i="1" s="1"/>
  <c r="T98" i="1" s="1"/>
  <c r="AK102" i="1"/>
  <c r="U108" i="1"/>
  <c r="BA108" i="1"/>
  <c r="Z113" i="1"/>
  <c r="BA117" i="1"/>
  <c r="R117" i="1"/>
  <c r="AM117" i="1"/>
  <c r="AI120" i="1"/>
  <c r="AA127" i="1"/>
  <c r="AB127" i="1" s="1"/>
  <c r="X130" i="1"/>
  <c r="V130" i="1" s="1"/>
  <c r="Y130" i="1" s="1"/>
  <c r="S130" i="1" s="1"/>
  <c r="T130" i="1" s="1"/>
  <c r="AA135" i="1"/>
  <c r="AB135" i="1" s="1"/>
  <c r="X135" i="1" s="1"/>
  <c r="V135" i="1" s="1"/>
  <c r="Y135" i="1" s="1"/>
  <c r="S135" i="1" s="1"/>
  <c r="T135" i="1" s="1"/>
  <c r="AM137" i="1"/>
  <c r="AL137" i="1"/>
  <c r="AM157" i="1"/>
  <c r="AL157" i="1"/>
  <c r="U157" i="1"/>
  <c r="R157" i="1"/>
  <c r="AM165" i="1"/>
  <c r="AL165" i="1"/>
  <c r="U165" i="1"/>
  <c r="BA165" i="1"/>
  <c r="AI182" i="1"/>
  <c r="X184" i="1"/>
  <c r="V184" i="1" s="1"/>
  <c r="Y184" i="1" s="1"/>
  <c r="S184" i="1" s="1"/>
  <c r="T184" i="1" s="1"/>
  <c r="AM193" i="1"/>
  <c r="AL193" i="1"/>
  <c r="U193" i="1"/>
  <c r="BA193" i="1"/>
  <c r="R193" i="1"/>
  <c r="AA201" i="1"/>
  <c r="AB201" i="1" s="1"/>
  <c r="AH207" i="1"/>
  <c r="Z215" i="1"/>
  <c r="BD215" i="1"/>
  <c r="AM216" i="1"/>
  <c r="U216" i="1"/>
  <c r="AL216" i="1"/>
  <c r="BA216" i="1"/>
  <c r="AA218" i="1"/>
  <c r="AB218" i="1" s="1"/>
  <c r="X220" i="1"/>
  <c r="V220" i="1" s="1"/>
  <c r="Y220" i="1" s="1"/>
  <c r="S220" i="1" s="1"/>
  <c r="T220" i="1" s="1"/>
  <c r="AH220" i="1"/>
  <c r="AA221" i="1"/>
  <c r="AB221" i="1" s="1"/>
  <c r="X221" i="1" s="1"/>
  <c r="V221" i="1" s="1"/>
  <c r="Y221" i="1" s="1"/>
  <c r="S221" i="1" s="1"/>
  <c r="T221" i="1" s="1"/>
  <c r="AA230" i="1"/>
  <c r="AB230" i="1" s="1"/>
  <c r="AH235" i="1"/>
  <c r="AK235" i="1" s="1"/>
  <c r="X235" i="1"/>
  <c r="V235" i="1" s="1"/>
  <c r="Y235" i="1" s="1"/>
  <c r="S235" i="1" s="1"/>
  <c r="T235" i="1" s="1"/>
  <c r="AH308" i="1"/>
  <c r="AM314" i="1"/>
  <c r="AL314" i="1"/>
  <c r="U314" i="1"/>
  <c r="BA314" i="1"/>
  <c r="R314" i="1"/>
  <c r="AA323" i="1"/>
  <c r="AB323" i="1" s="1"/>
  <c r="AM329" i="1"/>
  <c r="U329" i="1"/>
  <c r="R329" i="1"/>
  <c r="AL329" i="1"/>
  <c r="AA335" i="1"/>
  <c r="AB335" i="1" s="1"/>
  <c r="AA338" i="1"/>
  <c r="AB338" i="1" s="1"/>
  <c r="AA339" i="1"/>
  <c r="AB339" i="1" s="1"/>
  <c r="AI339" i="1" s="1"/>
  <c r="X381" i="1"/>
  <c r="V381" i="1" s="1"/>
  <c r="Y381" i="1" s="1"/>
  <c r="S381" i="1" s="1"/>
  <c r="T381" i="1" s="1"/>
  <c r="AA417" i="1"/>
  <c r="AB417" i="1" s="1"/>
  <c r="X420" i="1"/>
  <c r="V420" i="1" s="1"/>
  <c r="Y420" i="1" s="1"/>
  <c r="S420" i="1" s="1"/>
  <c r="T420" i="1" s="1"/>
  <c r="AH420" i="1"/>
  <c r="AM27" i="1"/>
  <c r="U27" i="1"/>
  <c r="AL27" i="1"/>
  <c r="BA27" i="1"/>
  <c r="X30" i="1"/>
  <c r="V30" i="1" s="1"/>
  <c r="Y30" i="1" s="1"/>
  <c r="AM31" i="1"/>
  <c r="AL31" i="1"/>
  <c r="U31" i="1"/>
  <c r="BA31" i="1"/>
  <c r="AM35" i="1"/>
  <c r="AL35" i="1"/>
  <c r="U35" i="1"/>
  <c r="BA35" i="1"/>
  <c r="AI20" i="1"/>
  <c r="AH22" i="1"/>
  <c r="AD27" i="1"/>
  <c r="AI28" i="1"/>
  <c r="AM28" i="1"/>
  <c r="AD31" i="1"/>
  <c r="AI32" i="1"/>
  <c r="AM32" i="1"/>
  <c r="AD35" i="1"/>
  <c r="AI36" i="1"/>
  <c r="AM36" i="1"/>
  <c r="X41" i="1"/>
  <c r="V41" i="1" s="1"/>
  <c r="Y41" i="1" s="1"/>
  <c r="AL41" i="1"/>
  <c r="X42" i="1"/>
  <c r="V42" i="1" s="1"/>
  <c r="Y42" i="1" s="1"/>
  <c r="S42" i="1" s="1"/>
  <c r="T42" i="1" s="1"/>
  <c r="AK46" i="1"/>
  <c r="Z57" i="1"/>
  <c r="R59" i="1"/>
  <c r="BA61" i="1"/>
  <c r="R61" i="1"/>
  <c r="AM61" i="1"/>
  <c r="AI64" i="1"/>
  <c r="AM64" i="1"/>
  <c r="AL68" i="1"/>
  <c r="X73" i="1"/>
  <c r="V73" i="1" s="1"/>
  <c r="Y73" i="1" s="1"/>
  <c r="AL73" i="1"/>
  <c r="AA74" i="1"/>
  <c r="AB74" i="1" s="1"/>
  <c r="AK78" i="1"/>
  <c r="U84" i="1"/>
  <c r="BA84" i="1"/>
  <c r="U85" i="1"/>
  <c r="BD85" i="1"/>
  <c r="Z89" i="1"/>
  <c r="R91" i="1"/>
  <c r="BA93" i="1"/>
  <c r="R93" i="1"/>
  <c r="AM93" i="1"/>
  <c r="AM96" i="1"/>
  <c r="AL100" i="1"/>
  <c r="X105" i="1"/>
  <c r="V105" i="1" s="1"/>
  <c r="Y105" i="1" s="1"/>
  <c r="S105" i="1" s="1"/>
  <c r="T105" i="1" s="1"/>
  <c r="AL105" i="1"/>
  <c r="AA106" i="1"/>
  <c r="AB106" i="1" s="1"/>
  <c r="U116" i="1"/>
  <c r="BA116" i="1"/>
  <c r="U117" i="1"/>
  <c r="BD117" i="1"/>
  <c r="Z121" i="1"/>
  <c r="R123" i="1"/>
  <c r="BA125" i="1"/>
  <c r="R125" i="1"/>
  <c r="AM125" i="1"/>
  <c r="AI128" i="1"/>
  <c r="AM128" i="1"/>
  <c r="AL132" i="1"/>
  <c r="AC133" i="1"/>
  <c r="AG133" i="1" s="1"/>
  <c r="AA134" i="1"/>
  <c r="AB134" i="1" s="1"/>
  <c r="AH139" i="1"/>
  <c r="BD140" i="1"/>
  <c r="AM141" i="1"/>
  <c r="AL141" i="1"/>
  <c r="BA141" i="1"/>
  <c r="U141" i="1"/>
  <c r="U144" i="1"/>
  <c r="AL144" i="1"/>
  <c r="AH145" i="1"/>
  <c r="X145" i="1"/>
  <c r="V145" i="1" s="1"/>
  <c r="Y145" i="1" s="1"/>
  <c r="S145" i="1" s="1"/>
  <c r="T145" i="1" s="1"/>
  <c r="BA152" i="1"/>
  <c r="AA166" i="1"/>
  <c r="AB166" i="1" s="1"/>
  <c r="AI166" i="1" s="1"/>
  <c r="AI171" i="1"/>
  <c r="AM175" i="1"/>
  <c r="AM176" i="1"/>
  <c r="U176" i="1"/>
  <c r="R176" i="1"/>
  <c r="AH184" i="1"/>
  <c r="AA188" i="1"/>
  <c r="AB188" i="1" s="1"/>
  <c r="X188" i="1" s="1"/>
  <c r="V188" i="1" s="1"/>
  <c r="Y188" i="1" s="1"/>
  <c r="S188" i="1" s="1"/>
  <c r="T188" i="1" s="1"/>
  <c r="AI206" i="1"/>
  <c r="AA209" i="1"/>
  <c r="AB209" i="1" s="1"/>
  <c r="AA217" i="1"/>
  <c r="AB217" i="1" s="1"/>
  <c r="AA224" i="1"/>
  <c r="AB224" i="1" s="1"/>
  <c r="U226" i="1"/>
  <c r="BA226" i="1"/>
  <c r="AM226" i="1"/>
  <c r="R226" i="1"/>
  <c r="AA231" i="1"/>
  <c r="AB231" i="1" s="1"/>
  <c r="U234" i="1"/>
  <c r="BA234" i="1"/>
  <c r="AM234" i="1"/>
  <c r="AL234" i="1"/>
  <c r="R234" i="1"/>
  <c r="BA235" i="1"/>
  <c r="R235" i="1"/>
  <c r="AM235" i="1"/>
  <c r="AL235" i="1"/>
  <c r="AL236" i="1"/>
  <c r="AA237" i="1"/>
  <c r="AB237" i="1" s="1"/>
  <c r="X237" i="1" s="1"/>
  <c r="V237" i="1" s="1"/>
  <c r="Y237" i="1" s="1"/>
  <c r="S237" i="1" s="1"/>
  <c r="T237" i="1" s="1"/>
  <c r="U242" i="1"/>
  <c r="BA242" i="1"/>
  <c r="R242" i="1"/>
  <c r="X245" i="1"/>
  <c r="V245" i="1" s="1"/>
  <c r="Y245" i="1" s="1"/>
  <c r="S245" i="1" s="1"/>
  <c r="T245" i="1" s="1"/>
  <c r="AI254" i="1"/>
  <c r="AL256" i="1"/>
  <c r="AA256" i="1"/>
  <c r="AB256" i="1" s="1"/>
  <c r="X256" i="1" s="1"/>
  <c r="V256" i="1" s="1"/>
  <c r="Y256" i="1" s="1"/>
  <c r="S256" i="1" s="1"/>
  <c r="T256" i="1" s="1"/>
  <c r="AL261" i="1"/>
  <c r="AI263" i="1"/>
  <c r="AK263" i="1" s="1"/>
  <c r="AH266" i="1"/>
  <c r="AK266" i="1" s="1"/>
  <c r="X266" i="1"/>
  <c r="V266" i="1" s="1"/>
  <c r="Y266" i="1" s="1"/>
  <c r="S266" i="1" s="1"/>
  <c r="T266" i="1" s="1"/>
  <c r="BD270" i="1"/>
  <c r="AM278" i="1"/>
  <c r="AL278" i="1"/>
  <c r="U278" i="1"/>
  <c r="R278" i="1"/>
  <c r="BA278" i="1"/>
  <c r="AI281" i="1"/>
  <c r="AM282" i="1"/>
  <c r="AL282" i="1"/>
  <c r="U282" i="1"/>
  <c r="R282" i="1"/>
  <c r="BD286" i="1"/>
  <c r="Z286" i="1"/>
  <c r="AM294" i="1"/>
  <c r="AL294" i="1"/>
  <c r="U294" i="1"/>
  <c r="R294" i="1"/>
  <c r="BA294" i="1"/>
  <c r="AA301" i="1"/>
  <c r="AB301" i="1" s="1"/>
  <c r="AM302" i="1"/>
  <c r="AL302" i="1"/>
  <c r="U302" i="1"/>
  <c r="R302" i="1"/>
  <c r="BA302" i="1"/>
  <c r="Z308" i="1"/>
  <c r="BD308" i="1"/>
  <c r="X310" i="1"/>
  <c r="V310" i="1" s="1"/>
  <c r="Y310" i="1" s="1"/>
  <c r="S310" i="1" s="1"/>
  <c r="T310" i="1" s="1"/>
  <c r="AH310" i="1"/>
  <c r="AA318" i="1"/>
  <c r="AB318" i="1" s="1"/>
  <c r="X318" i="1" s="1"/>
  <c r="V318" i="1" s="1"/>
  <c r="Y318" i="1" s="1"/>
  <c r="S318" i="1" s="1"/>
  <c r="T318" i="1" s="1"/>
  <c r="AM321" i="1"/>
  <c r="U321" i="1"/>
  <c r="BA321" i="1"/>
  <c r="R321" i="1"/>
  <c r="AL321" i="1"/>
  <c r="S325" i="1"/>
  <c r="T325" i="1" s="1"/>
  <c r="AH327" i="1"/>
  <c r="X327" i="1"/>
  <c r="V327" i="1" s="1"/>
  <c r="Y327" i="1" s="1"/>
  <c r="AH334" i="1"/>
  <c r="AJ345" i="1"/>
  <c r="AK345" i="1" s="1"/>
  <c r="AK349" i="1"/>
  <c r="AM350" i="1"/>
  <c r="AL350" i="1"/>
  <c r="U350" i="1"/>
  <c r="BA350" i="1"/>
  <c r="R350" i="1"/>
  <c r="AA354" i="1"/>
  <c r="AB354" i="1" s="1"/>
  <c r="AM362" i="1"/>
  <c r="AL362" i="1"/>
  <c r="U362" i="1"/>
  <c r="BA362" i="1"/>
  <c r="R362" i="1"/>
  <c r="AA371" i="1"/>
  <c r="AB371" i="1" s="1"/>
  <c r="AL377" i="1"/>
  <c r="BD385" i="1"/>
  <c r="Z385" i="1"/>
  <c r="AI393" i="1"/>
  <c r="Z403" i="1"/>
  <c r="BD403" i="1"/>
  <c r="AH406" i="1"/>
  <c r="AA420" i="1"/>
  <c r="AB420" i="1" s="1"/>
  <c r="AA429" i="1"/>
  <c r="AB429" i="1" s="1"/>
  <c r="AI434" i="1"/>
  <c r="AH437" i="1"/>
  <c r="Z463" i="1"/>
  <c r="BD463" i="1"/>
  <c r="AA464" i="1"/>
  <c r="AB464" i="1" s="1"/>
  <c r="AH472" i="1"/>
  <c r="Z479" i="1"/>
  <c r="BD479" i="1"/>
  <c r="AH483" i="1"/>
  <c r="AM492" i="1"/>
  <c r="AL492" i="1"/>
  <c r="U492" i="1"/>
  <c r="BA492" i="1"/>
  <c r="R492" i="1"/>
  <c r="AA500" i="1"/>
  <c r="AB500" i="1" s="1"/>
  <c r="X500" i="1" s="1"/>
  <c r="V500" i="1" s="1"/>
  <c r="Y500" i="1" s="1"/>
  <c r="S500" i="1" s="1"/>
  <c r="T500" i="1" s="1"/>
  <c r="AH512" i="1"/>
  <c r="AA524" i="1"/>
  <c r="AB524" i="1" s="1"/>
  <c r="AA538" i="1"/>
  <c r="AB538" i="1" s="1"/>
  <c r="X538" i="1" s="1"/>
  <c r="V538" i="1" s="1"/>
  <c r="Y538" i="1" s="1"/>
  <c r="S538" i="1" s="1"/>
  <c r="T538" i="1" s="1"/>
  <c r="AD561" i="1"/>
  <c r="AI562" i="1"/>
  <c r="AC596" i="1"/>
  <c r="AG596" i="1" s="1"/>
  <c r="AH619" i="1"/>
  <c r="X620" i="1"/>
  <c r="V620" i="1" s="1"/>
  <c r="Y620" i="1" s="1"/>
  <c r="AH620" i="1"/>
  <c r="AC645" i="1"/>
  <c r="AG645" i="1" s="1"/>
  <c r="AJ645" i="1"/>
  <c r="AK645" i="1" s="1"/>
  <c r="X133" i="1"/>
  <c r="V133" i="1" s="1"/>
  <c r="Y133" i="1" s="1"/>
  <c r="S133" i="1" s="1"/>
  <c r="T133" i="1" s="1"/>
  <c r="BA139" i="1"/>
  <c r="R139" i="1"/>
  <c r="BA143" i="1"/>
  <c r="R143" i="1"/>
  <c r="AK149" i="1"/>
  <c r="AM153" i="1"/>
  <c r="AL153" i="1"/>
  <c r="U153" i="1"/>
  <c r="U154" i="1"/>
  <c r="BA154" i="1"/>
  <c r="BA155" i="1"/>
  <c r="R155" i="1"/>
  <c r="AA167" i="1"/>
  <c r="AB167" i="1" s="1"/>
  <c r="X167" i="1" s="1"/>
  <c r="V167" i="1" s="1"/>
  <c r="Y167" i="1" s="1"/>
  <c r="S167" i="1" s="1"/>
  <c r="T167" i="1" s="1"/>
  <c r="BA183" i="1"/>
  <c r="R183" i="1"/>
  <c r="AM183" i="1"/>
  <c r="AI186" i="1"/>
  <c r="AM188" i="1"/>
  <c r="U188" i="1"/>
  <c r="X196" i="1"/>
  <c r="V196" i="1" s="1"/>
  <c r="Y196" i="1" s="1"/>
  <c r="S196" i="1" s="1"/>
  <c r="T196" i="1" s="1"/>
  <c r="AK204" i="1"/>
  <c r="U206" i="1"/>
  <c r="BA206" i="1"/>
  <c r="AA211" i="1"/>
  <c r="AB211" i="1" s="1"/>
  <c r="BA215" i="1"/>
  <c r="R215" i="1"/>
  <c r="AM215" i="1"/>
  <c r="AM220" i="1"/>
  <c r="U220" i="1"/>
  <c r="X228" i="1"/>
  <c r="V228" i="1" s="1"/>
  <c r="Y228" i="1" s="1"/>
  <c r="S228" i="1" s="1"/>
  <c r="T228" i="1" s="1"/>
  <c r="AI231" i="1"/>
  <c r="AK236" i="1"/>
  <c r="U238" i="1"/>
  <c r="BA238" i="1"/>
  <c r="AA243" i="1"/>
  <c r="AB243" i="1" s="1"/>
  <c r="X243" i="1" s="1"/>
  <c r="V243" i="1" s="1"/>
  <c r="Y243" i="1" s="1"/>
  <c r="S243" i="1" s="1"/>
  <c r="T243" i="1" s="1"/>
  <c r="BA247" i="1"/>
  <c r="R247" i="1"/>
  <c r="AM247" i="1"/>
  <c r="AI250" i="1"/>
  <c r="AM252" i="1"/>
  <c r="U252" i="1"/>
  <c r="AI259" i="1"/>
  <c r="AH263" i="1"/>
  <c r="X263" i="1"/>
  <c r="V263" i="1" s="1"/>
  <c r="Y263" i="1" s="1"/>
  <c r="S263" i="1" s="1"/>
  <c r="T263" i="1" s="1"/>
  <c r="AI265" i="1"/>
  <c r="AI279" i="1"/>
  <c r="U279" i="1"/>
  <c r="AM279" i="1"/>
  <c r="AL279" i="1"/>
  <c r="BA279" i="1"/>
  <c r="AK281" i="1"/>
  <c r="AI295" i="1"/>
  <c r="U295" i="1"/>
  <c r="AM295" i="1"/>
  <c r="AL295" i="1"/>
  <c r="BA295" i="1"/>
  <c r="X309" i="1"/>
  <c r="V309" i="1" s="1"/>
  <c r="Y309" i="1" s="1"/>
  <c r="S309" i="1" s="1"/>
  <c r="T309" i="1" s="1"/>
  <c r="AM310" i="1"/>
  <c r="AL310" i="1"/>
  <c r="U310" i="1"/>
  <c r="BA310" i="1"/>
  <c r="AA326" i="1"/>
  <c r="AB326" i="1" s="1"/>
  <c r="AH328" i="1"/>
  <c r="AM333" i="1"/>
  <c r="U333" i="1"/>
  <c r="AL333" i="1"/>
  <c r="AA342" i="1"/>
  <c r="AB342" i="1" s="1"/>
  <c r="BA344" i="1"/>
  <c r="R344" i="1"/>
  <c r="AM344" i="1"/>
  <c r="U344" i="1"/>
  <c r="U351" i="1"/>
  <c r="BA351" i="1"/>
  <c r="AM351" i="1"/>
  <c r="R351" i="1"/>
  <c r="U359" i="1"/>
  <c r="BA359" i="1"/>
  <c r="AM359" i="1"/>
  <c r="AL359" i="1"/>
  <c r="R359" i="1"/>
  <c r="BA360" i="1"/>
  <c r="R360" i="1"/>
  <c r="AM360" i="1"/>
  <c r="AL360" i="1"/>
  <c r="AA362" i="1"/>
  <c r="AB362" i="1" s="1"/>
  <c r="U367" i="1"/>
  <c r="BA367" i="1"/>
  <c r="R367" i="1"/>
  <c r="AH370" i="1"/>
  <c r="AI379" i="1"/>
  <c r="AH391" i="1"/>
  <c r="AA410" i="1"/>
  <c r="AB410" i="1" s="1"/>
  <c r="BA412" i="1"/>
  <c r="R412" i="1"/>
  <c r="AM412" i="1"/>
  <c r="AL412" i="1"/>
  <c r="U412" i="1"/>
  <c r="Z416" i="1"/>
  <c r="BD416" i="1"/>
  <c r="BD421" i="1"/>
  <c r="Z421" i="1"/>
  <c r="AH426" i="1"/>
  <c r="X426" i="1"/>
  <c r="V426" i="1" s="1"/>
  <c r="Y426" i="1" s="1"/>
  <c r="S426" i="1" s="1"/>
  <c r="T426" i="1" s="1"/>
  <c r="AH428" i="1"/>
  <c r="BA434" i="1"/>
  <c r="R434" i="1"/>
  <c r="AM434" i="1"/>
  <c r="AL434" i="1"/>
  <c r="U434" i="1"/>
  <c r="AA437" i="1"/>
  <c r="AB437" i="1" s="1"/>
  <c r="AM440" i="1"/>
  <c r="AL440" i="1"/>
  <c r="U440" i="1"/>
  <c r="R440" i="1"/>
  <c r="AI441" i="1"/>
  <c r="AL441" i="1"/>
  <c r="U441" i="1"/>
  <c r="BA441" i="1"/>
  <c r="Z443" i="1"/>
  <c r="BD443" i="1"/>
  <c r="Z450" i="1"/>
  <c r="BD450" i="1"/>
  <c r="AC453" i="1"/>
  <c r="AG453" i="1" s="1"/>
  <c r="AJ453" i="1"/>
  <c r="AI453" i="1"/>
  <c r="AK453" i="1" s="1"/>
  <c r="AH473" i="1"/>
  <c r="AA473" i="1"/>
  <c r="AB473" i="1" s="1"/>
  <c r="X473" i="1" s="1"/>
  <c r="V473" i="1" s="1"/>
  <c r="Y473" i="1" s="1"/>
  <c r="S473" i="1" s="1"/>
  <c r="T473" i="1" s="1"/>
  <c r="AA477" i="1"/>
  <c r="AB477" i="1" s="1"/>
  <c r="BD489" i="1"/>
  <c r="Z489" i="1"/>
  <c r="AL505" i="1"/>
  <c r="AM505" i="1"/>
  <c r="R505" i="1"/>
  <c r="BA505" i="1"/>
  <c r="AH536" i="1"/>
  <c r="X553" i="1"/>
  <c r="V553" i="1" s="1"/>
  <c r="Y553" i="1" s="1"/>
  <c r="S553" i="1" s="1"/>
  <c r="T553" i="1" s="1"/>
  <c r="R567" i="1"/>
  <c r="AL567" i="1"/>
  <c r="AM567" i="1"/>
  <c r="U567" i="1"/>
  <c r="BA567" i="1"/>
  <c r="BA630" i="1"/>
  <c r="AM630" i="1"/>
  <c r="AL630" i="1"/>
  <c r="U630" i="1"/>
  <c r="R630" i="1"/>
  <c r="BD657" i="1"/>
  <c r="Z657" i="1"/>
  <c r="AL661" i="1"/>
  <c r="R661" i="1"/>
  <c r="BA661" i="1"/>
  <c r="U661" i="1"/>
  <c r="AM661" i="1"/>
  <c r="Z567" i="1"/>
  <c r="BD567" i="1"/>
  <c r="AH577" i="1"/>
  <c r="AH584" i="1"/>
  <c r="AA593" i="1"/>
  <c r="AB593" i="1" s="1"/>
  <c r="R615" i="1"/>
  <c r="BA615" i="1"/>
  <c r="U615" i="1"/>
  <c r="AL615" i="1"/>
  <c r="AM615" i="1"/>
  <c r="BD640" i="1"/>
  <c r="Z640" i="1"/>
  <c r="AH654" i="1"/>
  <c r="AH655" i="1"/>
  <c r="AM161" i="1"/>
  <c r="AL161" i="1"/>
  <c r="U161" i="1"/>
  <c r="U162" i="1"/>
  <c r="BA162" i="1"/>
  <c r="BA163" i="1"/>
  <c r="R163" i="1"/>
  <c r="AI167" i="1"/>
  <c r="Z175" i="1"/>
  <c r="U182" i="1"/>
  <c r="BA182" i="1"/>
  <c r="U183" i="1"/>
  <c r="Z187" i="1"/>
  <c r="BA191" i="1"/>
  <c r="R191" i="1"/>
  <c r="AM191" i="1"/>
  <c r="AI194" i="1"/>
  <c r="AM196" i="1"/>
  <c r="U196" i="1"/>
  <c r="AM201" i="1"/>
  <c r="AL201" i="1"/>
  <c r="U201" i="1"/>
  <c r="BA201" i="1"/>
  <c r="X204" i="1"/>
  <c r="V204" i="1" s="1"/>
  <c r="Y204" i="1" s="1"/>
  <c r="S204" i="1" s="1"/>
  <c r="T204" i="1" s="1"/>
  <c r="U214" i="1"/>
  <c r="BA214" i="1"/>
  <c r="U215" i="1"/>
  <c r="Z219" i="1"/>
  <c r="BA223" i="1"/>
  <c r="R223" i="1"/>
  <c r="AM223" i="1"/>
  <c r="AM228" i="1"/>
  <c r="U228" i="1"/>
  <c r="AM233" i="1"/>
  <c r="AL233" i="1"/>
  <c r="U233" i="1"/>
  <c r="BA233" i="1"/>
  <c r="X236" i="1"/>
  <c r="V236" i="1" s="1"/>
  <c r="Y236" i="1" s="1"/>
  <c r="S236" i="1" s="1"/>
  <c r="T236" i="1" s="1"/>
  <c r="U246" i="1"/>
  <c r="BA246" i="1"/>
  <c r="U247" i="1"/>
  <c r="Z251" i="1"/>
  <c r="Z261" i="1"/>
  <c r="U267" i="1"/>
  <c r="AM267" i="1"/>
  <c r="AL267" i="1"/>
  <c r="U275" i="1"/>
  <c r="AM275" i="1"/>
  <c r="AL275" i="1"/>
  <c r="BA275" i="1"/>
  <c r="AM277" i="1"/>
  <c r="AL277" i="1"/>
  <c r="R277" i="1"/>
  <c r="BA277" i="1"/>
  <c r="AI291" i="1"/>
  <c r="U291" i="1"/>
  <c r="AM291" i="1"/>
  <c r="AL291" i="1"/>
  <c r="BA291" i="1"/>
  <c r="AM293" i="1"/>
  <c r="AL293" i="1"/>
  <c r="R293" i="1"/>
  <c r="BA293" i="1"/>
  <c r="AA297" i="1"/>
  <c r="AB297" i="1" s="1"/>
  <c r="AI307" i="1"/>
  <c r="U307" i="1"/>
  <c r="AM307" i="1"/>
  <c r="AL307" i="1"/>
  <c r="BA307" i="1"/>
  <c r="AA310" i="1"/>
  <c r="AB310" i="1" s="1"/>
  <c r="BA312" i="1"/>
  <c r="R312" i="1"/>
  <c r="AM312" i="1"/>
  <c r="U312" i="1"/>
  <c r="U319" i="1"/>
  <c r="BA319" i="1"/>
  <c r="AM319" i="1"/>
  <c r="R319" i="1"/>
  <c r="U327" i="1"/>
  <c r="BA327" i="1"/>
  <c r="AM327" i="1"/>
  <c r="AL327" i="1"/>
  <c r="R327" i="1"/>
  <c r="BA328" i="1"/>
  <c r="R328" i="1"/>
  <c r="AM328" i="1"/>
  <c r="AL328" i="1"/>
  <c r="AA330" i="1"/>
  <c r="AB330" i="1" s="1"/>
  <c r="U335" i="1"/>
  <c r="BA335" i="1"/>
  <c r="R335" i="1"/>
  <c r="X338" i="1"/>
  <c r="V338" i="1" s="1"/>
  <c r="Y338" i="1" s="1"/>
  <c r="AH338" i="1"/>
  <c r="AA353" i="1"/>
  <c r="AB353" i="1" s="1"/>
  <c r="AA359" i="1"/>
  <c r="AB359" i="1" s="1"/>
  <c r="AM369" i="1"/>
  <c r="U369" i="1"/>
  <c r="AL369" i="1"/>
  <c r="BA369" i="1"/>
  <c r="X374" i="1"/>
  <c r="V374" i="1" s="1"/>
  <c r="Y374" i="1" s="1"/>
  <c r="S374" i="1" s="1"/>
  <c r="T374" i="1" s="1"/>
  <c r="AH374" i="1"/>
  <c r="AA375" i="1"/>
  <c r="AB375" i="1" s="1"/>
  <c r="X375" i="1" s="1"/>
  <c r="V375" i="1" s="1"/>
  <c r="Y375" i="1" s="1"/>
  <c r="S375" i="1" s="1"/>
  <c r="T375" i="1" s="1"/>
  <c r="X377" i="1"/>
  <c r="V377" i="1" s="1"/>
  <c r="Y377" i="1" s="1"/>
  <c r="S377" i="1" s="1"/>
  <c r="T377" i="1" s="1"/>
  <c r="AH421" i="1"/>
  <c r="AL425" i="1"/>
  <c r="U425" i="1"/>
  <c r="R425" i="1"/>
  <c r="AM425" i="1"/>
  <c r="AI426" i="1"/>
  <c r="Z446" i="1"/>
  <c r="BD446" i="1"/>
  <c r="AM460" i="1"/>
  <c r="AL460" i="1"/>
  <c r="BA460" i="1"/>
  <c r="U460" i="1"/>
  <c r="AJ495" i="1"/>
  <c r="AC495" i="1"/>
  <c r="AG495" i="1" s="1"/>
  <c r="Z508" i="1"/>
  <c r="BD508" i="1"/>
  <c r="AA510" i="1"/>
  <c r="AB510" i="1" s="1"/>
  <c r="AA545" i="1"/>
  <c r="AB545" i="1" s="1"/>
  <c r="AI545" i="1" s="1"/>
  <c r="AC557" i="1"/>
  <c r="AG557" i="1" s="1"/>
  <c r="AJ557" i="1"/>
  <c r="AI557" i="1"/>
  <c r="AM564" i="1"/>
  <c r="AL564" i="1"/>
  <c r="BA564" i="1"/>
  <c r="U564" i="1"/>
  <c r="R564" i="1"/>
  <c r="AC565" i="1"/>
  <c r="AG565" i="1" s="1"/>
  <c r="AJ565" i="1"/>
  <c r="AI565" i="1"/>
  <c r="AK565" i="1" s="1"/>
  <c r="AH598" i="1"/>
  <c r="Z599" i="1"/>
  <c r="BD599" i="1"/>
  <c r="AH639" i="1"/>
  <c r="AI674" i="1"/>
  <c r="R134" i="1"/>
  <c r="X148" i="1"/>
  <c r="V148" i="1" s="1"/>
  <c r="Y148" i="1" s="1"/>
  <c r="S148" i="1" s="1"/>
  <c r="T148" i="1" s="1"/>
  <c r="U150" i="1"/>
  <c r="BA150" i="1"/>
  <c r="BA151" i="1"/>
  <c r="R151" i="1"/>
  <c r="AI154" i="1"/>
  <c r="AA157" i="1"/>
  <c r="AB157" i="1" s="1"/>
  <c r="AA160" i="1"/>
  <c r="AB160" i="1" s="1"/>
  <c r="BA161" i="1"/>
  <c r="R162" i="1"/>
  <c r="U163" i="1"/>
  <c r="Z163" i="1"/>
  <c r="BA168" i="1"/>
  <c r="BD175" i="1"/>
  <c r="AA180" i="1"/>
  <c r="AB180" i="1" s="1"/>
  <c r="X180" i="1" s="1"/>
  <c r="V180" i="1" s="1"/>
  <c r="Y180" i="1" s="1"/>
  <c r="S180" i="1" s="1"/>
  <c r="T180" i="1" s="1"/>
  <c r="U186" i="1"/>
  <c r="BA186" i="1"/>
  <c r="BD187" i="1"/>
  <c r="Z191" i="1"/>
  <c r="BA195" i="1"/>
  <c r="R195" i="1"/>
  <c r="AM195" i="1"/>
  <c r="BA196" i="1"/>
  <c r="AI198" i="1"/>
  <c r="AM205" i="1"/>
  <c r="AL205" i="1"/>
  <c r="U205" i="1"/>
  <c r="BA205" i="1"/>
  <c r="R206" i="1"/>
  <c r="X208" i="1"/>
  <c r="V208" i="1" s="1"/>
  <c r="Y208" i="1" s="1"/>
  <c r="S208" i="1" s="1"/>
  <c r="T208" i="1" s="1"/>
  <c r="AA212" i="1"/>
  <c r="AB212" i="1" s="1"/>
  <c r="U218" i="1"/>
  <c r="BA218" i="1"/>
  <c r="BD219" i="1"/>
  <c r="Z223" i="1"/>
  <c r="BA227" i="1"/>
  <c r="R227" i="1"/>
  <c r="AM227" i="1"/>
  <c r="BA228" i="1"/>
  <c r="AI230" i="1"/>
  <c r="AM237" i="1"/>
  <c r="AL237" i="1"/>
  <c r="U237" i="1"/>
  <c r="BA237" i="1"/>
  <c r="R238" i="1"/>
  <c r="X240" i="1"/>
  <c r="V240" i="1" s="1"/>
  <c r="Y240" i="1" s="1"/>
  <c r="S240" i="1" s="1"/>
  <c r="T240" i="1" s="1"/>
  <c r="AI243" i="1"/>
  <c r="AA244" i="1"/>
  <c r="AB244" i="1" s="1"/>
  <c r="U250" i="1"/>
  <c r="BA250" i="1"/>
  <c r="BD251" i="1"/>
  <c r="AM257" i="1"/>
  <c r="U257" i="1"/>
  <c r="AL257" i="1"/>
  <c r="BA257" i="1"/>
  <c r="BA260" i="1"/>
  <c r="AM260" i="1"/>
  <c r="U260" i="1"/>
  <c r="R260" i="1"/>
  <c r="BD261" i="1"/>
  <c r="AA264" i="1"/>
  <c r="AB264" i="1" s="1"/>
  <c r="BA267" i="1"/>
  <c r="AI273" i="1"/>
  <c r="AK273" i="1" s="1"/>
  <c r="AM274" i="1"/>
  <c r="AL274" i="1"/>
  <c r="U274" i="1"/>
  <c r="R274" i="1"/>
  <c r="AH278" i="1"/>
  <c r="AA283" i="1"/>
  <c r="AB283" i="1" s="1"/>
  <c r="AI289" i="1"/>
  <c r="AK289" i="1" s="1"/>
  <c r="AM290" i="1"/>
  <c r="AL290" i="1"/>
  <c r="U290" i="1"/>
  <c r="R290" i="1"/>
  <c r="AH294" i="1"/>
  <c r="AA299" i="1"/>
  <c r="AB299" i="1" s="1"/>
  <c r="AM306" i="1"/>
  <c r="AL306" i="1"/>
  <c r="U306" i="1"/>
  <c r="R306" i="1"/>
  <c r="AA313" i="1"/>
  <c r="AB313" i="1" s="1"/>
  <c r="X313" i="1" s="1"/>
  <c r="V313" i="1" s="1"/>
  <c r="Y313" i="1" s="1"/>
  <c r="S313" i="1" s="1"/>
  <c r="T313" i="1" s="1"/>
  <c r="X317" i="1"/>
  <c r="V317" i="1" s="1"/>
  <c r="Y317" i="1" s="1"/>
  <c r="S317" i="1" s="1"/>
  <c r="T317" i="1" s="1"/>
  <c r="AM318" i="1"/>
  <c r="AL318" i="1"/>
  <c r="U318" i="1"/>
  <c r="BA318" i="1"/>
  <c r="R318" i="1"/>
  <c r="X323" i="1"/>
  <c r="V323" i="1" s="1"/>
  <c r="Y323" i="1" s="1"/>
  <c r="AH323" i="1"/>
  <c r="AC325" i="1"/>
  <c r="AG325" i="1" s="1"/>
  <c r="AJ325" i="1"/>
  <c r="X326" i="1"/>
  <c r="V326" i="1" s="1"/>
  <c r="Y326" i="1" s="1"/>
  <c r="S326" i="1" s="1"/>
  <c r="T326" i="1" s="1"/>
  <c r="Z328" i="1"/>
  <c r="AH332" i="1"/>
  <c r="Z340" i="1"/>
  <c r="BD340" i="1"/>
  <c r="AM345" i="1"/>
  <c r="U345" i="1"/>
  <c r="BA345" i="1"/>
  <c r="R345" i="1"/>
  <c r="AM346" i="1"/>
  <c r="AL346" i="1"/>
  <c r="U346" i="1"/>
  <c r="BA346" i="1"/>
  <c r="R346" i="1"/>
  <c r="X357" i="1"/>
  <c r="V357" i="1" s="1"/>
  <c r="Y357" i="1" s="1"/>
  <c r="S357" i="1" s="1"/>
  <c r="T357" i="1" s="1"/>
  <c r="AM357" i="1"/>
  <c r="U357" i="1"/>
  <c r="R357" i="1"/>
  <c r="AA361" i="1"/>
  <c r="AB361" i="1" s="1"/>
  <c r="X361" i="1" s="1"/>
  <c r="V361" i="1" s="1"/>
  <c r="Y361" i="1" s="1"/>
  <c r="S361" i="1" s="1"/>
  <c r="T361" i="1" s="1"/>
  <c r="AI363" i="1"/>
  <c r="AA366" i="1"/>
  <c r="AB366" i="1" s="1"/>
  <c r="AM370" i="1"/>
  <c r="AL370" i="1"/>
  <c r="U370" i="1"/>
  <c r="BA370" i="1"/>
  <c r="R370" i="1"/>
  <c r="AA378" i="1"/>
  <c r="AB378" i="1" s="1"/>
  <c r="R387" i="1"/>
  <c r="AL387" i="1"/>
  <c r="BA387" i="1"/>
  <c r="Z391" i="1"/>
  <c r="BD391" i="1"/>
  <c r="AM394" i="1"/>
  <c r="U394" i="1"/>
  <c r="AL394" i="1"/>
  <c r="R394" i="1"/>
  <c r="BA394" i="1"/>
  <c r="AH395" i="1"/>
  <c r="AL401" i="1"/>
  <c r="AM401" i="1"/>
  <c r="R401" i="1"/>
  <c r="BA401" i="1"/>
  <c r="AH403" i="1"/>
  <c r="AL409" i="1"/>
  <c r="U409" i="1"/>
  <c r="AM409" i="1"/>
  <c r="R409" i="1"/>
  <c r="BA409" i="1"/>
  <c r="AH414" i="1"/>
  <c r="R415" i="1"/>
  <c r="AM415" i="1"/>
  <c r="U415" i="1"/>
  <c r="BA415" i="1"/>
  <c r="AH417" i="1"/>
  <c r="X417" i="1"/>
  <c r="V417" i="1" s="1"/>
  <c r="Y417" i="1" s="1"/>
  <c r="S417" i="1" s="1"/>
  <c r="T417" i="1" s="1"/>
  <c r="BA425" i="1"/>
  <c r="AA426" i="1"/>
  <c r="AB426" i="1" s="1"/>
  <c r="AA428" i="1"/>
  <c r="AB428" i="1" s="1"/>
  <c r="X428" i="1" s="1"/>
  <c r="V428" i="1" s="1"/>
  <c r="Y428" i="1" s="1"/>
  <c r="S428" i="1" s="1"/>
  <c r="T428" i="1" s="1"/>
  <c r="AL433" i="1"/>
  <c r="U433" i="1"/>
  <c r="BA433" i="1"/>
  <c r="AM433" i="1"/>
  <c r="R433" i="1"/>
  <c r="AA445" i="1"/>
  <c r="AB445" i="1" s="1"/>
  <c r="BD448" i="1"/>
  <c r="Z448" i="1"/>
  <c r="AH451" i="1"/>
  <c r="Z466" i="1"/>
  <c r="BD466" i="1"/>
  <c r="AH470" i="1"/>
  <c r="R475" i="1"/>
  <c r="AL475" i="1"/>
  <c r="BA475" i="1"/>
  <c r="U475" i="1"/>
  <c r="AM475" i="1"/>
  <c r="AA476" i="1"/>
  <c r="AB476" i="1" s="1"/>
  <c r="AA501" i="1"/>
  <c r="AB501" i="1" s="1"/>
  <c r="X501" i="1" s="1"/>
  <c r="V501" i="1" s="1"/>
  <c r="Y501" i="1" s="1"/>
  <c r="S501" i="1" s="1"/>
  <c r="T501" i="1" s="1"/>
  <c r="AH519" i="1"/>
  <c r="AH531" i="1"/>
  <c r="AA531" i="1"/>
  <c r="AB531" i="1" s="1"/>
  <c r="X531" i="1"/>
  <c r="V531" i="1" s="1"/>
  <c r="Y531" i="1" s="1"/>
  <c r="R535" i="1"/>
  <c r="U535" i="1"/>
  <c r="AM535" i="1"/>
  <c r="AL535" i="1"/>
  <c r="AH542" i="1"/>
  <c r="X542" i="1"/>
  <c r="V542" i="1" s="1"/>
  <c r="Y542" i="1" s="1"/>
  <c r="S542" i="1" s="1"/>
  <c r="T542" i="1" s="1"/>
  <c r="AH550" i="1"/>
  <c r="AH563" i="1"/>
  <c r="AA609" i="1"/>
  <c r="AB609" i="1" s="1"/>
  <c r="AM610" i="1"/>
  <c r="U610" i="1"/>
  <c r="AL610" i="1"/>
  <c r="BA610" i="1"/>
  <c r="AH672" i="1"/>
  <c r="AL134" i="1"/>
  <c r="AL139" i="1"/>
  <c r="AL143" i="1"/>
  <c r="R150" i="1"/>
  <c r="U151" i="1"/>
  <c r="Z151" i="1"/>
  <c r="AL154" i="1"/>
  <c r="AL155" i="1"/>
  <c r="R160" i="1"/>
  <c r="BD163" i="1"/>
  <c r="U170" i="1"/>
  <c r="BA170" i="1"/>
  <c r="BA171" i="1"/>
  <c r="R171" i="1"/>
  <c r="AI174" i="1"/>
  <c r="AA177" i="1"/>
  <c r="AB177" i="1" s="1"/>
  <c r="AA184" i="1"/>
  <c r="AB184" i="1" s="1"/>
  <c r="U190" i="1"/>
  <c r="BA190" i="1"/>
  <c r="U191" i="1"/>
  <c r="BD191" i="1"/>
  <c r="Z195" i="1"/>
  <c r="AH196" i="1"/>
  <c r="BA199" i="1"/>
  <c r="R199" i="1"/>
  <c r="AM199" i="1"/>
  <c r="R201" i="1"/>
  <c r="AI202" i="1"/>
  <c r="AL206" i="1"/>
  <c r="AA216" i="1"/>
  <c r="AB216" i="1" s="1"/>
  <c r="AK220" i="1"/>
  <c r="U222" i="1"/>
  <c r="BA222" i="1"/>
  <c r="U223" i="1"/>
  <c r="BD223" i="1"/>
  <c r="Z227" i="1"/>
  <c r="AH228" i="1"/>
  <c r="BA231" i="1"/>
  <c r="R231" i="1"/>
  <c r="AM231" i="1"/>
  <c r="R233" i="1"/>
  <c r="AI234" i="1"/>
  <c r="AL238" i="1"/>
  <c r="AA248" i="1"/>
  <c r="AB248" i="1" s="1"/>
  <c r="U254" i="1"/>
  <c r="BA254" i="1"/>
  <c r="AA257" i="1"/>
  <c r="AB257" i="1" s="1"/>
  <c r="U259" i="1"/>
  <c r="AM259" i="1"/>
  <c r="AL259" i="1"/>
  <c r="AI269" i="1"/>
  <c r="AM270" i="1"/>
  <c r="BA270" i="1"/>
  <c r="R270" i="1"/>
  <c r="AL270" i="1"/>
  <c r="AI271" i="1"/>
  <c r="U271" i="1"/>
  <c r="AM271" i="1"/>
  <c r="AL271" i="1"/>
  <c r="BA271" i="1"/>
  <c r="Z282" i="1"/>
  <c r="AI287" i="1"/>
  <c r="U287" i="1"/>
  <c r="AM287" i="1"/>
  <c r="AL287" i="1"/>
  <c r="BA287" i="1"/>
  <c r="Z298" i="1"/>
  <c r="AI303" i="1"/>
  <c r="U303" i="1"/>
  <c r="AM303" i="1"/>
  <c r="AL303" i="1"/>
  <c r="BA303" i="1"/>
  <c r="AI305" i="1"/>
  <c r="AI315" i="1"/>
  <c r="AA321" i="1"/>
  <c r="AB321" i="1" s="1"/>
  <c r="AA327" i="1"/>
  <c r="AB327" i="1" s="1"/>
  <c r="BD328" i="1"/>
  <c r="R333" i="1"/>
  <c r="AA343" i="1"/>
  <c r="AB343" i="1" s="1"/>
  <c r="X345" i="1"/>
  <c r="V345" i="1" s="1"/>
  <c r="Y345" i="1" s="1"/>
  <c r="S345" i="1" s="1"/>
  <c r="T345" i="1" s="1"/>
  <c r="AA351" i="1"/>
  <c r="AB351" i="1" s="1"/>
  <c r="AM353" i="1"/>
  <c r="U353" i="1"/>
  <c r="BA353" i="1"/>
  <c r="R353" i="1"/>
  <c r="AL353" i="1"/>
  <c r="U355" i="1"/>
  <c r="BA355" i="1"/>
  <c r="AM355" i="1"/>
  <c r="AL355" i="1"/>
  <c r="BA364" i="1"/>
  <c r="R364" i="1"/>
  <c r="AM364" i="1"/>
  <c r="AL364" i="1"/>
  <c r="U364" i="1"/>
  <c r="AL367" i="1"/>
  <c r="AA367" i="1"/>
  <c r="AB367" i="1" s="1"/>
  <c r="AI367" i="1" s="1"/>
  <c r="AA370" i="1"/>
  <c r="AB370" i="1" s="1"/>
  <c r="AI371" i="1"/>
  <c r="X373" i="1"/>
  <c r="V373" i="1" s="1"/>
  <c r="Y373" i="1" s="1"/>
  <c r="S373" i="1" s="1"/>
  <c r="T373" i="1" s="1"/>
  <c r="AM374" i="1"/>
  <c r="AL374" i="1"/>
  <c r="U374" i="1"/>
  <c r="BA374" i="1"/>
  <c r="AA381" i="1"/>
  <c r="AB381" i="1" s="1"/>
  <c r="AM388" i="1"/>
  <c r="AL388" i="1"/>
  <c r="U388" i="1"/>
  <c r="BA388" i="1"/>
  <c r="R388" i="1"/>
  <c r="AM402" i="1"/>
  <c r="U402" i="1"/>
  <c r="R402" i="1"/>
  <c r="AL402" i="1"/>
  <c r="AA409" i="1"/>
  <c r="AB409" i="1" s="1"/>
  <c r="Z415" i="1"/>
  <c r="BD415" i="1"/>
  <c r="AL417" i="1"/>
  <c r="BA417" i="1"/>
  <c r="AM417" i="1"/>
  <c r="U417" i="1"/>
  <c r="AI423" i="1"/>
  <c r="X424" i="1"/>
  <c r="V424" i="1" s="1"/>
  <c r="Y424" i="1" s="1"/>
  <c r="S424" i="1" s="1"/>
  <c r="T424" i="1" s="1"/>
  <c r="AH424" i="1"/>
  <c r="AA425" i="1"/>
  <c r="AB425" i="1" s="1"/>
  <c r="AH431" i="1"/>
  <c r="AM432" i="1"/>
  <c r="AL432" i="1"/>
  <c r="U432" i="1"/>
  <c r="BA432" i="1"/>
  <c r="BD433" i="1"/>
  <c r="AD461" i="1"/>
  <c r="AH466" i="1"/>
  <c r="Z475" i="1"/>
  <c r="BD475" i="1"/>
  <c r="AH481" i="1"/>
  <c r="R490" i="1"/>
  <c r="BA490" i="1"/>
  <c r="U490" i="1"/>
  <c r="AM490" i="1"/>
  <c r="AL490" i="1"/>
  <c r="AH493" i="1"/>
  <c r="AJ529" i="1"/>
  <c r="AC529" i="1"/>
  <c r="AG529" i="1" s="1"/>
  <c r="X529" i="1"/>
  <c r="V529" i="1" s="1"/>
  <c r="Y529" i="1" s="1"/>
  <c r="R531" i="1"/>
  <c r="AM531" i="1"/>
  <c r="U531" i="1"/>
  <c r="AL531" i="1"/>
  <c r="BA531" i="1"/>
  <c r="Z555" i="1"/>
  <c r="BD555" i="1"/>
  <c r="AJ564" i="1"/>
  <c r="AI564" i="1"/>
  <c r="AC564" i="1"/>
  <c r="AG564" i="1" s="1"/>
  <c r="AH582" i="1"/>
  <c r="X582" i="1"/>
  <c r="V582" i="1" s="1"/>
  <c r="Y582" i="1" s="1"/>
  <c r="S582" i="1" s="1"/>
  <c r="T582" i="1" s="1"/>
  <c r="AA589" i="1"/>
  <c r="AB589" i="1" s="1"/>
  <c r="AM596" i="1"/>
  <c r="AL596" i="1"/>
  <c r="BA596" i="1"/>
  <c r="U596" i="1"/>
  <c r="R596" i="1"/>
  <c r="AH606" i="1"/>
  <c r="X606" i="1"/>
  <c r="V606" i="1" s="1"/>
  <c r="Y606" i="1" s="1"/>
  <c r="S606" i="1" s="1"/>
  <c r="T606" i="1" s="1"/>
  <c r="AM607" i="1"/>
  <c r="U607" i="1"/>
  <c r="AL607" i="1"/>
  <c r="BA607" i="1"/>
  <c r="R610" i="1"/>
  <c r="AI719" i="1"/>
  <c r="AH721" i="1"/>
  <c r="AI256" i="1"/>
  <c r="X273" i="1"/>
  <c r="V273" i="1" s="1"/>
  <c r="Y273" i="1" s="1"/>
  <c r="X277" i="1"/>
  <c r="V277" i="1" s="1"/>
  <c r="Y277" i="1" s="1"/>
  <c r="S277" i="1" s="1"/>
  <c r="T277" i="1" s="1"/>
  <c r="X281" i="1"/>
  <c r="V281" i="1" s="1"/>
  <c r="Y281" i="1" s="1"/>
  <c r="S281" i="1" s="1"/>
  <c r="T281" i="1" s="1"/>
  <c r="X289" i="1"/>
  <c r="V289" i="1" s="1"/>
  <c r="Y289" i="1" s="1"/>
  <c r="X293" i="1"/>
  <c r="V293" i="1" s="1"/>
  <c r="Y293" i="1" s="1"/>
  <c r="X297" i="1"/>
  <c r="V297" i="1" s="1"/>
  <c r="Y297" i="1" s="1"/>
  <c r="S297" i="1" s="1"/>
  <c r="T297" i="1" s="1"/>
  <c r="X301" i="1"/>
  <c r="V301" i="1" s="1"/>
  <c r="Y301" i="1" s="1"/>
  <c r="S301" i="1" s="1"/>
  <c r="T301" i="1" s="1"/>
  <c r="X305" i="1"/>
  <c r="V305" i="1" s="1"/>
  <c r="Y305" i="1" s="1"/>
  <c r="S305" i="1" s="1"/>
  <c r="T305" i="1" s="1"/>
  <c r="BA308" i="1"/>
  <c r="R308" i="1"/>
  <c r="AM308" i="1"/>
  <c r="AM309" i="1"/>
  <c r="U309" i="1"/>
  <c r="AK325" i="1"/>
  <c r="U331" i="1"/>
  <c r="BA331" i="1"/>
  <c r="AA336" i="1"/>
  <c r="AB336" i="1" s="1"/>
  <c r="BA340" i="1"/>
  <c r="R340" i="1"/>
  <c r="AM340" i="1"/>
  <c r="AM341" i="1"/>
  <c r="U341" i="1"/>
  <c r="AI343" i="1"/>
  <c r="U363" i="1"/>
  <c r="BA363" i="1"/>
  <c r="AA368" i="1"/>
  <c r="AB368" i="1" s="1"/>
  <c r="BA372" i="1"/>
  <c r="R372" i="1"/>
  <c r="AM372" i="1"/>
  <c r="AM373" i="1"/>
  <c r="U373" i="1"/>
  <c r="AI375" i="1"/>
  <c r="AA382" i="1"/>
  <c r="AB382" i="1" s="1"/>
  <c r="AL389" i="1"/>
  <c r="U389" i="1"/>
  <c r="AM389" i="1"/>
  <c r="AA393" i="1"/>
  <c r="AB393" i="1" s="1"/>
  <c r="BD400" i="1"/>
  <c r="AA401" i="1"/>
  <c r="AB401" i="1" s="1"/>
  <c r="AI404" i="1"/>
  <c r="BD405" i="1"/>
  <c r="Z405" i="1"/>
  <c r="AM408" i="1"/>
  <c r="AL408" i="1"/>
  <c r="U408" i="1"/>
  <c r="BD417" i="1"/>
  <c r="AA418" i="1"/>
  <c r="AB418" i="1" s="1"/>
  <c r="AI418" i="1" s="1"/>
  <c r="AA424" i="1"/>
  <c r="AB424" i="1" s="1"/>
  <c r="AM428" i="1"/>
  <c r="R428" i="1"/>
  <c r="AH432" i="1"/>
  <c r="AD434" i="1"/>
  <c r="AM448" i="1"/>
  <c r="AL448" i="1"/>
  <c r="U448" i="1"/>
  <c r="R448" i="1"/>
  <c r="AI449" i="1"/>
  <c r="BD456" i="1"/>
  <c r="Z456" i="1"/>
  <c r="AH460" i="1"/>
  <c r="AH467" i="1"/>
  <c r="AM480" i="1"/>
  <c r="AL480" i="1"/>
  <c r="AI485" i="1"/>
  <c r="Z487" i="1"/>
  <c r="BD487" i="1"/>
  <c r="AL489" i="1"/>
  <c r="BA489" i="1"/>
  <c r="AM489" i="1"/>
  <c r="U489" i="1"/>
  <c r="R489" i="1"/>
  <c r="AD491" i="1"/>
  <c r="BD493" i="1"/>
  <c r="Z493" i="1"/>
  <c r="Z507" i="1"/>
  <c r="BD507" i="1"/>
  <c r="AH522" i="1"/>
  <c r="AI524" i="1"/>
  <c r="AL525" i="1"/>
  <c r="U525" i="1"/>
  <c r="AM525" i="1"/>
  <c r="R525" i="1"/>
  <c r="BA525" i="1"/>
  <c r="AA527" i="1"/>
  <c r="AB527" i="1" s="1"/>
  <c r="AL537" i="1"/>
  <c r="U537" i="1"/>
  <c r="R537" i="1"/>
  <c r="AM537" i="1"/>
  <c r="R539" i="1"/>
  <c r="BA539" i="1"/>
  <c r="U539" i="1"/>
  <c r="AL539" i="1"/>
  <c r="AM539" i="1"/>
  <c r="AJ540" i="1"/>
  <c r="AI540" i="1"/>
  <c r="AC540" i="1"/>
  <c r="AG540" i="1" s="1"/>
  <c r="BD556" i="1"/>
  <c r="Z556" i="1"/>
  <c r="AJ574" i="1"/>
  <c r="AK574" i="1" s="1"/>
  <c r="AC574" i="1"/>
  <c r="AG574" i="1" s="1"/>
  <c r="R579" i="1"/>
  <c r="AL579" i="1"/>
  <c r="AM579" i="1"/>
  <c r="AH589" i="1"/>
  <c r="X589" i="1"/>
  <c r="V589" i="1" s="1"/>
  <c r="Y589" i="1" s="1"/>
  <c r="S589" i="1" s="1"/>
  <c r="T589" i="1" s="1"/>
  <c r="BD600" i="1"/>
  <c r="Z600" i="1"/>
  <c r="AJ608" i="1"/>
  <c r="AI608" i="1"/>
  <c r="AM608" i="1"/>
  <c r="AL608" i="1"/>
  <c r="BA608" i="1"/>
  <c r="U608" i="1"/>
  <c r="R608" i="1"/>
  <c r="AH617" i="1"/>
  <c r="AA617" i="1"/>
  <c r="AB617" i="1" s="1"/>
  <c r="AH647" i="1"/>
  <c r="AI685" i="1"/>
  <c r="BA718" i="1"/>
  <c r="R718" i="1"/>
  <c r="AM718" i="1"/>
  <c r="AL718" i="1"/>
  <c r="U718" i="1"/>
  <c r="AC751" i="1"/>
  <c r="AG751" i="1" s="1"/>
  <c r="AI751" i="1"/>
  <c r="AJ751" i="1"/>
  <c r="AK751" i="1" s="1"/>
  <c r="AC752" i="1"/>
  <c r="AG752" i="1" s="1"/>
  <c r="AJ752" i="1"/>
  <c r="AI752" i="1"/>
  <c r="AH805" i="1"/>
  <c r="X805" i="1"/>
  <c r="V805" i="1" s="1"/>
  <c r="Y805" i="1" s="1"/>
  <c r="S805" i="1" s="1"/>
  <c r="T805" i="1" s="1"/>
  <c r="Z539" i="1"/>
  <c r="BD539" i="1"/>
  <c r="AL541" i="1"/>
  <c r="U541" i="1"/>
  <c r="R541" i="1"/>
  <c r="AM541" i="1"/>
  <c r="AI543" i="1"/>
  <c r="AI553" i="1"/>
  <c r="AA569" i="1"/>
  <c r="AB569" i="1" s="1"/>
  <c r="X569" i="1" s="1"/>
  <c r="V569" i="1" s="1"/>
  <c r="Y569" i="1" s="1"/>
  <c r="S569" i="1" s="1"/>
  <c r="T569" i="1" s="1"/>
  <c r="Z575" i="1"/>
  <c r="BD575" i="1"/>
  <c r="AJ576" i="1"/>
  <c r="AK576" i="1" s="1"/>
  <c r="AC576" i="1"/>
  <c r="AG576" i="1" s="1"/>
  <c r="X576" i="1"/>
  <c r="V576" i="1" s="1"/>
  <c r="Y576" i="1" s="1"/>
  <c r="S576" i="1" s="1"/>
  <c r="T576" i="1" s="1"/>
  <c r="AH591" i="1"/>
  <c r="R647" i="1"/>
  <c r="AL647" i="1"/>
  <c r="BA647" i="1"/>
  <c r="AM647" i="1"/>
  <c r="U647" i="1"/>
  <c r="Z651" i="1"/>
  <c r="BD651" i="1"/>
  <c r="AJ810" i="1"/>
  <c r="AI810" i="1"/>
  <c r="AC810" i="1"/>
  <c r="AG810" i="1" s="1"/>
  <c r="X270" i="1"/>
  <c r="V270" i="1" s="1"/>
  <c r="Y270" i="1" s="1"/>
  <c r="S270" i="1" s="1"/>
  <c r="T270" i="1" s="1"/>
  <c r="U308" i="1"/>
  <c r="Z312" i="1"/>
  <c r="BA316" i="1"/>
  <c r="R316" i="1"/>
  <c r="AM316" i="1"/>
  <c r="AM317" i="1"/>
  <c r="U317" i="1"/>
  <c r="AI319" i="1"/>
  <c r="AM322" i="1"/>
  <c r="AL322" i="1"/>
  <c r="U322" i="1"/>
  <c r="BA322" i="1"/>
  <c r="X329" i="1"/>
  <c r="V329" i="1" s="1"/>
  <c r="Y329" i="1" s="1"/>
  <c r="S329" i="1" s="1"/>
  <c r="T329" i="1" s="1"/>
  <c r="U339" i="1"/>
  <c r="BA339" i="1"/>
  <c r="U340" i="1"/>
  <c r="Z344" i="1"/>
  <c r="BA348" i="1"/>
  <c r="R348" i="1"/>
  <c r="AM348" i="1"/>
  <c r="AM349" i="1"/>
  <c r="U349" i="1"/>
  <c r="AM354" i="1"/>
  <c r="AL354" i="1"/>
  <c r="U354" i="1"/>
  <c r="BA354" i="1"/>
  <c r="U371" i="1"/>
  <c r="BA371" i="1"/>
  <c r="U372" i="1"/>
  <c r="Z376" i="1"/>
  <c r="BA380" i="1"/>
  <c r="R380" i="1"/>
  <c r="AM380" i="1"/>
  <c r="AM381" i="1"/>
  <c r="U381" i="1"/>
  <c r="R383" i="1"/>
  <c r="AM383" i="1"/>
  <c r="U383" i="1"/>
  <c r="Z384" i="1"/>
  <c r="BD384" i="1"/>
  <c r="AA388" i="1"/>
  <c r="AB388" i="1" s="1"/>
  <c r="X388" i="1" s="1"/>
  <c r="V388" i="1" s="1"/>
  <c r="Y388" i="1" s="1"/>
  <c r="S388" i="1" s="1"/>
  <c r="T388" i="1" s="1"/>
  <c r="AH423" i="1"/>
  <c r="X423" i="1"/>
  <c r="V423" i="1" s="1"/>
  <c r="Y423" i="1" s="1"/>
  <c r="S423" i="1" s="1"/>
  <c r="T423" i="1" s="1"/>
  <c r="AM424" i="1"/>
  <c r="R424" i="1"/>
  <c r="BA424" i="1"/>
  <c r="BA430" i="1"/>
  <c r="AM430" i="1"/>
  <c r="AL430" i="1"/>
  <c r="AL445" i="1"/>
  <c r="U445" i="1"/>
  <c r="AM445" i="1"/>
  <c r="R459" i="1"/>
  <c r="AL459" i="1"/>
  <c r="U459" i="1"/>
  <c r="BA459" i="1"/>
  <c r="AL481" i="1"/>
  <c r="U481" i="1"/>
  <c r="AM481" i="1"/>
  <c r="R481" i="1"/>
  <c r="AH499" i="1"/>
  <c r="AA499" i="1"/>
  <c r="AB499" i="1" s="1"/>
  <c r="X499" i="1"/>
  <c r="V499" i="1" s="1"/>
  <c r="Y499" i="1" s="1"/>
  <c r="AH507" i="1"/>
  <c r="AI516" i="1"/>
  <c r="Z528" i="1"/>
  <c r="BD528" i="1"/>
  <c r="BA538" i="1"/>
  <c r="U538" i="1"/>
  <c r="BA541" i="1"/>
  <c r="X544" i="1"/>
  <c r="V544" i="1" s="1"/>
  <c r="Y544" i="1" s="1"/>
  <c r="AH544" i="1"/>
  <c r="AM552" i="1"/>
  <c r="AL552" i="1"/>
  <c r="U552" i="1"/>
  <c r="R552" i="1"/>
  <c r="BA552" i="1"/>
  <c r="AH561" i="1"/>
  <c r="X561" i="1"/>
  <c r="V561" i="1" s="1"/>
  <c r="Y561" i="1" s="1"/>
  <c r="S561" i="1" s="1"/>
  <c r="T561" i="1" s="1"/>
  <c r="AH566" i="1"/>
  <c r="X566" i="1"/>
  <c r="V566" i="1" s="1"/>
  <c r="Y566" i="1" s="1"/>
  <c r="S566" i="1" s="1"/>
  <c r="T566" i="1" s="1"/>
  <c r="Z587" i="1"/>
  <c r="BD587" i="1"/>
  <c r="AH603" i="1"/>
  <c r="AJ637" i="1"/>
  <c r="AK637" i="1" s="1"/>
  <c r="X637" i="1"/>
  <c r="V637" i="1" s="1"/>
  <c r="Y637" i="1" s="1"/>
  <c r="S637" i="1" s="1"/>
  <c r="T637" i="1" s="1"/>
  <c r="AC637" i="1"/>
  <c r="AG637" i="1" s="1"/>
  <c r="AH706" i="1"/>
  <c r="AA802" i="1"/>
  <c r="AB802" i="1" s="1"/>
  <c r="AI802" i="1"/>
  <c r="X269" i="1"/>
  <c r="V269" i="1" s="1"/>
  <c r="Y269" i="1" s="1"/>
  <c r="BA272" i="1"/>
  <c r="R272" i="1"/>
  <c r="BA276" i="1"/>
  <c r="R276" i="1"/>
  <c r="BA280" i="1"/>
  <c r="R280" i="1"/>
  <c r="BA284" i="1"/>
  <c r="R284" i="1"/>
  <c r="BA288" i="1"/>
  <c r="R288" i="1"/>
  <c r="BA292" i="1"/>
  <c r="R292" i="1"/>
  <c r="BA296" i="1"/>
  <c r="R296" i="1"/>
  <c r="BA300" i="1"/>
  <c r="R300" i="1"/>
  <c r="BA304" i="1"/>
  <c r="R304" i="1"/>
  <c r="U311" i="1"/>
  <c r="BA311" i="1"/>
  <c r="BD312" i="1"/>
  <c r="Z316" i="1"/>
  <c r="BA317" i="1"/>
  <c r="BA320" i="1"/>
  <c r="R320" i="1"/>
  <c r="AM320" i="1"/>
  <c r="AI323" i="1"/>
  <c r="AM326" i="1"/>
  <c r="AL326" i="1"/>
  <c r="U326" i="1"/>
  <c r="BA326" i="1"/>
  <c r="R331" i="1"/>
  <c r="AA333" i="1"/>
  <c r="AB333" i="1" s="1"/>
  <c r="U343" i="1"/>
  <c r="BA343" i="1"/>
  <c r="BD344" i="1"/>
  <c r="Z348" i="1"/>
  <c r="BA349" i="1"/>
  <c r="BA352" i="1"/>
  <c r="R352" i="1"/>
  <c r="AM352" i="1"/>
  <c r="AI355" i="1"/>
  <c r="AM358" i="1"/>
  <c r="AL358" i="1"/>
  <c r="U358" i="1"/>
  <c r="BA358" i="1"/>
  <c r="R363" i="1"/>
  <c r="AA365" i="1"/>
  <c r="AB365" i="1" s="1"/>
  <c r="AI368" i="1"/>
  <c r="U375" i="1"/>
  <c r="BA375" i="1"/>
  <c r="BD376" i="1"/>
  <c r="Z380" i="1"/>
  <c r="BA381" i="1"/>
  <c r="Z383" i="1"/>
  <c r="BD383" i="1"/>
  <c r="AH385" i="1"/>
  <c r="BD389" i="1"/>
  <c r="Z389" i="1"/>
  <c r="R395" i="1"/>
  <c r="AM395" i="1"/>
  <c r="U395" i="1"/>
  <c r="AL395" i="1"/>
  <c r="BA396" i="1"/>
  <c r="AL397" i="1"/>
  <c r="U397" i="1"/>
  <c r="AA402" i="1"/>
  <c r="AB402" i="1" s="1"/>
  <c r="BA404" i="1"/>
  <c r="R404" i="1"/>
  <c r="AM404" i="1"/>
  <c r="Z407" i="1"/>
  <c r="BD407" i="1"/>
  <c r="R418" i="1"/>
  <c r="BA418" i="1"/>
  <c r="AI425" i="1"/>
  <c r="AL429" i="1"/>
  <c r="U429" i="1"/>
  <c r="R429" i="1"/>
  <c r="Z436" i="1"/>
  <c r="AH441" i="1"/>
  <c r="X441" i="1"/>
  <c r="V441" i="1" s="1"/>
  <c r="Y441" i="1" s="1"/>
  <c r="S441" i="1" s="1"/>
  <c r="T441" i="1" s="1"/>
  <c r="Z442" i="1"/>
  <c r="AI445" i="1"/>
  <c r="BA445" i="1"/>
  <c r="R455" i="1"/>
  <c r="AL455" i="1"/>
  <c r="AM455" i="1"/>
  <c r="U455" i="1"/>
  <c r="AA457" i="1"/>
  <c r="AB457" i="1" s="1"/>
  <c r="AJ462" i="1"/>
  <c r="AK462" i="1" s="1"/>
  <c r="AC462" i="1"/>
  <c r="AG462" i="1" s="1"/>
  <c r="AH479" i="1"/>
  <c r="BD480" i="1"/>
  <c r="Z480" i="1"/>
  <c r="BA481" i="1"/>
  <c r="BD486" i="1"/>
  <c r="Z486" i="1"/>
  <c r="AA490" i="1"/>
  <c r="AB490" i="1" s="1"/>
  <c r="AI490" i="1" s="1"/>
  <c r="AI495" i="1"/>
  <c r="AM498" i="1"/>
  <c r="U498" i="1"/>
  <c r="AL498" i="1"/>
  <c r="R498" i="1"/>
  <c r="BA498" i="1"/>
  <c r="AA506" i="1"/>
  <c r="AB506" i="1" s="1"/>
  <c r="Z519" i="1"/>
  <c r="BD519" i="1"/>
  <c r="AL520" i="1"/>
  <c r="U520" i="1"/>
  <c r="AM520" i="1"/>
  <c r="AH521" i="1"/>
  <c r="R522" i="1"/>
  <c r="BA522" i="1"/>
  <c r="AM522" i="1"/>
  <c r="AL522" i="1"/>
  <c r="AA530" i="1"/>
  <c r="AB530" i="1" s="1"/>
  <c r="AH534" i="1"/>
  <c r="X534" i="1"/>
  <c r="V534" i="1" s="1"/>
  <c r="Y534" i="1" s="1"/>
  <c r="AA541" i="1"/>
  <c r="AB541" i="1" s="1"/>
  <c r="AM544" i="1"/>
  <c r="R544" i="1"/>
  <c r="BA544" i="1"/>
  <c r="AL545" i="1"/>
  <c r="U545" i="1"/>
  <c r="R545" i="1"/>
  <c r="BA545" i="1"/>
  <c r="Z546" i="1"/>
  <c r="BD546" i="1"/>
  <c r="BD548" i="1"/>
  <c r="Z548" i="1"/>
  <c r="AH557" i="1"/>
  <c r="X557" i="1"/>
  <c r="V557" i="1" s="1"/>
  <c r="Y557" i="1" s="1"/>
  <c r="S557" i="1" s="1"/>
  <c r="T557" i="1" s="1"/>
  <c r="AH569" i="1"/>
  <c r="Z578" i="1"/>
  <c r="BD578" i="1"/>
  <c r="AI589" i="1"/>
  <c r="AH590" i="1"/>
  <c r="X590" i="1"/>
  <c r="V590" i="1" s="1"/>
  <c r="Y590" i="1" s="1"/>
  <c r="S590" i="1" s="1"/>
  <c r="T590" i="1" s="1"/>
  <c r="AH595" i="1"/>
  <c r="AH601" i="1"/>
  <c r="X601" i="1"/>
  <c r="V601" i="1" s="1"/>
  <c r="Y601" i="1" s="1"/>
  <c r="S601" i="1" s="1"/>
  <c r="T601" i="1" s="1"/>
  <c r="AH607" i="1"/>
  <c r="AH611" i="1"/>
  <c r="AL616" i="1"/>
  <c r="U616" i="1"/>
  <c r="AM616" i="1"/>
  <c r="R616" i="1"/>
  <c r="BA616" i="1"/>
  <c r="AC644" i="1"/>
  <c r="AG644" i="1" s="1"/>
  <c r="AJ644" i="1"/>
  <c r="X645" i="1"/>
  <c r="V645" i="1" s="1"/>
  <c r="Y645" i="1" s="1"/>
  <c r="S645" i="1" s="1"/>
  <c r="T645" i="1" s="1"/>
  <c r="AH645" i="1"/>
  <c r="BD650" i="1"/>
  <c r="Z650" i="1"/>
  <c r="AM664" i="1"/>
  <c r="R664" i="1"/>
  <c r="AL664" i="1"/>
  <c r="U664" i="1"/>
  <c r="AA677" i="1"/>
  <c r="AB677" i="1" s="1"/>
  <c r="AA709" i="1"/>
  <c r="AB709" i="1" s="1"/>
  <c r="Z272" i="1"/>
  <c r="Z276" i="1"/>
  <c r="Z280" i="1"/>
  <c r="Z284" i="1"/>
  <c r="Z288" i="1"/>
  <c r="Z292" i="1"/>
  <c r="Z296" i="1"/>
  <c r="Z300" i="1"/>
  <c r="Z304" i="1"/>
  <c r="AK309" i="1"/>
  <c r="U315" i="1"/>
  <c r="BA315" i="1"/>
  <c r="U316" i="1"/>
  <c r="BD316" i="1"/>
  <c r="Z320" i="1"/>
  <c r="R322" i="1"/>
  <c r="BA324" i="1"/>
  <c r="R324" i="1"/>
  <c r="AM324" i="1"/>
  <c r="AI327" i="1"/>
  <c r="AL331" i="1"/>
  <c r="AA337" i="1"/>
  <c r="AB337" i="1" s="1"/>
  <c r="AK341" i="1"/>
  <c r="U347" i="1"/>
  <c r="BA347" i="1"/>
  <c r="U348" i="1"/>
  <c r="BD348" i="1"/>
  <c r="Z352" i="1"/>
  <c r="R354" i="1"/>
  <c r="BA356" i="1"/>
  <c r="R356" i="1"/>
  <c r="AM356" i="1"/>
  <c r="AI359" i="1"/>
  <c r="AL363" i="1"/>
  <c r="AA369" i="1"/>
  <c r="AB369" i="1" s="1"/>
  <c r="X369" i="1" s="1"/>
  <c r="V369" i="1" s="1"/>
  <c r="Y369" i="1" s="1"/>
  <c r="S369" i="1" s="1"/>
  <c r="T369" i="1" s="1"/>
  <c r="U379" i="1"/>
  <c r="BA379" i="1"/>
  <c r="U380" i="1"/>
  <c r="BD380" i="1"/>
  <c r="AL385" i="1"/>
  <c r="BA385" i="1"/>
  <c r="AM385" i="1"/>
  <c r="AA386" i="1"/>
  <c r="AB386" i="1" s="1"/>
  <c r="AI386" i="1" s="1"/>
  <c r="R389" i="1"/>
  <c r="Z390" i="1"/>
  <c r="AL393" i="1"/>
  <c r="R393" i="1"/>
  <c r="BA393" i="1"/>
  <c r="U396" i="1"/>
  <c r="AH398" i="1"/>
  <c r="AA404" i="1"/>
  <c r="AB404" i="1" s="1"/>
  <c r="AA406" i="1"/>
  <c r="AB406" i="1" s="1"/>
  <c r="AI406" i="1" s="1"/>
  <c r="Z408" i="1"/>
  <c r="AI412" i="1"/>
  <c r="AA413" i="1"/>
  <c r="AB413" i="1" s="1"/>
  <c r="AM414" i="1"/>
  <c r="U414" i="1"/>
  <c r="AL414" i="1"/>
  <c r="AL416" i="1"/>
  <c r="U416" i="1"/>
  <c r="AI420" i="1"/>
  <c r="AL421" i="1"/>
  <c r="U421" i="1"/>
  <c r="AM421" i="1"/>
  <c r="U424" i="1"/>
  <c r="U428" i="1"/>
  <c r="AL428" i="1"/>
  <c r="Z430" i="1"/>
  <c r="BD430" i="1"/>
  <c r="AA433" i="1"/>
  <c r="AB433" i="1" s="1"/>
  <c r="AH435" i="1"/>
  <c r="BD437" i="1"/>
  <c r="BA438" i="1"/>
  <c r="U438" i="1"/>
  <c r="R438" i="1"/>
  <c r="AM438" i="1"/>
  <c r="BD442" i="1"/>
  <c r="AH447" i="1"/>
  <c r="X449" i="1"/>
  <c r="V449" i="1" s="1"/>
  <c r="Y449" i="1" s="1"/>
  <c r="S449" i="1" s="1"/>
  <c r="T449" i="1" s="1"/>
  <c r="AM452" i="1"/>
  <c r="AL452" i="1"/>
  <c r="BA452" i="1"/>
  <c r="U452" i="1"/>
  <c r="R452" i="1"/>
  <c r="Z455" i="1"/>
  <c r="BD455" i="1"/>
  <c r="BD462" i="1"/>
  <c r="AA465" i="1"/>
  <c r="AB465" i="1" s="1"/>
  <c r="AI465" i="1" s="1"/>
  <c r="R467" i="1"/>
  <c r="AL467" i="1"/>
  <c r="AM467" i="1"/>
  <c r="AA468" i="1"/>
  <c r="AB468" i="1" s="1"/>
  <c r="AH491" i="1"/>
  <c r="AH497" i="1"/>
  <c r="X497" i="1"/>
  <c r="V497" i="1" s="1"/>
  <c r="Y497" i="1" s="1"/>
  <c r="S497" i="1" s="1"/>
  <c r="T497" i="1" s="1"/>
  <c r="AI498" i="1"/>
  <c r="Z511" i="1"/>
  <c r="BD511" i="1"/>
  <c r="Z512" i="1"/>
  <c r="BA516" i="1"/>
  <c r="R516" i="1"/>
  <c r="AD517" i="1"/>
  <c r="AA521" i="1"/>
  <c r="AB521" i="1" s="1"/>
  <c r="X521" i="1" s="1"/>
  <c r="V521" i="1" s="1"/>
  <c r="Y521" i="1" s="1"/>
  <c r="S521" i="1" s="1"/>
  <c r="T521" i="1" s="1"/>
  <c r="AD530" i="1"/>
  <c r="AA534" i="1"/>
  <c r="AB534" i="1" s="1"/>
  <c r="AA577" i="1"/>
  <c r="AB577" i="1" s="1"/>
  <c r="Z586" i="1"/>
  <c r="BD586" i="1"/>
  <c r="AI594" i="1"/>
  <c r="AH597" i="1"/>
  <c r="AA597" i="1"/>
  <c r="AB597" i="1" s="1"/>
  <c r="X608" i="1"/>
  <c r="V608" i="1" s="1"/>
  <c r="Y608" i="1" s="1"/>
  <c r="AH630" i="1"/>
  <c r="AA642" i="1"/>
  <c r="AB642" i="1" s="1"/>
  <c r="AA695" i="1"/>
  <c r="AB695" i="1" s="1"/>
  <c r="Z395" i="1"/>
  <c r="Z400" i="1"/>
  <c r="U405" i="1"/>
  <c r="AD405" i="1"/>
  <c r="BD409" i="1"/>
  <c r="X412" i="1"/>
  <c r="V412" i="1" s="1"/>
  <c r="Y412" i="1" s="1"/>
  <c r="S412" i="1" s="1"/>
  <c r="T412" i="1" s="1"/>
  <c r="BD425" i="1"/>
  <c r="Z432" i="1"/>
  <c r="U435" i="1"/>
  <c r="AD441" i="1"/>
  <c r="X452" i="1"/>
  <c r="V452" i="1" s="1"/>
  <c r="Y452" i="1" s="1"/>
  <c r="AD453" i="1"/>
  <c r="AA454" i="1"/>
  <c r="AB454" i="1" s="1"/>
  <c r="AH458" i="1"/>
  <c r="X458" i="1"/>
  <c r="V458" i="1" s="1"/>
  <c r="Y458" i="1" s="1"/>
  <c r="S458" i="1" s="1"/>
  <c r="T458" i="1" s="1"/>
  <c r="BD461" i="1"/>
  <c r="AI462" i="1"/>
  <c r="Z467" i="1"/>
  <c r="BD467" i="1"/>
  <c r="AH471" i="1"/>
  <c r="AM472" i="1"/>
  <c r="AL472" i="1"/>
  <c r="R479" i="1"/>
  <c r="AL479" i="1"/>
  <c r="AD485" i="1"/>
  <c r="X494" i="1"/>
  <c r="V494" i="1" s="1"/>
  <c r="Y494" i="1" s="1"/>
  <c r="S494" i="1" s="1"/>
  <c r="T494" i="1" s="1"/>
  <c r="AH495" i="1"/>
  <c r="AK495" i="1" s="1"/>
  <c r="X495" i="1"/>
  <c r="V495" i="1" s="1"/>
  <c r="Y495" i="1" s="1"/>
  <c r="S495" i="1" s="1"/>
  <c r="T495" i="1" s="1"/>
  <c r="AD498" i="1"/>
  <c r="AM506" i="1"/>
  <c r="U506" i="1"/>
  <c r="R506" i="1"/>
  <c r="R507" i="1"/>
  <c r="BA507" i="1"/>
  <c r="AL507" i="1"/>
  <c r="AH509" i="1"/>
  <c r="AA513" i="1"/>
  <c r="AB513" i="1" s="1"/>
  <c r="AH514" i="1"/>
  <c r="AA516" i="1"/>
  <c r="AB516" i="1" s="1"/>
  <c r="X516" i="1" s="1"/>
  <c r="V516" i="1" s="1"/>
  <c r="Y516" i="1" s="1"/>
  <c r="S516" i="1" s="1"/>
  <c r="T516" i="1" s="1"/>
  <c r="R519" i="1"/>
  <c r="AM519" i="1"/>
  <c r="U519" i="1"/>
  <c r="Z520" i="1"/>
  <c r="BD520" i="1"/>
  <c r="R523" i="1"/>
  <c r="AL523" i="1"/>
  <c r="BA523" i="1"/>
  <c r="AI529" i="1"/>
  <c r="Z535" i="1"/>
  <c r="BD535" i="1"/>
  <c r="AH537" i="1"/>
  <c r="AA544" i="1"/>
  <c r="AB544" i="1" s="1"/>
  <c r="Z554" i="1"/>
  <c r="BD554" i="1"/>
  <c r="AA561" i="1"/>
  <c r="AB561" i="1" s="1"/>
  <c r="AH571" i="1"/>
  <c r="R587" i="1"/>
  <c r="AL587" i="1"/>
  <c r="BA587" i="1"/>
  <c r="AA588" i="1"/>
  <c r="AB588" i="1" s="1"/>
  <c r="AH593" i="1"/>
  <c r="X593" i="1"/>
  <c r="V593" i="1" s="1"/>
  <c r="Y593" i="1" s="1"/>
  <c r="S593" i="1" s="1"/>
  <c r="T593" i="1" s="1"/>
  <c r="AA604" i="1"/>
  <c r="AB604" i="1" s="1"/>
  <c r="AH605" i="1"/>
  <c r="R631" i="1"/>
  <c r="AL631" i="1"/>
  <c r="BA631" i="1"/>
  <c r="BD638" i="1"/>
  <c r="AI644" i="1"/>
  <c r="BD668" i="1"/>
  <c r="Z668" i="1"/>
  <c r="AH671" i="1"/>
  <c r="AA671" i="1"/>
  <c r="AB671" i="1" s="1"/>
  <c r="AA685" i="1"/>
  <c r="AB685" i="1" s="1"/>
  <c r="AH687" i="1"/>
  <c r="AA687" i="1"/>
  <c r="AB687" i="1" s="1"/>
  <c r="AH705" i="1"/>
  <c r="AL705" i="1"/>
  <c r="U705" i="1"/>
  <c r="AM705" i="1"/>
  <c r="R705" i="1"/>
  <c r="BA705" i="1"/>
  <c r="U729" i="1"/>
  <c r="AL729" i="1"/>
  <c r="AM729" i="1"/>
  <c r="R729" i="1"/>
  <c r="AH760" i="1"/>
  <c r="AA760" i="1"/>
  <c r="AB760" i="1" s="1"/>
  <c r="X760" i="1"/>
  <c r="V760" i="1" s="1"/>
  <c r="Y760" i="1" s="1"/>
  <c r="R611" i="1"/>
  <c r="U611" i="1"/>
  <c r="AM611" i="1"/>
  <c r="BA611" i="1"/>
  <c r="BA620" i="1"/>
  <c r="R620" i="1"/>
  <c r="AM620" i="1"/>
  <c r="AL620" i="1"/>
  <c r="AM624" i="1"/>
  <c r="AL624" i="1"/>
  <c r="U624" i="1"/>
  <c r="BA624" i="1"/>
  <c r="R624" i="1"/>
  <c r="U632" i="1"/>
  <c r="AM632" i="1"/>
  <c r="R632" i="1"/>
  <c r="AL632" i="1"/>
  <c r="AH635" i="1"/>
  <c r="AA635" i="1"/>
  <c r="AB635" i="1" s="1"/>
  <c r="X635" i="1"/>
  <c r="V635" i="1" s="1"/>
  <c r="Y635" i="1" s="1"/>
  <c r="AL637" i="1"/>
  <c r="U637" i="1"/>
  <c r="BA637" i="1"/>
  <c r="AM637" i="1"/>
  <c r="BD649" i="1"/>
  <c r="Z649" i="1"/>
  <c r="AH653" i="1"/>
  <c r="AI660" i="1"/>
  <c r="BD672" i="1"/>
  <c r="Z672" i="1"/>
  <c r="AA691" i="1"/>
  <c r="AB691" i="1" s="1"/>
  <c r="AA725" i="1"/>
  <c r="AB725" i="1" s="1"/>
  <c r="AM771" i="1"/>
  <c r="BA771" i="1"/>
  <c r="U771" i="1"/>
  <c r="AL771" i="1"/>
  <c r="R771" i="1"/>
  <c r="AM775" i="1"/>
  <c r="BA775" i="1"/>
  <c r="U775" i="1"/>
  <c r="AL775" i="1"/>
  <c r="R775" i="1"/>
  <c r="AC784" i="1"/>
  <c r="AG784" i="1" s="1"/>
  <c r="AI784" i="1"/>
  <c r="AJ784" i="1"/>
  <c r="BA794" i="1"/>
  <c r="AL794" i="1"/>
  <c r="U794" i="1"/>
  <c r="R794" i="1"/>
  <c r="AM794" i="1"/>
  <c r="Z387" i="1"/>
  <c r="X404" i="1"/>
  <c r="V404" i="1" s="1"/>
  <c r="Y404" i="1" s="1"/>
  <c r="Z419" i="1"/>
  <c r="AA434" i="1"/>
  <c r="AB434" i="1" s="1"/>
  <c r="X434" i="1" s="1"/>
  <c r="V434" i="1" s="1"/>
  <c r="Y434" i="1" s="1"/>
  <c r="S434" i="1" s="1"/>
  <c r="T434" i="1" s="1"/>
  <c r="AL437" i="1"/>
  <c r="U437" i="1"/>
  <c r="Z439" i="1"/>
  <c r="AH450" i="1"/>
  <c r="Z459" i="1"/>
  <c r="BD459" i="1"/>
  <c r="AH463" i="1"/>
  <c r="AM464" i="1"/>
  <c r="AL464" i="1"/>
  <c r="R471" i="1"/>
  <c r="AL471" i="1"/>
  <c r="X476" i="1"/>
  <c r="V476" i="1" s="1"/>
  <c r="Y476" i="1" s="1"/>
  <c r="S476" i="1" s="1"/>
  <c r="T476" i="1" s="1"/>
  <c r="AA478" i="1"/>
  <c r="AB478" i="1" s="1"/>
  <c r="AI492" i="1"/>
  <c r="AL493" i="1"/>
  <c r="U493" i="1"/>
  <c r="AM493" i="1"/>
  <c r="AA496" i="1"/>
  <c r="AB496" i="1" s="1"/>
  <c r="AI497" i="1"/>
  <c r="AK497" i="1" s="1"/>
  <c r="AA505" i="1"/>
  <c r="AB505" i="1" s="1"/>
  <c r="AL513" i="1"/>
  <c r="U513" i="1"/>
  <c r="AM513" i="1"/>
  <c r="R513" i="1"/>
  <c r="AI517" i="1"/>
  <c r="BD518" i="1"/>
  <c r="Z518" i="1"/>
  <c r="AL521" i="1"/>
  <c r="BA521" i="1"/>
  <c r="AM521" i="1"/>
  <c r="BD525" i="1"/>
  <c r="Z525" i="1"/>
  <c r="AA542" i="1"/>
  <c r="AB542" i="1" s="1"/>
  <c r="AH548" i="1"/>
  <c r="Z550" i="1"/>
  <c r="BD550" i="1"/>
  <c r="AK557" i="1"/>
  <c r="BD568" i="1"/>
  <c r="Z568" i="1"/>
  <c r="AI570" i="1"/>
  <c r="AH572" i="1"/>
  <c r="AH579" i="1"/>
  <c r="AM592" i="1"/>
  <c r="AL592" i="1"/>
  <c r="AA594" i="1"/>
  <c r="AB594" i="1" s="1"/>
  <c r="BD601" i="1"/>
  <c r="R603" i="1"/>
  <c r="BA603" i="1"/>
  <c r="AM603" i="1"/>
  <c r="AL603" i="1"/>
  <c r="U603" i="1"/>
  <c r="AA606" i="1"/>
  <c r="AB606" i="1" s="1"/>
  <c r="AI606" i="1" s="1"/>
  <c r="AH623" i="1"/>
  <c r="BA626" i="1"/>
  <c r="U626" i="1"/>
  <c r="AM626" i="1"/>
  <c r="R626" i="1"/>
  <c r="Z632" i="1"/>
  <c r="BD632" i="1"/>
  <c r="AA641" i="1"/>
  <c r="AB641" i="1" s="1"/>
  <c r="X641" i="1" s="1"/>
  <c r="V641" i="1" s="1"/>
  <c r="Y641" i="1" s="1"/>
  <c r="S641" i="1" s="1"/>
  <c r="T641" i="1" s="1"/>
  <c r="X652" i="1"/>
  <c r="V652" i="1" s="1"/>
  <c r="Y652" i="1" s="1"/>
  <c r="AH652" i="1"/>
  <c r="AL654" i="1"/>
  <c r="R654" i="1"/>
  <c r="AM654" i="1"/>
  <c r="BA654" i="1"/>
  <c r="U654" i="1"/>
  <c r="AM656" i="1"/>
  <c r="U656" i="1"/>
  <c r="BA656" i="1"/>
  <c r="AA674" i="1"/>
  <c r="AB674" i="1" s="1"/>
  <c r="AM676" i="1"/>
  <c r="AL676" i="1"/>
  <c r="BA676" i="1"/>
  <c r="U676" i="1"/>
  <c r="R676" i="1"/>
  <c r="R683" i="1"/>
  <c r="U683" i="1"/>
  <c r="AM683" i="1"/>
  <c r="AL683" i="1"/>
  <c r="BA683" i="1"/>
  <c r="BD684" i="1"/>
  <c r="Z684" i="1"/>
  <c r="X701" i="1"/>
  <c r="V701" i="1" s="1"/>
  <c r="Y701" i="1" s="1"/>
  <c r="S701" i="1" s="1"/>
  <c r="T701" i="1" s="1"/>
  <c r="AH701" i="1"/>
  <c r="AL713" i="1"/>
  <c r="U713" i="1"/>
  <c r="AM713" i="1"/>
  <c r="BA713" i="1"/>
  <c r="R713" i="1"/>
  <c r="AA729" i="1"/>
  <c r="AB729" i="1" s="1"/>
  <c r="AA743" i="1"/>
  <c r="AB743" i="1" s="1"/>
  <c r="AH745" i="1"/>
  <c r="AA745" i="1"/>
  <c r="AB745" i="1" s="1"/>
  <c r="AA747" i="1"/>
  <c r="AB747" i="1" s="1"/>
  <c r="AA771" i="1"/>
  <c r="AB771" i="1" s="1"/>
  <c r="X771" i="1" s="1"/>
  <c r="V771" i="1" s="1"/>
  <c r="Y771" i="1" s="1"/>
  <c r="S771" i="1" s="1"/>
  <c r="T771" i="1" s="1"/>
  <c r="BD387" i="1"/>
  <c r="Z399" i="1"/>
  <c r="AH404" i="1"/>
  <c r="BA405" i="1"/>
  <c r="R406" i="1"/>
  <c r="AL407" i="1"/>
  <c r="BD419" i="1"/>
  <c r="BD426" i="1"/>
  <c r="Z435" i="1"/>
  <c r="BA437" i="1"/>
  <c r="BD439" i="1"/>
  <c r="R451" i="1"/>
  <c r="AL451" i="1"/>
  <c r="AA458" i="1"/>
  <c r="AB458" i="1" s="1"/>
  <c r="Z460" i="1"/>
  <c r="AH462" i="1"/>
  <c r="X462" i="1"/>
  <c r="V462" i="1" s="1"/>
  <c r="Y462" i="1" s="1"/>
  <c r="S462" i="1" s="1"/>
  <c r="T462" i="1" s="1"/>
  <c r="U464" i="1"/>
  <c r="BA464" i="1"/>
  <c r="AA469" i="1"/>
  <c r="AB469" i="1" s="1"/>
  <c r="Z471" i="1"/>
  <c r="BD471" i="1"/>
  <c r="AH475" i="1"/>
  <c r="AM476" i="1"/>
  <c r="AL476" i="1"/>
  <c r="BD478" i="1"/>
  <c r="AA481" i="1"/>
  <c r="AB481" i="1" s="1"/>
  <c r="AH482" i="1"/>
  <c r="AA484" i="1"/>
  <c r="AB484" i="1" s="1"/>
  <c r="AI484" i="1" s="1"/>
  <c r="AA485" i="1"/>
  <c r="AB485" i="1" s="1"/>
  <c r="AM486" i="1"/>
  <c r="U486" i="1"/>
  <c r="AL486" i="1"/>
  <c r="AL488" i="1"/>
  <c r="U488" i="1"/>
  <c r="R491" i="1"/>
  <c r="AL491" i="1"/>
  <c r="BA491" i="1"/>
  <c r="BA493" i="1"/>
  <c r="AH494" i="1"/>
  <c r="BD496" i="1"/>
  <c r="R499" i="1"/>
  <c r="AM499" i="1"/>
  <c r="U499" i="1"/>
  <c r="AL499" i="1"/>
  <c r="BA500" i="1"/>
  <c r="AL501" i="1"/>
  <c r="U501" i="1"/>
  <c r="BD509" i="1"/>
  <c r="Z509" i="1"/>
  <c r="AM512" i="1"/>
  <c r="AL512" i="1"/>
  <c r="U512" i="1"/>
  <c r="BA513" i="1"/>
  <c r="AA522" i="1"/>
  <c r="AB522" i="1" s="1"/>
  <c r="AM524" i="1"/>
  <c r="AL524" i="1"/>
  <c r="U524" i="1"/>
  <c r="BA524" i="1"/>
  <c r="R524" i="1"/>
  <c r="Z526" i="1"/>
  <c r="AL529" i="1"/>
  <c r="R529" i="1"/>
  <c r="BA529" i="1"/>
  <c r="AH538" i="1"/>
  <c r="AM540" i="1"/>
  <c r="R540" i="1"/>
  <c r="BA540" i="1"/>
  <c r="AM548" i="1"/>
  <c r="AL548" i="1"/>
  <c r="U548" i="1"/>
  <c r="AL549" i="1"/>
  <c r="U549" i="1"/>
  <c r="AM549" i="1"/>
  <c r="AH556" i="1"/>
  <c r="AH558" i="1"/>
  <c r="X558" i="1"/>
  <c r="V558" i="1" s="1"/>
  <c r="Y558" i="1" s="1"/>
  <c r="S558" i="1" s="1"/>
  <c r="T558" i="1" s="1"/>
  <c r="AM560" i="1"/>
  <c r="AL560" i="1"/>
  <c r="AA562" i="1"/>
  <c r="AB562" i="1" s="1"/>
  <c r="AM572" i="1"/>
  <c r="AL572" i="1"/>
  <c r="BA572" i="1"/>
  <c r="U572" i="1"/>
  <c r="Z591" i="1"/>
  <c r="BD591" i="1"/>
  <c r="AI593" i="1"/>
  <c r="AK608" i="1"/>
  <c r="X616" i="1"/>
  <c r="V616" i="1" s="1"/>
  <c r="Y616" i="1" s="1"/>
  <c r="AH616" i="1"/>
  <c r="Z619" i="1"/>
  <c r="BD619" i="1"/>
  <c r="AL625" i="1"/>
  <c r="U625" i="1"/>
  <c r="AM625" i="1"/>
  <c r="BA625" i="1"/>
  <c r="AH633" i="1"/>
  <c r="AH634" i="1"/>
  <c r="AI636" i="1"/>
  <c r="AC636" i="1"/>
  <c r="AG636" i="1" s="1"/>
  <c r="AM636" i="1"/>
  <c r="BA636" i="1"/>
  <c r="AL636" i="1"/>
  <c r="U636" i="1"/>
  <c r="R636" i="1"/>
  <c r="AA638" i="1"/>
  <c r="AB638" i="1" s="1"/>
  <c r="X642" i="1"/>
  <c r="V642" i="1" s="1"/>
  <c r="Y642" i="1" s="1"/>
  <c r="S642" i="1" s="1"/>
  <c r="T642" i="1" s="1"/>
  <c r="AH642" i="1"/>
  <c r="AI658" i="1"/>
  <c r="AA660" i="1"/>
  <c r="AB660" i="1" s="1"/>
  <c r="AI680" i="1"/>
  <c r="AC680" i="1"/>
  <c r="AG680" i="1" s="1"/>
  <c r="AJ680" i="1"/>
  <c r="X689" i="1"/>
  <c r="V689" i="1" s="1"/>
  <c r="Y689" i="1" s="1"/>
  <c r="S689" i="1" s="1"/>
  <c r="T689" i="1" s="1"/>
  <c r="AH689" i="1"/>
  <c r="X693" i="1"/>
  <c r="V693" i="1" s="1"/>
  <c r="Y693" i="1" s="1"/>
  <c r="AH693" i="1"/>
  <c r="S702" i="1"/>
  <c r="T702" i="1" s="1"/>
  <c r="X713" i="1"/>
  <c r="V713" i="1" s="1"/>
  <c r="Y713" i="1" s="1"/>
  <c r="S713" i="1" s="1"/>
  <c r="T713" i="1" s="1"/>
  <c r="AH713" i="1"/>
  <c r="AA742" i="1"/>
  <c r="AB742" i="1" s="1"/>
  <c r="AM767" i="1"/>
  <c r="BA767" i="1"/>
  <c r="U767" i="1"/>
  <c r="R767" i="1"/>
  <c r="AL767" i="1"/>
  <c r="AH773" i="1"/>
  <c r="AI781" i="1"/>
  <c r="AH868" i="1"/>
  <c r="AH384" i="1"/>
  <c r="AD389" i="1"/>
  <c r="BD393" i="1"/>
  <c r="BD399" i="1"/>
  <c r="U407" i="1"/>
  <c r="AM407" i="1"/>
  <c r="Z411" i="1"/>
  <c r="AH416" i="1"/>
  <c r="AD421" i="1"/>
  <c r="AD425" i="1"/>
  <c r="AL426" i="1"/>
  <c r="Z431" i="1"/>
  <c r="BD435" i="1"/>
  <c r="X440" i="1"/>
  <c r="V440" i="1" s="1"/>
  <c r="Y440" i="1" s="1"/>
  <c r="S440" i="1" s="1"/>
  <c r="T440" i="1" s="1"/>
  <c r="BD441" i="1"/>
  <c r="AM443" i="1"/>
  <c r="AA447" i="1"/>
  <c r="AB447" i="1" s="1"/>
  <c r="X447" i="1" s="1"/>
  <c r="V447" i="1" s="1"/>
  <c r="Y447" i="1" s="1"/>
  <c r="S447" i="1" s="1"/>
  <c r="T447" i="1" s="1"/>
  <c r="BD447" i="1"/>
  <c r="AD449" i="1"/>
  <c r="AL449" i="1"/>
  <c r="U449" i="1"/>
  <c r="Z451" i="1"/>
  <c r="BD451" i="1"/>
  <c r="AH452" i="1"/>
  <c r="AH455" i="1"/>
  <c r="AM456" i="1"/>
  <c r="AL456" i="1"/>
  <c r="BD458" i="1"/>
  <c r="R463" i="1"/>
  <c r="AL463" i="1"/>
  <c r="AD469" i="1"/>
  <c r="AA470" i="1"/>
  <c r="AB470" i="1" s="1"/>
  <c r="U471" i="1"/>
  <c r="Z472" i="1"/>
  <c r="AH474" i="1"/>
  <c r="U476" i="1"/>
  <c r="BA476" i="1"/>
  <c r="BD477" i="1"/>
  <c r="AI478" i="1"/>
  <c r="AM479" i="1"/>
  <c r="BA484" i="1"/>
  <c r="R484" i="1"/>
  <c r="BA486" i="1"/>
  <c r="R487" i="1"/>
  <c r="AM487" i="1"/>
  <c r="U487" i="1"/>
  <c r="Z488" i="1"/>
  <c r="BD488" i="1"/>
  <c r="AA492" i="1"/>
  <c r="AB492" i="1" s="1"/>
  <c r="BD495" i="1"/>
  <c r="AI496" i="1"/>
  <c r="U500" i="1"/>
  <c r="AH502" i="1"/>
  <c r="BA512" i="1"/>
  <c r="AH515" i="1"/>
  <c r="AL517" i="1"/>
  <c r="R517" i="1"/>
  <c r="AL519" i="1"/>
  <c r="R521" i="1"/>
  <c r="AH528" i="1"/>
  <c r="X530" i="1"/>
  <c r="V530" i="1" s="1"/>
  <c r="Y530" i="1" s="1"/>
  <c r="AM530" i="1"/>
  <c r="U530" i="1"/>
  <c r="AL530" i="1"/>
  <c r="R530" i="1"/>
  <c r="BA530" i="1"/>
  <c r="AA532" i="1"/>
  <c r="AB532" i="1" s="1"/>
  <c r="AA536" i="1"/>
  <c r="AB536" i="1" s="1"/>
  <c r="AI541" i="1"/>
  <c r="BA546" i="1"/>
  <c r="AM546" i="1"/>
  <c r="AL546" i="1"/>
  <c r="BA548" i="1"/>
  <c r="AI549" i="1"/>
  <c r="BA549" i="1"/>
  <c r="Z552" i="1"/>
  <c r="Z559" i="1"/>
  <c r="BD559" i="1"/>
  <c r="BA560" i="1"/>
  <c r="AI561" i="1"/>
  <c r="BD562" i="1"/>
  <c r="R571" i="1"/>
  <c r="AL571" i="1"/>
  <c r="U571" i="1"/>
  <c r="BA571" i="1"/>
  <c r="BD581" i="1"/>
  <c r="AI582" i="1"/>
  <c r="AD593" i="1"/>
  <c r="R599" i="1"/>
  <c r="AL599" i="1"/>
  <c r="AM599" i="1"/>
  <c r="U599" i="1"/>
  <c r="AA601" i="1"/>
  <c r="AB601" i="1" s="1"/>
  <c r="AI601" i="1" s="1"/>
  <c r="AC612" i="1"/>
  <c r="AG612" i="1" s="1"/>
  <c r="AA618" i="1"/>
  <c r="AB618" i="1" s="1"/>
  <c r="AH631" i="1"/>
  <c r="AH632" i="1"/>
  <c r="AL633" i="1"/>
  <c r="BA633" i="1"/>
  <c r="U633" i="1"/>
  <c r="AM633" i="1"/>
  <c r="R633" i="1"/>
  <c r="AI648" i="1"/>
  <c r="BA652" i="1"/>
  <c r="R652" i="1"/>
  <c r="AM652" i="1"/>
  <c r="U652" i="1"/>
  <c r="AL652" i="1"/>
  <c r="AH658" i="1"/>
  <c r="X658" i="1"/>
  <c r="V658" i="1" s="1"/>
  <c r="Y658" i="1" s="1"/>
  <c r="S658" i="1" s="1"/>
  <c r="T658" i="1" s="1"/>
  <c r="AA679" i="1"/>
  <c r="AB679" i="1" s="1"/>
  <c r="X681" i="1"/>
  <c r="V681" i="1" s="1"/>
  <c r="Y681" i="1" s="1"/>
  <c r="S681" i="1" s="1"/>
  <c r="T681" i="1" s="1"/>
  <c r="AA697" i="1"/>
  <c r="AB697" i="1" s="1"/>
  <c r="AC741" i="1"/>
  <c r="AG741" i="1" s="1"/>
  <c r="AJ741" i="1"/>
  <c r="AK741" i="1" s="1"/>
  <c r="BD742" i="1"/>
  <c r="AA767" i="1"/>
  <c r="AB767" i="1" s="1"/>
  <c r="BD481" i="1"/>
  <c r="X484" i="1"/>
  <c r="V484" i="1" s="1"/>
  <c r="Y484" i="1" s="1"/>
  <c r="S484" i="1" s="1"/>
  <c r="T484" i="1" s="1"/>
  <c r="AD509" i="1"/>
  <c r="BD513" i="1"/>
  <c r="R534" i="1"/>
  <c r="X540" i="1"/>
  <c r="V540" i="1" s="1"/>
  <c r="Y540" i="1" s="1"/>
  <c r="S540" i="1" s="1"/>
  <c r="T540" i="1" s="1"/>
  <c r="BD541" i="1"/>
  <c r="R559" i="1"/>
  <c r="AL559" i="1"/>
  <c r="X564" i="1"/>
  <c r="V564" i="1" s="1"/>
  <c r="Y564" i="1" s="1"/>
  <c r="S564" i="1" s="1"/>
  <c r="T564" i="1" s="1"/>
  <c r="AD565" i="1"/>
  <c r="AA566" i="1"/>
  <c r="AB566" i="1" s="1"/>
  <c r="AH570" i="1"/>
  <c r="X570" i="1"/>
  <c r="V570" i="1" s="1"/>
  <c r="Y570" i="1" s="1"/>
  <c r="S570" i="1" s="1"/>
  <c r="T570" i="1" s="1"/>
  <c r="BD573" i="1"/>
  <c r="AI574" i="1"/>
  <c r="Z579" i="1"/>
  <c r="BD579" i="1"/>
  <c r="AH583" i="1"/>
  <c r="AM584" i="1"/>
  <c r="AL584" i="1"/>
  <c r="R591" i="1"/>
  <c r="AL591" i="1"/>
  <c r="X596" i="1"/>
  <c r="V596" i="1" s="1"/>
  <c r="Y596" i="1" s="1"/>
  <c r="S596" i="1" s="1"/>
  <c r="T596" i="1" s="1"/>
  <c r="AD597" i="1"/>
  <c r="AA598" i="1"/>
  <c r="AB598" i="1" s="1"/>
  <c r="X598" i="1" s="1"/>
  <c r="V598" i="1" s="1"/>
  <c r="Y598" i="1" s="1"/>
  <c r="S598" i="1" s="1"/>
  <c r="T598" i="1" s="1"/>
  <c r="AH602" i="1"/>
  <c r="X602" i="1"/>
  <c r="V602" i="1" s="1"/>
  <c r="Y602" i="1" s="1"/>
  <c r="S602" i="1" s="1"/>
  <c r="T602" i="1" s="1"/>
  <c r="BA606" i="1"/>
  <c r="AM606" i="1"/>
  <c r="U606" i="1"/>
  <c r="AL606" i="1"/>
  <c r="R606" i="1"/>
  <c r="X609" i="1"/>
  <c r="V609" i="1" s="1"/>
  <c r="Y609" i="1" s="1"/>
  <c r="S609" i="1" s="1"/>
  <c r="T609" i="1" s="1"/>
  <c r="BD621" i="1"/>
  <c r="Z621" i="1"/>
  <c r="AA622" i="1"/>
  <c r="AB622" i="1" s="1"/>
  <c r="AI622" i="1" s="1"/>
  <c r="AL622" i="1"/>
  <c r="U622" i="1"/>
  <c r="R622" i="1"/>
  <c r="AM622" i="1"/>
  <c r="AA634" i="1"/>
  <c r="AB634" i="1" s="1"/>
  <c r="X636" i="1"/>
  <c r="V636" i="1" s="1"/>
  <c r="Y636" i="1" s="1"/>
  <c r="S636" i="1" s="1"/>
  <c r="T636" i="1" s="1"/>
  <c r="AH636" i="1"/>
  <c r="AK636" i="1" s="1"/>
  <c r="AH641" i="1"/>
  <c r="U644" i="1"/>
  <c r="AM644" i="1"/>
  <c r="AL644" i="1"/>
  <c r="Z646" i="1"/>
  <c r="BD646" i="1"/>
  <c r="AA661" i="1"/>
  <c r="AB661" i="1" s="1"/>
  <c r="AI661" i="1" s="1"/>
  <c r="BD664" i="1"/>
  <c r="Z664" i="1"/>
  <c r="AM672" i="1"/>
  <c r="AL672" i="1"/>
  <c r="BA672" i="1"/>
  <c r="U672" i="1"/>
  <c r="AH675" i="1"/>
  <c r="X675" i="1"/>
  <c r="V675" i="1" s="1"/>
  <c r="Y675" i="1" s="1"/>
  <c r="S675" i="1" s="1"/>
  <c r="T675" i="1" s="1"/>
  <c r="AH676" i="1"/>
  <c r="AH678" i="1"/>
  <c r="AL681" i="1"/>
  <c r="U681" i="1"/>
  <c r="AM681" i="1"/>
  <c r="BA681" i="1"/>
  <c r="AD701" i="1"/>
  <c r="R703" i="1"/>
  <c r="U703" i="1"/>
  <c r="BA703" i="1"/>
  <c r="AM703" i="1"/>
  <c r="AL703" i="1"/>
  <c r="AH711" i="1"/>
  <c r="AI717" i="1"/>
  <c r="Z724" i="1"/>
  <c r="BD724" i="1"/>
  <c r="U773" i="1"/>
  <c r="BA773" i="1"/>
  <c r="AM773" i="1"/>
  <c r="R773" i="1"/>
  <c r="AL773" i="1"/>
  <c r="AH788" i="1"/>
  <c r="X788" i="1"/>
  <c r="V788" i="1" s="1"/>
  <c r="Y788" i="1" s="1"/>
  <c r="S788" i="1" s="1"/>
  <c r="T788" i="1" s="1"/>
  <c r="AA907" i="1"/>
  <c r="AB907" i="1" s="1"/>
  <c r="AA703" i="1"/>
  <c r="AB703" i="1" s="1"/>
  <c r="X703" i="1" s="1"/>
  <c r="V703" i="1" s="1"/>
  <c r="Y703" i="1" s="1"/>
  <c r="S703" i="1" s="1"/>
  <c r="T703" i="1" s="1"/>
  <c r="AA705" i="1"/>
  <c r="AB705" i="1" s="1"/>
  <c r="AA717" i="1"/>
  <c r="AB717" i="1" s="1"/>
  <c r="BA722" i="1"/>
  <c r="AM722" i="1"/>
  <c r="U722" i="1"/>
  <c r="AL722" i="1"/>
  <c r="R722" i="1"/>
  <c r="Z738" i="1"/>
  <c r="BD738" i="1"/>
  <c r="AC740" i="1"/>
  <c r="AG740" i="1" s="1"/>
  <c r="X740" i="1"/>
  <c r="V740" i="1" s="1"/>
  <c r="Y740" i="1" s="1"/>
  <c r="AJ740" i="1"/>
  <c r="AK740" i="1" s="1"/>
  <c r="AI740" i="1"/>
  <c r="U753" i="1"/>
  <c r="BA753" i="1"/>
  <c r="AM753" i="1"/>
  <c r="R753" i="1"/>
  <c r="AL753" i="1"/>
  <c r="AM756" i="1"/>
  <c r="AL756" i="1"/>
  <c r="U756" i="1"/>
  <c r="R756" i="1"/>
  <c r="BA756" i="1"/>
  <c r="AM779" i="1"/>
  <c r="BA779" i="1"/>
  <c r="U779" i="1"/>
  <c r="AL779" i="1"/>
  <c r="R779" i="1"/>
  <c r="AM780" i="1"/>
  <c r="AL780" i="1"/>
  <c r="U780" i="1"/>
  <c r="R780" i="1"/>
  <c r="AM819" i="1"/>
  <c r="AL819" i="1"/>
  <c r="U819" i="1"/>
  <c r="R819" i="1"/>
  <c r="BA819" i="1"/>
  <c r="X824" i="1"/>
  <c r="V824" i="1" s="1"/>
  <c r="Y824" i="1" s="1"/>
  <c r="S824" i="1" s="1"/>
  <c r="T824" i="1" s="1"/>
  <c r="AH824" i="1"/>
  <c r="AL869" i="1"/>
  <c r="U869" i="1"/>
  <c r="AM869" i="1"/>
  <c r="R869" i="1"/>
  <c r="BA869" i="1"/>
  <c r="AH871" i="1"/>
  <c r="AH872" i="1"/>
  <c r="AA877" i="1"/>
  <c r="AB877" i="1" s="1"/>
  <c r="Z491" i="1"/>
  <c r="Z523" i="1"/>
  <c r="X532" i="1"/>
  <c r="V532" i="1" s="1"/>
  <c r="Y532" i="1" s="1"/>
  <c r="S532" i="1" s="1"/>
  <c r="T532" i="1" s="1"/>
  <c r="AI538" i="1"/>
  <c r="AH540" i="1"/>
  <c r="AM556" i="1"/>
  <c r="AL556" i="1"/>
  <c r="AA558" i="1"/>
  <c r="AB558" i="1" s="1"/>
  <c r="AH562" i="1"/>
  <c r="X562" i="1"/>
  <c r="V562" i="1" s="1"/>
  <c r="Y562" i="1" s="1"/>
  <c r="S562" i="1" s="1"/>
  <c r="T562" i="1" s="1"/>
  <c r="AI566" i="1"/>
  <c r="Z571" i="1"/>
  <c r="BD571" i="1"/>
  <c r="AH575" i="1"/>
  <c r="AM576" i="1"/>
  <c r="AL576" i="1"/>
  <c r="R583" i="1"/>
  <c r="AL583" i="1"/>
  <c r="X588" i="1"/>
  <c r="V588" i="1" s="1"/>
  <c r="Y588" i="1" s="1"/>
  <c r="S588" i="1" s="1"/>
  <c r="T588" i="1" s="1"/>
  <c r="AA590" i="1"/>
  <c r="AB590" i="1" s="1"/>
  <c r="AH594" i="1"/>
  <c r="X594" i="1"/>
  <c r="V594" i="1" s="1"/>
  <c r="Y594" i="1" s="1"/>
  <c r="S594" i="1" s="1"/>
  <c r="T594" i="1" s="1"/>
  <c r="AI598" i="1"/>
  <c r="U609" i="1"/>
  <c r="AL609" i="1"/>
  <c r="Z611" i="1"/>
  <c r="BD611" i="1"/>
  <c r="AH614" i="1"/>
  <c r="Z615" i="1"/>
  <c r="BD615" i="1"/>
  <c r="AA616" i="1"/>
  <c r="AB616" i="1" s="1"/>
  <c r="AI616" i="1" s="1"/>
  <c r="AA620" i="1"/>
  <c r="AB620" i="1" s="1"/>
  <c r="AI620" i="1" s="1"/>
  <c r="R623" i="1"/>
  <c r="AM623" i="1"/>
  <c r="U623" i="1"/>
  <c r="BA623" i="1"/>
  <c r="R627" i="1"/>
  <c r="BA627" i="1"/>
  <c r="U627" i="1"/>
  <c r="AL627" i="1"/>
  <c r="AI637" i="1"/>
  <c r="X638" i="1"/>
  <c r="V638" i="1" s="1"/>
  <c r="Y638" i="1" s="1"/>
  <c r="S638" i="1" s="1"/>
  <c r="T638" i="1" s="1"/>
  <c r="AL648" i="1"/>
  <c r="U648" i="1"/>
  <c r="BA648" i="1"/>
  <c r="AM648" i="1"/>
  <c r="AL649" i="1"/>
  <c r="AM649" i="1"/>
  <c r="R649" i="1"/>
  <c r="AA654" i="1"/>
  <c r="AB654" i="1" s="1"/>
  <c r="AH663" i="1"/>
  <c r="AH667" i="1"/>
  <c r="AA667" i="1"/>
  <c r="AB667" i="1" s="1"/>
  <c r="R675" i="1"/>
  <c r="AM675" i="1"/>
  <c r="AL675" i="1"/>
  <c r="AL693" i="1"/>
  <c r="U693" i="1"/>
  <c r="AM693" i="1"/>
  <c r="R693" i="1"/>
  <c r="AI704" i="1"/>
  <c r="AC704" i="1"/>
  <c r="AG704" i="1" s="1"/>
  <c r="AJ704" i="1"/>
  <c r="AK704" i="1" s="1"/>
  <c r="AH707" i="1"/>
  <c r="AJ714" i="1"/>
  <c r="AC714" i="1"/>
  <c r="AG714" i="1" s="1"/>
  <c r="X714" i="1"/>
  <c r="V714" i="1" s="1"/>
  <c r="Y714" i="1" s="1"/>
  <c r="S714" i="1" s="1"/>
  <c r="T714" i="1" s="1"/>
  <c r="AM716" i="1"/>
  <c r="AL716" i="1"/>
  <c r="BA716" i="1"/>
  <c r="R716" i="1"/>
  <c r="AH742" i="1"/>
  <c r="X742" i="1"/>
  <c r="V742" i="1" s="1"/>
  <c r="Y742" i="1" s="1"/>
  <c r="AH764" i="1"/>
  <c r="AA764" i="1"/>
  <c r="AB764" i="1" s="1"/>
  <c r="X764" i="1" s="1"/>
  <c r="V764" i="1" s="1"/>
  <c r="Y764" i="1" s="1"/>
  <c r="S764" i="1" s="1"/>
  <c r="T764" i="1" s="1"/>
  <c r="AJ779" i="1"/>
  <c r="AK779" i="1" s="1"/>
  <c r="AI779" i="1"/>
  <c r="AC779" i="1"/>
  <c r="AG779" i="1" s="1"/>
  <c r="AH785" i="1"/>
  <c r="AA788" i="1"/>
  <c r="AB788" i="1" s="1"/>
  <c r="AI788" i="1" s="1"/>
  <c r="AA797" i="1"/>
  <c r="AB797" i="1" s="1"/>
  <c r="X797" i="1" s="1"/>
  <c r="V797" i="1" s="1"/>
  <c r="Y797" i="1" s="1"/>
  <c r="S797" i="1" s="1"/>
  <c r="T797" i="1" s="1"/>
  <c r="AM835" i="1"/>
  <c r="AL835" i="1"/>
  <c r="U835" i="1"/>
  <c r="R835" i="1"/>
  <c r="BA835" i="1"/>
  <c r="AA841" i="1"/>
  <c r="AB841" i="1" s="1"/>
  <c r="U453" i="1"/>
  <c r="U457" i="1"/>
  <c r="U461" i="1"/>
  <c r="U465" i="1"/>
  <c r="U469" i="1"/>
  <c r="U473" i="1"/>
  <c r="U477" i="1"/>
  <c r="R485" i="1"/>
  <c r="BD491" i="1"/>
  <c r="R496" i="1"/>
  <c r="Z503" i="1"/>
  <c r="AH508" i="1"/>
  <c r="BA509" i="1"/>
  <c r="R510" i="1"/>
  <c r="AL511" i="1"/>
  <c r="BD523" i="1"/>
  <c r="R528" i="1"/>
  <c r="AI534" i="1"/>
  <c r="BA536" i="1"/>
  <c r="AA537" i="1"/>
  <c r="AB537" i="1" s="1"/>
  <c r="BD542" i="1"/>
  <c r="AH555" i="1"/>
  <c r="AL555" i="1"/>
  <c r="BA556" i="1"/>
  <c r="BD558" i="1"/>
  <c r="R563" i="1"/>
  <c r="AL563" i="1"/>
  <c r="AA570" i="1"/>
  <c r="AB570" i="1" s="1"/>
  <c r="Z572" i="1"/>
  <c r="AH574" i="1"/>
  <c r="X574" i="1"/>
  <c r="V574" i="1" s="1"/>
  <c r="Y574" i="1" s="1"/>
  <c r="S574" i="1" s="1"/>
  <c r="T574" i="1" s="1"/>
  <c r="U576" i="1"/>
  <c r="BA576" i="1"/>
  <c r="AA581" i="1"/>
  <c r="AB581" i="1" s="1"/>
  <c r="Z583" i="1"/>
  <c r="BD583" i="1"/>
  <c r="AH587" i="1"/>
  <c r="AM588" i="1"/>
  <c r="AL588" i="1"/>
  <c r="BD590" i="1"/>
  <c r="R595" i="1"/>
  <c r="AL595" i="1"/>
  <c r="AA602" i="1"/>
  <c r="AB602" i="1" s="1"/>
  <c r="AI602" i="1" s="1"/>
  <c r="AA605" i="1"/>
  <c r="AB605" i="1" s="1"/>
  <c r="AH609" i="1"/>
  <c r="BD612" i="1"/>
  <c r="AA613" i="1"/>
  <c r="AB613" i="1" s="1"/>
  <c r="AL613" i="1"/>
  <c r="AM613" i="1"/>
  <c r="R613" i="1"/>
  <c r="AA624" i="1"/>
  <c r="AB624" i="1" s="1"/>
  <c r="AI628" i="1"/>
  <c r="AL629" i="1"/>
  <c r="U629" i="1"/>
  <c r="R629" i="1"/>
  <c r="AI635" i="1"/>
  <c r="BD636" i="1"/>
  <c r="R644" i="1"/>
  <c r="AI645" i="1"/>
  <c r="X648" i="1"/>
  <c r="V648" i="1" s="1"/>
  <c r="Y648" i="1" s="1"/>
  <c r="S648" i="1" s="1"/>
  <c r="T648" i="1" s="1"/>
  <c r="AH648" i="1"/>
  <c r="AK648" i="1" s="1"/>
  <c r="BA649" i="1"/>
  <c r="AH650" i="1"/>
  <c r="AH662" i="1"/>
  <c r="R663" i="1"/>
  <c r="BA663" i="1"/>
  <c r="U663" i="1"/>
  <c r="AL663" i="1"/>
  <c r="BD676" i="1"/>
  <c r="Z676" i="1"/>
  <c r="AH686" i="1"/>
  <c r="BA693" i="1"/>
  <c r="AA701" i="1"/>
  <c r="AB701" i="1" s="1"/>
  <c r="AA712" i="1"/>
  <c r="AB712" i="1" s="1"/>
  <c r="AA713" i="1"/>
  <c r="AB713" i="1" s="1"/>
  <c r="BD714" i="1"/>
  <c r="AA715" i="1"/>
  <c r="AB715" i="1" s="1"/>
  <c r="AA727" i="1"/>
  <c r="AB727" i="1" s="1"/>
  <c r="X731" i="1"/>
  <c r="V731" i="1" s="1"/>
  <c r="Y731" i="1" s="1"/>
  <c r="S731" i="1" s="1"/>
  <c r="T731" i="1" s="1"/>
  <c r="AH731" i="1"/>
  <c r="AL743" i="1"/>
  <c r="R743" i="1"/>
  <c r="BA743" i="1"/>
  <c r="U743" i="1"/>
  <c r="AM743" i="1"/>
  <c r="AH761" i="1"/>
  <c r="AJ763" i="1"/>
  <c r="AI763" i="1"/>
  <c r="AC763" i="1"/>
  <c r="AG763" i="1" s="1"/>
  <c r="AH772" i="1"/>
  <c r="AA772" i="1"/>
  <c r="AB772" i="1" s="1"/>
  <c r="X772" i="1"/>
  <c r="V772" i="1" s="1"/>
  <c r="Y772" i="1" s="1"/>
  <c r="Z795" i="1"/>
  <c r="BD795" i="1"/>
  <c r="AH806" i="1"/>
  <c r="AA835" i="1"/>
  <c r="AB835" i="1" s="1"/>
  <c r="AA904" i="1"/>
  <c r="AB904" i="1" s="1"/>
  <c r="Z483" i="1"/>
  <c r="AH488" i="1"/>
  <c r="AD493" i="1"/>
  <c r="BD497" i="1"/>
  <c r="BD503" i="1"/>
  <c r="U504" i="1"/>
  <c r="U511" i="1"/>
  <c r="AM511" i="1"/>
  <c r="Z515" i="1"/>
  <c r="AH520" i="1"/>
  <c r="AD525" i="1"/>
  <c r="BD529" i="1"/>
  <c r="AH532" i="1"/>
  <c r="AA533" i="1"/>
  <c r="AB533" i="1" s="1"/>
  <c r="R536" i="1"/>
  <c r="AD541" i="1"/>
  <c r="AL542" i="1"/>
  <c r="Z547" i="1"/>
  <c r="AA551" i="1"/>
  <c r="AB551" i="1" s="1"/>
  <c r="BD551" i="1"/>
  <c r="AD553" i="1"/>
  <c r="AL553" i="1"/>
  <c r="U553" i="1"/>
  <c r="AM555" i="1"/>
  <c r="BD557" i="1"/>
  <c r="AM559" i="1"/>
  <c r="Z563" i="1"/>
  <c r="BD563" i="1"/>
  <c r="AH564" i="1"/>
  <c r="AH567" i="1"/>
  <c r="AM568" i="1"/>
  <c r="AL568" i="1"/>
  <c r="BD570" i="1"/>
  <c r="R575" i="1"/>
  <c r="AL575" i="1"/>
  <c r="X580" i="1"/>
  <c r="V580" i="1" s="1"/>
  <c r="Y580" i="1" s="1"/>
  <c r="S580" i="1" s="1"/>
  <c r="T580" i="1" s="1"/>
  <c r="AD581" i="1"/>
  <c r="AA582" i="1"/>
  <c r="AB582" i="1" s="1"/>
  <c r="U583" i="1"/>
  <c r="Z584" i="1"/>
  <c r="AH586" i="1"/>
  <c r="U588" i="1"/>
  <c r="BA588" i="1"/>
  <c r="BD589" i="1"/>
  <c r="AM591" i="1"/>
  <c r="Z595" i="1"/>
  <c r="BD595" i="1"/>
  <c r="AH596" i="1"/>
  <c r="AK596" i="1" s="1"/>
  <c r="AH599" i="1"/>
  <c r="AM600" i="1"/>
  <c r="AL600" i="1"/>
  <c r="BD602" i="1"/>
  <c r="AA603" i="1"/>
  <c r="AB603" i="1" s="1"/>
  <c r="AM604" i="1"/>
  <c r="BA604" i="1"/>
  <c r="R604" i="1"/>
  <c r="AA607" i="1"/>
  <c r="AB607" i="1" s="1"/>
  <c r="AD610" i="1"/>
  <c r="AI612" i="1"/>
  <c r="AK612" i="1" s="1"/>
  <c r="AD613" i="1"/>
  <c r="X618" i="1"/>
  <c r="V618" i="1" s="1"/>
  <c r="Y618" i="1" s="1"/>
  <c r="S618" i="1" s="1"/>
  <c r="T618" i="1" s="1"/>
  <c r="AH618" i="1"/>
  <c r="BD625" i="1"/>
  <c r="Z625" i="1"/>
  <c r="AH626" i="1"/>
  <c r="X628" i="1"/>
  <c r="V628" i="1" s="1"/>
  <c r="Y628" i="1" s="1"/>
  <c r="BD629" i="1"/>
  <c r="Z629" i="1"/>
  <c r="R635" i="1"/>
  <c r="AL635" i="1"/>
  <c r="AM635" i="1"/>
  <c r="AH638" i="1"/>
  <c r="AD649" i="1"/>
  <c r="Z655" i="1"/>
  <c r="BD655" i="1"/>
  <c r="Z656" i="1"/>
  <c r="AM662" i="1"/>
  <c r="U662" i="1"/>
  <c r="AL662" i="1"/>
  <c r="Z663" i="1"/>
  <c r="AL668" i="1"/>
  <c r="U668" i="1"/>
  <c r="AM668" i="1"/>
  <c r="AA681" i="1"/>
  <c r="AB681" i="1" s="1"/>
  <c r="Z682" i="1"/>
  <c r="BD682" i="1"/>
  <c r="AL685" i="1"/>
  <c r="U685" i="1"/>
  <c r="R685" i="1"/>
  <c r="BA685" i="1"/>
  <c r="AM685" i="1"/>
  <c r="AA689" i="1"/>
  <c r="AB689" i="1" s="1"/>
  <c r="BD696" i="1"/>
  <c r="Z696" i="1"/>
  <c r="BD708" i="1"/>
  <c r="Z708" i="1"/>
  <c r="AA711" i="1"/>
  <c r="AB711" i="1" s="1"/>
  <c r="AM719" i="1"/>
  <c r="U719" i="1"/>
  <c r="AL719" i="1"/>
  <c r="R719" i="1"/>
  <c r="U725" i="1"/>
  <c r="AL725" i="1"/>
  <c r="R725" i="1"/>
  <c r="BA725" i="1"/>
  <c r="AM725" i="1"/>
  <c r="Z726" i="1"/>
  <c r="BD726" i="1"/>
  <c r="AL731" i="1"/>
  <c r="R731" i="1"/>
  <c r="AM731" i="1"/>
  <c r="U731" i="1"/>
  <c r="AA736" i="1"/>
  <c r="AB736" i="1" s="1"/>
  <c r="AA737" i="1"/>
  <c r="AB737" i="1" s="1"/>
  <c r="AI743" i="1"/>
  <c r="BD744" i="1"/>
  <c r="Z744" i="1"/>
  <c r="AC748" i="1"/>
  <c r="AG748" i="1" s="1"/>
  <c r="AJ748" i="1"/>
  <c r="X748" i="1"/>
  <c r="V748" i="1" s="1"/>
  <c r="Y748" i="1" s="1"/>
  <c r="S748" i="1" s="1"/>
  <c r="T748" i="1" s="1"/>
  <c r="AI748" i="1"/>
  <c r="AK748" i="1" s="1"/>
  <c r="U777" i="1"/>
  <c r="BA777" i="1"/>
  <c r="AM777" i="1"/>
  <c r="R777" i="1"/>
  <c r="AL777" i="1"/>
  <c r="AJ783" i="1"/>
  <c r="AI783" i="1"/>
  <c r="AC783" i="1"/>
  <c r="AG783" i="1" s="1"/>
  <c r="X784" i="1"/>
  <c r="V784" i="1" s="1"/>
  <c r="Y784" i="1" s="1"/>
  <c r="AM784" i="1"/>
  <c r="AL784" i="1"/>
  <c r="U784" i="1"/>
  <c r="BA784" i="1"/>
  <c r="R784" i="1"/>
  <c r="AI897" i="1"/>
  <c r="X604" i="1"/>
  <c r="V604" i="1" s="1"/>
  <c r="Y604" i="1" s="1"/>
  <c r="S604" i="1" s="1"/>
  <c r="T604" i="1" s="1"/>
  <c r="BD613" i="1"/>
  <c r="BD622" i="1"/>
  <c r="AL641" i="1"/>
  <c r="R641" i="1"/>
  <c r="R651" i="1"/>
  <c r="BA651" i="1"/>
  <c r="AD653" i="1"/>
  <c r="AL653" i="1"/>
  <c r="BA653" i="1"/>
  <c r="R655" i="1"/>
  <c r="AM655" i="1"/>
  <c r="U655" i="1"/>
  <c r="AL655" i="1"/>
  <c r="X660" i="1"/>
  <c r="V660" i="1" s="1"/>
  <c r="Y660" i="1" s="1"/>
  <c r="S660" i="1" s="1"/>
  <c r="T660" i="1" s="1"/>
  <c r="X666" i="1"/>
  <c r="V666" i="1" s="1"/>
  <c r="Y666" i="1" s="1"/>
  <c r="S666" i="1" s="1"/>
  <c r="T666" i="1" s="1"/>
  <c r="AI667" i="1"/>
  <c r="AI671" i="1"/>
  <c r="AA678" i="1"/>
  <c r="AB678" i="1" s="1"/>
  <c r="AK680" i="1"/>
  <c r="AA683" i="1"/>
  <c r="AB683" i="1" s="1"/>
  <c r="AM684" i="1"/>
  <c r="AL684" i="1"/>
  <c r="BA684" i="1"/>
  <c r="R684" i="1"/>
  <c r="AK693" i="1"/>
  <c r="AH694" i="1"/>
  <c r="AH695" i="1"/>
  <c r="X695" i="1"/>
  <c r="V695" i="1" s="1"/>
  <c r="Y695" i="1" s="1"/>
  <c r="S695" i="1" s="1"/>
  <c r="T695" i="1" s="1"/>
  <c r="AH699" i="1"/>
  <c r="R715" i="1"/>
  <c r="U715" i="1"/>
  <c r="AM715" i="1"/>
  <c r="AL715" i="1"/>
  <c r="AL717" i="1"/>
  <c r="U717" i="1"/>
  <c r="R717" i="1"/>
  <c r="BA717" i="1"/>
  <c r="AA720" i="1"/>
  <c r="AB720" i="1" s="1"/>
  <c r="AM724" i="1"/>
  <c r="BA724" i="1"/>
  <c r="R724" i="1"/>
  <c r="U724" i="1"/>
  <c r="AL724" i="1"/>
  <c r="AI727" i="1"/>
  <c r="AL727" i="1"/>
  <c r="R727" i="1"/>
  <c r="BA727" i="1"/>
  <c r="AA731" i="1"/>
  <c r="AB731" i="1" s="1"/>
  <c r="AH738" i="1"/>
  <c r="BD739" i="1"/>
  <c r="AI753" i="1"/>
  <c r="AJ759" i="1"/>
  <c r="AK759" i="1" s="1"/>
  <c r="AI759" i="1"/>
  <c r="AC759" i="1"/>
  <c r="AG759" i="1" s="1"/>
  <c r="AI773" i="1"/>
  <c r="AJ775" i="1"/>
  <c r="AK775" i="1" s="1"/>
  <c r="AI775" i="1"/>
  <c r="AC775" i="1"/>
  <c r="AG775" i="1" s="1"/>
  <c r="X783" i="1"/>
  <c r="V783" i="1" s="1"/>
  <c r="Y783" i="1" s="1"/>
  <c r="S783" i="1" s="1"/>
  <c r="T783" i="1" s="1"/>
  <c r="AH793" i="1"/>
  <c r="AH799" i="1"/>
  <c r="U804" i="1"/>
  <c r="AM804" i="1"/>
  <c r="AL804" i="1"/>
  <c r="R804" i="1"/>
  <c r="BA805" i="1"/>
  <c r="AL805" i="1"/>
  <c r="R805" i="1"/>
  <c r="U805" i="1"/>
  <c r="AH818" i="1"/>
  <c r="Z960" i="1"/>
  <c r="BD960" i="1"/>
  <c r="AM799" i="1"/>
  <c r="AL799" i="1"/>
  <c r="U799" i="1"/>
  <c r="BA799" i="1"/>
  <c r="AA800" i="1"/>
  <c r="AB800" i="1" s="1"/>
  <c r="AC804" i="1"/>
  <c r="AG804" i="1" s="1"/>
  <c r="AJ804" i="1"/>
  <c r="U808" i="1"/>
  <c r="AM808" i="1"/>
  <c r="AL808" i="1"/>
  <c r="BA808" i="1"/>
  <c r="R808" i="1"/>
  <c r="AC815" i="1"/>
  <c r="AG815" i="1" s="1"/>
  <c r="AJ815" i="1"/>
  <c r="AK815" i="1" s="1"/>
  <c r="AI815" i="1"/>
  <c r="AA848" i="1"/>
  <c r="AB848" i="1" s="1"/>
  <c r="AH854" i="1"/>
  <c r="Z882" i="1"/>
  <c r="BD882" i="1"/>
  <c r="BA936" i="1"/>
  <c r="AL936" i="1"/>
  <c r="U936" i="1"/>
  <c r="R936" i="1"/>
  <c r="AM936" i="1"/>
  <c r="AL617" i="1"/>
  <c r="AM617" i="1"/>
  <c r="Z631" i="1"/>
  <c r="Z639" i="1"/>
  <c r="Z647" i="1"/>
  <c r="BD647" i="1"/>
  <c r="AA652" i="1"/>
  <c r="AB652" i="1" s="1"/>
  <c r="BD653" i="1"/>
  <c r="Z653" i="1"/>
  <c r="AL657" i="1"/>
  <c r="U657" i="1"/>
  <c r="AA666" i="1"/>
  <c r="AB666" i="1" s="1"/>
  <c r="AA670" i="1"/>
  <c r="AB670" i="1" s="1"/>
  <c r="X680" i="1"/>
  <c r="V680" i="1" s="1"/>
  <c r="Y680" i="1" s="1"/>
  <c r="S680" i="1" s="1"/>
  <c r="T680" i="1" s="1"/>
  <c r="AH680" i="1"/>
  <c r="AM688" i="1"/>
  <c r="AL688" i="1"/>
  <c r="BA688" i="1"/>
  <c r="U688" i="1"/>
  <c r="AA690" i="1"/>
  <c r="AB690" i="1" s="1"/>
  <c r="X700" i="1"/>
  <c r="V700" i="1" s="1"/>
  <c r="Y700" i="1" s="1"/>
  <c r="S700" i="1" s="1"/>
  <c r="T700" i="1" s="1"/>
  <c r="AH700" i="1"/>
  <c r="AJ702" i="1"/>
  <c r="AK702" i="1" s="1"/>
  <c r="AC702" i="1"/>
  <c r="AG702" i="1" s="1"/>
  <c r="AH708" i="1"/>
  <c r="X712" i="1"/>
  <c r="V712" i="1" s="1"/>
  <c r="Y712" i="1" s="1"/>
  <c r="S712" i="1" s="1"/>
  <c r="T712" i="1" s="1"/>
  <c r="AH712" i="1"/>
  <c r="AI713" i="1"/>
  <c r="BD716" i="1"/>
  <c r="Z716" i="1"/>
  <c r="BD728" i="1"/>
  <c r="Z728" i="1"/>
  <c r="BD732" i="1"/>
  <c r="Z732" i="1"/>
  <c r="U745" i="1"/>
  <c r="AL745" i="1"/>
  <c r="AM745" i="1"/>
  <c r="R745" i="1"/>
  <c r="X747" i="1"/>
  <c r="V747" i="1" s="1"/>
  <c r="Y747" i="1" s="1"/>
  <c r="AH747" i="1"/>
  <c r="AM752" i="1"/>
  <c r="AL752" i="1"/>
  <c r="U752" i="1"/>
  <c r="R752" i="1"/>
  <c r="X779" i="1"/>
  <c r="V779" i="1" s="1"/>
  <c r="Y779" i="1" s="1"/>
  <c r="S779" i="1" s="1"/>
  <c r="T779" i="1" s="1"/>
  <c r="X791" i="1"/>
  <c r="V791" i="1" s="1"/>
  <c r="Y791" i="1" s="1"/>
  <c r="S791" i="1" s="1"/>
  <c r="T791" i="1" s="1"/>
  <c r="AA791" i="1"/>
  <c r="AB791" i="1" s="1"/>
  <c r="AA792" i="1"/>
  <c r="AB792" i="1" s="1"/>
  <c r="U792" i="1"/>
  <c r="AM792" i="1"/>
  <c r="AL792" i="1"/>
  <c r="BA792" i="1"/>
  <c r="R792" i="1"/>
  <c r="AH812" i="1"/>
  <c r="U820" i="1"/>
  <c r="BA820" i="1"/>
  <c r="AM820" i="1"/>
  <c r="R820" i="1"/>
  <c r="AL820" i="1"/>
  <c r="AA827" i="1"/>
  <c r="AB827" i="1" s="1"/>
  <c r="AA847" i="1"/>
  <c r="AB847" i="1" s="1"/>
  <c r="AH853" i="1"/>
  <c r="BD896" i="1"/>
  <c r="Z896" i="1"/>
  <c r="U557" i="1"/>
  <c r="U561" i="1"/>
  <c r="U565" i="1"/>
  <c r="U569" i="1"/>
  <c r="U573" i="1"/>
  <c r="U577" i="1"/>
  <c r="U581" i="1"/>
  <c r="U585" i="1"/>
  <c r="U589" i="1"/>
  <c r="U593" i="1"/>
  <c r="U597" i="1"/>
  <c r="U601" i="1"/>
  <c r="R605" i="1"/>
  <c r="Z610" i="1"/>
  <c r="Z614" i="1"/>
  <c r="BA617" i="1"/>
  <c r="R618" i="1"/>
  <c r="BA621" i="1"/>
  <c r="BD623" i="1"/>
  <c r="AA628" i="1"/>
  <c r="AB628" i="1" s="1"/>
  <c r="BD631" i="1"/>
  <c r="Z633" i="1"/>
  <c r="BA634" i="1"/>
  <c r="BD639" i="1"/>
  <c r="AM642" i="1"/>
  <c r="U642" i="1"/>
  <c r="Z643" i="1"/>
  <c r="AH651" i="1"/>
  <c r="AI652" i="1"/>
  <c r="BD652" i="1"/>
  <c r="BA657" i="1"/>
  <c r="AH665" i="1"/>
  <c r="AH669" i="1"/>
  <c r="AA673" i="1"/>
  <c r="AB673" i="1" s="1"/>
  <c r="AM680" i="1"/>
  <c r="AL680" i="1"/>
  <c r="BA680" i="1"/>
  <c r="U680" i="1"/>
  <c r="R680" i="1"/>
  <c r="AI690" i="1"/>
  <c r="BD690" i="1"/>
  <c r="AM696" i="1"/>
  <c r="AL696" i="1"/>
  <c r="BA696" i="1"/>
  <c r="AA699" i="1"/>
  <c r="AB699" i="1" s="1"/>
  <c r="X699" i="1" s="1"/>
  <c r="V699" i="1" s="1"/>
  <c r="Y699" i="1" s="1"/>
  <c r="S699" i="1" s="1"/>
  <c r="T699" i="1" s="1"/>
  <c r="AA700" i="1"/>
  <c r="AB700" i="1" s="1"/>
  <c r="AM700" i="1"/>
  <c r="AL700" i="1"/>
  <c r="BA700" i="1"/>
  <c r="U700" i="1"/>
  <c r="BD702" i="1"/>
  <c r="R707" i="1"/>
  <c r="U707" i="1"/>
  <c r="AM707" i="1"/>
  <c r="AL707" i="1"/>
  <c r="AM708" i="1"/>
  <c r="AL708" i="1"/>
  <c r="BA708" i="1"/>
  <c r="AM712" i="1"/>
  <c r="AL712" i="1"/>
  <c r="BA712" i="1"/>
  <c r="U712" i="1"/>
  <c r="AI714" i="1"/>
  <c r="AK714" i="1" s="1"/>
  <c r="AH741" i="1"/>
  <c r="X741" i="1"/>
  <c r="V741" i="1" s="1"/>
  <c r="Y741" i="1" s="1"/>
  <c r="S741" i="1" s="1"/>
  <c r="T741" i="1" s="1"/>
  <c r="AI745" i="1"/>
  <c r="BA745" i="1"/>
  <c r="AL747" i="1"/>
  <c r="R747" i="1"/>
  <c r="AM747" i="1"/>
  <c r="U747" i="1"/>
  <c r="AA789" i="1"/>
  <c r="AB789" i="1" s="1"/>
  <c r="BA793" i="1"/>
  <c r="AM793" i="1"/>
  <c r="U793" i="1"/>
  <c r="AL793" i="1"/>
  <c r="R793" i="1"/>
  <c r="AH801" i="1"/>
  <c r="AC831" i="1"/>
  <c r="AG831" i="1" s="1"/>
  <c r="AJ831" i="1"/>
  <c r="AK831" i="1" s="1"/>
  <c r="AI831" i="1"/>
  <c r="AA862" i="1"/>
  <c r="AB862" i="1" s="1"/>
  <c r="AH877" i="1"/>
  <c r="BD884" i="1"/>
  <c r="Z884" i="1"/>
  <c r="Z886" i="1"/>
  <c r="BD886" i="1"/>
  <c r="AH915" i="1"/>
  <c r="AL605" i="1"/>
  <c r="BD614" i="1"/>
  <c r="R619" i="1"/>
  <c r="BA619" i="1"/>
  <c r="AA623" i="1"/>
  <c r="AB623" i="1" s="1"/>
  <c r="X623" i="1" s="1"/>
  <c r="V623" i="1" s="1"/>
  <c r="Y623" i="1" s="1"/>
  <c r="S623" i="1" s="1"/>
  <c r="T623" i="1" s="1"/>
  <c r="Z626" i="1"/>
  <c r="R628" i="1"/>
  <c r="AA630" i="1"/>
  <c r="AB630" i="1" s="1"/>
  <c r="BD637" i="1"/>
  <c r="BA642" i="1"/>
  <c r="BD643" i="1"/>
  <c r="BD645" i="1"/>
  <c r="AL651" i="1"/>
  <c r="AD661" i="1"/>
  <c r="AL665" i="1"/>
  <c r="AM665" i="1"/>
  <c r="AL669" i="1"/>
  <c r="AM669" i="1"/>
  <c r="AD681" i="1"/>
  <c r="BD689" i="1"/>
  <c r="R695" i="1"/>
  <c r="U695" i="1"/>
  <c r="AM695" i="1"/>
  <c r="AL695" i="1"/>
  <c r="AD713" i="1"/>
  <c r="U721" i="1"/>
  <c r="AM721" i="1"/>
  <c r="AL721" i="1"/>
  <c r="BA721" i="1"/>
  <c r="Z723" i="1"/>
  <c r="BD723" i="1"/>
  <c r="AH726" i="1"/>
  <c r="AH729" i="1"/>
  <c r="AM736" i="1"/>
  <c r="AL736" i="1"/>
  <c r="U736" i="1"/>
  <c r="R736" i="1"/>
  <c r="BA736" i="1"/>
  <c r="AM740" i="1"/>
  <c r="AL740" i="1"/>
  <c r="U740" i="1"/>
  <c r="R740" i="1"/>
  <c r="AI741" i="1"/>
  <c r="U741" i="1"/>
  <c r="AL741" i="1"/>
  <c r="BA741" i="1"/>
  <c r="BA747" i="1"/>
  <c r="X765" i="1"/>
  <c r="V765" i="1" s="1"/>
  <c r="Y765" i="1" s="1"/>
  <c r="S765" i="1" s="1"/>
  <c r="T765" i="1" s="1"/>
  <c r="AH768" i="1"/>
  <c r="AA768" i="1"/>
  <c r="AB768" i="1" s="1"/>
  <c r="X768" i="1" s="1"/>
  <c r="V768" i="1" s="1"/>
  <c r="Y768" i="1" s="1"/>
  <c r="S768" i="1" s="1"/>
  <c r="T768" i="1" s="1"/>
  <c r="X775" i="1"/>
  <c r="V775" i="1" s="1"/>
  <c r="Y775" i="1" s="1"/>
  <c r="S775" i="1" s="1"/>
  <c r="T775" i="1" s="1"/>
  <c r="U781" i="1"/>
  <c r="BA781" i="1"/>
  <c r="AM781" i="1"/>
  <c r="R781" i="1"/>
  <c r="AL781" i="1"/>
  <c r="AA799" i="1"/>
  <c r="AB799" i="1" s="1"/>
  <c r="X799" i="1" s="1"/>
  <c r="V799" i="1" s="1"/>
  <c r="Y799" i="1" s="1"/>
  <c r="S799" i="1" s="1"/>
  <c r="T799" i="1" s="1"/>
  <c r="BA809" i="1"/>
  <c r="AL809" i="1"/>
  <c r="U809" i="1"/>
  <c r="R809" i="1"/>
  <c r="AM809" i="1"/>
  <c r="AM826" i="1"/>
  <c r="R826" i="1"/>
  <c r="AL826" i="1"/>
  <c r="X855" i="1"/>
  <c r="V855" i="1" s="1"/>
  <c r="Y855" i="1" s="1"/>
  <c r="S855" i="1" s="1"/>
  <c r="T855" i="1" s="1"/>
  <c r="AH855" i="1"/>
  <c r="BD875" i="1"/>
  <c r="Z875" i="1"/>
  <c r="AH879" i="1"/>
  <c r="X879" i="1"/>
  <c r="V879" i="1" s="1"/>
  <c r="Y879" i="1" s="1"/>
  <c r="X919" i="1"/>
  <c r="V919" i="1" s="1"/>
  <c r="Y919" i="1" s="1"/>
  <c r="S919" i="1" s="1"/>
  <c r="T919" i="1" s="1"/>
  <c r="AH919" i="1"/>
  <c r="U923" i="1"/>
  <c r="BA923" i="1"/>
  <c r="AM923" i="1"/>
  <c r="R923" i="1"/>
  <c r="AL923" i="1"/>
  <c r="AA936" i="1"/>
  <c r="AB936" i="1" s="1"/>
  <c r="AH679" i="1"/>
  <c r="X679" i="1"/>
  <c r="V679" i="1" s="1"/>
  <c r="Y679" i="1" s="1"/>
  <c r="AD685" i="1"/>
  <c r="R687" i="1"/>
  <c r="U687" i="1"/>
  <c r="BD693" i="1"/>
  <c r="AI694" i="1"/>
  <c r="AA694" i="1"/>
  <c r="AB694" i="1" s="1"/>
  <c r="AL697" i="1"/>
  <c r="U697" i="1"/>
  <c r="BD731" i="1"/>
  <c r="AI737" i="1"/>
  <c r="AH737" i="1"/>
  <c r="X737" i="1"/>
  <c r="V737" i="1" s="1"/>
  <c r="Y737" i="1" s="1"/>
  <c r="S737" i="1" s="1"/>
  <c r="T737" i="1" s="1"/>
  <c r="AA739" i="1"/>
  <c r="AB739" i="1" s="1"/>
  <c r="AI742" i="1"/>
  <c r="AH756" i="1"/>
  <c r="AA756" i="1"/>
  <c r="AB756" i="1" s="1"/>
  <c r="X757" i="1"/>
  <c r="V757" i="1" s="1"/>
  <c r="Y757" i="1" s="1"/>
  <c r="S757" i="1" s="1"/>
  <c r="T757" i="1" s="1"/>
  <c r="AM763" i="1"/>
  <c r="BA763" i="1"/>
  <c r="U763" i="1"/>
  <c r="X767" i="1"/>
  <c r="V767" i="1" s="1"/>
  <c r="Y767" i="1" s="1"/>
  <c r="S767" i="1" s="1"/>
  <c r="T767" i="1" s="1"/>
  <c r="U769" i="1"/>
  <c r="BA769" i="1"/>
  <c r="AM769" i="1"/>
  <c r="R769" i="1"/>
  <c r="AM772" i="1"/>
  <c r="AL772" i="1"/>
  <c r="U772" i="1"/>
  <c r="R772" i="1"/>
  <c r="AM787" i="1"/>
  <c r="BA787" i="1"/>
  <c r="R787" i="1"/>
  <c r="U787" i="1"/>
  <c r="AL787" i="1"/>
  <c r="AM791" i="1"/>
  <c r="AL791" i="1"/>
  <c r="U791" i="1"/>
  <c r="AH798" i="1"/>
  <c r="AA805" i="1"/>
  <c r="AB805" i="1" s="1"/>
  <c r="U812" i="1"/>
  <c r="BA812" i="1"/>
  <c r="R812" i="1"/>
  <c r="AM812" i="1"/>
  <c r="U816" i="1"/>
  <c r="BA816" i="1"/>
  <c r="AM816" i="1"/>
  <c r="R816" i="1"/>
  <c r="AL816" i="1"/>
  <c r="AM834" i="1"/>
  <c r="R834" i="1"/>
  <c r="U834" i="1"/>
  <c r="AL834" i="1"/>
  <c r="BA834" i="1"/>
  <c r="R854" i="1"/>
  <c r="AM854" i="1"/>
  <c r="U854" i="1"/>
  <c r="AL854" i="1"/>
  <c r="BA854" i="1"/>
  <c r="AH858" i="1"/>
  <c r="U899" i="1"/>
  <c r="BA899" i="1"/>
  <c r="AL899" i="1"/>
  <c r="R899" i="1"/>
  <c r="AM899" i="1"/>
  <c r="S901" i="1"/>
  <c r="T901" i="1" s="1"/>
  <c r="AA675" i="1"/>
  <c r="AB675" i="1" s="1"/>
  <c r="AL677" i="1"/>
  <c r="U677" i="1"/>
  <c r="AH691" i="1"/>
  <c r="X691" i="1"/>
  <c r="V691" i="1" s="1"/>
  <c r="Y691" i="1" s="1"/>
  <c r="AM692" i="1"/>
  <c r="AL692" i="1"/>
  <c r="BA692" i="1"/>
  <c r="R699" i="1"/>
  <c r="U699" i="1"/>
  <c r="AH703" i="1"/>
  <c r="X704" i="1"/>
  <c r="V704" i="1" s="1"/>
  <c r="Y704" i="1" s="1"/>
  <c r="S704" i="1" s="1"/>
  <c r="T704" i="1" s="1"/>
  <c r="Z706" i="1"/>
  <c r="AL709" i="1"/>
  <c r="U709" i="1"/>
  <c r="R711" i="1"/>
  <c r="U711" i="1"/>
  <c r="AA718" i="1"/>
  <c r="AB718" i="1" s="1"/>
  <c r="AM720" i="1"/>
  <c r="AL720" i="1"/>
  <c r="U720" i="1"/>
  <c r="AA722" i="1"/>
  <c r="AB722" i="1" s="1"/>
  <c r="X727" i="1"/>
  <c r="V727" i="1" s="1"/>
  <c r="Y727" i="1" s="1"/>
  <c r="S727" i="1" s="1"/>
  <c r="T727" i="1" s="1"/>
  <c r="AM732" i="1"/>
  <c r="AL732" i="1"/>
  <c r="U732" i="1"/>
  <c r="Z734" i="1"/>
  <c r="U737" i="1"/>
  <c r="AL737" i="1"/>
  <c r="AL739" i="1"/>
  <c r="R739" i="1"/>
  <c r="X743" i="1"/>
  <c r="V743" i="1" s="1"/>
  <c r="Y743" i="1" s="1"/>
  <c r="S743" i="1" s="1"/>
  <c r="T743" i="1" s="1"/>
  <c r="AM751" i="1"/>
  <c r="U751" i="1"/>
  <c r="AL751" i="1"/>
  <c r="AJ755" i="1"/>
  <c r="AI755" i="1"/>
  <c r="AC755" i="1"/>
  <c r="AG755" i="1" s="1"/>
  <c r="AM759" i="1"/>
  <c r="BA759" i="1"/>
  <c r="U759" i="1"/>
  <c r="X763" i="1"/>
  <c r="V763" i="1" s="1"/>
  <c r="Y763" i="1" s="1"/>
  <c r="S763" i="1" s="1"/>
  <c r="T763" i="1" s="1"/>
  <c r="AI765" i="1"/>
  <c r="U765" i="1"/>
  <c r="BA765" i="1"/>
  <c r="AM765" i="1"/>
  <c r="R765" i="1"/>
  <c r="AM768" i="1"/>
  <c r="AL768" i="1"/>
  <c r="U768" i="1"/>
  <c r="R768" i="1"/>
  <c r="Z787" i="1"/>
  <c r="BD787" i="1"/>
  <c r="X810" i="1"/>
  <c r="V810" i="1" s="1"/>
  <c r="Y810" i="1" s="1"/>
  <c r="AH810" i="1"/>
  <c r="AH815" i="1"/>
  <c r="X815" i="1"/>
  <c r="V815" i="1" s="1"/>
  <c r="Y815" i="1" s="1"/>
  <c r="X820" i="1"/>
  <c r="V820" i="1" s="1"/>
  <c r="Y820" i="1" s="1"/>
  <c r="S820" i="1" s="1"/>
  <c r="T820" i="1" s="1"/>
  <c r="AA823" i="1"/>
  <c r="AB823" i="1" s="1"/>
  <c r="X848" i="1"/>
  <c r="V848" i="1" s="1"/>
  <c r="Y848" i="1" s="1"/>
  <c r="AH848" i="1"/>
  <c r="AJ849" i="1"/>
  <c r="AI849" i="1"/>
  <c r="X849" i="1"/>
  <c r="V849" i="1" s="1"/>
  <c r="Y849" i="1" s="1"/>
  <c r="S849" i="1" s="1"/>
  <c r="T849" i="1" s="1"/>
  <c r="Z854" i="1"/>
  <c r="BD854" i="1"/>
  <c r="AH861" i="1"/>
  <c r="AA911" i="1"/>
  <c r="AB911" i="1" s="1"/>
  <c r="Z665" i="1"/>
  <c r="BD667" i="1"/>
  <c r="Z669" i="1"/>
  <c r="BD671" i="1"/>
  <c r="AL673" i="1"/>
  <c r="U673" i="1"/>
  <c r="BA677" i="1"/>
  <c r="R679" i="1"/>
  <c r="U679" i="1"/>
  <c r="Z686" i="1"/>
  <c r="AL689" i="1"/>
  <c r="U689" i="1"/>
  <c r="AI700" i="1"/>
  <c r="AM704" i="1"/>
  <c r="AL704" i="1"/>
  <c r="BA704" i="1"/>
  <c r="BD706" i="1"/>
  <c r="BA709" i="1"/>
  <c r="Z710" i="1"/>
  <c r="AI712" i="1"/>
  <c r="AH715" i="1"/>
  <c r="AH719" i="1"/>
  <c r="AH725" i="1"/>
  <c r="X725" i="1"/>
  <c r="V725" i="1" s="1"/>
  <c r="Y725" i="1" s="1"/>
  <c r="S725" i="1" s="1"/>
  <c r="T725" i="1" s="1"/>
  <c r="AH727" i="1"/>
  <c r="BA732" i="1"/>
  <c r="AI733" i="1"/>
  <c r="AH733" i="1"/>
  <c r="X733" i="1"/>
  <c r="V733" i="1" s="1"/>
  <c r="Y733" i="1" s="1"/>
  <c r="S733" i="1" s="1"/>
  <c r="T733" i="1" s="1"/>
  <c r="BD734" i="1"/>
  <c r="AA735" i="1"/>
  <c r="AB735" i="1" s="1"/>
  <c r="BA737" i="1"/>
  <c r="BA739" i="1"/>
  <c r="AH743" i="1"/>
  <c r="AA749" i="1"/>
  <c r="AB749" i="1" s="1"/>
  <c r="BA751" i="1"/>
  <c r="AM755" i="1"/>
  <c r="BA755" i="1"/>
  <c r="U755" i="1"/>
  <c r="X759" i="1"/>
  <c r="V759" i="1" s="1"/>
  <c r="Y759" i="1" s="1"/>
  <c r="S759" i="1" s="1"/>
  <c r="T759" i="1" s="1"/>
  <c r="U761" i="1"/>
  <c r="BA761" i="1"/>
  <c r="AM761" i="1"/>
  <c r="R761" i="1"/>
  <c r="AM764" i="1"/>
  <c r="AL764" i="1"/>
  <c r="U764" i="1"/>
  <c r="R764" i="1"/>
  <c r="AH780" i="1"/>
  <c r="AA780" i="1"/>
  <c r="AB780" i="1" s="1"/>
  <c r="X781" i="1"/>
  <c r="V781" i="1" s="1"/>
  <c r="Y781" i="1" s="1"/>
  <c r="S781" i="1" s="1"/>
  <c r="T781" i="1" s="1"/>
  <c r="AH797" i="1"/>
  <c r="AA801" i="1"/>
  <c r="AB801" i="1" s="1"/>
  <c r="AH803" i="1"/>
  <c r="AA806" i="1"/>
  <c r="AB806" i="1" s="1"/>
  <c r="AM815" i="1"/>
  <c r="AL815" i="1"/>
  <c r="U815" i="1"/>
  <c r="R815" i="1"/>
  <c r="BA815" i="1"/>
  <c r="AI816" i="1"/>
  <c r="AH822" i="1"/>
  <c r="AH827" i="1"/>
  <c r="X827" i="1"/>
  <c r="V827" i="1" s="1"/>
  <c r="Y827" i="1" s="1"/>
  <c r="AH831" i="1"/>
  <c r="X831" i="1"/>
  <c r="V831" i="1" s="1"/>
  <c r="Y831" i="1" s="1"/>
  <c r="S831" i="1" s="1"/>
  <c r="T831" i="1" s="1"/>
  <c r="AL848" i="1"/>
  <c r="AM848" i="1"/>
  <c r="R848" i="1"/>
  <c r="BA848" i="1"/>
  <c r="U848" i="1"/>
  <c r="AC849" i="1"/>
  <c r="AG849" i="1" s="1"/>
  <c r="AL874" i="1"/>
  <c r="AM874" i="1"/>
  <c r="U874" i="1"/>
  <c r="BA874" i="1"/>
  <c r="BA885" i="1"/>
  <c r="AL885" i="1"/>
  <c r="R885" i="1"/>
  <c r="U885" i="1"/>
  <c r="AM885" i="1"/>
  <c r="X911" i="1"/>
  <c r="V911" i="1" s="1"/>
  <c r="Y911" i="1" s="1"/>
  <c r="S911" i="1" s="1"/>
  <c r="T911" i="1" s="1"/>
  <c r="AH911" i="1"/>
  <c r="BD609" i="1"/>
  <c r="X612" i="1"/>
  <c r="V612" i="1" s="1"/>
  <c r="Y612" i="1" s="1"/>
  <c r="S612" i="1" s="1"/>
  <c r="T612" i="1" s="1"/>
  <c r="Z627" i="1"/>
  <c r="AD637" i="1"/>
  <c r="BD641" i="1"/>
  <c r="X644" i="1"/>
  <c r="V644" i="1" s="1"/>
  <c r="Y644" i="1" s="1"/>
  <c r="Z659" i="1"/>
  <c r="AH664" i="1"/>
  <c r="AL667" i="1"/>
  <c r="AL671" i="1"/>
  <c r="R673" i="1"/>
  <c r="BA673" i="1"/>
  <c r="AH683" i="1"/>
  <c r="BD686" i="1"/>
  <c r="AL687" i="1"/>
  <c r="Z688" i="1"/>
  <c r="AD689" i="1"/>
  <c r="BA689" i="1"/>
  <c r="R691" i="1"/>
  <c r="U691" i="1"/>
  <c r="U692" i="1"/>
  <c r="R697" i="1"/>
  <c r="BD697" i="1"/>
  <c r="Z698" i="1"/>
  <c r="AL701" i="1"/>
  <c r="U701" i="1"/>
  <c r="AA707" i="1"/>
  <c r="AB707" i="1" s="1"/>
  <c r="BD710" i="1"/>
  <c r="AA721" i="1"/>
  <c r="AB721" i="1" s="1"/>
  <c r="BA723" i="1"/>
  <c r="AL723" i="1"/>
  <c r="AM728" i="1"/>
  <c r="AL728" i="1"/>
  <c r="U728" i="1"/>
  <c r="Z730" i="1"/>
  <c r="AA733" i="1"/>
  <c r="AB733" i="1" s="1"/>
  <c r="U733" i="1"/>
  <c r="AL733" i="1"/>
  <c r="AL735" i="1"/>
  <c r="R735" i="1"/>
  <c r="X739" i="1"/>
  <c r="V739" i="1" s="1"/>
  <c r="Y739" i="1" s="1"/>
  <c r="AM744" i="1"/>
  <c r="AL744" i="1"/>
  <c r="U744" i="1"/>
  <c r="Z746" i="1"/>
  <c r="AH752" i="1"/>
  <c r="X752" i="1"/>
  <c r="V752" i="1" s="1"/>
  <c r="Y752" i="1" s="1"/>
  <c r="X755" i="1"/>
  <c r="V755" i="1" s="1"/>
  <c r="Y755" i="1" s="1"/>
  <c r="S755" i="1" s="1"/>
  <c r="T755" i="1" s="1"/>
  <c r="AI757" i="1"/>
  <c r="U757" i="1"/>
  <c r="BA757" i="1"/>
  <c r="AM757" i="1"/>
  <c r="R757" i="1"/>
  <c r="AM760" i="1"/>
  <c r="AL760" i="1"/>
  <c r="U760" i="1"/>
  <c r="R760" i="1"/>
  <c r="R763" i="1"/>
  <c r="AH776" i="1"/>
  <c r="AA776" i="1"/>
  <c r="AB776" i="1" s="1"/>
  <c r="AM783" i="1"/>
  <c r="BA783" i="1"/>
  <c r="U783" i="1"/>
  <c r="AD790" i="1"/>
  <c r="BA797" i="1"/>
  <c r="R797" i="1"/>
  <c r="AA798" i="1"/>
  <c r="AB798" i="1" s="1"/>
  <c r="U800" i="1"/>
  <c r="AM800" i="1"/>
  <c r="AL800" i="1"/>
  <c r="BA800" i="1"/>
  <c r="R800" i="1"/>
  <c r="AH808" i="1"/>
  <c r="AH809" i="1"/>
  <c r="AH819" i="1"/>
  <c r="X819" i="1"/>
  <c r="V819" i="1" s="1"/>
  <c r="Y819" i="1" s="1"/>
  <c r="S819" i="1" s="1"/>
  <c r="T819" i="1" s="1"/>
  <c r="AM822" i="1"/>
  <c r="R822" i="1"/>
  <c r="U822" i="1"/>
  <c r="AL822" i="1"/>
  <c r="AC842" i="1"/>
  <c r="AG842" i="1" s="1"/>
  <c r="AJ842" i="1"/>
  <c r="AK842" i="1" s="1"/>
  <c r="AM843" i="1"/>
  <c r="U843" i="1"/>
  <c r="AL843" i="1"/>
  <c r="AH856" i="1"/>
  <c r="AL856" i="1"/>
  <c r="U856" i="1"/>
  <c r="AM856" i="1"/>
  <c r="R856" i="1"/>
  <c r="AA859" i="1"/>
  <c r="AB859" i="1" s="1"/>
  <c r="AH860" i="1"/>
  <c r="AJ863" i="1"/>
  <c r="AC863" i="1"/>
  <c r="AG863" i="1" s="1"/>
  <c r="AI863" i="1"/>
  <c r="X873" i="1"/>
  <c r="V873" i="1" s="1"/>
  <c r="Y873" i="1" s="1"/>
  <c r="AH873" i="1"/>
  <c r="R874" i="1"/>
  <c r="AA898" i="1"/>
  <c r="AB898" i="1" s="1"/>
  <c r="BD905" i="1"/>
  <c r="Z905" i="1"/>
  <c r="AA919" i="1"/>
  <c r="AB919" i="1" s="1"/>
  <c r="BA944" i="1"/>
  <c r="AL944" i="1"/>
  <c r="AM944" i="1"/>
  <c r="U944" i="1"/>
  <c r="R944" i="1"/>
  <c r="AM710" i="1"/>
  <c r="AI718" i="1"/>
  <c r="X751" i="1"/>
  <c r="V751" i="1" s="1"/>
  <c r="Y751" i="1" s="1"/>
  <c r="S751" i="1" s="1"/>
  <c r="T751" i="1" s="1"/>
  <c r="AD788" i="1"/>
  <c r="AI789" i="1"/>
  <c r="AH790" i="1"/>
  <c r="R798" i="1"/>
  <c r="AI804" i="1"/>
  <c r="AM814" i="1"/>
  <c r="R814" i="1"/>
  <c r="AM827" i="1"/>
  <c r="AL827" i="1"/>
  <c r="U827" i="1"/>
  <c r="R827" i="1"/>
  <c r="BA827" i="1"/>
  <c r="AI828" i="1"/>
  <c r="U828" i="1"/>
  <c r="BA828" i="1"/>
  <c r="AM828" i="1"/>
  <c r="R828" i="1"/>
  <c r="AH830" i="1"/>
  <c r="X832" i="1"/>
  <c r="V832" i="1" s="1"/>
  <c r="Y832" i="1" s="1"/>
  <c r="BD836" i="1"/>
  <c r="Z836" i="1"/>
  <c r="AL840" i="1"/>
  <c r="R840" i="1"/>
  <c r="BA840" i="1"/>
  <c r="U840" i="1"/>
  <c r="AM840" i="1"/>
  <c r="AA844" i="1"/>
  <c r="AB844" i="1" s="1"/>
  <c r="AL844" i="1"/>
  <c r="U844" i="1"/>
  <c r="R844" i="1"/>
  <c r="AH850" i="1"/>
  <c r="AH852" i="1"/>
  <c r="BA879" i="1"/>
  <c r="AL879" i="1"/>
  <c r="U879" i="1"/>
  <c r="AM879" i="1"/>
  <c r="R879" i="1"/>
  <c r="R880" i="1"/>
  <c r="AM880" i="1"/>
  <c r="U880" i="1"/>
  <c r="AL880" i="1"/>
  <c r="BA880" i="1"/>
  <c r="AH882" i="1"/>
  <c r="BD888" i="1"/>
  <c r="Z888" i="1"/>
  <c r="AI890" i="1"/>
  <c r="AC901" i="1"/>
  <c r="AG901" i="1" s="1"/>
  <c r="AJ901" i="1"/>
  <c r="BA908" i="1"/>
  <c r="AM908" i="1"/>
  <c r="U908" i="1"/>
  <c r="X958" i="1"/>
  <c r="V958" i="1" s="1"/>
  <c r="Y958" i="1" s="1"/>
  <c r="S958" i="1" s="1"/>
  <c r="T958" i="1" s="1"/>
  <c r="AH958" i="1"/>
  <c r="AH997" i="1"/>
  <c r="X997" i="1"/>
  <c r="V997" i="1" s="1"/>
  <c r="Y997" i="1" s="1"/>
  <c r="S997" i="1" s="1"/>
  <c r="T997" i="1" s="1"/>
  <c r="AH878" i="1"/>
  <c r="AA887" i="1"/>
  <c r="AB887" i="1" s="1"/>
  <c r="AM906" i="1"/>
  <c r="AL906" i="1"/>
  <c r="R906" i="1"/>
  <c r="S906" i="1" s="1"/>
  <c r="T906" i="1" s="1"/>
  <c r="U906" i="1"/>
  <c r="BA906" i="1"/>
  <c r="AH925" i="1"/>
  <c r="AM748" i="1"/>
  <c r="AL748" i="1"/>
  <c r="U748" i="1"/>
  <c r="U749" i="1"/>
  <c r="BA749" i="1"/>
  <c r="BA750" i="1"/>
  <c r="R750" i="1"/>
  <c r="BA754" i="1"/>
  <c r="R754" i="1"/>
  <c r="AL754" i="1"/>
  <c r="BA758" i="1"/>
  <c r="R758" i="1"/>
  <c r="AL758" i="1"/>
  <c r="BA762" i="1"/>
  <c r="R762" i="1"/>
  <c r="AL762" i="1"/>
  <c r="BA766" i="1"/>
  <c r="R766" i="1"/>
  <c r="AL766" i="1"/>
  <c r="BA770" i="1"/>
  <c r="R770" i="1"/>
  <c r="AL770" i="1"/>
  <c r="BA774" i="1"/>
  <c r="R774" i="1"/>
  <c r="AL774" i="1"/>
  <c r="BA778" i="1"/>
  <c r="R778" i="1"/>
  <c r="AL778" i="1"/>
  <c r="BA782" i="1"/>
  <c r="R782" i="1"/>
  <c r="AL782" i="1"/>
  <c r="BA786" i="1"/>
  <c r="AL786" i="1"/>
  <c r="BA789" i="1"/>
  <c r="R789" i="1"/>
  <c r="Z794" i="1"/>
  <c r="BD794" i="1"/>
  <c r="AM807" i="1"/>
  <c r="R807" i="1"/>
  <c r="Z811" i="1"/>
  <c r="AA812" i="1"/>
  <c r="AB812" i="1" s="1"/>
  <c r="AI812" i="1" s="1"/>
  <c r="AM818" i="1"/>
  <c r="R818" i="1"/>
  <c r="AM831" i="1"/>
  <c r="AL831" i="1"/>
  <c r="U831" i="1"/>
  <c r="R831" i="1"/>
  <c r="BA831" i="1"/>
  <c r="AI832" i="1"/>
  <c r="U832" i="1"/>
  <c r="BA832" i="1"/>
  <c r="AM832" i="1"/>
  <c r="R832" i="1"/>
  <c r="AH834" i="1"/>
  <c r="AH837" i="1"/>
  <c r="AD858" i="1"/>
  <c r="X859" i="1"/>
  <c r="V859" i="1" s="1"/>
  <c r="Y859" i="1" s="1"/>
  <c r="S859" i="1" s="1"/>
  <c r="T859" i="1" s="1"/>
  <c r="AH863" i="1"/>
  <c r="X863" i="1"/>
  <c r="V863" i="1" s="1"/>
  <c r="Y863" i="1" s="1"/>
  <c r="Z867" i="1"/>
  <c r="BD867" i="1"/>
  <c r="AI876" i="1"/>
  <c r="AL878" i="1"/>
  <c r="BA878" i="1"/>
  <c r="U878" i="1"/>
  <c r="AM878" i="1"/>
  <c r="AA879" i="1"/>
  <c r="AB879" i="1" s="1"/>
  <c r="AH903" i="1"/>
  <c r="AA903" i="1"/>
  <c r="AB903" i="1" s="1"/>
  <c r="AH905" i="1"/>
  <c r="U927" i="1"/>
  <c r="AM927" i="1"/>
  <c r="R927" i="1"/>
  <c r="AL927" i="1"/>
  <c r="BA927" i="1"/>
  <c r="BA968" i="1"/>
  <c r="R968" i="1"/>
  <c r="AM968" i="1"/>
  <c r="AL968" i="1"/>
  <c r="U968" i="1"/>
  <c r="BA748" i="1"/>
  <c r="R749" i="1"/>
  <c r="U750" i="1"/>
  <c r="Z750" i="1"/>
  <c r="AA753" i="1"/>
  <c r="AB753" i="1" s="1"/>
  <c r="Z754" i="1"/>
  <c r="BD754" i="1"/>
  <c r="AA757" i="1"/>
  <c r="AB757" i="1" s="1"/>
  <c r="Z758" i="1"/>
  <c r="BD758" i="1"/>
  <c r="AA761" i="1"/>
  <c r="AB761" i="1" s="1"/>
  <c r="X761" i="1" s="1"/>
  <c r="V761" i="1" s="1"/>
  <c r="Y761" i="1" s="1"/>
  <c r="S761" i="1" s="1"/>
  <c r="T761" i="1" s="1"/>
  <c r="Z762" i="1"/>
  <c r="BD762" i="1"/>
  <c r="AA765" i="1"/>
  <c r="AB765" i="1" s="1"/>
  <c r="Z766" i="1"/>
  <c r="BD766" i="1"/>
  <c r="AA769" i="1"/>
  <c r="AB769" i="1" s="1"/>
  <c r="Z770" i="1"/>
  <c r="BD770" i="1"/>
  <c r="AA773" i="1"/>
  <c r="AB773" i="1" s="1"/>
  <c r="X773" i="1" s="1"/>
  <c r="V773" i="1" s="1"/>
  <c r="Y773" i="1" s="1"/>
  <c r="S773" i="1" s="1"/>
  <c r="T773" i="1" s="1"/>
  <c r="Z774" i="1"/>
  <c r="BD774" i="1"/>
  <c r="AA777" i="1"/>
  <c r="AB777" i="1" s="1"/>
  <c r="AI777" i="1" s="1"/>
  <c r="Z778" i="1"/>
  <c r="BD778" i="1"/>
  <c r="AA781" i="1"/>
  <c r="AB781" i="1" s="1"/>
  <c r="Z782" i="1"/>
  <c r="BD782" i="1"/>
  <c r="BA785" i="1"/>
  <c r="AM785" i="1"/>
  <c r="U785" i="1"/>
  <c r="Z786" i="1"/>
  <c r="BD786" i="1"/>
  <c r="AM798" i="1"/>
  <c r="U798" i="1"/>
  <c r="AL798" i="1"/>
  <c r="AH814" i="1"/>
  <c r="AH823" i="1"/>
  <c r="X823" i="1"/>
  <c r="V823" i="1" s="1"/>
  <c r="Y823" i="1" s="1"/>
  <c r="S823" i="1" s="1"/>
  <c r="T823" i="1" s="1"/>
  <c r="AM830" i="1"/>
  <c r="R830" i="1"/>
  <c r="AH838" i="1"/>
  <c r="AH840" i="1"/>
  <c r="AA840" i="1"/>
  <c r="AB840" i="1" s="1"/>
  <c r="X840" i="1" s="1"/>
  <c r="V840" i="1" s="1"/>
  <c r="Y840" i="1" s="1"/>
  <c r="S840" i="1" s="1"/>
  <c r="T840" i="1" s="1"/>
  <c r="AM844" i="1"/>
  <c r="BD852" i="1"/>
  <c r="Z852" i="1"/>
  <c r="AL860" i="1"/>
  <c r="R860" i="1"/>
  <c r="U860" i="1"/>
  <c r="AH862" i="1"/>
  <c r="AA865" i="1"/>
  <c r="AB865" i="1" s="1"/>
  <c r="AH870" i="1"/>
  <c r="AC876" i="1"/>
  <c r="AG876" i="1" s="1"/>
  <c r="AJ876" i="1"/>
  <c r="AM894" i="1"/>
  <c r="BA894" i="1"/>
  <c r="R894" i="1"/>
  <c r="AL894" i="1"/>
  <c r="U894" i="1"/>
  <c r="AH902" i="1"/>
  <c r="AH908" i="1"/>
  <c r="AA908" i="1"/>
  <c r="AB908" i="1" s="1"/>
  <c r="AA915" i="1"/>
  <c r="AB915" i="1" s="1"/>
  <c r="X915" i="1" s="1"/>
  <c r="V915" i="1" s="1"/>
  <c r="Y915" i="1" s="1"/>
  <c r="S915" i="1" s="1"/>
  <c r="T915" i="1" s="1"/>
  <c r="AM918" i="1"/>
  <c r="AL918" i="1"/>
  <c r="R918" i="1"/>
  <c r="U918" i="1"/>
  <c r="BA918" i="1"/>
  <c r="AH926" i="1"/>
  <c r="AI722" i="1"/>
  <c r="BA726" i="1"/>
  <c r="R726" i="1"/>
  <c r="BA730" i="1"/>
  <c r="R730" i="1"/>
  <c r="BA734" i="1"/>
  <c r="R734" i="1"/>
  <c r="BA738" i="1"/>
  <c r="R738" i="1"/>
  <c r="BA742" i="1"/>
  <c r="R742" i="1"/>
  <c r="BA746" i="1"/>
  <c r="R746" i="1"/>
  <c r="BD750" i="1"/>
  <c r="AK752" i="1"/>
  <c r="BD789" i="1"/>
  <c r="AA790" i="1"/>
  <c r="AB790" i="1" s="1"/>
  <c r="AM790" i="1"/>
  <c r="U790" i="1"/>
  <c r="AL790" i="1"/>
  <c r="AM795" i="1"/>
  <c r="BA795" i="1"/>
  <c r="R795" i="1"/>
  <c r="U795" i="1"/>
  <c r="AA796" i="1"/>
  <c r="AB796" i="1" s="1"/>
  <c r="AI796" i="1" s="1"/>
  <c r="AH796" i="1"/>
  <c r="AD798" i="1"/>
  <c r="AA808" i="1"/>
  <c r="AB808" i="1" s="1"/>
  <c r="X808" i="1" s="1"/>
  <c r="V808" i="1" s="1"/>
  <c r="Y808" i="1" s="1"/>
  <c r="S808" i="1" s="1"/>
  <c r="T808" i="1" s="1"/>
  <c r="AM810" i="1"/>
  <c r="BA810" i="1"/>
  <c r="R810" i="1"/>
  <c r="AL814" i="1"/>
  <c r="AA819" i="1"/>
  <c r="AB819" i="1" s="1"/>
  <c r="AM823" i="1"/>
  <c r="AL823" i="1"/>
  <c r="U823" i="1"/>
  <c r="R823" i="1"/>
  <c r="BA823" i="1"/>
  <c r="AI824" i="1"/>
  <c r="U824" i="1"/>
  <c r="BA824" i="1"/>
  <c r="AM824" i="1"/>
  <c r="R824" i="1"/>
  <c r="AH826" i="1"/>
  <c r="X828" i="1"/>
  <c r="V828" i="1" s="1"/>
  <c r="Y828" i="1" s="1"/>
  <c r="S828" i="1" s="1"/>
  <c r="T828" i="1" s="1"/>
  <c r="AL828" i="1"/>
  <c r="BA830" i="1"/>
  <c r="AH835" i="1"/>
  <c r="X835" i="1"/>
  <c r="V835" i="1" s="1"/>
  <c r="Y835" i="1" s="1"/>
  <c r="S835" i="1" s="1"/>
  <c r="T835" i="1" s="1"/>
  <c r="AH839" i="1"/>
  <c r="X841" i="1"/>
  <c r="V841" i="1" s="1"/>
  <c r="Y841" i="1" s="1"/>
  <c r="S841" i="1" s="1"/>
  <c r="T841" i="1" s="1"/>
  <c r="AH841" i="1"/>
  <c r="AH845" i="1"/>
  <c r="BD849" i="1"/>
  <c r="BA851" i="1"/>
  <c r="R851" i="1"/>
  <c r="AL851" i="1"/>
  <c r="U851" i="1"/>
  <c r="AM851" i="1"/>
  <c r="AD852" i="1"/>
  <c r="BA860" i="1"/>
  <c r="AM861" i="1"/>
  <c r="U861" i="1"/>
  <c r="AL861" i="1"/>
  <c r="BA861" i="1"/>
  <c r="Z864" i="1"/>
  <c r="AC890" i="1"/>
  <c r="AG890" i="1" s="1"/>
  <c r="AH907" i="1"/>
  <c r="X907" i="1"/>
  <c r="V907" i="1" s="1"/>
  <c r="Y907" i="1" s="1"/>
  <c r="R908" i="1"/>
  <c r="AL908" i="1"/>
  <c r="BA916" i="1"/>
  <c r="R916" i="1"/>
  <c r="AM916" i="1"/>
  <c r="U916" i="1"/>
  <c r="AK917" i="1"/>
  <c r="AM942" i="1"/>
  <c r="AL942" i="1"/>
  <c r="U942" i="1"/>
  <c r="R942" i="1"/>
  <c r="BA942" i="1"/>
  <c r="AH949" i="1"/>
  <c r="AH951" i="1"/>
  <c r="AC963" i="1"/>
  <c r="AG963" i="1" s="1"/>
  <c r="AJ963" i="1"/>
  <c r="AK963" i="1" s="1"/>
  <c r="AI963" i="1"/>
  <c r="AK784" i="1"/>
  <c r="AA785" i="1"/>
  <c r="AB785" i="1" s="1"/>
  <c r="AA793" i="1"/>
  <c r="AB793" i="1" s="1"/>
  <c r="X804" i="1"/>
  <c r="V804" i="1" s="1"/>
  <c r="Y804" i="1" s="1"/>
  <c r="AK804" i="1"/>
  <c r="AD809" i="1"/>
  <c r="AA837" i="1"/>
  <c r="AB837" i="1" s="1"/>
  <c r="X844" i="1"/>
  <c r="V844" i="1" s="1"/>
  <c r="Y844" i="1" s="1"/>
  <c r="S844" i="1" s="1"/>
  <c r="T844" i="1" s="1"/>
  <c r="Z851" i="1"/>
  <c r="BD851" i="1"/>
  <c r="AD854" i="1"/>
  <c r="AA855" i="1"/>
  <c r="AB855" i="1" s="1"/>
  <c r="BD857" i="1"/>
  <c r="AL865" i="1"/>
  <c r="R865" i="1"/>
  <c r="AH867" i="1"/>
  <c r="AA873" i="1"/>
  <c r="AB873" i="1" s="1"/>
  <c r="BA873" i="1"/>
  <c r="R873" i="1"/>
  <c r="AL873" i="1"/>
  <c r="U873" i="1"/>
  <c r="AM882" i="1"/>
  <c r="AL882" i="1"/>
  <c r="BA882" i="1"/>
  <c r="BA892" i="1"/>
  <c r="AM892" i="1"/>
  <c r="U892" i="1"/>
  <c r="AL892" i="1"/>
  <c r="R892" i="1"/>
  <c r="AC895" i="1"/>
  <c r="AG895" i="1" s="1"/>
  <c r="AJ895" i="1"/>
  <c r="AK895" i="1" s="1"/>
  <c r="AA899" i="1"/>
  <c r="AB899" i="1" s="1"/>
  <c r="BA901" i="1"/>
  <c r="AM901" i="1"/>
  <c r="AL901" i="1"/>
  <c r="R901" i="1"/>
  <c r="U901" i="1"/>
  <c r="U907" i="1"/>
  <c r="AM907" i="1"/>
  <c r="AL907" i="1"/>
  <c r="R907" i="1"/>
  <c r="BA907" i="1"/>
  <c r="AH916" i="1"/>
  <c r="BA920" i="1"/>
  <c r="R920" i="1"/>
  <c r="AM920" i="1"/>
  <c r="AL920" i="1"/>
  <c r="U920" i="1"/>
  <c r="Z929" i="1"/>
  <c r="BD929" i="1"/>
  <c r="AH934" i="1"/>
  <c r="AI938" i="1"/>
  <c r="AC938" i="1"/>
  <c r="AG938" i="1" s="1"/>
  <c r="X938" i="1"/>
  <c r="V938" i="1" s="1"/>
  <c r="Y938" i="1" s="1"/>
  <c r="AJ938" i="1"/>
  <c r="AK938" i="1" s="1"/>
  <c r="AM958" i="1"/>
  <c r="AL958" i="1"/>
  <c r="R958" i="1"/>
  <c r="BA958" i="1"/>
  <c r="U958" i="1"/>
  <c r="AM973" i="1"/>
  <c r="AL973" i="1"/>
  <c r="R973" i="1"/>
  <c r="S973" i="1" s="1"/>
  <c r="T973" i="1" s="1"/>
  <c r="BA973" i="1"/>
  <c r="U973" i="1"/>
  <c r="BD977" i="1"/>
  <c r="Z977" i="1"/>
  <c r="AH978" i="1"/>
  <c r="X978" i="1"/>
  <c r="V978" i="1" s="1"/>
  <c r="Y978" i="1" s="1"/>
  <c r="S978" i="1" s="1"/>
  <c r="T978" i="1" s="1"/>
  <c r="AJ982" i="1"/>
  <c r="AC982" i="1"/>
  <c r="AG982" i="1" s="1"/>
  <c r="AI982" i="1"/>
  <c r="AA1006" i="1"/>
  <c r="AB1006" i="1" s="1"/>
  <c r="AH956" i="1"/>
  <c r="AH967" i="1"/>
  <c r="X967" i="1"/>
  <c r="V967" i="1" s="1"/>
  <c r="Y967" i="1" s="1"/>
  <c r="Z972" i="1"/>
  <c r="BD972" i="1"/>
  <c r="AH975" i="1"/>
  <c r="AA1050" i="1"/>
  <c r="AB1050" i="1" s="1"/>
  <c r="AH948" i="1"/>
  <c r="AH963" i="1"/>
  <c r="X963" i="1"/>
  <c r="V963" i="1" s="1"/>
  <c r="Y963" i="1" s="1"/>
  <c r="AM986" i="1"/>
  <c r="U986" i="1"/>
  <c r="AL986" i="1"/>
  <c r="R986" i="1"/>
  <c r="AC988" i="1"/>
  <c r="AG988" i="1" s="1"/>
  <c r="AI988" i="1"/>
  <c r="AJ988" i="1"/>
  <c r="BD1043" i="1"/>
  <c r="Z1043" i="1"/>
  <c r="AI1046" i="1"/>
  <c r="BA801" i="1"/>
  <c r="AL801" i="1"/>
  <c r="AM803" i="1"/>
  <c r="R803" i="1"/>
  <c r="AI805" i="1"/>
  <c r="Z807" i="1"/>
  <c r="BA813" i="1"/>
  <c r="AL813" i="1"/>
  <c r="BA817" i="1"/>
  <c r="R817" i="1"/>
  <c r="AL817" i="1"/>
  <c r="BA821" i="1"/>
  <c r="R821" i="1"/>
  <c r="AL821" i="1"/>
  <c r="BA825" i="1"/>
  <c r="R825" i="1"/>
  <c r="AL825" i="1"/>
  <c r="BA829" i="1"/>
  <c r="R829" i="1"/>
  <c r="AL829" i="1"/>
  <c r="BA833" i="1"/>
  <c r="R833" i="1"/>
  <c r="AL833" i="1"/>
  <c r="AA839" i="1"/>
  <c r="AB839" i="1" s="1"/>
  <c r="AI840" i="1"/>
  <c r="AH844" i="1"/>
  <c r="AL847" i="1"/>
  <c r="U847" i="1"/>
  <c r="AM849" i="1"/>
  <c r="U849" i="1"/>
  <c r="R850" i="1"/>
  <c r="BA850" i="1"/>
  <c r="AM855" i="1"/>
  <c r="AL855" i="1"/>
  <c r="U855" i="1"/>
  <c r="BA855" i="1"/>
  <c r="R855" i="1"/>
  <c r="AL870" i="1"/>
  <c r="AM870" i="1"/>
  <c r="BA870" i="1"/>
  <c r="BA877" i="1"/>
  <c r="R877" i="1"/>
  <c r="U877" i="1"/>
  <c r="AM877" i="1"/>
  <c r="AL877" i="1"/>
  <c r="AL881" i="1"/>
  <c r="AH886" i="1"/>
  <c r="AA913" i="1"/>
  <c r="AB913" i="1" s="1"/>
  <c r="AH966" i="1"/>
  <c r="AA967" i="1"/>
  <c r="AB967" i="1" s="1"/>
  <c r="AH985" i="1"/>
  <c r="X985" i="1"/>
  <c r="V985" i="1" s="1"/>
  <c r="Y985" i="1" s="1"/>
  <c r="S985" i="1" s="1"/>
  <c r="T985" i="1" s="1"/>
  <c r="BA986" i="1"/>
  <c r="AA1021" i="1"/>
  <c r="AB1021" i="1" s="1"/>
  <c r="BA788" i="1"/>
  <c r="BA796" i="1"/>
  <c r="AI801" i="1"/>
  <c r="Z803" i="1"/>
  <c r="BD807" i="1"/>
  <c r="Z813" i="1"/>
  <c r="BD813" i="1"/>
  <c r="AA816" i="1"/>
  <c r="AB816" i="1" s="1"/>
  <c r="Z817" i="1"/>
  <c r="BD817" i="1"/>
  <c r="AA820" i="1"/>
  <c r="AB820" i="1" s="1"/>
  <c r="Z821" i="1"/>
  <c r="BD821" i="1"/>
  <c r="AA824" i="1"/>
  <c r="AB824" i="1" s="1"/>
  <c r="Z825" i="1"/>
  <c r="BD825" i="1"/>
  <c r="AA828" i="1"/>
  <c r="AB828" i="1" s="1"/>
  <c r="Z829" i="1"/>
  <c r="BD829" i="1"/>
  <c r="AA832" i="1"/>
  <c r="AB832" i="1" s="1"/>
  <c r="Z833" i="1"/>
  <c r="BD833" i="1"/>
  <c r="AL836" i="1"/>
  <c r="U836" i="1"/>
  <c r="AM836" i="1"/>
  <c r="BA836" i="1"/>
  <c r="Z838" i="1"/>
  <c r="BD839" i="1"/>
  <c r="AI842" i="1"/>
  <c r="BD842" i="1"/>
  <c r="BA847" i="1"/>
  <c r="R849" i="1"/>
  <c r="BA849" i="1"/>
  <c r="Z850" i="1"/>
  <c r="BD850" i="1"/>
  <c r="AL853" i="1"/>
  <c r="R853" i="1"/>
  <c r="BD856" i="1"/>
  <c r="Z856" i="1"/>
  <c r="Z857" i="1"/>
  <c r="BA859" i="1"/>
  <c r="R859" i="1"/>
  <c r="Z861" i="1"/>
  <c r="AH864" i="1"/>
  <c r="AL866" i="1"/>
  <c r="BA866" i="1"/>
  <c r="U866" i="1"/>
  <c r="AM867" i="1"/>
  <c r="R867" i="1"/>
  <c r="AL867" i="1"/>
  <c r="BA867" i="1"/>
  <c r="BD870" i="1"/>
  <c r="Z870" i="1"/>
  <c r="AH876" i="1"/>
  <c r="X876" i="1"/>
  <c r="V876" i="1" s="1"/>
  <c r="Y876" i="1" s="1"/>
  <c r="AH880" i="1"/>
  <c r="AA881" i="1"/>
  <c r="AB881" i="1" s="1"/>
  <c r="AM881" i="1"/>
  <c r="AA883" i="1"/>
  <c r="AB883" i="1" s="1"/>
  <c r="AM889" i="1"/>
  <c r="U889" i="1"/>
  <c r="AL889" i="1"/>
  <c r="R889" i="1"/>
  <c r="Z893" i="1"/>
  <c r="AJ906" i="1"/>
  <c r="AI906" i="1"/>
  <c r="AC906" i="1"/>
  <c r="AG906" i="1" s="1"/>
  <c r="AA952" i="1"/>
  <c r="AB952" i="1" s="1"/>
  <c r="AI785" i="1"/>
  <c r="AI793" i="1"/>
  <c r="BD801" i="1"/>
  <c r="BD803" i="1"/>
  <c r="Z809" i="1"/>
  <c r="AM811" i="1"/>
  <c r="U811" i="1"/>
  <c r="R811" i="1"/>
  <c r="R813" i="1"/>
  <c r="Z814" i="1"/>
  <c r="Z818" i="1"/>
  <c r="Z822" i="1"/>
  <c r="Z826" i="1"/>
  <c r="Z830" i="1"/>
  <c r="Z834" i="1"/>
  <c r="BD838" i="1"/>
  <c r="X842" i="1"/>
  <c r="V842" i="1" s="1"/>
  <c r="Y842" i="1" s="1"/>
  <c r="S842" i="1" s="1"/>
  <c r="T842" i="1" s="1"/>
  <c r="Z843" i="1"/>
  <c r="Z845" i="1"/>
  <c r="U850" i="1"/>
  <c r="BA853" i="1"/>
  <c r="AH857" i="1"/>
  <c r="AM863" i="1"/>
  <c r="U863" i="1"/>
  <c r="R863" i="1"/>
  <c r="AL863" i="1"/>
  <c r="U865" i="1"/>
  <c r="AM865" i="1"/>
  <c r="BD866" i="1"/>
  <c r="Z866" i="1"/>
  <c r="BD869" i="1"/>
  <c r="Z869" i="1"/>
  <c r="AM873" i="1"/>
  <c r="AH874" i="1"/>
  <c r="AI879" i="1"/>
  <c r="BA889" i="1"/>
  <c r="BD893" i="1"/>
  <c r="AH895" i="1"/>
  <c r="X895" i="1"/>
  <c r="V895" i="1" s="1"/>
  <c r="Y895" i="1" s="1"/>
  <c r="AH896" i="1"/>
  <c r="AM897" i="1"/>
  <c r="U897" i="1"/>
  <c r="AL897" i="1"/>
  <c r="R897" i="1"/>
  <c r="BA897" i="1"/>
  <c r="AH899" i="1"/>
  <c r="BA904" i="1"/>
  <c r="R904" i="1"/>
  <c r="AL904" i="1"/>
  <c r="AM905" i="1"/>
  <c r="U905" i="1"/>
  <c r="BA905" i="1"/>
  <c r="AL905" i="1"/>
  <c r="R905" i="1"/>
  <c r="AD909" i="1"/>
  <c r="Z912" i="1"/>
  <c r="BD912" i="1"/>
  <c r="X930" i="1"/>
  <c r="V930" i="1" s="1"/>
  <c r="Y930" i="1" s="1"/>
  <c r="S930" i="1" s="1"/>
  <c r="T930" i="1" s="1"/>
  <c r="X940" i="1"/>
  <c r="V940" i="1" s="1"/>
  <c r="Y940" i="1" s="1"/>
  <c r="S940" i="1" s="1"/>
  <c r="T940" i="1" s="1"/>
  <c r="AH940" i="1"/>
  <c r="AH954" i="1"/>
  <c r="AL981" i="1"/>
  <c r="U981" i="1"/>
  <c r="AM981" i="1"/>
  <c r="R981" i="1"/>
  <c r="BA981" i="1"/>
  <c r="AD840" i="1"/>
  <c r="BD844" i="1"/>
  <c r="U845" i="1"/>
  <c r="X847" i="1"/>
  <c r="V847" i="1" s="1"/>
  <c r="Y847" i="1" s="1"/>
  <c r="S847" i="1" s="1"/>
  <c r="T847" i="1" s="1"/>
  <c r="AM852" i="1"/>
  <c r="AL857" i="1"/>
  <c r="U858" i="1"/>
  <c r="AM858" i="1"/>
  <c r="AM868" i="1"/>
  <c r="AD870" i="1"/>
  <c r="AL883" i="1"/>
  <c r="AM886" i="1"/>
  <c r="BA886" i="1"/>
  <c r="R886" i="1"/>
  <c r="Z889" i="1"/>
  <c r="AA892" i="1"/>
  <c r="AB892" i="1" s="1"/>
  <c r="Z894" i="1"/>
  <c r="BD894" i="1"/>
  <c r="AD901" i="1"/>
  <c r="X909" i="1"/>
  <c r="V909" i="1" s="1"/>
  <c r="Y909" i="1" s="1"/>
  <c r="S909" i="1" s="1"/>
  <c r="T909" i="1" s="1"/>
  <c r="U915" i="1"/>
  <c r="BA915" i="1"/>
  <c r="AH920" i="1"/>
  <c r="X920" i="1"/>
  <c r="V920" i="1" s="1"/>
  <c r="Y920" i="1" s="1"/>
  <c r="S920" i="1" s="1"/>
  <c r="T920" i="1" s="1"/>
  <c r="AH927" i="1"/>
  <c r="AI939" i="1"/>
  <c r="AH955" i="1"/>
  <c r="BA956" i="1"/>
  <c r="R956" i="1"/>
  <c r="AM956" i="1"/>
  <c r="AL956" i="1"/>
  <c r="U956" i="1"/>
  <c r="Z968" i="1"/>
  <c r="BD968" i="1"/>
  <c r="AH980" i="1"/>
  <c r="AA984" i="1"/>
  <c r="AB984" i="1" s="1"/>
  <c r="AH984" i="1"/>
  <c r="AI986" i="1"/>
  <c r="Z987" i="1"/>
  <c r="BD987" i="1"/>
  <c r="AH1003" i="1"/>
  <c r="AL1005" i="1"/>
  <c r="U1005" i="1"/>
  <c r="AM1005" i="1"/>
  <c r="R1005" i="1"/>
  <c r="BA1005" i="1"/>
  <c r="AA1010" i="1"/>
  <c r="AB1010" i="1" s="1"/>
  <c r="Z1044" i="1"/>
  <c r="BD1044" i="1"/>
  <c r="AA1091" i="1"/>
  <c r="AB1091" i="1" s="1"/>
  <c r="X1110" i="1"/>
  <c r="V1110" i="1" s="1"/>
  <c r="Y1110" i="1" s="1"/>
  <c r="S1110" i="1" s="1"/>
  <c r="T1110" i="1" s="1"/>
  <c r="AH1110" i="1"/>
  <c r="AA993" i="1"/>
  <c r="AB993" i="1" s="1"/>
  <c r="AH1100" i="1"/>
  <c r="X1100" i="1"/>
  <c r="V1100" i="1" s="1"/>
  <c r="Y1100" i="1" s="1"/>
  <c r="S1100" i="1" s="1"/>
  <c r="T1100" i="1" s="1"/>
  <c r="AC1102" i="1"/>
  <c r="AG1102" i="1" s="1"/>
  <c r="AI1102" i="1"/>
  <c r="AJ1102" i="1"/>
  <c r="AK1102" i="1" s="1"/>
  <c r="AD844" i="1"/>
  <c r="BD848" i="1"/>
  <c r="Z853" i="1"/>
  <c r="BA858" i="1"/>
  <c r="Z860" i="1"/>
  <c r="AL862" i="1"/>
  <c r="R862" i="1"/>
  <c r="BA868" i="1"/>
  <c r="R872" i="1"/>
  <c r="BA872" i="1"/>
  <c r="U875" i="1"/>
  <c r="Z885" i="1"/>
  <c r="BD885" i="1"/>
  <c r="X892" i="1"/>
  <c r="V892" i="1" s="1"/>
  <c r="Y892" i="1" s="1"/>
  <c r="S892" i="1" s="1"/>
  <c r="T892" i="1" s="1"/>
  <c r="AH892" i="1"/>
  <c r="AM898" i="1"/>
  <c r="AL898" i="1"/>
  <c r="U898" i="1"/>
  <c r="AI903" i="1"/>
  <c r="AD904" i="1"/>
  <c r="BA913" i="1"/>
  <c r="AM913" i="1"/>
  <c r="R913" i="1"/>
  <c r="AL913" i="1"/>
  <c r="AH914" i="1"/>
  <c r="AI917" i="1"/>
  <c r="X932" i="1"/>
  <c r="V932" i="1" s="1"/>
  <c r="Y932" i="1" s="1"/>
  <c r="S932" i="1" s="1"/>
  <c r="T932" i="1" s="1"/>
  <c r="AH932" i="1"/>
  <c r="AM954" i="1"/>
  <c r="AL954" i="1"/>
  <c r="R954" i="1"/>
  <c r="BA954" i="1"/>
  <c r="AH960" i="1"/>
  <c r="AA970" i="1"/>
  <c r="AB970" i="1" s="1"/>
  <c r="X979" i="1"/>
  <c r="V979" i="1" s="1"/>
  <c r="Y979" i="1" s="1"/>
  <c r="S979" i="1" s="1"/>
  <c r="T979" i="1" s="1"/>
  <c r="AA989" i="1"/>
  <c r="AB989" i="1" s="1"/>
  <c r="AH1037" i="1"/>
  <c r="AJ1042" i="1"/>
  <c r="AC1042" i="1"/>
  <c r="AG1042" i="1" s="1"/>
  <c r="Z846" i="1"/>
  <c r="Z872" i="1"/>
  <c r="BD872" i="1"/>
  <c r="AI873" i="1"/>
  <c r="BD874" i="1"/>
  <c r="Z874" i="1"/>
  <c r="R876" i="1"/>
  <c r="AM876" i="1"/>
  <c r="U876" i="1"/>
  <c r="BA876" i="1"/>
  <c r="AH889" i="1"/>
  <c r="BA896" i="1"/>
  <c r="R896" i="1"/>
  <c r="AM896" i="1"/>
  <c r="AL896" i="1"/>
  <c r="AA897" i="1"/>
  <c r="AB897" i="1" s="1"/>
  <c r="AH904" i="1"/>
  <c r="BD910" i="1"/>
  <c r="Z910" i="1"/>
  <c r="AA918" i="1"/>
  <c r="AB918" i="1" s="1"/>
  <c r="AM925" i="1"/>
  <c r="U925" i="1"/>
  <c r="AL925" i="1"/>
  <c r="BA925" i="1"/>
  <c r="X936" i="1"/>
  <c r="V936" i="1" s="1"/>
  <c r="Y936" i="1" s="1"/>
  <c r="S936" i="1" s="1"/>
  <c r="T936" i="1" s="1"/>
  <c r="AH936" i="1"/>
  <c r="X950" i="1"/>
  <c r="V950" i="1" s="1"/>
  <c r="Y950" i="1" s="1"/>
  <c r="AH950" i="1"/>
  <c r="AJ965" i="1"/>
  <c r="AC965" i="1"/>
  <c r="AG965" i="1" s="1"/>
  <c r="AM988" i="1"/>
  <c r="AL988" i="1"/>
  <c r="U988" i="1"/>
  <c r="R988" i="1"/>
  <c r="BA988" i="1"/>
  <c r="AH995" i="1"/>
  <c r="AH1041" i="1"/>
  <c r="AL1075" i="1"/>
  <c r="R1075" i="1"/>
  <c r="AM1075" i="1"/>
  <c r="BA1075" i="1"/>
  <c r="U1075" i="1"/>
  <c r="AD836" i="1"/>
  <c r="BD840" i="1"/>
  <c r="U841" i="1"/>
  <c r="BD846" i="1"/>
  <c r="Z858" i="1"/>
  <c r="AD863" i="1"/>
  <c r="Z868" i="1"/>
  <c r="BD868" i="1"/>
  <c r="Z871" i="1"/>
  <c r="BA875" i="1"/>
  <c r="BD878" i="1"/>
  <c r="Z878" i="1"/>
  <c r="BA883" i="1"/>
  <c r="BA884" i="1"/>
  <c r="R884" i="1"/>
  <c r="AL886" i="1"/>
  <c r="AH890" i="1"/>
  <c r="AK890" i="1" s="1"/>
  <c r="X890" i="1"/>
  <c r="V890" i="1" s="1"/>
  <c r="Y890" i="1" s="1"/>
  <c r="S890" i="1" s="1"/>
  <c r="T890" i="1" s="1"/>
  <c r="U891" i="1"/>
  <c r="AL891" i="1"/>
  <c r="R891" i="1"/>
  <c r="U903" i="1"/>
  <c r="AM903" i="1"/>
  <c r="R903" i="1"/>
  <c r="AM909" i="1"/>
  <c r="AM914" i="1"/>
  <c r="AL914" i="1"/>
  <c r="R914" i="1"/>
  <c r="AM915" i="1"/>
  <c r="Z921" i="1"/>
  <c r="BD921" i="1"/>
  <c r="BA924" i="1"/>
  <c r="AL924" i="1"/>
  <c r="R924" i="1"/>
  <c r="AM924" i="1"/>
  <c r="U924" i="1"/>
  <c r="AA925" i="1"/>
  <c r="AB925" i="1" s="1"/>
  <c r="BD926" i="1"/>
  <c r="Z926" i="1"/>
  <c r="AA939" i="1"/>
  <c r="AB939" i="1" s="1"/>
  <c r="BD942" i="1"/>
  <c r="Z942" i="1"/>
  <c r="AH946" i="1"/>
  <c r="X946" i="1"/>
  <c r="V946" i="1" s="1"/>
  <c r="Y946" i="1" s="1"/>
  <c r="S946" i="1" s="1"/>
  <c r="T946" i="1" s="1"/>
  <c r="BA952" i="1"/>
  <c r="AL952" i="1"/>
  <c r="U952" i="1"/>
  <c r="R952" i="1"/>
  <c r="AM952" i="1"/>
  <c r="AH959" i="1"/>
  <c r="AA971" i="1"/>
  <c r="AB971" i="1" s="1"/>
  <c r="AH994" i="1"/>
  <c r="Z1002" i="1"/>
  <c r="BD1002" i="1"/>
  <c r="AH1006" i="1"/>
  <c r="X1006" i="1"/>
  <c r="V1006" i="1" s="1"/>
  <c r="Y1006" i="1" s="1"/>
  <c r="S1006" i="1" s="1"/>
  <c r="T1006" i="1" s="1"/>
  <c r="AH1025" i="1"/>
  <c r="R893" i="1"/>
  <c r="AL893" i="1"/>
  <c r="R895" i="1"/>
  <c r="AM895" i="1"/>
  <c r="AD897" i="1"/>
  <c r="U900" i="1"/>
  <c r="AM900" i="1"/>
  <c r="AI901" i="1"/>
  <c r="AL917" i="1"/>
  <c r="AA920" i="1"/>
  <c r="AB920" i="1" s="1"/>
  <c r="BA921" i="1"/>
  <c r="AL921" i="1"/>
  <c r="AD923" i="1"/>
  <c r="AH935" i="1"/>
  <c r="AC937" i="1"/>
  <c r="AG937" i="1" s="1"/>
  <c r="BA940" i="1"/>
  <c r="AL940" i="1"/>
  <c r="R940" i="1"/>
  <c r="AM940" i="1"/>
  <c r="U940" i="1"/>
  <c r="AA941" i="1"/>
  <c r="AB941" i="1" s="1"/>
  <c r="Z944" i="1"/>
  <c r="BD944" i="1"/>
  <c r="AA959" i="1"/>
  <c r="AB959" i="1" s="1"/>
  <c r="X971" i="1"/>
  <c r="V971" i="1" s="1"/>
  <c r="Y971" i="1" s="1"/>
  <c r="S971" i="1" s="1"/>
  <c r="T971" i="1" s="1"/>
  <c r="AM890" i="1"/>
  <c r="AL890" i="1"/>
  <c r="X900" i="1"/>
  <c r="V900" i="1" s="1"/>
  <c r="Y900" i="1" s="1"/>
  <c r="S900" i="1" s="1"/>
  <c r="T900" i="1" s="1"/>
  <c r="AM902" i="1"/>
  <c r="BA902" i="1"/>
  <c r="R902" i="1"/>
  <c r="AI909" i="1"/>
  <c r="AM910" i="1"/>
  <c r="AL910" i="1"/>
  <c r="R910" i="1"/>
  <c r="Z916" i="1"/>
  <c r="AA922" i="1"/>
  <c r="AB922" i="1" s="1"/>
  <c r="AM922" i="1"/>
  <c r="AL922" i="1"/>
  <c r="U922" i="1"/>
  <c r="R922" i="1"/>
  <c r="BA928" i="1"/>
  <c r="AL928" i="1"/>
  <c r="AM928" i="1"/>
  <c r="R928" i="1"/>
  <c r="AI932" i="1"/>
  <c r="AA934" i="1"/>
  <c r="AB934" i="1" s="1"/>
  <c r="X934" i="1" s="1"/>
  <c r="V934" i="1" s="1"/>
  <c r="Y934" i="1" s="1"/>
  <c r="S934" i="1" s="1"/>
  <c r="T934" i="1" s="1"/>
  <c r="AM934" i="1"/>
  <c r="AL934" i="1"/>
  <c r="U934" i="1"/>
  <c r="R934" i="1"/>
  <c r="BA934" i="1"/>
  <c r="AA940" i="1"/>
  <c r="AB940" i="1" s="1"/>
  <c r="AH942" i="1"/>
  <c r="U943" i="1"/>
  <c r="AM943" i="1"/>
  <c r="R943" i="1"/>
  <c r="AL943" i="1"/>
  <c r="X952" i="1"/>
  <c r="V952" i="1" s="1"/>
  <c r="Y952" i="1" s="1"/>
  <c r="S952" i="1" s="1"/>
  <c r="T952" i="1" s="1"/>
  <c r="AH952" i="1"/>
  <c r="AD956" i="1"/>
  <c r="X962" i="1"/>
  <c r="V962" i="1" s="1"/>
  <c r="Y962" i="1" s="1"/>
  <c r="AJ969" i="1"/>
  <c r="AK969" i="1" s="1"/>
  <c r="AC969" i="1"/>
  <c r="AG969" i="1" s="1"/>
  <c r="AA985" i="1"/>
  <c r="AB985" i="1" s="1"/>
  <c r="AH993" i="1"/>
  <c r="X993" i="1"/>
  <c r="V993" i="1" s="1"/>
  <c r="Y993" i="1" s="1"/>
  <c r="AC1011" i="1"/>
  <c r="AG1011" i="1" s="1"/>
  <c r="AJ1011" i="1"/>
  <c r="AI1011" i="1"/>
  <c r="R1019" i="1"/>
  <c r="AM1019" i="1"/>
  <c r="U1019" i="1"/>
  <c r="AL1019" i="1"/>
  <c r="AH1040" i="1"/>
  <c r="X1075" i="1"/>
  <c r="V1075" i="1" s="1"/>
  <c r="Y1075" i="1" s="1"/>
  <c r="S1075" i="1" s="1"/>
  <c r="T1075" i="1" s="1"/>
  <c r="AH1075" i="1"/>
  <c r="BA888" i="1"/>
  <c r="R888" i="1"/>
  <c r="BA890" i="1"/>
  <c r="AA891" i="1"/>
  <c r="AB891" i="1" s="1"/>
  <c r="AI895" i="1"/>
  <c r="BA895" i="1"/>
  <c r="U910" i="1"/>
  <c r="BA910" i="1"/>
  <c r="BA922" i="1"/>
  <c r="AA923" i="1"/>
  <c r="AB923" i="1" s="1"/>
  <c r="Z928" i="1"/>
  <c r="BA932" i="1"/>
  <c r="AL932" i="1"/>
  <c r="R932" i="1"/>
  <c r="BD933" i="1"/>
  <c r="Z933" i="1"/>
  <c r="AA935" i="1"/>
  <c r="AB935" i="1" s="1"/>
  <c r="X935" i="1" s="1"/>
  <c r="V935" i="1" s="1"/>
  <c r="Y935" i="1" s="1"/>
  <c r="S935" i="1" s="1"/>
  <c r="T935" i="1" s="1"/>
  <c r="U935" i="1"/>
  <c r="AM935" i="1"/>
  <c r="R935" i="1"/>
  <c r="BA935" i="1"/>
  <c r="AA950" i="1"/>
  <c r="AB950" i="1" s="1"/>
  <c r="AM950" i="1"/>
  <c r="AL950" i="1"/>
  <c r="U950" i="1"/>
  <c r="R950" i="1"/>
  <c r="BA950" i="1"/>
  <c r="Z957" i="1"/>
  <c r="BD957" i="1"/>
  <c r="AH964" i="1"/>
  <c r="AK973" i="1"/>
  <c r="AI975" i="1"/>
  <c r="AH979" i="1"/>
  <c r="AA979" i="1"/>
  <c r="AB979" i="1" s="1"/>
  <c r="AI979" i="1" s="1"/>
  <c r="BD1000" i="1"/>
  <c r="Z1000" i="1"/>
  <c r="AI1007" i="1"/>
  <c r="Z1008" i="1"/>
  <c r="BD1008" i="1"/>
  <c r="AM1018" i="1"/>
  <c r="U1018" i="1"/>
  <c r="AL1018" i="1"/>
  <c r="R1018" i="1"/>
  <c r="BA1018" i="1"/>
  <c r="AA1060" i="1"/>
  <c r="AB1060" i="1" s="1"/>
  <c r="BD1071" i="1"/>
  <c r="Z1071" i="1"/>
  <c r="BD862" i="1"/>
  <c r="X865" i="1"/>
  <c r="V865" i="1" s="1"/>
  <c r="Y865" i="1" s="1"/>
  <c r="S865" i="1" s="1"/>
  <c r="T865" i="1" s="1"/>
  <c r="Z880" i="1"/>
  <c r="R887" i="1"/>
  <c r="AM887" i="1"/>
  <c r="AD889" i="1"/>
  <c r="Z902" i="1"/>
  <c r="AA909" i="1"/>
  <c r="AB909" i="1" s="1"/>
  <c r="BD909" i="1"/>
  <c r="U911" i="1"/>
  <c r="BA911" i="1"/>
  <c r="BA912" i="1"/>
  <c r="R912" i="1"/>
  <c r="AM912" i="1"/>
  <c r="Z914" i="1"/>
  <c r="AM921" i="1"/>
  <c r="AI923" i="1"/>
  <c r="AA924" i="1"/>
  <c r="AB924" i="1" s="1"/>
  <c r="AM926" i="1"/>
  <c r="AL926" i="1"/>
  <c r="U926" i="1"/>
  <c r="BA926" i="1"/>
  <c r="BA948" i="1"/>
  <c r="AL948" i="1"/>
  <c r="R948" i="1"/>
  <c r="BD949" i="1"/>
  <c r="Z949" i="1"/>
  <c r="AA951" i="1"/>
  <c r="AB951" i="1" s="1"/>
  <c r="U951" i="1"/>
  <c r="AM951" i="1"/>
  <c r="R951" i="1"/>
  <c r="BA951" i="1"/>
  <c r="AK953" i="1"/>
  <c r="BD953" i="1"/>
  <c r="AM962" i="1"/>
  <c r="AL962" i="1"/>
  <c r="R962" i="1"/>
  <c r="BA962" i="1"/>
  <c r="U962" i="1"/>
  <c r="AH968" i="1"/>
  <c r="AI976" i="1"/>
  <c r="BD989" i="1"/>
  <c r="Z999" i="1"/>
  <c r="BD999" i="1"/>
  <c r="AA1007" i="1"/>
  <c r="AB1007" i="1" s="1"/>
  <c r="AH1035" i="1"/>
  <c r="X1035" i="1"/>
  <c r="V1035" i="1" s="1"/>
  <c r="Y1035" i="1" s="1"/>
  <c r="AI924" i="1"/>
  <c r="U931" i="1"/>
  <c r="R931" i="1"/>
  <c r="BA931" i="1"/>
  <c r="AM941" i="1"/>
  <c r="U941" i="1"/>
  <c r="AL941" i="1"/>
  <c r="R941" i="1"/>
  <c r="AI945" i="1"/>
  <c r="U947" i="1"/>
  <c r="R947" i="1"/>
  <c r="BA947" i="1"/>
  <c r="Z956" i="1"/>
  <c r="BD956" i="1"/>
  <c r="BA976" i="1"/>
  <c r="R976" i="1"/>
  <c r="U976" i="1"/>
  <c r="AM980" i="1"/>
  <c r="AL980" i="1"/>
  <c r="U980" i="1"/>
  <c r="AL989" i="1"/>
  <c r="BA989" i="1"/>
  <c r="U989" i="1"/>
  <c r="AM989" i="1"/>
  <c r="AI997" i="1"/>
  <c r="AM1000" i="1"/>
  <c r="AL1000" i="1"/>
  <c r="U1000" i="1"/>
  <c r="R1000" i="1"/>
  <c r="AH1005" i="1"/>
  <c r="AL1009" i="1"/>
  <c r="U1009" i="1"/>
  <c r="R1009" i="1"/>
  <c r="AM1009" i="1"/>
  <c r="BA1009" i="1"/>
  <c r="AD1014" i="1"/>
  <c r="AA1014" i="1"/>
  <c r="AB1014" i="1" s="1"/>
  <c r="X1014" i="1" s="1"/>
  <c r="V1014" i="1" s="1"/>
  <c r="Y1014" i="1" s="1"/>
  <c r="S1014" i="1" s="1"/>
  <c r="T1014" i="1" s="1"/>
  <c r="AI1042" i="1"/>
  <c r="AH1048" i="1"/>
  <c r="AL1088" i="1"/>
  <c r="R1088" i="1"/>
  <c r="BA1088" i="1"/>
  <c r="U1088" i="1"/>
  <c r="AM1088" i="1"/>
  <c r="AC1090" i="1"/>
  <c r="AG1090" i="1" s="1"/>
  <c r="AI1090" i="1"/>
  <c r="AJ1090" i="1"/>
  <c r="AA943" i="1"/>
  <c r="AB943" i="1" s="1"/>
  <c r="BA964" i="1"/>
  <c r="R964" i="1"/>
  <c r="AM964" i="1"/>
  <c r="AL964" i="1"/>
  <c r="AM966" i="1"/>
  <c r="AL966" i="1"/>
  <c r="R966" i="1"/>
  <c r="BA966" i="1"/>
  <c r="AI969" i="1"/>
  <c r="AM970" i="1"/>
  <c r="AL970" i="1"/>
  <c r="U970" i="1"/>
  <c r="R970" i="1"/>
  <c r="AI971" i="1"/>
  <c r="AA975" i="1"/>
  <c r="AB975" i="1" s="1"/>
  <c r="AL978" i="1"/>
  <c r="R978" i="1"/>
  <c r="BA978" i="1"/>
  <c r="AM978" i="1"/>
  <c r="U978" i="1"/>
  <c r="AA986" i="1"/>
  <c r="AB986" i="1" s="1"/>
  <c r="X986" i="1" s="1"/>
  <c r="V986" i="1" s="1"/>
  <c r="Y986" i="1" s="1"/>
  <c r="S986" i="1" s="1"/>
  <c r="T986" i="1" s="1"/>
  <c r="AH999" i="1"/>
  <c r="AH1002" i="1"/>
  <c r="R1003" i="1"/>
  <c r="AM1003" i="1"/>
  <c r="AL1003" i="1"/>
  <c r="BA1003" i="1"/>
  <c r="AM1004" i="1"/>
  <c r="BA1004" i="1"/>
  <c r="AL1004" i="1"/>
  <c r="Z1019" i="1"/>
  <c r="BD1019" i="1"/>
  <c r="AL1029" i="1"/>
  <c r="R1029" i="1"/>
  <c r="BA1029" i="1"/>
  <c r="U1029" i="1"/>
  <c r="AM1029" i="1"/>
  <c r="AA927" i="1"/>
  <c r="AB927" i="1" s="1"/>
  <c r="AA930" i="1"/>
  <c r="AB930" i="1" s="1"/>
  <c r="AL931" i="1"/>
  <c r="AM933" i="1"/>
  <c r="U933" i="1"/>
  <c r="AL933" i="1"/>
  <c r="R933" i="1"/>
  <c r="AI937" i="1"/>
  <c r="AK937" i="1" s="1"/>
  <c r="U939" i="1"/>
  <c r="R939" i="1"/>
  <c r="BA939" i="1"/>
  <c r="AA946" i="1"/>
  <c r="AB946" i="1" s="1"/>
  <c r="AL947" i="1"/>
  <c r="AM949" i="1"/>
  <c r="U949" i="1"/>
  <c r="AL949" i="1"/>
  <c r="R949" i="1"/>
  <c r="AI953" i="1"/>
  <c r="Z964" i="1"/>
  <c r="BD964" i="1"/>
  <c r="AK965" i="1"/>
  <c r="BD965" i="1"/>
  <c r="AC973" i="1"/>
  <c r="AG973" i="1" s="1"/>
  <c r="AI973" i="1"/>
  <c r="AH976" i="1"/>
  <c r="X976" i="1"/>
  <c r="V976" i="1" s="1"/>
  <c r="Y976" i="1" s="1"/>
  <c r="S976" i="1" s="1"/>
  <c r="T976" i="1" s="1"/>
  <c r="AL976" i="1"/>
  <c r="X992" i="1"/>
  <c r="V992" i="1" s="1"/>
  <c r="Y992" i="1" s="1"/>
  <c r="S992" i="1" s="1"/>
  <c r="T992" i="1" s="1"/>
  <c r="AL993" i="1"/>
  <c r="U993" i="1"/>
  <c r="AM993" i="1"/>
  <c r="R993" i="1"/>
  <c r="BA993" i="1"/>
  <c r="Z996" i="1"/>
  <c r="BD996" i="1"/>
  <c r="BD1001" i="1"/>
  <c r="Z1001" i="1"/>
  <c r="R1011" i="1"/>
  <c r="S1011" i="1" s="1"/>
  <c r="T1011" i="1" s="1"/>
  <c r="BA1011" i="1"/>
  <c r="U1011" i="1"/>
  <c r="AM1011" i="1"/>
  <c r="AI1016" i="1"/>
  <c r="BA1016" i="1"/>
  <c r="R1016" i="1"/>
  <c r="AL1016" i="1"/>
  <c r="U1016" i="1"/>
  <c r="AM1016" i="1"/>
  <c r="AH1021" i="1"/>
  <c r="AH1046" i="1"/>
  <c r="AI892" i="1"/>
  <c r="AI900" i="1"/>
  <c r="AK900" i="1" s="1"/>
  <c r="AI908" i="1"/>
  <c r="X913" i="1"/>
  <c r="V913" i="1" s="1"/>
  <c r="Y913" i="1" s="1"/>
  <c r="S913" i="1" s="1"/>
  <c r="T913" i="1" s="1"/>
  <c r="X917" i="1"/>
  <c r="V917" i="1" s="1"/>
  <c r="Y917" i="1" s="1"/>
  <c r="S917" i="1" s="1"/>
  <c r="T917" i="1" s="1"/>
  <c r="BA919" i="1"/>
  <c r="BD930" i="1"/>
  <c r="AM931" i="1"/>
  <c r="AA931" i="1"/>
  <c r="AB931" i="1" s="1"/>
  <c r="AI931" i="1" s="1"/>
  <c r="AA932" i="1"/>
  <c r="AB932" i="1" s="1"/>
  <c r="BA933" i="1"/>
  <c r="AI940" i="1"/>
  <c r="AA945" i="1"/>
  <c r="AB945" i="1" s="1"/>
  <c r="BD946" i="1"/>
  <c r="AI947" i="1"/>
  <c r="AM947" i="1"/>
  <c r="AA947" i="1"/>
  <c r="AB947" i="1" s="1"/>
  <c r="AA948" i="1"/>
  <c r="AB948" i="1" s="1"/>
  <c r="X948" i="1" s="1"/>
  <c r="V948" i="1" s="1"/>
  <c r="Y948" i="1" s="1"/>
  <c r="S948" i="1" s="1"/>
  <c r="T948" i="1" s="1"/>
  <c r="BA949" i="1"/>
  <c r="AA955" i="1"/>
  <c r="AB955" i="1" s="1"/>
  <c r="X955" i="1" s="1"/>
  <c r="V955" i="1" s="1"/>
  <c r="Y955" i="1" s="1"/>
  <c r="S955" i="1" s="1"/>
  <c r="T955" i="1" s="1"/>
  <c r="BA960" i="1"/>
  <c r="R960" i="1"/>
  <c r="AM960" i="1"/>
  <c r="AL960" i="1"/>
  <c r="AD964" i="1"/>
  <c r="AI965" i="1"/>
  <c r="AM976" i="1"/>
  <c r="R980" i="1"/>
  <c r="R987" i="1"/>
  <c r="AM987" i="1"/>
  <c r="U987" i="1"/>
  <c r="AL987" i="1"/>
  <c r="R989" i="1"/>
  <c r="AA992" i="1"/>
  <c r="AB992" i="1" s="1"/>
  <c r="AI992" i="1" s="1"/>
  <c r="R999" i="1"/>
  <c r="AM999" i="1"/>
  <c r="U999" i="1"/>
  <c r="AL999" i="1"/>
  <c r="BA999" i="1"/>
  <c r="AH1010" i="1"/>
  <c r="X1010" i="1"/>
  <c r="V1010" i="1" s="1"/>
  <c r="Y1010" i="1" s="1"/>
  <c r="S1010" i="1" s="1"/>
  <c r="T1010" i="1" s="1"/>
  <c r="AD1015" i="1"/>
  <c r="AA1016" i="1"/>
  <c r="AB1016" i="1" s="1"/>
  <c r="AM1032" i="1"/>
  <c r="AL1032" i="1"/>
  <c r="R1032" i="1"/>
  <c r="BA1032" i="1"/>
  <c r="AL1043" i="1"/>
  <c r="AM1043" i="1"/>
  <c r="U1043" i="1"/>
  <c r="R1043" i="1"/>
  <c r="BA1043" i="1"/>
  <c r="AD1045" i="1"/>
  <c r="BA1046" i="1"/>
  <c r="R1046" i="1"/>
  <c r="AL1046" i="1"/>
  <c r="U1046" i="1"/>
  <c r="AM1046" i="1"/>
  <c r="AH1056" i="1"/>
  <c r="BD1136" i="1"/>
  <c r="Z1136" i="1"/>
  <c r="AH1175" i="1"/>
  <c r="AA1175" i="1"/>
  <c r="AB1175" i="1" s="1"/>
  <c r="R955" i="1"/>
  <c r="U957" i="1"/>
  <c r="R959" i="1"/>
  <c r="U961" i="1"/>
  <c r="R963" i="1"/>
  <c r="U965" i="1"/>
  <c r="R967" i="1"/>
  <c r="U969" i="1"/>
  <c r="BD978" i="1"/>
  <c r="R979" i="1"/>
  <c r="AM979" i="1"/>
  <c r="U979" i="1"/>
  <c r="AL979" i="1"/>
  <c r="AH983" i="1"/>
  <c r="AM998" i="1"/>
  <c r="U998" i="1"/>
  <c r="AL998" i="1"/>
  <c r="R998" i="1"/>
  <c r="AL1013" i="1"/>
  <c r="U1013" i="1"/>
  <c r="AM1013" i="1"/>
  <c r="R1013" i="1"/>
  <c r="AL1020" i="1"/>
  <c r="U1020" i="1"/>
  <c r="AM1020" i="1"/>
  <c r="AI1024" i="1"/>
  <c r="AJ1028" i="1"/>
  <c r="AC1028" i="1"/>
  <c r="AG1028" i="1" s="1"/>
  <c r="AA1030" i="1"/>
  <c r="AB1030" i="1" s="1"/>
  <c r="X1030" i="1" s="1"/>
  <c r="V1030" i="1" s="1"/>
  <c r="Y1030" i="1" s="1"/>
  <c r="S1030" i="1" s="1"/>
  <c r="T1030" i="1" s="1"/>
  <c r="AI1034" i="1"/>
  <c r="R1041" i="1"/>
  <c r="AM1041" i="1"/>
  <c r="AL1041" i="1"/>
  <c r="U1041" i="1"/>
  <c r="BA1041" i="1"/>
  <c r="X1055" i="1"/>
  <c r="V1055" i="1" s="1"/>
  <c r="Y1055" i="1" s="1"/>
  <c r="S1055" i="1" s="1"/>
  <c r="T1055" i="1" s="1"/>
  <c r="BD1064" i="1"/>
  <c r="Z1064" i="1"/>
  <c r="AA1079" i="1"/>
  <c r="AB1079" i="1" s="1"/>
  <c r="AC1101" i="1"/>
  <c r="AG1101" i="1" s="1"/>
  <c r="AJ1101" i="1"/>
  <c r="AK1101" i="1" s="1"/>
  <c r="Z1020" i="1"/>
  <c r="BD1020" i="1"/>
  <c r="AL1025" i="1"/>
  <c r="U1025" i="1"/>
  <c r="AM1025" i="1"/>
  <c r="R1025" i="1"/>
  <c r="AH1031" i="1"/>
  <c r="AA1031" i="1"/>
  <c r="AB1031" i="1" s="1"/>
  <c r="X1031" i="1" s="1"/>
  <c r="V1031" i="1" s="1"/>
  <c r="Y1031" i="1" s="1"/>
  <c r="S1031" i="1" s="1"/>
  <c r="T1031" i="1" s="1"/>
  <c r="AH1034" i="1"/>
  <c r="AK1034" i="1" s="1"/>
  <c r="X1034" i="1"/>
  <c r="V1034" i="1" s="1"/>
  <c r="Y1034" i="1" s="1"/>
  <c r="S1034" i="1" s="1"/>
  <c r="T1034" i="1" s="1"/>
  <c r="AM1036" i="1"/>
  <c r="U1036" i="1"/>
  <c r="BA1036" i="1"/>
  <c r="AL1036" i="1"/>
  <c r="R1036" i="1"/>
  <c r="R1045" i="1"/>
  <c r="BA1045" i="1"/>
  <c r="AM1045" i="1"/>
  <c r="AL1045" i="1"/>
  <c r="U1045" i="1"/>
  <c r="AI1063" i="1"/>
  <c r="X937" i="1"/>
  <c r="V937" i="1" s="1"/>
  <c r="Y937" i="1" s="1"/>
  <c r="S937" i="1" s="1"/>
  <c r="T937" i="1" s="1"/>
  <c r="X945" i="1"/>
  <c r="V945" i="1" s="1"/>
  <c r="Y945" i="1" s="1"/>
  <c r="S945" i="1" s="1"/>
  <c r="T945" i="1" s="1"/>
  <c r="X953" i="1"/>
  <c r="V953" i="1" s="1"/>
  <c r="Y953" i="1" s="1"/>
  <c r="S953" i="1" s="1"/>
  <c r="T953" i="1" s="1"/>
  <c r="AA976" i="1"/>
  <c r="AB976" i="1" s="1"/>
  <c r="AA978" i="1"/>
  <c r="AB978" i="1" s="1"/>
  <c r="AL985" i="1"/>
  <c r="R985" i="1"/>
  <c r="BA985" i="1"/>
  <c r="AA990" i="1"/>
  <c r="AB990" i="1" s="1"/>
  <c r="Z995" i="1"/>
  <c r="Z1003" i="1"/>
  <c r="BD1003" i="1"/>
  <c r="R1007" i="1"/>
  <c r="U1007" i="1"/>
  <c r="AM1007" i="1"/>
  <c r="AL1007" i="1"/>
  <c r="AH1014" i="1"/>
  <c r="AA1017" i="1"/>
  <c r="AB1017" i="1" s="1"/>
  <c r="AH1022" i="1"/>
  <c r="AH1023" i="1"/>
  <c r="AA1024" i="1"/>
  <c r="AB1024" i="1" s="1"/>
  <c r="X1024" i="1"/>
  <c r="V1024" i="1" s="1"/>
  <c r="Y1024" i="1" s="1"/>
  <c r="S1024" i="1" s="1"/>
  <c r="T1024" i="1" s="1"/>
  <c r="BA1025" i="1"/>
  <c r="BD1026" i="1"/>
  <c r="Z1026" i="1"/>
  <c r="AH1030" i="1"/>
  <c r="AL1033" i="1"/>
  <c r="U1033" i="1"/>
  <c r="AM1033" i="1"/>
  <c r="AC1034" i="1"/>
  <c r="AG1034" i="1" s="1"/>
  <c r="Z1052" i="1"/>
  <c r="BD1052" i="1"/>
  <c r="AM1054" i="1"/>
  <c r="AL1054" i="1"/>
  <c r="U1054" i="1"/>
  <c r="BA1054" i="1"/>
  <c r="AH1071" i="1"/>
  <c r="AH1077" i="1"/>
  <c r="AA1077" i="1"/>
  <c r="AB1077" i="1" s="1"/>
  <c r="X1077" i="1" s="1"/>
  <c r="V1077" i="1" s="1"/>
  <c r="Y1077" i="1" s="1"/>
  <c r="S1077" i="1" s="1"/>
  <c r="T1077" i="1" s="1"/>
  <c r="AI1093" i="1"/>
  <c r="BA929" i="1"/>
  <c r="R930" i="1"/>
  <c r="BA930" i="1"/>
  <c r="AI936" i="1"/>
  <c r="BA937" i="1"/>
  <c r="R938" i="1"/>
  <c r="BA938" i="1"/>
  <c r="BA945" i="1"/>
  <c r="R946" i="1"/>
  <c r="BA946" i="1"/>
  <c r="AI952" i="1"/>
  <c r="BA953" i="1"/>
  <c r="AA954" i="1"/>
  <c r="AB954" i="1" s="1"/>
  <c r="BA955" i="1"/>
  <c r="AA958" i="1"/>
  <c r="AB958" i="1" s="1"/>
  <c r="BA959" i="1"/>
  <c r="X961" i="1"/>
  <c r="V961" i="1" s="1"/>
  <c r="Y961" i="1" s="1"/>
  <c r="S961" i="1" s="1"/>
  <c r="T961" i="1" s="1"/>
  <c r="AA962" i="1"/>
  <c r="AB962" i="1" s="1"/>
  <c r="BA963" i="1"/>
  <c r="X965" i="1"/>
  <c r="V965" i="1" s="1"/>
  <c r="Y965" i="1" s="1"/>
  <c r="S965" i="1" s="1"/>
  <c r="T965" i="1" s="1"/>
  <c r="AA966" i="1"/>
  <c r="AB966" i="1" s="1"/>
  <c r="BA967" i="1"/>
  <c r="X969" i="1"/>
  <c r="V969" i="1" s="1"/>
  <c r="Y969" i="1" s="1"/>
  <c r="S969" i="1" s="1"/>
  <c r="T969" i="1" s="1"/>
  <c r="AA974" i="1"/>
  <c r="AB974" i="1" s="1"/>
  <c r="AM974" i="1"/>
  <c r="AL974" i="1"/>
  <c r="U974" i="1"/>
  <c r="BD976" i="1"/>
  <c r="AA980" i="1"/>
  <c r="AB980" i="1" s="1"/>
  <c r="Z981" i="1"/>
  <c r="AH982" i="1"/>
  <c r="X982" i="1"/>
  <c r="V982" i="1" s="1"/>
  <c r="Y982" i="1" s="1"/>
  <c r="S982" i="1" s="1"/>
  <c r="T982" i="1" s="1"/>
  <c r="AM992" i="1"/>
  <c r="AL992" i="1"/>
  <c r="U992" i="1"/>
  <c r="BD995" i="1"/>
  <c r="AA997" i="1"/>
  <c r="AB997" i="1" s="1"/>
  <c r="AA1004" i="1"/>
  <c r="AB1004" i="1" s="1"/>
  <c r="BD1011" i="1"/>
  <c r="AJ1012" i="1"/>
  <c r="AI1012" i="1"/>
  <c r="X1012" i="1"/>
  <c r="V1012" i="1" s="1"/>
  <c r="Y1012" i="1" s="1"/>
  <c r="AH1012" i="1"/>
  <c r="AH1018" i="1"/>
  <c r="AH1019" i="1"/>
  <c r="R1023" i="1"/>
  <c r="AL1023" i="1"/>
  <c r="BA1023" i="1"/>
  <c r="AM1023" i="1"/>
  <c r="U1023" i="1"/>
  <c r="AM1024" i="1"/>
  <c r="AL1024" i="1"/>
  <c r="U1024" i="1"/>
  <c r="BA1024" i="1"/>
  <c r="R1024" i="1"/>
  <c r="AI1028" i="1"/>
  <c r="BD1033" i="1"/>
  <c r="Z1033" i="1"/>
  <c r="AA1036" i="1"/>
  <c r="AB1036" i="1" s="1"/>
  <c r="AH1043" i="1"/>
  <c r="BD1047" i="1"/>
  <c r="Z1047" i="1"/>
  <c r="AH1049" i="1"/>
  <c r="AA1049" i="1"/>
  <c r="AB1049" i="1" s="1"/>
  <c r="AL1051" i="1"/>
  <c r="R1051" i="1"/>
  <c r="S1051" i="1" s="1"/>
  <c r="T1051" i="1" s="1"/>
  <c r="AM1051" i="1"/>
  <c r="BA1051" i="1"/>
  <c r="U1051" i="1"/>
  <c r="AA1056" i="1"/>
  <c r="AB1056" i="1" s="1"/>
  <c r="AH1065" i="1"/>
  <c r="AH1076" i="1"/>
  <c r="X1079" i="1"/>
  <c r="V1079" i="1" s="1"/>
  <c r="Y1079" i="1" s="1"/>
  <c r="S1079" i="1" s="1"/>
  <c r="T1079" i="1" s="1"/>
  <c r="AH1079" i="1"/>
  <c r="AH1098" i="1"/>
  <c r="U971" i="1"/>
  <c r="BA971" i="1"/>
  <c r="BA972" i="1"/>
  <c r="R972" i="1"/>
  <c r="BA974" i="1"/>
  <c r="AH977" i="1"/>
  <c r="AD985" i="1"/>
  <c r="AH989" i="1"/>
  <c r="X989" i="1"/>
  <c r="V989" i="1" s="1"/>
  <c r="Y989" i="1" s="1"/>
  <c r="AI990" i="1"/>
  <c r="AH990" i="1"/>
  <c r="X990" i="1"/>
  <c r="V990" i="1" s="1"/>
  <c r="Y990" i="1" s="1"/>
  <c r="S990" i="1" s="1"/>
  <c r="T990" i="1" s="1"/>
  <c r="BA992" i="1"/>
  <c r="Z994" i="1"/>
  <c r="AL1001" i="1"/>
  <c r="U1001" i="1"/>
  <c r="AM1001" i="1"/>
  <c r="BD1007" i="1"/>
  <c r="AC1012" i="1"/>
  <c r="AG1012" i="1" s="1"/>
  <c r="X1017" i="1"/>
  <c r="V1017" i="1" s="1"/>
  <c r="Y1017" i="1" s="1"/>
  <c r="S1017" i="1" s="1"/>
  <c r="T1017" i="1" s="1"/>
  <c r="R1020" i="1"/>
  <c r="BD1025" i="1"/>
  <c r="Z1025" i="1"/>
  <c r="BD1027" i="1"/>
  <c r="AI1029" i="1"/>
  <c r="R1031" i="1"/>
  <c r="AM1031" i="1"/>
  <c r="U1031" i="1"/>
  <c r="AL1031" i="1"/>
  <c r="AA1040" i="1"/>
  <c r="AB1040" i="1" s="1"/>
  <c r="X1040" i="1" s="1"/>
  <c r="V1040" i="1" s="1"/>
  <c r="Y1040" i="1" s="1"/>
  <c r="S1040" i="1" s="1"/>
  <c r="T1040" i="1" s="1"/>
  <c r="AH1047" i="1"/>
  <c r="AH1060" i="1"/>
  <c r="X1060" i="1"/>
  <c r="V1060" i="1" s="1"/>
  <c r="Y1060" i="1" s="1"/>
  <c r="S1060" i="1" s="1"/>
  <c r="T1060" i="1" s="1"/>
  <c r="AH1061" i="1"/>
  <c r="R1065" i="1"/>
  <c r="BA1065" i="1"/>
  <c r="U1065" i="1"/>
  <c r="AL1065" i="1"/>
  <c r="AM1065" i="1"/>
  <c r="AC1082" i="1"/>
  <c r="AG1082" i="1" s="1"/>
  <c r="AJ1082" i="1"/>
  <c r="Z1045" i="1"/>
  <c r="BD1045" i="1"/>
  <c r="AL1048" i="1"/>
  <c r="AM1048" i="1"/>
  <c r="BA1048" i="1"/>
  <c r="BA1050" i="1"/>
  <c r="R1050" i="1"/>
  <c r="BD1059" i="1"/>
  <c r="Z1059" i="1"/>
  <c r="BD1084" i="1"/>
  <c r="Z1084" i="1"/>
  <c r="U1091" i="1"/>
  <c r="BA1091" i="1"/>
  <c r="AM1091" i="1"/>
  <c r="R1091" i="1"/>
  <c r="AL1091" i="1"/>
  <c r="BA1123" i="1"/>
  <c r="R1123" i="1"/>
  <c r="U1123" i="1"/>
  <c r="AM1123" i="1"/>
  <c r="AL1123" i="1"/>
  <c r="AA1096" i="1"/>
  <c r="AB1096" i="1" s="1"/>
  <c r="AL1109" i="1"/>
  <c r="AM1109" i="1"/>
  <c r="U1109" i="1"/>
  <c r="R1109" i="1"/>
  <c r="BA1109" i="1"/>
  <c r="BD993" i="1"/>
  <c r="Z998" i="1"/>
  <c r="BD1018" i="1"/>
  <c r="Z1018" i="1"/>
  <c r="AL1021" i="1"/>
  <c r="BA1021" i="1"/>
  <c r="AM1021" i="1"/>
  <c r="AA1022" i="1"/>
  <c r="AB1022" i="1" s="1"/>
  <c r="AM1030" i="1"/>
  <c r="U1030" i="1"/>
  <c r="AL1030" i="1"/>
  <c r="R1030" i="1"/>
  <c r="BA1030" i="1"/>
  <c r="AH1036" i="1"/>
  <c r="X1036" i="1"/>
  <c r="V1036" i="1" s="1"/>
  <c r="Y1036" i="1" s="1"/>
  <c r="S1036" i="1" s="1"/>
  <c r="T1036" i="1" s="1"/>
  <c r="U1038" i="1"/>
  <c r="AL1038" i="1"/>
  <c r="AL1039" i="1"/>
  <c r="BA1039" i="1"/>
  <c r="U1039" i="1"/>
  <c r="X1042" i="1"/>
  <c r="V1042" i="1" s="1"/>
  <c r="Y1042" i="1" s="1"/>
  <c r="AH1042" i="1"/>
  <c r="AH1045" i="1"/>
  <c r="AJ1051" i="1"/>
  <c r="AC1051" i="1"/>
  <c r="AG1051" i="1" s="1"/>
  <c r="AI1051" i="1"/>
  <c r="AL1055" i="1"/>
  <c r="R1055" i="1"/>
  <c r="BA1055" i="1"/>
  <c r="U1055" i="1"/>
  <c r="R1057" i="1"/>
  <c r="AM1057" i="1"/>
  <c r="AL1057" i="1"/>
  <c r="AA1063" i="1"/>
  <c r="AB1063" i="1" s="1"/>
  <c r="AH1073" i="1"/>
  <c r="X1073" i="1"/>
  <c r="V1073" i="1" s="1"/>
  <c r="Y1073" i="1" s="1"/>
  <c r="S1073" i="1" s="1"/>
  <c r="T1073" i="1" s="1"/>
  <c r="AA1073" i="1"/>
  <c r="AB1073" i="1" s="1"/>
  <c r="AH1081" i="1"/>
  <c r="AH1085" i="1"/>
  <c r="AH1097" i="1"/>
  <c r="X1097" i="1"/>
  <c r="V1097" i="1" s="1"/>
  <c r="Y1097" i="1" s="1"/>
  <c r="S1097" i="1" s="1"/>
  <c r="T1097" i="1" s="1"/>
  <c r="BA1097" i="1"/>
  <c r="U1097" i="1"/>
  <c r="AL1097" i="1"/>
  <c r="R1097" i="1"/>
  <c r="AM1097" i="1"/>
  <c r="BA975" i="1"/>
  <c r="BD979" i="1"/>
  <c r="BA990" i="1"/>
  <c r="Z991" i="1"/>
  <c r="AH996" i="1"/>
  <c r="BA997" i="1"/>
  <c r="X1004" i="1"/>
  <c r="V1004" i="1" s="1"/>
  <c r="Y1004" i="1" s="1"/>
  <c r="S1004" i="1" s="1"/>
  <c r="T1004" i="1" s="1"/>
  <c r="AI1010" i="1"/>
  <c r="BA1012" i="1"/>
  <c r="AA1013" i="1"/>
  <c r="AB1013" i="1" s="1"/>
  <c r="BD1014" i="1"/>
  <c r="X1028" i="1"/>
  <c r="V1028" i="1" s="1"/>
  <c r="Y1028" i="1" s="1"/>
  <c r="AH1028" i="1"/>
  <c r="AA1032" i="1"/>
  <c r="AB1032" i="1" s="1"/>
  <c r="X1032" i="1" s="1"/>
  <c r="V1032" i="1" s="1"/>
  <c r="Y1032" i="1" s="1"/>
  <c r="S1032" i="1" s="1"/>
  <c r="T1032" i="1" s="1"/>
  <c r="BD1038" i="1"/>
  <c r="AL1042" i="1"/>
  <c r="U1042" i="1"/>
  <c r="BA1042" i="1"/>
  <c r="BD1046" i="1"/>
  <c r="U1050" i="1"/>
  <c r="AL1050" i="1"/>
  <c r="AL1058" i="1"/>
  <c r="U1058" i="1"/>
  <c r="AM1058" i="1"/>
  <c r="AA1062" i="1"/>
  <c r="AB1062" i="1" s="1"/>
  <c r="X1062" i="1"/>
  <c r="V1062" i="1" s="1"/>
  <c r="Y1062" i="1" s="1"/>
  <c r="S1062" i="1" s="1"/>
  <c r="T1062" i="1" s="1"/>
  <c r="AH1064" i="1"/>
  <c r="R1069" i="1"/>
  <c r="AL1069" i="1"/>
  <c r="AM1069" i="1"/>
  <c r="AC1078" i="1"/>
  <c r="AG1078" i="1" s="1"/>
  <c r="AJ1078" i="1"/>
  <c r="AK1078" i="1" s="1"/>
  <c r="AH1095" i="1"/>
  <c r="X1102" i="1"/>
  <c r="V1102" i="1" s="1"/>
  <c r="Y1102" i="1" s="1"/>
  <c r="S1102" i="1" s="1"/>
  <c r="T1102" i="1" s="1"/>
  <c r="AH1102" i="1"/>
  <c r="AM1102" i="1"/>
  <c r="U1102" i="1"/>
  <c r="AL1102" i="1"/>
  <c r="BA1102" i="1"/>
  <c r="R1102" i="1"/>
  <c r="AH1104" i="1"/>
  <c r="AC1114" i="1"/>
  <c r="AG1114" i="1" s="1"/>
  <c r="AJ1114" i="1"/>
  <c r="AI1114" i="1"/>
  <c r="AL1132" i="1"/>
  <c r="BA1132" i="1"/>
  <c r="U1132" i="1"/>
  <c r="AM1132" i="1"/>
  <c r="R1132" i="1"/>
  <c r="AH1145" i="1"/>
  <c r="X1145" i="1"/>
  <c r="V1145" i="1" s="1"/>
  <c r="Y1145" i="1" s="1"/>
  <c r="BA977" i="1"/>
  <c r="X988" i="1"/>
  <c r="V988" i="1" s="1"/>
  <c r="Y988" i="1" s="1"/>
  <c r="S988" i="1" s="1"/>
  <c r="T988" i="1" s="1"/>
  <c r="BD991" i="1"/>
  <c r="R996" i="1"/>
  <c r="AI1006" i="1"/>
  <c r="AH1008" i="1"/>
  <c r="BA1008" i="1"/>
  <c r="AA1009" i="1"/>
  <c r="AB1009" i="1" s="1"/>
  <c r="AI1009" i="1" s="1"/>
  <c r="R1012" i="1"/>
  <c r="AH1015" i="1"/>
  <c r="AL1017" i="1"/>
  <c r="R1017" i="1"/>
  <c r="R1021" i="1"/>
  <c r="AH1027" i="1"/>
  <c r="AK1027" i="1" s="1"/>
  <c r="X1027" i="1"/>
  <c r="V1027" i="1" s="1"/>
  <c r="Y1027" i="1" s="1"/>
  <c r="S1027" i="1" s="1"/>
  <c r="T1027" i="1" s="1"/>
  <c r="BD1034" i="1"/>
  <c r="AL1035" i="1"/>
  <c r="R1035" i="1"/>
  <c r="AM1035" i="1"/>
  <c r="Z1037" i="1"/>
  <c r="BD1037" i="1"/>
  <c r="R1048" i="1"/>
  <c r="AM1050" i="1"/>
  <c r="BA1052" i="1"/>
  <c r="AM1052" i="1"/>
  <c r="U1052" i="1"/>
  <c r="AL1052" i="1"/>
  <c r="Z1058" i="1"/>
  <c r="BD1058" i="1"/>
  <c r="U1078" i="1"/>
  <c r="AM1078" i="1"/>
  <c r="AL1078" i="1"/>
  <c r="R1078" i="1"/>
  <c r="BA1078" i="1"/>
  <c r="AL1083" i="1"/>
  <c r="AM1083" i="1"/>
  <c r="U1083" i="1"/>
  <c r="BA1083" i="1"/>
  <c r="R1083" i="1"/>
  <c r="AH1090" i="1"/>
  <c r="X1090" i="1"/>
  <c r="V1090" i="1" s="1"/>
  <c r="Y1090" i="1" s="1"/>
  <c r="S1090" i="1" s="1"/>
  <c r="T1090" i="1" s="1"/>
  <c r="AA1093" i="1"/>
  <c r="AB1093" i="1" s="1"/>
  <c r="AH1103" i="1"/>
  <c r="AA1103" i="1"/>
  <c r="AB1103" i="1" s="1"/>
  <c r="Z1126" i="1"/>
  <c r="BD1126" i="1"/>
  <c r="Z983" i="1"/>
  <c r="AH988" i="1"/>
  <c r="AL991" i="1"/>
  <c r="AD993" i="1"/>
  <c r="R997" i="1"/>
  <c r="BD997" i="1"/>
  <c r="AH1004" i="1"/>
  <c r="AA1005" i="1"/>
  <c r="AB1005" i="1" s="1"/>
  <c r="X1005" i="1" s="1"/>
  <c r="V1005" i="1" s="1"/>
  <c r="Y1005" i="1" s="1"/>
  <c r="S1005" i="1" s="1"/>
  <c r="T1005" i="1" s="1"/>
  <c r="R1008" i="1"/>
  <c r="AD1017" i="1"/>
  <c r="R1022" i="1"/>
  <c r="BA1022" i="1"/>
  <c r="AA1029" i="1"/>
  <c r="AB1029" i="1" s="1"/>
  <c r="BA1035" i="1"/>
  <c r="AA1038" i="1"/>
  <c r="AB1038" i="1" s="1"/>
  <c r="R1042" i="1"/>
  <c r="U1048" i="1"/>
  <c r="AA1055" i="1"/>
  <c r="AB1055" i="1" s="1"/>
  <c r="AD1068" i="1"/>
  <c r="AL1082" i="1"/>
  <c r="U1082" i="1"/>
  <c r="BA1082" i="1"/>
  <c r="R1082" i="1"/>
  <c r="AM1082" i="1"/>
  <c r="X1094" i="1"/>
  <c r="V1094" i="1" s="1"/>
  <c r="Y1094" i="1" s="1"/>
  <c r="S1094" i="1" s="1"/>
  <c r="T1094" i="1" s="1"/>
  <c r="AH1094" i="1"/>
  <c r="AH1113" i="1"/>
  <c r="AH1142" i="1"/>
  <c r="X1016" i="1"/>
  <c r="V1016" i="1" s="1"/>
  <c r="Y1016" i="1" s="1"/>
  <c r="AD1036" i="1"/>
  <c r="Z1041" i="1"/>
  <c r="BD1041" i="1"/>
  <c r="X1050" i="1"/>
  <c r="V1050" i="1" s="1"/>
  <c r="Y1050" i="1" s="1"/>
  <c r="S1050" i="1" s="1"/>
  <c r="T1050" i="1" s="1"/>
  <c r="Z1057" i="1"/>
  <c r="BD1057" i="1"/>
  <c r="AJ1070" i="1"/>
  <c r="AI1070" i="1"/>
  <c r="X1070" i="1"/>
  <c r="V1070" i="1" s="1"/>
  <c r="Y1070" i="1" s="1"/>
  <c r="AH1070" i="1"/>
  <c r="BA1074" i="1"/>
  <c r="R1074" i="1"/>
  <c r="AM1074" i="1"/>
  <c r="AL1074" i="1"/>
  <c r="BA1080" i="1"/>
  <c r="U1080" i="1"/>
  <c r="R1080" i="1"/>
  <c r="X1082" i="1"/>
  <c r="V1082" i="1" s="1"/>
  <c r="Y1082" i="1" s="1"/>
  <c r="S1082" i="1" s="1"/>
  <c r="T1082" i="1" s="1"/>
  <c r="AH1082" i="1"/>
  <c r="AA1083" i="1"/>
  <c r="AB1083" i="1" s="1"/>
  <c r="AI1086" i="1"/>
  <c r="AA1088" i="1"/>
  <c r="AB1088" i="1" s="1"/>
  <c r="X1089" i="1"/>
  <c r="V1089" i="1" s="1"/>
  <c r="Y1089" i="1" s="1"/>
  <c r="S1089" i="1" s="1"/>
  <c r="T1089" i="1" s="1"/>
  <c r="X1106" i="1"/>
  <c r="V1106" i="1" s="1"/>
  <c r="Y1106" i="1" s="1"/>
  <c r="S1106" i="1" s="1"/>
  <c r="T1106" i="1" s="1"/>
  <c r="BD1116" i="1"/>
  <c r="Z1116" i="1"/>
  <c r="AH1127" i="1"/>
  <c r="R1130" i="1"/>
  <c r="AM1130" i="1"/>
  <c r="AL1130" i="1"/>
  <c r="BA1130" i="1"/>
  <c r="U1130" i="1"/>
  <c r="AI1140" i="1"/>
  <c r="AA1120" i="1"/>
  <c r="AB1120" i="1" s="1"/>
  <c r="Z1134" i="1"/>
  <c r="BD1134" i="1"/>
  <c r="AM1147" i="1"/>
  <c r="AL1147" i="1"/>
  <c r="U1147" i="1"/>
  <c r="BA1147" i="1"/>
  <c r="AH1150" i="1"/>
  <c r="Z1023" i="1"/>
  <c r="AA1035" i="1"/>
  <c r="AB1035" i="1" s="1"/>
  <c r="AM1064" i="1"/>
  <c r="U1064" i="1"/>
  <c r="AL1064" i="1"/>
  <c r="Z1065" i="1"/>
  <c r="AH1067" i="1"/>
  <c r="AM1070" i="1"/>
  <c r="AL1070" i="1"/>
  <c r="U1070" i="1"/>
  <c r="AJ1072" i="1"/>
  <c r="AK1072" i="1" s="1"/>
  <c r="AC1072" i="1"/>
  <c r="AG1072" i="1" s="1"/>
  <c r="Z1074" i="1"/>
  <c r="BD1074" i="1"/>
  <c r="AM1076" i="1"/>
  <c r="U1076" i="1"/>
  <c r="AL1076" i="1"/>
  <c r="BA1076" i="1"/>
  <c r="R1076" i="1"/>
  <c r="AA1092" i="1"/>
  <c r="AB1092" i="1" s="1"/>
  <c r="AM1094" i="1"/>
  <c r="U1094" i="1"/>
  <c r="R1094" i="1"/>
  <c r="AL1094" i="1"/>
  <c r="AA1097" i="1"/>
  <c r="AB1097" i="1" s="1"/>
  <c r="AA1099" i="1"/>
  <c r="AB1099" i="1" s="1"/>
  <c r="BA1100" i="1"/>
  <c r="AM1100" i="1"/>
  <c r="R1100" i="1"/>
  <c r="AL1100" i="1"/>
  <c r="U1100" i="1"/>
  <c r="AI1105" i="1"/>
  <c r="AH1122" i="1"/>
  <c r="AL1124" i="1"/>
  <c r="BA1124" i="1"/>
  <c r="AM1124" i="1"/>
  <c r="U1124" i="1"/>
  <c r="R1124" i="1"/>
  <c r="AM1127" i="1"/>
  <c r="U1127" i="1"/>
  <c r="BA1127" i="1"/>
  <c r="R1127" i="1"/>
  <c r="AL1127" i="1"/>
  <c r="AA1128" i="1"/>
  <c r="AB1128" i="1" s="1"/>
  <c r="AC1131" i="1"/>
  <c r="AG1131" i="1" s="1"/>
  <c r="AJ1131" i="1"/>
  <c r="AK1131" i="1" s="1"/>
  <c r="AA1148" i="1"/>
  <c r="AB1148" i="1" s="1"/>
  <c r="AI1148" i="1" s="1"/>
  <c r="BD1023" i="1"/>
  <c r="R1028" i="1"/>
  <c r="AL1037" i="1"/>
  <c r="Z1039" i="1"/>
  <c r="AI1040" i="1"/>
  <c r="AA1046" i="1"/>
  <c r="AB1046" i="1" s="1"/>
  <c r="Z1048" i="1"/>
  <c r="R1049" i="1"/>
  <c r="AM1049" i="1"/>
  <c r="U1049" i="1"/>
  <c r="AM1056" i="1"/>
  <c r="U1056" i="1"/>
  <c r="AL1063" i="1"/>
  <c r="R1063" i="1"/>
  <c r="BA1064" i="1"/>
  <c r="BD1065" i="1"/>
  <c r="AL1067" i="1"/>
  <c r="BA1067" i="1"/>
  <c r="AM1067" i="1"/>
  <c r="AH1069" i="1"/>
  <c r="R1070" i="1"/>
  <c r="AI1082" i="1"/>
  <c r="U1084" i="1"/>
  <c r="AM1084" i="1"/>
  <c r="AL1084" i="1"/>
  <c r="R1084" i="1"/>
  <c r="AH1091" i="1"/>
  <c r="BD1098" i="1"/>
  <c r="Z1098" i="1"/>
  <c r="AA1106" i="1"/>
  <c r="AB1106" i="1" s="1"/>
  <c r="AC1111" i="1"/>
  <c r="AG1111" i="1" s="1"/>
  <c r="AJ1111" i="1"/>
  <c r="AA1112" i="1"/>
  <c r="AB1112" i="1" s="1"/>
  <c r="X1112" i="1" s="1"/>
  <c r="V1112" i="1" s="1"/>
  <c r="Y1112" i="1" s="1"/>
  <c r="S1112" i="1" s="1"/>
  <c r="T1112" i="1" s="1"/>
  <c r="AH1124" i="1"/>
  <c r="AA1127" i="1"/>
  <c r="AB1127" i="1" s="1"/>
  <c r="AH1133" i="1"/>
  <c r="X1133" i="1"/>
  <c r="V1133" i="1" s="1"/>
  <c r="Y1133" i="1" s="1"/>
  <c r="S1133" i="1" s="1"/>
  <c r="T1133" i="1" s="1"/>
  <c r="AC1147" i="1"/>
  <c r="AG1147" i="1" s="1"/>
  <c r="AJ1147" i="1"/>
  <c r="Z1015" i="1"/>
  <c r="AH1020" i="1"/>
  <c r="AD1025" i="1"/>
  <c r="BD1029" i="1"/>
  <c r="AM1037" i="1"/>
  <c r="BD1042" i="1"/>
  <c r="AA1054" i="1"/>
  <c r="AB1054" i="1" s="1"/>
  <c r="R1056" i="1"/>
  <c r="BA1056" i="1"/>
  <c r="AL1059" i="1"/>
  <c r="U1059" i="1"/>
  <c r="BA1059" i="1"/>
  <c r="AI1060" i="1"/>
  <c r="Z1066" i="1"/>
  <c r="BD1066" i="1"/>
  <c r="R1068" i="1"/>
  <c r="AM1068" i="1"/>
  <c r="AA1076" i="1"/>
  <c r="AB1076" i="1" s="1"/>
  <c r="X1076" i="1" s="1"/>
  <c r="V1076" i="1" s="1"/>
  <c r="Y1076" i="1" s="1"/>
  <c r="S1076" i="1" s="1"/>
  <c r="T1076" i="1" s="1"/>
  <c r="AL1080" i="1"/>
  <c r="AK1082" i="1"/>
  <c r="BA1084" i="1"/>
  <c r="AH1086" i="1"/>
  <c r="AA1095" i="1"/>
  <c r="AB1095" i="1" s="1"/>
  <c r="X1095" i="1" s="1"/>
  <c r="V1095" i="1" s="1"/>
  <c r="Y1095" i="1" s="1"/>
  <c r="S1095" i="1" s="1"/>
  <c r="T1095" i="1" s="1"/>
  <c r="AD1108" i="1"/>
  <c r="AD1111" i="1"/>
  <c r="AI1123" i="1"/>
  <c r="AH1153" i="1"/>
  <c r="BD1153" i="1"/>
  <c r="Z1153" i="1"/>
  <c r="AH1156" i="1"/>
  <c r="BD1051" i="1"/>
  <c r="X1054" i="1"/>
  <c r="V1054" i="1" s="1"/>
  <c r="Y1054" i="1" s="1"/>
  <c r="S1054" i="1" s="1"/>
  <c r="T1054" i="1" s="1"/>
  <c r="BD1067" i="1"/>
  <c r="Z1069" i="1"/>
  <c r="BD1069" i="1"/>
  <c r="X1072" i="1"/>
  <c r="V1072" i="1" s="1"/>
  <c r="Y1072" i="1" s="1"/>
  <c r="S1072" i="1" s="1"/>
  <c r="T1072" i="1" s="1"/>
  <c r="AI1092" i="1"/>
  <c r="AI1101" i="1"/>
  <c r="U1103" i="1"/>
  <c r="AM1103" i="1"/>
  <c r="X1111" i="1"/>
  <c r="V1111" i="1" s="1"/>
  <c r="Y1111" i="1" s="1"/>
  <c r="S1111" i="1" s="1"/>
  <c r="T1111" i="1" s="1"/>
  <c r="AH1111" i="1"/>
  <c r="BA1112" i="1"/>
  <c r="AM1112" i="1"/>
  <c r="U1112" i="1"/>
  <c r="R1112" i="1"/>
  <c r="BD1113" i="1"/>
  <c r="AL1120" i="1"/>
  <c r="AM1120" i="1"/>
  <c r="BA1120" i="1"/>
  <c r="U1120" i="1"/>
  <c r="R1120" i="1"/>
  <c r="BD1125" i="1"/>
  <c r="Z1125" i="1"/>
  <c r="AA1137" i="1"/>
  <c r="AB1137" i="1" s="1"/>
  <c r="AJ1144" i="1"/>
  <c r="AI1144" i="1"/>
  <c r="AC1144" i="1"/>
  <c r="AG1144" i="1" s="1"/>
  <c r="AM1145" i="1"/>
  <c r="U1145" i="1"/>
  <c r="R1145" i="1"/>
  <c r="BA1145" i="1"/>
  <c r="AL1145" i="1"/>
  <c r="AH1152" i="1"/>
  <c r="AH1169" i="1"/>
  <c r="AL1071" i="1"/>
  <c r="U1071" i="1"/>
  <c r="AM1071" i="1"/>
  <c r="R1077" i="1"/>
  <c r="AM1077" i="1"/>
  <c r="U1077" i="1"/>
  <c r="R1085" i="1"/>
  <c r="BA1085" i="1"/>
  <c r="AL1087" i="1"/>
  <c r="BA1087" i="1"/>
  <c r="R1089" i="1"/>
  <c r="AM1089" i="1"/>
  <c r="U1089" i="1"/>
  <c r="AL1089" i="1"/>
  <c r="AL1093" i="1"/>
  <c r="U1093" i="1"/>
  <c r="AA1094" i="1"/>
  <c r="AB1094" i="1" s="1"/>
  <c r="AL1101" i="1"/>
  <c r="BA1101" i="1"/>
  <c r="U1101" i="1"/>
  <c r="AH1107" i="1"/>
  <c r="X1107" i="1"/>
  <c r="V1107" i="1" s="1"/>
  <c r="Y1107" i="1" s="1"/>
  <c r="S1107" i="1" s="1"/>
  <c r="T1107" i="1" s="1"/>
  <c r="S1108" i="1"/>
  <c r="T1108" i="1" s="1"/>
  <c r="AM1110" i="1"/>
  <c r="U1110" i="1"/>
  <c r="AL1110" i="1"/>
  <c r="AH1112" i="1"/>
  <c r="Z1113" i="1"/>
  <c r="AI1115" i="1"/>
  <c r="AA1121" i="1"/>
  <c r="AB1121" i="1" s="1"/>
  <c r="AJ1129" i="1"/>
  <c r="AC1129" i="1"/>
  <c r="AG1129" i="1" s="1"/>
  <c r="AI1129" i="1"/>
  <c r="AA1139" i="1"/>
  <c r="AB1139" i="1" s="1"/>
  <c r="AK1144" i="1"/>
  <c r="AA1145" i="1"/>
  <c r="AB1145" i="1" s="1"/>
  <c r="AH1149" i="1"/>
  <c r="X1155" i="1"/>
  <c r="V1155" i="1" s="1"/>
  <c r="Y1155" i="1" s="1"/>
  <c r="S1155" i="1" s="1"/>
  <c r="T1155" i="1" s="1"/>
  <c r="AH1155" i="1"/>
  <c r="AH1157" i="1"/>
  <c r="X1157" i="1"/>
  <c r="V1157" i="1" s="1"/>
  <c r="Y1157" i="1" s="1"/>
  <c r="S1157" i="1" s="1"/>
  <c r="T1157" i="1" s="1"/>
  <c r="AH1164" i="1"/>
  <c r="AL1066" i="1"/>
  <c r="Z1067" i="1"/>
  <c r="AA1068" i="1"/>
  <c r="AB1068" i="1" s="1"/>
  <c r="BA1071" i="1"/>
  <c r="Z1080" i="1"/>
  <c r="Z1085" i="1"/>
  <c r="BA1086" i="1"/>
  <c r="R1086" i="1"/>
  <c r="BA1092" i="1"/>
  <c r="U1092" i="1"/>
  <c r="U1095" i="1"/>
  <c r="AM1095" i="1"/>
  <c r="BA1095" i="1"/>
  <c r="AL1095" i="1"/>
  <c r="BA1104" i="1"/>
  <c r="U1104" i="1"/>
  <c r="AM1104" i="1"/>
  <c r="AL1104" i="1"/>
  <c r="R1104" i="1"/>
  <c r="AM1106" i="1"/>
  <c r="U1106" i="1"/>
  <c r="AL1106" i="1"/>
  <c r="R1106" i="1"/>
  <c r="AI1107" i="1"/>
  <c r="U1107" i="1"/>
  <c r="BA1107" i="1"/>
  <c r="AM1107" i="1"/>
  <c r="AL1107" i="1"/>
  <c r="AI1111" i="1"/>
  <c r="U1111" i="1"/>
  <c r="AM1111" i="1"/>
  <c r="AL1111" i="1"/>
  <c r="BD1119" i="1"/>
  <c r="Z1119" i="1"/>
  <c r="AH1129" i="1"/>
  <c r="AK1129" i="1" s="1"/>
  <c r="X1129" i="1"/>
  <c r="V1129" i="1" s="1"/>
  <c r="Y1129" i="1" s="1"/>
  <c r="S1129" i="1" s="1"/>
  <c r="T1129" i="1" s="1"/>
  <c r="X1131" i="1"/>
  <c r="V1131" i="1" s="1"/>
  <c r="Y1131" i="1" s="1"/>
  <c r="S1131" i="1" s="1"/>
  <c r="T1131" i="1" s="1"/>
  <c r="AH1131" i="1"/>
  <c r="AH1144" i="1"/>
  <c r="X1144" i="1"/>
  <c r="V1144" i="1" s="1"/>
  <c r="Y1144" i="1" s="1"/>
  <c r="AM1151" i="1"/>
  <c r="AL1151" i="1"/>
  <c r="U1151" i="1"/>
  <c r="R1151" i="1"/>
  <c r="BA1151" i="1"/>
  <c r="AC1166" i="1"/>
  <c r="AG1166" i="1" s="1"/>
  <c r="AJ1166" i="1"/>
  <c r="AK1166" i="1" s="1"/>
  <c r="AI1166" i="1"/>
  <c r="BD1035" i="1"/>
  <c r="X1038" i="1"/>
  <c r="V1038" i="1" s="1"/>
  <c r="Y1038" i="1" s="1"/>
  <c r="S1038" i="1" s="1"/>
  <c r="T1038" i="1" s="1"/>
  <c r="Z1053" i="1"/>
  <c r="AH1058" i="1"/>
  <c r="AD1063" i="1"/>
  <c r="R1066" i="1"/>
  <c r="AA1075" i="1"/>
  <c r="AB1075" i="1" s="1"/>
  <c r="AI1075" i="1" s="1"/>
  <c r="BD1077" i="1"/>
  <c r="BD1079" i="1"/>
  <c r="BD1080" i="1"/>
  <c r="BD1082" i="1"/>
  <c r="BD1085" i="1"/>
  <c r="AA1086" i="1"/>
  <c r="AB1086" i="1" s="1"/>
  <c r="U1087" i="1"/>
  <c r="BD1087" i="1"/>
  <c r="Z1087" i="1"/>
  <c r="BD1088" i="1"/>
  <c r="BD1089" i="1"/>
  <c r="AI1091" i="1"/>
  <c r="AH1092" i="1"/>
  <c r="U1096" i="1"/>
  <c r="BD1096" i="1"/>
  <c r="AM1098" i="1"/>
  <c r="R1098" i="1"/>
  <c r="BA1098" i="1"/>
  <c r="X1101" i="1"/>
  <c r="V1101" i="1" s="1"/>
  <c r="Y1101" i="1" s="1"/>
  <c r="S1101" i="1" s="1"/>
  <c r="T1101" i="1" s="1"/>
  <c r="AH1101" i="1"/>
  <c r="R1103" i="1"/>
  <c r="AL1103" i="1"/>
  <c r="AA1105" i="1"/>
  <c r="AB1105" i="1" s="1"/>
  <c r="BA1108" i="1"/>
  <c r="R1108" i="1"/>
  <c r="AM1108" i="1"/>
  <c r="BA1111" i="1"/>
  <c r="AA1132" i="1"/>
  <c r="AB1132" i="1" s="1"/>
  <c r="AA1140" i="1"/>
  <c r="AB1140" i="1" s="1"/>
  <c r="Z1154" i="1"/>
  <c r="BD1154" i="1"/>
  <c r="AI1096" i="1"/>
  <c r="AA1104" i="1"/>
  <c r="AB1104" i="1" s="1"/>
  <c r="X1104" i="1" s="1"/>
  <c r="V1104" i="1" s="1"/>
  <c r="Y1104" i="1" s="1"/>
  <c r="S1104" i="1" s="1"/>
  <c r="T1104" i="1" s="1"/>
  <c r="AI1108" i="1"/>
  <c r="AK1108" i="1"/>
  <c r="BD1109" i="1"/>
  <c r="R1115" i="1"/>
  <c r="BA1115" i="1"/>
  <c r="AH1117" i="1"/>
  <c r="AH1120" i="1"/>
  <c r="X1120" i="1"/>
  <c r="V1120" i="1" s="1"/>
  <c r="Y1120" i="1" s="1"/>
  <c r="AM1121" i="1"/>
  <c r="U1121" i="1"/>
  <c r="AL1121" i="1"/>
  <c r="R1121" i="1"/>
  <c r="BA1121" i="1"/>
  <c r="AL1128" i="1"/>
  <c r="BA1128" i="1"/>
  <c r="R1134" i="1"/>
  <c r="AL1134" i="1"/>
  <c r="AM1134" i="1"/>
  <c r="Z1142" i="1"/>
  <c r="BD1142" i="1"/>
  <c r="AH1146" i="1"/>
  <c r="AI1147" i="1"/>
  <c r="AK1147" i="1" s="1"/>
  <c r="R1150" i="1"/>
  <c r="AL1150" i="1"/>
  <c r="BA1150" i="1"/>
  <c r="AM1150" i="1"/>
  <c r="AL1119" i="1"/>
  <c r="U1119" i="1"/>
  <c r="AM1119" i="1"/>
  <c r="R1119" i="1"/>
  <c r="AH1128" i="1"/>
  <c r="X1128" i="1"/>
  <c r="V1128" i="1" s="1"/>
  <c r="Y1128" i="1" s="1"/>
  <c r="AH1134" i="1"/>
  <c r="AM1135" i="1"/>
  <c r="AL1135" i="1"/>
  <c r="U1135" i="1"/>
  <c r="R1135" i="1"/>
  <c r="AH1139" i="1"/>
  <c r="X1140" i="1"/>
  <c r="V1140" i="1" s="1"/>
  <c r="Y1140" i="1" s="1"/>
  <c r="S1140" i="1" s="1"/>
  <c r="T1140" i="1" s="1"/>
  <c r="AH1140" i="1"/>
  <c r="AL1144" i="1"/>
  <c r="R1144" i="1"/>
  <c r="BA1144" i="1"/>
  <c r="AM1144" i="1"/>
  <c r="BA1149" i="1"/>
  <c r="R1149" i="1"/>
  <c r="AM1149" i="1"/>
  <c r="AL1149" i="1"/>
  <c r="U1149" i="1"/>
  <c r="BD1152" i="1"/>
  <c r="Z1152" i="1"/>
  <c r="AM1157" i="1"/>
  <c r="U1157" i="1"/>
  <c r="AL1157" i="1"/>
  <c r="R1157" i="1"/>
  <c r="BA1157" i="1"/>
  <c r="R1170" i="1"/>
  <c r="AM1170" i="1"/>
  <c r="AL1170" i="1"/>
  <c r="AH1174" i="1"/>
  <c r="X1174" i="1"/>
  <c r="V1174" i="1" s="1"/>
  <c r="Y1174" i="1" s="1"/>
  <c r="S1174" i="1" s="1"/>
  <c r="T1174" i="1" s="1"/>
  <c r="Z1081" i="1"/>
  <c r="U1099" i="1"/>
  <c r="BA1099" i="1"/>
  <c r="AA1100" i="1"/>
  <c r="AB1100" i="1" s="1"/>
  <c r="AA1107" i="1"/>
  <c r="AB1107" i="1" s="1"/>
  <c r="AC1108" i="1"/>
  <c r="AG1108" i="1" s="1"/>
  <c r="AA1109" i="1"/>
  <c r="AB1109" i="1" s="1"/>
  <c r="AI1109" i="1" s="1"/>
  <c r="BA1114" i="1"/>
  <c r="AL1114" i="1"/>
  <c r="U1114" i="1"/>
  <c r="AM1117" i="1"/>
  <c r="R1117" i="1"/>
  <c r="AL1117" i="1"/>
  <c r="BA1117" i="1"/>
  <c r="Z1118" i="1"/>
  <c r="BD1118" i="1"/>
  <c r="BA1119" i="1"/>
  <c r="AI1131" i="1"/>
  <c r="AA1133" i="1"/>
  <c r="AB1133" i="1" s="1"/>
  <c r="Z1135" i="1"/>
  <c r="BD1135" i="1"/>
  <c r="AH1160" i="1"/>
  <c r="X1167" i="1"/>
  <c r="V1167" i="1" s="1"/>
  <c r="Y1167" i="1" s="1"/>
  <c r="S1167" i="1" s="1"/>
  <c r="T1167" i="1" s="1"/>
  <c r="AA1167" i="1"/>
  <c r="AB1167" i="1" s="1"/>
  <c r="AH1167" i="1"/>
  <c r="Z1061" i="1"/>
  <c r="AH1066" i="1"/>
  <c r="AD1071" i="1"/>
  <c r="BD1075" i="1"/>
  <c r="X1078" i="1"/>
  <c r="V1078" i="1" s="1"/>
  <c r="Y1078" i="1" s="1"/>
  <c r="S1078" i="1" s="1"/>
  <c r="T1078" i="1" s="1"/>
  <c r="BD1081" i="1"/>
  <c r="BD1101" i="1"/>
  <c r="AH1105" i="1"/>
  <c r="X1105" i="1"/>
  <c r="V1105" i="1" s="1"/>
  <c r="Y1105" i="1" s="1"/>
  <c r="S1105" i="1" s="1"/>
  <c r="T1105" i="1" s="1"/>
  <c r="AA1110" i="1"/>
  <c r="AB1110" i="1" s="1"/>
  <c r="AK1111" i="1"/>
  <c r="U1115" i="1"/>
  <c r="AL1115" i="1"/>
  <c r="AL1116" i="1"/>
  <c r="AM1116" i="1"/>
  <c r="R1116" i="1"/>
  <c r="AI1120" i="1"/>
  <c r="R1128" i="1"/>
  <c r="AH1130" i="1"/>
  <c r="AM1139" i="1"/>
  <c r="BA1139" i="1"/>
  <c r="R1139" i="1"/>
  <c r="AL1139" i="1"/>
  <c r="U1139" i="1"/>
  <c r="BD1141" i="1"/>
  <c r="Z1141" i="1"/>
  <c r="Z1143" i="1"/>
  <c r="BD1143" i="1"/>
  <c r="AH1165" i="1"/>
  <c r="AD1120" i="1"/>
  <c r="AA1123" i="1"/>
  <c r="AB1123" i="1" s="1"/>
  <c r="AD1124" i="1"/>
  <c r="R1126" i="1"/>
  <c r="AM1126" i="1"/>
  <c r="U1126" i="1"/>
  <c r="AH1137" i="1"/>
  <c r="X1137" i="1"/>
  <c r="V1137" i="1" s="1"/>
  <c r="Y1137" i="1" s="1"/>
  <c r="S1137" i="1" s="1"/>
  <c r="T1137" i="1" s="1"/>
  <c r="Z1150" i="1"/>
  <c r="BD1150" i="1"/>
  <c r="AA1151" i="1"/>
  <c r="AB1151" i="1" s="1"/>
  <c r="X1151" i="1"/>
  <c r="V1151" i="1" s="1"/>
  <c r="Y1151" i="1" s="1"/>
  <c r="S1151" i="1" s="1"/>
  <c r="T1151" i="1" s="1"/>
  <c r="AH1151" i="1"/>
  <c r="AL1156" i="1"/>
  <c r="R1156" i="1"/>
  <c r="BA1156" i="1"/>
  <c r="U1156" i="1"/>
  <c r="Z1158" i="1"/>
  <c r="BD1158" i="1"/>
  <c r="AA1160" i="1"/>
  <c r="AB1160" i="1" s="1"/>
  <c r="X1160" i="1" s="1"/>
  <c r="V1160" i="1" s="1"/>
  <c r="Y1160" i="1" s="1"/>
  <c r="S1160" i="1" s="1"/>
  <c r="T1160" i="1" s="1"/>
  <c r="Z1117" i="1"/>
  <c r="AH1135" i="1"/>
  <c r="AH1138" i="1"/>
  <c r="AD1141" i="1"/>
  <c r="AA1157" i="1"/>
  <c r="AB1157" i="1" s="1"/>
  <c r="AI1157" i="1" s="1"/>
  <c r="X1114" i="1"/>
  <c r="V1114" i="1" s="1"/>
  <c r="Y1114" i="1" s="1"/>
  <c r="S1114" i="1" s="1"/>
  <c r="T1114" i="1" s="1"/>
  <c r="AA1115" i="1"/>
  <c r="AB1115" i="1" s="1"/>
  <c r="BD1117" i="1"/>
  <c r="R1122" i="1"/>
  <c r="BA1122" i="1"/>
  <c r="BA1133" i="1"/>
  <c r="AL1136" i="1"/>
  <c r="BA1136" i="1"/>
  <c r="U1136" i="1"/>
  <c r="AM1136" i="1"/>
  <c r="R1146" i="1"/>
  <c r="AL1146" i="1"/>
  <c r="AL1148" i="1"/>
  <c r="U1148" i="1"/>
  <c r="BA1148" i="1"/>
  <c r="AH1158" i="1"/>
  <c r="X1159" i="1"/>
  <c r="V1159" i="1" s="1"/>
  <c r="Y1159" i="1" s="1"/>
  <c r="S1159" i="1" s="1"/>
  <c r="T1159" i="1" s="1"/>
  <c r="AH1159" i="1"/>
  <c r="AA1172" i="1"/>
  <c r="AB1172" i="1" s="1"/>
  <c r="AD1116" i="1"/>
  <c r="BD1120" i="1"/>
  <c r="Z1122" i="1"/>
  <c r="BD1124" i="1"/>
  <c r="Z1124" i="1"/>
  <c r="AL1126" i="1"/>
  <c r="R1136" i="1"/>
  <c r="AL1140" i="1"/>
  <c r="U1140" i="1"/>
  <c r="R1140" i="1"/>
  <c r="AH1141" i="1"/>
  <c r="AI1145" i="1"/>
  <c r="U1159" i="1"/>
  <c r="BA1159" i="1"/>
  <c r="AM1159" i="1"/>
  <c r="AL1159" i="1"/>
  <c r="R1159" i="1"/>
  <c r="U1163" i="1"/>
  <c r="AL1163" i="1"/>
  <c r="R1163" i="1"/>
  <c r="AM1163" i="1"/>
  <c r="AH1170" i="1"/>
  <c r="Z1146" i="1"/>
  <c r="AA1149" i="1"/>
  <c r="AB1149" i="1" s="1"/>
  <c r="AL1152" i="1"/>
  <c r="U1152" i="1"/>
  <c r="AM1152" i="1"/>
  <c r="AH1154" i="1"/>
  <c r="AA1161" i="1"/>
  <c r="AB1161" i="1" s="1"/>
  <c r="AA1164" i="1"/>
  <c r="AB1164" i="1" s="1"/>
  <c r="R1174" i="1"/>
  <c r="AM1174" i="1"/>
  <c r="BA1174" i="1"/>
  <c r="AM1175" i="1"/>
  <c r="AL1175" i="1"/>
  <c r="U1175" i="1"/>
  <c r="BA1175" i="1"/>
  <c r="AD1136" i="1"/>
  <c r="BD1140" i="1"/>
  <c r="BD1146" i="1"/>
  <c r="BA1152" i="1"/>
  <c r="AD1157" i="1"/>
  <c r="Z1138" i="1"/>
  <c r="AA1155" i="1"/>
  <c r="AB1155" i="1" s="1"/>
  <c r="AI1155" i="1" s="1"/>
  <c r="AA1156" i="1"/>
  <c r="AB1156" i="1" s="1"/>
  <c r="X1156" i="1" s="1"/>
  <c r="V1156" i="1" s="1"/>
  <c r="Y1156" i="1" s="1"/>
  <c r="S1156" i="1" s="1"/>
  <c r="T1156" i="1" s="1"/>
  <c r="AL1160" i="1"/>
  <c r="BA1160" i="1"/>
  <c r="R1160" i="1"/>
  <c r="AM1160" i="1"/>
  <c r="R1162" i="1"/>
  <c r="AM1162" i="1"/>
  <c r="BA1162" i="1"/>
  <c r="U1162" i="1"/>
  <c r="AM1171" i="1"/>
  <c r="AL1171" i="1"/>
  <c r="U1171" i="1"/>
  <c r="AI1172" i="1"/>
  <c r="X1172" i="1"/>
  <c r="V1172" i="1" s="1"/>
  <c r="Y1172" i="1" s="1"/>
  <c r="S1172" i="1" s="1"/>
  <c r="T1172" i="1" s="1"/>
  <c r="Z1162" i="1"/>
  <c r="BD1166" i="1"/>
  <c r="BA1171" i="1"/>
  <c r="X1115" i="1"/>
  <c r="V1115" i="1" s="1"/>
  <c r="Y1115" i="1" s="1"/>
  <c r="S1115" i="1" s="1"/>
  <c r="T1115" i="1" s="1"/>
  <c r="Z1130" i="1"/>
  <c r="AL1138" i="1"/>
  <c r="AD1140" i="1"/>
  <c r="BD1144" i="1"/>
  <c r="X1147" i="1"/>
  <c r="V1147" i="1" s="1"/>
  <c r="Y1147" i="1" s="1"/>
  <c r="S1147" i="1" s="1"/>
  <c r="T1147" i="1" s="1"/>
  <c r="BD1148" i="1"/>
  <c r="R1158" i="1"/>
  <c r="AM1158" i="1"/>
  <c r="U1158" i="1"/>
  <c r="AL1158" i="1"/>
  <c r="AM1161" i="1"/>
  <c r="R1161" i="1"/>
  <c r="AL1161" i="1"/>
  <c r="BA1161" i="1"/>
  <c r="BD1162" i="1"/>
  <c r="AM1167" i="1"/>
  <c r="AL1167" i="1"/>
  <c r="U1167" i="1"/>
  <c r="BA1167" i="1"/>
  <c r="R1167" i="1"/>
  <c r="AD1164" i="1"/>
  <c r="AL1164" i="1"/>
  <c r="BA1164" i="1"/>
  <c r="AA1168" i="1"/>
  <c r="AB1168" i="1" s="1"/>
  <c r="X1168" i="1" s="1"/>
  <c r="V1168" i="1" s="1"/>
  <c r="Y1168" i="1" s="1"/>
  <c r="S1168" i="1" s="1"/>
  <c r="T1168" i="1" s="1"/>
  <c r="AL1168" i="1"/>
  <c r="U1168" i="1"/>
  <c r="BA1168" i="1"/>
  <c r="AA1169" i="1"/>
  <c r="AB1169" i="1" s="1"/>
  <c r="X1169" i="1" s="1"/>
  <c r="V1169" i="1" s="1"/>
  <c r="Y1169" i="1" s="1"/>
  <c r="S1169" i="1" s="1"/>
  <c r="T1169" i="1" s="1"/>
  <c r="AH1166" i="1"/>
  <c r="X1166" i="1"/>
  <c r="V1166" i="1" s="1"/>
  <c r="Y1166" i="1" s="1"/>
  <c r="AA1170" i="1"/>
  <c r="AB1170" i="1" s="1"/>
  <c r="X1170" i="1" s="1"/>
  <c r="V1170" i="1" s="1"/>
  <c r="Y1170" i="1" s="1"/>
  <c r="S1170" i="1" s="1"/>
  <c r="T1170" i="1" s="1"/>
  <c r="AL1172" i="1"/>
  <c r="U1172" i="1"/>
  <c r="BA1172" i="1"/>
  <c r="Z1173" i="1"/>
  <c r="R1155" i="1"/>
  <c r="AA1163" i="1"/>
  <c r="AB1163" i="1" s="1"/>
  <c r="AI1164" i="1"/>
  <c r="Z1165" i="1"/>
  <c r="AA1171" i="1"/>
  <c r="AB1171" i="1" s="1"/>
  <c r="BD1173" i="1"/>
  <c r="BD1174" i="1"/>
  <c r="AD1152" i="1"/>
  <c r="BD1156" i="1"/>
  <c r="AA1159" i="1"/>
  <c r="AB1159" i="1" s="1"/>
  <c r="AD1160" i="1"/>
  <c r="BD1165" i="1"/>
  <c r="R1166" i="1"/>
  <c r="AM1166" i="1"/>
  <c r="R1168" i="1"/>
  <c r="BD1172" i="1"/>
  <c r="AA1174" i="1"/>
  <c r="AB1174" i="1" s="1"/>
  <c r="AA1130" i="1" l="1"/>
  <c r="AB1130" i="1" s="1"/>
  <c r="AJ1149" i="1"/>
  <c r="AC1149" i="1"/>
  <c r="AG1149" i="1" s="1"/>
  <c r="AA998" i="1"/>
  <c r="AB998" i="1" s="1"/>
  <c r="AJ966" i="1"/>
  <c r="AI966" i="1"/>
  <c r="AC966" i="1"/>
  <c r="AG966" i="1" s="1"/>
  <c r="AJ1017" i="1"/>
  <c r="AC1017" i="1"/>
  <c r="AG1017" i="1" s="1"/>
  <c r="AI1030" i="1"/>
  <c r="AA968" i="1"/>
  <c r="AB968" i="1" s="1"/>
  <c r="AA864" i="1"/>
  <c r="AB864" i="1" s="1"/>
  <c r="AA836" i="1"/>
  <c r="AB836" i="1" s="1"/>
  <c r="AC776" i="1"/>
  <c r="AG776" i="1" s="1"/>
  <c r="AI776" i="1"/>
  <c r="AJ776" i="1"/>
  <c r="AK776" i="1" s="1"/>
  <c r="X776" i="1"/>
  <c r="V776" i="1" s="1"/>
  <c r="Y776" i="1" s="1"/>
  <c r="S776" i="1" s="1"/>
  <c r="T776" i="1" s="1"/>
  <c r="AA688" i="1"/>
  <c r="AB688" i="1" s="1"/>
  <c r="S747" i="1"/>
  <c r="T747" i="1" s="1"/>
  <c r="AA631" i="1"/>
  <c r="AB631" i="1" s="1"/>
  <c r="AA611" i="1"/>
  <c r="AB611" i="1" s="1"/>
  <c r="AA520" i="1"/>
  <c r="AB520" i="1" s="1"/>
  <c r="AC577" i="1"/>
  <c r="AG577" i="1" s="1"/>
  <c r="AJ577" i="1"/>
  <c r="AC333" i="1"/>
  <c r="AG333" i="1" s="1"/>
  <c r="AJ333" i="1"/>
  <c r="AK333" i="1" s="1"/>
  <c r="AI333" i="1"/>
  <c r="AA587" i="1"/>
  <c r="AB587" i="1" s="1"/>
  <c r="AA600" i="1"/>
  <c r="AB600" i="1" s="1"/>
  <c r="AC366" i="1"/>
  <c r="AG366" i="1" s="1"/>
  <c r="AI366" i="1"/>
  <c r="AJ366" i="1"/>
  <c r="AK366" i="1" s="1"/>
  <c r="AA223" i="1"/>
  <c r="AB223" i="1" s="1"/>
  <c r="AA251" i="1"/>
  <c r="AB251" i="1" s="1"/>
  <c r="AA640" i="1"/>
  <c r="AB640" i="1" s="1"/>
  <c r="AA403" i="1"/>
  <c r="AB403" i="1" s="1"/>
  <c r="AC134" i="1"/>
  <c r="AG134" i="1" s="1"/>
  <c r="AJ134" i="1"/>
  <c r="AA85" i="1"/>
  <c r="AB85" i="1" s="1"/>
  <c r="AA203" i="1"/>
  <c r="AB203" i="1" s="1"/>
  <c r="AA49" i="1"/>
  <c r="AB49" i="1" s="1"/>
  <c r="AI135" i="1"/>
  <c r="AC311" i="1"/>
  <c r="AG311" i="1" s="1"/>
  <c r="AJ311" i="1"/>
  <c r="X311" i="1"/>
  <c r="V311" i="1" s="1"/>
  <c r="Y311" i="1" s="1"/>
  <c r="S311" i="1" s="1"/>
  <c r="T311" i="1" s="1"/>
  <c r="AC93" i="1"/>
  <c r="AG93" i="1" s="1"/>
  <c r="AJ93" i="1"/>
  <c r="AK93" i="1" s="1"/>
  <c r="X93" i="1"/>
  <c r="V93" i="1" s="1"/>
  <c r="Y93" i="1" s="1"/>
  <c r="S93" i="1" s="1"/>
  <c r="T93" i="1" s="1"/>
  <c r="AC72" i="1"/>
  <c r="AG72" i="1" s="1"/>
  <c r="AJ72" i="1"/>
  <c r="S1012" i="1"/>
  <c r="T1012" i="1" s="1"/>
  <c r="AA822" i="1"/>
  <c r="AB822" i="1" s="1"/>
  <c r="AA856" i="1"/>
  <c r="AB856" i="1" s="1"/>
  <c r="AA821" i="1"/>
  <c r="AB821" i="1" s="1"/>
  <c r="AJ837" i="1"/>
  <c r="AK837" i="1" s="1"/>
  <c r="AI837" i="1"/>
  <c r="AC837" i="1"/>
  <c r="AG837" i="1" s="1"/>
  <c r="AA867" i="1"/>
  <c r="AB867" i="1" s="1"/>
  <c r="AC721" i="1"/>
  <c r="AG721" i="1" s="1"/>
  <c r="AJ721" i="1"/>
  <c r="AK721" i="1" s="1"/>
  <c r="AI721" i="1"/>
  <c r="AC780" i="1"/>
  <c r="AG780" i="1" s="1"/>
  <c r="AI780" i="1"/>
  <c r="AJ780" i="1"/>
  <c r="AK780" i="1" s="1"/>
  <c r="X780" i="1"/>
  <c r="V780" i="1" s="1"/>
  <c r="Y780" i="1" s="1"/>
  <c r="S780" i="1" s="1"/>
  <c r="T780" i="1" s="1"/>
  <c r="AC749" i="1"/>
  <c r="AG749" i="1" s="1"/>
  <c r="AJ749" i="1"/>
  <c r="AJ722" i="1"/>
  <c r="AK722" i="1" s="1"/>
  <c r="AC722" i="1"/>
  <c r="AG722" i="1" s="1"/>
  <c r="X722" i="1"/>
  <c r="V722" i="1" s="1"/>
  <c r="Y722" i="1" s="1"/>
  <c r="S722" i="1" s="1"/>
  <c r="T722" i="1" s="1"/>
  <c r="AC756" i="1"/>
  <c r="AG756" i="1" s="1"/>
  <c r="AI756" i="1"/>
  <c r="AJ756" i="1"/>
  <c r="AK756" i="1" s="1"/>
  <c r="S679" i="1"/>
  <c r="T679" i="1" s="1"/>
  <c r="AA723" i="1"/>
  <c r="AB723" i="1" s="1"/>
  <c r="AJ862" i="1"/>
  <c r="AK862" i="1" s="1"/>
  <c r="AC862" i="1"/>
  <c r="AG862" i="1" s="1"/>
  <c r="AI862" i="1"/>
  <c r="AA610" i="1"/>
  <c r="AB610" i="1" s="1"/>
  <c r="AA716" i="1"/>
  <c r="AB716" i="1" s="1"/>
  <c r="AC800" i="1"/>
  <c r="AG800" i="1" s="1"/>
  <c r="AJ800" i="1"/>
  <c r="AK800" i="1" s="1"/>
  <c r="AI800" i="1"/>
  <c r="X800" i="1"/>
  <c r="V800" i="1" s="1"/>
  <c r="Y800" i="1" s="1"/>
  <c r="S800" i="1" s="1"/>
  <c r="T800" i="1" s="1"/>
  <c r="AA960" i="1"/>
  <c r="AB960" i="1" s="1"/>
  <c r="AC683" i="1"/>
  <c r="AG683" i="1" s="1"/>
  <c r="AJ683" i="1"/>
  <c r="AI683" i="1"/>
  <c r="AC736" i="1"/>
  <c r="AG736" i="1" s="1"/>
  <c r="AI736" i="1"/>
  <c r="X736" i="1"/>
  <c r="V736" i="1" s="1"/>
  <c r="Y736" i="1" s="1"/>
  <c r="S736" i="1" s="1"/>
  <c r="T736" i="1" s="1"/>
  <c r="AJ736" i="1"/>
  <c r="AK736" i="1" s="1"/>
  <c r="AC711" i="1"/>
  <c r="AG711" i="1" s="1"/>
  <c r="AJ711" i="1"/>
  <c r="AK711" i="1" s="1"/>
  <c r="AA629" i="1"/>
  <c r="AB629" i="1" s="1"/>
  <c r="AJ603" i="1"/>
  <c r="AC603" i="1"/>
  <c r="AG603" i="1" s="1"/>
  <c r="AA483" i="1"/>
  <c r="AB483" i="1" s="1"/>
  <c r="AK763" i="1"/>
  <c r="AC605" i="1"/>
  <c r="AG605" i="1" s="1"/>
  <c r="AJ605" i="1"/>
  <c r="AA738" i="1"/>
  <c r="AB738" i="1" s="1"/>
  <c r="AC705" i="1"/>
  <c r="AG705" i="1" s="1"/>
  <c r="AJ705" i="1"/>
  <c r="AI705" i="1"/>
  <c r="AA724" i="1"/>
  <c r="AB724" i="1" s="1"/>
  <c r="AA646" i="1"/>
  <c r="AB646" i="1" s="1"/>
  <c r="AA621" i="1"/>
  <c r="AB621" i="1" s="1"/>
  <c r="AC679" i="1"/>
  <c r="AG679" i="1" s="1"/>
  <c r="AJ679" i="1"/>
  <c r="AA488" i="1"/>
  <c r="AB488" i="1" s="1"/>
  <c r="AJ470" i="1"/>
  <c r="AC470" i="1"/>
  <c r="AG470" i="1" s="1"/>
  <c r="AA431" i="1"/>
  <c r="AB431" i="1" s="1"/>
  <c r="AA591" i="1"/>
  <c r="AB591" i="1" s="1"/>
  <c r="AJ522" i="1"/>
  <c r="AK522" i="1" s="1"/>
  <c r="AC522" i="1"/>
  <c r="AG522" i="1" s="1"/>
  <c r="AA509" i="1"/>
  <c r="AB509" i="1" s="1"/>
  <c r="AC729" i="1"/>
  <c r="AG729" i="1" s="1"/>
  <c r="AJ729" i="1"/>
  <c r="AA684" i="1"/>
  <c r="AB684" i="1" s="1"/>
  <c r="AJ542" i="1"/>
  <c r="AC542" i="1"/>
  <c r="AG542" i="1" s="1"/>
  <c r="AC505" i="1"/>
  <c r="AG505" i="1" s="1"/>
  <c r="AJ505" i="1"/>
  <c r="AK505" i="1" s="1"/>
  <c r="X505" i="1"/>
  <c r="V505" i="1" s="1"/>
  <c r="Y505" i="1" s="1"/>
  <c r="S505" i="1" s="1"/>
  <c r="T505" i="1" s="1"/>
  <c r="AI505" i="1"/>
  <c r="AA672" i="1"/>
  <c r="AB672" i="1" s="1"/>
  <c r="AC687" i="1"/>
  <c r="AG687" i="1" s="1"/>
  <c r="AJ687" i="1"/>
  <c r="AK687" i="1" s="1"/>
  <c r="AI687" i="1"/>
  <c r="AA668" i="1"/>
  <c r="AB668" i="1" s="1"/>
  <c r="AA400" i="1"/>
  <c r="AB400" i="1" s="1"/>
  <c r="AJ468" i="1"/>
  <c r="AC468" i="1"/>
  <c r="AG468" i="1" s="1"/>
  <c r="AI468" i="1"/>
  <c r="AC433" i="1"/>
  <c r="AG433" i="1" s="1"/>
  <c r="AJ433" i="1"/>
  <c r="AK433" i="1" s="1"/>
  <c r="AI433" i="1"/>
  <c r="AJ413" i="1"/>
  <c r="AC413" i="1"/>
  <c r="AG413" i="1" s="1"/>
  <c r="AC677" i="1"/>
  <c r="AG677" i="1" s="1"/>
  <c r="AJ677" i="1"/>
  <c r="AK677" i="1" s="1"/>
  <c r="X677" i="1"/>
  <c r="V677" i="1" s="1"/>
  <c r="Y677" i="1" s="1"/>
  <c r="S677" i="1" s="1"/>
  <c r="T677" i="1" s="1"/>
  <c r="AI677" i="1"/>
  <c r="AA578" i="1"/>
  <c r="AB578" i="1" s="1"/>
  <c r="AA348" i="1"/>
  <c r="AB348" i="1" s="1"/>
  <c r="X333" i="1"/>
  <c r="V333" i="1" s="1"/>
  <c r="Y333" i="1" s="1"/>
  <c r="S333" i="1" s="1"/>
  <c r="T333" i="1" s="1"/>
  <c r="AJ527" i="1"/>
  <c r="AK527" i="1" s="1"/>
  <c r="AC527" i="1"/>
  <c r="AG527" i="1" s="1"/>
  <c r="X522" i="1"/>
  <c r="V522" i="1" s="1"/>
  <c r="Y522" i="1" s="1"/>
  <c r="S522" i="1" s="1"/>
  <c r="T522" i="1" s="1"/>
  <c r="AC321" i="1"/>
  <c r="AG321" i="1" s="1"/>
  <c r="AJ321" i="1"/>
  <c r="AI321" i="1"/>
  <c r="AC257" i="1"/>
  <c r="AG257" i="1" s="1"/>
  <c r="AJ257" i="1"/>
  <c r="AC609" i="1"/>
  <c r="AG609" i="1" s="1"/>
  <c r="AI609" i="1"/>
  <c r="AJ609" i="1"/>
  <c r="AC378" i="1"/>
  <c r="AG378" i="1" s="1"/>
  <c r="AI378" i="1"/>
  <c r="AJ378" i="1"/>
  <c r="AK378" i="1" s="1"/>
  <c r="X378" i="1"/>
  <c r="V378" i="1" s="1"/>
  <c r="Y378" i="1" s="1"/>
  <c r="S378" i="1" s="1"/>
  <c r="T378" i="1" s="1"/>
  <c r="AC299" i="1"/>
  <c r="AG299" i="1" s="1"/>
  <c r="AJ299" i="1"/>
  <c r="AK299" i="1" s="1"/>
  <c r="AC283" i="1"/>
  <c r="AG283" i="1" s="1"/>
  <c r="AJ283" i="1"/>
  <c r="AJ160" i="1"/>
  <c r="AK160" i="1" s="1"/>
  <c r="AI160" i="1"/>
  <c r="AC160" i="1"/>
  <c r="AG160" i="1" s="1"/>
  <c r="AA599" i="1"/>
  <c r="AB599" i="1" s="1"/>
  <c r="AJ510" i="1"/>
  <c r="AK510" i="1" s="1"/>
  <c r="AC510" i="1"/>
  <c r="AG510" i="1" s="1"/>
  <c r="AC353" i="1"/>
  <c r="AG353" i="1" s="1"/>
  <c r="AI353" i="1"/>
  <c r="AJ353" i="1"/>
  <c r="AA219" i="1"/>
  <c r="AB219" i="1" s="1"/>
  <c r="AA443" i="1"/>
  <c r="AB443" i="1" s="1"/>
  <c r="AI413" i="1"/>
  <c r="AJ211" i="1"/>
  <c r="AC211" i="1"/>
  <c r="AG211" i="1" s="1"/>
  <c r="AA479" i="1"/>
  <c r="AB479" i="1" s="1"/>
  <c r="AC224" i="1"/>
  <c r="AG224" i="1" s="1"/>
  <c r="AI224" i="1"/>
  <c r="AJ224" i="1"/>
  <c r="AK224" i="1" s="1"/>
  <c r="AC106" i="1"/>
  <c r="AG106" i="1" s="1"/>
  <c r="AJ106" i="1"/>
  <c r="AI106" i="1"/>
  <c r="S30" i="1"/>
  <c r="T30" i="1" s="1"/>
  <c r="AC417" i="1"/>
  <c r="AG417" i="1" s="1"/>
  <c r="AJ417" i="1"/>
  <c r="AK417" i="1" s="1"/>
  <c r="AI417" i="1"/>
  <c r="AA53" i="1"/>
  <c r="AB53" i="1" s="1"/>
  <c r="AI510" i="1"/>
  <c r="S492" i="1"/>
  <c r="T492" i="1" s="1"/>
  <c r="AC277" i="1"/>
  <c r="AG277" i="1" s="1"/>
  <c r="AJ277" i="1"/>
  <c r="AC232" i="1"/>
  <c r="AG232" i="1" s="1"/>
  <c r="AJ232" i="1"/>
  <c r="AI232" i="1"/>
  <c r="AJ394" i="1"/>
  <c r="AK394" i="1" s="1"/>
  <c r="AC394" i="1"/>
  <c r="AG394" i="1" s="1"/>
  <c r="AI394" i="1"/>
  <c r="AC48" i="1"/>
  <c r="AG48" i="1" s="1"/>
  <c r="AJ48" i="1"/>
  <c r="AK48" i="1" s="1"/>
  <c r="AC331" i="1"/>
  <c r="AG331" i="1" s="1"/>
  <c r="AJ331" i="1"/>
  <c r="X331" i="1"/>
  <c r="V331" i="1" s="1"/>
  <c r="Y331" i="1" s="1"/>
  <c r="S331" i="1" s="1"/>
  <c r="T331" i="1" s="1"/>
  <c r="AC719" i="1"/>
  <c r="AG719" i="1" s="1"/>
  <c r="AJ719" i="1"/>
  <c r="AK719" i="1" s="1"/>
  <c r="AC585" i="1"/>
  <c r="AG585" i="1" s="1"/>
  <c r="AJ585" i="1"/>
  <c r="AI585" i="1"/>
  <c r="AJ498" i="1"/>
  <c r="AK498" i="1" s="1"/>
  <c r="AC498" i="1"/>
  <c r="AG498" i="1" s="1"/>
  <c r="X498" i="1"/>
  <c r="V498" i="1" s="1"/>
  <c r="Y498" i="1" s="1"/>
  <c r="S498" i="1" s="1"/>
  <c r="T498" i="1" s="1"/>
  <c r="AC350" i="1"/>
  <c r="AG350" i="1" s="1"/>
  <c r="AI350" i="1"/>
  <c r="AJ350" i="1"/>
  <c r="AK350" i="1" s="1"/>
  <c r="AC226" i="1"/>
  <c r="AG226" i="1" s="1"/>
  <c r="AJ226" i="1"/>
  <c r="AC213" i="1"/>
  <c r="AG213" i="1" s="1"/>
  <c r="AI213" i="1"/>
  <c r="AJ213" i="1"/>
  <c r="AK213" i="1" s="1"/>
  <c r="AC90" i="1"/>
  <c r="AG90" i="1" s="1"/>
  <c r="AJ90" i="1"/>
  <c r="AI90" i="1"/>
  <c r="AI48" i="1"/>
  <c r="AJ580" i="1"/>
  <c r="AK580" i="1" s="1"/>
  <c r="AC580" i="1"/>
  <c r="AG580" i="1" s="1"/>
  <c r="AI580" i="1"/>
  <c r="AC291" i="1"/>
  <c r="AG291" i="1" s="1"/>
  <c r="AJ291" i="1"/>
  <c r="AK291" i="1" s="1"/>
  <c r="AC189" i="1"/>
  <c r="AG189" i="1" s="1"/>
  <c r="AI189" i="1"/>
  <c r="AJ189" i="1"/>
  <c r="AA101" i="1"/>
  <c r="AB101" i="1" s="1"/>
  <c r="AC83" i="1"/>
  <c r="AG83" i="1" s="1"/>
  <c r="AI83" i="1"/>
  <c r="AJ83" i="1"/>
  <c r="AK83" i="1" s="1"/>
  <c r="AC118" i="1"/>
  <c r="AG118" i="1" s="1"/>
  <c r="AJ118" i="1"/>
  <c r="AK118" i="1" s="1"/>
  <c r="AI118" i="1"/>
  <c r="AC100" i="1"/>
  <c r="AG100" i="1" s="1"/>
  <c r="AJ100" i="1"/>
  <c r="AK100" i="1" s="1"/>
  <c r="AC84" i="1"/>
  <c r="AG84" i="1" s="1"/>
  <c r="AJ84" i="1"/>
  <c r="AK84" i="1" s="1"/>
  <c r="AC287" i="1"/>
  <c r="AG287" i="1" s="1"/>
  <c r="AJ287" i="1"/>
  <c r="AK287" i="1" s="1"/>
  <c r="X287" i="1"/>
  <c r="V287" i="1" s="1"/>
  <c r="Y287" i="1" s="1"/>
  <c r="S287" i="1" s="1"/>
  <c r="T287" i="1" s="1"/>
  <c r="AI100" i="1"/>
  <c r="X275" i="1"/>
  <c r="V275" i="1" s="1"/>
  <c r="Y275" i="1" s="1"/>
  <c r="S275" i="1" s="1"/>
  <c r="T275" i="1" s="1"/>
  <c r="AC254" i="1"/>
  <c r="AG254" i="1" s="1"/>
  <c r="AJ254" i="1"/>
  <c r="AK254" i="1" s="1"/>
  <c r="AA560" i="1"/>
  <c r="AB560" i="1" s="1"/>
  <c r="AC274" i="1"/>
  <c r="AG274" i="1" s="1"/>
  <c r="AJ274" i="1"/>
  <c r="X274" i="1"/>
  <c r="V274" i="1" s="1"/>
  <c r="Y274" i="1" s="1"/>
  <c r="S274" i="1" s="1"/>
  <c r="T274" i="1" s="1"/>
  <c r="AI274" i="1"/>
  <c r="AC153" i="1"/>
  <c r="AG153" i="1" s="1"/>
  <c r="AI153" i="1"/>
  <c r="AJ153" i="1"/>
  <c r="AK153" i="1" s="1"/>
  <c r="AC92" i="1"/>
  <c r="AG92" i="1" s="1"/>
  <c r="AJ92" i="1"/>
  <c r="S71" i="1"/>
  <c r="T71" i="1" s="1"/>
  <c r="AC165" i="1"/>
  <c r="AG165" i="1" s="1"/>
  <c r="AJ165" i="1"/>
  <c r="AI165" i="1"/>
  <c r="AC268" i="1"/>
  <c r="AG268" i="1" s="1"/>
  <c r="AJ268" i="1"/>
  <c r="X268" i="1"/>
  <c r="V268" i="1" s="1"/>
  <c r="Y268" i="1" s="1"/>
  <c r="S268" i="1" s="1"/>
  <c r="T268" i="1" s="1"/>
  <c r="AC19" i="1"/>
  <c r="AG19" i="1" s="1"/>
  <c r="AI19" i="1"/>
  <c r="AJ19" i="1"/>
  <c r="X433" i="1"/>
  <c r="V433" i="1" s="1"/>
  <c r="Y433" i="1" s="1"/>
  <c r="S433" i="1" s="1"/>
  <c r="T433" i="1" s="1"/>
  <c r="AC260" i="1"/>
  <c r="AG260" i="1" s="1"/>
  <c r="X260" i="1"/>
  <c r="V260" i="1" s="1"/>
  <c r="Y260" i="1" s="1"/>
  <c r="S260" i="1" s="1"/>
  <c r="T260" i="1" s="1"/>
  <c r="AJ260" i="1"/>
  <c r="AK260" i="1" s="1"/>
  <c r="AC252" i="1"/>
  <c r="AG252" i="1" s="1"/>
  <c r="AJ252" i="1"/>
  <c r="AI252" i="1"/>
  <c r="AA129" i="1"/>
  <c r="AB129" i="1" s="1"/>
  <c r="AC87" i="1"/>
  <c r="AG87" i="1" s="1"/>
  <c r="AI87" i="1"/>
  <c r="AJ87" i="1"/>
  <c r="AK87" i="1" s="1"/>
  <c r="AC461" i="1"/>
  <c r="AG461" i="1" s="1"/>
  <c r="AJ461" i="1"/>
  <c r="AI461" i="1"/>
  <c r="AJ1174" i="1"/>
  <c r="AI1174" i="1"/>
  <c r="AC1174" i="1"/>
  <c r="AG1174" i="1" s="1"/>
  <c r="AI1160" i="1"/>
  <c r="AA1146" i="1"/>
  <c r="AB1146" i="1" s="1"/>
  <c r="AJ1115" i="1"/>
  <c r="AK1115" i="1" s="1"/>
  <c r="AC1115" i="1"/>
  <c r="AG1115" i="1" s="1"/>
  <c r="AA1158" i="1"/>
  <c r="AB1158" i="1" s="1"/>
  <c r="AJ1151" i="1"/>
  <c r="AC1151" i="1"/>
  <c r="AG1151" i="1" s="1"/>
  <c r="AA1143" i="1"/>
  <c r="AB1143" i="1" s="1"/>
  <c r="AA1118" i="1"/>
  <c r="AB1118" i="1" s="1"/>
  <c r="S1120" i="1"/>
  <c r="T1120" i="1" s="1"/>
  <c r="S1144" i="1"/>
  <c r="T1144" i="1" s="1"/>
  <c r="AA1113" i="1"/>
  <c r="AB1113" i="1" s="1"/>
  <c r="AJ1046" i="1"/>
  <c r="AK1046" i="1" s="1"/>
  <c r="AC1046" i="1"/>
  <c r="AG1046" i="1" s="1"/>
  <c r="AC1099" i="1"/>
  <c r="AG1099" i="1" s="1"/>
  <c r="AI1099" i="1"/>
  <c r="AJ1099" i="1"/>
  <c r="X1099" i="1"/>
  <c r="V1099" i="1" s="1"/>
  <c r="Y1099" i="1" s="1"/>
  <c r="S1099" i="1" s="1"/>
  <c r="T1099" i="1" s="1"/>
  <c r="AI1076" i="1"/>
  <c r="AJ1035" i="1"/>
  <c r="AC1035" i="1"/>
  <c r="AG1035" i="1" s="1"/>
  <c r="AI1035" i="1"/>
  <c r="AA1126" i="1"/>
  <c r="AB1126" i="1" s="1"/>
  <c r="AA1037" i="1"/>
  <c r="AB1037" i="1" s="1"/>
  <c r="S1145" i="1"/>
  <c r="T1145" i="1" s="1"/>
  <c r="AK1114" i="1"/>
  <c r="AC1073" i="1"/>
  <c r="AG1073" i="1" s="1"/>
  <c r="AJ1073" i="1"/>
  <c r="AK1073" i="1" s="1"/>
  <c r="AK1051" i="1"/>
  <c r="AJ1096" i="1"/>
  <c r="AK1096" i="1" s="1"/>
  <c r="AC1096" i="1"/>
  <c r="AG1096" i="1" s="1"/>
  <c r="AC1024" i="1"/>
  <c r="AG1024" i="1" s="1"/>
  <c r="AJ1024" i="1"/>
  <c r="AK1024" i="1" s="1"/>
  <c r="AJ978" i="1"/>
  <c r="AC978" i="1"/>
  <c r="AG978" i="1" s="1"/>
  <c r="AA1020" i="1"/>
  <c r="AB1020" i="1" s="1"/>
  <c r="AJ945" i="1"/>
  <c r="AK945" i="1" s="1"/>
  <c r="AC945" i="1"/>
  <c r="AG945" i="1" s="1"/>
  <c r="AI978" i="1"/>
  <c r="AC951" i="1"/>
  <c r="AG951" i="1" s="1"/>
  <c r="AJ951" i="1"/>
  <c r="AI951" i="1"/>
  <c r="AJ909" i="1"/>
  <c r="AK909" i="1" s="1"/>
  <c r="AC909" i="1"/>
  <c r="AG909" i="1" s="1"/>
  <c r="AA1000" i="1"/>
  <c r="AB1000" i="1" s="1"/>
  <c r="AA928" i="1"/>
  <c r="AB928" i="1" s="1"/>
  <c r="AC920" i="1"/>
  <c r="AG920" i="1" s="1"/>
  <c r="AJ920" i="1"/>
  <c r="AK920" i="1" s="1"/>
  <c r="AA942" i="1"/>
  <c r="AB942" i="1" s="1"/>
  <c r="AA910" i="1"/>
  <c r="AB910" i="1" s="1"/>
  <c r="AA874" i="1"/>
  <c r="AB874" i="1" s="1"/>
  <c r="AK1042" i="1"/>
  <c r="AC1091" i="1"/>
  <c r="AG1091" i="1" s="1"/>
  <c r="AJ1091" i="1"/>
  <c r="AK1091" i="1" s="1"/>
  <c r="AA843" i="1"/>
  <c r="AB843" i="1" s="1"/>
  <c r="AA818" i="1"/>
  <c r="AB818" i="1" s="1"/>
  <c r="AA870" i="1"/>
  <c r="AB870" i="1" s="1"/>
  <c r="AC828" i="1"/>
  <c r="AG828" i="1" s="1"/>
  <c r="AJ828" i="1"/>
  <c r="AK828" i="1" s="1"/>
  <c r="AC820" i="1"/>
  <c r="AG820" i="1" s="1"/>
  <c r="AJ820" i="1"/>
  <c r="S967" i="1"/>
  <c r="T967" i="1" s="1"/>
  <c r="AK982" i="1"/>
  <c r="S938" i="1"/>
  <c r="T938" i="1" s="1"/>
  <c r="X951" i="1"/>
  <c r="V951" i="1" s="1"/>
  <c r="Y951" i="1" s="1"/>
  <c r="S951" i="1" s="1"/>
  <c r="T951" i="1" s="1"/>
  <c r="S907" i="1"/>
  <c r="T907" i="1" s="1"/>
  <c r="AC865" i="1"/>
  <c r="AG865" i="1" s="1"/>
  <c r="AJ865" i="1"/>
  <c r="AA778" i="1"/>
  <c r="AB778" i="1" s="1"/>
  <c r="AA770" i="1"/>
  <c r="AB770" i="1" s="1"/>
  <c r="AA762" i="1"/>
  <c r="AB762" i="1" s="1"/>
  <c r="AA754" i="1"/>
  <c r="AB754" i="1" s="1"/>
  <c r="AJ879" i="1"/>
  <c r="AK879" i="1" s="1"/>
  <c r="AC879" i="1"/>
  <c r="AG879" i="1" s="1"/>
  <c r="AI865" i="1"/>
  <c r="AA888" i="1"/>
  <c r="AB888" i="1" s="1"/>
  <c r="AJ844" i="1"/>
  <c r="AI844" i="1"/>
  <c r="AC844" i="1"/>
  <c r="AG844" i="1" s="1"/>
  <c r="S832" i="1"/>
  <c r="T832" i="1" s="1"/>
  <c r="AC859" i="1"/>
  <c r="AG859" i="1" s="1"/>
  <c r="AJ859" i="1"/>
  <c r="AK859" i="1" s="1"/>
  <c r="AI859" i="1"/>
  <c r="AC733" i="1"/>
  <c r="AG733" i="1" s="1"/>
  <c r="AJ733" i="1"/>
  <c r="AK733" i="1" s="1"/>
  <c r="AC911" i="1"/>
  <c r="AG911" i="1" s="1"/>
  <c r="AJ911" i="1"/>
  <c r="AI911" i="1"/>
  <c r="AK849" i="1"/>
  <c r="S815" i="1"/>
  <c r="T815" i="1" s="1"/>
  <c r="AA787" i="1"/>
  <c r="AB787" i="1" s="1"/>
  <c r="AK755" i="1"/>
  <c r="AC675" i="1"/>
  <c r="AG675" i="1" s="1"/>
  <c r="AJ675" i="1"/>
  <c r="AI675" i="1"/>
  <c r="AJ694" i="1"/>
  <c r="AK694" i="1" s="1"/>
  <c r="AC694" i="1"/>
  <c r="AG694" i="1" s="1"/>
  <c r="AA626" i="1"/>
  <c r="AB626" i="1" s="1"/>
  <c r="AJ700" i="1"/>
  <c r="AK700" i="1" s="1"/>
  <c r="AC700" i="1"/>
  <c r="AG700" i="1" s="1"/>
  <c r="AC628" i="1"/>
  <c r="AG628" i="1" s="1"/>
  <c r="AJ628" i="1"/>
  <c r="AK628" i="1" s="1"/>
  <c r="AA653" i="1"/>
  <c r="AB653" i="1" s="1"/>
  <c r="AA882" i="1"/>
  <c r="AB882" i="1" s="1"/>
  <c r="AC720" i="1"/>
  <c r="AG720" i="1" s="1"/>
  <c r="AJ720" i="1"/>
  <c r="AK720" i="1" s="1"/>
  <c r="X720" i="1"/>
  <c r="V720" i="1" s="1"/>
  <c r="Y720" i="1" s="1"/>
  <c r="S720" i="1" s="1"/>
  <c r="T720" i="1" s="1"/>
  <c r="AI720" i="1"/>
  <c r="X694" i="1"/>
  <c r="V694" i="1" s="1"/>
  <c r="Y694" i="1" s="1"/>
  <c r="S694" i="1" s="1"/>
  <c r="T694" i="1" s="1"/>
  <c r="AK783" i="1"/>
  <c r="AA708" i="1"/>
  <c r="AB708" i="1" s="1"/>
  <c r="AA655" i="1"/>
  <c r="AB655" i="1" s="1"/>
  <c r="AA795" i="1"/>
  <c r="AB795" i="1" s="1"/>
  <c r="AC713" i="1"/>
  <c r="AG713" i="1" s="1"/>
  <c r="AJ713" i="1"/>
  <c r="AK713" i="1" s="1"/>
  <c r="AJ841" i="1"/>
  <c r="AC841" i="1"/>
  <c r="AG841" i="1" s="1"/>
  <c r="AJ654" i="1"/>
  <c r="AK654" i="1" s="1"/>
  <c r="AC654" i="1"/>
  <c r="AG654" i="1" s="1"/>
  <c r="AA615" i="1"/>
  <c r="AB615" i="1" s="1"/>
  <c r="AA664" i="1"/>
  <c r="AB664" i="1" s="1"/>
  <c r="AJ634" i="1"/>
  <c r="AK634" i="1" s="1"/>
  <c r="AI634" i="1"/>
  <c r="AC634" i="1"/>
  <c r="AG634" i="1" s="1"/>
  <c r="AJ767" i="1"/>
  <c r="AK767" i="1" s="1"/>
  <c r="AI767" i="1"/>
  <c r="AC767" i="1"/>
  <c r="AG767" i="1" s="1"/>
  <c r="AI679" i="1"/>
  <c r="AC742" i="1"/>
  <c r="AG742" i="1" s="1"/>
  <c r="AJ742" i="1"/>
  <c r="AK742" i="1" s="1"/>
  <c r="AJ638" i="1"/>
  <c r="AC638" i="1"/>
  <c r="AG638" i="1" s="1"/>
  <c r="AI638" i="1"/>
  <c r="X634" i="1"/>
  <c r="V634" i="1" s="1"/>
  <c r="Y634" i="1" s="1"/>
  <c r="S634" i="1" s="1"/>
  <c r="T634" i="1" s="1"/>
  <c r="AC747" i="1"/>
  <c r="AG747" i="1" s="1"/>
  <c r="AJ747" i="1"/>
  <c r="AI747" i="1"/>
  <c r="AI527" i="1"/>
  <c r="AA439" i="1"/>
  <c r="AB439" i="1" s="1"/>
  <c r="X687" i="1"/>
  <c r="V687" i="1" s="1"/>
  <c r="Y687" i="1" s="1"/>
  <c r="S687" i="1" s="1"/>
  <c r="T687" i="1" s="1"/>
  <c r="X605" i="1"/>
  <c r="V605" i="1" s="1"/>
  <c r="Y605" i="1" s="1"/>
  <c r="S605" i="1" s="1"/>
  <c r="T605" i="1" s="1"/>
  <c r="AA554" i="1"/>
  <c r="AB554" i="1" s="1"/>
  <c r="AA535" i="1"/>
  <c r="AB535" i="1" s="1"/>
  <c r="AA432" i="1"/>
  <c r="AB432" i="1" s="1"/>
  <c r="AA395" i="1"/>
  <c r="AB395" i="1" s="1"/>
  <c r="S608" i="1"/>
  <c r="T608" i="1" s="1"/>
  <c r="AJ534" i="1"/>
  <c r="AK534" i="1" s="1"/>
  <c r="AC534" i="1"/>
  <c r="AG534" i="1" s="1"/>
  <c r="AA511" i="1"/>
  <c r="AB511" i="1" s="1"/>
  <c r="AA304" i="1"/>
  <c r="AB304" i="1" s="1"/>
  <c r="AA288" i="1"/>
  <c r="AB288" i="1" s="1"/>
  <c r="AA272" i="1"/>
  <c r="AB272" i="1" s="1"/>
  <c r="AA546" i="1"/>
  <c r="AB546" i="1" s="1"/>
  <c r="AC541" i="1"/>
  <c r="AG541" i="1" s="1"/>
  <c r="AJ541" i="1"/>
  <c r="AK541" i="1" s="1"/>
  <c r="AC457" i="1"/>
  <c r="AG457" i="1" s="1"/>
  <c r="AJ457" i="1"/>
  <c r="AA442" i="1"/>
  <c r="AB442" i="1" s="1"/>
  <c r="S269" i="1"/>
  <c r="T269" i="1" s="1"/>
  <c r="AA528" i="1"/>
  <c r="AB528" i="1" s="1"/>
  <c r="AI577" i="1"/>
  <c r="AA556" i="1"/>
  <c r="AB556" i="1" s="1"/>
  <c r="AI388" i="1"/>
  <c r="AJ368" i="1"/>
  <c r="AK368" i="1" s="1"/>
  <c r="AC368" i="1"/>
  <c r="AG368" i="1" s="1"/>
  <c r="S273" i="1"/>
  <c r="T273" i="1" s="1"/>
  <c r="AA475" i="1"/>
  <c r="AB475" i="1" s="1"/>
  <c r="AC409" i="1"/>
  <c r="AG409" i="1" s="1"/>
  <c r="AJ409" i="1"/>
  <c r="AK409" i="1" s="1"/>
  <c r="AI409" i="1"/>
  <c r="AA282" i="1"/>
  <c r="AB282" i="1" s="1"/>
  <c r="AC244" i="1"/>
  <c r="AG244" i="1" s="1"/>
  <c r="AJ244" i="1"/>
  <c r="AI244" i="1"/>
  <c r="AC157" i="1"/>
  <c r="AG157" i="1" s="1"/>
  <c r="AJ157" i="1"/>
  <c r="X157" i="1"/>
  <c r="V157" i="1" s="1"/>
  <c r="Y157" i="1" s="1"/>
  <c r="S157" i="1" s="1"/>
  <c r="T157" i="1" s="1"/>
  <c r="AI157" i="1"/>
  <c r="AC330" i="1"/>
  <c r="AG330" i="1" s="1"/>
  <c r="AI330" i="1"/>
  <c r="AJ330" i="1"/>
  <c r="AK330" i="1" s="1"/>
  <c r="AA187" i="1"/>
  <c r="AB187" i="1" s="1"/>
  <c r="X160" i="1"/>
  <c r="V160" i="1" s="1"/>
  <c r="Y160" i="1" s="1"/>
  <c r="S160" i="1" s="1"/>
  <c r="T160" i="1" s="1"/>
  <c r="AC437" i="1"/>
  <c r="AG437" i="1" s="1"/>
  <c r="AJ437" i="1"/>
  <c r="AK437" i="1" s="1"/>
  <c r="AI437" i="1"/>
  <c r="AC362" i="1"/>
  <c r="AG362" i="1" s="1"/>
  <c r="AI362" i="1"/>
  <c r="AJ362" i="1"/>
  <c r="AK362" i="1" s="1"/>
  <c r="X362" i="1"/>
  <c r="V362" i="1" s="1"/>
  <c r="Y362" i="1" s="1"/>
  <c r="S362" i="1" s="1"/>
  <c r="T362" i="1" s="1"/>
  <c r="AC429" i="1"/>
  <c r="AG429" i="1" s="1"/>
  <c r="AJ429" i="1"/>
  <c r="X429" i="1"/>
  <c r="V429" i="1" s="1"/>
  <c r="Y429" i="1" s="1"/>
  <c r="S429" i="1" s="1"/>
  <c r="T429" i="1" s="1"/>
  <c r="AI429" i="1"/>
  <c r="AA385" i="1"/>
  <c r="AB385" i="1" s="1"/>
  <c r="AA121" i="1"/>
  <c r="AB121" i="1" s="1"/>
  <c r="X106" i="1"/>
  <c r="V106" i="1" s="1"/>
  <c r="Y106" i="1" s="1"/>
  <c r="S106" i="1" s="1"/>
  <c r="T106" i="1" s="1"/>
  <c r="AC230" i="1"/>
  <c r="AG230" i="1" s="1"/>
  <c r="AJ230" i="1"/>
  <c r="AK230" i="1" s="1"/>
  <c r="AC127" i="1"/>
  <c r="AG127" i="1" s="1"/>
  <c r="AI127" i="1"/>
  <c r="AJ127" i="1"/>
  <c r="AK127" i="1" s="1"/>
  <c r="AC334" i="1"/>
  <c r="AG334" i="1" s="1"/>
  <c r="AI334" i="1"/>
  <c r="AJ334" i="1"/>
  <c r="AK334" i="1" s="1"/>
  <c r="AI277" i="1"/>
  <c r="AC202" i="1"/>
  <c r="AG202" i="1" s="1"/>
  <c r="AJ202" i="1"/>
  <c r="AK202" i="1" s="1"/>
  <c r="X202" i="1"/>
  <c r="V202" i="1" s="1"/>
  <c r="Y202" i="1" s="1"/>
  <c r="S202" i="1" s="1"/>
  <c r="T202" i="1" s="1"/>
  <c r="X189" i="1"/>
  <c r="V189" i="1" s="1"/>
  <c r="Y189" i="1" s="1"/>
  <c r="S189" i="1" s="1"/>
  <c r="T189" i="1" s="1"/>
  <c r="S26" i="1"/>
  <c r="T26" i="1" s="1"/>
  <c r="AC112" i="1"/>
  <c r="AG112" i="1" s="1"/>
  <c r="AJ112" i="1"/>
  <c r="AI88" i="1"/>
  <c r="AC150" i="1"/>
  <c r="AG150" i="1" s="1"/>
  <c r="AJ150" i="1"/>
  <c r="AK150" i="1" s="1"/>
  <c r="X150" i="1"/>
  <c r="V150" i="1" s="1"/>
  <c r="Y150" i="1" s="1"/>
  <c r="S150" i="1" s="1"/>
  <c r="T150" i="1" s="1"/>
  <c r="AC573" i="1"/>
  <c r="AG573" i="1" s="1"/>
  <c r="AJ573" i="1"/>
  <c r="AK573" i="1" s="1"/>
  <c r="AI573" i="1"/>
  <c r="X347" i="1"/>
  <c r="V347" i="1" s="1"/>
  <c r="Y347" i="1" s="1"/>
  <c r="S347" i="1" s="1"/>
  <c r="T347" i="1" s="1"/>
  <c r="X585" i="1"/>
  <c r="V585" i="1" s="1"/>
  <c r="Y585" i="1" s="1"/>
  <c r="S585" i="1" s="1"/>
  <c r="T585" i="1" s="1"/>
  <c r="AJ517" i="1"/>
  <c r="AK517" i="1" s="1"/>
  <c r="AC517" i="1"/>
  <c r="AG517" i="1" s="1"/>
  <c r="AC319" i="1"/>
  <c r="AG319" i="1" s="1"/>
  <c r="AJ319" i="1"/>
  <c r="AK319" i="1" s="1"/>
  <c r="X90" i="1"/>
  <c r="V90" i="1" s="1"/>
  <c r="Y90" i="1" s="1"/>
  <c r="S90" i="1" s="1"/>
  <c r="T90" i="1" s="1"/>
  <c r="AC161" i="1"/>
  <c r="AG161" i="1" s="1"/>
  <c r="AI161" i="1"/>
  <c r="X161" i="1"/>
  <c r="V161" i="1" s="1"/>
  <c r="Y161" i="1" s="1"/>
  <c r="S161" i="1" s="1"/>
  <c r="T161" i="1" s="1"/>
  <c r="AJ161" i="1"/>
  <c r="AK161" i="1" s="1"/>
  <c r="AA33" i="1"/>
  <c r="AB33" i="1" s="1"/>
  <c r="X83" i="1"/>
  <c r="V83" i="1" s="1"/>
  <c r="Y83" i="1" s="1"/>
  <c r="S83" i="1" s="1"/>
  <c r="T83" i="1" s="1"/>
  <c r="AC28" i="1"/>
  <c r="AG28" i="1" s="1"/>
  <c r="AJ28" i="1"/>
  <c r="AK28" i="1" s="1"/>
  <c r="AC181" i="1"/>
  <c r="AG181" i="1" s="1"/>
  <c r="AI181" i="1"/>
  <c r="AJ181" i="1"/>
  <c r="AK181" i="1" s="1"/>
  <c r="AC18" i="1"/>
  <c r="AG18" i="1" s="1"/>
  <c r="AJ18" i="1"/>
  <c r="AI18" i="1"/>
  <c r="AC412" i="1"/>
  <c r="AG412" i="1" s="1"/>
  <c r="AJ412" i="1"/>
  <c r="AK412" i="1" s="1"/>
  <c r="AC172" i="1"/>
  <c r="AG172" i="1" s="1"/>
  <c r="AJ172" i="1"/>
  <c r="AI172" i="1"/>
  <c r="AJ136" i="1"/>
  <c r="AK136" i="1" s="1"/>
  <c r="AI136" i="1"/>
  <c r="AC136" i="1"/>
  <c r="AG136" i="1" s="1"/>
  <c r="AA109" i="1"/>
  <c r="AB109" i="1" s="1"/>
  <c r="AA207" i="1"/>
  <c r="AB207" i="1" s="1"/>
  <c r="X28" i="1"/>
  <c r="V28" i="1" s="1"/>
  <c r="Y28" i="1" s="1"/>
  <c r="S28" i="1" s="1"/>
  <c r="T28" i="1" s="1"/>
  <c r="AC271" i="1"/>
  <c r="AG271" i="1" s="1"/>
  <c r="AJ271" i="1"/>
  <c r="AK271" i="1" s="1"/>
  <c r="X271" i="1"/>
  <c r="V271" i="1" s="1"/>
  <c r="Y271" i="1" s="1"/>
  <c r="S271" i="1" s="1"/>
  <c r="T271" i="1" s="1"/>
  <c r="AC98" i="1"/>
  <c r="AG98" i="1" s="1"/>
  <c r="AI98" i="1"/>
  <c r="AJ98" i="1"/>
  <c r="AK98" i="1" s="1"/>
  <c r="S62" i="1"/>
  <c r="T62" i="1" s="1"/>
  <c r="X165" i="1"/>
  <c r="V165" i="1" s="1"/>
  <c r="Y165" i="1" s="1"/>
  <c r="S165" i="1" s="1"/>
  <c r="T165" i="1" s="1"/>
  <c r="AC128" i="1"/>
  <c r="AG128" i="1" s="1"/>
  <c r="AJ128" i="1"/>
  <c r="AK128" i="1" s="1"/>
  <c r="X100" i="1"/>
  <c r="V100" i="1" s="1"/>
  <c r="Y100" i="1" s="1"/>
  <c r="S100" i="1" s="1"/>
  <c r="T100" i="1" s="1"/>
  <c r="AC240" i="1"/>
  <c r="AG240" i="1" s="1"/>
  <c r="AI240" i="1"/>
  <c r="AJ240" i="1"/>
  <c r="AK240" i="1" s="1"/>
  <c r="AC132" i="1"/>
  <c r="AG132" i="1" s="1"/>
  <c r="AJ132" i="1"/>
  <c r="AK132" i="1" s="1"/>
  <c r="X132" i="1"/>
  <c r="V132" i="1" s="1"/>
  <c r="Y132" i="1" s="1"/>
  <c r="S132" i="1" s="1"/>
  <c r="T132" i="1" s="1"/>
  <c r="AC36" i="1"/>
  <c r="AG36" i="1" s="1"/>
  <c r="AJ36" i="1"/>
  <c r="AK36" i="1" s="1"/>
  <c r="AI457" i="1"/>
  <c r="AC255" i="1"/>
  <c r="AG255" i="1" s="1"/>
  <c r="X255" i="1"/>
  <c r="V255" i="1" s="1"/>
  <c r="Y255" i="1" s="1"/>
  <c r="S255" i="1" s="1"/>
  <c r="T255" i="1" s="1"/>
  <c r="AJ255" i="1"/>
  <c r="AK255" i="1" s="1"/>
  <c r="AC71" i="1"/>
  <c r="AG71" i="1" s="1"/>
  <c r="AI71" i="1"/>
  <c r="AJ71" i="1"/>
  <c r="X213" i="1"/>
  <c r="V213" i="1" s="1"/>
  <c r="Y213" i="1" s="1"/>
  <c r="S213" i="1" s="1"/>
  <c r="T213" i="1" s="1"/>
  <c r="AJ137" i="1"/>
  <c r="AK137" i="1" s="1"/>
  <c r="AC137" i="1"/>
  <c r="AG137" i="1" s="1"/>
  <c r="AI137" i="1"/>
  <c r="AC61" i="1"/>
  <c r="AG61" i="1" s="1"/>
  <c r="AJ61" i="1"/>
  <c r="AK61" i="1" s="1"/>
  <c r="X61" i="1"/>
  <c r="V61" i="1" s="1"/>
  <c r="Y61" i="1" s="1"/>
  <c r="S61" i="1" s="1"/>
  <c r="T61" i="1" s="1"/>
  <c r="X461" i="1"/>
  <c r="V461" i="1" s="1"/>
  <c r="Y461" i="1" s="1"/>
  <c r="S461" i="1" s="1"/>
  <c r="T461" i="1" s="1"/>
  <c r="X112" i="1"/>
  <c r="V112" i="1" s="1"/>
  <c r="Y112" i="1" s="1"/>
  <c r="S112" i="1" s="1"/>
  <c r="T112" i="1" s="1"/>
  <c r="X48" i="1"/>
  <c r="V48" i="1" s="1"/>
  <c r="Y48" i="1" s="1"/>
  <c r="S48" i="1" s="1"/>
  <c r="T48" i="1" s="1"/>
  <c r="AC231" i="1"/>
  <c r="AG231" i="1" s="1"/>
  <c r="X231" i="1"/>
  <c r="V231" i="1" s="1"/>
  <c r="Y231" i="1" s="1"/>
  <c r="S231" i="1" s="1"/>
  <c r="T231" i="1" s="1"/>
  <c r="AJ231" i="1"/>
  <c r="AK231" i="1" s="1"/>
  <c r="AC217" i="1"/>
  <c r="AG217" i="1" s="1"/>
  <c r="AI217" i="1"/>
  <c r="AJ217" i="1"/>
  <c r="AC74" i="1"/>
  <c r="AG74" i="1" s="1"/>
  <c r="AJ74" i="1"/>
  <c r="AK74" i="1" s="1"/>
  <c r="AI74" i="1"/>
  <c r="AC201" i="1"/>
  <c r="AG201" i="1" s="1"/>
  <c r="AI201" i="1"/>
  <c r="AJ201" i="1"/>
  <c r="AK201" i="1" s="1"/>
  <c r="AA81" i="1"/>
  <c r="AB81" i="1" s="1"/>
  <c r="AC31" i="1"/>
  <c r="AG31" i="1" s="1"/>
  <c r="AI31" i="1"/>
  <c r="AJ31" i="1"/>
  <c r="AA502" i="1"/>
  <c r="AB502" i="1" s="1"/>
  <c r="AC449" i="1"/>
  <c r="AG449" i="1" s="1"/>
  <c r="AJ449" i="1"/>
  <c r="AK449" i="1" s="1"/>
  <c r="S178" i="1"/>
  <c r="T178" i="1" s="1"/>
  <c r="AA155" i="1"/>
  <c r="AB155" i="1" s="1"/>
  <c r="AA422" i="1"/>
  <c r="AB422" i="1" s="1"/>
  <c r="AC80" i="1"/>
  <c r="AG80" i="1" s="1"/>
  <c r="AJ80" i="1"/>
  <c r="X80" i="1"/>
  <c r="V80" i="1" s="1"/>
  <c r="Y80" i="1" s="1"/>
  <c r="S80" i="1" s="1"/>
  <c r="T80" i="1" s="1"/>
  <c r="AA45" i="1"/>
  <c r="AB45" i="1" s="1"/>
  <c r="AI692" i="1"/>
  <c r="AC692" i="1"/>
  <c r="AG692" i="1" s="1"/>
  <c r="AJ692" i="1"/>
  <c r="AA427" i="1"/>
  <c r="AB427" i="1" s="1"/>
  <c r="AA356" i="1"/>
  <c r="AB356" i="1" s="1"/>
  <c r="AC396" i="1"/>
  <c r="AG396" i="1" s="1"/>
  <c r="AI396" i="1"/>
  <c r="AJ396" i="1"/>
  <c r="AC279" i="1"/>
  <c r="AG279" i="1" s="1"/>
  <c r="AJ279" i="1"/>
  <c r="AK279" i="1" s="1"/>
  <c r="X232" i="1"/>
  <c r="V232" i="1" s="1"/>
  <c r="Y232" i="1" s="1"/>
  <c r="S232" i="1" s="1"/>
  <c r="T232" i="1" s="1"/>
  <c r="AJ105" i="1"/>
  <c r="AK105" i="1" s="1"/>
  <c r="AC105" i="1"/>
  <c r="AG105" i="1" s="1"/>
  <c r="AI80" i="1"/>
  <c r="AJ482" i="1"/>
  <c r="AK482" i="1" s="1"/>
  <c r="AC482" i="1"/>
  <c r="AG482" i="1" s="1"/>
  <c r="AI482" i="1"/>
  <c r="AA392" i="1"/>
  <c r="AB392" i="1" s="1"/>
  <c r="AA372" i="1"/>
  <c r="AB372" i="1" s="1"/>
  <c r="AA332" i="1"/>
  <c r="AB332" i="1" s="1"/>
  <c r="AA262" i="1"/>
  <c r="AB262" i="1" s="1"/>
  <c r="AC170" i="1"/>
  <c r="AG170" i="1" s="1"/>
  <c r="AJ170" i="1"/>
  <c r="AK170" i="1" s="1"/>
  <c r="X170" i="1"/>
  <c r="V170" i="1" s="1"/>
  <c r="Y170" i="1" s="1"/>
  <c r="S170" i="1" s="1"/>
  <c r="T170" i="1" s="1"/>
  <c r="X72" i="1"/>
  <c r="V72" i="1" s="1"/>
  <c r="Y72" i="1" s="1"/>
  <c r="S72" i="1" s="1"/>
  <c r="T72" i="1" s="1"/>
  <c r="AC56" i="1"/>
  <c r="AG56" i="1" s="1"/>
  <c r="AJ56" i="1"/>
  <c r="AK56" i="1" s="1"/>
  <c r="AC116" i="1"/>
  <c r="AG116" i="1" s="1"/>
  <c r="AJ116" i="1"/>
  <c r="AK116" i="1" s="1"/>
  <c r="AC96" i="1"/>
  <c r="AG96" i="1" s="1"/>
  <c r="AJ96" i="1"/>
  <c r="S294" i="1"/>
  <c r="T294" i="1" s="1"/>
  <c r="AC104" i="1"/>
  <c r="AG104" i="1" s="1"/>
  <c r="AJ104" i="1"/>
  <c r="AK104" i="1" s="1"/>
  <c r="AC67" i="1"/>
  <c r="AG67" i="1" s="1"/>
  <c r="AI67" i="1"/>
  <c r="AJ67" i="1"/>
  <c r="AK67" i="1" s="1"/>
  <c r="S249" i="1"/>
  <c r="T249" i="1" s="1"/>
  <c r="AC210" i="1"/>
  <c r="AG210" i="1" s="1"/>
  <c r="AJ210" i="1"/>
  <c r="AK210" i="1" s="1"/>
  <c r="X210" i="1"/>
  <c r="V210" i="1" s="1"/>
  <c r="Y210" i="1" s="1"/>
  <c r="S210" i="1" s="1"/>
  <c r="T210" i="1" s="1"/>
  <c r="AC174" i="1"/>
  <c r="AG174" i="1" s="1"/>
  <c r="AJ174" i="1"/>
  <c r="AK174" i="1" s="1"/>
  <c r="X19" i="1"/>
  <c r="V19" i="1" s="1"/>
  <c r="Y19" i="1" s="1"/>
  <c r="S19" i="1" s="1"/>
  <c r="T19" i="1" s="1"/>
  <c r="AC238" i="1"/>
  <c r="AG238" i="1" s="1"/>
  <c r="AJ238" i="1"/>
  <c r="AK238" i="1" s="1"/>
  <c r="AC173" i="1"/>
  <c r="AG173" i="1" s="1"/>
  <c r="AJ173" i="1"/>
  <c r="AK173" i="1" s="1"/>
  <c r="AI173" i="1"/>
  <c r="AC285" i="1"/>
  <c r="AG285" i="1" s="1"/>
  <c r="AJ285" i="1"/>
  <c r="AK285" i="1" s="1"/>
  <c r="S319" i="1"/>
  <c r="T319" i="1" s="1"/>
  <c r="X252" i="1"/>
  <c r="V252" i="1" s="1"/>
  <c r="Y252" i="1" s="1"/>
  <c r="S252" i="1" s="1"/>
  <c r="T252" i="1" s="1"/>
  <c r="AC208" i="1"/>
  <c r="AG208" i="1" s="1"/>
  <c r="AI208" i="1"/>
  <c r="AJ208" i="1"/>
  <c r="AK208" i="1" s="1"/>
  <c r="AC60" i="1"/>
  <c r="AG60" i="1" s="1"/>
  <c r="AJ60" i="1"/>
  <c r="AK60" i="1" s="1"/>
  <c r="AC91" i="1"/>
  <c r="AG91" i="1" s="1"/>
  <c r="AI91" i="1"/>
  <c r="AJ91" i="1"/>
  <c r="AK91" i="1" s="1"/>
  <c r="AI92" i="1"/>
  <c r="X226" i="1"/>
  <c r="V226" i="1" s="1"/>
  <c r="Y226" i="1" s="1"/>
  <c r="S226" i="1" s="1"/>
  <c r="T226" i="1" s="1"/>
  <c r="AC178" i="1"/>
  <c r="AG178" i="1" s="1"/>
  <c r="AJ178" i="1"/>
  <c r="AK178" i="1" s="1"/>
  <c r="AC95" i="1"/>
  <c r="AG95" i="1" s="1"/>
  <c r="AI95" i="1"/>
  <c r="AJ95" i="1"/>
  <c r="AC44" i="1"/>
  <c r="AG44" i="1" s="1"/>
  <c r="AJ44" i="1"/>
  <c r="AK44" i="1" s="1"/>
  <c r="X527" i="1"/>
  <c r="V527" i="1" s="1"/>
  <c r="Y527" i="1" s="1"/>
  <c r="S527" i="1" s="1"/>
  <c r="T527" i="1" s="1"/>
  <c r="AA21" i="1"/>
  <c r="AB21" i="1" s="1"/>
  <c r="AJ514" i="1"/>
  <c r="AI514" i="1"/>
  <c r="AC514" i="1"/>
  <c r="AG514" i="1" s="1"/>
  <c r="AC346" i="1"/>
  <c r="AG346" i="1" s="1"/>
  <c r="AI346" i="1"/>
  <c r="AJ346" i="1"/>
  <c r="AK346" i="1" s="1"/>
  <c r="X224" i="1"/>
  <c r="V224" i="1" s="1"/>
  <c r="Y224" i="1" s="1"/>
  <c r="S224" i="1" s="1"/>
  <c r="T224" i="1" s="1"/>
  <c r="AC200" i="1"/>
  <c r="AG200" i="1" s="1"/>
  <c r="AJ200" i="1"/>
  <c r="AI200" i="1"/>
  <c r="AI331" i="1"/>
  <c r="AA183" i="1"/>
  <c r="AB183" i="1" s="1"/>
  <c r="X118" i="1"/>
  <c r="V118" i="1" s="1"/>
  <c r="Y118" i="1" s="1"/>
  <c r="S118" i="1" s="1"/>
  <c r="T118" i="1" s="1"/>
  <c r="AA69" i="1"/>
  <c r="AB69" i="1" s="1"/>
  <c r="AC229" i="1"/>
  <c r="AG229" i="1" s="1"/>
  <c r="AI229" i="1"/>
  <c r="AJ229" i="1"/>
  <c r="X217" i="1"/>
  <c r="V217" i="1" s="1"/>
  <c r="Y217" i="1" s="1"/>
  <c r="S217" i="1" s="1"/>
  <c r="T217" i="1" s="1"/>
  <c r="AC114" i="1"/>
  <c r="AG114" i="1" s="1"/>
  <c r="AI114" i="1"/>
  <c r="AJ114" i="1"/>
  <c r="AK114" i="1" s="1"/>
  <c r="AC75" i="1"/>
  <c r="AG75" i="1" s="1"/>
  <c r="AI75" i="1"/>
  <c r="AJ75" i="1"/>
  <c r="AK75" i="1" s="1"/>
  <c r="X56" i="1"/>
  <c r="V56" i="1" s="1"/>
  <c r="Y56" i="1" s="1"/>
  <c r="S56" i="1" s="1"/>
  <c r="T56" i="1" s="1"/>
  <c r="AC24" i="1"/>
  <c r="AG24" i="1" s="1"/>
  <c r="AJ24" i="1"/>
  <c r="AK24" i="1" s="1"/>
  <c r="X24" i="1"/>
  <c r="V24" i="1" s="1"/>
  <c r="Y24" i="1" s="1"/>
  <c r="S24" i="1" s="1"/>
  <c r="T24" i="1" s="1"/>
  <c r="AC234" i="1"/>
  <c r="AG234" i="1" s="1"/>
  <c r="AJ234" i="1"/>
  <c r="AK234" i="1" s="1"/>
  <c r="X234" i="1"/>
  <c r="V234" i="1" s="1"/>
  <c r="Y234" i="1" s="1"/>
  <c r="S234" i="1" s="1"/>
  <c r="T234" i="1" s="1"/>
  <c r="AA199" i="1"/>
  <c r="AB199" i="1" s="1"/>
  <c r="AI283" i="1"/>
  <c r="AC131" i="1"/>
  <c r="AG131" i="1" s="1"/>
  <c r="AI131" i="1"/>
  <c r="AJ131" i="1"/>
  <c r="AA247" i="1"/>
  <c r="AB247" i="1" s="1"/>
  <c r="AC43" i="1"/>
  <c r="AG43" i="1" s="1"/>
  <c r="AI43" i="1"/>
  <c r="AJ43" i="1"/>
  <c r="AK43" i="1" s="1"/>
  <c r="AI134" i="1"/>
  <c r="AC55" i="1"/>
  <c r="AG55" i="1" s="1"/>
  <c r="AI55" i="1"/>
  <c r="AJ55" i="1"/>
  <c r="X55" i="1"/>
  <c r="V55" i="1" s="1"/>
  <c r="Y55" i="1" s="1"/>
  <c r="S55" i="1" s="1"/>
  <c r="T55" i="1" s="1"/>
  <c r="AC120" i="1"/>
  <c r="AG120" i="1" s="1"/>
  <c r="AJ120" i="1"/>
  <c r="AK120" i="1" s="1"/>
  <c r="AC543" i="1"/>
  <c r="AG543" i="1" s="1"/>
  <c r="AJ543" i="1"/>
  <c r="AK543" i="1" s="1"/>
  <c r="AI285" i="1"/>
  <c r="AC142" i="1"/>
  <c r="AG142" i="1" s="1"/>
  <c r="AJ142" i="1"/>
  <c r="X142" i="1"/>
  <c r="V142" i="1" s="1"/>
  <c r="Y142" i="1" s="1"/>
  <c r="S142" i="1" s="1"/>
  <c r="T142" i="1" s="1"/>
  <c r="AA176" i="1"/>
  <c r="AB176" i="1" s="1"/>
  <c r="S136" i="1"/>
  <c r="T136" i="1" s="1"/>
  <c r="AC125" i="1"/>
  <c r="AG125" i="1" s="1"/>
  <c r="AJ125" i="1"/>
  <c r="AK125" i="1" s="1"/>
  <c r="X125" i="1"/>
  <c r="V125" i="1" s="1"/>
  <c r="Y125" i="1" s="1"/>
  <c r="S125" i="1" s="1"/>
  <c r="T125" i="1" s="1"/>
  <c r="AC66" i="1"/>
  <c r="AG66" i="1" s="1"/>
  <c r="AI66" i="1"/>
  <c r="AJ66" i="1"/>
  <c r="AK66" i="1" s="1"/>
  <c r="AC40" i="1"/>
  <c r="AG40" i="1" s="1"/>
  <c r="AJ40" i="1"/>
  <c r="AK40" i="1" s="1"/>
  <c r="AA29" i="1"/>
  <c r="AB29" i="1" s="1"/>
  <c r="AC377" i="1"/>
  <c r="AG377" i="1" s="1"/>
  <c r="AI377" i="1"/>
  <c r="AJ377" i="1"/>
  <c r="AK377" i="1" s="1"/>
  <c r="S107" i="1"/>
  <c r="T107" i="1" s="1"/>
  <c r="AC258" i="1"/>
  <c r="AG258" i="1" s="1"/>
  <c r="AJ258" i="1"/>
  <c r="AK258" i="1" s="1"/>
  <c r="AI258" i="1"/>
  <c r="AC1171" i="1"/>
  <c r="AG1171" i="1" s="1"/>
  <c r="AJ1171" i="1"/>
  <c r="AK1171" i="1" s="1"/>
  <c r="AI1171" i="1"/>
  <c r="AC1160" i="1"/>
  <c r="AG1160" i="1" s="1"/>
  <c r="AJ1160" i="1"/>
  <c r="AK1160" i="1" s="1"/>
  <c r="AC1038" i="1"/>
  <c r="AG1038" i="1" s="1"/>
  <c r="AJ1038" i="1"/>
  <c r="AK1038" i="1" s="1"/>
  <c r="AI1038" i="1"/>
  <c r="AJ1056" i="1"/>
  <c r="AK1056" i="1" s="1"/>
  <c r="AC1056" i="1"/>
  <c r="AG1056" i="1" s="1"/>
  <c r="AC927" i="1"/>
  <c r="AG927" i="1" s="1"/>
  <c r="AJ927" i="1"/>
  <c r="AI927" i="1"/>
  <c r="AC925" i="1"/>
  <c r="AG925" i="1" s="1"/>
  <c r="AJ925" i="1"/>
  <c r="AA858" i="1"/>
  <c r="AB858" i="1" s="1"/>
  <c r="AI925" i="1"/>
  <c r="AC883" i="1"/>
  <c r="AG883" i="1" s="1"/>
  <c r="AI883" i="1"/>
  <c r="AJ883" i="1"/>
  <c r="AK883" i="1" s="1"/>
  <c r="AA857" i="1"/>
  <c r="AB857" i="1" s="1"/>
  <c r="X966" i="1"/>
  <c r="V966" i="1" s="1"/>
  <c r="Y966" i="1" s="1"/>
  <c r="S966" i="1" s="1"/>
  <c r="T966" i="1" s="1"/>
  <c r="AC790" i="1"/>
  <c r="AG790" i="1" s="1"/>
  <c r="AJ790" i="1"/>
  <c r="AK790" i="1" s="1"/>
  <c r="AC735" i="1"/>
  <c r="AG735" i="1" s="1"/>
  <c r="AJ735" i="1"/>
  <c r="AI735" i="1"/>
  <c r="AA665" i="1"/>
  <c r="AB665" i="1" s="1"/>
  <c r="AI790" i="1"/>
  <c r="AJ630" i="1"/>
  <c r="AK630" i="1" s="1"/>
  <c r="AC630" i="1"/>
  <c r="AG630" i="1" s="1"/>
  <c r="AA633" i="1"/>
  <c r="AB633" i="1" s="1"/>
  <c r="AA896" i="1"/>
  <c r="AB896" i="1" s="1"/>
  <c r="AI877" i="1"/>
  <c r="AC877" i="1"/>
  <c r="AG877" i="1" s="1"/>
  <c r="AJ877" i="1"/>
  <c r="AK877" i="1" s="1"/>
  <c r="AA518" i="1"/>
  <c r="AB518" i="1" s="1"/>
  <c r="AA512" i="1"/>
  <c r="AB512" i="1" s="1"/>
  <c r="AJ386" i="1"/>
  <c r="AK386" i="1" s="1"/>
  <c r="AC386" i="1"/>
  <c r="AG386" i="1" s="1"/>
  <c r="AA292" i="1"/>
  <c r="AB292" i="1" s="1"/>
  <c r="AA456" i="1"/>
  <c r="AB456" i="1" s="1"/>
  <c r="AC351" i="1"/>
  <c r="AG351" i="1" s="1"/>
  <c r="AJ351" i="1"/>
  <c r="AK351" i="1" s="1"/>
  <c r="AC473" i="1"/>
  <c r="AG473" i="1" s="1"/>
  <c r="AJ473" i="1"/>
  <c r="AK473" i="1" s="1"/>
  <c r="AI473" i="1"/>
  <c r="AC188" i="1"/>
  <c r="AG188" i="1" s="1"/>
  <c r="AJ188" i="1"/>
  <c r="AK188" i="1" s="1"/>
  <c r="AI188" i="1"/>
  <c r="AC218" i="1"/>
  <c r="AG218" i="1" s="1"/>
  <c r="AJ218" i="1"/>
  <c r="AK218" i="1" s="1"/>
  <c r="X218" i="1"/>
  <c r="V218" i="1" s="1"/>
  <c r="Y218" i="1" s="1"/>
  <c r="S218" i="1" s="1"/>
  <c r="T218" i="1" s="1"/>
  <c r="AA113" i="1"/>
  <c r="AB113" i="1" s="1"/>
  <c r="AC444" i="1"/>
  <c r="AG444" i="1" s="1"/>
  <c r="AJ444" i="1"/>
  <c r="AK444" i="1" s="1"/>
  <c r="AI444" i="1"/>
  <c r="AA364" i="1"/>
  <c r="AB364" i="1" s="1"/>
  <c r="AC290" i="1"/>
  <c r="AG290" i="1" s="1"/>
  <c r="AJ290" i="1"/>
  <c r="X290" i="1"/>
  <c r="V290" i="1" s="1"/>
  <c r="Y290" i="1" s="1"/>
  <c r="S290" i="1" s="1"/>
  <c r="T290" i="1" s="1"/>
  <c r="AI290" i="1"/>
  <c r="AC108" i="1"/>
  <c r="AG108" i="1" s="1"/>
  <c r="AJ108" i="1"/>
  <c r="AK108" i="1" s="1"/>
  <c r="X108" i="1"/>
  <c r="V108" i="1" s="1"/>
  <c r="Y108" i="1" s="1"/>
  <c r="S108" i="1" s="1"/>
  <c r="T108" i="1" s="1"/>
  <c r="X134" i="1"/>
  <c r="V134" i="1" s="1"/>
  <c r="Y134" i="1" s="1"/>
  <c r="S134" i="1" s="1"/>
  <c r="T134" i="1" s="1"/>
  <c r="AA1048" i="1"/>
  <c r="AB1048" i="1" s="1"/>
  <c r="AC1083" i="1"/>
  <c r="AG1083" i="1" s="1"/>
  <c r="AJ1083" i="1"/>
  <c r="AI1083" i="1"/>
  <c r="X1083" i="1"/>
  <c r="V1083" i="1" s="1"/>
  <c r="Y1083" i="1" s="1"/>
  <c r="S1083" i="1" s="1"/>
  <c r="T1083" i="1" s="1"/>
  <c r="AC1013" i="1"/>
  <c r="AG1013" i="1" s="1"/>
  <c r="AJ1013" i="1"/>
  <c r="AK1013" i="1" s="1"/>
  <c r="AI1013" i="1"/>
  <c r="X1013" i="1"/>
  <c r="V1013" i="1" s="1"/>
  <c r="Y1013" i="1" s="1"/>
  <c r="S1013" i="1" s="1"/>
  <c r="T1013" i="1" s="1"/>
  <c r="AA1059" i="1"/>
  <c r="AB1059" i="1" s="1"/>
  <c r="AJ1077" i="1"/>
  <c r="AK1077" i="1" s="1"/>
  <c r="AC1077" i="1"/>
  <c r="AG1077" i="1" s="1"/>
  <c r="AC1175" i="1"/>
  <c r="AG1175" i="1" s="1"/>
  <c r="AJ1175" i="1"/>
  <c r="AK1175" i="1" s="1"/>
  <c r="AI1175" i="1"/>
  <c r="AA880" i="1"/>
  <c r="AB880" i="1" s="1"/>
  <c r="AK1011" i="1"/>
  <c r="S950" i="1"/>
  <c r="T950" i="1" s="1"/>
  <c r="AJ839" i="1"/>
  <c r="AC839" i="1"/>
  <c r="AG839" i="1" s="1"/>
  <c r="X837" i="1"/>
  <c r="V837" i="1" s="1"/>
  <c r="Y837" i="1" s="1"/>
  <c r="S837" i="1" s="1"/>
  <c r="T837" i="1" s="1"/>
  <c r="AA746" i="1"/>
  <c r="AB746" i="1" s="1"/>
  <c r="AJ806" i="1"/>
  <c r="AI806" i="1"/>
  <c r="AC806" i="1"/>
  <c r="AG806" i="1" s="1"/>
  <c r="AC1159" i="1"/>
  <c r="AG1159" i="1" s="1"/>
  <c r="AJ1159" i="1"/>
  <c r="AK1159" i="1" s="1"/>
  <c r="AA1122" i="1"/>
  <c r="AB1122" i="1" s="1"/>
  <c r="AJ1092" i="1"/>
  <c r="AK1092" i="1" s="1"/>
  <c r="AC1092" i="1"/>
  <c r="AG1092" i="1" s="1"/>
  <c r="AA1023" i="1"/>
  <c r="AB1023" i="1" s="1"/>
  <c r="AC1103" i="1"/>
  <c r="AG1103" i="1" s="1"/>
  <c r="AJ1103" i="1"/>
  <c r="AK1103" i="1" s="1"/>
  <c r="AK1012" i="1"/>
  <c r="AA995" i="1"/>
  <c r="AB995" i="1" s="1"/>
  <c r="AC1031" i="1"/>
  <c r="AG1031" i="1" s="1"/>
  <c r="AJ1031" i="1"/>
  <c r="AK1031" i="1" s="1"/>
  <c r="AI1031" i="1"/>
  <c r="S993" i="1"/>
  <c r="T993" i="1" s="1"/>
  <c r="AA860" i="1"/>
  <c r="AB860" i="1" s="1"/>
  <c r="AC984" i="1"/>
  <c r="AG984" i="1" s="1"/>
  <c r="AJ984" i="1"/>
  <c r="X927" i="1"/>
  <c r="V927" i="1" s="1"/>
  <c r="Y927" i="1" s="1"/>
  <c r="S927" i="1" s="1"/>
  <c r="T927" i="1" s="1"/>
  <c r="AA814" i="1"/>
  <c r="AB814" i="1" s="1"/>
  <c r="AJ908" i="1"/>
  <c r="AK908" i="1" s="1"/>
  <c r="AC908" i="1"/>
  <c r="AG908" i="1" s="1"/>
  <c r="AC769" i="1"/>
  <c r="AG769" i="1" s="1"/>
  <c r="AJ769" i="1"/>
  <c r="S863" i="1"/>
  <c r="T863" i="1" s="1"/>
  <c r="AA811" i="1"/>
  <c r="AB811" i="1" s="1"/>
  <c r="AA730" i="1"/>
  <c r="AB730" i="1" s="1"/>
  <c r="AJ623" i="1"/>
  <c r="AK623" i="1" s="1"/>
  <c r="AC623" i="1"/>
  <c r="AG623" i="1" s="1"/>
  <c r="AI603" i="1"/>
  <c r="AC533" i="1"/>
  <c r="AG533" i="1" s="1"/>
  <c r="AJ533" i="1"/>
  <c r="AI533" i="1"/>
  <c r="AJ904" i="1"/>
  <c r="AK904" i="1" s="1"/>
  <c r="AC904" i="1"/>
  <c r="AG904" i="1" s="1"/>
  <c r="AC613" i="1"/>
  <c r="AG613" i="1" s="1"/>
  <c r="AJ613" i="1"/>
  <c r="AK613" i="1" s="1"/>
  <c r="X468" i="1"/>
  <c r="V468" i="1" s="1"/>
  <c r="Y468" i="1" s="1"/>
  <c r="S468" i="1" s="1"/>
  <c r="T468" i="1" s="1"/>
  <c r="AJ478" i="1"/>
  <c r="AK478" i="1" s="1"/>
  <c r="AC478" i="1"/>
  <c r="AG478" i="1" s="1"/>
  <c r="AC695" i="1"/>
  <c r="AG695" i="1" s="1"/>
  <c r="AJ695" i="1"/>
  <c r="AK695" i="1" s="1"/>
  <c r="AI695" i="1"/>
  <c r="AA519" i="1"/>
  <c r="AB519" i="1" s="1"/>
  <c r="AJ382" i="1"/>
  <c r="AC382" i="1"/>
  <c r="AG382" i="1" s="1"/>
  <c r="AI382" i="1"/>
  <c r="X382" i="1"/>
  <c r="V382" i="1" s="1"/>
  <c r="Y382" i="1" s="1"/>
  <c r="S382" i="1" s="1"/>
  <c r="T382" i="1" s="1"/>
  <c r="AC343" i="1"/>
  <c r="AG343" i="1" s="1"/>
  <c r="AJ343" i="1"/>
  <c r="AK343" i="1" s="1"/>
  <c r="X343" i="1"/>
  <c r="V343" i="1" s="1"/>
  <c r="Y343" i="1" s="1"/>
  <c r="S343" i="1" s="1"/>
  <c r="T343" i="1" s="1"/>
  <c r="AC361" i="1"/>
  <c r="AG361" i="1" s="1"/>
  <c r="AI361" i="1"/>
  <c r="AJ361" i="1"/>
  <c r="AK361" i="1" s="1"/>
  <c r="AA191" i="1"/>
  <c r="AB191" i="1" s="1"/>
  <c r="AC1168" i="1"/>
  <c r="AG1168" i="1" s="1"/>
  <c r="AJ1168" i="1"/>
  <c r="AA1162" i="1"/>
  <c r="AB1162" i="1" s="1"/>
  <c r="AI1149" i="1"/>
  <c r="AC1110" i="1"/>
  <c r="AG1110" i="1" s="1"/>
  <c r="AJ1110" i="1"/>
  <c r="AI1110" i="1"/>
  <c r="AA1135" i="1"/>
  <c r="AB1135" i="1" s="1"/>
  <c r="AJ1127" i="1"/>
  <c r="AI1127" i="1"/>
  <c r="AC1127" i="1"/>
  <c r="AG1127" i="1" s="1"/>
  <c r="AA1039" i="1"/>
  <c r="AB1039" i="1" s="1"/>
  <c r="AI1103" i="1"/>
  <c r="AA1074" i="1"/>
  <c r="AB1074" i="1" s="1"/>
  <c r="AA1134" i="1"/>
  <c r="AB1134" i="1" s="1"/>
  <c r="AI1104" i="1"/>
  <c r="AJ1055" i="1"/>
  <c r="AC1055" i="1"/>
  <c r="AG1055" i="1" s="1"/>
  <c r="X1103" i="1"/>
  <c r="V1103" i="1" s="1"/>
  <c r="Y1103" i="1" s="1"/>
  <c r="S1103" i="1" s="1"/>
  <c r="T1103" i="1" s="1"/>
  <c r="AI1055" i="1"/>
  <c r="AA1025" i="1"/>
  <c r="AB1025" i="1" s="1"/>
  <c r="AC975" i="1"/>
  <c r="AG975" i="1" s="1"/>
  <c r="AJ975" i="1"/>
  <c r="AK975" i="1" s="1"/>
  <c r="AA944" i="1"/>
  <c r="AB944" i="1" s="1"/>
  <c r="AC939" i="1"/>
  <c r="AG939" i="1" s="1"/>
  <c r="AJ939" i="1"/>
  <c r="AK939" i="1" s="1"/>
  <c r="X939" i="1"/>
  <c r="V939" i="1" s="1"/>
  <c r="Y939" i="1" s="1"/>
  <c r="S939" i="1" s="1"/>
  <c r="T939" i="1" s="1"/>
  <c r="X904" i="1"/>
  <c r="V904" i="1" s="1"/>
  <c r="Y904" i="1" s="1"/>
  <c r="S904" i="1" s="1"/>
  <c r="T904" i="1" s="1"/>
  <c r="AJ793" i="1"/>
  <c r="AK793" i="1" s="1"/>
  <c r="AC793" i="1"/>
  <c r="AG793" i="1" s="1"/>
  <c r="X839" i="1"/>
  <c r="V839" i="1" s="1"/>
  <c r="Y839" i="1" s="1"/>
  <c r="S839" i="1" s="1"/>
  <c r="T839" i="1" s="1"/>
  <c r="X862" i="1"/>
  <c r="V862" i="1" s="1"/>
  <c r="Y862" i="1" s="1"/>
  <c r="S862" i="1" s="1"/>
  <c r="T862" i="1" s="1"/>
  <c r="AJ801" i="1"/>
  <c r="AK801" i="1" s="1"/>
  <c r="AC801" i="1"/>
  <c r="AG801" i="1" s="1"/>
  <c r="S848" i="1"/>
  <c r="T848" i="1" s="1"/>
  <c r="S879" i="1"/>
  <c r="T879" i="1" s="1"/>
  <c r="AA884" i="1"/>
  <c r="AB884" i="1" s="1"/>
  <c r="AI699" i="1"/>
  <c r="AA744" i="1"/>
  <c r="AB744" i="1" s="1"/>
  <c r="AC772" i="1"/>
  <c r="AG772" i="1" s="1"/>
  <c r="AI772" i="1"/>
  <c r="AJ772" i="1"/>
  <c r="AK772" i="1" s="1"/>
  <c r="AC667" i="1"/>
  <c r="AG667" i="1" s="1"/>
  <c r="AJ667" i="1"/>
  <c r="AK667" i="1" s="1"/>
  <c r="AC745" i="1"/>
  <c r="AG745" i="1" s="1"/>
  <c r="AJ745" i="1"/>
  <c r="AK745" i="1" s="1"/>
  <c r="AI729" i="1"/>
  <c r="AC760" i="1"/>
  <c r="AG760" i="1" s="1"/>
  <c r="AI760" i="1"/>
  <c r="AJ760" i="1"/>
  <c r="AK760" i="1" s="1"/>
  <c r="AA408" i="1"/>
  <c r="AB408" i="1" s="1"/>
  <c r="AA352" i="1"/>
  <c r="AB352" i="1" s="1"/>
  <c r="AA300" i="1"/>
  <c r="AB300" i="1" s="1"/>
  <c r="AK644" i="1"/>
  <c r="S534" i="1"/>
  <c r="T534" i="1" s="1"/>
  <c r="X510" i="1"/>
  <c r="V510" i="1" s="1"/>
  <c r="Y510" i="1" s="1"/>
  <c r="S510" i="1" s="1"/>
  <c r="T510" i="1" s="1"/>
  <c r="AA383" i="1"/>
  <c r="AB383" i="1" s="1"/>
  <c r="AA507" i="1"/>
  <c r="AB507" i="1" s="1"/>
  <c r="AI311" i="1"/>
  <c r="AA391" i="1"/>
  <c r="AB391" i="1" s="1"/>
  <c r="AA508" i="1"/>
  <c r="AB508" i="1" s="1"/>
  <c r="AA446" i="1"/>
  <c r="AB446" i="1" s="1"/>
  <c r="AC524" i="1"/>
  <c r="AG524" i="1" s="1"/>
  <c r="AJ524" i="1"/>
  <c r="AK524" i="1" s="1"/>
  <c r="AA308" i="1"/>
  <c r="AB308" i="1" s="1"/>
  <c r="AC379" i="1"/>
  <c r="AG379" i="1" s="1"/>
  <c r="AJ379" i="1"/>
  <c r="AK379" i="1" s="1"/>
  <c r="S1166" i="1"/>
  <c r="T1166" i="1" s="1"/>
  <c r="AI1159" i="1"/>
  <c r="AA1061" i="1"/>
  <c r="AB1061" i="1" s="1"/>
  <c r="AA1152" i="1"/>
  <c r="AB1152" i="1" s="1"/>
  <c r="AC1120" i="1"/>
  <c r="AG1120" i="1" s="1"/>
  <c r="AJ1120" i="1"/>
  <c r="AK1120" i="1" s="1"/>
  <c r="S1070" i="1"/>
  <c r="T1070" i="1" s="1"/>
  <c r="AJ1004" i="1"/>
  <c r="AC1004" i="1"/>
  <c r="AG1004" i="1" s="1"/>
  <c r="AI1004" i="1"/>
  <c r="AI1079" i="1"/>
  <c r="AC1079" i="1"/>
  <c r="AG1079" i="1" s="1"/>
  <c r="AJ1079" i="1"/>
  <c r="AK1079" i="1" s="1"/>
  <c r="AI946" i="1"/>
  <c r="AJ946" i="1"/>
  <c r="AK946" i="1" s="1"/>
  <c r="AC946" i="1"/>
  <c r="AG946" i="1" s="1"/>
  <c r="AA957" i="1"/>
  <c r="AB957" i="1" s="1"/>
  <c r="AA933" i="1"/>
  <c r="AB933" i="1" s="1"/>
  <c r="AJ985" i="1"/>
  <c r="AK985" i="1" s="1"/>
  <c r="AC985" i="1"/>
  <c r="AG985" i="1" s="1"/>
  <c r="AC940" i="1"/>
  <c r="AG940" i="1" s="1"/>
  <c r="AJ940" i="1"/>
  <c r="AK940" i="1" s="1"/>
  <c r="AA853" i="1"/>
  <c r="AB853" i="1" s="1"/>
  <c r="AA1044" i="1"/>
  <c r="AB1044" i="1" s="1"/>
  <c r="AC892" i="1"/>
  <c r="AG892" i="1" s="1"/>
  <c r="AJ892" i="1"/>
  <c r="AK892" i="1" s="1"/>
  <c r="AA861" i="1"/>
  <c r="AB861" i="1" s="1"/>
  <c r="AA833" i="1"/>
  <c r="AB833" i="1" s="1"/>
  <c r="AA825" i="1"/>
  <c r="AB825" i="1" s="1"/>
  <c r="AA817" i="1"/>
  <c r="AB817" i="1" s="1"/>
  <c r="X975" i="1"/>
  <c r="V975" i="1" s="1"/>
  <c r="Y975" i="1" s="1"/>
  <c r="S975" i="1" s="1"/>
  <c r="T975" i="1" s="1"/>
  <c r="AA977" i="1"/>
  <c r="AB977" i="1" s="1"/>
  <c r="AJ873" i="1"/>
  <c r="AK873" i="1" s="1"/>
  <c r="AC873" i="1"/>
  <c r="AG873" i="1" s="1"/>
  <c r="AJ785" i="1"/>
  <c r="AK785" i="1" s="1"/>
  <c r="AC785" i="1"/>
  <c r="AG785" i="1" s="1"/>
  <c r="AA750" i="1"/>
  <c r="AB750" i="1" s="1"/>
  <c r="S739" i="1"/>
  <c r="T739" i="1" s="1"/>
  <c r="AA686" i="1"/>
  <c r="AB686" i="1" s="1"/>
  <c r="S810" i="1"/>
  <c r="T810" i="1" s="1"/>
  <c r="AJ718" i="1"/>
  <c r="AK718" i="1" s="1"/>
  <c r="AC718" i="1"/>
  <c r="AG718" i="1" s="1"/>
  <c r="S691" i="1"/>
  <c r="T691" i="1" s="1"/>
  <c r="AC739" i="1"/>
  <c r="AG739" i="1" s="1"/>
  <c r="AJ739" i="1"/>
  <c r="AI739" i="1"/>
  <c r="X692" i="1"/>
  <c r="V692" i="1" s="1"/>
  <c r="Y692" i="1" s="1"/>
  <c r="S692" i="1" s="1"/>
  <c r="T692" i="1" s="1"/>
  <c r="AI820" i="1"/>
  <c r="X801" i="1"/>
  <c r="V801" i="1" s="1"/>
  <c r="Y801" i="1" s="1"/>
  <c r="S801" i="1" s="1"/>
  <c r="T801" i="1" s="1"/>
  <c r="AJ789" i="1"/>
  <c r="AK789" i="1" s="1"/>
  <c r="AC789" i="1"/>
  <c r="AG789" i="1" s="1"/>
  <c r="X789" i="1"/>
  <c r="V789" i="1" s="1"/>
  <c r="Y789" i="1" s="1"/>
  <c r="S789" i="1" s="1"/>
  <c r="T789" i="1" s="1"/>
  <c r="AC792" i="1"/>
  <c r="AG792" i="1" s="1"/>
  <c r="X792" i="1"/>
  <c r="V792" i="1" s="1"/>
  <c r="Y792" i="1" s="1"/>
  <c r="S792" i="1" s="1"/>
  <c r="T792" i="1" s="1"/>
  <c r="AJ792" i="1"/>
  <c r="AA732" i="1"/>
  <c r="AB732" i="1" s="1"/>
  <c r="AJ690" i="1"/>
  <c r="AK690" i="1" s="1"/>
  <c r="AC690" i="1"/>
  <c r="AG690" i="1" s="1"/>
  <c r="AJ670" i="1"/>
  <c r="AC670" i="1"/>
  <c r="AG670" i="1" s="1"/>
  <c r="AI670" i="1"/>
  <c r="AC848" i="1"/>
  <c r="AG848" i="1" s="1"/>
  <c r="AJ848" i="1"/>
  <c r="AI848" i="1"/>
  <c r="X769" i="1"/>
  <c r="V769" i="1" s="1"/>
  <c r="Y769" i="1" s="1"/>
  <c r="S769" i="1" s="1"/>
  <c r="T769" i="1" s="1"/>
  <c r="AI711" i="1"/>
  <c r="AJ607" i="1"/>
  <c r="AK607" i="1" s="1"/>
  <c r="AI607" i="1"/>
  <c r="AC607" i="1"/>
  <c r="AG607" i="1" s="1"/>
  <c r="AA595" i="1"/>
  <c r="AB595" i="1" s="1"/>
  <c r="AA584" i="1"/>
  <c r="AB584" i="1" s="1"/>
  <c r="AA563" i="1"/>
  <c r="AB563" i="1" s="1"/>
  <c r="AC835" i="1"/>
  <c r="AG835" i="1" s="1"/>
  <c r="AJ835" i="1"/>
  <c r="AI835" i="1"/>
  <c r="AC712" i="1"/>
  <c r="AG712" i="1" s="1"/>
  <c r="AJ712" i="1"/>
  <c r="AK712" i="1" s="1"/>
  <c r="AA676" i="1"/>
  <c r="AB676" i="1" s="1"/>
  <c r="AC624" i="1"/>
  <c r="AG624" i="1" s="1"/>
  <c r="AI624" i="1"/>
  <c r="AJ624" i="1"/>
  <c r="AK624" i="1" s="1"/>
  <c r="X785" i="1"/>
  <c r="V785" i="1" s="1"/>
  <c r="Y785" i="1" s="1"/>
  <c r="S785" i="1" s="1"/>
  <c r="T785" i="1" s="1"/>
  <c r="S742" i="1"/>
  <c r="T742" i="1" s="1"/>
  <c r="X667" i="1"/>
  <c r="V667" i="1" s="1"/>
  <c r="Y667" i="1" s="1"/>
  <c r="S667" i="1" s="1"/>
  <c r="T667" i="1" s="1"/>
  <c r="AC907" i="1"/>
  <c r="AG907" i="1" s="1"/>
  <c r="AJ907" i="1"/>
  <c r="AI623" i="1"/>
  <c r="AA559" i="1"/>
  <c r="AB559" i="1" s="1"/>
  <c r="S530" i="1"/>
  <c r="T530" i="1" s="1"/>
  <c r="AC660" i="1"/>
  <c r="AG660" i="1" s="1"/>
  <c r="AJ660" i="1"/>
  <c r="AK660" i="1" s="1"/>
  <c r="S616" i="1"/>
  <c r="T616" i="1" s="1"/>
  <c r="AA471" i="1"/>
  <c r="AB471" i="1" s="1"/>
  <c r="AJ458" i="1"/>
  <c r="AC458" i="1"/>
  <c r="AG458" i="1" s="1"/>
  <c r="AA435" i="1"/>
  <c r="AB435" i="1" s="1"/>
  <c r="AA399" i="1"/>
  <c r="AB399" i="1" s="1"/>
  <c r="X745" i="1"/>
  <c r="V745" i="1" s="1"/>
  <c r="Y745" i="1" s="1"/>
  <c r="S745" i="1" s="1"/>
  <c r="T745" i="1" s="1"/>
  <c r="AJ674" i="1"/>
  <c r="AK674" i="1" s="1"/>
  <c r="AC674" i="1"/>
  <c r="AG674" i="1" s="1"/>
  <c r="X674" i="1"/>
  <c r="V674" i="1" s="1"/>
  <c r="Y674" i="1" s="1"/>
  <c r="S674" i="1" s="1"/>
  <c r="T674" i="1" s="1"/>
  <c r="AA632" i="1"/>
  <c r="AB632" i="1" s="1"/>
  <c r="X613" i="1"/>
  <c r="V613" i="1" s="1"/>
  <c r="Y613" i="1" s="1"/>
  <c r="S613" i="1" s="1"/>
  <c r="T613" i="1" s="1"/>
  <c r="AA550" i="1"/>
  <c r="AB550" i="1" s="1"/>
  <c r="AJ496" i="1"/>
  <c r="AK496" i="1" s="1"/>
  <c r="AC496" i="1"/>
  <c r="AG496" i="1" s="1"/>
  <c r="AA459" i="1"/>
  <c r="AB459" i="1" s="1"/>
  <c r="AJ434" i="1"/>
  <c r="AK434" i="1" s="1"/>
  <c r="AC434" i="1"/>
  <c r="AG434" i="1" s="1"/>
  <c r="AC725" i="1"/>
  <c r="AG725" i="1" s="1"/>
  <c r="AJ725" i="1"/>
  <c r="S635" i="1"/>
  <c r="T635" i="1" s="1"/>
  <c r="AC544" i="1"/>
  <c r="AG544" i="1" s="1"/>
  <c r="AJ544" i="1"/>
  <c r="AI544" i="1"/>
  <c r="AJ454" i="1"/>
  <c r="AC454" i="1"/>
  <c r="AG454" i="1" s="1"/>
  <c r="AJ406" i="1"/>
  <c r="AK406" i="1" s="1"/>
  <c r="AC406" i="1"/>
  <c r="AG406" i="1" s="1"/>
  <c r="AI260" i="1"/>
  <c r="AJ506" i="1"/>
  <c r="AI506" i="1"/>
  <c r="AC506" i="1"/>
  <c r="AG506" i="1" s="1"/>
  <c r="AC365" i="1"/>
  <c r="AG365" i="1" s="1"/>
  <c r="AJ365" i="1"/>
  <c r="AI365" i="1"/>
  <c r="AJ802" i="1"/>
  <c r="AK802" i="1" s="1"/>
  <c r="AC802" i="1"/>
  <c r="AG802" i="1" s="1"/>
  <c r="X802" i="1"/>
  <c r="V802" i="1" s="1"/>
  <c r="Y802" i="1" s="1"/>
  <c r="S802" i="1" s="1"/>
  <c r="T802" i="1" s="1"/>
  <c r="X603" i="1"/>
  <c r="V603" i="1" s="1"/>
  <c r="Y603" i="1" s="1"/>
  <c r="S603" i="1" s="1"/>
  <c r="T603" i="1" s="1"/>
  <c r="AI470" i="1"/>
  <c r="AA344" i="1"/>
  <c r="AB344" i="1" s="1"/>
  <c r="AI542" i="1"/>
  <c r="X624" i="1"/>
  <c r="V624" i="1" s="1"/>
  <c r="Y624" i="1" s="1"/>
  <c r="S624" i="1" s="1"/>
  <c r="T624" i="1" s="1"/>
  <c r="S293" i="1"/>
  <c r="T293" i="1" s="1"/>
  <c r="AK564" i="1"/>
  <c r="S529" i="1"/>
  <c r="T529" i="1" s="1"/>
  <c r="AC381" i="1"/>
  <c r="AG381" i="1" s="1"/>
  <c r="AJ381" i="1"/>
  <c r="AI381" i="1"/>
  <c r="AC370" i="1"/>
  <c r="AG370" i="1" s="1"/>
  <c r="AI370" i="1"/>
  <c r="AJ370" i="1"/>
  <c r="AK370" i="1" s="1"/>
  <c r="AC248" i="1"/>
  <c r="AG248" i="1" s="1"/>
  <c r="AJ248" i="1"/>
  <c r="AI248" i="1"/>
  <c r="AC216" i="1"/>
  <c r="AG216" i="1" s="1"/>
  <c r="AJ216" i="1"/>
  <c r="AI216" i="1"/>
  <c r="AC184" i="1"/>
  <c r="AG184" i="1" s="1"/>
  <c r="AJ184" i="1"/>
  <c r="AK184" i="1" s="1"/>
  <c r="AI184" i="1"/>
  <c r="X470" i="1"/>
  <c r="V470" i="1" s="1"/>
  <c r="Y470" i="1" s="1"/>
  <c r="S470" i="1" s="1"/>
  <c r="T470" i="1" s="1"/>
  <c r="AC445" i="1"/>
  <c r="AG445" i="1" s="1"/>
  <c r="AJ445" i="1"/>
  <c r="AK445" i="1" s="1"/>
  <c r="S323" i="1"/>
  <c r="T323" i="1" s="1"/>
  <c r="AC212" i="1"/>
  <c r="AG212" i="1" s="1"/>
  <c r="AJ212" i="1"/>
  <c r="AI212" i="1"/>
  <c r="AA163" i="1"/>
  <c r="AB163" i="1" s="1"/>
  <c r="X386" i="1"/>
  <c r="V386" i="1" s="1"/>
  <c r="Y386" i="1" s="1"/>
  <c r="S386" i="1" s="1"/>
  <c r="T386" i="1" s="1"/>
  <c r="AI226" i="1"/>
  <c r="AA421" i="1"/>
  <c r="AB421" i="1" s="1"/>
  <c r="AJ243" i="1"/>
  <c r="AK243" i="1" s="1"/>
  <c r="AC243" i="1"/>
  <c r="AG243" i="1" s="1"/>
  <c r="AI218" i="1"/>
  <c r="AJ167" i="1"/>
  <c r="AK167" i="1" s="1"/>
  <c r="AC167" i="1"/>
  <c r="AG167" i="1" s="1"/>
  <c r="AC371" i="1"/>
  <c r="AG371" i="1" s="1"/>
  <c r="AJ371" i="1"/>
  <c r="AK371" i="1" s="1"/>
  <c r="X371" i="1"/>
  <c r="V371" i="1" s="1"/>
  <c r="Y371" i="1" s="1"/>
  <c r="S371" i="1" s="1"/>
  <c r="T371" i="1" s="1"/>
  <c r="X299" i="1"/>
  <c r="V299" i="1" s="1"/>
  <c r="Y299" i="1" s="1"/>
  <c r="S299" i="1" s="1"/>
  <c r="T299" i="1" s="1"/>
  <c r="AC209" i="1"/>
  <c r="AG209" i="1" s="1"/>
  <c r="AI209" i="1"/>
  <c r="AJ209" i="1"/>
  <c r="AK209" i="1" s="1"/>
  <c r="X209" i="1"/>
  <c r="V209" i="1" s="1"/>
  <c r="Y209" i="1" s="1"/>
  <c r="S209" i="1" s="1"/>
  <c r="T209" i="1" s="1"/>
  <c r="AC27" i="1"/>
  <c r="AG27" i="1" s="1"/>
  <c r="AI27" i="1"/>
  <c r="AJ27" i="1"/>
  <c r="AK27" i="1" s="1"/>
  <c r="X478" i="1"/>
  <c r="V478" i="1" s="1"/>
  <c r="Y478" i="1" s="1"/>
  <c r="S478" i="1" s="1"/>
  <c r="T478" i="1" s="1"/>
  <c r="AC363" i="1"/>
  <c r="AG363" i="1" s="1"/>
  <c r="AJ363" i="1"/>
  <c r="AK363" i="1" s="1"/>
  <c r="AI299" i="1"/>
  <c r="AC38" i="1"/>
  <c r="AG38" i="1" s="1"/>
  <c r="AJ38" i="1"/>
  <c r="AI38" i="1"/>
  <c r="AA414" i="1"/>
  <c r="AB414" i="1" s="1"/>
  <c r="X541" i="1"/>
  <c r="V541" i="1" s="1"/>
  <c r="Y541" i="1" s="1"/>
  <c r="S541" i="1" s="1"/>
  <c r="T541" i="1" s="1"/>
  <c r="AA147" i="1"/>
  <c r="AB147" i="1" s="1"/>
  <c r="AC122" i="1"/>
  <c r="AG122" i="1" s="1"/>
  <c r="AJ122" i="1"/>
  <c r="AI122" i="1"/>
  <c r="AC58" i="1"/>
  <c r="AG58" i="1" s="1"/>
  <c r="AJ58" i="1"/>
  <c r="AI58" i="1"/>
  <c r="AJ41" i="1"/>
  <c r="AK41" i="1" s="1"/>
  <c r="AC41" i="1"/>
  <c r="AG41" i="1" s="1"/>
  <c r="AA592" i="1"/>
  <c r="AB592" i="1" s="1"/>
  <c r="AC358" i="1"/>
  <c r="AG358" i="1" s="1"/>
  <c r="AI358" i="1"/>
  <c r="AJ358" i="1"/>
  <c r="AC549" i="1"/>
  <c r="AG549" i="1" s="1"/>
  <c r="AJ549" i="1"/>
  <c r="AK549" i="1" s="1"/>
  <c r="AC198" i="1"/>
  <c r="AG198" i="1" s="1"/>
  <c r="AJ198" i="1"/>
  <c r="AK198" i="1" s="1"/>
  <c r="AC186" i="1"/>
  <c r="AG186" i="1" s="1"/>
  <c r="AJ186" i="1"/>
  <c r="AK186" i="1" s="1"/>
  <c r="AC169" i="1"/>
  <c r="AG169" i="1" s="1"/>
  <c r="AI169" i="1"/>
  <c r="AJ169" i="1"/>
  <c r="AK169" i="1" s="1"/>
  <c r="X169" i="1"/>
  <c r="V169" i="1" s="1"/>
  <c r="Y169" i="1" s="1"/>
  <c r="S169" i="1" s="1"/>
  <c r="T169" i="1" s="1"/>
  <c r="AA143" i="1"/>
  <c r="AB143" i="1" s="1"/>
  <c r="AC267" i="1"/>
  <c r="AG267" i="1" s="1"/>
  <c r="AJ267" i="1"/>
  <c r="X267" i="1"/>
  <c r="V267" i="1" s="1"/>
  <c r="Y267" i="1" s="1"/>
  <c r="S267" i="1" s="1"/>
  <c r="T267" i="1" s="1"/>
  <c r="AC194" i="1"/>
  <c r="AG194" i="1" s="1"/>
  <c r="AJ194" i="1"/>
  <c r="AK194" i="1" s="1"/>
  <c r="AI142" i="1"/>
  <c r="X200" i="1"/>
  <c r="V200" i="1" s="1"/>
  <c r="Y200" i="1" s="1"/>
  <c r="S200" i="1" s="1"/>
  <c r="T200" i="1" s="1"/>
  <c r="AA179" i="1"/>
  <c r="AB179" i="1" s="1"/>
  <c r="AC51" i="1"/>
  <c r="AG51" i="1" s="1"/>
  <c r="AI51" i="1"/>
  <c r="AJ51" i="1"/>
  <c r="AC246" i="1"/>
  <c r="AG246" i="1" s="1"/>
  <c r="AJ246" i="1"/>
  <c r="X246" i="1"/>
  <c r="V246" i="1" s="1"/>
  <c r="Y246" i="1" s="1"/>
  <c r="S246" i="1" s="1"/>
  <c r="T246" i="1" s="1"/>
  <c r="AA168" i="1"/>
  <c r="AB168" i="1" s="1"/>
  <c r="AC23" i="1"/>
  <c r="AG23" i="1" s="1"/>
  <c r="AJ23" i="1"/>
  <c r="AK23" i="1" s="1"/>
  <c r="AI23" i="1"/>
  <c r="X366" i="1"/>
  <c r="V366" i="1" s="1"/>
  <c r="Y366" i="1" s="1"/>
  <c r="S366" i="1" s="1"/>
  <c r="T366" i="1" s="1"/>
  <c r="AC315" i="1"/>
  <c r="AG315" i="1" s="1"/>
  <c r="AJ315" i="1"/>
  <c r="AK315" i="1" s="1"/>
  <c r="AC214" i="1"/>
  <c r="AG214" i="1" s="1"/>
  <c r="AJ214" i="1"/>
  <c r="AK214" i="1" s="1"/>
  <c r="X214" i="1"/>
  <c r="V214" i="1" s="1"/>
  <c r="Y214" i="1" s="1"/>
  <c r="S214" i="1" s="1"/>
  <c r="T214" i="1" s="1"/>
  <c r="AC64" i="1"/>
  <c r="AG64" i="1" s="1"/>
  <c r="AJ64" i="1"/>
  <c r="AK64" i="1" s="1"/>
  <c r="AC154" i="1"/>
  <c r="AG154" i="1" s="1"/>
  <c r="AJ154" i="1"/>
  <c r="AK154" i="1" s="1"/>
  <c r="X91" i="1"/>
  <c r="V91" i="1" s="1"/>
  <c r="Y91" i="1" s="1"/>
  <c r="S91" i="1" s="1"/>
  <c r="T91" i="1" s="1"/>
  <c r="AC307" i="1"/>
  <c r="AG307" i="1" s="1"/>
  <c r="AJ307" i="1"/>
  <c r="AK307" i="1" s="1"/>
  <c r="X230" i="1"/>
  <c r="V230" i="1" s="1"/>
  <c r="Y230" i="1" s="1"/>
  <c r="S230" i="1" s="1"/>
  <c r="T230" i="1" s="1"/>
  <c r="AC253" i="1"/>
  <c r="AG253" i="1" s="1"/>
  <c r="AI253" i="1"/>
  <c r="AJ253" i="1"/>
  <c r="AK253" i="1" s="1"/>
  <c r="AK171" i="1"/>
  <c r="AA97" i="1"/>
  <c r="AB97" i="1" s="1"/>
  <c r="AC79" i="1"/>
  <c r="AG79" i="1" s="1"/>
  <c r="AI79" i="1"/>
  <c r="AJ79" i="1"/>
  <c r="AK79" i="1" s="1"/>
  <c r="AI145" i="1"/>
  <c r="AC145" i="1"/>
  <c r="AG145" i="1" s="1"/>
  <c r="AJ145" i="1"/>
  <c r="AK145" i="1" s="1"/>
  <c r="X283" i="1"/>
  <c r="V283" i="1" s="1"/>
  <c r="Y283" i="1" s="1"/>
  <c r="S283" i="1" s="1"/>
  <c r="T283" i="1" s="1"/>
  <c r="X253" i="1"/>
  <c r="V253" i="1" s="1"/>
  <c r="Y253" i="1" s="1"/>
  <c r="S253" i="1" s="1"/>
  <c r="T253" i="1" s="1"/>
  <c r="AK141" i="1"/>
  <c r="X291" i="1"/>
  <c r="V291" i="1" s="1"/>
  <c r="Y291" i="1" s="1"/>
  <c r="S291" i="1" s="1"/>
  <c r="T291" i="1" s="1"/>
  <c r="AI267" i="1"/>
  <c r="AC222" i="1"/>
  <c r="AG222" i="1" s="1"/>
  <c r="AJ222" i="1"/>
  <c r="AK222" i="1" s="1"/>
  <c r="AC193" i="1"/>
  <c r="AG193" i="1" s="1"/>
  <c r="AI193" i="1"/>
  <c r="AJ193" i="1"/>
  <c r="AK193" i="1" s="1"/>
  <c r="AC156" i="1"/>
  <c r="AG156" i="1" s="1"/>
  <c r="AJ156" i="1"/>
  <c r="AI156" i="1"/>
  <c r="AC124" i="1"/>
  <c r="AG124" i="1" s="1"/>
  <c r="AJ124" i="1"/>
  <c r="AK124" i="1" s="1"/>
  <c r="AC59" i="1"/>
  <c r="AG59" i="1" s="1"/>
  <c r="AI59" i="1"/>
  <c r="AJ59" i="1"/>
  <c r="AK59" i="1" s="1"/>
  <c r="AC76" i="1"/>
  <c r="AG76" i="1" s="1"/>
  <c r="AJ76" i="1"/>
  <c r="AK76" i="1" s="1"/>
  <c r="X76" i="1"/>
  <c r="V76" i="1" s="1"/>
  <c r="Y76" i="1" s="1"/>
  <c r="S76" i="1" s="1"/>
  <c r="T76" i="1" s="1"/>
  <c r="X87" i="1"/>
  <c r="V87" i="1" s="1"/>
  <c r="Y87" i="1" s="1"/>
  <c r="S87" i="1" s="1"/>
  <c r="T87" i="1" s="1"/>
  <c r="AC206" i="1"/>
  <c r="AG206" i="1" s="1"/>
  <c r="AJ206" i="1"/>
  <c r="AK206" i="1" s="1"/>
  <c r="X206" i="1"/>
  <c r="V206" i="1" s="1"/>
  <c r="Y206" i="1" s="1"/>
  <c r="S206" i="1" s="1"/>
  <c r="T206" i="1" s="1"/>
  <c r="AJ1169" i="1"/>
  <c r="AK1169" i="1" s="1"/>
  <c r="AC1169" i="1"/>
  <c r="AG1169" i="1" s="1"/>
  <c r="AC1005" i="1"/>
  <c r="AG1005" i="1" s="1"/>
  <c r="AJ1005" i="1"/>
  <c r="AK1005" i="1" s="1"/>
  <c r="AA991" i="1"/>
  <c r="AB991" i="1" s="1"/>
  <c r="AC980" i="1"/>
  <c r="AG980" i="1" s="1"/>
  <c r="AJ980" i="1"/>
  <c r="AI980" i="1"/>
  <c r="AJ1030" i="1"/>
  <c r="AK1030" i="1" s="1"/>
  <c r="AC1030" i="1"/>
  <c r="AG1030" i="1" s="1"/>
  <c r="AC931" i="1"/>
  <c r="AG931" i="1" s="1"/>
  <c r="AJ931" i="1"/>
  <c r="AK931" i="1" s="1"/>
  <c r="X931" i="1"/>
  <c r="V931" i="1" s="1"/>
  <c r="Y931" i="1" s="1"/>
  <c r="S931" i="1" s="1"/>
  <c r="T931" i="1" s="1"/>
  <c r="AA1019" i="1"/>
  <c r="AB1019" i="1" s="1"/>
  <c r="AA987" i="1"/>
  <c r="AB987" i="1" s="1"/>
  <c r="AA826" i="1"/>
  <c r="AB826" i="1" s="1"/>
  <c r="AA809" i="1"/>
  <c r="AB809" i="1" s="1"/>
  <c r="AA972" i="1"/>
  <c r="AB972" i="1" s="1"/>
  <c r="AC796" i="1"/>
  <c r="AG796" i="1" s="1"/>
  <c r="AJ796" i="1"/>
  <c r="AK796" i="1" s="1"/>
  <c r="AA794" i="1"/>
  <c r="AB794" i="1" s="1"/>
  <c r="S652" i="1"/>
  <c r="T652" i="1" s="1"/>
  <c r="AA387" i="1"/>
  <c r="AB387" i="1" s="1"/>
  <c r="AA486" i="1"/>
  <c r="AB486" i="1" s="1"/>
  <c r="AC569" i="1"/>
  <c r="AG569" i="1" s="1"/>
  <c r="AJ569" i="1"/>
  <c r="AK569" i="1" s="1"/>
  <c r="AJ418" i="1"/>
  <c r="AK418" i="1" s="1"/>
  <c r="AC418" i="1"/>
  <c r="AG418" i="1" s="1"/>
  <c r="X418" i="1"/>
  <c r="V418" i="1" s="1"/>
  <c r="Y418" i="1" s="1"/>
  <c r="S418" i="1" s="1"/>
  <c r="T418" i="1" s="1"/>
  <c r="AA405" i="1"/>
  <c r="AB405" i="1" s="1"/>
  <c r="AC180" i="1"/>
  <c r="AG180" i="1" s="1"/>
  <c r="AJ180" i="1"/>
  <c r="AI180" i="1"/>
  <c r="AC166" i="1"/>
  <c r="AG166" i="1" s="1"/>
  <c r="AJ166" i="1"/>
  <c r="AK166" i="1" s="1"/>
  <c r="AC335" i="1"/>
  <c r="AG335" i="1" s="1"/>
  <c r="AJ335" i="1"/>
  <c r="X335" i="1"/>
  <c r="V335" i="1" s="1"/>
  <c r="Y335" i="1" s="1"/>
  <c r="S335" i="1" s="1"/>
  <c r="T335" i="1" s="1"/>
  <c r="AA324" i="1"/>
  <c r="AB324" i="1" s="1"/>
  <c r="AA474" i="1"/>
  <c r="AB474" i="1" s="1"/>
  <c r="AC242" i="1"/>
  <c r="AG242" i="1" s="1"/>
  <c r="AJ242" i="1"/>
  <c r="X242" i="1"/>
  <c r="V242" i="1" s="1"/>
  <c r="Y242" i="1" s="1"/>
  <c r="S242" i="1" s="1"/>
  <c r="T242" i="1" s="1"/>
  <c r="AC241" i="1"/>
  <c r="AG241" i="1" s="1"/>
  <c r="AI241" i="1"/>
  <c r="AJ241" i="1"/>
  <c r="AC185" i="1"/>
  <c r="AG185" i="1" s="1"/>
  <c r="AI185" i="1"/>
  <c r="AJ185" i="1"/>
  <c r="AA37" i="1"/>
  <c r="AB37" i="1" s="1"/>
  <c r="AJ1161" i="1"/>
  <c r="AK1161" i="1" s="1"/>
  <c r="AC1161" i="1"/>
  <c r="AG1161" i="1" s="1"/>
  <c r="AI1161" i="1"/>
  <c r="X1161" i="1"/>
  <c r="V1161" i="1" s="1"/>
  <c r="Y1161" i="1" s="1"/>
  <c r="S1161" i="1" s="1"/>
  <c r="T1161" i="1" s="1"/>
  <c r="AA1124" i="1"/>
  <c r="AB1124" i="1" s="1"/>
  <c r="AC1132" i="1"/>
  <c r="AG1132" i="1" s="1"/>
  <c r="AJ1132" i="1"/>
  <c r="AK1132" i="1" s="1"/>
  <c r="X1132" i="1"/>
  <c r="V1132" i="1" s="1"/>
  <c r="Y1132" i="1" s="1"/>
  <c r="S1132" i="1" s="1"/>
  <c r="T1132" i="1" s="1"/>
  <c r="AA1119" i="1"/>
  <c r="AB1119" i="1" s="1"/>
  <c r="AC1139" i="1"/>
  <c r="AG1139" i="1" s="1"/>
  <c r="AJ1139" i="1"/>
  <c r="AJ1112" i="1"/>
  <c r="AC1112" i="1"/>
  <c r="AG1112" i="1" s="1"/>
  <c r="AA1058" i="1"/>
  <c r="AB1058" i="1" s="1"/>
  <c r="AJ954" i="1"/>
  <c r="AK954" i="1" s="1"/>
  <c r="AI954" i="1"/>
  <c r="AC954" i="1"/>
  <c r="AG954" i="1" s="1"/>
  <c r="AC992" i="1"/>
  <c r="AG992" i="1" s="1"/>
  <c r="AJ992" i="1"/>
  <c r="AK992" i="1" s="1"/>
  <c r="AA996" i="1"/>
  <c r="AB996" i="1" s="1"/>
  <c r="AI1005" i="1"/>
  <c r="S962" i="1"/>
  <c r="T962" i="1" s="1"/>
  <c r="AA878" i="1"/>
  <c r="AB878" i="1" s="1"/>
  <c r="AA869" i="1"/>
  <c r="AB869" i="1" s="1"/>
  <c r="AA845" i="1"/>
  <c r="AB845" i="1" s="1"/>
  <c r="AC1021" i="1"/>
  <c r="AG1021" i="1" s="1"/>
  <c r="AI1021" i="1"/>
  <c r="AJ1021" i="1"/>
  <c r="AC812" i="1"/>
  <c r="AG812" i="1" s="1"/>
  <c r="AJ812" i="1"/>
  <c r="AK812" i="1" s="1"/>
  <c r="AC1163" i="1"/>
  <c r="AG1163" i="1" s="1"/>
  <c r="AJ1163" i="1"/>
  <c r="AK1163" i="1" s="1"/>
  <c r="AI1163" i="1"/>
  <c r="AC1123" i="1"/>
  <c r="AG1123" i="1" s="1"/>
  <c r="AJ1123" i="1"/>
  <c r="AK1123" i="1" s="1"/>
  <c r="AA1141" i="1"/>
  <c r="AB1141" i="1" s="1"/>
  <c r="AI1112" i="1"/>
  <c r="AI1132" i="1"/>
  <c r="AI1056" i="1"/>
  <c r="AA1018" i="1"/>
  <c r="AB1018" i="1" s="1"/>
  <c r="AJ962" i="1"/>
  <c r="AK962" i="1" s="1"/>
  <c r="AI962" i="1"/>
  <c r="AC962" i="1"/>
  <c r="AG962" i="1" s="1"/>
  <c r="AA1052" i="1"/>
  <c r="AB1052" i="1" s="1"/>
  <c r="AK1028" i="1"/>
  <c r="X1175" i="1"/>
  <c r="V1175" i="1" s="1"/>
  <c r="Y1175" i="1" s="1"/>
  <c r="S1175" i="1" s="1"/>
  <c r="T1175" i="1" s="1"/>
  <c r="AJ1014" i="1"/>
  <c r="AI1014" i="1"/>
  <c r="AC1014" i="1"/>
  <c r="AG1014" i="1" s="1"/>
  <c r="AA914" i="1"/>
  <c r="AB914" i="1" s="1"/>
  <c r="AC923" i="1"/>
  <c r="AG923" i="1" s="1"/>
  <c r="AJ923" i="1"/>
  <c r="AK923" i="1" s="1"/>
  <c r="X923" i="1"/>
  <c r="V923" i="1" s="1"/>
  <c r="Y923" i="1" s="1"/>
  <c r="S923" i="1" s="1"/>
  <c r="T923" i="1" s="1"/>
  <c r="AA894" i="1"/>
  <c r="AB894" i="1" s="1"/>
  <c r="AA893" i="1"/>
  <c r="AB893" i="1" s="1"/>
  <c r="AA803" i="1"/>
  <c r="AB803" i="1" s="1"/>
  <c r="AA807" i="1"/>
  <c r="AB807" i="1" s="1"/>
  <c r="AC1050" i="1"/>
  <c r="AG1050" i="1" s="1"/>
  <c r="AJ1050" i="1"/>
  <c r="AK1050" i="1" s="1"/>
  <c r="AI1050" i="1"/>
  <c r="AC899" i="1"/>
  <c r="AG899" i="1" s="1"/>
  <c r="AJ899" i="1"/>
  <c r="AK899" i="1" s="1"/>
  <c r="AI899" i="1"/>
  <c r="AC761" i="1"/>
  <c r="AG761" i="1" s="1"/>
  <c r="AJ761" i="1"/>
  <c r="AA706" i="1"/>
  <c r="AB706" i="1" s="1"/>
  <c r="AI749" i="1"/>
  <c r="AC799" i="1"/>
  <c r="AG799" i="1" s="1"/>
  <c r="AJ799" i="1"/>
  <c r="AK799" i="1" s="1"/>
  <c r="AI799" i="1"/>
  <c r="AA886" i="1"/>
  <c r="AB886" i="1" s="1"/>
  <c r="S772" i="1"/>
  <c r="T772" i="1" s="1"/>
  <c r="AC537" i="1"/>
  <c r="AG537" i="1" s="1"/>
  <c r="AJ537" i="1"/>
  <c r="AI537" i="1"/>
  <c r="AJ797" i="1"/>
  <c r="AK797" i="1" s="1"/>
  <c r="AC797" i="1"/>
  <c r="AG797" i="1" s="1"/>
  <c r="AA526" i="1"/>
  <c r="AB526" i="1" s="1"/>
  <c r="S760" i="1"/>
  <c r="T760" i="1" s="1"/>
  <c r="AC597" i="1"/>
  <c r="AG597" i="1" s="1"/>
  <c r="AJ597" i="1"/>
  <c r="AI597" i="1"/>
  <c r="X597" i="1"/>
  <c r="V597" i="1" s="1"/>
  <c r="Y597" i="1" s="1"/>
  <c r="S597" i="1" s="1"/>
  <c r="T597" i="1" s="1"/>
  <c r="AC337" i="1"/>
  <c r="AG337" i="1" s="1"/>
  <c r="AJ337" i="1"/>
  <c r="AK337" i="1" s="1"/>
  <c r="AI337" i="1"/>
  <c r="AA320" i="1"/>
  <c r="AB320" i="1" s="1"/>
  <c r="AA480" i="1"/>
  <c r="AB480" i="1" s="1"/>
  <c r="AC401" i="1"/>
  <c r="AG401" i="1" s="1"/>
  <c r="AJ401" i="1"/>
  <c r="X401" i="1"/>
  <c r="V401" i="1" s="1"/>
  <c r="Y401" i="1" s="1"/>
  <c r="S401" i="1" s="1"/>
  <c r="T401" i="1" s="1"/>
  <c r="X321" i="1"/>
  <c r="V321" i="1" s="1"/>
  <c r="Y321" i="1" s="1"/>
  <c r="S321" i="1" s="1"/>
  <c r="T321" i="1" s="1"/>
  <c r="AA298" i="1"/>
  <c r="AB298" i="1" s="1"/>
  <c r="AJ1157" i="1"/>
  <c r="AK1157" i="1" s="1"/>
  <c r="AC1157" i="1"/>
  <c r="AG1157" i="1" s="1"/>
  <c r="AA1150" i="1"/>
  <c r="AB1150" i="1" s="1"/>
  <c r="X1123" i="1"/>
  <c r="V1123" i="1" s="1"/>
  <c r="Y1123" i="1" s="1"/>
  <c r="S1123" i="1" s="1"/>
  <c r="T1123" i="1" s="1"/>
  <c r="X1092" i="1"/>
  <c r="V1092" i="1" s="1"/>
  <c r="Y1092" i="1" s="1"/>
  <c r="S1092" i="1" s="1"/>
  <c r="T1092" i="1" s="1"/>
  <c r="AC1106" i="1"/>
  <c r="AG1106" i="1" s="1"/>
  <c r="AJ1106" i="1"/>
  <c r="AK1106" i="1" s="1"/>
  <c r="AI1106" i="1"/>
  <c r="AA1065" i="1"/>
  <c r="AB1065" i="1" s="1"/>
  <c r="S989" i="1"/>
  <c r="T989" i="1" s="1"/>
  <c r="AA1136" i="1"/>
  <c r="AB1136" i="1" s="1"/>
  <c r="AC948" i="1"/>
  <c r="AG948" i="1" s="1"/>
  <c r="AJ948" i="1"/>
  <c r="AK948" i="1" s="1"/>
  <c r="S1035" i="1"/>
  <c r="T1035" i="1" s="1"/>
  <c r="AA949" i="1"/>
  <c r="AB949" i="1" s="1"/>
  <c r="AA1071" i="1"/>
  <c r="AB1071" i="1" s="1"/>
  <c r="AC891" i="1"/>
  <c r="AG891" i="1" s="1"/>
  <c r="AJ891" i="1"/>
  <c r="AI891" i="1"/>
  <c r="X891" i="1"/>
  <c r="V891" i="1" s="1"/>
  <c r="Y891" i="1" s="1"/>
  <c r="S891" i="1" s="1"/>
  <c r="T891" i="1" s="1"/>
  <c r="AA1002" i="1"/>
  <c r="AB1002" i="1" s="1"/>
  <c r="AA871" i="1"/>
  <c r="AB871" i="1" s="1"/>
  <c r="AA866" i="1"/>
  <c r="AB866" i="1" s="1"/>
  <c r="AI839" i="1"/>
  <c r="AA1043" i="1"/>
  <c r="AB1043" i="1" s="1"/>
  <c r="AI855" i="1"/>
  <c r="AC855" i="1"/>
  <c r="AG855" i="1" s="1"/>
  <c r="AJ855" i="1"/>
  <c r="X908" i="1"/>
  <c r="V908" i="1" s="1"/>
  <c r="Y908" i="1" s="1"/>
  <c r="S908" i="1" s="1"/>
  <c r="T908" i="1" s="1"/>
  <c r="AC887" i="1"/>
  <c r="AG887" i="1" s="1"/>
  <c r="AJ887" i="1"/>
  <c r="AK887" i="1" s="1"/>
  <c r="AC919" i="1"/>
  <c r="AG919" i="1" s="1"/>
  <c r="AJ919" i="1"/>
  <c r="AI919" i="1"/>
  <c r="S644" i="1"/>
  <c r="T644" i="1" s="1"/>
  <c r="X719" i="1"/>
  <c r="V719" i="1" s="1"/>
  <c r="Y719" i="1" s="1"/>
  <c r="S719" i="1" s="1"/>
  <c r="T719" i="1" s="1"/>
  <c r="AA734" i="1"/>
  <c r="AB734" i="1" s="1"/>
  <c r="AC936" i="1"/>
  <c r="AG936" i="1" s="1"/>
  <c r="AJ936" i="1"/>
  <c r="AK936" i="1" s="1"/>
  <c r="X729" i="1"/>
  <c r="V729" i="1" s="1"/>
  <c r="Y729" i="1" s="1"/>
  <c r="S729" i="1" s="1"/>
  <c r="T729" i="1" s="1"/>
  <c r="AC847" i="1"/>
  <c r="AG847" i="1" s="1"/>
  <c r="AJ847" i="1"/>
  <c r="AI847" i="1"/>
  <c r="AJ652" i="1"/>
  <c r="AK652" i="1" s="1"/>
  <c r="AC652" i="1"/>
  <c r="AG652" i="1" s="1"/>
  <c r="AJ678" i="1"/>
  <c r="AK678" i="1" s="1"/>
  <c r="AC678" i="1"/>
  <c r="AG678" i="1" s="1"/>
  <c r="AA696" i="1"/>
  <c r="AB696" i="1" s="1"/>
  <c r="AC788" i="1"/>
  <c r="AG788" i="1" s="1"/>
  <c r="AJ788" i="1"/>
  <c r="AK788" i="1" s="1"/>
  <c r="AJ558" i="1"/>
  <c r="AC558" i="1"/>
  <c r="AG558" i="1" s="1"/>
  <c r="AJ447" i="1"/>
  <c r="AK447" i="1" s="1"/>
  <c r="AI447" i="1"/>
  <c r="AC447" i="1"/>
  <c r="AG447" i="1" s="1"/>
  <c r="AC481" i="1"/>
  <c r="AG481" i="1" s="1"/>
  <c r="AJ481" i="1"/>
  <c r="AI481" i="1"/>
  <c r="AA460" i="1"/>
  <c r="AB460" i="1" s="1"/>
  <c r="AJ604" i="1"/>
  <c r="AK604" i="1" s="1"/>
  <c r="AI604" i="1"/>
  <c r="AC604" i="1"/>
  <c r="AG604" i="1" s="1"/>
  <c r="AC516" i="1"/>
  <c r="AG516" i="1" s="1"/>
  <c r="AJ516" i="1"/>
  <c r="AK516" i="1" s="1"/>
  <c r="AC369" i="1"/>
  <c r="AG369" i="1" s="1"/>
  <c r="AJ369" i="1"/>
  <c r="AI369" i="1"/>
  <c r="AA284" i="1"/>
  <c r="AB284" i="1" s="1"/>
  <c r="AA316" i="1"/>
  <c r="AB316" i="1" s="1"/>
  <c r="AI605" i="1"/>
  <c r="AA151" i="1"/>
  <c r="AB151" i="1" s="1"/>
  <c r="AA340" i="1"/>
  <c r="AB340" i="1" s="1"/>
  <c r="AA489" i="1"/>
  <c r="AB489" i="1" s="1"/>
  <c r="AC354" i="1"/>
  <c r="AG354" i="1" s="1"/>
  <c r="AI354" i="1"/>
  <c r="X354" i="1"/>
  <c r="V354" i="1" s="1"/>
  <c r="Y354" i="1" s="1"/>
  <c r="S354" i="1" s="1"/>
  <c r="T354" i="1" s="1"/>
  <c r="AJ354" i="1"/>
  <c r="AK354" i="1" s="1"/>
  <c r="AA286" i="1"/>
  <c r="AB286" i="1" s="1"/>
  <c r="AA89" i="1"/>
  <c r="AB89" i="1" s="1"/>
  <c r="X74" i="1"/>
  <c r="V74" i="1" s="1"/>
  <c r="Y74" i="1" s="1"/>
  <c r="S74" i="1" s="1"/>
  <c r="T74" i="1" s="1"/>
  <c r="S41" i="1"/>
  <c r="T41" i="1" s="1"/>
  <c r="AC339" i="1"/>
  <c r="AG339" i="1" s="1"/>
  <c r="AJ339" i="1"/>
  <c r="AK339" i="1" s="1"/>
  <c r="X339" i="1"/>
  <c r="V339" i="1" s="1"/>
  <c r="Y339" i="1" s="1"/>
  <c r="S339" i="1" s="1"/>
  <c r="T339" i="1" s="1"/>
  <c r="AC221" i="1"/>
  <c r="AG221" i="1" s="1"/>
  <c r="AI221" i="1"/>
  <c r="AJ221" i="1"/>
  <c r="AK221" i="1" s="1"/>
  <c r="AA398" i="1"/>
  <c r="AB398" i="1" s="1"/>
  <c r="AC329" i="1"/>
  <c r="AG329" i="1" s="1"/>
  <c r="AI329" i="1"/>
  <c r="AJ329" i="1"/>
  <c r="AK329" i="1" s="1"/>
  <c r="AI242" i="1"/>
  <c r="X1171" i="1"/>
  <c r="V1171" i="1" s="1"/>
  <c r="Y1171" i="1" s="1"/>
  <c r="S1171" i="1" s="1"/>
  <c r="T1171" i="1" s="1"/>
  <c r="AJ1133" i="1"/>
  <c r="AK1133" i="1" s="1"/>
  <c r="AC1133" i="1"/>
  <c r="AG1133" i="1" s="1"/>
  <c r="AI1133" i="1"/>
  <c r="X1149" i="1"/>
  <c r="V1149" i="1" s="1"/>
  <c r="Y1149" i="1" s="1"/>
  <c r="S1149" i="1" s="1"/>
  <c r="T1149" i="1" s="1"/>
  <c r="AA1098" i="1"/>
  <c r="AB1098" i="1" s="1"/>
  <c r="AI1128" i="1"/>
  <c r="AJ1128" i="1"/>
  <c r="AC1128" i="1"/>
  <c r="AG1128" i="1" s="1"/>
  <c r="AA1041" i="1"/>
  <c r="AB1041" i="1" s="1"/>
  <c r="AJ1022" i="1"/>
  <c r="AK1022" i="1" s="1"/>
  <c r="AC1022" i="1"/>
  <c r="AG1022" i="1" s="1"/>
  <c r="AA1084" i="1"/>
  <c r="AB1084" i="1" s="1"/>
  <c r="AC974" i="1"/>
  <c r="AG974" i="1" s="1"/>
  <c r="AJ974" i="1"/>
  <c r="AI974" i="1"/>
  <c r="AC947" i="1"/>
  <c r="AG947" i="1" s="1"/>
  <c r="AJ947" i="1"/>
  <c r="AK947" i="1" s="1"/>
  <c r="X947" i="1"/>
  <c r="V947" i="1" s="1"/>
  <c r="Y947" i="1" s="1"/>
  <c r="S947" i="1" s="1"/>
  <c r="T947" i="1" s="1"/>
  <c r="AA1001" i="1"/>
  <c r="AB1001" i="1" s="1"/>
  <c r="AC943" i="1"/>
  <c r="AG943" i="1" s="1"/>
  <c r="AJ943" i="1"/>
  <c r="AI943" i="1"/>
  <c r="X943" i="1"/>
  <c r="V943" i="1" s="1"/>
  <c r="Y943" i="1" s="1"/>
  <c r="S943" i="1" s="1"/>
  <c r="T943" i="1" s="1"/>
  <c r="AA1173" i="1"/>
  <c r="AB1173" i="1" s="1"/>
  <c r="AC1172" i="1"/>
  <c r="AG1172" i="1" s="1"/>
  <c r="AJ1172" i="1"/>
  <c r="AK1172" i="1" s="1"/>
  <c r="AJ1100" i="1"/>
  <c r="AC1100" i="1"/>
  <c r="AG1100" i="1" s="1"/>
  <c r="AA1142" i="1"/>
  <c r="AB1142" i="1" s="1"/>
  <c r="AA1154" i="1"/>
  <c r="AB1154" i="1" s="1"/>
  <c r="AA1085" i="1"/>
  <c r="AB1085" i="1" s="1"/>
  <c r="AI1151" i="1"/>
  <c r="AA1069" i="1"/>
  <c r="AB1069" i="1" s="1"/>
  <c r="AC1054" i="1"/>
  <c r="AG1054" i="1" s="1"/>
  <c r="AJ1054" i="1"/>
  <c r="AK1054" i="1" s="1"/>
  <c r="AI1054" i="1"/>
  <c r="AA1015" i="1"/>
  <c r="AB1015" i="1" s="1"/>
  <c r="AI1077" i="1"/>
  <c r="AJ1088" i="1"/>
  <c r="AK1088" i="1" s="1"/>
  <c r="AC1088" i="1"/>
  <c r="AG1088" i="1" s="1"/>
  <c r="AI1088" i="1"/>
  <c r="X1088" i="1"/>
  <c r="V1088" i="1" s="1"/>
  <c r="Y1088" i="1" s="1"/>
  <c r="S1088" i="1" s="1"/>
  <c r="T1088" i="1" s="1"/>
  <c r="X1096" i="1"/>
  <c r="V1096" i="1" s="1"/>
  <c r="Y1096" i="1" s="1"/>
  <c r="S1096" i="1" s="1"/>
  <c r="T1096" i="1" s="1"/>
  <c r="AI1073" i="1"/>
  <c r="S1028" i="1"/>
  <c r="T1028" i="1" s="1"/>
  <c r="AC1049" i="1"/>
  <c r="AG1049" i="1" s="1"/>
  <c r="AJ1049" i="1"/>
  <c r="AK1049" i="1" s="1"/>
  <c r="AJ1036" i="1"/>
  <c r="AK1036" i="1" s="1"/>
  <c r="AC1036" i="1"/>
  <c r="AG1036" i="1" s="1"/>
  <c r="AJ997" i="1"/>
  <c r="AK997" i="1" s="1"/>
  <c r="AC997" i="1"/>
  <c r="AG997" i="1" s="1"/>
  <c r="AJ958" i="1"/>
  <c r="AI958" i="1"/>
  <c r="AC958" i="1"/>
  <c r="AG958" i="1" s="1"/>
  <c r="AA1026" i="1"/>
  <c r="AB1026" i="1" s="1"/>
  <c r="X1022" i="1"/>
  <c r="V1022" i="1" s="1"/>
  <c r="Y1022" i="1" s="1"/>
  <c r="S1022" i="1" s="1"/>
  <c r="T1022" i="1" s="1"/>
  <c r="X1046" i="1"/>
  <c r="V1046" i="1" s="1"/>
  <c r="Y1046" i="1" s="1"/>
  <c r="S1046" i="1" s="1"/>
  <c r="T1046" i="1" s="1"/>
  <c r="X974" i="1"/>
  <c r="V974" i="1" s="1"/>
  <c r="Y974" i="1" s="1"/>
  <c r="S974" i="1" s="1"/>
  <c r="T974" i="1" s="1"/>
  <c r="AI985" i="1"/>
  <c r="AC1007" i="1"/>
  <c r="AG1007" i="1" s="1"/>
  <c r="X1007" i="1"/>
  <c r="V1007" i="1" s="1"/>
  <c r="Y1007" i="1" s="1"/>
  <c r="S1007" i="1" s="1"/>
  <c r="T1007" i="1" s="1"/>
  <c r="AJ1007" i="1"/>
  <c r="AK1007" i="1" s="1"/>
  <c r="AJ1060" i="1"/>
  <c r="AK1060" i="1" s="1"/>
  <c r="AC1060" i="1"/>
  <c r="AG1060" i="1" s="1"/>
  <c r="AC979" i="1"/>
  <c r="AG979" i="1" s="1"/>
  <c r="AJ979" i="1"/>
  <c r="AK979" i="1" s="1"/>
  <c r="AI948" i="1"/>
  <c r="AI920" i="1"/>
  <c r="AC922" i="1"/>
  <c r="AG922" i="1" s="1"/>
  <c r="AJ922" i="1"/>
  <c r="AK922" i="1" s="1"/>
  <c r="X922" i="1"/>
  <c r="V922" i="1" s="1"/>
  <c r="Y922" i="1" s="1"/>
  <c r="S922" i="1" s="1"/>
  <c r="T922" i="1" s="1"/>
  <c r="AI922" i="1"/>
  <c r="AI904" i="1"/>
  <c r="AC941" i="1"/>
  <c r="AG941" i="1" s="1"/>
  <c r="AJ941" i="1"/>
  <c r="AI941" i="1"/>
  <c r="X941" i="1"/>
  <c r="V941" i="1" s="1"/>
  <c r="Y941" i="1" s="1"/>
  <c r="S941" i="1" s="1"/>
  <c r="T941" i="1" s="1"/>
  <c r="AA926" i="1"/>
  <c r="AB926" i="1" s="1"/>
  <c r="AA868" i="1"/>
  <c r="AB868" i="1" s="1"/>
  <c r="AJ897" i="1"/>
  <c r="AK897" i="1" s="1"/>
  <c r="X897" i="1"/>
  <c r="V897" i="1" s="1"/>
  <c r="Y897" i="1" s="1"/>
  <c r="S897" i="1" s="1"/>
  <c r="T897" i="1" s="1"/>
  <c r="AC897" i="1"/>
  <c r="AG897" i="1" s="1"/>
  <c r="AC993" i="1"/>
  <c r="AG993" i="1" s="1"/>
  <c r="AJ993" i="1"/>
  <c r="AK993" i="1" s="1"/>
  <c r="X980" i="1"/>
  <c r="V980" i="1" s="1"/>
  <c r="Y980" i="1" s="1"/>
  <c r="S980" i="1" s="1"/>
  <c r="T980" i="1" s="1"/>
  <c r="AA889" i="1"/>
  <c r="AB889" i="1" s="1"/>
  <c r="X954" i="1"/>
  <c r="V954" i="1" s="1"/>
  <c r="Y954" i="1" s="1"/>
  <c r="S954" i="1" s="1"/>
  <c r="T954" i="1" s="1"/>
  <c r="X899" i="1"/>
  <c r="V899" i="1" s="1"/>
  <c r="Y899" i="1" s="1"/>
  <c r="S899" i="1" s="1"/>
  <c r="T899" i="1" s="1"/>
  <c r="AA834" i="1"/>
  <c r="AB834" i="1" s="1"/>
  <c r="AC952" i="1"/>
  <c r="AG952" i="1" s="1"/>
  <c r="AJ952" i="1"/>
  <c r="AK952" i="1" s="1"/>
  <c r="AC832" i="1"/>
  <c r="AG832" i="1" s="1"/>
  <c r="AJ832" i="1"/>
  <c r="AK832" i="1" s="1"/>
  <c r="AC824" i="1"/>
  <c r="AG824" i="1" s="1"/>
  <c r="AJ824" i="1"/>
  <c r="AK824" i="1" s="1"/>
  <c r="AC816" i="1"/>
  <c r="AG816" i="1" s="1"/>
  <c r="AJ816" i="1"/>
  <c r="AK816" i="1" s="1"/>
  <c r="AC967" i="1"/>
  <c r="AG967" i="1" s="1"/>
  <c r="AJ967" i="1"/>
  <c r="AK967" i="1" s="1"/>
  <c r="AI967" i="1"/>
  <c r="X887" i="1"/>
  <c r="V887" i="1" s="1"/>
  <c r="Y887" i="1" s="1"/>
  <c r="S887" i="1" s="1"/>
  <c r="T887" i="1" s="1"/>
  <c r="AK988" i="1"/>
  <c r="AI887" i="1"/>
  <c r="AC819" i="1"/>
  <c r="AG819" i="1" s="1"/>
  <c r="AJ819" i="1"/>
  <c r="AI819" i="1"/>
  <c r="X796" i="1"/>
  <c r="V796" i="1" s="1"/>
  <c r="Y796" i="1" s="1"/>
  <c r="S796" i="1" s="1"/>
  <c r="T796" i="1" s="1"/>
  <c r="AK876" i="1"/>
  <c r="AA782" i="1"/>
  <c r="AB782" i="1" s="1"/>
  <c r="AA774" i="1"/>
  <c r="AB774" i="1" s="1"/>
  <c r="AA766" i="1"/>
  <c r="AB766" i="1" s="1"/>
  <c r="AA758" i="1"/>
  <c r="AB758" i="1" s="1"/>
  <c r="AC903" i="1"/>
  <c r="AG903" i="1" s="1"/>
  <c r="AJ903" i="1"/>
  <c r="AK903" i="1" s="1"/>
  <c r="X925" i="1"/>
  <c r="V925" i="1" s="1"/>
  <c r="Y925" i="1" s="1"/>
  <c r="S925" i="1" s="1"/>
  <c r="T925" i="1" s="1"/>
  <c r="X790" i="1"/>
  <c r="V790" i="1" s="1"/>
  <c r="Y790" i="1" s="1"/>
  <c r="S790" i="1" s="1"/>
  <c r="T790" i="1" s="1"/>
  <c r="AA905" i="1"/>
  <c r="AB905" i="1" s="1"/>
  <c r="S752" i="1"/>
  <c r="T752" i="1" s="1"/>
  <c r="AA698" i="1"/>
  <c r="AB698" i="1" s="1"/>
  <c r="S827" i="1"/>
  <c r="T827" i="1" s="1"/>
  <c r="AA669" i="1"/>
  <c r="AB669" i="1" s="1"/>
  <c r="AI841" i="1"/>
  <c r="AJ805" i="1"/>
  <c r="AK805" i="1" s="1"/>
  <c r="AC805" i="1"/>
  <c r="AG805" i="1" s="1"/>
  <c r="AA875" i="1"/>
  <c r="AB875" i="1" s="1"/>
  <c r="AC827" i="1"/>
  <c r="AG827" i="1" s="1"/>
  <c r="AJ827" i="1"/>
  <c r="AI827" i="1"/>
  <c r="X812" i="1"/>
  <c r="V812" i="1" s="1"/>
  <c r="Y812" i="1" s="1"/>
  <c r="S812" i="1" s="1"/>
  <c r="T812" i="1" s="1"/>
  <c r="AI792" i="1"/>
  <c r="X749" i="1"/>
  <c r="V749" i="1" s="1"/>
  <c r="Y749" i="1" s="1"/>
  <c r="S749" i="1" s="1"/>
  <c r="T749" i="1" s="1"/>
  <c r="AA647" i="1"/>
  <c r="AB647" i="1" s="1"/>
  <c r="AC689" i="1"/>
  <c r="AG689" i="1" s="1"/>
  <c r="AJ689" i="1"/>
  <c r="AI689" i="1"/>
  <c r="AA682" i="1"/>
  <c r="AB682" i="1" s="1"/>
  <c r="AA625" i="1"/>
  <c r="AB625" i="1" s="1"/>
  <c r="AJ551" i="1"/>
  <c r="AK551" i="1" s="1"/>
  <c r="AI551" i="1"/>
  <c r="AC551" i="1"/>
  <c r="AG551" i="1" s="1"/>
  <c r="AC715" i="1"/>
  <c r="AG715" i="1" s="1"/>
  <c r="AJ715" i="1"/>
  <c r="AI715" i="1"/>
  <c r="AA572" i="1"/>
  <c r="AB572" i="1" s="1"/>
  <c r="AA503" i="1"/>
  <c r="AB503" i="1" s="1"/>
  <c r="AC620" i="1"/>
  <c r="AG620" i="1" s="1"/>
  <c r="AJ620" i="1"/>
  <c r="AK620" i="1" s="1"/>
  <c r="AI613" i="1"/>
  <c r="AJ590" i="1"/>
  <c r="AC590" i="1"/>
  <c r="AG590" i="1" s="1"/>
  <c r="AA491" i="1"/>
  <c r="AB491" i="1" s="1"/>
  <c r="S740" i="1"/>
  <c r="T740" i="1" s="1"/>
  <c r="AI907" i="1"/>
  <c r="AA579" i="1"/>
  <c r="AB579" i="1" s="1"/>
  <c r="AC697" i="1"/>
  <c r="AG697" i="1" s="1"/>
  <c r="AJ697" i="1"/>
  <c r="AK697" i="1" s="1"/>
  <c r="X697" i="1"/>
  <c r="V697" i="1" s="1"/>
  <c r="Y697" i="1" s="1"/>
  <c r="S697" i="1" s="1"/>
  <c r="T697" i="1" s="1"/>
  <c r="AI697" i="1"/>
  <c r="AA552" i="1"/>
  <c r="AB552" i="1" s="1"/>
  <c r="AI536" i="1"/>
  <c r="AJ536" i="1"/>
  <c r="AC536" i="1"/>
  <c r="AG536" i="1" s="1"/>
  <c r="AC492" i="1"/>
  <c r="AG492" i="1" s="1"/>
  <c r="AJ492" i="1"/>
  <c r="AK492" i="1" s="1"/>
  <c r="AA411" i="1"/>
  <c r="AB411" i="1" s="1"/>
  <c r="AJ562" i="1"/>
  <c r="AK562" i="1" s="1"/>
  <c r="AC562" i="1"/>
  <c r="AG562" i="1" s="1"/>
  <c r="AJ485" i="1"/>
  <c r="AK485" i="1" s="1"/>
  <c r="AC485" i="1"/>
  <c r="AG485" i="1" s="1"/>
  <c r="AC469" i="1"/>
  <c r="AG469" i="1" s="1"/>
  <c r="AJ469" i="1"/>
  <c r="AI469" i="1"/>
  <c r="X469" i="1"/>
  <c r="V469" i="1" s="1"/>
  <c r="Y469" i="1" s="1"/>
  <c r="S469" i="1" s="1"/>
  <c r="T469" i="1" s="1"/>
  <c r="AI654" i="1"/>
  <c r="AI454" i="1"/>
  <c r="AA419" i="1"/>
  <c r="AB419" i="1" s="1"/>
  <c r="AI725" i="1"/>
  <c r="AA649" i="1"/>
  <c r="AB649" i="1" s="1"/>
  <c r="AC635" i="1"/>
  <c r="AG635" i="1" s="1"/>
  <c r="AJ635" i="1"/>
  <c r="AK635" i="1" s="1"/>
  <c r="AC671" i="1"/>
  <c r="AG671" i="1" s="1"/>
  <c r="AJ671" i="1"/>
  <c r="AK671" i="1" s="1"/>
  <c r="AC561" i="1"/>
  <c r="AG561" i="1" s="1"/>
  <c r="AJ561" i="1"/>
  <c r="AK561" i="1" s="1"/>
  <c r="X514" i="1"/>
  <c r="V514" i="1" s="1"/>
  <c r="Y514" i="1" s="1"/>
  <c r="S514" i="1" s="1"/>
  <c r="T514" i="1" s="1"/>
  <c r="AJ642" i="1"/>
  <c r="AK642" i="1" s="1"/>
  <c r="AI642" i="1"/>
  <c r="AC642" i="1"/>
  <c r="AG642" i="1" s="1"/>
  <c r="AA390" i="1"/>
  <c r="AB390" i="1" s="1"/>
  <c r="AA296" i="1"/>
  <c r="AB296" i="1" s="1"/>
  <c r="AA280" i="1"/>
  <c r="AB280" i="1" s="1"/>
  <c r="AJ530" i="1"/>
  <c r="AC530" i="1"/>
  <c r="AG530" i="1" s="1"/>
  <c r="AI530" i="1"/>
  <c r="AJ490" i="1"/>
  <c r="AK490" i="1" s="1"/>
  <c r="AC490" i="1"/>
  <c r="AG490" i="1" s="1"/>
  <c r="X490" i="1"/>
  <c r="V490" i="1" s="1"/>
  <c r="Y490" i="1" s="1"/>
  <c r="S490" i="1" s="1"/>
  <c r="T490" i="1" s="1"/>
  <c r="AA436" i="1"/>
  <c r="AB436" i="1" s="1"/>
  <c r="AA380" i="1"/>
  <c r="AB380" i="1" s="1"/>
  <c r="X365" i="1"/>
  <c r="V365" i="1" s="1"/>
  <c r="Y365" i="1" s="1"/>
  <c r="S365" i="1" s="1"/>
  <c r="T365" i="1" s="1"/>
  <c r="X735" i="1"/>
  <c r="V735" i="1" s="1"/>
  <c r="Y735" i="1" s="1"/>
  <c r="S735" i="1" s="1"/>
  <c r="T735" i="1" s="1"/>
  <c r="S499" i="1"/>
  <c r="T499" i="1" s="1"/>
  <c r="AA312" i="1"/>
  <c r="AB312" i="1" s="1"/>
  <c r="AC617" i="1"/>
  <c r="AG617" i="1" s="1"/>
  <c r="AJ617" i="1"/>
  <c r="AI617" i="1"/>
  <c r="AK540" i="1"/>
  <c r="AA493" i="1"/>
  <c r="AB493" i="1" s="1"/>
  <c r="AJ393" i="1"/>
  <c r="AK393" i="1" s="1"/>
  <c r="AC393" i="1"/>
  <c r="AG393" i="1" s="1"/>
  <c r="AJ336" i="1"/>
  <c r="AC336" i="1"/>
  <c r="AG336" i="1" s="1"/>
  <c r="S289" i="1"/>
  <c r="T289" i="1" s="1"/>
  <c r="AC425" i="1"/>
  <c r="AG425" i="1" s="1"/>
  <c r="AJ425" i="1"/>
  <c r="AK425" i="1" s="1"/>
  <c r="S531" i="1"/>
  <c r="T531" i="1" s="1"/>
  <c r="AJ476" i="1"/>
  <c r="AK476" i="1" s="1"/>
  <c r="AC476" i="1"/>
  <c r="AG476" i="1" s="1"/>
  <c r="AI476" i="1"/>
  <c r="X346" i="1"/>
  <c r="V346" i="1" s="1"/>
  <c r="Y346" i="1" s="1"/>
  <c r="S346" i="1" s="1"/>
  <c r="T346" i="1" s="1"/>
  <c r="S338" i="1"/>
  <c r="T338" i="1" s="1"/>
  <c r="AC297" i="1"/>
  <c r="AG297" i="1" s="1"/>
  <c r="AJ297" i="1"/>
  <c r="AK297" i="1" s="1"/>
  <c r="AA261" i="1"/>
  <c r="AB261" i="1" s="1"/>
  <c r="AA567" i="1"/>
  <c r="AB567" i="1" s="1"/>
  <c r="AI569" i="1"/>
  <c r="AC477" i="1"/>
  <c r="AG477" i="1" s="1"/>
  <c r="AJ477" i="1"/>
  <c r="AK477" i="1" s="1"/>
  <c r="AI477" i="1"/>
  <c r="X370" i="1"/>
  <c r="V370" i="1" s="1"/>
  <c r="Y370" i="1" s="1"/>
  <c r="S370" i="1" s="1"/>
  <c r="T370" i="1" s="1"/>
  <c r="AC326" i="1"/>
  <c r="AG326" i="1" s="1"/>
  <c r="AI326" i="1"/>
  <c r="AJ326" i="1"/>
  <c r="AK326" i="1" s="1"/>
  <c r="AI297" i="1"/>
  <c r="AA463" i="1"/>
  <c r="AB463" i="1" s="1"/>
  <c r="X406" i="1"/>
  <c r="V406" i="1" s="1"/>
  <c r="Y406" i="1" s="1"/>
  <c r="S406" i="1" s="1"/>
  <c r="T406" i="1" s="1"/>
  <c r="S327" i="1"/>
  <c r="T327" i="1" s="1"/>
  <c r="AC318" i="1"/>
  <c r="AG318" i="1" s="1"/>
  <c r="AI318" i="1"/>
  <c r="AJ318" i="1"/>
  <c r="AK318" i="1" s="1"/>
  <c r="AJ256" i="1"/>
  <c r="AK256" i="1" s="1"/>
  <c r="AC256" i="1"/>
  <c r="AG256" i="1" s="1"/>
  <c r="AC237" i="1"/>
  <c r="AG237" i="1" s="1"/>
  <c r="AI237" i="1"/>
  <c r="AJ237" i="1"/>
  <c r="AK237" i="1" s="1"/>
  <c r="X174" i="1"/>
  <c r="V174" i="1" s="1"/>
  <c r="Y174" i="1" s="1"/>
  <c r="S174" i="1" s="1"/>
  <c r="T174" i="1" s="1"/>
  <c r="S73" i="1"/>
  <c r="T73" i="1" s="1"/>
  <c r="AA57" i="1"/>
  <c r="AB57" i="1" s="1"/>
  <c r="AC338" i="1"/>
  <c r="AG338" i="1" s="1"/>
  <c r="AI338" i="1"/>
  <c r="AJ338" i="1"/>
  <c r="AC323" i="1"/>
  <c r="AG323" i="1" s="1"/>
  <c r="AJ323" i="1"/>
  <c r="AK323" i="1" s="1"/>
  <c r="AC63" i="1"/>
  <c r="AG63" i="1" s="1"/>
  <c r="AI63" i="1"/>
  <c r="AJ63" i="1"/>
  <c r="AJ494" i="1"/>
  <c r="AK494" i="1" s="1"/>
  <c r="AC494" i="1"/>
  <c r="AG494" i="1" s="1"/>
  <c r="AI494" i="1"/>
  <c r="AC322" i="1"/>
  <c r="AG322" i="1" s="1"/>
  <c r="AI322" i="1"/>
  <c r="AJ322" i="1"/>
  <c r="X322" i="1"/>
  <c r="V322" i="1" s="1"/>
  <c r="Y322" i="1" s="1"/>
  <c r="S322" i="1" s="1"/>
  <c r="T322" i="1" s="1"/>
  <c r="AC293" i="1"/>
  <c r="AG293" i="1" s="1"/>
  <c r="AJ293" i="1"/>
  <c r="AC245" i="1"/>
  <c r="AG245" i="1" s="1"/>
  <c r="AI245" i="1"/>
  <c r="AJ245" i="1"/>
  <c r="AK245" i="1" s="1"/>
  <c r="AC190" i="1"/>
  <c r="AG190" i="1" s="1"/>
  <c r="AJ190" i="1"/>
  <c r="AC70" i="1"/>
  <c r="AG70" i="1" s="1"/>
  <c r="AJ70" i="1"/>
  <c r="AI70" i="1"/>
  <c r="AI60" i="1"/>
  <c r="AC197" i="1"/>
  <c r="AG197" i="1" s="1"/>
  <c r="AI197" i="1"/>
  <c r="AJ197" i="1"/>
  <c r="AK197" i="1" s="1"/>
  <c r="AC158" i="1"/>
  <c r="AG158" i="1" s="1"/>
  <c r="AJ158" i="1"/>
  <c r="X158" i="1"/>
  <c r="V158" i="1" s="1"/>
  <c r="Y158" i="1" s="1"/>
  <c r="S158" i="1" s="1"/>
  <c r="T158" i="1" s="1"/>
  <c r="AC52" i="1"/>
  <c r="AG52" i="1" s="1"/>
  <c r="AJ52" i="1"/>
  <c r="AA662" i="1"/>
  <c r="AB662" i="1" s="1"/>
  <c r="X413" i="1"/>
  <c r="V413" i="1" s="1"/>
  <c r="Y413" i="1" s="1"/>
  <c r="S413" i="1" s="1"/>
  <c r="T413" i="1" s="1"/>
  <c r="AC504" i="1"/>
  <c r="AG504" i="1" s="1"/>
  <c r="AJ504" i="1"/>
  <c r="AK504" i="1" s="1"/>
  <c r="AI504" i="1"/>
  <c r="X425" i="1"/>
  <c r="V425" i="1" s="1"/>
  <c r="Y425" i="1" s="1"/>
  <c r="S425" i="1" s="1"/>
  <c r="T425" i="1" s="1"/>
  <c r="AC295" i="1"/>
  <c r="AG295" i="1" s="1"/>
  <c r="AJ295" i="1"/>
  <c r="AK295" i="1" s="1"/>
  <c r="X248" i="1"/>
  <c r="V248" i="1" s="1"/>
  <c r="Y248" i="1" s="1"/>
  <c r="S248" i="1" s="1"/>
  <c r="T248" i="1" s="1"/>
  <c r="X122" i="1"/>
  <c r="V122" i="1" s="1"/>
  <c r="Y122" i="1" s="1"/>
  <c r="S122" i="1" s="1"/>
  <c r="T122" i="1" s="1"/>
  <c r="X58" i="1"/>
  <c r="V58" i="1" s="1"/>
  <c r="Y58" i="1" s="1"/>
  <c r="S58" i="1" s="1"/>
  <c r="T58" i="1" s="1"/>
  <c r="X445" i="1"/>
  <c r="V445" i="1" s="1"/>
  <c r="Y445" i="1" s="1"/>
  <c r="S445" i="1" s="1"/>
  <c r="T445" i="1" s="1"/>
  <c r="AC249" i="1"/>
  <c r="AG249" i="1" s="1"/>
  <c r="AI249" i="1"/>
  <c r="AJ249" i="1"/>
  <c r="AK249" i="1" s="1"/>
  <c r="AC115" i="1"/>
  <c r="AG115" i="1" s="1"/>
  <c r="AI115" i="1"/>
  <c r="AJ115" i="1"/>
  <c r="AK115" i="1" s="1"/>
  <c r="X115" i="1"/>
  <c r="V115" i="1" s="1"/>
  <c r="Y115" i="1" s="1"/>
  <c r="S115" i="1" s="1"/>
  <c r="T115" i="1" s="1"/>
  <c r="AC140" i="1"/>
  <c r="AG140" i="1" s="1"/>
  <c r="AI140" i="1"/>
  <c r="AJ140" i="1"/>
  <c r="AK140" i="1" s="1"/>
  <c r="S59" i="1"/>
  <c r="T59" i="1" s="1"/>
  <c r="X51" i="1"/>
  <c r="V51" i="1" s="1"/>
  <c r="Y51" i="1" s="1"/>
  <c r="S51" i="1" s="1"/>
  <c r="T51" i="1" s="1"/>
  <c r="X295" i="1"/>
  <c r="V295" i="1" s="1"/>
  <c r="Y295" i="1" s="1"/>
  <c r="S295" i="1" s="1"/>
  <c r="T295" i="1" s="1"/>
  <c r="X173" i="1"/>
  <c r="V173" i="1" s="1"/>
  <c r="Y173" i="1" s="1"/>
  <c r="S173" i="1" s="1"/>
  <c r="T173" i="1" s="1"/>
  <c r="X84" i="1"/>
  <c r="V84" i="1" s="1"/>
  <c r="Y84" i="1" s="1"/>
  <c r="S84" i="1" s="1"/>
  <c r="T84" i="1" s="1"/>
  <c r="AC317" i="1"/>
  <c r="AG317" i="1" s="1"/>
  <c r="AJ317" i="1"/>
  <c r="AI317" i="1"/>
  <c r="S192" i="1"/>
  <c r="T192" i="1" s="1"/>
  <c r="AC103" i="1"/>
  <c r="AG103" i="1" s="1"/>
  <c r="AI103" i="1"/>
  <c r="AJ103" i="1"/>
  <c r="AK103" i="1" s="1"/>
  <c r="AI72" i="1"/>
  <c r="AC303" i="1"/>
  <c r="AG303" i="1" s="1"/>
  <c r="AJ303" i="1"/>
  <c r="AK303" i="1" s="1"/>
  <c r="X303" i="1"/>
  <c r="V303" i="1" s="1"/>
  <c r="Y303" i="1" s="1"/>
  <c r="S303" i="1" s="1"/>
  <c r="T303" i="1" s="1"/>
  <c r="AC86" i="1"/>
  <c r="AG86" i="1" s="1"/>
  <c r="AI86" i="1"/>
  <c r="AJ86" i="1"/>
  <c r="AK86" i="1" s="1"/>
  <c r="X154" i="1"/>
  <c r="V154" i="1" s="1"/>
  <c r="Y154" i="1" s="1"/>
  <c r="S154" i="1" s="1"/>
  <c r="T154" i="1" s="1"/>
  <c r="AC233" i="1"/>
  <c r="AG233" i="1" s="1"/>
  <c r="AI233" i="1"/>
  <c r="X233" i="1"/>
  <c r="V233" i="1" s="1"/>
  <c r="Y233" i="1" s="1"/>
  <c r="S233" i="1" s="1"/>
  <c r="T233" i="1" s="1"/>
  <c r="AJ233" i="1"/>
  <c r="AK233" i="1" s="1"/>
  <c r="S171" i="1"/>
  <c r="T171" i="1" s="1"/>
  <c r="S124" i="1"/>
  <c r="T124" i="1" s="1"/>
  <c r="AA239" i="1"/>
  <c r="AB239" i="1" s="1"/>
  <c r="AA302" i="1"/>
  <c r="AB302" i="1" s="1"/>
  <c r="AC225" i="1"/>
  <c r="AG225" i="1" s="1"/>
  <c r="AI225" i="1"/>
  <c r="AJ225" i="1"/>
  <c r="AK225" i="1" s="1"/>
  <c r="X225" i="1"/>
  <c r="V225" i="1" s="1"/>
  <c r="Y225" i="1" s="1"/>
  <c r="S225" i="1" s="1"/>
  <c r="T225" i="1" s="1"/>
  <c r="AA25" i="1"/>
  <c r="AB25" i="1" s="1"/>
  <c r="AC99" i="1"/>
  <c r="AG99" i="1" s="1"/>
  <c r="AI99" i="1"/>
  <c r="AJ99" i="1"/>
  <c r="AC250" i="1"/>
  <c r="AG250" i="1" s="1"/>
  <c r="AJ250" i="1"/>
  <c r="AK250" i="1" s="1"/>
  <c r="X250" i="1"/>
  <c r="V250" i="1" s="1"/>
  <c r="Y250" i="1" s="1"/>
  <c r="S250" i="1" s="1"/>
  <c r="T250" i="1" s="1"/>
  <c r="AI190" i="1"/>
  <c r="AA159" i="1"/>
  <c r="AB159" i="1" s="1"/>
  <c r="X63" i="1"/>
  <c r="V63" i="1" s="1"/>
  <c r="Y63" i="1" s="1"/>
  <c r="S63" i="1" s="1"/>
  <c r="T63" i="1" s="1"/>
  <c r="AC32" i="1"/>
  <c r="AG32" i="1" s="1"/>
  <c r="AJ32" i="1"/>
  <c r="AK32" i="1" s="1"/>
  <c r="X32" i="1"/>
  <c r="V32" i="1" s="1"/>
  <c r="Y32" i="1" s="1"/>
  <c r="S32" i="1" s="1"/>
  <c r="T32" i="1" s="1"/>
  <c r="AC130" i="1"/>
  <c r="AG130" i="1" s="1"/>
  <c r="AI130" i="1"/>
  <c r="AJ130" i="1"/>
  <c r="AK130" i="1" s="1"/>
  <c r="S110" i="1"/>
  <c r="T110" i="1" s="1"/>
  <c r="AC39" i="1"/>
  <c r="AG39" i="1" s="1"/>
  <c r="AI39" i="1"/>
  <c r="AJ39" i="1"/>
  <c r="AK39" i="1" s="1"/>
  <c r="AA144" i="1"/>
  <c r="AB144" i="1" s="1"/>
  <c r="X52" i="1"/>
  <c r="V52" i="1" s="1"/>
  <c r="Y52" i="1" s="1"/>
  <c r="S52" i="1" s="1"/>
  <c r="T52" i="1" s="1"/>
  <c r="X44" i="1"/>
  <c r="V44" i="1" s="1"/>
  <c r="Y44" i="1" s="1"/>
  <c r="S44" i="1" s="1"/>
  <c r="T44" i="1" s="1"/>
  <c r="AA983" i="1"/>
  <c r="AB983" i="1" s="1"/>
  <c r="AA999" i="1"/>
  <c r="AB999" i="1" s="1"/>
  <c r="AC959" i="1"/>
  <c r="AG959" i="1" s="1"/>
  <c r="AJ959" i="1"/>
  <c r="AI959" i="1"/>
  <c r="AA846" i="1"/>
  <c r="AB846" i="1" s="1"/>
  <c r="AA929" i="1"/>
  <c r="AB929" i="1" s="1"/>
  <c r="AC915" i="1"/>
  <c r="AG915" i="1" s="1"/>
  <c r="AJ915" i="1"/>
  <c r="AK915" i="1" s="1"/>
  <c r="AI915" i="1"/>
  <c r="AC898" i="1"/>
  <c r="AG898" i="1" s="1"/>
  <c r="AJ898" i="1"/>
  <c r="AK898" i="1" s="1"/>
  <c r="AI898" i="1"/>
  <c r="X898" i="1"/>
  <c r="V898" i="1" s="1"/>
  <c r="Y898" i="1" s="1"/>
  <c r="S898" i="1" s="1"/>
  <c r="T898" i="1" s="1"/>
  <c r="AA614" i="1"/>
  <c r="AB614" i="1" s="1"/>
  <c r="AA656" i="1"/>
  <c r="AB656" i="1" s="1"/>
  <c r="AA515" i="1"/>
  <c r="AB515" i="1" s="1"/>
  <c r="AC581" i="1"/>
  <c r="AG581" i="1" s="1"/>
  <c r="AJ581" i="1"/>
  <c r="AK581" i="1" s="1"/>
  <c r="AI581" i="1"/>
  <c r="X581" i="1"/>
  <c r="V581" i="1" s="1"/>
  <c r="Y581" i="1" s="1"/>
  <c r="S581" i="1" s="1"/>
  <c r="T581" i="1" s="1"/>
  <c r="AA571" i="1"/>
  <c r="AB571" i="1" s="1"/>
  <c r="AJ622" i="1"/>
  <c r="AK622" i="1" s="1"/>
  <c r="AC622" i="1"/>
  <c r="AG622" i="1" s="1"/>
  <c r="X622" i="1"/>
  <c r="V622" i="1" s="1"/>
  <c r="Y622" i="1" s="1"/>
  <c r="S622" i="1" s="1"/>
  <c r="T622" i="1" s="1"/>
  <c r="AC484" i="1"/>
  <c r="AG484" i="1" s="1"/>
  <c r="AJ484" i="1"/>
  <c r="AK484" i="1" s="1"/>
  <c r="AJ771" i="1"/>
  <c r="AI771" i="1"/>
  <c r="AC771" i="1"/>
  <c r="AG771" i="1" s="1"/>
  <c r="AC513" i="1"/>
  <c r="AG513" i="1" s="1"/>
  <c r="AJ513" i="1"/>
  <c r="AK513" i="1" s="1"/>
  <c r="X513" i="1"/>
  <c r="V513" i="1" s="1"/>
  <c r="Y513" i="1" s="1"/>
  <c r="S513" i="1" s="1"/>
  <c r="T513" i="1" s="1"/>
  <c r="AI513" i="1"/>
  <c r="AA467" i="1"/>
  <c r="AB467" i="1" s="1"/>
  <c r="X630" i="1"/>
  <c r="V630" i="1" s="1"/>
  <c r="Y630" i="1" s="1"/>
  <c r="S630" i="1" s="1"/>
  <c r="T630" i="1" s="1"/>
  <c r="AA276" i="1"/>
  <c r="AB276" i="1" s="1"/>
  <c r="AA650" i="1"/>
  <c r="AB650" i="1" s="1"/>
  <c r="AC388" i="1"/>
  <c r="AG388" i="1" s="1"/>
  <c r="AJ388" i="1"/>
  <c r="AK388" i="1" s="1"/>
  <c r="AA415" i="1"/>
  <c r="AB415" i="1" s="1"/>
  <c r="AA466" i="1"/>
  <c r="AB466" i="1" s="1"/>
  <c r="AC545" i="1"/>
  <c r="AG545" i="1" s="1"/>
  <c r="AJ545" i="1"/>
  <c r="AK545" i="1" s="1"/>
  <c r="AA416" i="1"/>
  <c r="AB416" i="1" s="1"/>
  <c r="AC500" i="1"/>
  <c r="AG500" i="1" s="1"/>
  <c r="AJ500" i="1"/>
  <c r="AK500" i="1" s="1"/>
  <c r="AI500" i="1"/>
  <c r="AC135" i="1"/>
  <c r="AG135" i="1" s="1"/>
  <c r="AJ135" i="1"/>
  <c r="AK135" i="1" s="1"/>
  <c r="AC347" i="1"/>
  <c r="AG347" i="1" s="1"/>
  <c r="AJ347" i="1"/>
  <c r="AK347" i="1" s="1"/>
  <c r="AC275" i="1"/>
  <c r="AG275" i="1" s="1"/>
  <c r="AJ275" i="1"/>
  <c r="AK275" i="1" s="1"/>
  <c r="AA438" i="1"/>
  <c r="AB438" i="1" s="1"/>
  <c r="AA139" i="1"/>
  <c r="AB139" i="1" s="1"/>
  <c r="AC68" i="1"/>
  <c r="AG68" i="1" s="1"/>
  <c r="AJ68" i="1"/>
  <c r="AK68" i="1" s="1"/>
  <c r="X68" i="1"/>
  <c r="V68" i="1" s="1"/>
  <c r="Y68" i="1" s="1"/>
  <c r="S68" i="1" s="1"/>
  <c r="T68" i="1" s="1"/>
  <c r="AC88" i="1"/>
  <c r="AG88" i="1" s="1"/>
  <c r="AJ88" i="1"/>
  <c r="AK88" i="1" s="1"/>
  <c r="X166" i="1"/>
  <c r="V166" i="1" s="1"/>
  <c r="Y166" i="1" s="1"/>
  <c r="S166" i="1" s="1"/>
  <c r="T166" i="1" s="1"/>
  <c r="AA17" i="1"/>
  <c r="AB17" i="1" s="1"/>
  <c r="AC111" i="1"/>
  <c r="AG111" i="1" s="1"/>
  <c r="AI111" i="1"/>
  <c r="AJ111" i="1"/>
  <c r="AA1165" i="1"/>
  <c r="AB1165" i="1" s="1"/>
  <c r="AA1081" i="1"/>
  <c r="AB1081" i="1" s="1"/>
  <c r="AA1087" i="1"/>
  <c r="AB1087" i="1" s="1"/>
  <c r="AJ1068" i="1"/>
  <c r="AK1068" i="1" s="1"/>
  <c r="AC1068" i="1"/>
  <c r="AG1068" i="1" s="1"/>
  <c r="X1068" i="1"/>
  <c r="V1068" i="1" s="1"/>
  <c r="Y1068" i="1" s="1"/>
  <c r="S1068" i="1" s="1"/>
  <c r="T1068" i="1" s="1"/>
  <c r="AA1125" i="1"/>
  <c r="AB1125" i="1" s="1"/>
  <c r="AC1148" i="1"/>
  <c r="AG1148" i="1" s="1"/>
  <c r="X1148" i="1"/>
  <c r="V1148" i="1" s="1"/>
  <c r="Y1148" i="1" s="1"/>
  <c r="S1148" i="1" s="1"/>
  <c r="T1148" i="1" s="1"/>
  <c r="AJ1148" i="1"/>
  <c r="AK1148" i="1" s="1"/>
  <c r="AA1116" i="1"/>
  <c r="AB1116" i="1" s="1"/>
  <c r="AA1057" i="1"/>
  <c r="AB1057" i="1" s="1"/>
  <c r="AC1009" i="1"/>
  <c r="AG1009" i="1" s="1"/>
  <c r="AJ1009" i="1"/>
  <c r="AK1009" i="1" s="1"/>
  <c r="X1009" i="1"/>
  <c r="V1009" i="1" s="1"/>
  <c r="Y1009" i="1" s="1"/>
  <c r="S1009" i="1" s="1"/>
  <c r="T1009" i="1" s="1"/>
  <c r="AA1045" i="1"/>
  <c r="AB1045" i="1" s="1"/>
  <c r="AA1047" i="1"/>
  <c r="AB1047" i="1" s="1"/>
  <c r="AA1003" i="1"/>
  <c r="AB1003" i="1" s="1"/>
  <c r="AC955" i="1"/>
  <c r="AG955" i="1" s="1"/>
  <c r="AJ955" i="1"/>
  <c r="AK955" i="1" s="1"/>
  <c r="AI955" i="1"/>
  <c r="AA916" i="1"/>
  <c r="AB916" i="1" s="1"/>
  <c r="X959" i="1"/>
  <c r="V959" i="1" s="1"/>
  <c r="Y959" i="1" s="1"/>
  <c r="S959" i="1" s="1"/>
  <c r="T959" i="1" s="1"/>
  <c r="AJ918" i="1"/>
  <c r="AK918" i="1" s="1"/>
  <c r="AI918" i="1"/>
  <c r="AC918" i="1"/>
  <c r="AG918" i="1" s="1"/>
  <c r="X918" i="1"/>
  <c r="V918" i="1" s="1"/>
  <c r="Y918" i="1" s="1"/>
  <c r="S918" i="1" s="1"/>
  <c r="T918" i="1" s="1"/>
  <c r="AC970" i="1"/>
  <c r="AG970" i="1" s="1"/>
  <c r="AI970" i="1"/>
  <c r="X970" i="1"/>
  <c r="V970" i="1" s="1"/>
  <c r="Y970" i="1" s="1"/>
  <c r="S970" i="1" s="1"/>
  <c r="T970" i="1" s="1"/>
  <c r="AJ970" i="1"/>
  <c r="AK970" i="1" s="1"/>
  <c r="AK906" i="1"/>
  <c r="X883" i="1"/>
  <c r="V883" i="1" s="1"/>
  <c r="Y883" i="1" s="1"/>
  <c r="S883" i="1" s="1"/>
  <c r="T883" i="1" s="1"/>
  <c r="AA829" i="1"/>
  <c r="AB829" i="1" s="1"/>
  <c r="AA813" i="1"/>
  <c r="AB813" i="1" s="1"/>
  <c r="AA852" i="1"/>
  <c r="AB852" i="1" s="1"/>
  <c r="AA786" i="1"/>
  <c r="AB786" i="1" s="1"/>
  <c r="AC1170" i="1"/>
  <c r="AG1170" i="1" s="1"/>
  <c r="AI1170" i="1"/>
  <c r="AJ1170" i="1"/>
  <c r="AJ1156" i="1"/>
  <c r="AC1156" i="1"/>
  <c r="AG1156" i="1" s="1"/>
  <c r="AC1109" i="1"/>
  <c r="AG1109" i="1" s="1"/>
  <c r="AJ1109" i="1"/>
  <c r="AK1109" i="1" s="1"/>
  <c r="X1109" i="1"/>
  <c r="V1109" i="1" s="1"/>
  <c r="Y1109" i="1" s="1"/>
  <c r="S1109" i="1" s="1"/>
  <c r="T1109" i="1" s="1"/>
  <c r="AC1104" i="1"/>
  <c r="AG1104" i="1" s="1"/>
  <c r="AJ1104" i="1"/>
  <c r="AK1104" i="1" s="1"/>
  <c r="AJ1075" i="1"/>
  <c r="AK1075" i="1" s="1"/>
  <c r="AC1075" i="1"/>
  <c r="AG1075" i="1" s="1"/>
  <c r="AA1067" i="1"/>
  <c r="AB1067" i="1" s="1"/>
  <c r="AJ1076" i="1"/>
  <c r="AK1076" i="1" s="1"/>
  <c r="AC1076" i="1"/>
  <c r="AG1076" i="1" s="1"/>
  <c r="AJ1029" i="1"/>
  <c r="AK1029" i="1" s="1"/>
  <c r="X1029" i="1"/>
  <c r="V1029" i="1" s="1"/>
  <c r="Y1029" i="1" s="1"/>
  <c r="S1029" i="1" s="1"/>
  <c r="T1029" i="1" s="1"/>
  <c r="AC1029" i="1"/>
  <c r="AG1029" i="1" s="1"/>
  <c r="AJ1040" i="1"/>
  <c r="AK1040" i="1" s="1"/>
  <c r="AC1040" i="1"/>
  <c r="AG1040" i="1" s="1"/>
  <c r="AA902" i="1"/>
  <c r="AB902" i="1" s="1"/>
  <c r="AC935" i="1"/>
  <c r="AG935" i="1" s="1"/>
  <c r="AJ935" i="1"/>
  <c r="AI935" i="1"/>
  <c r="AC934" i="1"/>
  <c r="AG934" i="1" s="1"/>
  <c r="AI934" i="1"/>
  <c r="AJ934" i="1"/>
  <c r="AA885" i="1"/>
  <c r="AB885" i="1" s="1"/>
  <c r="AA912" i="1"/>
  <c r="AB912" i="1" s="1"/>
  <c r="AC881" i="1"/>
  <c r="AG881" i="1" s="1"/>
  <c r="AJ881" i="1"/>
  <c r="AI881" i="1"/>
  <c r="AC913" i="1"/>
  <c r="AG913" i="1" s="1"/>
  <c r="AJ913" i="1"/>
  <c r="S804" i="1"/>
  <c r="T804" i="1" s="1"/>
  <c r="AC808" i="1"/>
  <c r="AG808" i="1" s="1"/>
  <c r="AJ808" i="1"/>
  <c r="AI808" i="1"/>
  <c r="AC777" i="1"/>
  <c r="AG777" i="1" s="1"/>
  <c r="AJ777" i="1"/>
  <c r="AK777" i="1" s="1"/>
  <c r="AC753" i="1"/>
  <c r="AG753" i="1" s="1"/>
  <c r="AJ753" i="1"/>
  <c r="AK753" i="1" s="1"/>
  <c r="AC707" i="1"/>
  <c r="AG707" i="1" s="1"/>
  <c r="AJ707" i="1"/>
  <c r="AI707" i="1"/>
  <c r="X683" i="1"/>
  <c r="V683" i="1" s="1"/>
  <c r="Y683" i="1" s="1"/>
  <c r="S683" i="1" s="1"/>
  <c r="T683" i="1" s="1"/>
  <c r="AA659" i="1"/>
  <c r="AB659" i="1" s="1"/>
  <c r="AI761" i="1"/>
  <c r="AA710" i="1"/>
  <c r="AB710" i="1" s="1"/>
  <c r="X753" i="1"/>
  <c r="V753" i="1" s="1"/>
  <c r="Y753" i="1" s="1"/>
  <c r="S753" i="1" s="1"/>
  <c r="T753" i="1" s="1"/>
  <c r="AI769" i="1"/>
  <c r="AC768" i="1"/>
  <c r="AG768" i="1" s="1"/>
  <c r="AI768" i="1"/>
  <c r="AJ768" i="1"/>
  <c r="AK768" i="1" s="1"/>
  <c r="AC699" i="1"/>
  <c r="AG699" i="1" s="1"/>
  <c r="AJ699" i="1"/>
  <c r="AK699" i="1" s="1"/>
  <c r="AA643" i="1"/>
  <c r="AB643" i="1" s="1"/>
  <c r="S628" i="1"/>
  <c r="T628" i="1" s="1"/>
  <c r="AJ602" i="1"/>
  <c r="AK602" i="1" s="1"/>
  <c r="AC602" i="1"/>
  <c r="AG602" i="1" s="1"/>
  <c r="AC764" i="1"/>
  <c r="AG764" i="1" s="1"/>
  <c r="AI764" i="1"/>
  <c r="AJ764" i="1"/>
  <c r="AK764" i="1" s="1"/>
  <c r="AC703" i="1"/>
  <c r="AG703" i="1" s="1"/>
  <c r="AI703" i="1"/>
  <c r="AJ703" i="1"/>
  <c r="AK703" i="1" s="1"/>
  <c r="X711" i="1"/>
  <c r="V711" i="1" s="1"/>
  <c r="Y711" i="1" s="1"/>
  <c r="S711" i="1" s="1"/>
  <c r="T711" i="1" s="1"/>
  <c r="AJ598" i="1"/>
  <c r="AK598" i="1" s="1"/>
  <c r="AC598" i="1"/>
  <c r="AG598" i="1" s="1"/>
  <c r="AJ566" i="1"/>
  <c r="AK566" i="1" s="1"/>
  <c r="AC566" i="1"/>
  <c r="AG566" i="1" s="1"/>
  <c r="AC601" i="1"/>
  <c r="AG601" i="1" s="1"/>
  <c r="AJ601" i="1"/>
  <c r="AK601" i="1" s="1"/>
  <c r="AA619" i="1"/>
  <c r="AB619" i="1" s="1"/>
  <c r="AI522" i="1"/>
  <c r="AJ641" i="1"/>
  <c r="AC641" i="1"/>
  <c r="AG641" i="1" s="1"/>
  <c r="AA525" i="1"/>
  <c r="AB525" i="1" s="1"/>
  <c r="AA384" i="1"/>
  <c r="AB384" i="1" s="1"/>
  <c r="AA539" i="1"/>
  <c r="AB539" i="1" s="1"/>
  <c r="AC501" i="1"/>
  <c r="AG501" i="1" s="1"/>
  <c r="AJ501" i="1"/>
  <c r="AI501" i="1"/>
  <c r="AA448" i="1"/>
  <c r="AB448" i="1" s="1"/>
  <c r="AJ264" i="1"/>
  <c r="AC264" i="1"/>
  <c r="AG264" i="1" s="1"/>
  <c r="X264" i="1"/>
  <c r="V264" i="1" s="1"/>
  <c r="Y264" i="1" s="1"/>
  <c r="S264" i="1" s="1"/>
  <c r="T264" i="1" s="1"/>
  <c r="X577" i="1"/>
  <c r="V577" i="1" s="1"/>
  <c r="Y577" i="1" s="1"/>
  <c r="S577" i="1" s="1"/>
  <c r="T577" i="1" s="1"/>
  <c r="S620" i="1"/>
  <c r="T620" i="1" s="1"/>
  <c r="AJ538" i="1"/>
  <c r="AK538" i="1" s="1"/>
  <c r="AC538" i="1"/>
  <c r="AG538" i="1" s="1"/>
  <c r="AC420" i="1"/>
  <c r="AG420" i="1" s="1"/>
  <c r="AJ420" i="1"/>
  <c r="AK420" i="1" s="1"/>
  <c r="AC301" i="1"/>
  <c r="AG301" i="1" s="1"/>
  <c r="AJ301" i="1"/>
  <c r="AI1169" i="1"/>
  <c r="AJ1155" i="1"/>
  <c r="AK1155" i="1" s="1"/>
  <c r="AC1155" i="1"/>
  <c r="AG1155" i="1" s="1"/>
  <c r="AC1086" i="1"/>
  <c r="AG1086" i="1" s="1"/>
  <c r="AJ1086" i="1"/>
  <c r="AK1086" i="1" s="1"/>
  <c r="AC1095" i="1"/>
  <c r="AG1095" i="1" s="1"/>
  <c r="AJ1095" i="1"/>
  <c r="AK1095" i="1" s="1"/>
  <c r="AI1095" i="1"/>
  <c r="AC1032" i="1"/>
  <c r="AG1032" i="1" s="1"/>
  <c r="AJ1032" i="1"/>
  <c r="AI1032" i="1"/>
  <c r="AJ990" i="1"/>
  <c r="AK990" i="1" s="1"/>
  <c r="AC990" i="1"/>
  <c r="AG990" i="1" s="1"/>
  <c r="AJ986" i="1"/>
  <c r="AK986" i="1" s="1"/>
  <c r="AC986" i="1"/>
  <c r="AG986" i="1" s="1"/>
  <c r="AC950" i="1"/>
  <c r="AG950" i="1" s="1"/>
  <c r="AI950" i="1"/>
  <c r="AJ950" i="1"/>
  <c r="X984" i="1"/>
  <c r="V984" i="1" s="1"/>
  <c r="Y984" i="1" s="1"/>
  <c r="S984" i="1" s="1"/>
  <c r="T984" i="1" s="1"/>
  <c r="AI913" i="1"/>
  <c r="AJ840" i="1"/>
  <c r="AK840" i="1" s="1"/>
  <c r="AC840" i="1"/>
  <c r="AG840" i="1" s="1"/>
  <c r="S873" i="1"/>
  <c r="T873" i="1" s="1"/>
  <c r="X756" i="1"/>
  <c r="V756" i="1" s="1"/>
  <c r="Y756" i="1" s="1"/>
  <c r="S756" i="1" s="1"/>
  <c r="T756" i="1" s="1"/>
  <c r="AA663" i="1"/>
  <c r="AB663" i="1" s="1"/>
  <c r="AC727" i="1"/>
  <c r="AG727" i="1" s="1"/>
  <c r="AJ727" i="1"/>
  <c r="AK727" i="1" s="1"/>
  <c r="AI678" i="1"/>
  <c r="AA523" i="1"/>
  <c r="AB523" i="1" s="1"/>
  <c r="AJ661" i="1"/>
  <c r="AK661" i="1" s="1"/>
  <c r="AC661" i="1"/>
  <c r="AG661" i="1" s="1"/>
  <c r="X661" i="1"/>
  <c r="V661" i="1" s="1"/>
  <c r="Y661" i="1" s="1"/>
  <c r="S661" i="1" s="1"/>
  <c r="T661" i="1" s="1"/>
  <c r="AC685" i="1"/>
  <c r="AG685" i="1" s="1"/>
  <c r="AJ685" i="1"/>
  <c r="AK685" i="1" s="1"/>
  <c r="X685" i="1"/>
  <c r="V685" i="1" s="1"/>
  <c r="Y685" i="1" s="1"/>
  <c r="S685" i="1" s="1"/>
  <c r="T685" i="1" s="1"/>
  <c r="AC521" i="1"/>
  <c r="AG521" i="1" s="1"/>
  <c r="AJ521" i="1"/>
  <c r="AK521" i="1" s="1"/>
  <c r="AI521" i="1"/>
  <c r="AA455" i="1"/>
  <c r="AB455" i="1" s="1"/>
  <c r="AA430" i="1"/>
  <c r="AB430" i="1" s="1"/>
  <c r="X337" i="1"/>
  <c r="V337" i="1" s="1"/>
  <c r="Y337" i="1" s="1"/>
  <c r="S337" i="1" s="1"/>
  <c r="T337" i="1" s="1"/>
  <c r="AI268" i="1"/>
  <c r="AJ402" i="1"/>
  <c r="AK402" i="1" s="1"/>
  <c r="AC402" i="1"/>
  <c r="AG402" i="1" s="1"/>
  <c r="AI402" i="1"/>
  <c r="S544" i="1"/>
  <c r="T544" i="1" s="1"/>
  <c r="AA376" i="1"/>
  <c r="AB376" i="1" s="1"/>
  <c r="AK810" i="1"/>
  <c r="AI264" i="1"/>
  <c r="AC428" i="1"/>
  <c r="AG428" i="1" s="1"/>
  <c r="AJ428" i="1"/>
  <c r="AI428" i="1"/>
  <c r="AC313" i="1"/>
  <c r="AG313" i="1" s="1"/>
  <c r="AI313" i="1"/>
  <c r="AJ313" i="1"/>
  <c r="AK313" i="1" s="1"/>
  <c r="AA657" i="1"/>
  <c r="AB657" i="1" s="1"/>
  <c r="AJ464" i="1"/>
  <c r="AK464" i="1" s="1"/>
  <c r="AC464" i="1"/>
  <c r="AG464" i="1" s="1"/>
  <c r="AI464" i="1"/>
  <c r="AI301" i="1"/>
  <c r="AC355" i="1"/>
  <c r="AG355" i="1" s="1"/>
  <c r="AJ355" i="1"/>
  <c r="AK355" i="1" s="1"/>
  <c r="AA1138" i="1"/>
  <c r="AB1138" i="1" s="1"/>
  <c r="AI1139" i="1"/>
  <c r="AC1107" i="1"/>
  <c r="AG1107" i="1" s="1"/>
  <c r="AJ1107" i="1"/>
  <c r="AK1107" i="1" s="1"/>
  <c r="S1128" i="1"/>
  <c r="T1128" i="1" s="1"/>
  <c r="AA1153" i="1"/>
  <c r="AB1153" i="1" s="1"/>
  <c r="AJ1097" i="1"/>
  <c r="AC1097" i="1"/>
  <c r="AG1097" i="1" s="1"/>
  <c r="AI1097" i="1"/>
  <c r="AJ1063" i="1"/>
  <c r="AK1063" i="1" s="1"/>
  <c r="AC1063" i="1"/>
  <c r="AG1063" i="1" s="1"/>
  <c r="AI1017" i="1"/>
  <c r="AJ976" i="1"/>
  <c r="AK976" i="1" s="1"/>
  <c r="AC976" i="1"/>
  <c r="AG976" i="1" s="1"/>
  <c r="AA964" i="1"/>
  <c r="AB964" i="1" s="1"/>
  <c r="X1139" i="1"/>
  <c r="V1139" i="1" s="1"/>
  <c r="Y1139" i="1" s="1"/>
  <c r="S1139" i="1" s="1"/>
  <c r="T1139" i="1" s="1"/>
  <c r="AI1100" i="1"/>
  <c r="AJ1145" i="1"/>
  <c r="AK1145" i="1" s="1"/>
  <c r="AC1145" i="1"/>
  <c r="AG1145" i="1" s="1"/>
  <c r="X1163" i="1"/>
  <c r="V1163" i="1" s="1"/>
  <c r="Y1163" i="1" s="1"/>
  <c r="S1163" i="1" s="1"/>
  <c r="T1163" i="1" s="1"/>
  <c r="AI1168" i="1"/>
  <c r="AJ1164" i="1"/>
  <c r="AK1164" i="1" s="1"/>
  <c r="AC1164" i="1"/>
  <c r="AG1164" i="1" s="1"/>
  <c r="AA1117" i="1"/>
  <c r="AB1117" i="1" s="1"/>
  <c r="AI1156" i="1"/>
  <c r="AC1167" i="1"/>
  <c r="AG1167" i="1" s="1"/>
  <c r="AJ1167" i="1"/>
  <c r="AI1167" i="1"/>
  <c r="AJ1140" i="1"/>
  <c r="AK1140" i="1" s="1"/>
  <c r="AC1140" i="1"/>
  <c r="AG1140" i="1" s="1"/>
  <c r="AJ1105" i="1"/>
  <c r="AK1105" i="1" s="1"/>
  <c r="AC1105" i="1"/>
  <c r="AG1105" i="1" s="1"/>
  <c r="AA1053" i="1"/>
  <c r="AB1053" i="1" s="1"/>
  <c r="AA1080" i="1"/>
  <c r="AB1080" i="1" s="1"/>
  <c r="X1164" i="1"/>
  <c r="V1164" i="1" s="1"/>
  <c r="Y1164" i="1" s="1"/>
  <c r="S1164" i="1" s="1"/>
  <c r="T1164" i="1" s="1"/>
  <c r="AJ1121" i="1"/>
  <c r="AK1121" i="1" s="1"/>
  <c r="AC1121" i="1"/>
  <c r="AG1121" i="1" s="1"/>
  <c r="X1121" i="1"/>
  <c r="V1121" i="1" s="1"/>
  <c r="Y1121" i="1" s="1"/>
  <c r="S1121" i="1" s="1"/>
  <c r="T1121" i="1" s="1"/>
  <c r="AI1121" i="1"/>
  <c r="AC1094" i="1"/>
  <c r="AG1094" i="1" s="1"/>
  <c r="AJ1094" i="1"/>
  <c r="AI1094" i="1"/>
  <c r="AJ1137" i="1"/>
  <c r="AI1137" i="1"/>
  <c r="AC1137" i="1"/>
  <c r="AG1137" i="1" s="1"/>
  <c r="AI1068" i="1"/>
  <c r="X1086" i="1"/>
  <c r="V1086" i="1" s="1"/>
  <c r="Y1086" i="1" s="1"/>
  <c r="S1086" i="1" s="1"/>
  <c r="T1086" i="1" s="1"/>
  <c r="AA1066" i="1"/>
  <c r="AB1066" i="1" s="1"/>
  <c r="X1091" i="1"/>
  <c r="V1091" i="1" s="1"/>
  <c r="Y1091" i="1" s="1"/>
  <c r="S1091" i="1" s="1"/>
  <c r="T1091" i="1" s="1"/>
  <c r="X1127" i="1"/>
  <c r="V1127" i="1" s="1"/>
  <c r="Y1127" i="1" s="1"/>
  <c r="S1127" i="1" s="1"/>
  <c r="T1127" i="1" s="1"/>
  <c r="AK1070" i="1"/>
  <c r="S1016" i="1"/>
  <c r="T1016" i="1" s="1"/>
  <c r="AC1093" i="1"/>
  <c r="AG1093" i="1" s="1"/>
  <c r="AJ1093" i="1"/>
  <c r="AK1093" i="1" s="1"/>
  <c r="X1093" i="1"/>
  <c r="V1093" i="1" s="1"/>
  <c r="Y1093" i="1" s="1"/>
  <c r="S1093" i="1" s="1"/>
  <c r="T1093" i="1" s="1"/>
  <c r="AC1062" i="1"/>
  <c r="AG1062" i="1" s="1"/>
  <c r="AJ1062" i="1"/>
  <c r="AK1062" i="1" s="1"/>
  <c r="AI1062" i="1"/>
  <c r="X1063" i="1"/>
  <c r="V1063" i="1" s="1"/>
  <c r="Y1063" i="1" s="1"/>
  <c r="S1063" i="1" s="1"/>
  <c r="T1063" i="1" s="1"/>
  <c r="S1042" i="1"/>
  <c r="T1042" i="1" s="1"/>
  <c r="AI1022" i="1"/>
  <c r="AI1049" i="1"/>
  <c r="AA994" i="1"/>
  <c r="AB994" i="1" s="1"/>
  <c r="AI984" i="1"/>
  <c r="X1049" i="1"/>
  <c r="V1049" i="1" s="1"/>
  <c r="Y1049" i="1" s="1"/>
  <c r="S1049" i="1" s="1"/>
  <c r="T1049" i="1" s="1"/>
  <c r="AA1033" i="1"/>
  <c r="AB1033" i="1" s="1"/>
  <c r="AA981" i="1"/>
  <c r="AB981" i="1" s="1"/>
  <c r="AI1036" i="1"/>
  <c r="AA1064" i="1"/>
  <c r="AB1064" i="1" s="1"/>
  <c r="X1056" i="1"/>
  <c r="V1056" i="1" s="1"/>
  <c r="Y1056" i="1" s="1"/>
  <c r="S1056" i="1" s="1"/>
  <c r="T1056" i="1" s="1"/>
  <c r="AC1016" i="1"/>
  <c r="AG1016" i="1" s="1"/>
  <c r="AJ1016" i="1"/>
  <c r="AK1016" i="1" s="1"/>
  <c r="AC932" i="1"/>
  <c r="AG932" i="1" s="1"/>
  <c r="AJ932" i="1"/>
  <c r="AK932" i="1" s="1"/>
  <c r="X1021" i="1"/>
  <c r="V1021" i="1" s="1"/>
  <c r="Y1021" i="1" s="1"/>
  <c r="S1021" i="1" s="1"/>
  <c r="T1021" i="1" s="1"/>
  <c r="AI993" i="1"/>
  <c r="AI930" i="1"/>
  <c r="AJ930" i="1"/>
  <c r="AC930" i="1"/>
  <c r="AG930" i="1" s="1"/>
  <c r="AK1090" i="1"/>
  <c r="AA956" i="1"/>
  <c r="AB956" i="1" s="1"/>
  <c r="AC924" i="1"/>
  <c r="AG924" i="1" s="1"/>
  <c r="AJ924" i="1"/>
  <c r="AK924" i="1" s="1"/>
  <c r="X924" i="1"/>
  <c r="V924" i="1" s="1"/>
  <c r="Y924" i="1" s="1"/>
  <c r="S924" i="1" s="1"/>
  <c r="T924" i="1" s="1"/>
  <c r="AA1008" i="1"/>
  <c r="AB1008" i="1" s="1"/>
  <c r="AC971" i="1"/>
  <c r="AG971" i="1" s="1"/>
  <c r="AJ971" i="1"/>
  <c r="AK971" i="1" s="1"/>
  <c r="AA921" i="1"/>
  <c r="AB921" i="1" s="1"/>
  <c r="AA872" i="1"/>
  <c r="AB872" i="1" s="1"/>
  <c r="AC989" i="1"/>
  <c r="AG989" i="1" s="1"/>
  <c r="AJ989" i="1"/>
  <c r="AI989" i="1"/>
  <c r="AJ1010" i="1"/>
  <c r="AK1010" i="1" s="1"/>
  <c r="AC1010" i="1"/>
  <c r="AG1010" i="1" s="1"/>
  <c r="S895" i="1"/>
  <c r="T895" i="1" s="1"/>
  <c r="AA830" i="1"/>
  <c r="AB830" i="1" s="1"/>
  <c r="S876" i="1"/>
  <c r="T876" i="1" s="1"/>
  <c r="AA850" i="1"/>
  <c r="AB850" i="1" s="1"/>
  <c r="AA838" i="1"/>
  <c r="AB838" i="1" s="1"/>
  <c r="S963" i="1"/>
  <c r="T963" i="1" s="1"/>
  <c r="AJ1006" i="1"/>
  <c r="AK1006" i="1" s="1"/>
  <c r="AC1006" i="1"/>
  <c r="AG1006" i="1" s="1"/>
  <c r="AA851" i="1"/>
  <c r="AB851" i="1" s="1"/>
  <c r="X881" i="1"/>
  <c r="V881" i="1" s="1"/>
  <c r="Y881" i="1" s="1"/>
  <c r="S881" i="1" s="1"/>
  <c r="T881" i="1" s="1"/>
  <c r="X816" i="1"/>
  <c r="V816" i="1" s="1"/>
  <c r="Y816" i="1" s="1"/>
  <c r="S816" i="1" s="1"/>
  <c r="T816" i="1" s="1"/>
  <c r="AC781" i="1"/>
  <c r="AG781" i="1" s="1"/>
  <c r="AJ781" i="1"/>
  <c r="AK781" i="1" s="1"/>
  <c r="AC773" i="1"/>
  <c r="AG773" i="1" s="1"/>
  <c r="AJ773" i="1"/>
  <c r="AK773" i="1" s="1"/>
  <c r="AC765" i="1"/>
  <c r="AG765" i="1" s="1"/>
  <c r="AJ765" i="1"/>
  <c r="AK765" i="1" s="1"/>
  <c r="AC757" i="1"/>
  <c r="AG757" i="1" s="1"/>
  <c r="AJ757" i="1"/>
  <c r="AK757" i="1" s="1"/>
  <c r="X903" i="1"/>
  <c r="V903" i="1" s="1"/>
  <c r="Y903" i="1" s="1"/>
  <c r="S903" i="1" s="1"/>
  <c r="T903" i="1" s="1"/>
  <c r="AK901" i="1"/>
  <c r="AK863" i="1"/>
  <c r="AC798" i="1"/>
  <c r="AG798" i="1" s="1"/>
  <c r="AJ798" i="1"/>
  <c r="AI798" i="1"/>
  <c r="X777" i="1"/>
  <c r="V777" i="1" s="1"/>
  <c r="Y777" i="1" s="1"/>
  <c r="S777" i="1" s="1"/>
  <c r="T777" i="1" s="1"/>
  <c r="AA627" i="1"/>
  <c r="AB627" i="1" s="1"/>
  <c r="AI797" i="1"/>
  <c r="X715" i="1"/>
  <c r="V715" i="1" s="1"/>
  <c r="Y715" i="1" s="1"/>
  <c r="S715" i="1" s="1"/>
  <c r="T715" i="1" s="1"/>
  <c r="AA854" i="1"/>
  <c r="AB854" i="1" s="1"/>
  <c r="AC823" i="1"/>
  <c r="AG823" i="1" s="1"/>
  <c r="AJ823" i="1"/>
  <c r="AK823" i="1" s="1"/>
  <c r="AI823" i="1"/>
  <c r="X798" i="1"/>
  <c r="V798" i="1" s="1"/>
  <c r="Y798" i="1" s="1"/>
  <c r="S798" i="1" s="1"/>
  <c r="T798" i="1" s="1"/>
  <c r="X877" i="1"/>
  <c r="V877" i="1" s="1"/>
  <c r="Y877" i="1" s="1"/>
  <c r="S877" i="1" s="1"/>
  <c r="T877" i="1" s="1"/>
  <c r="AC673" i="1"/>
  <c r="AG673" i="1" s="1"/>
  <c r="AJ673" i="1"/>
  <c r="AK673" i="1" s="1"/>
  <c r="AI673" i="1"/>
  <c r="X673" i="1"/>
  <c r="V673" i="1" s="1"/>
  <c r="Y673" i="1" s="1"/>
  <c r="S673" i="1" s="1"/>
  <c r="T673" i="1" s="1"/>
  <c r="AC791" i="1"/>
  <c r="AG791" i="1" s="1"/>
  <c r="AJ791" i="1"/>
  <c r="AI791" i="1"/>
  <c r="AA728" i="1"/>
  <c r="AB728" i="1" s="1"/>
  <c r="AJ666" i="1"/>
  <c r="AC666" i="1"/>
  <c r="AG666" i="1" s="1"/>
  <c r="AI666" i="1"/>
  <c r="AA639" i="1"/>
  <c r="AB639" i="1" s="1"/>
  <c r="X793" i="1"/>
  <c r="V793" i="1" s="1"/>
  <c r="Y793" i="1" s="1"/>
  <c r="S793" i="1" s="1"/>
  <c r="T793" i="1" s="1"/>
  <c r="AC731" i="1"/>
  <c r="AG731" i="1" s="1"/>
  <c r="AJ731" i="1"/>
  <c r="AI731" i="1"/>
  <c r="X670" i="1"/>
  <c r="V670" i="1" s="1"/>
  <c r="Y670" i="1" s="1"/>
  <c r="S670" i="1" s="1"/>
  <c r="T670" i="1" s="1"/>
  <c r="S784" i="1"/>
  <c r="T784" i="1" s="1"/>
  <c r="AC737" i="1"/>
  <c r="AG737" i="1" s="1"/>
  <c r="AJ737" i="1"/>
  <c r="AK737" i="1" s="1"/>
  <c r="AA726" i="1"/>
  <c r="AB726" i="1" s="1"/>
  <c r="AC681" i="1"/>
  <c r="AG681" i="1" s="1"/>
  <c r="AJ681" i="1"/>
  <c r="AK681" i="1" s="1"/>
  <c r="AI681" i="1"/>
  <c r="AI590" i="1"/>
  <c r="AJ582" i="1"/>
  <c r="AK582" i="1" s="1"/>
  <c r="AC582" i="1"/>
  <c r="AG582" i="1" s="1"/>
  <c r="AI558" i="1"/>
  <c r="AA547" i="1"/>
  <c r="AB547" i="1" s="1"/>
  <c r="X806" i="1"/>
  <c r="V806" i="1" s="1"/>
  <c r="Y806" i="1" s="1"/>
  <c r="S806" i="1" s="1"/>
  <c r="T806" i="1" s="1"/>
  <c r="AC701" i="1"/>
  <c r="AG701" i="1" s="1"/>
  <c r="AJ701" i="1"/>
  <c r="AI701" i="1"/>
  <c r="AI630" i="1"/>
  <c r="AA583" i="1"/>
  <c r="AB583" i="1" s="1"/>
  <c r="AJ570" i="1"/>
  <c r="AK570" i="1" s="1"/>
  <c r="AC570" i="1"/>
  <c r="AG570" i="1" s="1"/>
  <c r="X707" i="1"/>
  <c r="V707" i="1" s="1"/>
  <c r="Y707" i="1" s="1"/>
  <c r="S707" i="1" s="1"/>
  <c r="T707" i="1" s="1"/>
  <c r="AC616" i="1"/>
  <c r="AG616" i="1" s="1"/>
  <c r="AJ616" i="1"/>
  <c r="AK616" i="1" s="1"/>
  <c r="AC717" i="1"/>
  <c r="AG717" i="1" s="1"/>
  <c r="AJ717" i="1"/>
  <c r="AK717" i="1" s="1"/>
  <c r="X717" i="1"/>
  <c r="V717" i="1" s="1"/>
  <c r="Y717" i="1" s="1"/>
  <c r="S717" i="1" s="1"/>
  <c r="T717" i="1" s="1"/>
  <c r="X678" i="1"/>
  <c r="V678" i="1" s="1"/>
  <c r="Y678" i="1" s="1"/>
  <c r="S678" i="1" s="1"/>
  <c r="T678" i="1" s="1"/>
  <c r="AI641" i="1"/>
  <c r="AJ618" i="1"/>
  <c r="AC618" i="1"/>
  <c r="AG618" i="1" s="1"/>
  <c r="AI618" i="1"/>
  <c r="AJ532" i="1"/>
  <c r="AI532" i="1"/>
  <c r="AC532" i="1"/>
  <c r="AG532" i="1" s="1"/>
  <c r="AA472" i="1"/>
  <c r="AB472" i="1" s="1"/>
  <c r="AA451" i="1"/>
  <c r="AB451" i="1" s="1"/>
  <c r="S693" i="1"/>
  <c r="T693" i="1" s="1"/>
  <c r="AC743" i="1"/>
  <c r="AG743" i="1" s="1"/>
  <c r="AJ743" i="1"/>
  <c r="AK743" i="1" s="1"/>
  <c r="AC606" i="1"/>
  <c r="AG606" i="1" s="1"/>
  <c r="AJ606" i="1"/>
  <c r="AK606" i="1" s="1"/>
  <c r="AJ594" i="1"/>
  <c r="AK594" i="1" s="1"/>
  <c r="AC594" i="1"/>
  <c r="AG594" i="1" s="1"/>
  <c r="AA568" i="1"/>
  <c r="AB568" i="1" s="1"/>
  <c r="S404" i="1"/>
  <c r="T404" i="1" s="1"/>
  <c r="AC691" i="1"/>
  <c r="AG691" i="1" s="1"/>
  <c r="AJ691" i="1"/>
  <c r="AI691" i="1"/>
  <c r="X705" i="1"/>
  <c r="V705" i="1" s="1"/>
  <c r="Y705" i="1" s="1"/>
  <c r="S705" i="1" s="1"/>
  <c r="T705" i="1" s="1"/>
  <c r="X671" i="1"/>
  <c r="V671" i="1" s="1"/>
  <c r="Y671" i="1" s="1"/>
  <c r="S671" i="1" s="1"/>
  <c r="T671" i="1" s="1"/>
  <c r="AJ588" i="1"/>
  <c r="AK588" i="1" s="1"/>
  <c r="AC588" i="1"/>
  <c r="AG588" i="1" s="1"/>
  <c r="AI588" i="1"/>
  <c r="X537" i="1"/>
  <c r="V537" i="1" s="1"/>
  <c r="Y537" i="1" s="1"/>
  <c r="S537" i="1" s="1"/>
  <c r="T537" i="1" s="1"/>
  <c r="S452" i="1"/>
  <c r="T452" i="1" s="1"/>
  <c r="AA586" i="1"/>
  <c r="AB586" i="1" s="1"/>
  <c r="AC465" i="1"/>
  <c r="AG465" i="1" s="1"/>
  <c r="AJ465" i="1"/>
  <c r="AK465" i="1" s="1"/>
  <c r="AC404" i="1"/>
  <c r="AG404" i="1" s="1"/>
  <c r="AJ404" i="1"/>
  <c r="AK404" i="1" s="1"/>
  <c r="AC709" i="1"/>
  <c r="AG709" i="1" s="1"/>
  <c r="AJ709" i="1"/>
  <c r="X709" i="1"/>
  <c r="V709" i="1" s="1"/>
  <c r="Y709" i="1" s="1"/>
  <c r="S709" i="1" s="1"/>
  <c r="T709" i="1" s="1"/>
  <c r="AI709" i="1"/>
  <c r="X607" i="1"/>
  <c r="V607" i="1" s="1"/>
  <c r="Y607" i="1" s="1"/>
  <c r="S607" i="1" s="1"/>
  <c r="T607" i="1" s="1"/>
  <c r="AA548" i="1"/>
  <c r="AB548" i="1" s="1"/>
  <c r="AA407" i="1"/>
  <c r="AB407" i="1" s="1"/>
  <c r="AA389" i="1"/>
  <c r="AB389" i="1" s="1"/>
  <c r="AI336" i="1"/>
  <c r="AC499" i="1"/>
  <c r="AG499" i="1" s="1"/>
  <c r="AJ499" i="1"/>
  <c r="AI499" i="1"/>
  <c r="AI351" i="1"/>
  <c r="AA651" i="1"/>
  <c r="AB651" i="1" s="1"/>
  <c r="AA575" i="1"/>
  <c r="AB575" i="1" s="1"/>
  <c r="X617" i="1"/>
  <c r="V617" i="1" s="1"/>
  <c r="Y617" i="1" s="1"/>
  <c r="S617" i="1" s="1"/>
  <c r="T617" i="1" s="1"/>
  <c r="X524" i="1"/>
  <c r="V524" i="1" s="1"/>
  <c r="Y524" i="1" s="1"/>
  <c r="S524" i="1" s="1"/>
  <c r="T524" i="1" s="1"/>
  <c r="AA487" i="1"/>
  <c r="AB487" i="1" s="1"/>
  <c r="AI458" i="1"/>
  <c r="AJ424" i="1"/>
  <c r="AI424" i="1"/>
  <c r="AC424" i="1"/>
  <c r="AG424" i="1" s="1"/>
  <c r="X353" i="1"/>
  <c r="V353" i="1" s="1"/>
  <c r="Y353" i="1" s="1"/>
  <c r="S353" i="1" s="1"/>
  <c r="T353" i="1" s="1"/>
  <c r="X285" i="1"/>
  <c r="V285" i="1" s="1"/>
  <c r="Y285" i="1" s="1"/>
  <c r="S285" i="1" s="1"/>
  <c r="T285" i="1" s="1"/>
  <c r="X721" i="1"/>
  <c r="V721" i="1" s="1"/>
  <c r="Y721" i="1" s="1"/>
  <c r="S721" i="1" s="1"/>
  <c r="T721" i="1" s="1"/>
  <c r="AC589" i="1"/>
  <c r="AG589" i="1" s="1"/>
  <c r="AJ589" i="1"/>
  <c r="AK589" i="1" s="1"/>
  <c r="AA555" i="1"/>
  <c r="AB555" i="1" s="1"/>
  <c r="AK529" i="1"/>
  <c r="X481" i="1"/>
  <c r="V481" i="1" s="1"/>
  <c r="Y481" i="1" s="1"/>
  <c r="S481" i="1" s="1"/>
  <c r="T481" i="1" s="1"/>
  <c r="AI401" i="1"/>
  <c r="AC367" i="1"/>
  <c r="AG367" i="1" s="1"/>
  <c r="AJ367" i="1"/>
  <c r="AK367" i="1" s="1"/>
  <c r="X367" i="1"/>
  <c r="V367" i="1" s="1"/>
  <c r="Y367" i="1" s="1"/>
  <c r="S367" i="1" s="1"/>
  <c r="T367" i="1" s="1"/>
  <c r="AC327" i="1"/>
  <c r="AG327" i="1" s="1"/>
  <c r="AJ327" i="1"/>
  <c r="AK327" i="1" s="1"/>
  <c r="X244" i="1"/>
  <c r="V244" i="1" s="1"/>
  <c r="Y244" i="1" s="1"/>
  <c r="S244" i="1" s="1"/>
  <c r="T244" i="1" s="1"/>
  <c r="AA227" i="1"/>
  <c r="AB227" i="1" s="1"/>
  <c r="X212" i="1"/>
  <c r="V212" i="1" s="1"/>
  <c r="Y212" i="1" s="1"/>
  <c r="S212" i="1" s="1"/>
  <c r="T212" i="1" s="1"/>
  <c r="AA195" i="1"/>
  <c r="AB195" i="1" s="1"/>
  <c r="AC177" i="1"/>
  <c r="AG177" i="1" s="1"/>
  <c r="AJ177" i="1"/>
  <c r="AI177" i="1"/>
  <c r="X177" i="1"/>
  <c r="V177" i="1" s="1"/>
  <c r="Y177" i="1" s="1"/>
  <c r="S177" i="1" s="1"/>
  <c r="T177" i="1" s="1"/>
  <c r="AC531" i="1"/>
  <c r="AG531" i="1" s="1"/>
  <c r="AJ531" i="1"/>
  <c r="AK531" i="1" s="1"/>
  <c r="AJ426" i="1"/>
  <c r="AK426" i="1" s="1"/>
  <c r="AC426" i="1"/>
  <c r="AG426" i="1" s="1"/>
  <c r="AA328" i="1"/>
  <c r="AB328" i="1" s="1"/>
  <c r="AI211" i="1"/>
  <c r="X545" i="1"/>
  <c r="V545" i="1" s="1"/>
  <c r="Y545" i="1" s="1"/>
  <c r="S545" i="1" s="1"/>
  <c r="T545" i="1" s="1"/>
  <c r="AC375" i="1"/>
  <c r="AG375" i="1" s="1"/>
  <c r="AJ375" i="1"/>
  <c r="AK375" i="1" s="1"/>
  <c r="AC359" i="1"/>
  <c r="AG359" i="1" s="1"/>
  <c r="AJ359" i="1"/>
  <c r="AK359" i="1" s="1"/>
  <c r="X359" i="1"/>
  <c r="V359" i="1" s="1"/>
  <c r="Y359" i="1" s="1"/>
  <c r="S359" i="1" s="1"/>
  <c r="T359" i="1" s="1"/>
  <c r="AC310" i="1"/>
  <c r="AG310" i="1" s="1"/>
  <c r="AI310" i="1"/>
  <c r="AJ310" i="1"/>
  <c r="AI257" i="1"/>
  <c r="AA175" i="1"/>
  <c r="AB175" i="1" s="1"/>
  <c r="X654" i="1"/>
  <c r="V654" i="1" s="1"/>
  <c r="Y654" i="1" s="1"/>
  <c r="S654" i="1" s="1"/>
  <c r="T654" i="1" s="1"/>
  <c r="AC593" i="1"/>
  <c r="AG593" i="1" s="1"/>
  <c r="AJ593" i="1"/>
  <c r="AK593" i="1" s="1"/>
  <c r="X536" i="1"/>
  <c r="V536" i="1" s="1"/>
  <c r="Y536" i="1" s="1"/>
  <c r="S536" i="1" s="1"/>
  <c r="T536" i="1" s="1"/>
  <c r="AA450" i="1"/>
  <c r="AB450" i="1" s="1"/>
  <c r="AJ410" i="1"/>
  <c r="AK410" i="1" s="1"/>
  <c r="AI410" i="1"/>
  <c r="AC410" i="1"/>
  <c r="AG410" i="1" s="1"/>
  <c r="AC342" i="1"/>
  <c r="AG342" i="1" s="1"/>
  <c r="AI342" i="1"/>
  <c r="AJ342" i="1"/>
  <c r="AK342" i="1" s="1"/>
  <c r="AI158" i="1"/>
  <c r="X437" i="1"/>
  <c r="V437" i="1" s="1"/>
  <c r="Y437" i="1" s="1"/>
  <c r="S437" i="1" s="1"/>
  <c r="T437" i="1" s="1"/>
  <c r="AI96" i="1"/>
  <c r="AA215" i="1"/>
  <c r="AB215" i="1" s="1"/>
  <c r="AC374" i="1"/>
  <c r="AG374" i="1" s="1"/>
  <c r="AI374" i="1"/>
  <c r="AJ374" i="1"/>
  <c r="AK374" i="1" s="1"/>
  <c r="X350" i="1"/>
  <c r="V350" i="1" s="1"/>
  <c r="Y350" i="1" s="1"/>
  <c r="S350" i="1" s="1"/>
  <c r="T350" i="1" s="1"/>
  <c r="AI293" i="1"/>
  <c r="AC265" i="1"/>
  <c r="AG265" i="1" s="1"/>
  <c r="AJ265" i="1"/>
  <c r="AK265" i="1" s="1"/>
  <c r="X265" i="1"/>
  <c r="V265" i="1" s="1"/>
  <c r="Y265" i="1" s="1"/>
  <c r="S265" i="1" s="1"/>
  <c r="T265" i="1" s="1"/>
  <c r="AA117" i="1"/>
  <c r="AB117" i="1" s="1"/>
  <c r="X70" i="1"/>
  <c r="V70" i="1" s="1"/>
  <c r="Y70" i="1" s="1"/>
  <c r="S70" i="1" s="1"/>
  <c r="T70" i="1" s="1"/>
  <c r="X66" i="1"/>
  <c r="V66" i="1" s="1"/>
  <c r="Y66" i="1" s="1"/>
  <c r="S66" i="1" s="1"/>
  <c r="T66" i="1" s="1"/>
  <c r="AC35" i="1"/>
  <c r="AG35" i="1" s="1"/>
  <c r="AI35" i="1"/>
  <c r="AJ35" i="1"/>
  <c r="X496" i="1"/>
  <c r="V496" i="1" s="1"/>
  <c r="Y496" i="1" s="1"/>
  <c r="S496" i="1" s="1"/>
  <c r="T496" i="1" s="1"/>
  <c r="X351" i="1"/>
  <c r="V351" i="1" s="1"/>
  <c r="Y351" i="1" s="1"/>
  <c r="S351" i="1" s="1"/>
  <c r="T351" i="1" s="1"/>
  <c r="AK452" i="1"/>
  <c r="AA360" i="1"/>
  <c r="AB360" i="1" s="1"/>
  <c r="X330" i="1"/>
  <c r="V330" i="1" s="1"/>
  <c r="Y330" i="1" s="1"/>
  <c r="S330" i="1" s="1"/>
  <c r="T330" i="1" s="1"/>
  <c r="AI246" i="1"/>
  <c r="AI210" i="1"/>
  <c r="AC138" i="1"/>
  <c r="AG138" i="1" s="1"/>
  <c r="AI138" i="1"/>
  <c r="AJ138" i="1"/>
  <c r="AK138" i="1" s="1"/>
  <c r="AI112" i="1"/>
  <c r="AJ73" i="1"/>
  <c r="AK73" i="1" s="1"/>
  <c r="AC73" i="1"/>
  <c r="AG73" i="1" s="1"/>
  <c r="AI52" i="1"/>
  <c r="X334" i="1"/>
  <c r="V334" i="1" s="1"/>
  <c r="Y334" i="1" s="1"/>
  <c r="S334" i="1" s="1"/>
  <c r="T334" i="1" s="1"/>
  <c r="X549" i="1"/>
  <c r="V549" i="1" s="1"/>
  <c r="Y549" i="1" s="1"/>
  <c r="S549" i="1" s="1"/>
  <c r="T549" i="1" s="1"/>
  <c r="AC162" i="1"/>
  <c r="AG162" i="1" s="1"/>
  <c r="AJ162" i="1"/>
  <c r="AK162" i="1" s="1"/>
  <c r="X86" i="1"/>
  <c r="V86" i="1" s="1"/>
  <c r="Y86" i="1" s="1"/>
  <c r="S86" i="1" s="1"/>
  <c r="T86" i="1" s="1"/>
  <c r="AC553" i="1"/>
  <c r="AG553" i="1" s="1"/>
  <c r="AJ553" i="1"/>
  <c r="AK553" i="1" s="1"/>
  <c r="AI397" i="1"/>
  <c r="AC397" i="1"/>
  <c r="AG397" i="1" s="1"/>
  <c r="AJ397" i="1"/>
  <c r="AI335" i="1"/>
  <c r="X181" i="1"/>
  <c r="V181" i="1" s="1"/>
  <c r="Y181" i="1" s="1"/>
  <c r="S181" i="1" s="1"/>
  <c r="T181" i="1" s="1"/>
  <c r="AC54" i="1"/>
  <c r="AG54" i="1" s="1"/>
  <c r="AI54" i="1"/>
  <c r="AJ54" i="1"/>
  <c r="AK54" i="1" s="1"/>
  <c r="X185" i="1"/>
  <c r="V185" i="1" s="1"/>
  <c r="Y185" i="1" s="1"/>
  <c r="S185" i="1" s="1"/>
  <c r="T185" i="1" s="1"/>
  <c r="AC20" i="1"/>
  <c r="AG20" i="1" s="1"/>
  <c r="AJ20" i="1"/>
  <c r="AK20" i="1" s="1"/>
  <c r="X20" i="1"/>
  <c r="V20" i="1" s="1"/>
  <c r="Y20" i="1" s="1"/>
  <c r="S20" i="1" s="1"/>
  <c r="T20" i="1" s="1"/>
  <c r="AC47" i="1"/>
  <c r="AG47" i="1" s="1"/>
  <c r="AI47" i="1"/>
  <c r="AJ47" i="1"/>
  <c r="AC182" i="1"/>
  <c r="AG182" i="1" s="1"/>
  <c r="AJ182" i="1"/>
  <c r="AK182" i="1" s="1"/>
  <c r="X182" i="1"/>
  <c r="V182" i="1" s="1"/>
  <c r="Y182" i="1" s="1"/>
  <c r="S182" i="1" s="1"/>
  <c r="T182" i="1" s="1"/>
  <c r="AA152" i="1"/>
  <c r="AB152" i="1" s="1"/>
  <c r="X355" i="1"/>
  <c r="V355" i="1" s="1"/>
  <c r="Y355" i="1" s="1"/>
  <c r="S355" i="1" s="1"/>
  <c r="T355" i="1" s="1"/>
  <c r="AC314" i="1"/>
  <c r="AG314" i="1" s="1"/>
  <c r="AI314" i="1"/>
  <c r="AJ314" i="1"/>
  <c r="AK314" i="1" s="1"/>
  <c r="X314" i="1"/>
  <c r="V314" i="1" s="1"/>
  <c r="Y314" i="1" s="1"/>
  <c r="S314" i="1" s="1"/>
  <c r="T314" i="1" s="1"/>
  <c r="AC259" i="1"/>
  <c r="AG259" i="1" s="1"/>
  <c r="X259" i="1"/>
  <c r="V259" i="1" s="1"/>
  <c r="Y259" i="1" s="1"/>
  <c r="S259" i="1" s="1"/>
  <c r="T259" i="1" s="1"/>
  <c r="AJ259" i="1"/>
  <c r="AK259" i="1" s="1"/>
  <c r="X211" i="1"/>
  <c r="V211" i="1" s="1"/>
  <c r="Y211" i="1" s="1"/>
  <c r="S211" i="1" s="1"/>
  <c r="T211" i="1" s="1"/>
  <c r="X315" i="1"/>
  <c r="V315" i="1" s="1"/>
  <c r="Y315" i="1" s="1"/>
  <c r="S315" i="1" s="1"/>
  <c r="T315" i="1" s="1"/>
  <c r="X279" i="1"/>
  <c r="V279" i="1" s="1"/>
  <c r="Y279" i="1" s="1"/>
  <c r="S279" i="1" s="1"/>
  <c r="T279" i="1" s="1"/>
  <c r="AC119" i="1"/>
  <c r="AG119" i="1" s="1"/>
  <c r="AI119" i="1"/>
  <c r="AJ119" i="1"/>
  <c r="X119" i="1"/>
  <c r="V119" i="1" s="1"/>
  <c r="Y119" i="1" s="1"/>
  <c r="S119" i="1" s="1"/>
  <c r="T119" i="1" s="1"/>
  <c r="X193" i="1"/>
  <c r="V193" i="1" s="1"/>
  <c r="Y193" i="1" s="1"/>
  <c r="S193" i="1" s="1"/>
  <c r="T193" i="1" s="1"/>
  <c r="X116" i="1"/>
  <c r="V116" i="1" s="1"/>
  <c r="Y116" i="1" s="1"/>
  <c r="S116" i="1" s="1"/>
  <c r="T116" i="1" s="1"/>
  <c r="AC107" i="1"/>
  <c r="AG107" i="1" s="1"/>
  <c r="AI107" i="1"/>
  <c r="AJ107" i="1"/>
  <c r="AK107" i="1" s="1"/>
  <c r="X75" i="1"/>
  <c r="V75" i="1" s="1"/>
  <c r="Y75" i="1" s="1"/>
  <c r="S75" i="1" s="1"/>
  <c r="T75" i="1" s="1"/>
  <c r="S278" i="1"/>
  <c r="T278" i="1" s="1"/>
  <c r="AC205" i="1"/>
  <c r="AG205" i="1" s="1"/>
  <c r="AI205" i="1"/>
  <c r="AJ205" i="1"/>
  <c r="AK205" i="1" s="1"/>
  <c r="X186" i="1"/>
  <c r="V186" i="1" s="1"/>
  <c r="Y186" i="1" s="1"/>
  <c r="S186" i="1" s="1"/>
  <c r="T186" i="1" s="1"/>
  <c r="AI104" i="1"/>
  <c r="AA77" i="1"/>
  <c r="AB77" i="1" s="1"/>
  <c r="AC164" i="1"/>
  <c r="AG164" i="1" s="1"/>
  <c r="AJ164" i="1"/>
  <c r="AI164" i="1"/>
  <c r="X153" i="1"/>
  <c r="V153" i="1" s="1"/>
  <c r="Y153" i="1" s="1"/>
  <c r="S153" i="1" s="1"/>
  <c r="T153" i="1" s="1"/>
  <c r="AK148" i="1"/>
  <c r="AC123" i="1"/>
  <c r="AG123" i="1" s="1"/>
  <c r="AI123" i="1"/>
  <c r="AJ123" i="1"/>
  <c r="AK123" i="1" s="1"/>
  <c r="X103" i="1"/>
  <c r="V103" i="1" s="1"/>
  <c r="Y103" i="1" s="1"/>
  <c r="S103" i="1" s="1"/>
  <c r="T103" i="1" s="1"/>
  <c r="AA65" i="1"/>
  <c r="AB65" i="1" s="1"/>
  <c r="X201" i="1"/>
  <c r="V201" i="1" s="1"/>
  <c r="Y201" i="1" s="1"/>
  <c r="S201" i="1" s="1"/>
  <c r="T201" i="1" s="1"/>
  <c r="AI850" i="1" l="1"/>
  <c r="AC850" i="1"/>
  <c r="AG850" i="1" s="1"/>
  <c r="AJ850" i="1"/>
  <c r="AK850" i="1" s="1"/>
  <c r="X850" i="1"/>
  <c r="V850" i="1" s="1"/>
  <c r="Y850" i="1" s="1"/>
  <c r="S850" i="1" s="1"/>
  <c r="T850" i="1" s="1"/>
  <c r="AJ1117" i="1"/>
  <c r="AC1117" i="1"/>
  <c r="AG1117" i="1" s="1"/>
  <c r="AI1117" i="1"/>
  <c r="X1117" i="1"/>
  <c r="V1117" i="1" s="1"/>
  <c r="Y1117" i="1" s="1"/>
  <c r="S1117" i="1" s="1"/>
  <c r="T1117" i="1" s="1"/>
  <c r="AC523" i="1"/>
  <c r="AG523" i="1" s="1"/>
  <c r="AJ523" i="1"/>
  <c r="AK523" i="1" s="1"/>
  <c r="X523" i="1"/>
  <c r="V523" i="1" s="1"/>
  <c r="Y523" i="1" s="1"/>
  <c r="S523" i="1" s="1"/>
  <c r="T523" i="1" s="1"/>
  <c r="AI523" i="1"/>
  <c r="AJ803" i="1"/>
  <c r="AI803" i="1"/>
  <c r="AC803" i="1"/>
  <c r="AG803" i="1" s="1"/>
  <c r="X803" i="1"/>
  <c r="V803" i="1" s="1"/>
  <c r="Y803" i="1" s="1"/>
  <c r="S803" i="1" s="1"/>
  <c r="T803" i="1" s="1"/>
  <c r="AK1139" i="1"/>
  <c r="AC884" i="1"/>
  <c r="AG884" i="1" s="1"/>
  <c r="AJ884" i="1"/>
  <c r="AK884" i="1" s="1"/>
  <c r="AI884" i="1"/>
  <c r="X884" i="1"/>
  <c r="V884" i="1" s="1"/>
  <c r="Y884" i="1" s="1"/>
  <c r="S884" i="1" s="1"/>
  <c r="T884" i="1" s="1"/>
  <c r="AJ860" i="1"/>
  <c r="AI860" i="1"/>
  <c r="AC860" i="1"/>
  <c r="AG860" i="1" s="1"/>
  <c r="X860" i="1"/>
  <c r="V860" i="1" s="1"/>
  <c r="Y860" i="1" s="1"/>
  <c r="S860" i="1" s="1"/>
  <c r="T860" i="1" s="1"/>
  <c r="AJ512" i="1"/>
  <c r="AI512" i="1"/>
  <c r="AC512" i="1"/>
  <c r="AG512" i="1" s="1"/>
  <c r="X512" i="1"/>
  <c r="V512" i="1" s="1"/>
  <c r="Y512" i="1" s="1"/>
  <c r="S512" i="1" s="1"/>
  <c r="T512" i="1" s="1"/>
  <c r="AJ560" i="1"/>
  <c r="AC560" i="1"/>
  <c r="AG560" i="1" s="1"/>
  <c r="AI560" i="1"/>
  <c r="X560" i="1"/>
  <c r="V560" i="1" s="1"/>
  <c r="Y560" i="1" s="1"/>
  <c r="S560" i="1" s="1"/>
  <c r="T560" i="1" s="1"/>
  <c r="AC856" i="1"/>
  <c r="AG856" i="1" s="1"/>
  <c r="AI856" i="1"/>
  <c r="AJ856" i="1"/>
  <c r="X856" i="1"/>
  <c r="V856" i="1" s="1"/>
  <c r="Y856" i="1" s="1"/>
  <c r="S856" i="1" s="1"/>
  <c r="T856" i="1" s="1"/>
  <c r="AK264" i="1"/>
  <c r="AC239" i="1"/>
  <c r="AG239" i="1" s="1"/>
  <c r="AJ239" i="1"/>
  <c r="AK239" i="1" s="1"/>
  <c r="AI239" i="1"/>
  <c r="X239" i="1"/>
  <c r="V239" i="1" s="1"/>
  <c r="Y239" i="1" s="1"/>
  <c r="S239" i="1" s="1"/>
  <c r="T239" i="1" s="1"/>
  <c r="AK943" i="1"/>
  <c r="AC949" i="1"/>
  <c r="AG949" i="1" s="1"/>
  <c r="AJ949" i="1"/>
  <c r="X949" i="1"/>
  <c r="V949" i="1" s="1"/>
  <c r="Y949" i="1" s="1"/>
  <c r="S949" i="1" s="1"/>
  <c r="T949" i="1" s="1"/>
  <c r="AI949" i="1"/>
  <c r="AC893" i="1"/>
  <c r="AG893" i="1" s="1"/>
  <c r="AJ893" i="1"/>
  <c r="X893" i="1"/>
  <c r="V893" i="1" s="1"/>
  <c r="Y893" i="1" s="1"/>
  <c r="S893" i="1" s="1"/>
  <c r="T893" i="1" s="1"/>
  <c r="AI893" i="1"/>
  <c r="AC794" i="1"/>
  <c r="AG794" i="1" s="1"/>
  <c r="AJ794" i="1"/>
  <c r="AK794" i="1" s="1"/>
  <c r="AI794" i="1"/>
  <c r="X794" i="1"/>
  <c r="V794" i="1" s="1"/>
  <c r="Y794" i="1" s="1"/>
  <c r="S794" i="1" s="1"/>
  <c r="T794" i="1" s="1"/>
  <c r="AK156" i="1"/>
  <c r="AC732" i="1"/>
  <c r="AG732" i="1" s="1"/>
  <c r="AI732" i="1"/>
  <c r="X732" i="1"/>
  <c r="V732" i="1" s="1"/>
  <c r="Y732" i="1" s="1"/>
  <c r="S732" i="1" s="1"/>
  <c r="T732" i="1" s="1"/>
  <c r="AJ732" i="1"/>
  <c r="AK1127" i="1"/>
  <c r="AC364" i="1"/>
  <c r="AG364" i="1" s="1"/>
  <c r="AJ364" i="1"/>
  <c r="AK364" i="1" s="1"/>
  <c r="X364" i="1"/>
  <c r="V364" i="1" s="1"/>
  <c r="Y364" i="1" s="1"/>
  <c r="S364" i="1" s="1"/>
  <c r="T364" i="1" s="1"/>
  <c r="AI364" i="1"/>
  <c r="AK735" i="1"/>
  <c r="AK200" i="1"/>
  <c r="AK514" i="1"/>
  <c r="AJ332" i="1"/>
  <c r="AC332" i="1"/>
  <c r="AG332" i="1" s="1"/>
  <c r="X332" i="1"/>
  <c r="V332" i="1" s="1"/>
  <c r="Y332" i="1" s="1"/>
  <c r="S332" i="1" s="1"/>
  <c r="T332" i="1" s="1"/>
  <c r="AI332" i="1"/>
  <c r="AJ155" i="1"/>
  <c r="AC155" i="1"/>
  <c r="AG155" i="1" s="1"/>
  <c r="X155" i="1"/>
  <c r="V155" i="1" s="1"/>
  <c r="Y155" i="1" s="1"/>
  <c r="S155" i="1" s="1"/>
  <c r="T155" i="1" s="1"/>
  <c r="AI155" i="1"/>
  <c r="AK244" i="1"/>
  <c r="AC304" i="1"/>
  <c r="AG304" i="1" s="1"/>
  <c r="X304" i="1"/>
  <c r="V304" i="1" s="1"/>
  <c r="Y304" i="1" s="1"/>
  <c r="S304" i="1" s="1"/>
  <c r="T304" i="1" s="1"/>
  <c r="AJ304" i="1"/>
  <c r="AK304" i="1" s="1"/>
  <c r="AI304" i="1"/>
  <c r="AC432" i="1"/>
  <c r="AG432" i="1" s="1"/>
  <c r="AJ432" i="1"/>
  <c r="AK432" i="1" s="1"/>
  <c r="AI432" i="1"/>
  <c r="X432" i="1"/>
  <c r="V432" i="1" s="1"/>
  <c r="Y432" i="1" s="1"/>
  <c r="S432" i="1" s="1"/>
  <c r="T432" i="1" s="1"/>
  <c r="AJ439" i="1"/>
  <c r="AK439" i="1" s="1"/>
  <c r="X439" i="1"/>
  <c r="V439" i="1" s="1"/>
  <c r="Y439" i="1" s="1"/>
  <c r="S439" i="1" s="1"/>
  <c r="T439" i="1" s="1"/>
  <c r="AC439" i="1"/>
  <c r="AG439" i="1" s="1"/>
  <c r="AI439" i="1"/>
  <c r="AK844" i="1"/>
  <c r="AJ1143" i="1"/>
  <c r="AC1143" i="1"/>
  <c r="AG1143" i="1" s="1"/>
  <c r="AI1143" i="1"/>
  <c r="X1143" i="1"/>
  <c r="V1143" i="1" s="1"/>
  <c r="Y1143" i="1" s="1"/>
  <c r="S1143" i="1" s="1"/>
  <c r="T1143" i="1" s="1"/>
  <c r="AK268" i="1"/>
  <c r="AJ53" i="1"/>
  <c r="AK53" i="1" s="1"/>
  <c r="AC53" i="1"/>
  <c r="AG53" i="1" s="1"/>
  <c r="X53" i="1"/>
  <c r="V53" i="1" s="1"/>
  <c r="Y53" i="1" s="1"/>
  <c r="S53" i="1" s="1"/>
  <c r="T53" i="1" s="1"/>
  <c r="AI53" i="1"/>
  <c r="AC443" i="1"/>
  <c r="AG443" i="1" s="1"/>
  <c r="AJ443" i="1"/>
  <c r="X443" i="1"/>
  <c r="V443" i="1" s="1"/>
  <c r="Y443" i="1" s="1"/>
  <c r="S443" i="1" s="1"/>
  <c r="T443" i="1" s="1"/>
  <c r="AI443" i="1"/>
  <c r="AK542" i="1"/>
  <c r="AI488" i="1"/>
  <c r="AJ488" i="1"/>
  <c r="AK488" i="1" s="1"/>
  <c r="AC488" i="1"/>
  <c r="AG488" i="1" s="1"/>
  <c r="X488" i="1"/>
  <c r="V488" i="1" s="1"/>
  <c r="Y488" i="1" s="1"/>
  <c r="S488" i="1" s="1"/>
  <c r="T488" i="1" s="1"/>
  <c r="AJ867" i="1"/>
  <c r="AC867" i="1"/>
  <c r="AG867" i="1" s="1"/>
  <c r="X867" i="1"/>
  <c r="V867" i="1" s="1"/>
  <c r="Y867" i="1" s="1"/>
  <c r="S867" i="1" s="1"/>
  <c r="T867" i="1" s="1"/>
  <c r="AI867" i="1"/>
  <c r="AJ822" i="1"/>
  <c r="AI822" i="1"/>
  <c r="AC822" i="1"/>
  <c r="AG822" i="1" s="1"/>
  <c r="X822" i="1"/>
  <c r="V822" i="1" s="1"/>
  <c r="Y822" i="1" s="1"/>
  <c r="S822" i="1" s="1"/>
  <c r="T822" i="1" s="1"/>
  <c r="AI688" i="1"/>
  <c r="AJ688" i="1"/>
  <c r="AC688" i="1"/>
  <c r="AG688" i="1" s="1"/>
  <c r="X688" i="1"/>
  <c r="V688" i="1" s="1"/>
  <c r="Y688" i="1" s="1"/>
  <c r="S688" i="1" s="1"/>
  <c r="T688" i="1" s="1"/>
  <c r="AC864" i="1"/>
  <c r="AG864" i="1" s="1"/>
  <c r="AJ864" i="1"/>
  <c r="AK864" i="1" s="1"/>
  <c r="AI864" i="1"/>
  <c r="X864" i="1"/>
  <c r="V864" i="1" s="1"/>
  <c r="Y864" i="1" s="1"/>
  <c r="S864" i="1" s="1"/>
  <c r="T864" i="1" s="1"/>
  <c r="AK966" i="1"/>
  <c r="AK47" i="1"/>
  <c r="AJ450" i="1"/>
  <c r="AK450" i="1" s="1"/>
  <c r="AC450" i="1"/>
  <c r="AG450" i="1" s="1"/>
  <c r="X450" i="1"/>
  <c r="V450" i="1" s="1"/>
  <c r="Y450" i="1" s="1"/>
  <c r="S450" i="1" s="1"/>
  <c r="T450" i="1" s="1"/>
  <c r="AI450" i="1"/>
  <c r="AK310" i="1"/>
  <c r="AC227" i="1"/>
  <c r="AG227" i="1" s="1"/>
  <c r="X227" i="1"/>
  <c r="V227" i="1" s="1"/>
  <c r="Y227" i="1" s="1"/>
  <c r="S227" i="1" s="1"/>
  <c r="T227" i="1" s="1"/>
  <c r="AJ227" i="1"/>
  <c r="AI227" i="1"/>
  <c r="AK618" i="1"/>
  <c r="AC854" i="1"/>
  <c r="AG854" i="1" s="1"/>
  <c r="AJ854" i="1"/>
  <c r="AK854" i="1" s="1"/>
  <c r="AI854" i="1"/>
  <c r="X854" i="1"/>
  <c r="V854" i="1" s="1"/>
  <c r="Y854" i="1" s="1"/>
  <c r="S854" i="1" s="1"/>
  <c r="T854" i="1" s="1"/>
  <c r="AK798" i="1"/>
  <c r="AJ851" i="1"/>
  <c r="AK851" i="1" s="1"/>
  <c r="AC851" i="1"/>
  <c r="AG851" i="1" s="1"/>
  <c r="X851" i="1"/>
  <c r="V851" i="1" s="1"/>
  <c r="Y851" i="1" s="1"/>
  <c r="S851" i="1" s="1"/>
  <c r="T851" i="1" s="1"/>
  <c r="AI851" i="1"/>
  <c r="AI1008" i="1"/>
  <c r="AJ1008" i="1"/>
  <c r="AC1008" i="1"/>
  <c r="AG1008" i="1" s="1"/>
  <c r="X1008" i="1"/>
  <c r="V1008" i="1" s="1"/>
  <c r="Y1008" i="1" s="1"/>
  <c r="S1008" i="1" s="1"/>
  <c r="T1008" i="1" s="1"/>
  <c r="AK930" i="1"/>
  <c r="AK1137" i="1"/>
  <c r="AC964" i="1"/>
  <c r="AG964" i="1" s="1"/>
  <c r="AJ964" i="1"/>
  <c r="AI964" i="1"/>
  <c r="X964" i="1"/>
  <c r="V964" i="1" s="1"/>
  <c r="Y964" i="1" s="1"/>
  <c r="S964" i="1" s="1"/>
  <c r="T964" i="1" s="1"/>
  <c r="AK1097" i="1"/>
  <c r="AC1138" i="1"/>
  <c r="AG1138" i="1" s="1"/>
  <c r="AJ1138" i="1"/>
  <c r="AI1138" i="1"/>
  <c r="X1138" i="1"/>
  <c r="V1138" i="1" s="1"/>
  <c r="Y1138" i="1" s="1"/>
  <c r="S1138" i="1" s="1"/>
  <c r="T1138" i="1" s="1"/>
  <c r="AI657" i="1"/>
  <c r="X657" i="1"/>
  <c r="V657" i="1" s="1"/>
  <c r="Y657" i="1" s="1"/>
  <c r="S657" i="1" s="1"/>
  <c r="T657" i="1" s="1"/>
  <c r="AJ657" i="1"/>
  <c r="AK657" i="1" s="1"/>
  <c r="AC657" i="1"/>
  <c r="AG657" i="1" s="1"/>
  <c r="AJ448" i="1"/>
  <c r="AK448" i="1" s="1"/>
  <c r="AI448" i="1"/>
  <c r="AC448" i="1"/>
  <c r="AG448" i="1" s="1"/>
  <c r="X448" i="1"/>
  <c r="V448" i="1" s="1"/>
  <c r="Y448" i="1" s="1"/>
  <c r="S448" i="1" s="1"/>
  <c r="T448" i="1" s="1"/>
  <c r="AJ643" i="1"/>
  <c r="AC643" i="1"/>
  <c r="AG643" i="1" s="1"/>
  <c r="X643" i="1"/>
  <c r="V643" i="1" s="1"/>
  <c r="Y643" i="1" s="1"/>
  <c r="S643" i="1" s="1"/>
  <c r="T643" i="1" s="1"/>
  <c r="AI643" i="1"/>
  <c r="AK707" i="1"/>
  <c r="AC912" i="1"/>
  <c r="AG912" i="1" s="1"/>
  <c r="AJ912" i="1"/>
  <c r="AK912" i="1" s="1"/>
  <c r="X912" i="1"/>
  <c r="V912" i="1" s="1"/>
  <c r="Y912" i="1" s="1"/>
  <c r="S912" i="1" s="1"/>
  <c r="T912" i="1" s="1"/>
  <c r="AI912" i="1"/>
  <c r="AC1003" i="1"/>
  <c r="AG1003" i="1" s="1"/>
  <c r="AJ1003" i="1"/>
  <c r="AI1003" i="1"/>
  <c r="X1003" i="1"/>
  <c r="V1003" i="1" s="1"/>
  <c r="Y1003" i="1" s="1"/>
  <c r="S1003" i="1" s="1"/>
  <c r="T1003" i="1" s="1"/>
  <c r="AJ1125" i="1"/>
  <c r="AC1125" i="1"/>
  <c r="AG1125" i="1" s="1"/>
  <c r="AI1125" i="1"/>
  <c r="X1125" i="1"/>
  <c r="V1125" i="1" s="1"/>
  <c r="Y1125" i="1" s="1"/>
  <c r="S1125" i="1" s="1"/>
  <c r="T1125" i="1" s="1"/>
  <c r="AJ466" i="1"/>
  <c r="AC466" i="1"/>
  <c r="AG466" i="1" s="1"/>
  <c r="AI466" i="1"/>
  <c r="X466" i="1"/>
  <c r="V466" i="1" s="1"/>
  <c r="Y466" i="1" s="1"/>
  <c r="S466" i="1" s="1"/>
  <c r="T466" i="1" s="1"/>
  <c r="AC276" i="1"/>
  <c r="AG276" i="1" s="1"/>
  <c r="AJ276" i="1"/>
  <c r="AK276" i="1" s="1"/>
  <c r="X276" i="1"/>
  <c r="V276" i="1" s="1"/>
  <c r="Y276" i="1" s="1"/>
  <c r="S276" i="1" s="1"/>
  <c r="T276" i="1" s="1"/>
  <c r="AI276" i="1"/>
  <c r="AJ571" i="1"/>
  <c r="AI571" i="1"/>
  <c r="AC571" i="1"/>
  <c r="AG571" i="1" s="1"/>
  <c r="X571" i="1"/>
  <c r="V571" i="1" s="1"/>
  <c r="Y571" i="1" s="1"/>
  <c r="S571" i="1" s="1"/>
  <c r="T571" i="1" s="1"/>
  <c r="AC656" i="1"/>
  <c r="AG656" i="1" s="1"/>
  <c r="AJ656" i="1"/>
  <c r="AI656" i="1"/>
  <c r="X656" i="1"/>
  <c r="V656" i="1" s="1"/>
  <c r="Y656" i="1" s="1"/>
  <c r="S656" i="1" s="1"/>
  <c r="T656" i="1" s="1"/>
  <c r="AK959" i="1"/>
  <c r="AJ662" i="1"/>
  <c r="AC662" i="1"/>
  <c r="AG662" i="1" s="1"/>
  <c r="AI662" i="1"/>
  <c r="X662" i="1"/>
  <c r="V662" i="1" s="1"/>
  <c r="Y662" i="1" s="1"/>
  <c r="S662" i="1" s="1"/>
  <c r="T662" i="1" s="1"/>
  <c r="AK338" i="1"/>
  <c r="AJ390" i="1"/>
  <c r="AK390" i="1" s="1"/>
  <c r="AC390" i="1"/>
  <c r="AG390" i="1" s="1"/>
  <c r="AI390" i="1"/>
  <c r="X390" i="1"/>
  <c r="V390" i="1" s="1"/>
  <c r="Y390" i="1" s="1"/>
  <c r="S390" i="1" s="1"/>
  <c r="T390" i="1" s="1"/>
  <c r="AK536" i="1"/>
  <c r="AK715" i="1"/>
  <c r="AJ682" i="1"/>
  <c r="AK682" i="1" s="1"/>
  <c r="AC682" i="1"/>
  <c r="AG682" i="1" s="1"/>
  <c r="X682" i="1"/>
  <c r="V682" i="1" s="1"/>
  <c r="Y682" i="1" s="1"/>
  <c r="S682" i="1" s="1"/>
  <c r="T682" i="1" s="1"/>
  <c r="AI682" i="1"/>
  <c r="AC766" i="1"/>
  <c r="AG766" i="1" s="1"/>
  <c r="AJ766" i="1"/>
  <c r="X766" i="1"/>
  <c r="V766" i="1" s="1"/>
  <c r="Y766" i="1" s="1"/>
  <c r="S766" i="1" s="1"/>
  <c r="T766" i="1" s="1"/>
  <c r="AI766" i="1"/>
  <c r="AK819" i="1"/>
  <c r="AJ834" i="1"/>
  <c r="AI834" i="1"/>
  <c r="AC834" i="1"/>
  <c r="AG834" i="1" s="1"/>
  <c r="X834" i="1"/>
  <c r="V834" i="1" s="1"/>
  <c r="Y834" i="1" s="1"/>
  <c r="S834" i="1" s="1"/>
  <c r="T834" i="1" s="1"/>
  <c r="AK1100" i="1"/>
  <c r="AK1128" i="1"/>
  <c r="AC89" i="1"/>
  <c r="AG89" i="1" s="1"/>
  <c r="X89" i="1"/>
  <c r="V89" i="1" s="1"/>
  <c r="Y89" i="1" s="1"/>
  <c r="S89" i="1" s="1"/>
  <c r="T89" i="1" s="1"/>
  <c r="AJ89" i="1"/>
  <c r="AI89" i="1"/>
  <c r="AK597" i="1"/>
  <c r="AK537" i="1"/>
  <c r="AK1021" i="1"/>
  <c r="AI878" i="1"/>
  <c r="AJ878" i="1"/>
  <c r="AK878" i="1" s="1"/>
  <c r="AC878" i="1"/>
  <c r="AG878" i="1" s="1"/>
  <c r="X878" i="1"/>
  <c r="V878" i="1" s="1"/>
  <c r="Y878" i="1" s="1"/>
  <c r="S878" i="1" s="1"/>
  <c r="T878" i="1" s="1"/>
  <c r="AC1119" i="1"/>
  <c r="AG1119" i="1" s="1"/>
  <c r="AJ1119" i="1"/>
  <c r="AI1119" i="1"/>
  <c r="X1119" i="1"/>
  <c r="V1119" i="1" s="1"/>
  <c r="Y1119" i="1" s="1"/>
  <c r="S1119" i="1" s="1"/>
  <c r="T1119" i="1" s="1"/>
  <c r="AK241" i="1"/>
  <c r="AK180" i="1"/>
  <c r="AC987" i="1"/>
  <c r="AG987" i="1" s="1"/>
  <c r="AI987" i="1"/>
  <c r="X987" i="1"/>
  <c r="V987" i="1" s="1"/>
  <c r="Y987" i="1" s="1"/>
  <c r="S987" i="1" s="1"/>
  <c r="T987" i="1" s="1"/>
  <c r="AJ987" i="1"/>
  <c r="AI168" i="1"/>
  <c r="AC168" i="1"/>
  <c r="AG168" i="1" s="1"/>
  <c r="AJ168" i="1"/>
  <c r="AK168" i="1" s="1"/>
  <c r="X168" i="1"/>
  <c r="V168" i="1" s="1"/>
  <c r="Y168" i="1" s="1"/>
  <c r="S168" i="1" s="1"/>
  <c r="T168" i="1" s="1"/>
  <c r="AJ592" i="1"/>
  <c r="AC592" i="1"/>
  <c r="AG592" i="1" s="1"/>
  <c r="AI592" i="1"/>
  <c r="X592" i="1"/>
  <c r="V592" i="1" s="1"/>
  <c r="Y592" i="1" s="1"/>
  <c r="S592" i="1" s="1"/>
  <c r="T592" i="1" s="1"/>
  <c r="AK122" i="1"/>
  <c r="AK38" i="1"/>
  <c r="AK381" i="1"/>
  <c r="AJ344" i="1"/>
  <c r="AC344" i="1"/>
  <c r="AG344" i="1" s="1"/>
  <c r="AI344" i="1"/>
  <c r="X344" i="1"/>
  <c r="V344" i="1" s="1"/>
  <c r="Y344" i="1" s="1"/>
  <c r="S344" i="1" s="1"/>
  <c r="T344" i="1" s="1"/>
  <c r="AK454" i="1"/>
  <c r="AC632" i="1"/>
  <c r="AG632" i="1" s="1"/>
  <c r="AJ632" i="1"/>
  <c r="AI632" i="1"/>
  <c r="X632" i="1"/>
  <c r="V632" i="1" s="1"/>
  <c r="Y632" i="1" s="1"/>
  <c r="S632" i="1" s="1"/>
  <c r="T632" i="1" s="1"/>
  <c r="AJ435" i="1"/>
  <c r="AK435" i="1" s="1"/>
  <c r="AC435" i="1"/>
  <c r="AG435" i="1" s="1"/>
  <c r="X435" i="1"/>
  <c r="V435" i="1" s="1"/>
  <c r="Y435" i="1" s="1"/>
  <c r="S435" i="1" s="1"/>
  <c r="T435" i="1" s="1"/>
  <c r="AI435" i="1"/>
  <c r="AK848" i="1"/>
  <c r="AC825" i="1"/>
  <c r="AG825" i="1" s="1"/>
  <c r="AJ825" i="1"/>
  <c r="AK825" i="1" s="1"/>
  <c r="X825" i="1"/>
  <c r="V825" i="1" s="1"/>
  <c r="Y825" i="1" s="1"/>
  <c r="S825" i="1" s="1"/>
  <c r="T825" i="1" s="1"/>
  <c r="AI825" i="1"/>
  <c r="AJ1044" i="1"/>
  <c r="AI1044" i="1"/>
  <c r="AC1044" i="1"/>
  <c r="AG1044" i="1" s="1"/>
  <c r="X1044" i="1"/>
  <c r="V1044" i="1" s="1"/>
  <c r="Y1044" i="1" s="1"/>
  <c r="S1044" i="1" s="1"/>
  <c r="T1044" i="1" s="1"/>
  <c r="AC933" i="1"/>
  <c r="AG933" i="1" s="1"/>
  <c r="AJ933" i="1"/>
  <c r="AI933" i="1"/>
  <c r="X933" i="1"/>
  <c r="V933" i="1" s="1"/>
  <c r="Y933" i="1" s="1"/>
  <c r="S933" i="1" s="1"/>
  <c r="T933" i="1" s="1"/>
  <c r="AC1152" i="1"/>
  <c r="AG1152" i="1" s="1"/>
  <c r="AJ1152" i="1"/>
  <c r="AK1152" i="1" s="1"/>
  <c r="AI1152" i="1"/>
  <c r="X1152" i="1"/>
  <c r="V1152" i="1" s="1"/>
  <c r="Y1152" i="1" s="1"/>
  <c r="S1152" i="1" s="1"/>
  <c r="T1152" i="1" s="1"/>
  <c r="AJ308" i="1"/>
  <c r="AC308" i="1"/>
  <c r="AG308" i="1" s="1"/>
  <c r="X308" i="1"/>
  <c r="V308" i="1" s="1"/>
  <c r="Y308" i="1" s="1"/>
  <c r="S308" i="1" s="1"/>
  <c r="T308" i="1" s="1"/>
  <c r="AI308" i="1"/>
  <c r="AJ391" i="1"/>
  <c r="AK391" i="1" s="1"/>
  <c r="AC391" i="1"/>
  <c r="AG391" i="1" s="1"/>
  <c r="AI391" i="1"/>
  <c r="X391" i="1"/>
  <c r="V391" i="1" s="1"/>
  <c r="Y391" i="1" s="1"/>
  <c r="S391" i="1" s="1"/>
  <c r="T391" i="1" s="1"/>
  <c r="AC1135" i="1"/>
  <c r="AG1135" i="1" s="1"/>
  <c r="AI1135" i="1"/>
  <c r="AJ1135" i="1"/>
  <c r="AK1135" i="1" s="1"/>
  <c r="X1135" i="1"/>
  <c r="V1135" i="1" s="1"/>
  <c r="Y1135" i="1" s="1"/>
  <c r="S1135" i="1" s="1"/>
  <c r="T1135" i="1" s="1"/>
  <c r="AK1168" i="1"/>
  <c r="AK839" i="1"/>
  <c r="AJ518" i="1"/>
  <c r="AC518" i="1"/>
  <c r="AG518" i="1" s="1"/>
  <c r="X518" i="1"/>
  <c r="V518" i="1" s="1"/>
  <c r="Y518" i="1" s="1"/>
  <c r="S518" i="1" s="1"/>
  <c r="T518" i="1" s="1"/>
  <c r="AI518" i="1"/>
  <c r="AK142" i="1"/>
  <c r="AK55" i="1"/>
  <c r="AJ247" i="1"/>
  <c r="AK247" i="1" s="1"/>
  <c r="X247" i="1"/>
  <c r="V247" i="1" s="1"/>
  <c r="Y247" i="1" s="1"/>
  <c r="S247" i="1" s="1"/>
  <c r="T247" i="1" s="1"/>
  <c r="AC247" i="1"/>
  <c r="AG247" i="1" s="1"/>
  <c r="AI247" i="1"/>
  <c r="AJ45" i="1"/>
  <c r="AC45" i="1"/>
  <c r="AG45" i="1" s="1"/>
  <c r="AI45" i="1"/>
  <c r="X45" i="1"/>
  <c r="V45" i="1" s="1"/>
  <c r="Y45" i="1" s="1"/>
  <c r="S45" i="1" s="1"/>
  <c r="T45" i="1" s="1"/>
  <c r="AK217" i="1"/>
  <c r="AK71" i="1"/>
  <c r="AK18" i="1"/>
  <c r="AC385" i="1"/>
  <c r="AG385" i="1" s="1"/>
  <c r="AJ385" i="1"/>
  <c r="AI385" i="1"/>
  <c r="X385" i="1"/>
  <c r="V385" i="1" s="1"/>
  <c r="Y385" i="1" s="1"/>
  <c r="S385" i="1" s="1"/>
  <c r="T385" i="1" s="1"/>
  <c r="AJ528" i="1"/>
  <c r="AK528" i="1" s="1"/>
  <c r="AC528" i="1"/>
  <c r="AG528" i="1" s="1"/>
  <c r="X528" i="1"/>
  <c r="V528" i="1" s="1"/>
  <c r="Y528" i="1" s="1"/>
  <c r="S528" i="1" s="1"/>
  <c r="T528" i="1" s="1"/>
  <c r="AI528" i="1"/>
  <c r="AC511" i="1"/>
  <c r="AG511" i="1" s="1"/>
  <c r="AJ511" i="1"/>
  <c r="AI511" i="1"/>
  <c r="X511" i="1"/>
  <c r="V511" i="1" s="1"/>
  <c r="Y511" i="1" s="1"/>
  <c r="S511" i="1" s="1"/>
  <c r="T511" i="1" s="1"/>
  <c r="AK638" i="1"/>
  <c r="AJ882" i="1"/>
  <c r="AI882" i="1"/>
  <c r="AC882" i="1"/>
  <c r="AG882" i="1" s="1"/>
  <c r="X882" i="1"/>
  <c r="V882" i="1" s="1"/>
  <c r="Y882" i="1" s="1"/>
  <c r="S882" i="1" s="1"/>
  <c r="T882" i="1" s="1"/>
  <c r="AJ626" i="1"/>
  <c r="AC626" i="1"/>
  <c r="AG626" i="1" s="1"/>
  <c r="AI626" i="1"/>
  <c r="X626" i="1"/>
  <c r="V626" i="1" s="1"/>
  <c r="Y626" i="1" s="1"/>
  <c r="S626" i="1" s="1"/>
  <c r="T626" i="1" s="1"/>
  <c r="AC787" i="1"/>
  <c r="AG787" i="1" s="1"/>
  <c r="AJ787" i="1"/>
  <c r="AK787" i="1" s="1"/>
  <c r="AI787" i="1"/>
  <c r="X787" i="1"/>
  <c r="V787" i="1" s="1"/>
  <c r="Y787" i="1" s="1"/>
  <c r="S787" i="1" s="1"/>
  <c r="T787" i="1" s="1"/>
  <c r="AC762" i="1"/>
  <c r="AG762" i="1" s="1"/>
  <c r="AJ762" i="1"/>
  <c r="AK762" i="1" s="1"/>
  <c r="X762" i="1"/>
  <c r="V762" i="1" s="1"/>
  <c r="Y762" i="1" s="1"/>
  <c r="S762" i="1" s="1"/>
  <c r="T762" i="1" s="1"/>
  <c r="AI762" i="1"/>
  <c r="AC870" i="1"/>
  <c r="AG870" i="1" s="1"/>
  <c r="AJ870" i="1"/>
  <c r="AK870" i="1" s="1"/>
  <c r="X870" i="1"/>
  <c r="V870" i="1" s="1"/>
  <c r="Y870" i="1" s="1"/>
  <c r="S870" i="1" s="1"/>
  <c r="T870" i="1" s="1"/>
  <c r="AI870" i="1"/>
  <c r="AK951" i="1"/>
  <c r="AK978" i="1"/>
  <c r="AK1035" i="1"/>
  <c r="AK331" i="1"/>
  <c r="AK232" i="1"/>
  <c r="AK257" i="1"/>
  <c r="AK468" i="1"/>
  <c r="AK679" i="1"/>
  <c r="AC960" i="1"/>
  <c r="AG960" i="1" s="1"/>
  <c r="AJ960" i="1"/>
  <c r="AK960" i="1" s="1"/>
  <c r="X960" i="1"/>
  <c r="V960" i="1" s="1"/>
  <c r="Y960" i="1" s="1"/>
  <c r="S960" i="1" s="1"/>
  <c r="T960" i="1" s="1"/>
  <c r="AI960" i="1"/>
  <c r="AJ610" i="1"/>
  <c r="AK610" i="1" s="1"/>
  <c r="AC610" i="1"/>
  <c r="AG610" i="1" s="1"/>
  <c r="X610" i="1"/>
  <c r="V610" i="1" s="1"/>
  <c r="Y610" i="1" s="1"/>
  <c r="S610" i="1" s="1"/>
  <c r="T610" i="1" s="1"/>
  <c r="AI610" i="1"/>
  <c r="AK311" i="1"/>
  <c r="AJ85" i="1"/>
  <c r="AK85" i="1" s="1"/>
  <c r="AC85" i="1"/>
  <c r="AG85" i="1" s="1"/>
  <c r="AI85" i="1"/>
  <c r="X85" i="1"/>
  <c r="V85" i="1" s="1"/>
  <c r="Y85" i="1" s="1"/>
  <c r="S85" i="1" s="1"/>
  <c r="T85" i="1" s="1"/>
  <c r="AJ251" i="1"/>
  <c r="AK251" i="1" s="1"/>
  <c r="AC251" i="1"/>
  <c r="AG251" i="1" s="1"/>
  <c r="AI251" i="1"/>
  <c r="X251" i="1"/>
  <c r="V251" i="1" s="1"/>
  <c r="Y251" i="1" s="1"/>
  <c r="S251" i="1" s="1"/>
  <c r="T251" i="1" s="1"/>
  <c r="AC587" i="1"/>
  <c r="AG587" i="1" s="1"/>
  <c r="AJ587" i="1"/>
  <c r="AK587" i="1" s="1"/>
  <c r="AI587" i="1"/>
  <c r="X587" i="1"/>
  <c r="V587" i="1" s="1"/>
  <c r="Y587" i="1" s="1"/>
  <c r="S587" i="1" s="1"/>
  <c r="T587" i="1" s="1"/>
  <c r="AI520" i="1"/>
  <c r="AC520" i="1"/>
  <c r="AG520" i="1" s="1"/>
  <c r="AJ520" i="1"/>
  <c r="X520" i="1"/>
  <c r="V520" i="1" s="1"/>
  <c r="Y520" i="1" s="1"/>
  <c r="S520" i="1" s="1"/>
  <c r="T520" i="1" s="1"/>
  <c r="AJ998" i="1"/>
  <c r="AC998" i="1"/>
  <c r="AG998" i="1" s="1"/>
  <c r="X998" i="1"/>
  <c r="V998" i="1" s="1"/>
  <c r="Y998" i="1" s="1"/>
  <c r="S998" i="1" s="1"/>
  <c r="T998" i="1" s="1"/>
  <c r="AI998" i="1"/>
  <c r="AJ600" i="1"/>
  <c r="AK600" i="1" s="1"/>
  <c r="AC600" i="1"/>
  <c r="AG600" i="1" s="1"/>
  <c r="AI600" i="1"/>
  <c r="X600" i="1"/>
  <c r="V600" i="1" s="1"/>
  <c r="Y600" i="1" s="1"/>
  <c r="S600" i="1" s="1"/>
  <c r="T600" i="1" s="1"/>
  <c r="AJ1081" i="1"/>
  <c r="AC1081" i="1"/>
  <c r="AG1081" i="1" s="1"/>
  <c r="X1081" i="1"/>
  <c r="V1081" i="1" s="1"/>
  <c r="Y1081" i="1" s="1"/>
  <c r="S1081" i="1" s="1"/>
  <c r="T1081" i="1" s="1"/>
  <c r="AI1081" i="1"/>
  <c r="AJ480" i="1"/>
  <c r="AK480" i="1" s="1"/>
  <c r="AC480" i="1"/>
  <c r="AG480" i="1" s="1"/>
  <c r="AI480" i="1"/>
  <c r="X480" i="1"/>
  <c r="V480" i="1" s="1"/>
  <c r="Y480" i="1" s="1"/>
  <c r="S480" i="1" s="1"/>
  <c r="T480" i="1" s="1"/>
  <c r="AJ830" i="1"/>
  <c r="AI830" i="1"/>
  <c r="AC830" i="1"/>
  <c r="AG830" i="1" s="1"/>
  <c r="X830" i="1"/>
  <c r="V830" i="1" s="1"/>
  <c r="Y830" i="1" s="1"/>
  <c r="S830" i="1" s="1"/>
  <c r="T830" i="1" s="1"/>
  <c r="AC179" i="1"/>
  <c r="AG179" i="1" s="1"/>
  <c r="AJ179" i="1"/>
  <c r="AI179" i="1"/>
  <c r="X179" i="1"/>
  <c r="V179" i="1" s="1"/>
  <c r="Y179" i="1" s="1"/>
  <c r="S179" i="1" s="1"/>
  <c r="T179" i="1" s="1"/>
  <c r="AJ459" i="1"/>
  <c r="AI459" i="1"/>
  <c r="AC459" i="1"/>
  <c r="AG459" i="1" s="1"/>
  <c r="X459" i="1"/>
  <c r="V459" i="1" s="1"/>
  <c r="Y459" i="1" s="1"/>
  <c r="S459" i="1" s="1"/>
  <c r="T459" i="1" s="1"/>
  <c r="AC595" i="1"/>
  <c r="AG595" i="1" s="1"/>
  <c r="AJ595" i="1"/>
  <c r="AI595" i="1"/>
  <c r="X595" i="1"/>
  <c r="V595" i="1" s="1"/>
  <c r="Y595" i="1" s="1"/>
  <c r="S595" i="1" s="1"/>
  <c r="T595" i="1" s="1"/>
  <c r="AK792" i="1"/>
  <c r="AJ853" i="1"/>
  <c r="AC853" i="1"/>
  <c r="AG853" i="1" s="1"/>
  <c r="AI853" i="1"/>
  <c r="X853" i="1"/>
  <c r="V853" i="1" s="1"/>
  <c r="Y853" i="1" s="1"/>
  <c r="S853" i="1" s="1"/>
  <c r="T853" i="1" s="1"/>
  <c r="AJ1074" i="1"/>
  <c r="AC1074" i="1"/>
  <c r="AG1074" i="1" s="1"/>
  <c r="AI1074" i="1"/>
  <c r="X1074" i="1"/>
  <c r="V1074" i="1" s="1"/>
  <c r="Y1074" i="1" s="1"/>
  <c r="S1074" i="1" s="1"/>
  <c r="T1074" i="1" s="1"/>
  <c r="AC730" i="1"/>
  <c r="AG730" i="1" s="1"/>
  <c r="AJ730" i="1"/>
  <c r="X730" i="1"/>
  <c r="V730" i="1" s="1"/>
  <c r="Y730" i="1" s="1"/>
  <c r="S730" i="1" s="1"/>
  <c r="T730" i="1" s="1"/>
  <c r="AI730" i="1"/>
  <c r="AJ814" i="1"/>
  <c r="AI814" i="1"/>
  <c r="AC814" i="1"/>
  <c r="AG814" i="1" s="1"/>
  <c r="X814" i="1"/>
  <c r="V814" i="1" s="1"/>
  <c r="Y814" i="1" s="1"/>
  <c r="S814" i="1" s="1"/>
  <c r="T814" i="1" s="1"/>
  <c r="AC1023" i="1"/>
  <c r="AG1023" i="1" s="1"/>
  <c r="AJ1023" i="1"/>
  <c r="AI1023" i="1"/>
  <c r="X1023" i="1"/>
  <c r="V1023" i="1" s="1"/>
  <c r="Y1023" i="1" s="1"/>
  <c r="S1023" i="1" s="1"/>
  <c r="T1023" i="1" s="1"/>
  <c r="AJ456" i="1"/>
  <c r="AC456" i="1"/>
  <c r="AG456" i="1" s="1"/>
  <c r="AI456" i="1"/>
  <c r="X456" i="1"/>
  <c r="V456" i="1" s="1"/>
  <c r="Y456" i="1" s="1"/>
  <c r="S456" i="1" s="1"/>
  <c r="T456" i="1" s="1"/>
  <c r="AK131" i="1"/>
  <c r="AC69" i="1"/>
  <c r="AG69" i="1" s="1"/>
  <c r="AJ69" i="1"/>
  <c r="AK69" i="1" s="1"/>
  <c r="X69" i="1"/>
  <c r="V69" i="1" s="1"/>
  <c r="Y69" i="1" s="1"/>
  <c r="S69" i="1" s="1"/>
  <c r="T69" i="1" s="1"/>
  <c r="AI69" i="1"/>
  <c r="AJ21" i="1"/>
  <c r="AC21" i="1"/>
  <c r="AG21" i="1" s="1"/>
  <c r="X21" i="1"/>
  <c r="V21" i="1" s="1"/>
  <c r="Y21" i="1" s="1"/>
  <c r="S21" i="1" s="1"/>
  <c r="T21" i="1" s="1"/>
  <c r="AI21" i="1"/>
  <c r="AJ372" i="1"/>
  <c r="AK372" i="1" s="1"/>
  <c r="AC372" i="1"/>
  <c r="AG372" i="1" s="1"/>
  <c r="X372" i="1"/>
  <c r="V372" i="1" s="1"/>
  <c r="Y372" i="1" s="1"/>
  <c r="S372" i="1" s="1"/>
  <c r="T372" i="1" s="1"/>
  <c r="AI372" i="1"/>
  <c r="AC356" i="1"/>
  <c r="AG356" i="1" s="1"/>
  <c r="AJ356" i="1"/>
  <c r="X356" i="1"/>
  <c r="V356" i="1" s="1"/>
  <c r="Y356" i="1" s="1"/>
  <c r="S356" i="1" s="1"/>
  <c r="T356" i="1" s="1"/>
  <c r="AI356" i="1"/>
  <c r="AJ81" i="1"/>
  <c r="AK81" i="1" s="1"/>
  <c r="AC81" i="1"/>
  <c r="AG81" i="1" s="1"/>
  <c r="X81" i="1"/>
  <c r="V81" i="1" s="1"/>
  <c r="Y81" i="1" s="1"/>
  <c r="S81" i="1" s="1"/>
  <c r="T81" i="1" s="1"/>
  <c r="AI81" i="1"/>
  <c r="AC33" i="1"/>
  <c r="AG33" i="1" s="1"/>
  <c r="AJ33" i="1"/>
  <c r="X33" i="1"/>
  <c r="V33" i="1" s="1"/>
  <c r="Y33" i="1" s="1"/>
  <c r="S33" i="1" s="1"/>
  <c r="T33" i="1" s="1"/>
  <c r="AI33" i="1"/>
  <c r="AJ546" i="1"/>
  <c r="AK546" i="1" s="1"/>
  <c r="AC546" i="1"/>
  <c r="AG546" i="1" s="1"/>
  <c r="X546" i="1"/>
  <c r="V546" i="1" s="1"/>
  <c r="Y546" i="1" s="1"/>
  <c r="S546" i="1" s="1"/>
  <c r="T546" i="1" s="1"/>
  <c r="AI546" i="1"/>
  <c r="AC535" i="1"/>
  <c r="AG535" i="1" s="1"/>
  <c r="AJ535" i="1"/>
  <c r="AI535" i="1"/>
  <c r="X535" i="1"/>
  <c r="V535" i="1" s="1"/>
  <c r="Y535" i="1" s="1"/>
  <c r="S535" i="1" s="1"/>
  <c r="T535" i="1" s="1"/>
  <c r="AK841" i="1"/>
  <c r="AJ708" i="1"/>
  <c r="AK708" i="1" s="1"/>
  <c r="AC708" i="1"/>
  <c r="AG708" i="1" s="1"/>
  <c r="X708" i="1"/>
  <c r="V708" i="1" s="1"/>
  <c r="Y708" i="1" s="1"/>
  <c r="S708" i="1" s="1"/>
  <c r="T708" i="1" s="1"/>
  <c r="AI708" i="1"/>
  <c r="AJ888" i="1"/>
  <c r="AK888" i="1" s="1"/>
  <c r="AC888" i="1"/>
  <c r="AG888" i="1" s="1"/>
  <c r="X888" i="1"/>
  <c r="V888" i="1" s="1"/>
  <c r="Y888" i="1" s="1"/>
  <c r="S888" i="1" s="1"/>
  <c r="T888" i="1" s="1"/>
  <c r="AI888" i="1"/>
  <c r="AI1113" i="1"/>
  <c r="AC1113" i="1"/>
  <c r="AG1113" i="1" s="1"/>
  <c r="AJ1113" i="1"/>
  <c r="X1113" i="1"/>
  <c r="V1113" i="1" s="1"/>
  <c r="Y1113" i="1" s="1"/>
  <c r="S1113" i="1" s="1"/>
  <c r="T1113" i="1" s="1"/>
  <c r="AK1151" i="1"/>
  <c r="AC599" i="1"/>
  <c r="AG599" i="1" s="1"/>
  <c r="AJ599" i="1"/>
  <c r="AK599" i="1" s="1"/>
  <c r="AI599" i="1"/>
  <c r="X599" i="1"/>
  <c r="V599" i="1" s="1"/>
  <c r="Y599" i="1" s="1"/>
  <c r="S599" i="1" s="1"/>
  <c r="T599" i="1" s="1"/>
  <c r="AC400" i="1"/>
  <c r="AG400" i="1" s="1"/>
  <c r="AJ400" i="1"/>
  <c r="AI400" i="1"/>
  <c r="X400" i="1"/>
  <c r="V400" i="1" s="1"/>
  <c r="Y400" i="1" s="1"/>
  <c r="S400" i="1" s="1"/>
  <c r="T400" i="1" s="1"/>
  <c r="AC672" i="1"/>
  <c r="AG672" i="1" s="1"/>
  <c r="AI672" i="1"/>
  <c r="AJ672" i="1"/>
  <c r="X672" i="1"/>
  <c r="V672" i="1" s="1"/>
  <c r="Y672" i="1" s="1"/>
  <c r="S672" i="1" s="1"/>
  <c r="T672" i="1" s="1"/>
  <c r="AI684" i="1"/>
  <c r="AC684" i="1"/>
  <c r="AG684" i="1" s="1"/>
  <c r="AJ684" i="1"/>
  <c r="X684" i="1"/>
  <c r="V684" i="1" s="1"/>
  <c r="Y684" i="1" s="1"/>
  <c r="S684" i="1" s="1"/>
  <c r="T684" i="1" s="1"/>
  <c r="AJ591" i="1"/>
  <c r="AK591" i="1" s="1"/>
  <c r="AC591" i="1"/>
  <c r="AG591" i="1" s="1"/>
  <c r="AI591" i="1"/>
  <c r="X591" i="1"/>
  <c r="V591" i="1" s="1"/>
  <c r="Y591" i="1" s="1"/>
  <c r="S591" i="1" s="1"/>
  <c r="T591" i="1" s="1"/>
  <c r="AK705" i="1"/>
  <c r="AJ483" i="1"/>
  <c r="AC483" i="1"/>
  <c r="AG483" i="1" s="1"/>
  <c r="X483" i="1"/>
  <c r="V483" i="1" s="1"/>
  <c r="Y483" i="1" s="1"/>
  <c r="S483" i="1" s="1"/>
  <c r="T483" i="1" s="1"/>
  <c r="AI483" i="1"/>
  <c r="AK134" i="1"/>
  <c r="AJ611" i="1"/>
  <c r="AI611" i="1"/>
  <c r="AC611" i="1"/>
  <c r="AG611" i="1" s="1"/>
  <c r="X611" i="1"/>
  <c r="V611" i="1" s="1"/>
  <c r="Y611" i="1" s="1"/>
  <c r="S611" i="1" s="1"/>
  <c r="T611" i="1" s="1"/>
  <c r="AC968" i="1"/>
  <c r="AG968" i="1" s="1"/>
  <c r="AJ968" i="1"/>
  <c r="AI968" i="1"/>
  <c r="X968" i="1"/>
  <c r="V968" i="1" s="1"/>
  <c r="Y968" i="1" s="1"/>
  <c r="S968" i="1" s="1"/>
  <c r="T968" i="1" s="1"/>
  <c r="AC758" i="1"/>
  <c r="AG758" i="1" s="1"/>
  <c r="AJ758" i="1"/>
  <c r="AK758" i="1" s="1"/>
  <c r="X758" i="1"/>
  <c r="V758" i="1" s="1"/>
  <c r="Y758" i="1" s="1"/>
  <c r="S758" i="1" s="1"/>
  <c r="T758" i="1" s="1"/>
  <c r="AI758" i="1"/>
  <c r="AJ640" i="1"/>
  <c r="AC640" i="1"/>
  <c r="AG640" i="1" s="1"/>
  <c r="AI640" i="1"/>
  <c r="X640" i="1"/>
  <c r="V640" i="1" s="1"/>
  <c r="Y640" i="1" s="1"/>
  <c r="S640" i="1" s="1"/>
  <c r="T640" i="1" s="1"/>
  <c r="AK935" i="1"/>
  <c r="AC286" i="1"/>
  <c r="AG286" i="1" s="1"/>
  <c r="AJ286" i="1"/>
  <c r="AK286" i="1" s="1"/>
  <c r="AI286" i="1"/>
  <c r="X286" i="1"/>
  <c r="V286" i="1" s="1"/>
  <c r="Y286" i="1" s="1"/>
  <c r="S286" i="1" s="1"/>
  <c r="T286" i="1" s="1"/>
  <c r="AI1059" i="1"/>
  <c r="AC1059" i="1"/>
  <c r="AG1059" i="1" s="1"/>
  <c r="X1059" i="1"/>
  <c r="V1059" i="1" s="1"/>
  <c r="Y1059" i="1" s="1"/>
  <c r="S1059" i="1" s="1"/>
  <c r="T1059" i="1" s="1"/>
  <c r="AJ1059" i="1"/>
  <c r="AK1083" i="1"/>
  <c r="AK96" i="1"/>
  <c r="AK80" i="1"/>
  <c r="AC282" i="1"/>
  <c r="AG282" i="1" s="1"/>
  <c r="AJ282" i="1"/>
  <c r="AI282" i="1"/>
  <c r="X282" i="1"/>
  <c r="V282" i="1" s="1"/>
  <c r="Y282" i="1" s="1"/>
  <c r="S282" i="1" s="1"/>
  <c r="T282" i="1" s="1"/>
  <c r="AC664" i="1"/>
  <c r="AG664" i="1" s="1"/>
  <c r="AJ664" i="1"/>
  <c r="AI664" i="1"/>
  <c r="X664" i="1"/>
  <c r="V664" i="1" s="1"/>
  <c r="Y664" i="1" s="1"/>
  <c r="S664" i="1" s="1"/>
  <c r="T664" i="1" s="1"/>
  <c r="AJ653" i="1"/>
  <c r="AC653" i="1"/>
  <c r="AG653" i="1" s="1"/>
  <c r="AI653" i="1"/>
  <c r="X653" i="1"/>
  <c r="V653" i="1" s="1"/>
  <c r="Y653" i="1" s="1"/>
  <c r="S653" i="1" s="1"/>
  <c r="T653" i="1" s="1"/>
  <c r="AC770" i="1"/>
  <c r="AG770" i="1" s="1"/>
  <c r="X770" i="1"/>
  <c r="V770" i="1" s="1"/>
  <c r="Y770" i="1" s="1"/>
  <c r="S770" i="1" s="1"/>
  <c r="T770" i="1" s="1"/>
  <c r="AJ770" i="1"/>
  <c r="AK770" i="1" s="1"/>
  <c r="AI770" i="1"/>
  <c r="AJ818" i="1"/>
  <c r="AI818" i="1"/>
  <c r="AC818" i="1"/>
  <c r="AG818" i="1" s="1"/>
  <c r="X818" i="1"/>
  <c r="V818" i="1" s="1"/>
  <c r="Y818" i="1" s="1"/>
  <c r="S818" i="1" s="1"/>
  <c r="T818" i="1" s="1"/>
  <c r="AC874" i="1"/>
  <c r="AG874" i="1" s="1"/>
  <c r="AJ874" i="1"/>
  <c r="AK874" i="1" s="1"/>
  <c r="X874" i="1"/>
  <c r="V874" i="1" s="1"/>
  <c r="Y874" i="1" s="1"/>
  <c r="S874" i="1" s="1"/>
  <c r="T874" i="1" s="1"/>
  <c r="AI874" i="1"/>
  <c r="AC928" i="1"/>
  <c r="AG928" i="1" s="1"/>
  <c r="AJ928" i="1"/>
  <c r="AI928" i="1"/>
  <c r="X928" i="1"/>
  <c r="V928" i="1" s="1"/>
  <c r="Y928" i="1" s="1"/>
  <c r="S928" i="1" s="1"/>
  <c r="T928" i="1" s="1"/>
  <c r="AC1037" i="1"/>
  <c r="AG1037" i="1" s="1"/>
  <c r="AJ1037" i="1"/>
  <c r="AI1037" i="1"/>
  <c r="X1037" i="1"/>
  <c r="V1037" i="1" s="1"/>
  <c r="Y1037" i="1" s="1"/>
  <c r="S1037" i="1" s="1"/>
  <c r="T1037" i="1" s="1"/>
  <c r="AK165" i="1"/>
  <c r="AJ101" i="1"/>
  <c r="AK101" i="1" s="1"/>
  <c r="AC101" i="1"/>
  <c r="AG101" i="1" s="1"/>
  <c r="X101" i="1"/>
  <c r="V101" i="1" s="1"/>
  <c r="Y101" i="1" s="1"/>
  <c r="S101" i="1" s="1"/>
  <c r="T101" i="1" s="1"/>
  <c r="AI101" i="1"/>
  <c r="AK226" i="1"/>
  <c r="AK277" i="1"/>
  <c r="AJ219" i="1"/>
  <c r="AC219" i="1"/>
  <c r="AG219" i="1" s="1"/>
  <c r="X219" i="1"/>
  <c r="V219" i="1" s="1"/>
  <c r="Y219" i="1" s="1"/>
  <c r="S219" i="1" s="1"/>
  <c r="T219" i="1" s="1"/>
  <c r="AI219" i="1"/>
  <c r="AC348" i="1"/>
  <c r="AG348" i="1" s="1"/>
  <c r="X348" i="1"/>
  <c r="V348" i="1" s="1"/>
  <c r="Y348" i="1" s="1"/>
  <c r="S348" i="1" s="1"/>
  <c r="T348" i="1" s="1"/>
  <c r="AJ348" i="1"/>
  <c r="AI348" i="1"/>
  <c r="AK413" i="1"/>
  <c r="AK729" i="1"/>
  <c r="AC621" i="1"/>
  <c r="AG621" i="1" s="1"/>
  <c r="AJ621" i="1"/>
  <c r="AK621" i="1" s="1"/>
  <c r="X621" i="1"/>
  <c r="V621" i="1" s="1"/>
  <c r="Y621" i="1" s="1"/>
  <c r="S621" i="1" s="1"/>
  <c r="T621" i="1" s="1"/>
  <c r="AI621" i="1"/>
  <c r="AK72" i="1"/>
  <c r="AC223" i="1"/>
  <c r="AG223" i="1" s="1"/>
  <c r="X223" i="1"/>
  <c r="V223" i="1" s="1"/>
  <c r="Y223" i="1" s="1"/>
  <c r="S223" i="1" s="1"/>
  <c r="T223" i="1" s="1"/>
  <c r="AJ223" i="1"/>
  <c r="AI223" i="1"/>
  <c r="AJ568" i="1"/>
  <c r="AK568" i="1" s="1"/>
  <c r="AC568" i="1"/>
  <c r="AG568" i="1" s="1"/>
  <c r="AI568" i="1"/>
  <c r="X568" i="1"/>
  <c r="V568" i="1" s="1"/>
  <c r="Y568" i="1" s="1"/>
  <c r="S568" i="1" s="1"/>
  <c r="T568" i="1" s="1"/>
  <c r="AC1033" i="1"/>
  <c r="AG1033" i="1" s="1"/>
  <c r="AJ1033" i="1"/>
  <c r="AI1033" i="1"/>
  <c r="X1033" i="1"/>
  <c r="V1033" i="1" s="1"/>
  <c r="Y1033" i="1" s="1"/>
  <c r="S1033" i="1" s="1"/>
  <c r="T1033" i="1" s="1"/>
  <c r="AJ650" i="1"/>
  <c r="AK650" i="1" s="1"/>
  <c r="AC650" i="1"/>
  <c r="AG650" i="1" s="1"/>
  <c r="AI650" i="1"/>
  <c r="X650" i="1"/>
  <c r="V650" i="1" s="1"/>
  <c r="Y650" i="1" s="1"/>
  <c r="S650" i="1" s="1"/>
  <c r="T650" i="1" s="1"/>
  <c r="AC159" i="1"/>
  <c r="AG159" i="1" s="1"/>
  <c r="AJ159" i="1"/>
  <c r="X159" i="1"/>
  <c r="V159" i="1" s="1"/>
  <c r="Y159" i="1" s="1"/>
  <c r="S159" i="1" s="1"/>
  <c r="T159" i="1" s="1"/>
  <c r="AI159" i="1"/>
  <c r="AJ826" i="1"/>
  <c r="AI826" i="1"/>
  <c r="AC826" i="1"/>
  <c r="AG826" i="1" s="1"/>
  <c r="X826" i="1"/>
  <c r="V826" i="1" s="1"/>
  <c r="Y826" i="1" s="1"/>
  <c r="S826" i="1" s="1"/>
  <c r="T826" i="1" s="1"/>
  <c r="AJ550" i="1"/>
  <c r="AK550" i="1" s="1"/>
  <c r="AC550" i="1"/>
  <c r="AG550" i="1" s="1"/>
  <c r="AI550" i="1"/>
  <c r="X550" i="1"/>
  <c r="V550" i="1" s="1"/>
  <c r="Y550" i="1" s="1"/>
  <c r="S550" i="1" s="1"/>
  <c r="T550" i="1" s="1"/>
  <c r="AC1134" i="1"/>
  <c r="AG1134" i="1" s="1"/>
  <c r="AI1134" i="1"/>
  <c r="AJ1134" i="1"/>
  <c r="X1134" i="1"/>
  <c r="V1134" i="1" s="1"/>
  <c r="Y1134" i="1" s="1"/>
  <c r="S1134" i="1" s="1"/>
  <c r="T1134" i="1" s="1"/>
  <c r="AC896" i="1"/>
  <c r="AG896" i="1" s="1"/>
  <c r="AJ896" i="1"/>
  <c r="X896" i="1"/>
  <c r="V896" i="1" s="1"/>
  <c r="Y896" i="1" s="1"/>
  <c r="S896" i="1" s="1"/>
  <c r="T896" i="1" s="1"/>
  <c r="AI896" i="1"/>
  <c r="AC395" i="1"/>
  <c r="AG395" i="1" s="1"/>
  <c r="AJ395" i="1"/>
  <c r="AK395" i="1" s="1"/>
  <c r="AI395" i="1"/>
  <c r="X395" i="1"/>
  <c r="V395" i="1" s="1"/>
  <c r="Y395" i="1" s="1"/>
  <c r="S395" i="1" s="1"/>
  <c r="T395" i="1" s="1"/>
  <c r="AC1146" i="1"/>
  <c r="AG1146" i="1" s="1"/>
  <c r="AJ1146" i="1"/>
  <c r="AI1146" i="1"/>
  <c r="X1146" i="1"/>
  <c r="V1146" i="1" s="1"/>
  <c r="Y1146" i="1" s="1"/>
  <c r="S1146" i="1" s="1"/>
  <c r="T1146" i="1" s="1"/>
  <c r="AK701" i="1"/>
  <c r="AC493" i="1"/>
  <c r="AG493" i="1" s="1"/>
  <c r="AJ493" i="1"/>
  <c r="AI493" i="1"/>
  <c r="X493" i="1"/>
  <c r="V493" i="1" s="1"/>
  <c r="Y493" i="1" s="1"/>
  <c r="S493" i="1" s="1"/>
  <c r="T493" i="1" s="1"/>
  <c r="AI905" i="1"/>
  <c r="AJ905" i="1"/>
  <c r="AK905" i="1" s="1"/>
  <c r="AC905" i="1"/>
  <c r="AG905" i="1" s="1"/>
  <c r="X905" i="1"/>
  <c r="V905" i="1" s="1"/>
  <c r="Y905" i="1" s="1"/>
  <c r="S905" i="1" s="1"/>
  <c r="T905" i="1" s="1"/>
  <c r="AK974" i="1"/>
  <c r="AC489" i="1"/>
  <c r="AG489" i="1" s="1"/>
  <c r="AJ489" i="1"/>
  <c r="AI489" i="1"/>
  <c r="X489" i="1"/>
  <c r="V489" i="1" s="1"/>
  <c r="Y489" i="1" s="1"/>
  <c r="S489" i="1" s="1"/>
  <c r="T489" i="1" s="1"/>
  <c r="AK919" i="1"/>
  <c r="AK365" i="1"/>
  <c r="AK927" i="1"/>
  <c r="AC360" i="1"/>
  <c r="AG360" i="1" s="1"/>
  <c r="AJ360" i="1"/>
  <c r="AI360" i="1"/>
  <c r="X360" i="1"/>
  <c r="V360" i="1" s="1"/>
  <c r="Y360" i="1" s="1"/>
  <c r="S360" i="1" s="1"/>
  <c r="T360" i="1" s="1"/>
  <c r="AJ872" i="1"/>
  <c r="AC872" i="1"/>
  <c r="AG872" i="1" s="1"/>
  <c r="AI872" i="1"/>
  <c r="X872" i="1"/>
  <c r="V872" i="1" s="1"/>
  <c r="Y872" i="1" s="1"/>
  <c r="S872" i="1" s="1"/>
  <c r="T872" i="1" s="1"/>
  <c r="AJ1080" i="1"/>
  <c r="AC1080" i="1"/>
  <c r="AG1080" i="1" s="1"/>
  <c r="X1080" i="1"/>
  <c r="V1080" i="1" s="1"/>
  <c r="Y1080" i="1" s="1"/>
  <c r="S1080" i="1" s="1"/>
  <c r="T1080" i="1" s="1"/>
  <c r="AI1080" i="1"/>
  <c r="AC525" i="1"/>
  <c r="AG525" i="1" s="1"/>
  <c r="AJ525" i="1"/>
  <c r="X525" i="1"/>
  <c r="V525" i="1" s="1"/>
  <c r="Y525" i="1" s="1"/>
  <c r="S525" i="1" s="1"/>
  <c r="T525" i="1" s="1"/>
  <c r="AI525" i="1"/>
  <c r="AI902" i="1"/>
  <c r="AC902" i="1"/>
  <c r="AG902" i="1" s="1"/>
  <c r="AJ902" i="1"/>
  <c r="AK902" i="1" s="1"/>
  <c r="X902" i="1"/>
  <c r="V902" i="1" s="1"/>
  <c r="Y902" i="1" s="1"/>
  <c r="S902" i="1" s="1"/>
  <c r="T902" i="1" s="1"/>
  <c r="AC1057" i="1"/>
  <c r="AG1057" i="1" s="1"/>
  <c r="AI1057" i="1"/>
  <c r="AJ1057" i="1"/>
  <c r="AK1057" i="1" s="1"/>
  <c r="X1057" i="1"/>
  <c r="V1057" i="1" s="1"/>
  <c r="Y1057" i="1" s="1"/>
  <c r="S1057" i="1" s="1"/>
  <c r="T1057" i="1" s="1"/>
  <c r="AJ438" i="1"/>
  <c r="AC438" i="1"/>
  <c r="AG438" i="1" s="1"/>
  <c r="AI438" i="1"/>
  <c r="X438" i="1"/>
  <c r="V438" i="1" s="1"/>
  <c r="Y438" i="1" s="1"/>
  <c r="S438" i="1" s="1"/>
  <c r="T438" i="1" s="1"/>
  <c r="AC415" i="1"/>
  <c r="AG415" i="1" s="1"/>
  <c r="AJ415" i="1"/>
  <c r="X415" i="1"/>
  <c r="V415" i="1" s="1"/>
  <c r="Y415" i="1" s="1"/>
  <c r="S415" i="1" s="1"/>
  <c r="T415" i="1" s="1"/>
  <c r="AI415" i="1"/>
  <c r="AK177" i="1"/>
  <c r="AC575" i="1"/>
  <c r="AG575" i="1" s="1"/>
  <c r="AJ575" i="1"/>
  <c r="AI575" i="1"/>
  <c r="X575" i="1"/>
  <c r="V575" i="1" s="1"/>
  <c r="Y575" i="1" s="1"/>
  <c r="S575" i="1" s="1"/>
  <c r="T575" i="1" s="1"/>
  <c r="AJ1064" i="1"/>
  <c r="AC1064" i="1"/>
  <c r="AG1064" i="1" s="1"/>
  <c r="AI1064" i="1"/>
  <c r="X1064" i="1"/>
  <c r="V1064" i="1" s="1"/>
  <c r="Y1064" i="1" s="1"/>
  <c r="S1064" i="1" s="1"/>
  <c r="T1064" i="1" s="1"/>
  <c r="AK1094" i="1"/>
  <c r="AK913" i="1"/>
  <c r="AC999" i="1"/>
  <c r="AG999" i="1" s="1"/>
  <c r="AJ999" i="1"/>
  <c r="AI999" i="1"/>
  <c r="X999" i="1"/>
  <c r="V999" i="1" s="1"/>
  <c r="Y999" i="1" s="1"/>
  <c r="S999" i="1" s="1"/>
  <c r="T999" i="1" s="1"/>
  <c r="AK293" i="1"/>
  <c r="AC774" i="1"/>
  <c r="AG774" i="1" s="1"/>
  <c r="X774" i="1"/>
  <c r="V774" i="1" s="1"/>
  <c r="Y774" i="1" s="1"/>
  <c r="S774" i="1" s="1"/>
  <c r="T774" i="1" s="1"/>
  <c r="AJ774" i="1"/>
  <c r="AI774" i="1"/>
  <c r="AK941" i="1"/>
  <c r="AJ1084" i="1"/>
  <c r="AC1084" i="1"/>
  <c r="AG1084" i="1" s="1"/>
  <c r="AI1084" i="1"/>
  <c r="X1084" i="1"/>
  <c r="V1084" i="1" s="1"/>
  <c r="Y1084" i="1" s="1"/>
  <c r="S1084" i="1" s="1"/>
  <c r="T1084" i="1" s="1"/>
  <c r="AJ460" i="1"/>
  <c r="AI460" i="1"/>
  <c r="AC460" i="1"/>
  <c r="AG460" i="1" s="1"/>
  <c r="X460" i="1"/>
  <c r="V460" i="1" s="1"/>
  <c r="Y460" i="1" s="1"/>
  <c r="S460" i="1" s="1"/>
  <c r="T460" i="1" s="1"/>
  <c r="AC866" i="1"/>
  <c r="AG866" i="1" s="1"/>
  <c r="AJ866" i="1"/>
  <c r="AI866" i="1"/>
  <c r="X866" i="1"/>
  <c r="V866" i="1" s="1"/>
  <c r="Y866" i="1" s="1"/>
  <c r="S866" i="1" s="1"/>
  <c r="T866" i="1" s="1"/>
  <c r="AC298" i="1"/>
  <c r="AG298" i="1" s="1"/>
  <c r="AJ298" i="1"/>
  <c r="AI298" i="1"/>
  <c r="X298" i="1"/>
  <c r="V298" i="1" s="1"/>
  <c r="Y298" i="1" s="1"/>
  <c r="S298" i="1" s="1"/>
  <c r="T298" i="1" s="1"/>
  <c r="AJ1018" i="1"/>
  <c r="AC1018" i="1"/>
  <c r="AG1018" i="1" s="1"/>
  <c r="X1018" i="1"/>
  <c r="V1018" i="1" s="1"/>
  <c r="Y1018" i="1" s="1"/>
  <c r="S1018" i="1" s="1"/>
  <c r="T1018" i="1" s="1"/>
  <c r="AI1018" i="1"/>
  <c r="AC1019" i="1"/>
  <c r="AG1019" i="1" s="1"/>
  <c r="AJ1019" i="1"/>
  <c r="AI1019" i="1"/>
  <c r="X1019" i="1"/>
  <c r="V1019" i="1" s="1"/>
  <c r="Y1019" i="1" s="1"/>
  <c r="S1019" i="1" s="1"/>
  <c r="T1019" i="1" s="1"/>
  <c r="AK980" i="1"/>
  <c r="AJ143" i="1"/>
  <c r="AK143" i="1" s="1"/>
  <c r="AC143" i="1"/>
  <c r="AG143" i="1" s="1"/>
  <c r="X143" i="1"/>
  <c r="V143" i="1" s="1"/>
  <c r="Y143" i="1" s="1"/>
  <c r="S143" i="1" s="1"/>
  <c r="T143" i="1" s="1"/>
  <c r="AI143" i="1"/>
  <c r="AJ686" i="1"/>
  <c r="AK686" i="1" s="1"/>
  <c r="AC686" i="1"/>
  <c r="AG686" i="1" s="1"/>
  <c r="AI686" i="1"/>
  <c r="X686" i="1"/>
  <c r="V686" i="1" s="1"/>
  <c r="Y686" i="1" s="1"/>
  <c r="S686" i="1" s="1"/>
  <c r="T686" i="1" s="1"/>
  <c r="AC117" i="1"/>
  <c r="AG117" i="1" s="1"/>
  <c r="AJ117" i="1"/>
  <c r="AK117" i="1" s="1"/>
  <c r="X117" i="1"/>
  <c r="V117" i="1" s="1"/>
  <c r="Y117" i="1" s="1"/>
  <c r="S117" i="1" s="1"/>
  <c r="T117" i="1" s="1"/>
  <c r="AI117" i="1"/>
  <c r="AC328" i="1"/>
  <c r="AG328" i="1" s="1"/>
  <c r="AJ328" i="1"/>
  <c r="AK328" i="1" s="1"/>
  <c r="AI328" i="1"/>
  <c r="X328" i="1"/>
  <c r="V328" i="1" s="1"/>
  <c r="Y328" i="1" s="1"/>
  <c r="S328" i="1" s="1"/>
  <c r="T328" i="1" s="1"/>
  <c r="AK424" i="1"/>
  <c r="AJ651" i="1"/>
  <c r="AI651" i="1"/>
  <c r="AC651" i="1"/>
  <c r="AG651" i="1" s="1"/>
  <c r="X651" i="1"/>
  <c r="V651" i="1" s="1"/>
  <c r="Y651" i="1" s="1"/>
  <c r="S651" i="1" s="1"/>
  <c r="T651" i="1" s="1"/>
  <c r="AK709" i="1"/>
  <c r="AK691" i="1"/>
  <c r="AJ583" i="1"/>
  <c r="AC583" i="1"/>
  <c r="AG583" i="1" s="1"/>
  <c r="AI583" i="1"/>
  <c r="X583" i="1"/>
  <c r="V583" i="1" s="1"/>
  <c r="Y583" i="1" s="1"/>
  <c r="S583" i="1" s="1"/>
  <c r="T583" i="1" s="1"/>
  <c r="AJ921" i="1"/>
  <c r="AK921" i="1" s="1"/>
  <c r="AC921" i="1"/>
  <c r="AG921" i="1" s="1"/>
  <c r="X921" i="1"/>
  <c r="V921" i="1" s="1"/>
  <c r="Y921" i="1" s="1"/>
  <c r="S921" i="1" s="1"/>
  <c r="T921" i="1" s="1"/>
  <c r="AI921" i="1"/>
  <c r="AK950" i="1"/>
  <c r="AK1032" i="1"/>
  <c r="AK501" i="1"/>
  <c r="AK934" i="1"/>
  <c r="AJ1067" i="1"/>
  <c r="AI1067" i="1"/>
  <c r="AC1067" i="1"/>
  <c r="AG1067" i="1" s="1"/>
  <c r="X1067" i="1"/>
  <c r="V1067" i="1" s="1"/>
  <c r="Y1067" i="1" s="1"/>
  <c r="S1067" i="1" s="1"/>
  <c r="T1067" i="1" s="1"/>
  <c r="AK111" i="1"/>
  <c r="AJ467" i="1"/>
  <c r="AC467" i="1"/>
  <c r="AG467" i="1" s="1"/>
  <c r="AI467" i="1"/>
  <c r="X467" i="1"/>
  <c r="V467" i="1" s="1"/>
  <c r="Y467" i="1" s="1"/>
  <c r="S467" i="1" s="1"/>
  <c r="T467" i="1" s="1"/>
  <c r="AJ614" i="1"/>
  <c r="AK614" i="1" s="1"/>
  <c r="AC614" i="1"/>
  <c r="AG614" i="1" s="1"/>
  <c r="X614" i="1"/>
  <c r="V614" i="1" s="1"/>
  <c r="Y614" i="1" s="1"/>
  <c r="S614" i="1" s="1"/>
  <c r="T614" i="1" s="1"/>
  <c r="AI614" i="1"/>
  <c r="AK99" i="1"/>
  <c r="AK317" i="1"/>
  <c r="AK70" i="1"/>
  <c r="AK63" i="1"/>
  <c r="AK617" i="1"/>
  <c r="AC380" i="1"/>
  <c r="AG380" i="1" s="1"/>
  <c r="AJ380" i="1"/>
  <c r="X380" i="1"/>
  <c r="V380" i="1" s="1"/>
  <c r="Y380" i="1" s="1"/>
  <c r="S380" i="1" s="1"/>
  <c r="T380" i="1" s="1"/>
  <c r="AI380" i="1"/>
  <c r="AK530" i="1"/>
  <c r="AJ552" i="1"/>
  <c r="AK552" i="1" s="1"/>
  <c r="AI552" i="1"/>
  <c r="AC552" i="1"/>
  <c r="AG552" i="1" s="1"/>
  <c r="X552" i="1"/>
  <c r="V552" i="1" s="1"/>
  <c r="Y552" i="1" s="1"/>
  <c r="S552" i="1" s="1"/>
  <c r="T552" i="1" s="1"/>
  <c r="AJ503" i="1"/>
  <c r="AC503" i="1"/>
  <c r="AG503" i="1" s="1"/>
  <c r="X503" i="1"/>
  <c r="V503" i="1" s="1"/>
  <c r="Y503" i="1" s="1"/>
  <c r="S503" i="1" s="1"/>
  <c r="T503" i="1" s="1"/>
  <c r="AI503" i="1"/>
  <c r="AC1154" i="1"/>
  <c r="AG1154" i="1" s="1"/>
  <c r="AJ1154" i="1"/>
  <c r="X1154" i="1"/>
  <c r="V1154" i="1" s="1"/>
  <c r="Y1154" i="1" s="1"/>
  <c r="S1154" i="1" s="1"/>
  <c r="T1154" i="1" s="1"/>
  <c r="AI1154" i="1"/>
  <c r="AK369" i="1"/>
  <c r="AK558" i="1"/>
  <c r="AJ734" i="1"/>
  <c r="AK734" i="1" s="1"/>
  <c r="AC734" i="1"/>
  <c r="AG734" i="1" s="1"/>
  <c r="X734" i="1"/>
  <c r="V734" i="1" s="1"/>
  <c r="Y734" i="1" s="1"/>
  <c r="S734" i="1" s="1"/>
  <c r="T734" i="1" s="1"/>
  <c r="AI734" i="1"/>
  <c r="AC1136" i="1"/>
  <c r="AG1136" i="1" s="1"/>
  <c r="X1136" i="1"/>
  <c r="V1136" i="1" s="1"/>
  <c r="Y1136" i="1" s="1"/>
  <c r="S1136" i="1" s="1"/>
  <c r="T1136" i="1" s="1"/>
  <c r="AJ1136" i="1"/>
  <c r="AI1136" i="1"/>
  <c r="AK761" i="1"/>
  <c r="AJ807" i="1"/>
  <c r="AI807" i="1"/>
  <c r="X807" i="1"/>
  <c r="V807" i="1" s="1"/>
  <c r="Y807" i="1" s="1"/>
  <c r="S807" i="1" s="1"/>
  <c r="T807" i="1" s="1"/>
  <c r="AC807" i="1"/>
  <c r="AG807" i="1" s="1"/>
  <c r="AC1058" i="1"/>
  <c r="AG1058" i="1" s="1"/>
  <c r="AJ1058" i="1"/>
  <c r="AI1058" i="1"/>
  <c r="X1058" i="1"/>
  <c r="V1058" i="1" s="1"/>
  <c r="Y1058" i="1" s="1"/>
  <c r="S1058" i="1" s="1"/>
  <c r="T1058" i="1" s="1"/>
  <c r="AK335" i="1"/>
  <c r="AJ405" i="1"/>
  <c r="AC405" i="1"/>
  <c r="AG405" i="1" s="1"/>
  <c r="AI405" i="1"/>
  <c r="X405" i="1"/>
  <c r="V405" i="1" s="1"/>
  <c r="Y405" i="1" s="1"/>
  <c r="S405" i="1" s="1"/>
  <c r="T405" i="1" s="1"/>
  <c r="AC387" i="1"/>
  <c r="AG387" i="1" s="1"/>
  <c r="AJ387" i="1"/>
  <c r="AI387" i="1"/>
  <c r="X387" i="1"/>
  <c r="V387" i="1" s="1"/>
  <c r="Y387" i="1" s="1"/>
  <c r="S387" i="1" s="1"/>
  <c r="T387" i="1" s="1"/>
  <c r="AC972" i="1"/>
  <c r="AG972" i="1" s="1"/>
  <c r="AJ972" i="1"/>
  <c r="AI972" i="1"/>
  <c r="X972" i="1"/>
  <c r="V972" i="1" s="1"/>
  <c r="Y972" i="1" s="1"/>
  <c r="S972" i="1" s="1"/>
  <c r="T972" i="1" s="1"/>
  <c r="AK246" i="1"/>
  <c r="AC147" i="1"/>
  <c r="AG147" i="1" s="1"/>
  <c r="X147" i="1"/>
  <c r="V147" i="1" s="1"/>
  <c r="Y147" i="1" s="1"/>
  <c r="S147" i="1" s="1"/>
  <c r="T147" i="1" s="1"/>
  <c r="AJ147" i="1"/>
  <c r="AI147" i="1"/>
  <c r="AJ163" i="1"/>
  <c r="AK163" i="1" s="1"/>
  <c r="AC163" i="1"/>
  <c r="AG163" i="1" s="1"/>
  <c r="X163" i="1"/>
  <c r="V163" i="1" s="1"/>
  <c r="Y163" i="1" s="1"/>
  <c r="S163" i="1" s="1"/>
  <c r="T163" i="1" s="1"/>
  <c r="AI163" i="1"/>
  <c r="AK506" i="1"/>
  <c r="AK458" i="1"/>
  <c r="AJ559" i="1"/>
  <c r="AK559" i="1" s="1"/>
  <c r="AC559" i="1"/>
  <c r="AG559" i="1" s="1"/>
  <c r="AI559" i="1"/>
  <c r="X559" i="1"/>
  <c r="V559" i="1" s="1"/>
  <c r="Y559" i="1" s="1"/>
  <c r="S559" i="1" s="1"/>
  <c r="T559" i="1" s="1"/>
  <c r="AK739" i="1"/>
  <c r="AJ977" i="1"/>
  <c r="AC977" i="1"/>
  <c r="AG977" i="1" s="1"/>
  <c r="AI977" i="1"/>
  <c r="X977" i="1"/>
  <c r="V977" i="1" s="1"/>
  <c r="Y977" i="1" s="1"/>
  <c r="S977" i="1" s="1"/>
  <c r="T977" i="1" s="1"/>
  <c r="AK1004" i="1"/>
  <c r="AJ1039" i="1"/>
  <c r="AK1039" i="1" s="1"/>
  <c r="AC1039" i="1"/>
  <c r="AG1039" i="1" s="1"/>
  <c r="X1039" i="1"/>
  <c r="V1039" i="1" s="1"/>
  <c r="Y1039" i="1" s="1"/>
  <c r="S1039" i="1" s="1"/>
  <c r="T1039" i="1" s="1"/>
  <c r="AI1039" i="1"/>
  <c r="AK1110" i="1"/>
  <c r="AJ191" i="1"/>
  <c r="AK191" i="1" s="1"/>
  <c r="AC191" i="1"/>
  <c r="AG191" i="1" s="1"/>
  <c r="X191" i="1"/>
  <c r="V191" i="1" s="1"/>
  <c r="Y191" i="1" s="1"/>
  <c r="S191" i="1" s="1"/>
  <c r="T191" i="1" s="1"/>
  <c r="AI191" i="1"/>
  <c r="AK533" i="1"/>
  <c r="AK806" i="1"/>
  <c r="AC292" i="1"/>
  <c r="AG292" i="1" s="1"/>
  <c r="AJ292" i="1"/>
  <c r="X292" i="1"/>
  <c r="V292" i="1" s="1"/>
  <c r="Y292" i="1" s="1"/>
  <c r="S292" i="1" s="1"/>
  <c r="T292" i="1" s="1"/>
  <c r="AI292" i="1"/>
  <c r="AJ858" i="1"/>
  <c r="AC858" i="1"/>
  <c r="AG858" i="1" s="1"/>
  <c r="AI858" i="1"/>
  <c r="X858" i="1"/>
  <c r="V858" i="1" s="1"/>
  <c r="Y858" i="1" s="1"/>
  <c r="S858" i="1" s="1"/>
  <c r="T858" i="1" s="1"/>
  <c r="AC29" i="1"/>
  <c r="AG29" i="1" s="1"/>
  <c r="AJ29" i="1"/>
  <c r="AI29" i="1"/>
  <c r="X29" i="1"/>
  <c r="V29" i="1" s="1"/>
  <c r="Y29" i="1" s="1"/>
  <c r="S29" i="1" s="1"/>
  <c r="T29" i="1" s="1"/>
  <c r="AJ392" i="1"/>
  <c r="AC392" i="1"/>
  <c r="AG392" i="1" s="1"/>
  <c r="AI392" i="1"/>
  <c r="X392" i="1"/>
  <c r="V392" i="1" s="1"/>
  <c r="Y392" i="1" s="1"/>
  <c r="S392" i="1" s="1"/>
  <c r="T392" i="1" s="1"/>
  <c r="AC427" i="1"/>
  <c r="AG427" i="1" s="1"/>
  <c r="AJ427" i="1"/>
  <c r="AI427" i="1"/>
  <c r="X427" i="1"/>
  <c r="V427" i="1" s="1"/>
  <c r="Y427" i="1" s="1"/>
  <c r="S427" i="1" s="1"/>
  <c r="T427" i="1" s="1"/>
  <c r="AK172" i="1"/>
  <c r="AK429" i="1"/>
  <c r="AJ442" i="1"/>
  <c r="AK442" i="1" s="1"/>
  <c r="AC442" i="1"/>
  <c r="AG442" i="1" s="1"/>
  <c r="X442" i="1"/>
  <c r="V442" i="1" s="1"/>
  <c r="Y442" i="1" s="1"/>
  <c r="S442" i="1" s="1"/>
  <c r="T442" i="1" s="1"/>
  <c r="AI442" i="1"/>
  <c r="AC272" i="1"/>
  <c r="AG272" i="1" s="1"/>
  <c r="AJ272" i="1"/>
  <c r="AK272" i="1" s="1"/>
  <c r="X272" i="1"/>
  <c r="V272" i="1" s="1"/>
  <c r="Y272" i="1" s="1"/>
  <c r="S272" i="1" s="1"/>
  <c r="T272" i="1" s="1"/>
  <c r="AI272" i="1"/>
  <c r="AK747" i="1"/>
  <c r="AK1099" i="1"/>
  <c r="AC1158" i="1"/>
  <c r="AG1158" i="1" s="1"/>
  <c r="AJ1158" i="1"/>
  <c r="AI1158" i="1"/>
  <c r="X1158" i="1"/>
  <c r="V1158" i="1" s="1"/>
  <c r="Y1158" i="1" s="1"/>
  <c r="S1158" i="1" s="1"/>
  <c r="T1158" i="1" s="1"/>
  <c r="AK1174" i="1"/>
  <c r="AC129" i="1"/>
  <c r="AG129" i="1" s="1"/>
  <c r="AJ129" i="1"/>
  <c r="AK129" i="1" s="1"/>
  <c r="X129" i="1"/>
  <c r="V129" i="1" s="1"/>
  <c r="Y129" i="1" s="1"/>
  <c r="S129" i="1" s="1"/>
  <c r="T129" i="1" s="1"/>
  <c r="AI129" i="1"/>
  <c r="AK19" i="1"/>
  <c r="AK189" i="1"/>
  <c r="AK585" i="1"/>
  <c r="AJ479" i="1"/>
  <c r="AK479" i="1" s="1"/>
  <c r="AI479" i="1"/>
  <c r="AC479" i="1"/>
  <c r="AG479" i="1" s="1"/>
  <c r="X479" i="1"/>
  <c r="V479" i="1" s="1"/>
  <c r="Y479" i="1" s="1"/>
  <c r="S479" i="1" s="1"/>
  <c r="T479" i="1" s="1"/>
  <c r="AK353" i="1"/>
  <c r="AK321" i="1"/>
  <c r="AJ431" i="1"/>
  <c r="AC431" i="1"/>
  <c r="AG431" i="1" s="1"/>
  <c r="AI431" i="1"/>
  <c r="X431" i="1"/>
  <c r="V431" i="1" s="1"/>
  <c r="Y431" i="1" s="1"/>
  <c r="S431" i="1" s="1"/>
  <c r="T431" i="1" s="1"/>
  <c r="AK603" i="1"/>
  <c r="AC631" i="1"/>
  <c r="AG631" i="1" s="1"/>
  <c r="AJ631" i="1"/>
  <c r="AI631" i="1"/>
  <c r="X631" i="1"/>
  <c r="V631" i="1" s="1"/>
  <c r="Y631" i="1" s="1"/>
  <c r="S631" i="1" s="1"/>
  <c r="T631" i="1" s="1"/>
  <c r="AK1149" i="1"/>
  <c r="AJ175" i="1"/>
  <c r="AC175" i="1"/>
  <c r="AG175" i="1" s="1"/>
  <c r="X175" i="1"/>
  <c r="V175" i="1" s="1"/>
  <c r="Y175" i="1" s="1"/>
  <c r="S175" i="1" s="1"/>
  <c r="T175" i="1" s="1"/>
  <c r="AI175" i="1"/>
  <c r="AC548" i="1"/>
  <c r="AG548" i="1" s="1"/>
  <c r="AJ548" i="1"/>
  <c r="AI548" i="1"/>
  <c r="X548" i="1"/>
  <c r="V548" i="1" s="1"/>
  <c r="Y548" i="1" s="1"/>
  <c r="S548" i="1" s="1"/>
  <c r="T548" i="1" s="1"/>
  <c r="AC539" i="1"/>
  <c r="AG539" i="1" s="1"/>
  <c r="AJ539" i="1"/>
  <c r="X539" i="1"/>
  <c r="V539" i="1" s="1"/>
  <c r="Y539" i="1" s="1"/>
  <c r="S539" i="1" s="1"/>
  <c r="T539" i="1" s="1"/>
  <c r="AI539" i="1"/>
  <c r="X1087" i="1"/>
  <c r="V1087" i="1" s="1"/>
  <c r="Y1087" i="1" s="1"/>
  <c r="S1087" i="1" s="1"/>
  <c r="T1087" i="1" s="1"/>
  <c r="AJ1087" i="1"/>
  <c r="AC1087" i="1"/>
  <c r="AG1087" i="1" s="1"/>
  <c r="AI1087" i="1"/>
  <c r="AJ261" i="1"/>
  <c r="AC261" i="1"/>
  <c r="AG261" i="1" s="1"/>
  <c r="AI261" i="1"/>
  <c r="X261" i="1"/>
  <c r="V261" i="1" s="1"/>
  <c r="Y261" i="1" s="1"/>
  <c r="S261" i="1" s="1"/>
  <c r="T261" i="1" s="1"/>
  <c r="AC1069" i="1"/>
  <c r="AG1069" i="1" s="1"/>
  <c r="AJ1069" i="1"/>
  <c r="AI1069" i="1"/>
  <c r="X1069" i="1"/>
  <c r="V1069" i="1" s="1"/>
  <c r="Y1069" i="1" s="1"/>
  <c r="S1069" i="1" s="1"/>
  <c r="T1069" i="1" s="1"/>
  <c r="AJ1002" i="1"/>
  <c r="AC1002" i="1"/>
  <c r="AG1002" i="1" s="1"/>
  <c r="AI1002" i="1"/>
  <c r="X1002" i="1"/>
  <c r="V1002" i="1" s="1"/>
  <c r="Y1002" i="1" s="1"/>
  <c r="S1002" i="1" s="1"/>
  <c r="T1002" i="1" s="1"/>
  <c r="AC869" i="1"/>
  <c r="AG869" i="1" s="1"/>
  <c r="AJ869" i="1"/>
  <c r="X869" i="1"/>
  <c r="V869" i="1" s="1"/>
  <c r="Y869" i="1" s="1"/>
  <c r="S869" i="1" s="1"/>
  <c r="T869" i="1" s="1"/>
  <c r="AI869" i="1"/>
  <c r="AC421" i="1"/>
  <c r="AG421" i="1" s="1"/>
  <c r="AJ421" i="1"/>
  <c r="X421" i="1"/>
  <c r="V421" i="1" s="1"/>
  <c r="Y421" i="1" s="1"/>
  <c r="S421" i="1" s="1"/>
  <c r="T421" i="1" s="1"/>
  <c r="AI421" i="1"/>
  <c r="AJ399" i="1"/>
  <c r="AI399" i="1"/>
  <c r="AC399" i="1"/>
  <c r="AG399" i="1" s="1"/>
  <c r="X399" i="1"/>
  <c r="V399" i="1" s="1"/>
  <c r="Y399" i="1" s="1"/>
  <c r="S399" i="1" s="1"/>
  <c r="T399" i="1" s="1"/>
  <c r="AC817" i="1"/>
  <c r="AG817" i="1" s="1"/>
  <c r="X817" i="1"/>
  <c r="V817" i="1" s="1"/>
  <c r="Y817" i="1" s="1"/>
  <c r="S817" i="1" s="1"/>
  <c r="T817" i="1" s="1"/>
  <c r="AJ817" i="1"/>
  <c r="AI817" i="1"/>
  <c r="AJ408" i="1"/>
  <c r="AI408" i="1"/>
  <c r="AC408" i="1"/>
  <c r="AG408" i="1" s="1"/>
  <c r="X408" i="1"/>
  <c r="V408" i="1" s="1"/>
  <c r="Y408" i="1" s="1"/>
  <c r="S408" i="1" s="1"/>
  <c r="T408" i="1" s="1"/>
  <c r="AJ519" i="1"/>
  <c r="AK519" i="1" s="1"/>
  <c r="AI519" i="1"/>
  <c r="AC519" i="1"/>
  <c r="AG519" i="1" s="1"/>
  <c r="X519" i="1"/>
  <c r="V519" i="1" s="1"/>
  <c r="Y519" i="1" s="1"/>
  <c r="S519" i="1" s="1"/>
  <c r="T519" i="1" s="1"/>
  <c r="AC1122" i="1"/>
  <c r="AG1122" i="1" s="1"/>
  <c r="AJ1122" i="1"/>
  <c r="AI1122" i="1"/>
  <c r="X1122" i="1"/>
  <c r="V1122" i="1" s="1"/>
  <c r="Y1122" i="1" s="1"/>
  <c r="S1122" i="1" s="1"/>
  <c r="T1122" i="1" s="1"/>
  <c r="AJ109" i="1"/>
  <c r="AC109" i="1"/>
  <c r="AG109" i="1" s="1"/>
  <c r="X109" i="1"/>
  <c r="V109" i="1" s="1"/>
  <c r="Y109" i="1" s="1"/>
  <c r="S109" i="1" s="1"/>
  <c r="T109" i="1" s="1"/>
  <c r="AI109" i="1"/>
  <c r="AJ187" i="1"/>
  <c r="AC187" i="1"/>
  <c r="AG187" i="1" s="1"/>
  <c r="X187" i="1"/>
  <c r="V187" i="1" s="1"/>
  <c r="Y187" i="1" s="1"/>
  <c r="S187" i="1" s="1"/>
  <c r="T187" i="1" s="1"/>
  <c r="AI187" i="1"/>
  <c r="AC655" i="1"/>
  <c r="AG655" i="1" s="1"/>
  <c r="AJ655" i="1"/>
  <c r="X655" i="1"/>
  <c r="V655" i="1" s="1"/>
  <c r="Y655" i="1" s="1"/>
  <c r="S655" i="1" s="1"/>
  <c r="T655" i="1" s="1"/>
  <c r="AI655" i="1"/>
  <c r="AC754" i="1"/>
  <c r="AG754" i="1" s="1"/>
  <c r="AJ754" i="1"/>
  <c r="X754" i="1"/>
  <c r="V754" i="1" s="1"/>
  <c r="Y754" i="1" s="1"/>
  <c r="S754" i="1" s="1"/>
  <c r="T754" i="1" s="1"/>
  <c r="AI754" i="1"/>
  <c r="AC1020" i="1"/>
  <c r="AG1020" i="1" s="1"/>
  <c r="AJ1020" i="1"/>
  <c r="AI1020" i="1"/>
  <c r="X1020" i="1"/>
  <c r="V1020" i="1" s="1"/>
  <c r="Y1020" i="1" s="1"/>
  <c r="S1020" i="1" s="1"/>
  <c r="T1020" i="1" s="1"/>
  <c r="AC724" i="1"/>
  <c r="AG724" i="1" s="1"/>
  <c r="AJ724" i="1"/>
  <c r="AI724" i="1"/>
  <c r="X724" i="1"/>
  <c r="V724" i="1" s="1"/>
  <c r="Y724" i="1" s="1"/>
  <c r="S724" i="1" s="1"/>
  <c r="T724" i="1" s="1"/>
  <c r="AC203" i="1"/>
  <c r="AG203" i="1" s="1"/>
  <c r="AJ203" i="1"/>
  <c r="X203" i="1"/>
  <c r="V203" i="1" s="1"/>
  <c r="Y203" i="1" s="1"/>
  <c r="S203" i="1" s="1"/>
  <c r="T203" i="1" s="1"/>
  <c r="AI203" i="1"/>
  <c r="AJ77" i="1"/>
  <c r="AC77" i="1"/>
  <c r="AG77" i="1" s="1"/>
  <c r="X77" i="1"/>
  <c r="V77" i="1" s="1"/>
  <c r="Y77" i="1" s="1"/>
  <c r="S77" i="1" s="1"/>
  <c r="T77" i="1" s="1"/>
  <c r="AI77" i="1"/>
  <c r="AC451" i="1"/>
  <c r="AG451" i="1" s="1"/>
  <c r="AJ451" i="1"/>
  <c r="AI451" i="1"/>
  <c r="X451" i="1"/>
  <c r="V451" i="1" s="1"/>
  <c r="Y451" i="1" s="1"/>
  <c r="S451" i="1" s="1"/>
  <c r="T451" i="1" s="1"/>
  <c r="AK989" i="1"/>
  <c r="AJ619" i="1"/>
  <c r="AC619" i="1"/>
  <c r="AG619" i="1" s="1"/>
  <c r="AI619" i="1"/>
  <c r="X619" i="1"/>
  <c r="V619" i="1" s="1"/>
  <c r="Y619" i="1" s="1"/>
  <c r="S619" i="1" s="1"/>
  <c r="T619" i="1" s="1"/>
  <c r="AC829" i="1"/>
  <c r="AG829" i="1" s="1"/>
  <c r="X829" i="1"/>
  <c r="V829" i="1" s="1"/>
  <c r="Y829" i="1" s="1"/>
  <c r="S829" i="1" s="1"/>
  <c r="T829" i="1" s="1"/>
  <c r="AJ829" i="1"/>
  <c r="AK829" i="1" s="1"/>
  <c r="AI829" i="1"/>
  <c r="AC17" i="1"/>
  <c r="AG17" i="1" s="1"/>
  <c r="AJ17" i="1"/>
  <c r="X17" i="1"/>
  <c r="V17" i="1" s="1"/>
  <c r="Y17" i="1" s="1"/>
  <c r="S17" i="1" s="1"/>
  <c r="T17" i="1" s="1"/>
  <c r="AI17" i="1"/>
  <c r="AJ515" i="1"/>
  <c r="AK515" i="1" s="1"/>
  <c r="AC515" i="1"/>
  <c r="AG515" i="1" s="1"/>
  <c r="X515" i="1"/>
  <c r="V515" i="1" s="1"/>
  <c r="Y515" i="1" s="1"/>
  <c r="S515" i="1" s="1"/>
  <c r="T515" i="1" s="1"/>
  <c r="AI515" i="1"/>
  <c r="AC419" i="1"/>
  <c r="AG419" i="1" s="1"/>
  <c r="AJ419" i="1"/>
  <c r="AI419" i="1"/>
  <c r="X419" i="1"/>
  <c r="V419" i="1" s="1"/>
  <c r="Y419" i="1" s="1"/>
  <c r="S419" i="1" s="1"/>
  <c r="T419" i="1" s="1"/>
  <c r="AK590" i="1"/>
  <c r="AJ1026" i="1"/>
  <c r="AK1026" i="1" s="1"/>
  <c r="AC1026" i="1"/>
  <c r="AG1026" i="1" s="1"/>
  <c r="AI1026" i="1"/>
  <c r="X1026" i="1"/>
  <c r="V1026" i="1" s="1"/>
  <c r="Y1026" i="1" s="1"/>
  <c r="S1026" i="1" s="1"/>
  <c r="T1026" i="1" s="1"/>
  <c r="AI696" i="1"/>
  <c r="AC696" i="1"/>
  <c r="AG696" i="1" s="1"/>
  <c r="AJ696" i="1"/>
  <c r="AK696" i="1" s="1"/>
  <c r="X696" i="1"/>
  <c r="V696" i="1" s="1"/>
  <c r="Y696" i="1" s="1"/>
  <c r="S696" i="1" s="1"/>
  <c r="T696" i="1" s="1"/>
  <c r="AC1065" i="1"/>
  <c r="AG1065" i="1" s="1"/>
  <c r="AJ1065" i="1"/>
  <c r="AK1065" i="1" s="1"/>
  <c r="AI1065" i="1"/>
  <c r="X1065" i="1"/>
  <c r="V1065" i="1" s="1"/>
  <c r="Y1065" i="1" s="1"/>
  <c r="S1065" i="1" s="1"/>
  <c r="T1065" i="1" s="1"/>
  <c r="AJ914" i="1"/>
  <c r="AI914" i="1"/>
  <c r="AC914" i="1"/>
  <c r="AG914" i="1" s="1"/>
  <c r="X914" i="1"/>
  <c r="V914" i="1" s="1"/>
  <c r="Y914" i="1" s="1"/>
  <c r="S914" i="1" s="1"/>
  <c r="T914" i="1" s="1"/>
  <c r="AJ633" i="1"/>
  <c r="AK633" i="1" s="1"/>
  <c r="AC633" i="1"/>
  <c r="AG633" i="1" s="1"/>
  <c r="AI633" i="1"/>
  <c r="X633" i="1"/>
  <c r="V633" i="1" s="1"/>
  <c r="Y633" i="1" s="1"/>
  <c r="S633" i="1" s="1"/>
  <c r="T633" i="1" s="1"/>
  <c r="AJ472" i="1"/>
  <c r="AI472" i="1"/>
  <c r="AC472" i="1"/>
  <c r="AG472" i="1" s="1"/>
  <c r="X472" i="1"/>
  <c r="V472" i="1" s="1"/>
  <c r="Y472" i="1" s="1"/>
  <c r="S472" i="1" s="1"/>
  <c r="T472" i="1" s="1"/>
  <c r="AJ885" i="1"/>
  <c r="AK885" i="1" s="1"/>
  <c r="AC885" i="1"/>
  <c r="AG885" i="1" s="1"/>
  <c r="X885" i="1"/>
  <c r="V885" i="1" s="1"/>
  <c r="Y885" i="1" s="1"/>
  <c r="S885" i="1" s="1"/>
  <c r="T885" i="1" s="1"/>
  <c r="AI885" i="1"/>
  <c r="AJ1165" i="1"/>
  <c r="AI1165" i="1"/>
  <c r="AC1165" i="1"/>
  <c r="AG1165" i="1" s="1"/>
  <c r="X1165" i="1"/>
  <c r="V1165" i="1" s="1"/>
  <c r="Y1165" i="1" s="1"/>
  <c r="S1165" i="1" s="1"/>
  <c r="T1165" i="1" s="1"/>
  <c r="AJ579" i="1"/>
  <c r="AK579" i="1" s="1"/>
  <c r="AC579" i="1"/>
  <c r="AG579" i="1" s="1"/>
  <c r="X579" i="1"/>
  <c r="V579" i="1" s="1"/>
  <c r="Y579" i="1" s="1"/>
  <c r="S579" i="1" s="1"/>
  <c r="T579" i="1" s="1"/>
  <c r="AI579" i="1"/>
  <c r="AJ1085" i="1"/>
  <c r="AI1085" i="1"/>
  <c r="AC1085" i="1"/>
  <c r="AG1085" i="1" s="1"/>
  <c r="X1085" i="1"/>
  <c r="V1085" i="1" s="1"/>
  <c r="Y1085" i="1" s="1"/>
  <c r="S1085" i="1" s="1"/>
  <c r="T1085" i="1" s="1"/>
  <c r="AC894" i="1"/>
  <c r="AG894" i="1" s="1"/>
  <c r="AJ894" i="1"/>
  <c r="AK894" i="1" s="1"/>
  <c r="AI894" i="1"/>
  <c r="X894" i="1"/>
  <c r="V894" i="1" s="1"/>
  <c r="Y894" i="1" s="1"/>
  <c r="S894" i="1" s="1"/>
  <c r="T894" i="1" s="1"/>
  <c r="AC324" i="1"/>
  <c r="AG324" i="1" s="1"/>
  <c r="AJ324" i="1"/>
  <c r="AK324" i="1" s="1"/>
  <c r="X324" i="1"/>
  <c r="V324" i="1" s="1"/>
  <c r="Y324" i="1" s="1"/>
  <c r="S324" i="1" s="1"/>
  <c r="T324" i="1" s="1"/>
  <c r="AI324" i="1"/>
  <c r="AC555" i="1"/>
  <c r="AG555" i="1" s="1"/>
  <c r="AJ555" i="1"/>
  <c r="AK555" i="1" s="1"/>
  <c r="X555" i="1"/>
  <c r="V555" i="1" s="1"/>
  <c r="Y555" i="1" s="1"/>
  <c r="S555" i="1" s="1"/>
  <c r="T555" i="1" s="1"/>
  <c r="AI555" i="1"/>
  <c r="AC389" i="1"/>
  <c r="AG389" i="1" s="1"/>
  <c r="AJ389" i="1"/>
  <c r="AI389" i="1"/>
  <c r="X389" i="1"/>
  <c r="V389" i="1" s="1"/>
  <c r="Y389" i="1" s="1"/>
  <c r="S389" i="1" s="1"/>
  <c r="T389" i="1" s="1"/>
  <c r="AJ586" i="1"/>
  <c r="AK586" i="1" s="1"/>
  <c r="AC586" i="1"/>
  <c r="AG586" i="1" s="1"/>
  <c r="AI586" i="1"/>
  <c r="X586" i="1"/>
  <c r="V586" i="1" s="1"/>
  <c r="Y586" i="1" s="1"/>
  <c r="S586" i="1" s="1"/>
  <c r="T586" i="1" s="1"/>
  <c r="AK731" i="1"/>
  <c r="AJ994" i="1"/>
  <c r="AI994" i="1"/>
  <c r="AC994" i="1"/>
  <c r="AG994" i="1" s="1"/>
  <c r="X994" i="1"/>
  <c r="V994" i="1" s="1"/>
  <c r="Y994" i="1" s="1"/>
  <c r="S994" i="1" s="1"/>
  <c r="T994" i="1" s="1"/>
  <c r="AJ376" i="1"/>
  <c r="AK376" i="1" s="1"/>
  <c r="AC376" i="1"/>
  <c r="AG376" i="1" s="1"/>
  <c r="X376" i="1"/>
  <c r="V376" i="1" s="1"/>
  <c r="Y376" i="1" s="1"/>
  <c r="S376" i="1" s="1"/>
  <c r="T376" i="1" s="1"/>
  <c r="AI376" i="1"/>
  <c r="AJ710" i="1"/>
  <c r="AK710" i="1" s="1"/>
  <c r="AC710" i="1"/>
  <c r="AG710" i="1" s="1"/>
  <c r="AI710" i="1"/>
  <c r="X710" i="1"/>
  <c r="V710" i="1" s="1"/>
  <c r="Y710" i="1" s="1"/>
  <c r="S710" i="1" s="1"/>
  <c r="T710" i="1" s="1"/>
  <c r="AC852" i="1"/>
  <c r="AG852" i="1" s="1"/>
  <c r="AJ852" i="1"/>
  <c r="AI852" i="1"/>
  <c r="X852" i="1"/>
  <c r="V852" i="1" s="1"/>
  <c r="Y852" i="1" s="1"/>
  <c r="S852" i="1" s="1"/>
  <c r="T852" i="1" s="1"/>
  <c r="AC1047" i="1"/>
  <c r="AG1047" i="1" s="1"/>
  <c r="AJ1047" i="1"/>
  <c r="AK1047" i="1" s="1"/>
  <c r="AI1047" i="1"/>
  <c r="X1047" i="1"/>
  <c r="V1047" i="1" s="1"/>
  <c r="Y1047" i="1" s="1"/>
  <c r="S1047" i="1" s="1"/>
  <c r="T1047" i="1" s="1"/>
  <c r="AC463" i="1"/>
  <c r="AG463" i="1" s="1"/>
  <c r="AJ463" i="1"/>
  <c r="AI463" i="1"/>
  <c r="X463" i="1"/>
  <c r="V463" i="1" s="1"/>
  <c r="Y463" i="1" s="1"/>
  <c r="S463" i="1" s="1"/>
  <c r="T463" i="1" s="1"/>
  <c r="AK689" i="1"/>
  <c r="AK827" i="1"/>
  <c r="AJ1015" i="1"/>
  <c r="AC1015" i="1"/>
  <c r="AG1015" i="1" s="1"/>
  <c r="AI1015" i="1"/>
  <c r="X1015" i="1"/>
  <c r="V1015" i="1" s="1"/>
  <c r="Y1015" i="1" s="1"/>
  <c r="S1015" i="1" s="1"/>
  <c r="T1015" i="1" s="1"/>
  <c r="AJ1098" i="1"/>
  <c r="AC1098" i="1"/>
  <c r="AG1098" i="1" s="1"/>
  <c r="AI1098" i="1"/>
  <c r="X1098" i="1"/>
  <c r="V1098" i="1" s="1"/>
  <c r="Y1098" i="1" s="1"/>
  <c r="S1098" i="1" s="1"/>
  <c r="T1098" i="1" s="1"/>
  <c r="AJ340" i="1"/>
  <c r="AK340" i="1" s="1"/>
  <c r="AC340" i="1"/>
  <c r="AG340" i="1" s="1"/>
  <c r="X340" i="1"/>
  <c r="V340" i="1" s="1"/>
  <c r="Y340" i="1" s="1"/>
  <c r="S340" i="1" s="1"/>
  <c r="T340" i="1" s="1"/>
  <c r="AI340" i="1"/>
  <c r="AK891" i="1"/>
  <c r="AC320" i="1"/>
  <c r="AG320" i="1" s="1"/>
  <c r="X320" i="1"/>
  <c r="V320" i="1" s="1"/>
  <c r="Y320" i="1" s="1"/>
  <c r="S320" i="1" s="1"/>
  <c r="T320" i="1" s="1"/>
  <c r="AJ320" i="1"/>
  <c r="AK320" i="1" s="1"/>
  <c r="AI320" i="1"/>
  <c r="AK1014" i="1"/>
  <c r="AJ486" i="1"/>
  <c r="AK486" i="1" s="1"/>
  <c r="AC486" i="1"/>
  <c r="AG486" i="1" s="1"/>
  <c r="X486" i="1"/>
  <c r="V486" i="1" s="1"/>
  <c r="Y486" i="1" s="1"/>
  <c r="S486" i="1" s="1"/>
  <c r="T486" i="1" s="1"/>
  <c r="AI486" i="1"/>
  <c r="AK248" i="1"/>
  <c r="AK544" i="1"/>
  <c r="AK835" i="1"/>
  <c r="AC833" i="1"/>
  <c r="AG833" i="1" s="1"/>
  <c r="AJ833" i="1"/>
  <c r="AK833" i="1" s="1"/>
  <c r="X833" i="1"/>
  <c r="V833" i="1" s="1"/>
  <c r="Y833" i="1" s="1"/>
  <c r="S833" i="1" s="1"/>
  <c r="T833" i="1" s="1"/>
  <c r="AI833" i="1"/>
  <c r="AC811" i="1"/>
  <c r="AG811" i="1" s="1"/>
  <c r="AJ811" i="1"/>
  <c r="AI811" i="1"/>
  <c r="X811" i="1"/>
  <c r="V811" i="1" s="1"/>
  <c r="Y811" i="1" s="1"/>
  <c r="S811" i="1" s="1"/>
  <c r="T811" i="1" s="1"/>
  <c r="AC65" i="1"/>
  <c r="AG65" i="1" s="1"/>
  <c r="AJ65" i="1"/>
  <c r="AK65" i="1" s="1"/>
  <c r="AI65" i="1"/>
  <c r="X65" i="1"/>
  <c r="V65" i="1" s="1"/>
  <c r="Y65" i="1" s="1"/>
  <c r="S65" i="1" s="1"/>
  <c r="T65" i="1" s="1"/>
  <c r="AK397" i="1"/>
  <c r="AC407" i="1"/>
  <c r="AG407" i="1" s="1"/>
  <c r="AJ407" i="1"/>
  <c r="X407" i="1"/>
  <c r="V407" i="1" s="1"/>
  <c r="Y407" i="1" s="1"/>
  <c r="S407" i="1" s="1"/>
  <c r="T407" i="1" s="1"/>
  <c r="AI407" i="1"/>
  <c r="AC726" i="1"/>
  <c r="AG726" i="1" s="1"/>
  <c r="AJ726" i="1"/>
  <c r="AI726" i="1"/>
  <c r="X726" i="1"/>
  <c r="V726" i="1" s="1"/>
  <c r="Y726" i="1" s="1"/>
  <c r="S726" i="1" s="1"/>
  <c r="T726" i="1" s="1"/>
  <c r="AC838" i="1"/>
  <c r="AG838" i="1" s="1"/>
  <c r="AJ838" i="1"/>
  <c r="X838" i="1"/>
  <c r="V838" i="1" s="1"/>
  <c r="Y838" i="1" s="1"/>
  <c r="S838" i="1" s="1"/>
  <c r="T838" i="1" s="1"/>
  <c r="AI838" i="1"/>
  <c r="AC455" i="1"/>
  <c r="AG455" i="1" s="1"/>
  <c r="AJ455" i="1"/>
  <c r="AI455" i="1"/>
  <c r="X455" i="1"/>
  <c r="V455" i="1" s="1"/>
  <c r="Y455" i="1" s="1"/>
  <c r="S455" i="1" s="1"/>
  <c r="T455" i="1" s="1"/>
  <c r="AC663" i="1"/>
  <c r="AG663" i="1" s="1"/>
  <c r="AJ663" i="1"/>
  <c r="AK663" i="1" s="1"/>
  <c r="AI663" i="1"/>
  <c r="X663" i="1"/>
  <c r="V663" i="1" s="1"/>
  <c r="Y663" i="1" s="1"/>
  <c r="S663" i="1" s="1"/>
  <c r="T663" i="1" s="1"/>
  <c r="AC1045" i="1"/>
  <c r="AG1045" i="1" s="1"/>
  <c r="AJ1045" i="1"/>
  <c r="X1045" i="1"/>
  <c r="V1045" i="1" s="1"/>
  <c r="Y1045" i="1" s="1"/>
  <c r="S1045" i="1" s="1"/>
  <c r="T1045" i="1" s="1"/>
  <c r="AI1045" i="1"/>
  <c r="AJ929" i="1"/>
  <c r="AK929" i="1" s="1"/>
  <c r="AC929" i="1"/>
  <c r="AG929" i="1" s="1"/>
  <c r="AI929" i="1"/>
  <c r="X929" i="1"/>
  <c r="V929" i="1" s="1"/>
  <c r="Y929" i="1" s="1"/>
  <c r="S929" i="1" s="1"/>
  <c r="T929" i="1" s="1"/>
  <c r="AK158" i="1"/>
  <c r="AK336" i="1"/>
  <c r="AC436" i="1"/>
  <c r="AG436" i="1" s="1"/>
  <c r="AI436" i="1"/>
  <c r="AJ436" i="1"/>
  <c r="AK436" i="1" s="1"/>
  <c r="X436" i="1"/>
  <c r="V436" i="1" s="1"/>
  <c r="Y436" i="1" s="1"/>
  <c r="S436" i="1" s="1"/>
  <c r="T436" i="1" s="1"/>
  <c r="AC649" i="1"/>
  <c r="AG649" i="1" s="1"/>
  <c r="AJ649" i="1"/>
  <c r="AI649" i="1"/>
  <c r="X649" i="1"/>
  <c r="V649" i="1" s="1"/>
  <c r="Y649" i="1" s="1"/>
  <c r="S649" i="1" s="1"/>
  <c r="T649" i="1" s="1"/>
  <c r="AJ411" i="1"/>
  <c r="AC411" i="1"/>
  <c r="AG411" i="1" s="1"/>
  <c r="AI411" i="1"/>
  <c r="X411" i="1"/>
  <c r="V411" i="1" s="1"/>
  <c r="Y411" i="1" s="1"/>
  <c r="S411" i="1" s="1"/>
  <c r="T411" i="1" s="1"/>
  <c r="AC491" i="1"/>
  <c r="AG491" i="1" s="1"/>
  <c r="AJ491" i="1"/>
  <c r="AI491" i="1"/>
  <c r="X491" i="1"/>
  <c r="V491" i="1" s="1"/>
  <c r="Y491" i="1" s="1"/>
  <c r="S491" i="1" s="1"/>
  <c r="T491" i="1" s="1"/>
  <c r="AJ647" i="1"/>
  <c r="AC647" i="1"/>
  <c r="AG647" i="1" s="1"/>
  <c r="AI647" i="1"/>
  <c r="X647" i="1"/>
  <c r="V647" i="1" s="1"/>
  <c r="Y647" i="1" s="1"/>
  <c r="S647" i="1" s="1"/>
  <c r="T647" i="1" s="1"/>
  <c r="AJ875" i="1"/>
  <c r="AC875" i="1"/>
  <c r="AG875" i="1" s="1"/>
  <c r="AI875" i="1"/>
  <c r="X875" i="1"/>
  <c r="V875" i="1" s="1"/>
  <c r="Y875" i="1" s="1"/>
  <c r="S875" i="1" s="1"/>
  <c r="T875" i="1" s="1"/>
  <c r="AC782" i="1"/>
  <c r="AG782" i="1" s="1"/>
  <c r="X782" i="1"/>
  <c r="V782" i="1" s="1"/>
  <c r="Y782" i="1" s="1"/>
  <c r="S782" i="1" s="1"/>
  <c r="T782" i="1" s="1"/>
  <c r="AJ782" i="1"/>
  <c r="AI782" i="1"/>
  <c r="AC889" i="1"/>
  <c r="AG889" i="1" s="1"/>
  <c r="AJ889" i="1"/>
  <c r="AI889" i="1"/>
  <c r="X889" i="1"/>
  <c r="V889" i="1" s="1"/>
  <c r="Y889" i="1" s="1"/>
  <c r="S889" i="1" s="1"/>
  <c r="T889" i="1" s="1"/>
  <c r="AC868" i="1"/>
  <c r="AG868" i="1" s="1"/>
  <c r="AJ868" i="1"/>
  <c r="X868" i="1"/>
  <c r="V868" i="1" s="1"/>
  <c r="Y868" i="1" s="1"/>
  <c r="S868" i="1" s="1"/>
  <c r="T868" i="1" s="1"/>
  <c r="AI868" i="1"/>
  <c r="AJ1173" i="1"/>
  <c r="AK1173" i="1" s="1"/>
  <c r="AC1173" i="1"/>
  <c r="AG1173" i="1" s="1"/>
  <c r="X1173" i="1"/>
  <c r="V1173" i="1" s="1"/>
  <c r="Y1173" i="1" s="1"/>
  <c r="S1173" i="1" s="1"/>
  <c r="T1173" i="1" s="1"/>
  <c r="AI1173" i="1"/>
  <c r="AJ151" i="1"/>
  <c r="AC151" i="1"/>
  <c r="AG151" i="1" s="1"/>
  <c r="X151" i="1"/>
  <c r="V151" i="1" s="1"/>
  <c r="Y151" i="1" s="1"/>
  <c r="S151" i="1" s="1"/>
  <c r="T151" i="1" s="1"/>
  <c r="AI151" i="1"/>
  <c r="AK855" i="1"/>
  <c r="AJ871" i="1"/>
  <c r="AI871" i="1"/>
  <c r="AC871" i="1"/>
  <c r="AG871" i="1" s="1"/>
  <c r="X871" i="1"/>
  <c r="V871" i="1" s="1"/>
  <c r="Y871" i="1" s="1"/>
  <c r="S871" i="1" s="1"/>
  <c r="T871" i="1" s="1"/>
  <c r="AC1071" i="1"/>
  <c r="AG1071" i="1" s="1"/>
  <c r="AI1071" i="1"/>
  <c r="AJ1071" i="1"/>
  <c r="AK1071" i="1" s="1"/>
  <c r="X1071" i="1"/>
  <c r="V1071" i="1" s="1"/>
  <c r="Y1071" i="1" s="1"/>
  <c r="S1071" i="1" s="1"/>
  <c r="T1071" i="1" s="1"/>
  <c r="AJ526" i="1"/>
  <c r="AK526" i="1" s="1"/>
  <c r="AC526" i="1"/>
  <c r="AG526" i="1" s="1"/>
  <c r="AI526" i="1"/>
  <c r="X526" i="1"/>
  <c r="V526" i="1" s="1"/>
  <c r="Y526" i="1" s="1"/>
  <c r="S526" i="1" s="1"/>
  <c r="T526" i="1" s="1"/>
  <c r="AJ886" i="1"/>
  <c r="AI886" i="1"/>
  <c r="AC886" i="1"/>
  <c r="AG886" i="1" s="1"/>
  <c r="X886" i="1"/>
  <c r="V886" i="1" s="1"/>
  <c r="Y886" i="1" s="1"/>
  <c r="S886" i="1" s="1"/>
  <c r="T886" i="1" s="1"/>
  <c r="AJ845" i="1"/>
  <c r="AK845" i="1" s="1"/>
  <c r="AC845" i="1"/>
  <c r="AG845" i="1" s="1"/>
  <c r="AI845" i="1"/>
  <c r="X845" i="1"/>
  <c r="V845" i="1" s="1"/>
  <c r="Y845" i="1" s="1"/>
  <c r="S845" i="1" s="1"/>
  <c r="T845" i="1" s="1"/>
  <c r="AJ996" i="1"/>
  <c r="AC996" i="1"/>
  <c r="AG996" i="1" s="1"/>
  <c r="AI996" i="1"/>
  <c r="X996" i="1"/>
  <c r="V996" i="1" s="1"/>
  <c r="Y996" i="1" s="1"/>
  <c r="S996" i="1" s="1"/>
  <c r="T996" i="1" s="1"/>
  <c r="AC37" i="1"/>
  <c r="AG37" i="1" s="1"/>
  <c r="AJ37" i="1"/>
  <c r="AK37" i="1" s="1"/>
  <c r="X37" i="1"/>
  <c r="V37" i="1" s="1"/>
  <c r="Y37" i="1" s="1"/>
  <c r="S37" i="1" s="1"/>
  <c r="T37" i="1" s="1"/>
  <c r="AI37" i="1"/>
  <c r="AK242" i="1"/>
  <c r="AC991" i="1"/>
  <c r="AG991" i="1" s="1"/>
  <c r="AJ991" i="1"/>
  <c r="X991" i="1"/>
  <c r="V991" i="1" s="1"/>
  <c r="Y991" i="1" s="1"/>
  <c r="S991" i="1" s="1"/>
  <c r="T991" i="1" s="1"/>
  <c r="AI991" i="1"/>
  <c r="AK670" i="1"/>
  <c r="AJ861" i="1"/>
  <c r="AC861" i="1"/>
  <c r="AG861" i="1" s="1"/>
  <c r="AI861" i="1"/>
  <c r="X861" i="1"/>
  <c r="V861" i="1" s="1"/>
  <c r="Y861" i="1" s="1"/>
  <c r="S861" i="1" s="1"/>
  <c r="T861" i="1" s="1"/>
  <c r="AJ446" i="1"/>
  <c r="AC446" i="1"/>
  <c r="AG446" i="1" s="1"/>
  <c r="X446" i="1"/>
  <c r="V446" i="1" s="1"/>
  <c r="Y446" i="1" s="1"/>
  <c r="S446" i="1" s="1"/>
  <c r="T446" i="1" s="1"/>
  <c r="AI446" i="1"/>
  <c r="AI383" i="1"/>
  <c r="AC383" i="1"/>
  <c r="AG383" i="1" s="1"/>
  <c r="AJ383" i="1"/>
  <c r="AK383" i="1" s="1"/>
  <c r="X383" i="1"/>
  <c r="V383" i="1" s="1"/>
  <c r="Y383" i="1" s="1"/>
  <c r="S383" i="1" s="1"/>
  <c r="T383" i="1" s="1"/>
  <c r="AC352" i="1"/>
  <c r="AG352" i="1" s="1"/>
  <c r="X352" i="1"/>
  <c r="V352" i="1" s="1"/>
  <c r="Y352" i="1" s="1"/>
  <c r="S352" i="1" s="1"/>
  <c r="T352" i="1" s="1"/>
  <c r="AJ352" i="1"/>
  <c r="AI352" i="1"/>
  <c r="AC944" i="1"/>
  <c r="AG944" i="1" s="1"/>
  <c r="AJ944" i="1"/>
  <c r="AI944" i="1"/>
  <c r="X944" i="1"/>
  <c r="V944" i="1" s="1"/>
  <c r="Y944" i="1" s="1"/>
  <c r="S944" i="1" s="1"/>
  <c r="T944" i="1" s="1"/>
  <c r="AK1055" i="1"/>
  <c r="AK984" i="1"/>
  <c r="AJ880" i="1"/>
  <c r="AK880" i="1" s="1"/>
  <c r="AC880" i="1"/>
  <c r="AG880" i="1" s="1"/>
  <c r="AI880" i="1"/>
  <c r="X880" i="1"/>
  <c r="V880" i="1" s="1"/>
  <c r="Y880" i="1" s="1"/>
  <c r="S880" i="1" s="1"/>
  <c r="T880" i="1" s="1"/>
  <c r="AK290" i="1"/>
  <c r="AJ113" i="1"/>
  <c r="AK113" i="1" s="1"/>
  <c r="AC113" i="1"/>
  <c r="AG113" i="1" s="1"/>
  <c r="AI113" i="1"/>
  <c r="X113" i="1"/>
  <c r="V113" i="1" s="1"/>
  <c r="Y113" i="1" s="1"/>
  <c r="S113" i="1" s="1"/>
  <c r="T113" i="1" s="1"/>
  <c r="AK925" i="1"/>
  <c r="AJ183" i="1"/>
  <c r="AC183" i="1"/>
  <c r="AG183" i="1" s="1"/>
  <c r="X183" i="1"/>
  <c r="V183" i="1" s="1"/>
  <c r="Y183" i="1" s="1"/>
  <c r="S183" i="1" s="1"/>
  <c r="T183" i="1" s="1"/>
  <c r="AI183" i="1"/>
  <c r="AJ262" i="1"/>
  <c r="AK262" i="1" s="1"/>
  <c r="AI262" i="1"/>
  <c r="AC262" i="1"/>
  <c r="AG262" i="1" s="1"/>
  <c r="X262" i="1"/>
  <c r="V262" i="1" s="1"/>
  <c r="Y262" i="1" s="1"/>
  <c r="S262" i="1" s="1"/>
  <c r="T262" i="1" s="1"/>
  <c r="AK692" i="1"/>
  <c r="AJ502" i="1"/>
  <c r="AC502" i="1"/>
  <c r="AG502" i="1" s="1"/>
  <c r="AI502" i="1"/>
  <c r="X502" i="1"/>
  <c r="V502" i="1" s="1"/>
  <c r="Y502" i="1" s="1"/>
  <c r="S502" i="1" s="1"/>
  <c r="T502" i="1" s="1"/>
  <c r="AJ207" i="1"/>
  <c r="AC207" i="1"/>
  <c r="AG207" i="1" s="1"/>
  <c r="AI207" i="1"/>
  <c r="X207" i="1"/>
  <c r="V207" i="1" s="1"/>
  <c r="Y207" i="1" s="1"/>
  <c r="S207" i="1" s="1"/>
  <c r="T207" i="1" s="1"/>
  <c r="AK112" i="1"/>
  <c r="AK157" i="1"/>
  <c r="AC556" i="1"/>
  <c r="AG556" i="1" s="1"/>
  <c r="AJ556" i="1"/>
  <c r="AK556" i="1" s="1"/>
  <c r="AI556" i="1"/>
  <c r="X556" i="1"/>
  <c r="V556" i="1" s="1"/>
  <c r="Y556" i="1" s="1"/>
  <c r="S556" i="1" s="1"/>
  <c r="T556" i="1" s="1"/>
  <c r="AK457" i="1"/>
  <c r="AJ554" i="1"/>
  <c r="AC554" i="1"/>
  <c r="AG554" i="1" s="1"/>
  <c r="X554" i="1"/>
  <c r="V554" i="1" s="1"/>
  <c r="Y554" i="1" s="1"/>
  <c r="S554" i="1" s="1"/>
  <c r="T554" i="1" s="1"/>
  <c r="AI554" i="1"/>
  <c r="AJ615" i="1"/>
  <c r="AC615" i="1"/>
  <c r="AG615" i="1" s="1"/>
  <c r="X615" i="1"/>
  <c r="V615" i="1" s="1"/>
  <c r="Y615" i="1" s="1"/>
  <c r="S615" i="1" s="1"/>
  <c r="T615" i="1" s="1"/>
  <c r="AI615" i="1"/>
  <c r="AC795" i="1"/>
  <c r="AG795" i="1" s="1"/>
  <c r="AI795" i="1"/>
  <c r="AJ795" i="1"/>
  <c r="AK795" i="1" s="1"/>
  <c r="X795" i="1"/>
  <c r="V795" i="1" s="1"/>
  <c r="Y795" i="1" s="1"/>
  <c r="S795" i="1" s="1"/>
  <c r="T795" i="1" s="1"/>
  <c r="AC778" i="1"/>
  <c r="AG778" i="1" s="1"/>
  <c r="X778" i="1"/>
  <c r="V778" i="1" s="1"/>
  <c r="Y778" i="1" s="1"/>
  <c r="S778" i="1" s="1"/>
  <c r="T778" i="1" s="1"/>
  <c r="AJ778" i="1"/>
  <c r="AI778" i="1"/>
  <c r="AK820" i="1"/>
  <c r="AJ843" i="1"/>
  <c r="AI843" i="1"/>
  <c r="AC843" i="1"/>
  <c r="AG843" i="1" s="1"/>
  <c r="X843" i="1"/>
  <c r="V843" i="1" s="1"/>
  <c r="Y843" i="1" s="1"/>
  <c r="S843" i="1" s="1"/>
  <c r="T843" i="1" s="1"/>
  <c r="AJ910" i="1"/>
  <c r="AC910" i="1"/>
  <c r="AG910" i="1" s="1"/>
  <c r="AI910" i="1"/>
  <c r="X910" i="1"/>
  <c r="V910" i="1" s="1"/>
  <c r="Y910" i="1" s="1"/>
  <c r="S910" i="1" s="1"/>
  <c r="T910" i="1" s="1"/>
  <c r="AC1000" i="1"/>
  <c r="AG1000" i="1" s="1"/>
  <c r="AJ1000" i="1"/>
  <c r="AI1000" i="1"/>
  <c r="X1000" i="1"/>
  <c r="V1000" i="1" s="1"/>
  <c r="Y1000" i="1" s="1"/>
  <c r="S1000" i="1" s="1"/>
  <c r="T1000" i="1" s="1"/>
  <c r="AJ1126" i="1"/>
  <c r="X1126" i="1"/>
  <c r="V1126" i="1" s="1"/>
  <c r="Y1126" i="1" s="1"/>
  <c r="S1126" i="1" s="1"/>
  <c r="T1126" i="1" s="1"/>
  <c r="AI1126" i="1"/>
  <c r="AC1126" i="1"/>
  <c r="AG1126" i="1" s="1"/>
  <c r="AC1118" i="1"/>
  <c r="AG1118" i="1" s="1"/>
  <c r="AJ1118" i="1"/>
  <c r="AI1118" i="1"/>
  <c r="X1118" i="1"/>
  <c r="V1118" i="1" s="1"/>
  <c r="Y1118" i="1" s="1"/>
  <c r="S1118" i="1" s="1"/>
  <c r="T1118" i="1" s="1"/>
  <c r="AK274" i="1"/>
  <c r="AJ578" i="1"/>
  <c r="AK578" i="1" s="1"/>
  <c r="AC578" i="1"/>
  <c r="AG578" i="1" s="1"/>
  <c r="X578" i="1"/>
  <c r="V578" i="1" s="1"/>
  <c r="Y578" i="1" s="1"/>
  <c r="S578" i="1" s="1"/>
  <c r="T578" i="1" s="1"/>
  <c r="AI578" i="1"/>
  <c r="AC668" i="1"/>
  <c r="AG668" i="1" s="1"/>
  <c r="AI668" i="1"/>
  <c r="AJ668" i="1"/>
  <c r="AK668" i="1" s="1"/>
  <c r="X668" i="1"/>
  <c r="V668" i="1" s="1"/>
  <c r="Y668" i="1" s="1"/>
  <c r="S668" i="1" s="1"/>
  <c r="T668" i="1" s="1"/>
  <c r="AJ509" i="1"/>
  <c r="AK509" i="1" s="1"/>
  <c r="AC509" i="1"/>
  <c r="AG509" i="1" s="1"/>
  <c r="AI509" i="1"/>
  <c r="X509" i="1"/>
  <c r="V509" i="1" s="1"/>
  <c r="Y509" i="1" s="1"/>
  <c r="S509" i="1" s="1"/>
  <c r="T509" i="1" s="1"/>
  <c r="AJ738" i="1"/>
  <c r="AK738" i="1" s="1"/>
  <c r="AC738" i="1"/>
  <c r="AG738" i="1" s="1"/>
  <c r="X738" i="1"/>
  <c r="V738" i="1" s="1"/>
  <c r="Y738" i="1" s="1"/>
  <c r="S738" i="1" s="1"/>
  <c r="T738" i="1" s="1"/>
  <c r="AI738" i="1"/>
  <c r="AC629" i="1"/>
  <c r="AG629" i="1" s="1"/>
  <c r="AJ629" i="1"/>
  <c r="AK629" i="1" s="1"/>
  <c r="X629" i="1"/>
  <c r="V629" i="1" s="1"/>
  <c r="Y629" i="1" s="1"/>
  <c r="S629" i="1" s="1"/>
  <c r="T629" i="1" s="1"/>
  <c r="AI629" i="1"/>
  <c r="AC821" i="1"/>
  <c r="AG821" i="1" s="1"/>
  <c r="X821" i="1"/>
  <c r="V821" i="1" s="1"/>
  <c r="Y821" i="1" s="1"/>
  <c r="S821" i="1" s="1"/>
  <c r="T821" i="1" s="1"/>
  <c r="AJ821" i="1"/>
  <c r="AK821" i="1" s="1"/>
  <c r="AI821" i="1"/>
  <c r="AJ49" i="1"/>
  <c r="AK49" i="1" s="1"/>
  <c r="AC49" i="1"/>
  <c r="AG49" i="1" s="1"/>
  <c r="AI49" i="1"/>
  <c r="X49" i="1"/>
  <c r="V49" i="1" s="1"/>
  <c r="Y49" i="1" s="1"/>
  <c r="S49" i="1" s="1"/>
  <c r="T49" i="1" s="1"/>
  <c r="AC403" i="1"/>
  <c r="AG403" i="1" s="1"/>
  <c r="AI403" i="1"/>
  <c r="AJ403" i="1"/>
  <c r="AK403" i="1" s="1"/>
  <c r="X403" i="1"/>
  <c r="V403" i="1" s="1"/>
  <c r="Y403" i="1" s="1"/>
  <c r="S403" i="1" s="1"/>
  <c r="T403" i="1" s="1"/>
  <c r="AC836" i="1"/>
  <c r="AG836" i="1" s="1"/>
  <c r="AJ836" i="1"/>
  <c r="AK836" i="1" s="1"/>
  <c r="X836" i="1"/>
  <c r="V836" i="1" s="1"/>
  <c r="Y836" i="1" s="1"/>
  <c r="S836" i="1" s="1"/>
  <c r="T836" i="1" s="1"/>
  <c r="AI836" i="1"/>
  <c r="AK1017" i="1"/>
  <c r="AJ312" i="1"/>
  <c r="AK312" i="1" s="1"/>
  <c r="AC312" i="1"/>
  <c r="AG312" i="1" s="1"/>
  <c r="AI312" i="1"/>
  <c r="X312" i="1"/>
  <c r="V312" i="1" s="1"/>
  <c r="Y312" i="1" s="1"/>
  <c r="S312" i="1" s="1"/>
  <c r="T312" i="1" s="1"/>
  <c r="AC926" i="1"/>
  <c r="AG926" i="1" s="1"/>
  <c r="AI926" i="1"/>
  <c r="AJ926" i="1"/>
  <c r="AK926" i="1" s="1"/>
  <c r="X926" i="1"/>
  <c r="V926" i="1" s="1"/>
  <c r="Y926" i="1" s="1"/>
  <c r="S926" i="1" s="1"/>
  <c r="T926" i="1" s="1"/>
  <c r="AJ398" i="1"/>
  <c r="AK398" i="1" s="1"/>
  <c r="AC398" i="1"/>
  <c r="AG398" i="1" s="1"/>
  <c r="AI398" i="1"/>
  <c r="X398" i="1"/>
  <c r="V398" i="1" s="1"/>
  <c r="Y398" i="1" s="1"/>
  <c r="S398" i="1" s="1"/>
  <c r="T398" i="1" s="1"/>
  <c r="AJ1052" i="1"/>
  <c r="AK1052" i="1" s="1"/>
  <c r="AC1052" i="1"/>
  <c r="AG1052" i="1" s="1"/>
  <c r="X1052" i="1"/>
  <c r="V1052" i="1" s="1"/>
  <c r="Y1052" i="1" s="1"/>
  <c r="S1052" i="1" s="1"/>
  <c r="T1052" i="1" s="1"/>
  <c r="AI1052" i="1"/>
  <c r="AJ1124" i="1"/>
  <c r="AK1124" i="1" s="1"/>
  <c r="AC1124" i="1"/>
  <c r="AG1124" i="1" s="1"/>
  <c r="AI1124" i="1"/>
  <c r="X1124" i="1"/>
  <c r="V1124" i="1" s="1"/>
  <c r="Y1124" i="1" s="1"/>
  <c r="S1124" i="1" s="1"/>
  <c r="T1124" i="1" s="1"/>
  <c r="AJ414" i="1"/>
  <c r="AK414" i="1" s="1"/>
  <c r="AC414" i="1"/>
  <c r="AG414" i="1" s="1"/>
  <c r="X414" i="1"/>
  <c r="V414" i="1" s="1"/>
  <c r="Y414" i="1" s="1"/>
  <c r="S414" i="1" s="1"/>
  <c r="T414" i="1" s="1"/>
  <c r="AI414" i="1"/>
  <c r="AI676" i="1"/>
  <c r="AJ676" i="1"/>
  <c r="AK676" i="1" s="1"/>
  <c r="AC676" i="1"/>
  <c r="AG676" i="1" s="1"/>
  <c r="X676" i="1"/>
  <c r="V676" i="1" s="1"/>
  <c r="Y676" i="1" s="1"/>
  <c r="S676" i="1" s="1"/>
  <c r="T676" i="1" s="1"/>
  <c r="AC508" i="1"/>
  <c r="AG508" i="1" s="1"/>
  <c r="AJ508" i="1"/>
  <c r="AI508" i="1"/>
  <c r="X508" i="1"/>
  <c r="V508" i="1" s="1"/>
  <c r="Y508" i="1" s="1"/>
  <c r="S508" i="1" s="1"/>
  <c r="T508" i="1" s="1"/>
  <c r="AC1162" i="1"/>
  <c r="AG1162" i="1" s="1"/>
  <c r="X1162" i="1"/>
  <c r="V1162" i="1" s="1"/>
  <c r="Y1162" i="1" s="1"/>
  <c r="S1162" i="1" s="1"/>
  <c r="T1162" i="1" s="1"/>
  <c r="AJ1162" i="1"/>
  <c r="AI1162" i="1"/>
  <c r="AC199" i="1"/>
  <c r="AG199" i="1" s="1"/>
  <c r="AJ199" i="1"/>
  <c r="X199" i="1"/>
  <c r="V199" i="1" s="1"/>
  <c r="Y199" i="1" s="1"/>
  <c r="S199" i="1" s="1"/>
  <c r="T199" i="1" s="1"/>
  <c r="AI199" i="1"/>
  <c r="AC121" i="1"/>
  <c r="AG121" i="1" s="1"/>
  <c r="X121" i="1"/>
  <c r="V121" i="1" s="1"/>
  <c r="Y121" i="1" s="1"/>
  <c r="S121" i="1" s="1"/>
  <c r="T121" i="1" s="1"/>
  <c r="AJ121" i="1"/>
  <c r="AI121" i="1"/>
  <c r="AC475" i="1"/>
  <c r="AG475" i="1" s="1"/>
  <c r="AJ475" i="1"/>
  <c r="AI475" i="1"/>
  <c r="X475" i="1"/>
  <c r="V475" i="1" s="1"/>
  <c r="Y475" i="1" s="1"/>
  <c r="S475" i="1" s="1"/>
  <c r="T475" i="1" s="1"/>
  <c r="AC716" i="1"/>
  <c r="AG716" i="1" s="1"/>
  <c r="AJ716" i="1"/>
  <c r="X716" i="1"/>
  <c r="V716" i="1" s="1"/>
  <c r="Y716" i="1" s="1"/>
  <c r="S716" i="1" s="1"/>
  <c r="T716" i="1" s="1"/>
  <c r="AI716" i="1"/>
  <c r="AK499" i="1"/>
  <c r="AJ384" i="1"/>
  <c r="AI384" i="1"/>
  <c r="AC384" i="1"/>
  <c r="AG384" i="1" s="1"/>
  <c r="X384" i="1"/>
  <c r="V384" i="1" s="1"/>
  <c r="Y384" i="1" s="1"/>
  <c r="S384" i="1" s="1"/>
  <c r="T384" i="1" s="1"/>
  <c r="AK808" i="1"/>
  <c r="AJ139" i="1"/>
  <c r="AC139" i="1"/>
  <c r="AG139" i="1" s="1"/>
  <c r="AI139" i="1"/>
  <c r="X139" i="1"/>
  <c r="V139" i="1" s="1"/>
  <c r="Y139" i="1" s="1"/>
  <c r="S139" i="1" s="1"/>
  <c r="T139" i="1" s="1"/>
  <c r="AC25" i="1"/>
  <c r="AG25" i="1" s="1"/>
  <c r="AJ25" i="1"/>
  <c r="X25" i="1"/>
  <c r="V25" i="1" s="1"/>
  <c r="Y25" i="1" s="1"/>
  <c r="S25" i="1" s="1"/>
  <c r="T25" i="1" s="1"/>
  <c r="AI25" i="1"/>
  <c r="AC296" i="1"/>
  <c r="AG296" i="1" s="1"/>
  <c r="AJ296" i="1"/>
  <c r="AI296" i="1"/>
  <c r="X296" i="1"/>
  <c r="V296" i="1" s="1"/>
  <c r="Y296" i="1" s="1"/>
  <c r="S296" i="1" s="1"/>
  <c r="T296" i="1" s="1"/>
  <c r="AJ316" i="1"/>
  <c r="AC316" i="1"/>
  <c r="AG316" i="1" s="1"/>
  <c r="X316" i="1"/>
  <c r="V316" i="1" s="1"/>
  <c r="Y316" i="1" s="1"/>
  <c r="S316" i="1" s="1"/>
  <c r="T316" i="1" s="1"/>
  <c r="AI316" i="1"/>
  <c r="AC1043" i="1"/>
  <c r="AG1043" i="1" s="1"/>
  <c r="AJ1043" i="1"/>
  <c r="AI1043" i="1"/>
  <c r="X1043" i="1"/>
  <c r="V1043" i="1" s="1"/>
  <c r="Y1043" i="1" s="1"/>
  <c r="S1043" i="1" s="1"/>
  <c r="T1043" i="1" s="1"/>
  <c r="AJ1141" i="1"/>
  <c r="AC1141" i="1"/>
  <c r="AG1141" i="1" s="1"/>
  <c r="AI1141" i="1"/>
  <c r="X1141" i="1"/>
  <c r="V1141" i="1" s="1"/>
  <c r="Y1141" i="1" s="1"/>
  <c r="S1141" i="1" s="1"/>
  <c r="T1141" i="1" s="1"/>
  <c r="AJ474" i="1"/>
  <c r="AC474" i="1"/>
  <c r="AG474" i="1" s="1"/>
  <c r="AI474" i="1"/>
  <c r="X474" i="1"/>
  <c r="V474" i="1" s="1"/>
  <c r="Y474" i="1" s="1"/>
  <c r="S474" i="1" s="1"/>
  <c r="T474" i="1" s="1"/>
  <c r="AK267" i="1"/>
  <c r="AK216" i="1"/>
  <c r="AJ584" i="1"/>
  <c r="AI584" i="1"/>
  <c r="AC584" i="1"/>
  <c r="AG584" i="1" s="1"/>
  <c r="X584" i="1"/>
  <c r="V584" i="1" s="1"/>
  <c r="Y584" i="1" s="1"/>
  <c r="S584" i="1" s="1"/>
  <c r="T584" i="1" s="1"/>
  <c r="AC1025" i="1"/>
  <c r="AG1025" i="1" s="1"/>
  <c r="AJ1025" i="1"/>
  <c r="AI1025" i="1"/>
  <c r="X1025" i="1"/>
  <c r="V1025" i="1" s="1"/>
  <c r="Y1025" i="1" s="1"/>
  <c r="S1025" i="1" s="1"/>
  <c r="T1025" i="1" s="1"/>
  <c r="AK666" i="1"/>
  <c r="AC786" i="1"/>
  <c r="AG786" i="1" s="1"/>
  <c r="AJ786" i="1"/>
  <c r="X786" i="1"/>
  <c r="V786" i="1" s="1"/>
  <c r="Y786" i="1" s="1"/>
  <c r="S786" i="1" s="1"/>
  <c r="T786" i="1" s="1"/>
  <c r="AI786" i="1"/>
  <c r="AC144" i="1"/>
  <c r="AG144" i="1" s="1"/>
  <c r="AJ144" i="1"/>
  <c r="AI144" i="1"/>
  <c r="X144" i="1"/>
  <c r="V144" i="1" s="1"/>
  <c r="Y144" i="1" s="1"/>
  <c r="S144" i="1" s="1"/>
  <c r="T144" i="1" s="1"/>
  <c r="AK52" i="1"/>
  <c r="AC1001" i="1"/>
  <c r="AG1001" i="1" s="1"/>
  <c r="AJ1001" i="1"/>
  <c r="AI1001" i="1"/>
  <c r="X1001" i="1"/>
  <c r="V1001" i="1" s="1"/>
  <c r="Y1001" i="1" s="1"/>
  <c r="S1001" i="1" s="1"/>
  <c r="T1001" i="1" s="1"/>
  <c r="AC284" i="1"/>
  <c r="AG284" i="1" s="1"/>
  <c r="AJ284" i="1"/>
  <c r="AI284" i="1"/>
  <c r="X284" i="1"/>
  <c r="V284" i="1" s="1"/>
  <c r="Y284" i="1" s="1"/>
  <c r="S284" i="1" s="1"/>
  <c r="T284" i="1" s="1"/>
  <c r="AJ547" i="1"/>
  <c r="AK547" i="1" s="1"/>
  <c r="AC547" i="1"/>
  <c r="AG547" i="1" s="1"/>
  <c r="X547" i="1"/>
  <c r="V547" i="1" s="1"/>
  <c r="Y547" i="1" s="1"/>
  <c r="S547" i="1" s="1"/>
  <c r="T547" i="1" s="1"/>
  <c r="AI547" i="1"/>
  <c r="AC728" i="1"/>
  <c r="AG728" i="1" s="1"/>
  <c r="X728" i="1"/>
  <c r="V728" i="1" s="1"/>
  <c r="Y728" i="1" s="1"/>
  <c r="S728" i="1" s="1"/>
  <c r="T728" i="1" s="1"/>
  <c r="AJ728" i="1"/>
  <c r="AI728" i="1"/>
  <c r="AC1066" i="1"/>
  <c r="AG1066" i="1" s="1"/>
  <c r="AJ1066" i="1"/>
  <c r="AI1066" i="1"/>
  <c r="X1066" i="1"/>
  <c r="V1066" i="1" s="1"/>
  <c r="Y1066" i="1" s="1"/>
  <c r="S1066" i="1" s="1"/>
  <c r="T1066" i="1" s="1"/>
  <c r="AK1167" i="1"/>
  <c r="AJ1153" i="1"/>
  <c r="AC1153" i="1"/>
  <c r="AG1153" i="1" s="1"/>
  <c r="AI1153" i="1"/>
  <c r="X1153" i="1"/>
  <c r="V1153" i="1" s="1"/>
  <c r="Y1153" i="1" s="1"/>
  <c r="S1153" i="1" s="1"/>
  <c r="T1153" i="1" s="1"/>
  <c r="AJ430" i="1"/>
  <c r="AK430" i="1" s="1"/>
  <c r="AC430" i="1"/>
  <c r="AG430" i="1" s="1"/>
  <c r="AI430" i="1"/>
  <c r="X430" i="1"/>
  <c r="V430" i="1" s="1"/>
  <c r="Y430" i="1" s="1"/>
  <c r="S430" i="1" s="1"/>
  <c r="T430" i="1" s="1"/>
  <c r="AK771" i="1"/>
  <c r="AJ669" i="1"/>
  <c r="AK669" i="1" s="1"/>
  <c r="AC669" i="1"/>
  <c r="AG669" i="1" s="1"/>
  <c r="AI669" i="1"/>
  <c r="X669" i="1"/>
  <c r="V669" i="1" s="1"/>
  <c r="Y669" i="1" s="1"/>
  <c r="S669" i="1" s="1"/>
  <c r="T669" i="1" s="1"/>
  <c r="AK958" i="1"/>
  <c r="AJ706" i="1"/>
  <c r="AC706" i="1"/>
  <c r="AG706" i="1" s="1"/>
  <c r="X706" i="1"/>
  <c r="V706" i="1" s="1"/>
  <c r="Y706" i="1" s="1"/>
  <c r="S706" i="1" s="1"/>
  <c r="T706" i="1" s="1"/>
  <c r="AI706" i="1"/>
  <c r="AC97" i="1"/>
  <c r="AG97" i="1" s="1"/>
  <c r="AJ97" i="1"/>
  <c r="AI97" i="1"/>
  <c r="X97" i="1"/>
  <c r="V97" i="1" s="1"/>
  <c r="Y97" i="1" s="1"/>
  <c r="S97" i="1" s="1"/>
  <c r="T97" i="1" s="1"/>
  <c r="AJ957" i="1"/>
  <c r="AC957" i="1"/>
  <c r="AG957" i="1" s="1"/>
  <c r="X957" i="1"/>
  <c r="V957" i="1" s="1"/>
  <c r="Y957" i="1" s="1"/>
  <c r="S957" i="1" s="1"/>
  <c r="T957" i="1" s="1"/>
  <c r="AI957" i="1"/>
  <c r="AJ1061" i="1"/>
  <c r="AC1061" i="1"/>
  <c r="AG1061" i="1" s="1"/>
  <c r="X1061" i="1"/>
  <c r="V1061" i="1" s="1"/>
  <c r="Y1061" i="1" s="1"/>
  <c r="S1061" i="1" s="1"/>
  <c r="T1061" i="1" s="1"/>
  <c r="AI1061" i="1"/>
  <c r="AC507" i="1"/>
  <c r="AG507" i="1" s="1"/>
  <c r="AJ507" i="1"/>
  <c r="AI507" i="1"/>
  <c r="X507" i="1"/>
  <c r="V507" i="1" s="1"/>
  <c r="Y507" i="1" s="1"/>
  <c r="S507" i="1" s="1"/>
  <c r="T507" i="1" s="1"/>
  <c r="AC300" i="1"/>
  <c r="AG300" i="1" s="1"/>
  <c r="AJ300" i="1"/>
  <c r="X300" i="1"/>
  <c r="V300" i="1" s="1"/>
  <c r="Y300" i="1" s="1"/>
  <c r="S300" i="1" s="1"/>
  <c r="T300" i="1" s="1"/>
  <c r="AI300" i="1"/>
  <c r="AC744" i="1"/>
  <c r="AG744" i="1" s="1"/>
  <c r="X744" i="1"/>
  <c r="V744" i="1" s="1"/>
  <c r="Y744" i="1" s="1"/>
  <c r="S744" i="1" s="1"/>
  <c r="T744" i="1" s="1"/>
  <c r="AJ744" i="1"/>
  <c r="AI744" i="1"/>
  <c r="AC152" i="1"/>
  <c r="AG152" i="1" s="1"/>
  <c r="AI152" i="1"/>
  <c r="AJ152" i="1"/>
  <c r="AK152" i="1" s="1"/>
  <c r="X152" i="1"/>
  <c r="V152" i="1" s="1"/>
  <c r="Y152" i="1" s="1"/>
  <c r="S152" i="1" s="1"/>
  <c r="T152" i="1" s="1"/>
  <c r="AK164" i="1"/>
  <c r="AC981" i="1"/>
  <c r="AG981" i="1" s="1"/>
  <c r="AJ981" i="1"/>
  <c r="AI981" i="1"/>
  <c r="X981" i="1"/>
  <c r="V981" i="1" s="1"/>
  <c r="Y981" i="1" s="1"/>
  <c r="S981" i="1" s="1"/>
  <c r="T981" i="1" s="1"/>
  <c r="AJ1053" i="1"/>
  <c r="AK1053" i="1" s="1"/>
  <c r="AC1053" i="1"/>
  <c r="AG1053" i="1" s="1"/>
  <c r="X1053" i="1"/>
  <c r="V1053" i="1" s="1"/>
  <c r="Y1053" i="1" s="1"/>
  <c r="S1053" i="1" s="1"/>
  <c r="T1053" i="1" s="1"/>
  <c r="AI1053" i="1"/>
  <c r="AK641" i="1"/>
  <c r="AK1156" i="1"/>
  <c r="AC916" i="1"/>
  <c r="AG916" i="1" s="1"/>
  <c r="AJ916" i="1"/>
  <c r="X916" i="1"/>
  <c r="V916" i="1" s="1"/>
  <c r="Y916" i="1" s="1"/>
  <c r="S916" i="1" s="1"/>
  <c r="T916" i="1" s="1"/>
  <c r="AI916" i="1"/>
  <c r="AC1116" i="1"/>
  <c r="AG1116" i="1" s="1"/>
  <c r="AJ1116" i="1"/>
  <c r="AI1116" i="1"/>
  <c r="X1116" i="1"/>
  <c r="V1116" i="1" s="1"/>
  <c r="Y1116" i="1" s="1"/>
  <c r="S1116" i="1" s="1"/>
  <c r="T1116" i="1" s="1"/>
  <c r="AC416" i="1"/>
  <c r="AG416" i="1" s="1"/>
  <c r="AI416" i="1"/>
  <c r="AJ416" i="1"/>
  <c r="X416" i="1"/>
  <c r="V416" i="1" s="1"/>
  <c r="Y416" i="1" s="1"/>
  <c r="S416" i="1" s="1"/>
  <c r="T416" i="1" s="1"/>
  <c r="AC57" i="1"/>
  <c r="AG57" i="1" s="1"/>
  <c r="X57" i="1"/>
  <c r="V57" i="1" s="1"/>
  <c r="Y57" i="1" s="1"/>
  <c r="S57" i="1" s="1"/>
  <c r="T57" i="1" s="1"/>
  <c r="AJ57" i="1"/>
  <c r="AI57" i="1"/>
  <c r="AK119" i="1"/>
  <c r="AK35" i="1"/>
  <c r="AJ215" i="1"/>
  <c r="AK215" i="1" s="1"/>
  <c r="AC215" i="1"/>
  <c r="AG215" i="1" s="1"/>
  <c r="X215" i="1"/>
  <c r="V215" i="1" s="1"/>
  <c r="Y215" i="1" s="1"/>
  <c r="S215" i="1" s="1"/>
  <c r="T215" i="1" s="1"/>
  <c r="AI215" i="1"/>
  <c r="AC195" i="1"/>
  <c r="AG195" i="1" s="1"/>
  <c r="X195" i="1"/>
  <c r="V195" i="1" s="1"/>
  <c r="Y195" i="1" s="1"/>
  <c r="S195" i="1" s="1"/>
  <c r="T195" i="1" s="1"/>
  <c r="AJ195" i="1"/>
  <c r="AI195" i="1"/>
  <c r="AC487" i="1"/>
  <c r="AG487" i="1" s="1"/>
  <c r="AJ487" i="1"/>
  <c r="AI487" i="1"/>
  <c r="X487" i="1"/>
  <c r="V487" i="1" s="1"/>
  <c r="Y487" i="1" s="1"/>
  <c r="S487" i="1" s="1"/>
  <c r="T487" i="1" s="1"/>
  <c r="AK532" i="1"/>
  <c r="AJ639" i="1"/>
  <c r="AK639" i="1" s="1"/>
  <c r="AC639" i="1"/>
  <c r="AG639" i="1" s="1"/>
  <c r="X639" i="1"/>
  <c r="V639" i="1" s="1"/>
  <c r="Y639" i="1" s="1"/>
  <c r="S639" i="1" s="1"/>
  <c r="T639" i="1" s="1"/>
  <c r="AI639" i="1"/>
  <c r="AK791" i="1"/>
  <c r="AJ627" i="1"/>
  <c r="AK627" i="1" s="1"/>
  <c r="AC627" i="1"/>
  <c r="AG627" i="1" s="1"/>
  <c r="X627" i="1"/>
  <c r="V627" i="1" s="1"/>
  <c r="Y627" i="1" s="1"/>
  <c r="S627" i="1" s="1"/>
  <c r="T627" i="1" s="1"/>
  <c r="AI627" i="1"/>
  <c r="AC956" i="1"/>
  <c r="AG956" i="1" s="1"/>
  <c r="AJ956" i="1"/>
  <c r="X956" i="1"/>
  <c r="V956" i="1" s="1"/>
  <c r="Y956" i="1" s="1"/>
  <c r="S956" i="1" s="1"/>
  <c r="T956" i="1" s="1"/>
  <c r="AI956" i="1"/>
  <c r="AK428" i="1"/>
  <c r="AK301" i="1"/>
  <c r="AJ659" i="1"/>
  <c r="AC659" i="1"/>
  <c r="AG659" i="1" s="1"/>
  <c r="X659" i="1"/>
  <c r="V659" i="1" s="1"/>
  <c r="Y659" i="1" s="1"/>
  <c r="S659" i="1" s="1"/>
  <c r="T659" i="1" s="1"/>
  <c r="AI659" i="1"/>
  <c r="AK881" i="1"/>
  <c r="AK1170" i="1"/>
  <c r="AC813" i="1"/>
  <c r="AG813" i="1" s="1"/>
  <c r="AJ813" i="1"/>
  <c r="X813" i="1"/>
  <c r="V813" i="1" s="1"/>
  <c r="Y813" i="1" s="1"/>
  <c r="S813" i="1" s="1"/>
  <c r="T813" i="1" s="1"/>
  <c r="AI813" i="1"/>
  <c r="AJ846" i="1"/>
  <c r="AK846" i="1" s="1"/>
  <c r="AC846" i="1"/>
  <c r="AG846" i="1" s="1"/>
  <c r="AI846" i="1"/>
  <c r="X846" i="1"/>
  <c r="V846" i="1" s="1"/>
  <c r="Y846" i="1" s="1"/>
  <c r="S846" i="1" s="1"/>
  <c r="T846" i="1" s="1"/>
  <c r="AJ983" i="1"/>
  <c r="AK983" i="1" s="1"/>
  <c r="AC983" i="1"/>
  <c r="AG983" i="1" s="1"/>
  <c r="AI983" i="1"/>
  <c r="X983" i="1"/>
  <c r="V983" i="1" s="1"/>
  <c r="Y983" i="1" s="1"/>
  <c r="S983" i="1" s="1"/>
  <c r="T983" i="1" s="1"/>
  <c r="AC302" i="1"/>
  <c r="AG302" i="1" s="1"/>
  <c r="AJ302" i="1"/>
  <c r="AK302" i="1" s="1"/>
  <c r="AI302" i="1"/>
  <c r="X302" i="1"/>
  <c r="V302" i="1" s="1"/>
  <c r="Y302" i="1" s="1"/>
  <c r="S302" i="1" s="1"/>
  <c r="T302" i="1" s="1"/>
  <c r="AK190" i="1"/>
  <c r="AK322" i="1"/>
  <c r="AC567" i="1"/>
  <c r="AG567" i="1" s="1"/>
  <c r="AJ567" i="1"/>
  <c r="X567" i="1"/>
  <c r="V567" i="1" s="1"/>
  <c r="Y567" i="1" s="1"/>
  <c r="S567" i="1" s="1"/>
  <c r="T567" i="1" s="1"/>
  <c r="AI567" i="1"/>
  <c r="AC280" i="1"/>
  <c r="AG280" i="1" s="1"/>
  <c r="AJ280" i="1"/>
  <c r="AI280" i="1"/>
  <c r="X280" i="1"/>
  <c r="V280" i="1" s="1"/>
  <c r="Y280" i="1" s="1"/>
  <c r="S280" i="1" s="1"/>
  <c r="T280" i="1" s="1"/>
  <c r="AK469" i="1"/>
  <c r="AJ572" i="1"/>
  <c r="AI572" i="1"/>
  <c r="AC572" i="1"/>
  <c r="AG572" i="1" s="1"/>
  <c r="X572" i="1"/>
  <c r="V572" i="1" s="1"/>
  <c r="Y572" i="1" s="1"/>
  <c r="S572" i="1" s="1"/>
  <c r="T572" i="1" s="1"/>
  <c r="AC625" i="1"/>
  <c r="AG625" i="1" s="1"/>
  <c r="AI625" i="1"/>
  <c r="X625" i="1"/>
  <c r="V625" i="1" s="1"/>
  <c r="Y625" i="1" s="1"/>
  <c r="S625" i="1" s="1"/>
  <c r="T625" i="1" s="1"/>
  <c r="AJ625" i="1"/>
  <c r="AJ698" i="1"/>
  <c r="AC698" i="1"/>
  <c r="AG698" i="1" s="1"/>
  <c r="AI698" i="1"/>
  <c r="X698" i="1"/>
  <c r="V698" i="1" s="1"/>
  <c r="Y698" i="1" s="1"/>
  <c r="S698" i="1" s="1"/>
  <c r="T698" i="1" s="1"/>
  <c r="AC1142" i="1"/>
  <c r="AG1142" i="1" s="1"/>
  <c r="AJ1142" i="1"/>
  <c r="AK1142" i="1" s="1"/>
  <c r="X1142" i="1"/>
  <c r="V1142" i="1" s="1"/>
  <c r="Y1142" i="1" s="1"/>
  <c r="S1142" i="1" s="1"/>
  <c r="T1142" i="1" s="1"/>
  <c r="AI1142" i="1"/>
  <c r="AC1041" i="1"/>
  <c r="AG1041" i="1" s="1"/>
  <c r="AJ1041" i="1"/>
  <c r="AK1041" i="1" s="1"/>
  <c r="X1041" i="1"/>
  <c r="V1041" i="1" s="1"/>
  <c r="Y1041" i="1" s="1"/>
  <c r="S1041" i="1" s="1"/>
  <c r="T1041" i="1" s="1"/>
  <c r="AI1041" i="1"/>
  <c r="AK481" i="1"/>
  <c r="AK847" i="1"/>
  <c r="AC1150" i="1"/>
  <c r="AG1150" i="1" s="1"/>
  <c r="AJ1150" i="1"/>
  <c r="AI1150" i="1"/>
  <c r="X1150" i="1"/>
  <c r="V1150" i="1" s="1"/>
  <c r="Y1150" i="1" s="1"/>
  <c r="S1150" i="1" s="1"/>
  <c r="T1150" i="1" s="1"/>
  <c r="AK401" i="1"/>
  <c r="AK1112" i="1"/>
  <c r="AK185" i="1"/>
  <c r="AJ809" i="1"/>
  <c r="AK809" i="1" s="1"/>
  <c r="AC809" i="1"/>
  <c r="AG809" i="1" s="1"/>
  <c r="AI809" i="1"/>
  <c r="X809" i="1"/>
  <c r="V809" i="1" s="1"/>
  <c r="Y809" i="1" s="1"/>
  <c r="S809" i="1" s="1"/>
  <c r="T809" i="1" s="1"/>
  <c r="AK51" i="1"/>
  <c r="AK358" i="1"/>
  <c r="AK58" i="1"/>
  <c r="AK212" i="1"/>
  <c r="AK725" i="1"/>
  <c r="AJ471" i="1"/>
  <c r="AC471" i="1"/>
  <c r="AG471" i="1" s="1"/>
  <c r="X471" i="1"/>
  <c r="V471" i="1" s="1"/>
  <c r="Y471" i="1" s="1"/>
  <c r="S471" i="1" s="1"/>
  <c r="T471" i="1" s="1"/>
  <c r="AI471" i="1"/>
  <c r="AK907" i="1"/>
  <c r="AC563" i="1"/>
  <c r="AG563" i="1" s="1"/>
  <c r="AJ563" i="1"/>
  <c r="AK563" i="1" s="1"/>
  <c r="X563" i="1"/>
  <c r="V563" i="1" s="1"/>
  <c r="Y563" i="1" s="1"/>
  <c r="S563" i="1" s="1"/>
  <c r="T563" i="1" s="1"/>
  <c r="AI563" i="1"/>
  <c r="AJ750" i="1"/>
  <c r="AC750" i="1"/>
  <c r="AG750" i="1" s="1"/>
  <c r="X750" i="1"/>
  <c r="V750" i="1" s="1"/>
  <c r="Y750" i="1" s="1"/>
  <c r="S750" i="1" s="1"/>
  <c r="T750" i="1" s="1"/>
  <c r="AI750" i="1"/>
  <c r="AK382" i="1"/>
  <c r="AK769" i="1"/>
  <c r="AJ995" i="1"/>
  <c r="AK995" i="1" s="1"/>
  <c r="AC995" i="1"/>
  <c r="AG995" i="1" s="1"/>
  <c r="AI995" i="1"/>
  <c r="X995" i="1"/>
  <c r="V995" i="1" s="1"/>
  <c r="Y995" i="1" s="1"/>
  <c r="S995" i="1" s="1"/>
  <c r="T995" i="1" s="1"/>
  <c r="AC746" i="1"/>
  <c r="AG746" i="1" s="1"/>
  <c r="X746" i="1"/>
  <c r="V746" i="1" s="1"/>
  <c r="Y746" i="1" s="1"/>
  <c r="S746" i="1" s="1"/>
  <c r="T746" i="1" s="1"/>
  <c r="AJ746" i="1"/>
  <c r="AI746" i="1"/>
  <c r="AJ1048" i="1"/>
  <c r="AK1048" i="1" s="1"/>
  <c r="AC1048" i="1"/>
  <c r="AG1048" i="1" s="1"/>
  <c r="AI1048" i="1"/>
  <c r="X1048" i="1"/>
  <c r="V1048" i="1" s="1"/>
  <c r="Y1048" i="1" s="1"/>
  <c r="S1048" i="1" s="1"/>
  <c r="T1048" i="1" s="1"/>
  <c r="AJ665" i="1"/>
  <c r="AC665" i="1"/>
  <c r="AG665" i="1" s="1"/>
  <c r="X665" i="1"/>
  <c r="V665" i="1" s="1"/>
  <c r="Y665" i="1" s="1"/>
  <c r="S665" i="1" s="1"/>
  <c r="T665" i="1" s="1"/>
  <c r="AI665" i="1"/>
  <c r="AJ857" i="1"/>
  <c r="AK857" i="1" s="1"/>
  <c r="AC857" i="1"/>
  <c r="AG857" i="1" s="1"/>
  <c r="AI857" i="1"/>
  <c r="X857" i="1"/>
  <c r="V857" i="1" s="1"/>
  <c r="Y857" i="1" s="1"/>
  <c r="S857" i="1" s="1"/>
  <c r="T857" i="1" s="1"/>
  <c r="AJ176" i="1"/>
  <c r="AK176" i="1" s="1"/>
  <c r="AC176" i="1"/>
  <c r="AG176" i="1" s="1"/>
  <c r="AI176" i="1"/>
  <c r="X176" i="1"/>
  <c r="V176" i="1" s="1"/>
  <c r="Y176" i="1" s="1"/>
  <c r="S176" i="1" s="1"/>
  <c r="T176" i="1" s="1"/>
  <c r="AK229" i="1"/>
  <c r="AK95" i="1"/>
  <c r="AK396" i="1"/>
  <c r="AJ422" i="1"/>
  <c r="AC422" i="1"/>
  <c r="AG422" i="1" s="1"/>
  <c r="AI422" i="1"/>
  <c r="X422" i="1"/>
  <c r="V422" i="1" s="1"/>
  <c r="Y422" i="1" s="1"/>
  <c r="S422" i="1" s="1"/>
  <c r="T422" i="1" s="1"/>
  <c r="AK31" i="1"/>
  <c r="AC288" i="1"/>
  <c r="AG288" i="1" s="1"/>
  <c r="AJ288" i="1"/>
  <c r="X288" i="1"/>
  <c r="V288" i="1" s="1"/>
  <c r="Y288" i="1" s="1"/>
  <c r="S288" i="1" s="1"/>
  <c r="T288" i="1" s="1"/>
  <c r="AI288" i="1"/>
  <c r="AK675" i="1"/>
  <c r="AK911" i="1"/>
  <c r="AK865" i="1"/>
  <c r="AC942" i="1"/>
  <c r="AG942" i="1" s="1"/>
  <c r="AI942" i="1"/>
  <c r="AJ942" i="1"/>
  <c r="X942" i="1"/>
  <c r="V942" i="1" s="1"/>
  <c r="Y942" i="1" s="1"/>
  <c r="S942" i="1" s="1"/>
  <c r="T942" i="1" s="1"/>
  <c r="AK461" i="1"/>
  <c r="AK252" i="1"/>
  <c r="AK92" i="1"/>
  <c r="AK90" i="1"/>
  <c r="AK106" i="1"/>
  <c r="AK211" i="1"/>
  <c r="AK283" i="1"/>
  <c r="AK609" i="1"/>
  <c r="AK470" i="1"/>
  <c r="AJ646" i="1"/>
  <c r="AC646" i="1"/>
  <c r="AG646" i="1" s="1"/>
  <c r="X646" i="1"/>
  <c r="V646" i="1" s="1"/>
  <c r="Y646" i="1" s="1"/>
  <c r="S646" i="1" s="1"/>
  <c r="T646" i="1" s="1"/>
  <c r="AI646" i="1"/>
  <c r="AK605" i="1"/>
  <c r="AK683" i="1"/>
  <c r="AC723" i="1"/>
  <c r="AG723" i="1" s="1"/>
  <c r="AJ723" i="1"/>
  <c r="AI723" i="1"/>
  <c r="X723" i="1"/>
  <c r="V723" i="1" s="1"/>
  <c r="Y723" i="1" s="1"/>
  <c r="S723" i="1" s="1"/>
  <c r="T723" i="1" s="1"/>
  <c r="AK749" i="1"/>
  <c r="AK577" i="1"/>
  <c r="AJ1130" i="1"/>
  <c r="AK1130" i="1" s="1"/>
  <c r="AC1130" i="1"/>
  <c r="AG1130" i="1" s="1"/>
  <c r="AI1130" i="1"/>
  <c r="X1130" i="1"/>
  <c r="V1130" i="1" s="1"/>
  <c r="Y1130" i="1" s="1"/>
  <c r="S1130" i="1" s="1"/>
  <c r="T1130" i="1" s="1"/>
  <c r="AK1001" i="1" l="1"/>
  <c r="AK778" i="1"/>
  <c r="AK889" i="1"/>
  <c r="AK491" i="1"/>
  <c r="AK1019" i="1"/>
  <c r="AK298" i="1"/>
  <c r="AK774" i="1"/>
  <c r="AK575" i="1"/>
  <c r="AK489" i="1"/>
  <c r="AK348" i="1"/>
  <c r="AK1037" i="1"/>
  <c r="AK664" i="1"/>
  <c r="AK882" i="1"/>
  <c r="AK1044" i="1"/>
  <c r="AK89" i="1"/>
  <c r="AK834" i="1"/>
  <c r="AK656" i="1"/>
  <c r="AK746" i="1"/>
  <c r="AK416" i="1"/>
  <c r="AK300" i="1"/>
  <c r="AK97" i="1"/>
  <c r="AK786" i="1"/>
  <c r="AK474" i="1"/>
  <c r="AK139" i="1"/>
  <c r="AK121" i="1"/>
  <c r="AK1162" i="1"/>
  <c r="AK1126" i="1"/>
  <c r="AK910" i="1"/>
  <c r="AK207" i="1"/>
  <c r="AK875" i="1"/>
  <c r="AK1015" i="1"/>
  <c r="AK451" i="1"/>
  <c r="AK203" i="1"/>
  <c r="AK1020" i="1"/>
  <c r="AK655" i="1"/>
  <c r="AK421" i="1"/>
  <c r="AK539" i="1"/>
  <c r="AK972" i="1"/>
  <c r="AK1154" i="1"/>
  <c r="AK1067" i="1"/>
  <c r="AK460" i="1"/>
  <c r="AK360" i="1"/>
  <c r="AK493" i="1"/>
  <c r="AK1134" i="1"/>
  <c r="AK1059" i="1"/>
  <c r="AK611" i="1"/>
  <c r="AK672" i="1"/>
  <c r="AK1023" i="1"/>
  <c r="AK730" i="1"/>
  <c r="AK592" i="1"/>
  <c r="AK1125" i="1"/>
  <c r="AK1138" i="1"/>
  <c r="AK227" i="1"/>
  <c r="AK688" i="1"/>
  <c r="AK560" i="1"/>
  <c r="AK860" i="1"/>
  <c r="AK853" i="1"/>
  <c r="AK344" i="1"/>
  <c r="AK867" i="1"/>
  <c r="AK443" i="1"/>
  <c r="AK332" i="1"/>
  <c r="AK949" i="1"/>
  <c r="AK803" i="1"/>
  <c r="AK1117" i="1"/>
  <c r="AK459" i="1"/>
  <c r="AK830" i="1"/>
  <c r="AK1081" i="1"/>
  <c r="AK998" i="1"/>
  <c r="AK933" i="1"/>
  <c r="AK732" i="1"/>
  <c r="AK856" i="1"/>
  <c r="AK280" i="1"/>
  <c r="AK296" i="1"/>
  <c r="AK956" i="1"/>
  <c r="AK407" i="1"/>
  <c r="AK392" i="1"/>
  <c r="AK858" i="1"/>
  <c r="AK405" i="1"/>
  <c r="AK438" i="1"/>
  <c r="AK195" i="1"/>
  <c r="AK728" i="1"/>
  <c r="AK584" i="1"/>
  <c r="AK782" i="1"/>
  <c r="AK389" i="1"/>
  <c r="AK807" i="1"/>
  <c r="AK651" i="1"/>
  <c r="AK422" i="1"/>
  <c r="AK981" i="1"/>
  <c r="AK744" i="1"/>
  <c r="AK1153" i="1"/>
  <c r="AK284" i="1"/>
  <c r="AK25" i="1"/>
  <c r="AK1118" i="1"/>
  <c r="AK1000" i="1"/>
  <c r="AK996" i="1"/>
  <c r="AK886" i="1"/>
  <c r="AK868" i="1"/>
  <c r="AK1085" i="1"/>
  <c r="AK1165" i="1"/>
  <c r="AK472" i="1"/>
  <c r="AK914" i="1"/>
  <c r="AK419" i="1"/>
  <c r="AK17" i="1"/>
  <c r="AK431" i="1"/>
  <c r="AK467" i="1"/>
  <c r="AK866" i="1"/>
  <c r="AK928" i="1"/>
  <c r="AK282" i="1"/>
  <c r="AK968" i="1"/>
  <c r="AK535" i="1"/>
  <c r="AK33" i="1"/>
  <c r="AK356" i="1"/>
  <c r="AK626" i="1"/>
  <c r="AK511" i="1"/>
  <c r="AK385" i="1"/>
  <c r="AK45" i="1"/>
  <c r="AK308" i="1"/>
  <c r="AK632" i="1"/>
  <c r="AK766" i="1"/>
  <c r="AK662" i="1"/>
  <c r="AK1003" i="1"/>
  <c r="AK1008" i="1"/>
  <c r="AK1143" i="1"/>
  <c r="AK1043" i="1"/>
  <c r="AK352" i="1"/>
  <c r="AK817" i="1"/>
  <c r="AK1061" i="1"/>
  <c r="AK991" i="1"/>
  <c r="AK109" i="1"/>
  <c r="AK261" i="1"/>
  <c r="AK175" i="1"/>
  <c r="AK1080" i="1"/>
  <c r="AK646" i="1"/>
  <c r="AK665" i="1"/>
  <c r="AK811" i="1"/>
  <c r="AK147" i="1"/>
  <c r="AK572" i="1"/>
  <c r="AK567" i="1"/>
  <c r="AK659" i="1"/>
  <c r="AK57" i="1"/>
  <c r="AK507" i="1"/>
  <c r="AK144" i="1"/>
  <c r="AK1141" i="1"/>
  <c r="AK316" i="1"/>
  <c r="AK843" i="1"/>
  <c r="AK502" i="1"/>
  <c r="AK944" i="1"/>
  <c r="AK151" i="1"/>
  <c r="AK647" i="1"/>
  <c r="AK411" i="1"/>
  <c r="AK1098" i="1"/>
  <c r="AK619" i="1"/>
  <c r="AK724" i="1"/>
  <c r="AK754" i="1"/>
  <c r="AK1122" i="1"/>
  <c r="AK869" i="1"/>
  <c r="AK1069" i="1"/>
  <c r="AK1087" i="1"/>
  <c r="AK548" i="1"/>
  <c r="AK1158" i="1"/>
  <c r="AK427" i="1"/>
  <c r="AK29" i="1"/>
  <c r="AK292" i="1"/>
  <c r="AK387" i="1"/>
  <c r="AK583" i="1"/>
  <c r="AK1018" i="1"/>
  <c r="AK1084" i="1"/>
  <c r="AK1064" i="1"/>
  <c r="AK415" i="1"/>
  <c r="AK525" i="1"/>
  <c r="AK223" i="1"/>
  <c r="AK818" i="1"/>
  <c r="AK653" i="1"/>
  <c r="AK640" i="1"/>
  <c r="AK684" i="1"/>
  <c r="AK21" i="1"/>
  <c r="AK520" i="1"/>
  <c r="AK571" i="1"/>
  <c r="AK466" i="1"/>
  <c r="AK512" i="1"/>
  <c r="AK487" i="1"/>
  <c r="AK1066" i="1"/>
  <c r="AK871" i="1"/>
  <c r="AK649" i="1"/>
  <c r="AK916" i="1"/>
  <c r="AK716" i="1"/>
  <c r="AK615" i="1"/>
  <c r="AK446" i="1"/>
  <c r="AK838" i="1"/>
  <c r="AK1002" i="1"/>
  <c r="AK994" i="1"/>
  <c r="AK826" i="1"/>
  <c r="AK723" i="1"/>
  <c r="AK698" i="1"/>
  <c r="AK750" i="1"/>
  <c r="AK1150" i="1"/>
  <c r="AK625" i="1"/>
  <c r="AK942" i="1"/>
  <c r="AK288" i="1"/>
  <c r="AK471" i="1"/>
  <c r="AK813" i="1"/>
  <c r="AK1116" i="1"/>
  <c r="AK957" i="1"/>
  <c r="AK706" i="1"/>
  <c r="AK1025" i="1"/>
  <c r="AK384" i="1"/>
  <c r="AK475" i="1"/>
  <c r="AK199" i="1"/>
  <c r="AK508" i="1"/>
  <c r="AK554" i="1"/>
  <c r="AK183" i="1"/>
  <c r="AK861" i="1"/>
  <c r="AK1045" i="1"/>
  <c r="AK455" i="1"/>
  <c r="AK726" i="1"/>
  <c r="AK463" i="1"/>
  <c r="AK852" i="1"/>
  <c r="AK77" i="1"/>
  <c r="AK187" i="1"/>
  <c r="AK408" i="1"/>
  <c r="AK399" i="1"/>
  <c r="AK631" i="1"/>
  <c r="AK977" i="1"/>
  <c r="AK1058" i="1"/>
  <c r="AK1136" i="1"/>
  <c r="AK503" i="1"/>
  <c r="AK380" i="1"/>
  <c r="AK999" i="1"/>
  <c r="AK872" i="1"/>
  <c r="AK1146" i="1"/>
  <c r="AK896" i="1"/>
  <c r="AK159" i="1"/>
  <c r="AK1033" i="1"/>
  <c r="AK219" i="1"/>
  <c r="AK483" i="1"/>
  <c r="AK400" i="1"/>
  <c r="AK1113" i="1"/>
  <c r="AK456" i="1"/>
  <c r="AK814" i="1"/>
  <c r="AK1074" i="1"/>
  <c r="AK595" i="1"/>
  <c r="AK179" i="1"/>
  <c r="AK518" i="1"/>
  <c r="AK987" i="1"/>
  <c r="AK1119" i="1"/>
  <c r="AK643" i="1"/>
  <c r="AK964" i="1"/>
  <c r="AK822" i="1"/>
  <c r="AK155" i="1"/>
  <c r="AK893" i="1"/>
</calcChain>
</file>

<file path=xl/sharedStrings.xml><?xml version="1.0" encoding="utf-8"?>
<sst xmlns="http://schemas.openxmlformats.org/spreadsheetml/2006/main" count="22795" uniqueCount="2640">
  <si>
    <t>File opened</t>
  </si>
  <si>
    <t>2022-08-06 10:21:54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</si>
  <si>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</si>
  <si>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</si>
  <si>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</si>
  <si>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</si>
  <si>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</si>
  <si>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</si>
  <si>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</si>
  <si>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</si>
  <si>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</si>
  <si>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</si>
  <si>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</si>
  <si>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</si>
  <si>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</si>
  <si>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 6 09:22</t>
  </si>
  <si>
    <t>H2O rangematch</t>
  </si>
  <si>
    <t>Sat Aug  6 09:32</t>
  </si>
  <si>
    <t>Chamber type</t>
  </si>
  <si>
    <t>6800-01A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</si>
  <si>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</si>
  <si>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</si>
  <si>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</si>
  <si>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</si>
  <si>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</si>
  <si>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</si>
  <si>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</si>
  <si>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10:21:54</t>
  </si>
  <si>
    <t>Stability Definition:	ΔCO2 (Meas2): Slp&lt;1 Per=20	ΔH2O (Meas2): Slp&lt;0.15 Per=20	VPDleaf (GasEx): Slp&lt;0.05 Std&lt;0.1 Per=15	A (GasEx): Slp&lt;0.15 Std&lt;0.1 Per=15	gsw (GasEx): Slp&lt;0.05 Std&lt;0.01 Per=15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</si>
  <si>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</si>
  <si>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</si>
  <si>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</si>
  <si>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</si>
  <si>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</si>
  <si>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</si>
  <si>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</si>
  <si>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</si>
  <si>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</si>
  <si>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</si>
  <si>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</si>
  <si>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</si>
  <si>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</si>
  <si>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</si>
  <si>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</si>
  <si>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</si>
  <si>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</si>
  <si>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</si>
  <si>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</si>
  <si>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</si>
  <si>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</si>
  <si>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</si>
  <si>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</si>
  <si>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</si>
  <si>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</si>
  <si>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</si>
  <si>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</si>
  <si>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</si>
  <si>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</si>
  <si>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</si>
  <si>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</si>
  <si>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</si>
  <si>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</si>
  <si>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</si>
  <si>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</si>
  <si>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</si>
  <si>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</si>
  <si>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</si>
  <si>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</si>
  <si>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</si>
  <si>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</si>
  <si>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</si>
  <si>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</si>
  <si>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</si>
  <si>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</si>
  <si>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</si>
  <si>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</si>
  <si>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</si>
  <si>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</si>
  <si>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</si>
  <si>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</si>
  <si>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-2.54794 97.4364 383.559 614.551 858.452 1057.14 1236.69 1373.75</t>
  </si>
  <si>
    <t>Fs_true</t>
  </si>
  <si>
    <t>0.104349 106.901 401.494 601.413 801.205 1002.15 1200.85 1401.32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</si>
  <si>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</si>
  <si>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</si>
  <si>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</si>
  <si>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</si>
  <si>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</si>
  <si>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</si>
  <si>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</si>
  <si>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</si>
  <si>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</si>
  <si>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</si>
  <si>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</si>
  <si>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</si>
  <si>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</si>
  <si>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</si>
  <si>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</si>
  <si>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</si>
  <si>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</si>
  <si>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</si>
  <si>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</si>
  <si>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</si>
  <si>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</si>
  <si>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</si>
  <si>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</si>
  <si>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</si>
  <si>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</si>
  <si>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</si>
  <si>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</si>
  <si>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</si>
  <si>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</si>
  <si>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Tree_Identifier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</si>
  <si>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</si>
  <si>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</si>
  <si>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</si>
  <si>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</si>
  <si>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</si>
  <si>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</si>
  <si>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</si>
  <si>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</si>
  <si>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</si>
  <si>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</si>
  <si>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</si>
  <si>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</si>
  <si>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</si>
  <si>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</si>
  <si>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</si>
  <si>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</si>
  <si>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</si>
  <si>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</si>
  <si>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</si>
  <si>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</si>
  <si>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</si>
  <si>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</si>
  <si>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</si>
  <si>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</si>
  <si>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</si>
  <si>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</si>
  <si>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</si>
  <si>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</si>
  <si>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</si>
  <si>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</si>
  <si>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</si>
  <si>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</si>
  <si>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</si>
  <si>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</si>
  <si>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</si>
  <si>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</si>
  <si>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</si>
  <si>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</si>
  <si>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</si>
  <si>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</si>
  <si>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</si>
  <si>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</si>
  <si>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</si>
  <si>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</si>
  <si>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</si>
  <si>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</si>
  <si>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</si>
  <si>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</si>
  <si>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</si>
  <si>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</si>
  <si>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</si>
  <si>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</si>
  <si>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</si>
  <si>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</si>
  <si>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</si>
  <si>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</si>
  <si>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</si>
  <si>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</si>
  <si>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</si>
  <si>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</si>
  <si>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</si>
  <si>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</si>
  <si>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</si>
  <si>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</si>
  <si>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</si>
  <si>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</si>
  <si>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</si>
  <si>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</si>
  <si>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</si>
  <si>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</si>
  <si>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</si>
  <si>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</si>
  <si>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</si>
  <si>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</si>
  <si>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</si>
  <si>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</si>
  <si>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</si>
  <si>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</si>
  <si>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</si>
  <si>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</si>
  <si>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</si>
  <si>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</si>
  <si>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</si>
  <si>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</si>
  <si>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</si>
  <si>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</si>
  <si>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</si>
  <si>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</si>
  <si>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</si>
  <si>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</si>
  <si>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</si>
  <si>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</si>
  <si>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</si>
  <si>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</si>
  <si>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</si>
  <si>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</si>
  <si>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</si>
  <si>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</si>
  <si>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</si>
  <si>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</si>
  <si>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</si>
  <si>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</si>
  <si>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</si>
  <si>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</si>
  <si>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</si>
  <si>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</si>
  <si>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</si>
  <si>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A:MN</t>
  </si>
  <si>
    <t>A:SLP</t>
  </si>
  <si>
    <t>A:SD</t>
  </si>
  <si>
    <t>A:OK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</si>
  <si>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</si>
  <si>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</si>
  <si>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</si>
  <si>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</si>
  <si>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</si>
  <si>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</si>
  <si>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</si>
  <si>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</si>
  <si>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</si>
  <si>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</si>
  <si>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</si>
  <si>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</si>
  <si>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gsw:MN</t>
  </si>
  <si>
    <t>gsw:SLP</t>
  </si>
  <si>
    <t>gsw:SD</t>
  </si>
  <si>
    <t>gsw:OK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</si>
  <si>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</si>
  <si>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</si>
  <si>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</si>
  <si>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</si>
  <si>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</si>
  <si>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</si>
  <si>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</si>
  <si>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</si>
  <si>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</si>
  <si>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</si>
  <si>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</si>
  <si>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</si>
  <si>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</si>
  <si>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</si>
  <si>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</si>
  <si>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</si>
  <si>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</si>
  <si>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</si>
  <si>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</si>
  <si>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</si>
  <si>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</si>
  <si>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</si>
  <si>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</si>
  <si>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</si>
  <si>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</si>
  <si>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</si>
  <si>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</si>
  <si>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</si>
  <si>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</si>
  <si>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</si>
  <si>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</si>
  <si>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</si>
  <si>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</si>
  <si>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</si>
  <si>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</si>
  <si>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</si>
  <si>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</si>
  <si>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</si>
  <si>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</si>
  <si>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</si>
  <si>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</si>
  <si>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</si>
  <si>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</si>
  <si>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</si>
  <si>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</si>
  <si>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</si>
  <si>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</si>
  <si>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</si>
  <si>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</si>
  <si>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</si>
  <si>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</si>
  <si>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</si>
  <si>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</si>
  <si>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</si>
  <si>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</si>
  <si>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</si>
  <si>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</si>
  <si>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</si>
  <si>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</si>
  <si>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</si>
  <si>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</si>
  <si>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</si>
  <si>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</si>
  <si>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</si>
  <si>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</si>
  <si>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</si>
  <si>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</si>
  <si>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</si>
  <si>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</si>
  <si>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</si>
  <si>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</si>
  <si>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</si>
  <si>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</si>
  <si>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</si>
  <si>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</si>
  <si>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</si>
  <si>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</si>
  <si>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</si>
  <si>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</si>
  <si>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</si>
  <si>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</si>
  <si>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</si>
  <si>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</si>
  <si>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</si>
  <si>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</si>
  <si>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</si>
  <si>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</si>
  <si>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</si>
  <si>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</si>
  <si>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</si>
  <si>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</si>
  <si>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</si>
  <si>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</si>
  <si>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</si>
  <si>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</si>
  <si>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</si>
  <si>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</si>
  <si>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</si>
  <si>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</si>
  <si>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</si>
  <si>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</si>
  <si>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</si>
  <si>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</si>
  <si>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</si>
  <si>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</si>
  <si>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</si>
  <si>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</si>
  <si>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</si>
  <si>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</si>
  <si>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</si>
  <si>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</si>
  <si>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</si>
  <si>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</si>
  <si>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</si>
  <si>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</si>
  <si>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</si>
  <si>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</si>
  <si>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</si>
  <si>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</si>
  <si>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</si>
  <si>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</si>
  <si>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</si>
  <si>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</si>
  <si>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</si>
  <si>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</si>
  <si>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mol m⁻² s⁻¹ min⁻¹</t>
  </si>
  <si>
    <t>V</t>
  </si>
  <si>
    <t>mV</t>
  </si>
  <si>
    <t>mg</t>
  </si>
  <si>
    <t>hrs</t>
  </si>
  <si>
    <t>min</t>
  </si>
  <si>
    <t>20220806 10:29:01</t>
  </si>
  <si>
    <t>10:29:01</t>
  </si>
  <si>
    <t>1</t>
  </si>
  <si>
    <t>Emmy</t>
  </si>
  <si>
    <t>walkup_tower</t>
  </si>
  <si>
    <t>Macaranduba</t>
  </si>
  <si>
    <t>Maca1</t>
  </si>
  <si>
    <t>Before_DAT</t>
  </si>
  <si>
    <t>0: Broadleaf</t>
  </si>
  <si>
    <t>10:29:27</t>
  </si>
  <si>
    <t>5/5</t>
  </si>
  <si>
    <t>00000000</t>
  </si>
  <si>
    <t>iiiiiiii</t>
  </si>
  <si>
    <t>off</t>
  </si>
  <si>
    <t>20220806 10:35:41</t>
  </si>
  <si>
    <t>10:35:41</t>
  </si>
  <si>
    <t>4/5</t>
  </si>
  <si>
    <t>20220806 10:35:42</t>
  </si>
  <si>
    <t>10:35:42</t>
  </si>
  <si>
    <t>20220806 10:35:43</t>
  </si>
  <si>
    <t>10:35:43</t>
  </si>
  <si>
    <t>20220806 10:35:44</t>
  </si>
  <si>
    <t>10:35:44</t>
  </si>
  <si>
    <t>20220806 10:35:45</t>
  </si>
  <si>
    <t>10:35:45</t>
  </si>
  <si>
    <t>20220806 10:35:46</t>
  </si>
  <si>
    <t>10:35:46</t>
  </si>
  <si>
    <t>20220806 10:35:47</t>
  </si>
  <si>
    <t>10:35:47</t>
  </si>
  <si>
    <t>3/5</t>
  </si>
  <si>
    <t>20220806 10:35:48</t>
  </si>
  <si>
    <t>10:35:48</t>
  </si>
  <si>
    <t>20220806 10:35:49</t>
  </si>
  <si>
    <t>10:35:49</t>
  </si>
  <si>
    <t>20220806 10:35:50</t>
  </si>
  <si>
    <t>10:35:50</t>
  </si>
  <si>
    <t>20220806 10:35:51</t>
  </si>
  <si>
    <t>10:35:51</t>
  </si>
  <si>
    <t>20220806 10:35:52</t>
  </si>
  <si>
    <t>10:35:52</t>
  </si>
  <si>
    <t>20220806 10:35:53</t>
  </si>
  <si>
    <t>10:35:53</t>
  </si>
  <si>
    <t>20220806 10:35:54</t>
  </si>
  <si>
    <t>10:35:54</t>
  </si>
  <si>
    <t>20220806 10:35:55</t>
  </si>
  <si>
    <t>10:35:55</t>
  </si>
  <si>
    <t>20220806 10:35:56</t>
  </si>
  <si>
    <t>10:35:56</t>
  </si>
  <si>
    <t>20220806 10:35:57</t>
  </si>
  <si>
    <t>10:35:57</t>
  </si>
  <si>
    <t>20220806 10:35:58</t>
  </si>
  <si>
    <t>10:35:58</t>
  </si>
  <si>
    <t>20220806 10:35:59</t>
  </si>
  <si>
    <t>10:35:59</t>
  </si>
  <si>
    <t>20220806 10:36:00</t>
  </si>
  <si>
    <t>10:36:00</t>
  </si>
  <si>
    <t>20220806 10:36:01</t>
  </si>
  <si>
    <t>10:36:01</t>
  </si>
  <si>
    <t>20220806 10:36:02</t>
  </si>
  <si>
    <t>10:36:02</t>
  </si>
  <si>
    <t>20220806 10:36:03</t>
  </si>
  <si>
    <t>10:36:03</t>
  </si>
  <si>
    <t>20220806 10:36:04</t>
  </si>
  <si>
    <t>10:36:04</t>
  </si>
  <si>
    <t>20220806 10:36:05</t>
  </si>
  <si>
    <t>10:36:05</t>
  </si>
  <si>
    <t>20220806 10:36:06</t>
  </si>
  <si>
    <t>10:36:06</t>
  </si>
  <si>
    <t>20220806 10:36:07</t>
  </si>
  <si>
    <t>10:36:07</t>
  </si>
  <si>
    <t>20220806 10:36:08</t>
  </si>
  <si>
    <t>10:36:08</t>
  </si>
  <si>
    <t>20220806 10:36:09</t>
  </si>
  <si>
    <t>10:36:09</t>
  </si>
  <si>
    <t>20220806 10:36:10</t>
  </si>
  <si>
    <t>10:36:10</t>
  </si>
  <si>
    <t>20220806 10:36:11</t>
  </si>
  <si>
    <t>10:36:11</t>
  </si>
  <si>
    <t>20220806 10:36:12</t>
  </si>
  <si>
    <t>10:36:12</t>
  </si>
  <si>
    <t>20220806 10:36:13</t>
  </si>
  <si>
    <t>10:36:13</t>
  </si>
  <si>
    <t>20220806 10:36:14</t>
  </si>
  <si>
    <t>10:36:14</t>
  </si>
  <si>
    <t>2/5</t>
  </si>
  <si>
    <t>20220806 10:36:15</t>
  </si>
  <si>
    <t>10:36:15</t>
  </si>
  <si>
    <t>20220806 10:36:16</t>
  </si>
  <si>
    <t>10:36:16</t>
  </si>
  <si>
    <t>20220806 10:36:17</t>
  </si>
  <si>
    <t>10:36:17</t>
  </si>
  <si>
    <t>1/5</t>
  </si>
  <si>
    <t>20220806 10:36:18</t>
  </si>
  <si>
    <t>10:36:18</t>
  </si>
  <si>
    <t>20220806 10:36:19</t>
  </si>
  <si>
    <t>10:36:19</t>
  </si>
  <si>
    <t>20220806 10:36:20</t>
  </si>
  <si>
    <t>10:36:20</t>
  </si>
  <si>
    <t>20220806 10:36:21</t>
  </si>
  <si>
    <t>10:36:21</t>
  </si>
  <si>
    <t>20220806 10:36:22</t>
  </si>
  <si>
    <t>10:36:22</t>
  </si>
  <si>
    <t>20220806 10:36:23</t>
  </si>
  <si>
    <t>10:36:23</t>
  </si>
  <si>
    <t>20220806 10:36:24</t>
  </si>
  <si>
    <t>10:36:24</t>
  </si>
  <si>
    <t>20220806 10:36:25</t>
  </si>
  <si>
    <t>10:36:25</t>
  </si>
  <si>
    <t>20220806 10:36:26</t>
  </si>
  <si>
    <t>10:36:26</t>
  </si>
  <si>
    <t>20220806 10:36:27</t>
  </si>
  <si>
    <t>10:36:27</t>
  </si>
  <si>
    <t>20220806 10:36:28</t>
  </si>
  <si>
    <t>10:36:28</t>
  </si>
  <si>
    <t>20220806 10:36:29</t>
  </si>
  <si>
    <t>10:36:29</t>
  </si>
  <si>
    <t>20220806 10:36:30</t>
  </si>
  <si>
    <t>10:36:30</t>
  </si>
  <si>
    <t>20220806 10:36:31</t>
  </si>
  <si>
    <t>10:36:31</t>
  </si>
  <si>
    <t>20220806 10:36:32</t>
  </si>
  <si>
    <t>10:36:32</t>
  </si>
  <si>
    <t>20220806 10:36:33</t>
  </si>
  <si>
    <t>10:36:33</t>
  </si>
  <si>
    <t>20220806 10:36:34</t>
  </si>
  <si>
    <t>10:36:34</t>
  </si>
  <si>
    <t>20220806 10:36:35</t>
  </si>
  <si>
    <t>10:36:35</t>
  </si>
  <si>
    <t>20220806 10:36:36</t>
  </si>
  <si>
    <t>10:36:36</t>
  </si>
  <si>
    <t>20220806 10:36:37</t>
  </si>
  <si>
    <t>10:36:37</t>
  </si>
  <si>
    <t>20220806 10:36:38</t>
  </si>
  <si>
    <t>10:36:38</t>
  </si>
  <si>
    <t>20220806 10:36:39</t>
  </si>
  <si>
    <t>10:36:39</t>
  </si>
  <si>
    <t>20220806 10:36:40</t>
  </si>
  <si>
    <t>10:36:40</t>
  </si>
  <si>
    <t>20220806 10:36:41</t>
  </si>
  <si>
    <t>10:36:41</t>
  </si>
  <si>
    <t>20220806 10:36:42</t>
  </si>
  <si>
    <t>10:36:42</t>
  </si>
  <si>
    <t>20220806 10:36:43</t>
  </si>
  <si>
    <t>10:36:43</t>
  </si>
  <si>
    <t>20220806 10:36:44</t>
  </si>
  <si>
    <t>10:36:44</t>
  </si>
  <si>
    <t>20220806 10:36:45</t>
  </si>
  <si>
    <t>10:36:45</t>
  </si>
  <si>
    <t>20220806 10:36:46</t>
  </si>
  <si>
    <t>10:36:46</t>
  </si>
  <si>
    <t>20220806 10:36:47</t>
  </si>
  <si>
    <t>10:36:47</t>
  </si>
  <si>
    <t>20220806 10:36:48</t>
  </si>
  <si>
    <t>10:36:48</t>
  </si>
  <si>
    <t>20220806 10:36:49</t>
  </si>
  <si>
    <t>10:36:49</t>
  </si>
  <si>
    <t>20220806 10:36:50</t>
  </si>
  <si>
    <t>10:36:50</t>
  </si>
  <si>
    <t>20220806 10:36:51</t>
  </si>
  <si>
    <t>10:36:51</t>
  </si>
  <si>
    <t>20220806 10:36:52</t>
  </si>
  <si>
    <t>10:36:52</t>
  </si>
  <si>
    <t>20220806 10:36:53</t>
  </si>
  <si>
    <t>10:36:53</t>
  </si>
  <si>
    <t>20220806 10:36:54</t>
  </si>
  <si>
    <t>10:36:54</t>
  </si>
  <si>
    <t>20220806 10:36:55</t>
  </si>
  <si>
    <t>10:36:55</t>
  </si>
  <si>
    <t>20220806 10:36:56</t>
  </si>
  <si>
    <t>10:36:56</t>
  </si>
  <si>
    <t>20220806 10:36:57</t>
  </si>
  <si>
    <t>10:36:57</t>
  </si>
  <si>
    <t>20220806 10:36:58</t>
  </si>
  <si>
    <t>10:36:58</t>
  </si>
  <si>
    <t>20220806 10:36:59</t>
  </si>
  <si>
    <t>10:36:59</t>
  </si>
  <si>
    <t>20220806 10:37:00</t>
  </si>
  <si>
    <t>10:37:00</t>
  </si>
  <si>
    <t>20220806 10:37:01</t>
  </si>
  <si>
    <t>10:37:01</t>
  </si>
  <si>
    <t>20220806 10:37:02</t>
  </si>
  <si>
    <t>10:37:02</t>
  </si>
  <si>
    <t>20220806 10:37:03</t>
  </si>
  <si>
    <t>10:37:03</t>
  </si>
  <si>
    <t>20220806 10:37:04</t>
  </si>
  <si>
    <t>10:37:04</t>
  </si>
  <si>
    <t>20220806 10:37:05</t>
  </si>
  <si>
    <t>10:37:05</t>
  </si>
  <si>
    <t>20220806 10:37:06</t>
  </si>
  <si>
    <t>10:37:06</t>
  </si>
  <si>
    <t>20220806 10:37:07</t>
  </si>
  <si>
    <t>10:37:07</t>
  </si>
  <si>
    <t>20220806 10:37:08</t>
  </si>
  <si>
    <t>10:37:08</t>
  </si>
  <si>
    <t>20220806 10:37:09</t>
  </si>
  <si>
    <t>10:37:09</t>
  </si>
  <si>
    <t>20220806 10:37:10</t>
  </si>
  <si>
    <t>10:37:10</t>
  </si>
  <si>
    <t>20220806 10:37:11</t>
  </si>
  <si>
    <t>10:37:11</t>
  </si>
  <si>
    <t>20220806 10:37:12</t>
  </si>
  <si>
    <t>10:37:12</t>
  </si>
  <si>
    <t>20220806 10:37:13</t>
  </si>
  <si>
    <t>10:37:13</t>
  </si>
  <si>
    <t>20220806 10:37:14</t>
  </si>
  <si>
    <t>10:37:14</t>
  </si>
  <si>
    <t>20220806 10:37:15</t>
  </si>
  <si>
    <t>10:37:15</t>
  </si>
  <si>
    <t>20220806 10:37:16</t>
  </si>
  <si>
    <t>10:37:16</t>
  </si>
  <si>
    <t>20220806 10:37:17</t>
  </si>
  <si>
    <t>10:37:17</t>
  </si>
  <si>
    <t>20220806 10:37:18</t>
  </si>
  <si>
    <t>10:37:18</t>
  </si>
  <si>
    <t>20220806 10:37:19</t>
  </si>
  <si>
    <t>10:37:19</t>
  </si>
  <si>
    <t>20220806 10:37:20</t>
  </si>
  <si>
    <t>10:37:20</t>
  </si>
  <si>
    <t>20220806 10:37:21</t>
  </si>
  <si>
    <t>10:37:21</t>
  </si>
  <si>
    <t>20220806 10:37:22</t>
  </si>
  <si>
    <t>10:37:22</t>
  </si>
  <si>
    <t>20220806 10:37:23</t>
  </si>
  <si>
    <t>10:37:23</t>
  </si>
  <si>
    <t>20220806 10:37:24</t>
  </si>
  <si>
    <t>10:37:24</t>
  </si>
  <si>
    <t>20220806 10:37:25</t>
  </si>
  <si>
    <t>10:37:25</t>
  </si>
  <si>
    <t>20220806 10:37:26</t>
  </si>
  <si>
    <t>10:37:26</t>
  </si>
  <si>
    <t>20220806 10:37:27</t>
  </si>
  <si>
    <t>10:37:27</t>
  </si>
  <si>
    <t>20220806 10:37:28</t>
  </si>
  <si>
    <t>10:37:28</t>
  </si>
  <si>
    <t>20220806 10:37:29</t>
  </si>
  <si>
    <t>10:37:29</t>
  </si>
  <si>
    <t>20220806 10:37:30</t>
  </si>
  <si>
    <t>10:37:30</t>
  </si>
  <si>
    <t>20220806 10:37:31</t>
  </si>
  <si>
    <t>10:37:31</t>
  </si>
  <si>
    <t>20220806 10:37:32</t>
  </si>
  <si>
    <t>10:37:32</t>
  </si>
  <si>
    <t>20220806 10:37:33</t>
  </si>
  <si>
    <t>10:37:33</t>
  </si>
  <si>
    <t>20220806 10:37:34</t>
  </si>
  <si>
    <t>10:37:34</t>
  </si>
  <si>
    <t>20220806 10:37:35</t>
  </si>
  <si>
    <t>10:37:35</t>
  </si>
  <si>
    <t>20220806 10:37:36</t>
  </si>
  <si>
    <t>10:37:36</t>
  </si>
  <si>
    <t>20220806 10:37:37</t>
  </si>
  <si>
    <t>10:37:37</t>
  </si>
  <si>
    <t>20220806 10:37:38</t>
  </si>
  <si>
    <t>10:37:38</t>
  </si>
  <si>
    <t>20220806 10:37:39</t>
  </si>
  <si>
    <t>10:37:39</t>
  </si>
  <si>
    <t>20220806 10:37:40</t>
  </si>
  <si>
    <t>10:37:40</t>
  </si>
  <si>
    <t>20220806 10:37:42</t>
  </si>
  <si>
    <t>10:37:42</t>
  </si>
  <si>
    <t>20220806 10:37:44</t>
  </si>
  <si>
    <t>10:37:44</t>
  </si>
  <si>
    <t>20220806 10:37:46</t>
  </si>
  <si>
    <t>10:37:46</t>
  </si>
  <si>
    <t>20220806 10:37:48</t>
  </si>
  <si>
    <t>10:37:48</t>
  </si>
  <si>
    <t>20220806 10:37:50</t>
  </si>
  <si>
    <t>10:37:50</t>
  </si>
  <si>
    <t>20220806 10:37:52</t>
  </si>
  <si>
    <t>10:37:52</t>
  </si>
  <si>
    <t>20220806 10:37:53</t>
  </si>
  <si>
    <t>10:37:53</t>
  </si>
  <si>
    <t>20220806 10:37:54</t>
  </si>
  <si>
    <t>10:37:54</t>
  </si>
  <si>
    <t>20220806 10:37:55</t>
  </si>
  <si>
    <t>10:37:55</t>
  </si>
  <si>
    <t>20220806 10:37:56</t>
  </si>
  <si>
    <t>10:37:56</t>
  </si>
  <si>
    <t>20220806 10:37:57</t>
  </si>
  <si>
    <t>10:37:57</t>
  </si>
  <si>
    <t>20220806 10:37:58</t>
  </si>
  <si>
    <t>10:37:58</t>
  </si>
  <si>
    <t>20220806 10:37:59</t>
  </si>
  <si>
    <t>10:37:59</t>
  </si>
  <si>
    <t>20220806 10:38:00</t>
  </si>
  <si>
    <t>10:38:00</t>
  </si>
  <si>
    <t>20220806 10:38:01</t>
  </si>
  <si>
    <t>10:38:01</t>
  </si>
  <si>
    <t>20220806 10:38:02</t>
  </si>
  <si>
    <t>10:38:02</t>
  </si>
  <si>
    <t>20220806 10:38:03</t>
  </si>
  <si>
    <t>10:38:03</t>
  </si>
  <si>
    <t>20220806 10:38:04</t>
  </si>
  <si>
    <t>10:38:04</t>
  </si>
  <si>
    <t>20220806 10:38:05</t>
  </si>
  <si>
    <t>10:38:05</t>
  </si>
  <si>
    <t>20220806 10:38:06</t>
  </si>
  <si>
    <t>10:38:06</t>
  </si>
  <si>
    <t>20220806 10:38:07</t>
  </si>
  <si>
    <t>10:38:07</t>
  </si>
  <si>
    <t>20220806 10:38:08</t>
  </si>
  <si>
    <t>10:38:08</t>
  </si>
  <si>
    <t>20220806 10:38:09</t>
  </si>
  <si>
    <t>10:38:09</t>
  </si>
  <si>
    <t>20220806 10:38:10</t>
  </si>
  <si>
    <t>10:38:10</t>
  </si>
  <si>
    <t>20220806 10:38:11</t>
  </si>
  <si>
    <t>10:38:11</t>
  </si>
  <si>
    <t>20220806 10:38:12</t>
  </si>
  <si>
    <t>10:38:12</t>
  </si>
  <si>
    <t>20220806 10:38:13</t>
  </si>
  <si>
    <t>10:38:13</t>
  </si>
  <si>
    <t>20220806 10:38:14</t>
  </si>
  <si>
    <t>10:38:14</t>
  </si>
  <si>
    <t>20220806 10:38:15</t>
  </si>
  <si>
    <t>10:38:15</t>
  </si>
  <si>
    <t>20220806 10:38:16</t>
  </si>
  <si>
    <t>10:38:16</t>
  </si>
  <si>
    <t>20220806 10:38:17</t>
  </si>
  <si>
    <t>10:38:17</t>
  </si>
  <si>
    <t>20220806 10:38:18</t>
  </si>
  <si>
    <t>10:38:18</t>
  </si>
  <si>
    <t>20220806 10:38:19</t>
  </si>
  <si>
    <t>10:38:19</t>
  </si>
  <si>
    <t>20220806 10:38:20</t>
  </si>
  <si>
    <t>10:38:20</t>
  </si>
  <si>
    <t>20220806 10:38:21</t>
  </si>
  <si>
    <t>10:38:21</t>
  </si>
  <si>
    <t>20220806 10:38:22</t>
  </si>
  <si>
    <t>10:38:22</t>
  </si>
  <si>
    <t>20220806 10:38:23</t>
  </si>
  <si>
    <t>10:38:23</t>
  </si>
  <si>
    <t>20220806 10:38:24</t>
  </si>
  <si>
    <t>10:38:24</t>
  </si>
  <si>
    <t>20220806 10:38:25</t>
  </si>
  <si>
    <t>10:38:25</t>
  </si>
  <si>
    <t>20220806 10:38:26</t>
  </si>
  <si>
    <t>10:38:26</t>
  </si>
  <si>
    <t>20220806 10:38:27</t>
  </si>
  <si>
    <t>10:38:27</t>
  </si>
  <si>
    <t>20220806 10:38:28</t>
  </si>
  <si>
    <t>10:38:28</t>
  </si>
  <si>
    <t>20220806 10:38:29</t>
  </si>
  <si>
    <t>10:38:29</t>
  </si>
  <si>
    <t>20220806 10:38:30</t>
  </si>
  <si>
    <t>10:38:30</t>
  </si>
  <si>
    <t>20220806 10:38:31</t>
  </si>
  <si>
    <t>10:38:31</t>
  </si>
  <si>
    <t>20220806 10:38:32</t>
  </si>
  <si>
    <t>10:38:32</t>
  </si>
  <si>
    <t>20220806 10:38:33</t>
  </si>
  <si>
    <t>10:38:33</t>
  </si>
  <si>
    <t>20220806 10:38:34</t>
  </si>
  <si>
    <t>10:38:34</t>
  </si>
  <si>
    <t>20220806 10:38:35</t>
  </si>
  <si>
    <t>10:38:35</t>
  </si>
  <si>
    <t>20220806 10:38:36</t>
  </si>
  <si>
    <t>10:38:36</t>
  </si>
  <si>
    <t>20220806 10:38:37</t>
  </si>
  <si>
    <t>10:38:37</t>
  </si>
  <si>
    <t>20220806 10:38:38</t>
  </si>
  <si>
    <t>10:38:38</t>
  </si>
  <si>
    <t>20220806 10:38:39</t>
  </si>
  <si>
    <t>10:38:39</t>
  </si>
  <si>
    <t>20220806 10:38:40</t>
  </si>
  <si>
    <t>10:38:40</t>
  </si>
  <si>
    <t>20220806 10:38:41</t>
  </si>
  <si>
    <t>10:38:41</t>
  </si>
  <si>
    <t>20220806 10:38:42</t>
  </si>
  <si>
    <t>10:38:42</t>
  </si>
  <si>
    <t>20220806 10:38:43</t>
  </si>
  <si>
    <t>10:38:43</t>
  </si>
  <si>
    <t>20220806 10:38:44</t>
  </si>
  <si>
    <t>10:38:44</t>
  </si>
  <si>
    <t>20220806 10:38:45</t>
  </si>
  <si>
    <t>10:38:45</t>
  </si>
  <si>
    <t>20220806 10:38:46</t>
  </si>
  <si>
    <t>10:38:46</t>
  </si>
  <si>
    <t>20220806 10:38:47</t>
  </si>
  <si>
    <t>10:38:47</t>
  </si>
  <si>
    <t>20220806 10:38:48</t>
  </si>
  <si>
    <t>10:38:48</t>
  </si>
  <si>
    <t>20220806 10:38:49</t>
  </si>
  <si>
    <t>10:38:49</t>
  </si>
  <si>
    <t>20220806 10:38:50</t>
  </si>
  <si>
    <t>10:38:50</t>
  </si>
  <si>
    <t>20220806 10:38:51</t>
  </si>
  <si>
    <t>10:38:51</t>
  </si>
  <si>
    <t>20220806 10:38:52</t>
  </si>
  <si>
    <t>10:38:52</t>
  </si>
  <si>
    <t>20220806 10:38:53</t>
  </si>
  <si>
    <t>10:38:53</t>
  </si>
  <si>
    <t>20220806 10:38:54</t>
  </si>
  <si>
    <t>10:38:54</t>
  </si>
  <si>
    <t>20220806 10:38:55</t>
  </si>
  <si>
    <t>10:38:55</t>
  </si>
  <si>
    <t>20220806 10:38:56</t>
  </si>
  <si>
    <t>10:38:56</t>
  </si>
  <si>
    <t>20220806 10:38:57</t>
  </si>
  <si>
    <t>10:38:57</t>
  </si>
  <si>
    <t>20220806 10:38:58</t>
  </si>
  <si>
    <t>10:38:58</t>
  </si>
  <si>
    <t>20220806 10:38:59</t>
  </si>
  <si>
    <t>10:38:59</t>
  </si>
  <si>
    <t>20220806 10:39:00</t>
  </si>
  <si>
    <t>10:39:00</t>
  </si>
  <si>
    <t>20220806 10:39:01</t>
  </si>
  <si>
    <t>10:39:01</t>
  </si>
  <si>
    <t>20220806 10:39:02</t>
  </si>
  <si>
    <t>10:39:02</t>
  </si>
  <si>
    <t>20220806 10:39:03</t>
  </si>
  <si>
    <t>10:39:03</t>
  </si>
  <si>
    <t>20220806 10:39:04</t>
  </si>
  <si>
    <t>10:39:04</t>
  </si>
  <si>
    <t>20220806 10:39:05</t>
  </si>
  <si>
    <t>10:39:05</t>
  </si>
  <si>
    <t>20220806 10:39:06</t>
  </si>
  <si>
    <t>10:39:06</t>
  </si>
  <si>
    <t>20220806 10:39:07</t>
  </si>
  <si>
    <t>10:39:07</t>
  </si>
  <si>
    <t>20220806 10:39:08</t>
  </si>
  <si>
    <t>10:39:08</t>
  </si>
  <si>
    <t>20220806 10:39:09</t>
  </si>
  <si>
    <t>10:39:09</t>
  </si>
  <si>
    <t>20220806 10:39:10</t>
  </si>
  <si>
    <t>10:39:10</t>
  </si>
  <si>
    <t>20220806 10:39:11</t>
  </si>
  <si>
    <t>10:39:11</t>
  </si>
  <si>
    <t>20220806 10:39:12</t>
  </si>
  <si>
    <t>10:39:12</t>
  </si>
  <si>
    <t>20220806 10:39:13</t>
  </si>
  <si>
    <t>10:39:13</t>
  </si>
  <si>
    <t>20220806 10:39:14</t>
  </si>
  <si>
    <t>10:39:14</t>
  </si>
  <si>
    <t>20220806 10:39:15</t>
  </si>
  <si>
    <t>10:39:15</t>
  </si>
  <si>
    <t>20220806 10:39:16</t>
  </si>
  <si>
    <t>10:39:16</t>
  </si>
  <si>
    <t>20220806 10:39:17</t>
  </si>
  <si>
    <t>10:39:17</t>
  </si>
  <si>
    <t>20220806 10:39:18</t>
  </si>
  <si>
    <t>10:39:18</t>
  </si>
  <si>
    <t>20220806 10:39:19</t>
  </si>
  <si>
    <t>10:39:19</t>
  </si>
  <si>
    <t>20220806 10:39:20</t>
  </si>
  <si>
    <t>10:39:20</t>
  </si>
  <si>
    <t>20220806 10:39:21</t>
  </si>
  <si>
    <t>10:39:21</t>
  </si>
  <si>
    <t>20220806 10:39:22</t>
  </si>
  <si>
    <t>10:39:22</t>
  </si>
  <si>
    <t>20220806 10:39:23</t>
  </si>
  <si>
    <t>10:39:23</t>
  </si>
  <si>
    <t>20220806 10:39:24</t>
  </si>
  <si>
    <t>10:39:24</t>
  </si>
  <si>
    <t>20220806 10:39:25</t>
  </si>
  <si>
    <t>10:39:25</t>
  </si>
  <si>
    <t>20220806 10:39:26</t>
  </si>
  <si>
    <t>10:39:26</t>
  </si>
  <si>
    <t>20220806 10:39:27</t>
  </si>
  <si>
    <t>10:39:27</t>
  </si>
  <si>
    <t>20220806 10:39:28</t>
  </si>
  <si>
    <t>10:39:28</t>
  </si>
  <si>
    <t>20220806 10:39:29</t>
  </si>
  <si>
    <t>10:39:29</t>
  </si>
  <si>
    <t>20220806 10:39:30</t>
  </si>
  <si>
    <t>10:39:30</t>
  </si>
  <si>
    <t>20220806 10:39:31</t>
  </si>
  <si>
    <t>10:39:31</t>
  </si>
  <si>
    <t>20220806 10:39:32</t>
  </si>
  <si>
    <t>10:39:32</t>
  </si>
  <si>
    <t>20220806 10:39:33</t>
  </si>
  <si>
    <t>10:39:33</t>
  </si>
  <si>
    <t>20220806 10:39:34</t>
  </si>
  <si>
    <t>10:39:34</t>
  </si>
  <si>
    <t>20220806 10:39:35</t>
  </si>
  <si>
    <t>10:39:35</t>
  </si>
  <si>
    <t>20220806 10:39:36</t>
  </si>
  <si>
    <t>10:39:36</t>
  </si>
  <si>
    <t>20220806 10:39:37</t>
  </si>
  <si>
    <t>10:39:37</t>
  </si>
  <si>
    <t>20220806 10:39:38</t>
  </si>
  <si>
    <t>10:39:38</t>
  </si>
  <si>
    <t>20220806 10:39:39</t>
  </si>
  <si>
    <t>10:39:39</t>
  </si>
  <si>
    <t>20220806 10:39:40</t>
  </si>
  <si>
    <t>10:39:40</t>
  </si>
  <si>
    <t>20220806 10:39:41</t>
  </si>
  <si>
    <t>10:39:41</t>
  </si>
  <si>
    <t>20220806 10:39:42</t>
  </si>
  <si>
    <t>10:39:42</t>
  </si>
  <si>
    <t>20220806 10:39:43</t>
  </si>
  <si>
    <t>10:39:43</t>
  </si>
  <si>
    <t>20220806 10:39:44</t>
  </si>
  <si>
    <t>10:39:44</t>
  </si>
  <si>
    <t>20220806 10:39:45</t>
  </si>
  <si>
    <t>10:39:45</t>
  </si>
  <si>
    <t>20220806 10:39:46</t>
  </si>
  <si>
    <t>10:39:46</t>
  </si>
  <si>
    <t>20220806 10:39:47</t>
  </si>
  <si>
    <t>10:39:47</t>
  </si>
  <si>
    <t>20220806 10:39:48</t>
  </si>
  <si>
    <t>10:39:48</t>
  </si>
  <si>
    <t>20220806 10:39:49</t>
  </si>
  <si>
    <t>10:39:49</t>
  </si>
  <si>
    <t>20220806 10:39:50</t>
  </si>
  <si>
    <t>10:39:50</t>
  </si>
  <si>
    <t>20220806 10:39:51</t>
  </si>
  <si>
    <t>10:39:51</t>
  </si>
  <si>
    <t>20220806 10:39:52</t>
  </si>
  <si>
    <t>10:39:52</t>
  </si>
  <si>
    <t>20220806 10:39:53</t>
  </si>
  <si>
    <t>10:39:53</t>
  </si>
  <si>
    <t>20220806 10:39:54</t>
  </si>
  <si>
    <t>10:39:54</t>
  </si>
  <si>
    <t>20220806 10:39:55</t>
  </si>
  <si>
    <t>10:39:55</t>
  </si>
  <si>
    <t>20220806 10:39:56</t>
  </si>
  <si>
    <t>10:39:56</t>
  </si>
  <si>
    <t>20220806 10:39:57</t>
  </si>
  <si>
    <t>10:39:57</t>
  </si>
  <si>
    <t>20220806 10:39:58</t>
  </si>
  <si>
    <t>10:39:58</t>
  </si>
  <si>
    <t>20220806 10:39:59</t>
  </si>
  <si>
    <t>10:39:59</t>
  </si>
  <si>
    <t>20220806 10:40:00</t>
  </si>
  <si>
    <t>10:40:00</t>
  </si>
  <si>
    <t>20220806 10:40:01</t>
  </si>
  <si>
    <t>10:40:01</t>
  </si>
  <si>
    <t>20220806 10:40:02</t>
  </si>
  <si>
    <t>10:40:02</t>
  </si>
  <si>
    <t>20220806 10:40:03</t>
  </si>
  <si>
    <t>10:40:03</t>
  </si>
  <si>
    <t>20220806 10:40:04</t>
  </si>
  <si>
    <t>10:40:04</t>
  </si>
  <si>
    <t>20220806 10:40:05</t>
  </si>
  <si>
    <t>10:40:05</t>
  </si>
  <si>
    <t>20220806 10:40:06</t>
  </si>
  <si>
    <t>10:40:06</t>
  </si>
  <si>
    <t>20220806 10:40:07</t>
  </si>
  <si>
    <t>10:40:07</t>
  </si>
  <si>
    <t>20220806 10:40:08</t>
  </si>
  <si>
    <t>10:40:08</t>
  </si>
  <si>
    <t>20220806 10:40:09</t>
  </si>
  <si>
    <t>10:40:09</t>
  </si>
  <si>
    <t>20220806 10:40:10</t>
  </si>
  <si>
    <t>10:40:10</t>
  </si>
  <si>
    <t>20220806 10:40:11</t>
  </si>
  <si>
    <t>10:40:11</t>
  </si>
  <si>
    <t>20220806 10:40:12</t>
  </si>
  <si>
    <t>10:40:12</t>
  </si>
  <si>
    <t>20220806 10:40:13</t>
  </si>
  <si>
    <t>10:40:13</t>
  </si>
  <si>
    <t>20220806 10:40:14</t>
  </si>
  <si>
    <t>10:40:14</t>
  </si>
  <si>
    <t>20220806 10:40:15</t>
  </si>
  <si>
    <t>10:40:15</t>
  </si>
  <si>
    <t>20220806 10:40:16</t>
  </si>
  <si>
    <t>10:40:16</t>
  </si>
  <si>
    <t>20220806 10:40:17</t>
  </si>
  <si>
    <t>10:40:17</t>
  </si>
  <si>
    <t>20220806 10:40:18</t>
  </si>
  <si>
    <t>10:40:18</t>
  </si>
  <si>
    <t>20220806 10:40:19</t>
  </si>
  <si>
    <t>10:40:19</t>
  </si>
  <si>
    <t>20220806 10:40:20</t>
  </si>
  <si>
    <t>10:40:20</t>
  </si>
  <si>
    <t>20220806 10:40:21</t>
  </si>
  <si>
    <t>10:40:21</t>
  </si>
  <si>
    <t>20220806 10:40:23</t>
  </si>
  <si>
    <t>10:40:23</t>
  </si>
  <si>
    <t>20220806 10:40:25</t>
  </si>
  <si>
    <t>10:40:25</t>
  </si>
  <si>
    <t>20220806 10:40:27</t>
  </si>
  <si>
    <t>10:40:27</t>
  </si>
  <si>
    <t>20220806 10:40:29</t>
  </si>
  <si>
    <t>10:40:29</t>
  </si>
  <si>
    <t>20220806 10:40:31</t>
  </si>
  <si>
    <t>10:40:31</t>
  </si>
  <si>
    <t>20220806 10:40:32</t>
  </si>
  <si>
    <t>10:40:32</t>
  </si>
  <si>
    <t>20220806 10:40:33</t>
  </si>
  <si>
    <t>10:40:33</t>
  </si>
  <si>
    <t>20220806 10:40:34</t>
  </si>
  <si>
    <t>10:40:34</t>
  </si>
  <si>
    <t>20220806 10:40:35</t>
  </si>
  <si>
    <t>10:40:35</t>
  </si>
  <si>
    <t>20220806 10:40:36</t>
  </si>
  <si>
    <t>10:40:36</t>
  </si>
  <si>
    <t>20220806 10:40:37</t>
  </si>
  <si>
    <t>10:40:37</t>
  </si>
  <si>
    <t>20220806 10:40:38</t>
  </si>
  <si>
    <t>10:40:38</t>
  </si>
  <si>
    <t>20220806 10:40:39</t>
  </si>
  <si>
    <t>10:40:39</t>
  </si>
  <si>
    <t>20220806 10:40:40</t>
  </si>
  <si>
    <t>10:40:40</t>
  </si>
  <si>
    <t>20220806 10:40:41</t>
  </si>
  <si>
    <t>10:40:41</t>
  </si>
  <si>
    <t>20220806 10:40:42</t>
  </si>
  <si>
    <t>10:40:42</t>
  </si>
  <si>
    <t>20220806 10:40:43</t>
  </si>
  <si>
    <t>10:40:43</t>
  </si>
  <si>
    <t>20220806 10:40:44</t>
  </si>
  <si>
    <t>10:40:44</t>
  </si>
  <si>
    <t>20220806 10:40:45</t>
  </si>
  <si>
    <t>10:40:45</t>
  </si>
  <si>
    <t>20220806 10:40:46</t>
  </si>
  <si>
    <t>10:40:46</t>
  </si>
  <si>
    <t>20220806 10:40:47</t>
  </si>
  <si>
    <t>10:40:47</t>
  </si>
  <si>
    <t>20220806 10:40:48</t>
  </si>
  <si>
    <t>10:40:48</t>
  </si>
  <si>
    <t>20220806 10:40:49</t>
  </si>
  <si>
    <t>10:40:49</t>
  </si>
  <si>
    <t>20220806 10:40:50</t>
  </si>
  <si>
    <t>10:40:50</t>
  </si>
  <si>
    <t>20220806 10:40:51</t>
  </si>
  <si>
    <t>10:40:51</t>
  </si>
  <si>
    <t>20220806 10:40:52</t>
  </si>
  <si>
    <t>10:40:52</t>
  </si>
  <si>
    <t>20220806 10:40:53</t>
  </si>
  <si>
    <t>10:40:53</t>
  </si>
  <si>
    <t>20220806 10:40:54</t>
  </si>
  <si>
    <t>10:40:54</t>
  </si>
  <si>
    <t>20220806 10:40:55</t>
  </si>
  <si>
    <t>10:40:55</t>
  </si>
  <si>
    <t>20220806 10:40:56</t>
  </si>
  <si>
    <t>10:40:56</t>
  </si>
  <si>
    <t>20220806 10:40:57</t>
  </si>
  <si>
    <t>10:40:57</t>
  </si>
  <si>
    <t>20220806 10:40:58</t>
  </si>
  <si>
    <t>10:40:58</t>
  </si>
  <si>
    <t>20220806 10:40:59</t>
  </si>
  <si>
    <t>10:40:59</t>
  </si>
  <si>
    <t>20220806 10:41:00</t>
  </si>
  <si>
    <t>10:41:00</t>
  </si>
  <si>
    <t>20220806 10:41:01</t>
  </si>
  <si>
    <t>10:41:01</t>
  </si>
  <si>
    <t>20220806 10:41:02</t>
  </si>
  <si>
    <t>10:41:02</t>
  </si>
  <si>
    <t>20220806 10:41:03</t>
  </si>
  <si>
    <t>10:41:03</t>
  </si>
  <si>
    <t>20220806 10:41:04</t>
  </si>
  <si>
    <t>10:41:04</t>
  </si>
  <si>
    <t>20220806 10:41:05</t>
  </si>
  <si>
    <t>10:41:05</t>
  </si>
  <si>
    <t>20220806 10:41:06</t>
  </si>
  <si>
    <t>10:41:06</t>
  </si>
  <si>
    <t>20220806 10:41:07</t>
  </si>
  <si>
    <t>10:41:07</t>
  </si>
  <si>
    <t>20220806 10:41:08</t>
  </si>
  <si>
    <t>10:41:08</t>
  </si>
  <si>
    <t>20220806 10:41:09</t>
  </si>
  <si>
    <t>10:41:09</t>
  </si>
  <si>
    <t>20220806 10:41:10</t>
  </si>
  <si>
    <t>10:41:10</t>
  </si>
  <si>
    <t>20220806 10:41:11</t>
  </si>
  <si>
    <t>10:41:11</t>
  </si>
  <si>
    <t>20220806 10:41:12</t>
  </si>
  <si>
    <t>10:41:12</t>
  </si>
  <si>
    <t>20220806 10:41:13</t>
  </si>
  <si>
    <t>10:41:13</t>
  </si>
  <si>
    <t>20220806 10:41:14</t>
  </si>
  <si>
    <t>10:41:14</t>
  </si>
  <si>
    <t>20220806 10:41:15</t>
  </si>
  <si>
    <t>10:41:15</t>
  </si>
  <si>
    <t>20220806 10:41:16</t>
  </si>
  <si>
    <t>10:41:16</t>
  </si>
  <si>
    <t>20220806 10:41:17</t>
  </si>
  <si>
    <t>10:41:17</t>
  </si>
  <si>
    <t>20220806 10:41:18</t>
  </si>
  <si>
    <t>10:41:18</t>
  </si>
  <si>
    <t>20220806 10:41:19</t>
  </si>
  <si>
    <t>10:41:19</t>
  </si>
  <si>
    <t>20220806 10:41:20</t>
  </si>
  <si>
    <t>10:41:20</t>
  </si>
  <si>
    <t>20220806 10:41:21</t>
  </si>
  <si>
    <t>10:41:21</t>
  </si>
  <si>
    <t>20220806 10:41:22</t>
  </si>
  <si>
    <t>10:41:22</t>
  </si>
  <si>
    <t>20220806 10:41:23</t>
  </si>
  <si>
    <t>10:41:23</t>
  </si>
  <si>
    <t>20220806 10:41:24</t>
  </si>
  <si>
    <t>10:41:24</t>
  </si>
  <si>
    <t>20220806 10:41:25</t>
  </si>
  <si>
    <t>10:41:25</t>
  </si>
  <si>
    <t>20220806 10:41:26</t>
  </si>
  <si>
    <t>10:41:26</t>
  </si>
  <si>
    <t>20220806 10:41:27</t>
  </si>
  <si>
    <t>10:41:27</t>
  </si>
  <si>
    <t>20220806 10:41:28</t>
  </si>
  <si>
    <t>10:41:28</t>
  </si>
  <si>
    <t>20220806 10:41:29</t>
  </si>
  <si>
    <t>10:41:29</t>
  </si>
  <si>
    <t>20220806 10:41:30</t>
  </si>
  <si>
    <t>10:41:30</t>
  </si>
  <si>
    <t>20220806 10:41:31</t>
  </si>
  <si>
    <t>10:41:31</t>
  </si>
  <si>
    <t>20220806 10:41:32</t>
  </si>
  <si>
    <t>10:41:32</t>
  </si>
  <si>
    <t>20220806 10:41:33</t>
  </si>
  <si>
    <t>10:41:33</t>
  </si>
  <si>
    <t>20220806 10:41:34</t>
  </si>
  <si>
    <t>10:41:34</t>
  </si>
  <si>
    <t>20220806 10:41:35</t>
  </si>
  <si>
    <t>10:41:35</t>
  </si>
  <si>
    <t>20220806 10:41:36</t>
  </si>
  <si>
    <t>10:41:36</t>
  </si>
  <si>
    <t>20220806 10:41:37</t>
  </si>
  <si>
    <t>10:41:37</t>
  </si>
  <si>
    <t>20220806 10:41:38</t>
  </si>
  <si>
    <t>10:41:38</t>
  </si>
  <si>
    <t>20220806 10:41:39</t>
  </si>
  <si>
    <t>10:41:39</t>
  </si>
  <si>
    <t>20220806 10:41:40</t>
  </si>
  <si>
    <t>10:41:40</t>
  </si>
  <si>
    <t>20220806 10:41:41</t>
  </si>
  <si>
    <t>10:41:41</t>
  </si>
  <si>
    <t>20220806 10:41:42</t>
  </si>
  <si>
    <t>10:41:42</t>
  </si>
  <si>
    <t>20220806 10:41:43</t>
  </si>
  <si>
    <t>10:41:43</t>
  </si>
  <si>
    <t>20220806 10:41:44</t>
  </si>
  <si>
    <t>10:41:44</t>
  </si>
  <si>
    <t>20220806 10:41:45</t>
  </si>
  <si>
    <t>10:41:45</t>
  </si>
  <si>
    <t>20220806 10:41:46</t>
  </si>
  <si>
    <t>10:41:46</t>
  </si>
  <si>
    <t>20220806 10:41:47</t>
  </si>
  <si>
    <t>10:41:47</t>
  </si>
  <si>
    <t>20220806 10:41:48</t>
  </si>
  <si>
    <t>10:41:48</t>
  </si>
  <si>
    <t>20220806 10:41:49</t>
  </si>
  <si>
    <t>10:41:49</t>
  </si>
  <si>
    <t>20220806 10:41:50</t>
  </si>
  <si>
    <t>10:41:50</t>
  </si>
  <si>
    <t>20220806 10:41:51</t>
  </si>
  <si>
    <t>10:41:51</t>
  </si>
  <si>
    <t>20220806 10:41:52</t>
  </si>
  <si>
    <t>10:41:52</t>
  </si>
  <si>
    <t>20220806 10:41:53</t>
  </si>
  <si>
    <t>10:41:53</t>
  </si>
  <si>
    <t>20220806 10:41:54</t>
  </si>
  <si>
    <t>10:41:54</t>
  </si>
  <si>
    <t>20220806 10:41:55</t>
  </si>
  <si>
    <t>10:41:55</t>
  </si>
  <si>
    <t>20220806 10:41:56</t>
  </si>
  <si>
    <t>10:41:56</t>
  </si>
  <si>
    <t>20220806 10:41:57</t>
  </si>
  <si>
    <t>10:41:57</t>
  </si>
  <si>
    <t>20220806 10:41:58</t>
  </si>
  <si>
    <t>10:41:58</t>
  </si>
  <si>
    <t>20220806 10:41:59</t>
  </si>
  <si>
    <t>10:41:59</t>
  </si>
  <si>
    <t>20220806 10:42:00</t>
  </si>
  <si>
    <t>10:42:00</t>
  </si>
  <si>
    <t>20220806 10:42:01</t>
  </si>
  <si>
    <t>10:42:01</t>
  </si>
  <si>
    <t>20220806 10:42:02</t>
  </si>
  <si>
    <t>10:42:02</t>
  </si>
  <si>
    <t>20220806 10:42:03</t>
  </si>
  <si>
    <t>10:42:03</t>
  </si>
  <si>
    <t>20220806 10:42:04</t>
  </si>
  <si>
    <t>10:42:04</t>
  </si>
  <si>
    <t>20220806 10:42:05</t>
  </si>
  <si>
    <t>10:42:05</t>
  </si>
  <si>
    <t>20220806 10:42:06</t>
  </si>
  <si>
    <t>10:42:06</t>
  </si>
  <si>
    <t>20220806 10:42:07</t>
  </si>
  <si>
    <t>10:42:07</t>
  </si>
  <si>
    <t>20220806 10:42:08</t>
  </si>
  <si>
    <t>10:42:08</t>
  </si>
  <si>
    <t>20220806 10:42:09</t>
  </si>
  <si>
    <t>10:42:09</t>
  </si>
  <si>
    <t>20220806 10:57:11</t>
  </si>
  <si>
    <t>10:57:11</t>
  </si>
  <si>
    <t>Traditional</t>
  </si>
  <si>
    <t>10:57:42</t>
  </si>
  <si>
    <t>20220806 11:04:46</t>
  </si>
  <si>
    <t>11:04:46</t>
  </si>
  <si>
    <t>11:05:11</t>
  </si>
  <si>
    <t>20220806 11:12:05</t>
  </si>
  <si>
    <t>11:12:05</t>
  </si>
  <si>
    <t>11:12:37</t>
  </si>
  <si>
    <t>20220806 11:15:51</t>
  </si>
  <si>
    <t>11:15:51</t>
  </si>
  <si>
    <t>11:16:16</t>
  </si>
  <si>
    <t>20220806 11:25:42</t>
  </si>
  <si>
    <t>11:25:42</t>
  </si>
  <si>
    <t>11:26:08</t>
  </si>
  <si>
    <t>11:37:35</t>
  </si>
  <si>
    <t>May have accidentally logged- disregard if &lt;1min ago</t>
  </si>
  <si>
    <t>20220806 11:41:13</t>
  </si>
  <si>
    <t>11:41:13</t>
  </si>
  <si>
    <t>11:41:38</t>
  </si>
  <si>
    <t>11:59:19</t>
  </si>
  <si>
    <t>Stability Definition:	ΔCO2 (Meas2): Slp&lt;1 Per=20	ΔH2O (Meas2): Slp&lt;0.15 Per=20	VPDleaf (GasEx): Slp&lt;0.05 Std&lt;0.1 Per=15	A (GasEx): Slp&lt;0.15 Std&lt;0.1 Per=15	gsw (GasEx): Slp&lt;0.05 Std&lt;0.01 Per=15	Asty (GasEx): Per=15</t>
  </si>
  <si>
    <t>11:59:31</t>
  </si>
  <si>
    <t>11:59:35</t>
  </si>
  <si>
    <t>11:59:36</t>
  </si>
  <si>
    <t>Stability Definition:	ΔCO2 (Meas2): Slp&lt;1 Per=20	ΔH2O (Meas2): Slp&lt;0.15 Per=20	VPDleaf (GasEx): Slp&lt;0.05 Std&lt;0.1 Per=15	A (GasEx): Slp&lt;0.15 Std&lt;0.1 Per=15	gsw (GasEx): Slp&lt;0.05 Std&lt;0.01 Per=15	Asty (GasEx): Slp&lt;0.15 Per=15</t>
  </si>
  <si>
    <t>11:59:37</t>
  </si>
  <si>
    <t>Stability Definition:	ΔCO2 (Meas2): Slp&lt;1 Per=20	ΔH2O (Meas2): Slp&lt;0.15 Per=20	VPDleaf (GasEx): Slp&lt;0.05 Std&lt;0.1 Per=15	A (GasEx): Slp&lt;0.15 Std&lt;0.1 Per=15	gsw (GasEx): Slp&lt;0.05 Std&lt;0.01 Per=15	Asty (GasEx): Slp&lt;0.15 Std&lt;0.1 Per=15</t>
  </si>
  <si>
    <t>12:25:27</t>
  </si>
  <si>
    <t>curve may not be good; changed rh to 60; doing last points</t>
  </si>
  <si>
    <t>20220806 12:28:06</t>
  </si>
  <si>
    <t>12:28:06</t>
  </si>
  <si>
    <t>12:28:36</t>
  </si>
  <si>
    <t>4/6</t>
  </si>
  <si>
    <t>20220806 12:43:48</t>
  </si>
  <si>
    <t>12:43:48</t>
  </si>
  <si>
    <t>12:44:21</t>
  </si>
  <si>
    <t>20220806 12:57:57</t>
  </si>
  <si>
    <t>12:57:57</t>
  </si>
  <si>
    <t>12:58:38</t>
  </si>
  <si>
    <t>20220806 13:05:13</t>
  </si>
  <si>
    <t>13:05:13</t>
  </si>
  <si>
    <t>13:05:44</t>
  </si>
  <si>
    <t>5/6</t>
  </si>
  <si>
    <t>20220806 14:08:41</t>
  </si>
  <si>
    <t>14:08:41</t>
  </si>
  <si>
    <t>2</t>
  </si>
  <si>
    <t>14:09:06</t>
  </si>
  <si>
    <t>0/6</t>
  </si>
  <si>
    <t>20220806 14:09:40</t>
  </si>
  <si>
    <t>14:09:40</t>
  </si>
  <si>
    <t>14:10:05</t>
  </si>
  <si>
    <t>3/6</t>
  </si>
  <si>
    <t>20220806 14:14:48</t>
  </si>
  <si>
    <t>14:14:48</t>
  </si>
  <si>
    <t>20220806 14:14:49</t>
  </si>
  <si>
    <t>14:14:49</t>
  </si>
  <si>
    <t>20220806 14:14:50</t>
  </si>
  <si>
    <t>14:14:50</t>
  </si>
  <si>
    <t>20220806 14:14:51</t>
  </si>
  <si>
    <t>14:14:51</t>
  </si>
  <si>
    <t>20220806 14:14:52</t>
  </si>
  <si>
    <t>14:14:52</t>
  </si>
  <si>
    <t>20220806 14:14:53</t>
  </si>
  <si>
    <t>14:14:53</t>
  </si>
  <si>
    <t>20220806 14:14:54</t>
  </si>
  <si>
    <t>14:14:54</t>
  </si>
  <si>
    <t>2/6</t>
  </si>
  <si>
    <t>20220806 14:14:55</t>
  </si>
  <si>
    <t>14:14:55</t>
  </si>
  <si>
    <t>20220806 14:14:56</t>
  </si>
  <si>
    <t>14:14:56</t>
  </si>
  <si>
    <t>1/6</t>
  </si>
  <si>
    <t>20220806 14:14:57</t>
  </si>
  <si>
    <t>14:14:57</t>
  </si>
  <si>
    <t>20220806 14:14:58</t>
  </si>
  <si>
    <t>14:14:58</t>
  </si>
  <si>
    <t>20220806 14:14:59</t>
  </si>
  <si>
    <t>14:14:59</t>
  </si>
  <si>
    <t>20220806 14:15:00</t>
  </si>
  <si>
    <t>14:15:00</t>
  </si>
  <si>
    <t>20220806 14:15:01</t>
  </si>
  <si>
    <t>14:15:01</t>
  </si>
  <si>
    <t>20220806 14:15:02</t>
  </si>
  <si>
    <t>14:15:02</t>
  </si>
  <si>
    <t>20220806 14:15:03</t>
  </si>
  <si>
    <t>14:15:03</t>
  </si>
  <si>
    <t>20220806 14:15:04</t>
  </si>
  <si>
    <t>14:15:04</t>
  </si>
  <si>
    <t>20220806 14:15:05</t>
  </si>
  <si>
    <t>14:15:05</t>
  </si>
  <si>
    <t>20220806 14:15:06</t>
  </si>
  <si>
    <t>14:15:06</t>
  </si>
  <si>
    <t>20220806 14:15:07</t>
  </si>
  <si>
    <t>14:15:07</t>
  </si>
  <si>
    <t>20220806 14:15:08</t>
  </si>
  <si>
    <t>14:15:08</t>
  </si>
  <si>
    <t>20220806 14:15:09</t>
  </si>
  <si>
    <t>14:15:09</t>
  </si>
  <si>
    <t>20220806 14:15:10</t>
  </si>
  <si>
    <t>14:15:10</t>
  </si>
  <si>
    <t>20220806 14:15:11</t>
  </si>
  <si>
    <t>14:15:11</t>
  </si>
  <si>
    <t>20220806 14:15:12</t>
  </si>
  <si>
    <t>14:15:12</t>
  </si>
  <si>
    <t>20220806 14:15:13</t>
  </si>
  <si>
    <t>14:15:13</t>
  </si>
  <si>
    <t>20220806 14:15:14</t>
  </si>
  <si>
    <t>14:15:14</t>
  </si>
  <si>
    <t>20220806 14:15:15</t>
  </si>
  <si>
    <t>14:15:15</t>
  </si>
  <si>
    <t>20220806 14:15:16</t>
  </si>
  <si>
    <t>14:15:16</t>
  </si>
  <si>
    <t>20220806 14:15:17</t>
  </si>
  <si>
    <t>14:15:17</t>
  </si>
  <si>
    <t>20220806 14:15:18</t>
  </si>
  <si>
    <t>14:15:18</t>
  </si>
  <si>
    <t>20220806 14:15:19</t>
  </si>
  <si>
    <t>14:15:19</t>
  </si>
  <si>
    <t>20220806 14:15:20</t>
  </si>
  <si>
    <t>14:15:20</t>
  </si>
  <si>
    <t>20220806 14:15:21</t>
  </si>
  <si>
    <t>14:15:21</t>
  </si>
  <si>
    <t>20220806 14:15:22</t>
  </si>
  <si>
    <t>14:15:22</t>
  </si>
  <si>
    <t>20220806 14:15:23</t>
  </si>
  <si>
    <t>14:15:23</t>
  </si>
  <si>
    <t>20220806 14:15:24</t>
  </si>
  <si>
    <t>14:15:24</t>
  </si>
  <si>
    <t>20220806 14:15:25</t>
  </si>
  <si>
    <t>14:15:25</t>
  </si>
  <si>
    <t>20220806 14:15:26</t>
  </si>
  <si>
    <t>14:15:26</t>
  </si>
  <si>
    <t>20220806 14:15:27</t>
  </si>
  <si>
    <t>14:15:27</t>
  </si>
  <si>
    <t>20220806 14:15:28</t>
  </si>
  <si>
    <t>14:15:28</t>
  </si>
  <si>
    <t>20220806 14:15:29</t>
  </si>
  <si>
    <t>14:15:29</t>
  </si>
  <si>
    <t>20220806 14:15:30</t>
  </si>
  <si>
    <t>14:15:30</t>
  </si>
  <si>
    <t>20220806 14:15:31</t>
  </si>
  <si>
    <t>14:15:31</t>
  </si>
  <si>
    <t>20220806 14:15:32</t>
  </si>
  <si>
    <t>14:15:32</t>
  </si>
  <si>
    <t>20220806 14:15:33</t>
  </si>
  <si>
    <t>14:15:33</t>
  </si>
  <si>
    <t>20220806 14:15:34</t>
  </si>
  <si>
    <t>14:15:34</t>
  </si>
  <si>
    <t>20220806 14:15:35</t>
  </si>
  <si>
    <t>14:15:35</t>
  </si>
  <si>
    <t>20220806 14:15:36</t>
  </si>
  <si>
    <t>14:15:36</t>
  </si>
  <si>
    <t>20220806 14:15:37</t>
  </si>
  <si>
    <t>14:15:37</t>
  </si>
  <si>
    <t>20220806 14:15:38</t>
  </si>
  <si>
    <t>14:15:38</t>
  </si>
  <si>
    <t>20220806 14:15:39</t>
  </si>
  <si>
    <t>14:15:39</t>
  </si>
  <si>
    <t>20220806 14:15:40</t>
  </si>
  <si>
    <t>14:15:40</t>
  </si>
  <si>
    <t>20220806 14:15:41</t>
  </si>
  <si>
    <t>14:15:41</t>
  </si>
  <si>
    <t>20220806 14:15:42</t>
  </si>
  <si>
    <t>14:15:42</t>
  </si>
  <si>
    <t>20220806 14:15:43</t>
  </si>
  <si>
    <t>14:15:43</t>
  </si>
  <si>
    <t>20220806 14:15:44</t>
  </si>
  <si>
    <t>14:15:44</t>
  </si>
  <si>
    <t>20220806 14:15:45</t>
  </si>
  <si>
    <t>14:15:45</t>
  </si>
  <si>
    <t>20220806 14:15:46</t>
  </si>
  <si>
    <t>14:15:46</t>
  </si>
  <si>
    <t>20220806 14:15:47</t>
  </si>
  <si>
    <t>14:15:47</t>
  </si>
  <si>
    <t>20220806 14:15:48</t>
  </si>
  <si>
    <t>14:15:48</t>
  </si>
  <si>
    <t>20220806 14:15:49</t>
  </si>
  <si>
    <t>14:15:49</t>
  </si>
  <si>
    <t>20220806 14:15:50</t>
  </si>
  <si>
    <t>14:15:50</t>
  </si>
  <si>
    <t>20220806 14:15:51</t>
  </si>
  <si>
    <t>14:15:51</t>
  </si>
  <si>
    <t>20220806 14:15:52</t>
  </si>
  <si>
    <t>14:15:52</t>
  </si>
  <si>
    <t>20220806 14:15:53</t>
  </si>
  <si>
    <t>14:15:53</t>
  </si>
  <si>
    <t>20220806 14:15:54</t>
  </si>
  <si>
    <t>14:15:54</t>
  </si>
  <si>
    <t>20220806 14:15:55</t>
  </si>
  <si>
    <t>14:15:55</t>
  </si>
  <si>
    <t>20220806 14:15:56</t>
  </si>
  <si>
    <t>14:15:56</t>
  </si>
  <si>
    <t>20220806 14:15:57</t>
  </si>
  <si>
    <t>14:15:57</t>
  </si>
  <si>
    <t>20220806 14:15:58</t>
  </si>
  <si>
    <t>14:15:58</t>
  </si>
  <si>
    <t>20220806 14:15:59</t>
  </si>
  <si>
    <t>14:15:59</t>
  </si>
  <si>
    <t>20220806 14:16:00</t>
  </si>
  <si>
    <t>14:16:00</t>
  </si>
  <si>
    <t>20220806 14:16:01</t>
  </si>
  <si>
    <t>14:16:01</t>
  </si>
  <si>
    <t>20220806 14:16:02</t>
  </si>
  <si>
    <t>14:16:02</t>
  </si>
  <si>
    <t>20220806 14:16:03</t>
  </si>
  <si>
    <t>14:16:03</t>
  </si>
  <si>
    <t>20220806 14:16:04</t>
  </si>
  <si>
    <t>14:16:04</t>
  </si>
  <si>
    <t>20220806 14:16:05</t>
  </si>
  <si>
    <t>14:16:05</t>
  </si>
  <si>
    <t>20220806 14:16:06</t>
  </si>
  <si>
    <t>14:16:06</t>
  </si>
  <si>
    <t>20220806 14:16:07</t>
  </si>
  <si>
    <t>14:16:07</t>
  </si>
  <si>
    <t>20220806 14:16:08</t>
  </si>
  <si>
    <t>14:16:08</t>
  </si>
  <si>
    <t>20220806 14:16:09</t>
  </si>
  <si>
    <t>14:16:09</t>
  </si>
  <si>
    <t>20220806 14:16:10</t>
  </si>
  <si>
    <t>14:16:10</t>
  </si>
  <si>
    <t>20220806 14:16:11</t>
  </si>
  <si>
    <t>14:16:11</t>
  </si>
  <si>
    <t>20220806 14:16:12</t>
  </si>
  <si>
    <t>14:16:12</t>
  </si>
  <si>
    <t>20220806 14:16:13</t>
  </si>
  <si>
    <t>14:16:13</t>
  </si>
  <si>
    <t>20220806 14:16:14</t>
  </si>
  <si>
    <t>14:16:14</t>
  </si>
  <si>
    <t>20220806 14:16:15</t>
  </si>
  <si>
    <t>14:16:15</t>
  </si>
  <si>
    <t>20220806 14:16:16</t>
  </si>
  <si>
    <t>14:16:16</t>
  </si>
  <si>
    <t>20220806 14:16:17</t>
  </si>
  <si>
    <t>14:16:17</t>
  </si>
  <si>
    <t>20220806 14:16:18</t>
  </si>
  <si>
    <t>14:16:18</t>
  </si>
  <si>
    <t>20220806 14:16:19</t>
  </si>
  <si>
    <t>14:16:19</t>
  </si>
  <si>
    <t>20220806 14:16:20</t>
  </si>
  <si>
    <t>14:16:20</t>
  </si>
  <si>
    <t>20220806 14:16:21</t>
  </si>
  <si>
    <t>14:16:21</t>
  </si>
  <si>
    <t>20220806 14:16:22</t>
  </si>
  <si>
    <t>14:16:22</t>
  </si>
  <si>
    <t>20220806 14:16:23</t>
  </si>
  <si>
    <t>14:16:23</t>
  </si>
  <si>
    <t>20220806 14:16:24</t>
  </si>
  <si>
    <t>14:16:24</t>
  </si>
  <si>
    <t>20220806 14:16:25</t>
  </si>
  <si>
    <t>14:16:25</t>
  </si>
  <si>
    <t>20220806 14:16:26</t>
  </si>
  <si>
    <t>14:16:26</t>
  </si>
  <si>
    <t>20220806 14:16:27</t>
  </si>
  <si>
    <t>14:16:27</t>
  </si>
  <si>
    <t>20220806 14:16:28</t>
  </si>
  <si>
    <t>14:16:28</t>
  </si>
  <si>
    <t>20220806 14:16:29</t>
  </si>
  <si>
    <t>14:16:29</t>
  </si>
  <si>
    <t>20220806 14:16:30</t>
  </si>
  <si>
    <t>14:16:30</t>
  </si>
  <si>
    <t>20220806 14:16:31</t>
  </si>
  <si>
    <t>14:16:31</t>
  </si>
  <si>
    <t>20220806 14:16:32</t>
  </si>
  <si>
    <t>14:16:32</t>
  </si>
  <si>
    <t>20220806 14:16:33</t>
  </si>
  <si>
    <t>14:16:33</t>
  </si>
  <si>
    <t>20220806 14:16:34</t>
  </si>
  <si>
    <t>14:16:34</t>
  </si>
  <si>
    <t>20220806 14:16:35</t>
  </si>
  <si>
    <t>14:16:35</t>
  </si>
  <si>
    <t>20220806 14:16:36</t>
  </si>
  <si>
    <t>14:16:36</t>
  </si>
  <si>
    <t>20220806 14:16:37</t>
  </si>
  <si>
    <t>14:16:37</t>
  </si>
  <si>
    <t>20220806 14:16:38</t>
  </si>
  <si>
    <t>14:16:38</t>
  </si>
  <si>
    <t>20220806 14:16:39</t>
  </si>
  <si>
    <t>14:16:39</t>
  </si>
  <si>
    <t>20220806 14:16:40</t>
  </si>
  <si>
    <t>14:16:40</t>
  </si>
  <si>
    <t>20220806 14:16:41</t>
  </si>
  <si>
    <t>14:16:41</t>
  </si>
  <si>
    <t>20220806 14:16:42</t>
  </si>
  <si>
    <t>14:16:42</t>
  </si>
  <si>
    <t>20220806 14:16:43</t>
  </si>
  <si>
    <t>14:16:43</t>
  </si>
  <si>
    <t>20220806 14:16:44</t>
  </si>
  <si>
    <t>14:16:44</t>
  </si>
  <si>
    <t>20220806 14:16:45</t>
  </si>
  <si>
    <t>14:16:45</t>
  </si>
  <si>
    <t>20220806 14:16:46</t>
  </si>
  <si>
    <t>14:16:46</t>
  </si>
  <si>
    <t>20220806 14:16:47</t>
  </si>
  <si>
    <t>14:16:47</t>
  </si>
  <si>
    <t>20220806 14:16:48</t>
  </si>
  <si>
    <t>14:16:48</t>
  </si>
  <si>
    <t>20220806 14:16:49</t>
  </si>
  <si>
    <t>14:16:49</t>
  </si>
  <si>
    <t>20220806 14:16:50</t>
  </si>
  <si>
    <t>14:16:50</t>
  </si>
  <si>
    <t>20220806 14:16:51</t>
  </si>
  <si>
    <t>14:16:51</t>
  </si>
  <si>
    <t>20220806 14:16:52</t>
  </si>
  <si>
    <t>14:16:52</t>
  </si>
  <si>
    <t>20220806 14:16:53</t>
  </si>
  <si>
    <t>14:16:53</t>
  </si>
  <si>
    <t>20220806 14:16:54</t>
  </si>
  <si>
    <t>14:16:54</t>
  </si>
  <si>
    <t>20220806 14:16:55</t>
  </si>
  <si>
    <t>14:16:55</t>
  </si>
  <si>
    <t>20220806 14:16:56</t>
  </si>
  <si>
    <t>14:16:56</t>
  </si>
  <si>
    <t>20220806 14:16:57</t>
  </si>
  <si>
    <t>14:16:57</t>
  </si>
  <si>
    <t>20220806 14:16:58</t>
  </si>
  <si>
    <t>14:16:58</t>
  </si>
  <si>
    <t>20220806 14:16:59</t>
  </si>
  <si>
    <t>14:16:59</t>
  </si>
  <si>
    <t>20220806 14:17:00</t>
  </si>
  <si>
    <t>14:17:00</t>
  </si>
  <si>
    <t>20220806 14:17:01</t>
  </si>
  <si>
    <t>14:17:01</t>
  </si>
  <si>
    <t>20220806 14:17:02</t>
  </si>
  <si>
    <t>14:17:02</t>
  </si>
  <si>
    <t>20220806 14:17:03</t>
  </si>
  <si>
    <t>14:17:03</t>
  </si>
  <si>
    <t>20220806 14:17:04</t>
  </si>
  <si>
    <t>14:17:04</t>
  </si>
  <si>
    <t>20220806 14:17:05</t>
  </si>
  <si>
    <t>14:17:05</t>
  </si>
  <si>
    <t>20220806 14:17:06</t>
  </si>
  <si>
    <t>14:17:06</t>
  </si>
  <si>
    <t>20220806 14:17:07</t>
  </si>
  <si>
    <t>14:17:07</t>
  </si>
  <si>
    <t>20220806 14:17:08</t>
  </si>
  <si>
    <t>14:17:08</t>
  </si>
  <si>
    <t>20220806 14:17:09</t>
  </si>
  <si>
    <t>14:17:09</t>
  </si>
  <si>
    <t>20220806 14:17:10</t>
  </si>
  <si>
    <t>14:17:10</t>
  </si>
  <si>
    <t>20220806 14:17:11</t>
  </si>
  <si>
    <t>14:17:11</t>
  </si>
  <si>
    <t>20220806 14:17:12</t>
  </si>
  <si>
    <t>14:17:12</t>
  </si>
  <si>
    <t>20220806 14:17:13</t>
  </si>
  <si>
    <t>14:17:13</t>
  </si>
  <si>
    <t>20220806 14:17:14</t>
  </si>
  <si>
    <t>14:17:14</t>
  </si>
  <si>
    <t>20220806 14:17:15</t>
  </si>
  <si>
    <t>14:17:15</t>
  </si>
  <si>
    <t>20220806 14:17:16</t>
  </si>
  <si>
    <t>14:17:16</t>
  </si>
  <si>
    <t>20220806 14:17:17</t>
  </si>
  <si>
    <t>14:17:17</t>
  </si>
  <si>
    <t>20220806 14:17:18</t>
  </si>
  <si>
    <t>14:17:18</t>
  </si>
  <si>
    <t>20220806 14:17:19</t>
  </si>
  <si>
    <t>14:17:19</t>
  </si>
  <si>
    <t>20220806 14:17:21</t>
  </si>
  <si>
    <t>14:17:21</t>
  </si>
  <si>
    <t>20220806 14:17:23</t>
  </si>
  <si>
    <t>14:17:23</t>
  </si>
  <si>
    <t>20220806 14:17:25</t>
  </si>
  <si>
    <t>14:17:25</t>
  </si>
  <si>
    <t>20220806 14:17:27</t>
  </si>
  <si>
    <t>14:17:27</t>
  </si>
  <si>
    <t>20220806 14:17:29</t>
  </si>
  <si>
    <t>14:17:29</t>
  </si>
  <si>
    <t>20220806 14:17:31</t>
  </si>
  <si>
    <t>14:17:31</t>
  </si>
  <si>
    <t>20220806 14:17:33</t>
  </si>
  <si>
    <t>14:17:33</t>
  </si>
  <si>
    <t>20220806 14:17:34</t>
  </si>
  <si>
    <t>14:17:34</t>
  </si>
  <si>
    <t>20220806 14:17:35</t>
  </si>
  <si>
    <t>14:17:35</t>
  </si>
  <si>
    <t>20220806 14:17:36</t>
  </si>
  <si>
    <t>14:17:36</t>
  </si>
  <si>
    <t>20220806 14:17:37</t>
  </si>
  <si>
    <t>14:17:37</t>
  </si>
  <si>
    <t>20220806 14:17:38</t>
  </si>
  <si>
    <t>14:17:38</t>
  </si>
  <si>
    <t>20220806 14:17:39</t>
  </si>
  <si>
    <t>14:17:39</t>
  </si>
  <si>
    <t>20220806 14:17:40</t>
  </si>
  <si>
    <t>14:17:40</t>
  </si>
  <si>
    <t>20220806 14:17:41</t>
  </si>
  <si>
    <t>14:17:41</t>
  </si>
  <si>
    <t>20220806 14:17:42</t>
  </si>
  <si>
    <t>14:17:42</t>
  </si>
  <si>
    <t>20220806 14:17:43</t>
  </si>
  <si>
    <t>14:17:43</t>
  </si>
  <si>
    <t>20220806 14:17:44</t>
  </si>
  <si>
    <t>14:17:44</t>
  </si>
  <si>
    <t>20220806 14:17:45</t>
  </si>
  <si>
    <t>14:17:45</t>
  </si>
  <si>
    <t>20220806 14:17:46</t>
  </si>
  <si>
    <t>14:17:46</t>
  </si>
  <si>
    <t>20220806 14:17:47</t>
  </si>
  <si>
    <t>14:17:47</t>
  </si>
  <si>
    <t>20220806 14:17:48</t>
  </si>
  <si>
    <t>14:17:48</t>
  </si>
  <si>
    <t>20220806 14:17:49</t>
  </si>
  <si>
    <t>14:17:49</t>
  </si>
  <si>
    <t>20220806 14:17:50</t>
  </si>
  <si>
    <t>14:17:50</t>
  </si>
  <si>
    <t>20220806 14:17:51</t>
  </si>
  <si>
    <t>14:17:51</t>
  </si>
  <si>
    <t>20220806 14:17:52</t>
  </si>
  <si>
    <t>14:17:52</t>
  </si>
  <si>
    <t>20220806 14:17:53</t>
  </si>
  <si>
    <t>14:17:53</t>
  </si>
  <si>
    <t>20220806 14:17:54</t>
  </si>
  <si>
    <t>14:17:54</t>
  </si>
  <si>
    <t>20220806 14:17:55</t>
  </si>
  <si>
    <t>14:17:55</t>
  </si>
  <si>
    <t>20220806 14:17:56</t>
  </si>
  <si>
    <t>14:17:56</t>
  </si>
  <si>
    <t>20220806 14:17:57</t>
  </si>
  <si>
    <t>14:17:57</t>
  </si>
  <si>
    <t>20220806 14:17:58</t>
  </si>
  <si>
    <t>14:17:58</t>
  </si>
  <si>
    <t>20220806 14:17:59</t>
  </si>
  <si>
    <t>14:17:59</t>
  </si>
  <si>
    <t>20220806 14:18:00</t>
  </si>
  <si>
    <t>14:18:00</t>
  </si>
  <si>
    <t>20220806 14:18:01</t>
  </si>
  <si>
    <t>14:18:01</t>
  </si>
  <si>
    <t>20220806 14:18:02</t>
  </si>
  <si>
    <t>14:18:02</t>
  </si>
  <si>
    <t>20220806 14:18:03</t>
  </si>
  <si>
    <t>14:18:03</t>
  </si>
  <si>
    <t>20220806 14:18:04</t>
  </si>
  <si>
    <t>14:18:04</t>
  </si>
  <si>
    <t>20220806 14:18:05</t>
  </si>
  <si>
    <t>14:18:05</t>
  </si>
  <si>
    <t>20220806 14:18:06</t>
  </si>
  <si>
    <t>14:18:06</t>
  </si>
  <si>
    <t>20220806 14:18:07</t>
  </si>
  <si>
    <t>14:18:07</t>
  </si>
  <si>
    <t>20220806 14:18:08</t>
  </si>
  <si>
    <t>14:18:08</t>
  </si>
  <si>
    <t>20220806 14:18:09</t>
  </si>
  <si>
    <t>14:18:09</t>
  </si>
  <si>
    <t>20220806 14:18:10</t>
  </si>
  <si>
    <t>14:18:10</t>
  </si>
  <si>
    <t>20220806 14:18:11</t>
  </si>
  <si>
    <t>14:18:11</t>
  </si>
  <si>
    <t>20220806 14:18:12</t>
  </si>
  <si>
    <t>14:18:12</t>
  </si>
  <si>
    <t>20220806 14:18:13</t>
  </si>
  <si>
    <t>14:18:13</t>
  </si>
  <si>
    <t>20220806 14:18:14</t>
  </si>
  <si>
    <t>14:18:14</t>
  </si>
  <si>
    <t>20220806 14:18:15</t>
  </si>
  <si>
    <t>14:18:15</t>
  </si>
  <si>
    <t>20220806 14:18:16</t>
  </si>
  <si>
    <t>14:18:16</t>
  </si>
  <si>
    <t>20220806 14:18:17</t>
  </si>
  <si>
    <t>14:18:17</t>
  </si>
  <si>
    <t>20220806 14:18:18</t>
  </si>
  <si>
    <t>14:18:18</t>
  </si>
  <si>
    <t>20220806 14:18:19</t>
  </si>
  <si>
    <t>14:18:19</t>
  </si>
  <si>
    <t>20220806 14:18:20</t>
  </si>
  <si>
    <t>14:18:20</t>
  </si>
  <si>
    <t>20220806 14:18:21</t>
  </si>
  <si>
    <t>14:18:21</t>
  </si>
  <si>
    <t>20220806 14:18:22</t>
  </si>
  <si>
    <t>14:18:22</t>
  </si>
  <si>
    <t>20220806 14:18:23</t>
  </si>
  <si>
    <t>14:18:23</t>
  </si>
  <si>
    <t>20220806 14:18:24</t>
  </si>
  <si>
    <t>14:18:24</t>
  </si>
  <si>
    <t>20220806 14:18:25</t>
  </si>
  <si>
    <t>14:18:25</t>
  </si>
  <si>
    <t>20220806 14:18:26</t>
  </si>
  <si>
    <t>14:18:26</t>
  </si>
  <si>
    <t>20220806 14:18:27</t>
  </si>
  <si>
    <t>14:18:27</t>
  </si>
  <si>
    <t>20220806 14:18:28</t>
  </si>
  <si>
    <t>14:18:28</t>
  </si>
  <si>
    <t>20220806 14:18:29</t>
  </si>
  <si>
    <t>14:18:29</t>
  </si>
  <si>
    <t>20220806 14:18:30</t>
  </si>
  <si>
    <t>14:18:30</t>
  </si>
  <si>
    <t>20220806 14:18:31</t>
  </si>
  <si>
    <t>14:18:31</t>
  </si>
  <si>
    <t>20220806 14:18:32</t>
  </si>
  <si>
    <t>14:18:32</t>
  </si>
  <si>
    <t>20220806 14:18:33</t>
  </si>
  <si>
    <t>14:18:33</t>
  </si>
  <si>
    <t>20220806 14:18:34</t>
  </si>
  <si>
    <t>14:18:34</t>
  </si>
  <si>
    <t>20220806 14:18:35</t>
  </si>
  <si>
    <t>14:18:35</t>
  </si>
  <si>
    <t>20220806 14:18:36</t>
  </si>
  <si>
    <t>14:18:36</t>
  </si>
  <si>
    <t>20220806 14:18:37</t>
  </si>
  <si>
    <t>14:18:37</t>
  </si>
  <si>
    <t>20220806 14:18:38</t>
  </si>
  <si>
    <t>14:18:38</t>
  </si>
  <si>
    <t>20220806 14:18:39</t>
  </si>
  <si>
    <t>14:18:39</t>
  </si>
  <si>
    <t>20220806 14:18:40</t>
  </si>
  <si>
    <t>14:18:40</t>
  </si>
  <si>
    <t>20220806 14:18:41</t>
  </si>
  <si>
    <t>14:18:41</t>
  </si>
  <si>
    <t>20220806 14:18:42</t>
  </si>
  <si>
    <t>14:18:42</t>
  </si>
  <si>
    <t>20220806 14:18:43</t>
  </si>
  <si>
    <t>14:18:43</t>
  </si>
  <si>
    <t>20220806 14:18:44</t>
  </si>
  <si>
    <t>14:18:44</t>
  </si>
  <si>
    <t>20220806 14:18:45</t>
  </si>
  <si>
    <t>14:18:45</t>
  </si>
  <si>
    <t>20220806 14:18:46</t>
  </si>
  <si>
    <t>14:18:46</t>
  </si>
  <si>
    <t>20220806 14:18:47</t>
  </si>
  <si>
    <t>14:18:47</t>
  </si>
  <si>
    <t>20220806 14:18:48</t>
  </si>
  <si>
    <t>14:18:48</t>
  </si>
  <si>
    <t>20220806 14:18:49</t>
  </si>
  <si>
    <t>14:18:49</t>
  </si>
  <si>
    <t>20220806 14:18:50</t>
  </si>
  <si>
    <t>14:18:50</t>
  </si>
  <si>
    <t>20220806 14:18:51</t>
  </si>
  <si>
    <t>14:18:51</t>
  </si>
  <si>
    <t>20220806 14:18:52</t>
  </si>
  <si>
    <t>14:18:52</t>
  </si>
  <si>
    <t>20220806 14:18:53</t>
  </si>
  <si>
    <t>14:18:53</t>
  </si>
  <si>
    <t>20220806 14:18:54</t>
  </si>
  <si>
    <t>14:18:54</t>
  </si>
  <si>
    <t>20220806 14:18:55</t>
  </si>
  <si>
    <t>14:18:55</t>
  </si>
  <si>
    <t>20220806 14:18:56</t>
  </si>
  <si>
    <t>14:18:56</t>
  </si>
  <si>
    <t>20220806 14:18:57</t>
  </si>
  <si>
    <t>14:18:57</t>
  </si>
  <si>
    <t>20220806 14:18:58</t>
  </si>
  <si>
    <t>14:18:58</t>
  </si>
  <si>
    <t>20220806 14:18:59</t>
  </si>
  <si>
    <t>14:18:59</t>
  </si>
  <si>
    <t>20220806 14:19:00</t>
  </si>
  <si>
    <t>14:19:00</t>
  </si>
  <si>
    <t>20220806 14:19:01</t>
  </si>
  <si>
    <t>14:19:01</t>
  </si>
  <si>
    <t>20220806 14:19:02</t>
  </si>
  <si>
    <t>14:19:02</t>
  </si>
  <si>
    <t>20220806 14:19:03</t>
  </si>
  <si>
    <t>14:19:03</t>
  </si>
  <si>
    <t>20220806 14:19:04</t>
  </si>
  <si>
    <t>14:19:04</t>
  </si>
  <si>
    <t>20220806 14:19:05</t>
  </si>
  <si>
    <t>14:19:05</t>
  </si>
  <si>
    <t>20220806 14:19:06</t>
  </si>
  <si>
    <t>14:19:06</t>
  </si>
  <si>
    <t>20220806 14:19:07</t>
  </si>
  <si>
    <t>14:19:07</t>
  </si>
  <si>
    <t>20220806 14:19:08</t>
  </si>
  <si>
    <t>14:19:08</t>
  </si>
  <si>
    <t>20220806 14:19:09</t>
  </si>
  <si>
    <t>14:19:09</t>
  </si>
  <si>
    <t>20220806 14:19:10</t>
  </si>
  <si>
    <t>14:19:10</t>
  </si>
  <si>
    <t>20220806 14:19:11</t>
  </si>
  <si>
    <t>14:19:11</t>
  </si>
  <si>
    <t>20220806 14:19:12</t>
  </si>
  <si>
    <t>14:19:12</t>
  </si>
  <si>
    <t>20220806 14:19:13</t>
  </si>
  <si>
    <t>14:19:13</t>
  </si>
  <si>
    <t>20220806 14:19:14</t>
  </si>
  <si>
    <t>14:19:14</t>
  </si>
  <si>
    <t>20220806 14:19:15</t>
  </si>
  <si>
    <t>14:19:15</t>
  </si>
  <si>
    <t>20220806 14:19:16</t>
  </si>
  <si>
    <t>14:19:16</t>
  </si>
  <si>
    <t>20220806 14:19:17</t>
  </si>
  <si>
    <t>14:19:17</t>
  </si>
  <si>
    <t>20220806 14:19:18</t>
  </si>
  <si>
    <t>14:19:18</t>
  </si>
  <si>
    <t>20220806 14:19:19</t>
  </si>
  <si>
    <t>14:19:19</t>
  </si>
  <si>
    <t>20220806 14:19:20</t>
  </si>
  <si>
    <t>14:19:20</t>
  </si>
  <si>
    <t>20220806 14:19:21</t>
  </si>
  <si>
    <t>14:19:21</t>
  </si>
  <si>
    <t>20220806 14:19:22</t>
  </si>
  <si>
    <t>14:19:22</t>
  </si>
  <si>
    <t>20220806 14:19:23</t>
  </si>
  <si>
    <t>14:19:23</t>
  </si>
  <si>
    <t>20220806 14:19:24</t>
  </si>
  <si>
    <t>14:19:24</t>
  </si>
  <si>
    <t>20220806 14:19:25</t>
  </si>
  <si>
    <t>14:19:25</t>
  </si>
  <si>
    <t>20220806 14:19:26</t>
  </si>
  <si>
    <t>14:19:26</t>
  </si>
  <si>
    <t>20220806 14:19:27</t>
  </si>
  <si>
    <t>14:19:27</t>
  </si>
  <si>
    <t>20220806 14:19:28</t>
  </si>
  <si>
    <t>14:19:28</t>
  </si>
  <si>
    <t>20220806 14:19:29</t>
  </si>
  <si>
    <t>14:19:29</t>
  </si>
  <si>
    <t>20220806 14:19:30</t>
  </si>
  <si>
    <t>14:19:30</t>
  </si>
  <si>
    <t>20220806 14:19:31</t>
  </si>
  <si>
    <t>14:19:31</t>
  </si>
  <si>
    <t>20220806 14:19:32</t>
  </si>
  <si>
    <t>14:19:32</t>
  </si>
  <si>
    <t>20220806 14:19:33</t>
  </si>
  <si>
    <t>14:19:33</t>
  </si>
  <si>
    <t>20220806 14:19:34</t>
  </si>
  <si>
    <t>14:19:34</t>
  </si>
  <si>
    <t>20220806 14:19:35</t>
  </si>
  <si>
    <t>14:19:35</t>
  </si>
  <si>
    <t>20220806 14:19:36</t>
  </si>
  <si>
    <t>14:19:36</t>
  </si>
  <si>
    <t>20220806 14:19:37</t>
  </si>
  <si>
    <t>14:19:37</t>
  </si>
  <si>
    <t>20220806 14:19:38</t>
  </si>
  <si>
    <t>14:19:38</t>
  </si>
  <si>
    <t>20220806 14:19:39</t>
  </si>
  <si>
    <t>14:19:39</t>
  </si>
  <si>
    <t>20220806 14:19:40</t>
  </si>
  <si>
    <t>14:19:40</t>
  </si>
  <si>
    <t>20220806 14:19:41</t>
  </si>
  <si>
    <t>14:19:41</t>
  </si>
  <si>
    <t>20220806 14:19:42</t>
  </si>
  <si>
    <t>14:19:42</t>
  </si>
  <si>
    <t>20220806 14:19:43</t>
  </si>
  <si>
    <t>14:19:43</t>
  </si>
  <si>
    <t>20220806 14:19:44</t>
  </si>
  <si>
    <t>14:19:44</t>
  </si>
  <si>
    <t>20220806 14:19:45</t>
  </si>
  <si>
    <t>14:19:45</t>
  </si>
  <si>
    <t>20220806 14:19:46</t>
  </si>
  <si>
    <t>14:19:46</t>
  </si>
  <si>
    <t>20220806 14:19:47</t>
  </si>
  <si>
    <t>14:19:47</t>
  </si>
  <si>
    <t>20220806 14:19:48</t>
  </si>
  <si>
    <t>14:19:48</t>
  </si>
  <si>
    <t>20220806 14:19:49</t>
  </si>
  <si>
    <t>14:19:49</t>
  </si>
  <si>
    <t>20220806 14:19:50</t>
  </si>
  <si>
    <t>14:19:50</t>
  </si>
  <si>
    <t>20220806 14:19:51</t>
  </si>
  <si>
    <t>14:19:51</t>
  </si>
  <si>
    <t>20220806 14:19:52</t>
  </si>
  <si>
    <t>14:19:52</t>
  </si>
  <si>
    <t>20220806 14:19:53</t>
  </si>
  <si>
    <t>14:19:53</t>
  </si>
  <si>
    <t>20220806 14:19:54</t>
  </si>
  <si>
    <t>14:19:54</t>
  </si>
  <si>
    <t>20220806 14:19:55</t>
  </si>
  <si>
    <t>14:19:55</t>
  </si>
  <si>
    <t>20220806 14:19:56</t>
  </si>
  <si>
    <t>14:19:56</t>
  </si>
  <si>
    <t>20220806 14:19:57</t>
  </si>
  <si>
    <t>14:19:57</t>
  </si>
  <si>
    <t>20220806 14:19:58</t>
  </si>
  <si>
    <t>14:19:58</t>
  </si>
  <si>
    <t>20220806 14:19:59</t>
  </si>
  <si>
    <t>14:19:59</t>
  </si>
  <si>
    <t>20220806 14:20:00</t>
  </si>
  <si>
    <t>14:20:00</t>
  </si>
  <si>
    <t>20220806 14:20:01</t>
  </si>
  <si>
    <t>14:20:01</t>
  </si>
  <si>
    <t>20220806 14:20:02</t>
  </si>
  <si>
    <t>14:20:02</t>
  </si>
  <si>
    <t>20220806 14:20:03</t>
  </si>
  <si>
    <t>14:20:03</t>
  </si>
  <si>
    <t>20220806 14:20:04</t>
  </si>
  <si>
    <t>14:20:04</t>
  </si>
  <si>
    <t>20220806 14:20:05</t>
  </si>
  <si>
    <t>14:20:05</t>
  </si>
  <si>
    <t>20220806 14:20:06</t>
  </si>
  <si>
    <t>14:20:06</t>
  </si>
  <si>
    <t>20220806 14:20:07</t>
  </si>
  <si>
    <t>14:20:07</t>
  </si>
  <si>
    <t>20220806 14:20:08</t>
  </si>
  <si>
    <t>14:20:08</t>
  </si>
  <si>
    <t>20220806 14:20:09</t>
  </si>
  <si>
    <t>14:20:09</t>
  </si>
  <si>
    <t>20220806 14:20:10</t>
  </si>
  <si>
    <t>14:20:10</t>
  </si>
  <si>
    <t>20220806 14:20:11</t>
  </si>
  <si>
    <t>14:20:11</t>
  </si>
  <si>
    <t>20220806 14:20:12</t>
  </si>
  <si>
    <t>14:20:12</t>
  </si>
  <si>
    <t>20220806 14:20:13</t>
  </si>
  <si>
    <t>14:20:13</t>
  </si>
  <si>
    <t>20220806 14:20:14</t>
  </si>
  <si>
    <t>14:20:14</t>
  </si>
  <si>
    <t>20220806 14:20:15</t>
  </si>
  <si>
    <t>14:20:15</t>
  </si>
  <si>
    <t>20220806 14:20:16</t>
  </si>
  <si>
    <t>14:20:16</t>
  </si>
  <si>
    <t>20220806 14:20:17</t>
  </si>
  <si>
    <t>14:20:17</t>
  </si>
  <si>
    <t>20220806 14:20:18</t>
  </si>
  <si>
    <t>14:20:18</t>
  </si>
  <si>
    <t>20220806 14:20:19</t>
  </si>
  <si>
    <t>14:20:19</t>
  </si>
  <si>
    <t>20220806 14:20:20</t>
  </si>
  <si>
    <t>14:20:20</t>
  </si>
  <si>
    <t>20220806 14:20:21</t>
  </si>
  <si>
    <t>14:20:21</t>
  </si>
  <si>
    <t>20220806 14:20:22</t>
  </si>
  <si>
    <t>14:20:22</t>
  </si>
  <si>
    <t>20220806 14:20:23</t>
  </si>
  <si>
    <t>14:20:23</t>
  </si>
  <si>
    <t>20220806 14:20:24</t>
  </si>
  <si>
    <t>14:20:24</t>
  </si>
  <si>
    <t>20220806 14:20:25</t>
  </si>
  <si>
    <t>14:20:25</t>
  </si>
  <si>
    <t>20220806 14:20:26</t>
  </si>
  <si>
    <t>14:20:26</t>
  </si>
  <si>
    <t>20220806 14:20:27</t>
  </si>
  <si>
    <t>14:20:27</t>
  </si>
  <si>
    <t>20220806 14:20:28</t>
  </si>
  <si>
    <t>14:20:28</t>
  </si>
  <si>
    <t>20220806 14:20:29</t>
  </si>
  <si>
    <t>14:20:29</t>
  </si>
  <si>
    <t>20220806 14:20:30</t>
  </si>
  <si>
    <t>14:20:30</t>
  </si>
  <si>
    <t>20220806 14:20:31</t>
  </si>
  <si>
    <t>14:20:31</t>
  </si>
  <si>
    <t>20220806 14:20:32</t>
  </si>
  <si>
    <t>14:20:32</t>
  </si>
  <si>
    <t>20220806 14:20:33</t>
  </si>
  <si>
    <t>14:20:33</t>
  </si>
  <si>
    <t>20220806 14:20:34</t>
  </si>
  <si>
    <t>14:20:34</t>
  </si>
  <si>
    <t>20220806 14:20:35</t>
  </si>
  <si>
    <t>14:20:35</t>
  </si>
  <si>
    <t>20220806 14:20:36</t>
  </si>
  <si>
    <t>14:20:36</t>
  </si>
  <si>
    <t>20220806 14:20:37</t>
  </si>
  <si>
    <t>14:20:37</t>
  </si>
  <si>
    <t>20220806 14:20:38</t>
  </si>
  <si>
    <t>14:20:38</t>
  </si>
  <si>
    <t>20220806 14:20:39</t>
  </si>
  <si>
    <t>14:20:39</t>
  </si>
  <si>
    <t>20220806 14:20:40</t>
  </si>
  <si>
    <t>14:20:40</t>
  </si>
  <si>
    <t>20220806 14:20:41</t>
  </si>
  <si>
    <t>14:20:41</t>
  </si>
  <si>
    <t>20220806 14:20:42</t>
  </si>
  <si>
    <t>14:20:42</t>
  </si>
  <si>
    <t>20220806 14:20:44</t>
  </si>
  <si>
    <t>14:20:44</t>
  </si>
  <si>
    <t>20220806 14:20:45</t>
  </si>
  <si>
    <t>14:20:45</t>
  </si>
  <si>
    <t>20220806 14:20:46</t>
  </si>
  <si>
    <t>14:20:46</t>
  </si>
  <si>
    <t>20220806 14:20:48</t>
  </si>
  <si>
    <t>14:20:48</t>
  </si>
  <si>
    <t>20220806 14:20:50</t>
  </si>
  <si>
    <t>14:20:50</t>
  </si>
  <si>
    <t>20220806 14:20:52</t>
  </si>
  <si>
    <t>14:20:52</t>
  </si>
  <si>
    <t>20220806 14:20:54</t>
  </si>
  <si>
    <t>14:20:54</t>
  </si>
  <si>
    <t>20220806 14:20:56</t>
  </si>
  <si>
    <t>14:20:56</t>
  </si>
  <si>
    <t>20220806 14:20:58</t>
  </si>
  <si>
    <t>14:20:58</t>
  </si>
  <si>
    <t>20220806 14:21:00</t>
  </si>
  <si>
    <t>14:21:00</t>
  </si>
  <si>
    <t>20220806 14:21:02</t>
  </si>
  <si>
    <t>14:21:02</t>
  </si>
  <si>
    <t>20220806 14:21:04</t>
  </si>
  <si>
    <t>14:21:04</t>
  </si>
  <si>
    <t>20220806 14:21:05</t>
  </si>
  <si>
    <t>14:21:05</t>
  </si>
  <si>
    <t>20220806 14:21:06</t>
  </si>
  <si>
    <t>14:21:06</t>
  </si>
  <si>
    <t>20220806 14:21:07</t>
  </si>
  <si>
    <t>14:21:07</t>
  </si>
  <si>
    <t>20220806 14:21:08</t>
  </si>
  <si>
    <t>14:21:08</t>
  </si>
  <si>
    <t>20220806 14:21:09</t>
  </si>
  <si>
    <t>14:21:09</t>
  </si>
  <si>
    <t>20220806 14:21:10</t>
  </si>
  <si>
    <t>14:21:10</t>
  </si>
  <si>
    <t>20220806 14:21:11</t>
  </si>
  <si>
    <t>14:21:11</t>
  </si>
  <si>
    <t>20220806 14:21:12</t>
  </si>
  <si>
    <t>14:21:12</t>
  </si>
  <si>
    <t>20220806 14:21:13</t>
  </si>
  <si>
    <t>14:21:13</t>
  </si>
  <si>
    <t>20220806 14:21:14</t>
  </si>
  <si>
    <t>14:21:14</t>
  </si>
  <si>
    <t>20220806 14:21:15</t>
  </si>
  <si>
    <t>14:21:15</t>
  </si>
  <si>
    <t>20220806 14:22:46</t>
  </si>
  <si>
    <t>14:22:46</t>
  </si>
  <si>
    <t>14:23:26</t>
  </si>
  <si>
    <t>20220806 14:25:45</t>
  </si>
  <si>
    <t>14:25:45</t>
  </si>
  <si>
    <t>14:26:26</t>
  </si>
  <si>
    <t>20220806 14:26:26</t>
  </si>
  <si>
    <t>20220806 14:26:27</t>
  </si>
  <si>
    <t>14:26:27</t>
  </si>
  <si>
    <t>20220806 14:26:28</t>
  </si>
  <si>
    <t>14:26:28</t>
  </si>
  <si>
    <t>20220806 14:26:29</t>
  </si>
  <si>
    <t>14:26:29</t>
  </si>
  <si>
    <t>20220806 14:26:30</t>
  </si>
  <si>
    <t>14:26:30</t>
  </si>
  <si>
    <t>20220806 14:26:31</t>
  </si>
  <si>
    <t>14:26:31</t>
  </si>
  <si>
    <t>20220806 14:26:32</t>
  </si>
  <si>
    <t>14:26:32</t>
  </si>
  <si>
    <t>20220806 14:26:33</t>
  </si>
  <si>
    <t>14:26:33</t>
  </si>
  <si>
    <t>20220806 14:26:34</t>
  </si>
  <si>
    <t>14:26:34</t>
  </si>
  <si>
    <t>20220806 14:26:35</t>
  </si>
  <si>
    <t>14:26:35</t>
  </si>
  <si>
    <t>20220806 14:26:36</t>
  </si>
  <si>
    <t>14:26:36</t>
  </si>
  <si>
    <t>20220806 14:26:37</t>
  </si>
  <si>
    <t>14:26:37</t>
  </si>
  <si>
    <t>20220806 14:26:38</t>
  </si>
  <si>
    <t>14:26:38</t>
  </si>
  <si>
    <t>20220806 14:26:39</t>
  </si>
  <si>
    <t>14:26:39</t>
  </si>
  <si>
    <t>20220806 14:26:40</t>
  </si>
  <si>
    <t>14:26:40</t>
  </si>
  <si>
    <t>20220806 14:26:41</t>
  </si>
  <si>
    <t>14:26:41</t>
  </si>
  <si>
    <t>20220806 14:26:42</t>
  </si>
  <si>
    <t>14:26:42</t>
  </si>
  <si>
    <t>20220806 14:26:43</t>
  </si>
  <si>
    <t>14:26:43</t>
  </si>
  <si>
    <t>20220806 14:26:44</t>
  </si>
  <si>
    <t>14:26:44</t>
  </si>
  <si>
    <t>20220806 14:26:45</t>
  </si>
  <si>
    <t>14:26:45</t>
  </si>
  <si>
    <t>20220806 14:26:46</t>
  </si>
  <si>
    <t>14:26:46</t>
  </si>
  <si>
    <t>20220806 14:26:47</t>
  </si>
  <si>
    <t>14:26:47</t>
  </si>
  <si>
    <t>20220806 14:26:48</t>
  </si>
  <si>
    <t>14:26:48</t>
  </si>
  <si>
    <t>20220806 14:26:49</t>
  </si>
  <si>
    <t>14:26:49</t>
  </si>
  <si>
    <t>20220806 14:26:50</t>
  </si>
  <si>
    <t>14:26:50</t>
  </si>
  <si>
    <t>20220806 14:26:51</t>
  </si>
  <si>
    <t>14:26:51</t>
  </si>
  <si>
    <t>20220806 14:26:52</t>
  </si>
  <si>
    <t>14:26:52</t>
  </si>
  <si>
    <t>20220806 14:26:53</t>
  </si>
  <si>
    <t>14:26:53</t>
  </si>
  <si>
    <t>20220806 14:26:54</t>
  </si>
  <si>
    <t>14:26:54</t>
  </si>
  <si>
    <t>20220806 14:26:55</t>
  </si>
  <si>
    <t>14:26:55</t>
  </si>
  <si>
    <t>20220806 14:26:56</t>
  </si>
  <si>
    <t>14:26:56</t>
  </si>
  <si>
    <t>20220806 14:26:57</t>
  </si>
  <si>
    <t>14:26:57</t>
  </si>
  <si>
    <t>20220806 14:26:58</t>
  </si>
  <si>
    <t>14:26:58</t>
  </si>
  <si>
    <t>20220806 14:26:59</t>
  </si>
  <si>
    <t>14:26:59</t>
  </si>
  <si>
    <t>20220806 14:27:00</t>
  </si>
  <si>
    <t>14:27:00</t>
  </si>
  <si>
    <t>20220806 14:27:01</t>
  </si>
  <si>
    <t>14:27:01</t>
  </si>
  <si>
    <t>20220806 14:27:02</t>
  </si>
  <si>
    <t>14:27:02</t>
  </si>
  <si>
    <t>20220806 14:27:03</t>
  </si>
  <si>
    <t>14:27:03</t>
  </si>
  <si>
    <t>20220806 14:27:04</t>
  </si>
  <si>
    <t>14:27:04</t>
  </si>
  <si>
    <t>20220806 14:27:05</t>
  </si>
  <si>
    <t>14:27:05</t>
  </si>
  <si>
    <t>20220806 14:27:06</t>
  </si>
  <si>
    <t>14:27:06</t>
  </si>
  <si>
    <t>20220806 14:27:07</t>
  </si>
  <si>
    <t>14:27:07</t>
  </si>
  <si>
    <t>20220806 14:27:08</t>
  </si>
  <si>
    <t>14:27:08</t>
  </si>
  <si>
    <t>20220806 14:27:09</t>
  </si>
  <si>
    <t>14:27:09</t>
  </si>
  <si>
    <t>20220806 14:27:10</t>
  </si>
  <si>
    <t>14:27:10</t>
  </si>
  <si>
    <t>20220806 14:27:11</t>
  </si>
  <si>
    <t>14:27:11</t>
  </si>
  <si>
    <t>20220806 14:27:12</t>
  </si>
  <si>
    <t>14:27:12</t>
  </si>
  <si>
    <t>20220806 14:27:13</t>
  </si>
  <si>
    <t>14:27:13</t>
  </si>
  <si>
    <t>20220806 14:27:14</t>
  </si>
  <si>
    <t>14:27:14</t>
  </si>
  <si>
    <t>20220806 14:27:15</t>
  </si>
  <si>
    <t>14:27:15</t>
  </si>
  <si>
    <t>20220806 14:27:16</t>
  </si>
  <si>
    <t>14:27:16</t>
  </si>
  <si>
    <t>20220806 14:27:17</t>
  </si>
  <si>
    <t>14:27:17</t>
  </si>
  <si>
    <t>20220806 14:27:18</t>
  </si>
  <si>
    <t>14:27:18</t>
  </si>
  <si>
    <t>20220806 14:27:19</t>
  </si>
  <si>
    <t>14:27:19</t>
  </si>
  <si>
    <t>20220806 14:27:20</t>
  </si>
  <si>
    <t>14:27:20</t>
  </si>
  <si>
    <t>20220806 14:27:21</t>
  </si>
  <si>
    <t>14:27:21</t>
  </si>
  <si>
    <t>20220806 14:27:22</t>
  </si>
  <si>
    <t>14:27:22</t>
  </si>
  <si>
    <t>20220806 14:27:23</t>
  </si>
  <si>
    <t>14:27:23</t>
  </si>
  <si>
    <t>20220806 14:27:24</t>
  </si>
  <si>
    <t>14:27:24</t>
  </si>
  <si>
    <t>20220806 14:27:25</t>
  </si>
  <si>
    <t>14:27:25</t>
  </si>
  <si>
    <t>20220806 14:27:26</t>
  </si>
  <si>
    <t>14:27:26</t>
  </si>
  <si>
    <t>20220806 14:27:27</t>
  </si>
  <si>
    <t>14:27:27</t>
  </si>
  <si>
    <t>20220806 14:27:28</t>
  </si>
  <si>
    <t>14:27:28</t>
  </si>
  <si>
    <t>20220806 14:27:29</t>
  </si>
  <si>
    <t>14:27:29</t>
  </si>
  <si>
    <t>20220806 14:27:30</t>
  </si>
  <si>
    <t>14:27:30</t>
  </si>
  <si>
    <t>20220806 14:27:31</t>
  </si>
  <si>
    <t>14:27:31</t>
  </si>
  <si>
    <t>20220806 14:27:32</t>
  </si>
  <si>
    <t>14:27:32</t>
  </si>
  <si>
    <t>20220806 14:27:33</t>
  </si>
  <si>
    <t>14:27:33</t>
  </si>
  <si>
    <t>20220806 14:27:34</t>
  </si>
  <si>
    <t>14:27:34</t>
  </si>
  <si>
    <t>20220806 14:27:35</t>
  </si>
  <si>
    <t>14:27:35</t>
  </si>
  <si>
    <t>20220806 14:27:36</t>
  </si>
  <si>
    <t>14:27:36</t>
  </si>
  <si>
    <t>20220806 14:27:37</t>
  </si>
  <si>
    <t>14:27:37</t>
  </si>
  <si>
    <t>20220806 14:27:38</t>
  </si>
  <si>
    <t>14:27:38</t>
  </si>
  <si>
    <t>20220806 14:27:39</t>
  </si>
  <si>
    <t>14:27:39</t>
  </si>
  <si>
    <t>20220806 14:27:40</t>
  </si>
  <si>
    <t>14:27:40</t>
  </si>
  <si>
    <t>20220806 14:27:41</t>
  </si>
  <si>
    <t>14:27:41</t>
  </si>
  <si>
    <t>20220806 14:27:42</t>
  </si>
  <si>
    <t>14:27:42</t>
  </si>
  <si>
    <t>20220806 14:27:43</t>
  </si>
  <si>
    <t>14:27:43</t>
  </si>
  <si>
    <t>20220806 14:27:44</t>
  </si>
  <si>
    <t>14:27:44</t>
  </si>
  <si>
    <t>20220806 14:27:45</t>
  </si>
  <si>
    <t>14:27:45</t>
  </si>
  <si>
    <t>20220806 14:27:46</t>
  </si>
  <si>
    <t>14:27:46</t>
  </si>
  <si>
    <t>20220806 14:27:47</t>
  </si>
  <si>
    <t>14:27:47</t>
  </si>
  <si>
    <t>20220806 14:27:48</t>
  </si>
  <si>
    <t>14:27:48</t>
  </si>
  <si>
    <t>20220806 14:27:49</t>
  </si>
  <si>
    <t>14:27:49</t>
  </si>
  <si>
    <t>20220806 14:27:50</t>
  </si>
  <si>
    <t>14:27:50</t>
  </si>
  <si>
    <t>20220806 14:27:51</t>
  </si>
  <si>
    <t>14:27:51</t>
  </si>
  <si>
    <t>20220806 14:27:52</t>
  </si>
  <si>
    <t>14:27:52</t>
  </si>
  <si>
    <t>20220806 14:27:53</t>
  </si>
  <si>
    <t>14:27:53</t>
  </si>
  <si>
    <t>20220806 14:27:54</t>
  </si>
  <si>
    <t>14:27:54</t>
  </si>
  <si>
    <t>20220806 14:27:55</t>
  </si>
  <si>
    <t>14:27:55</t>
  </si>
  <si>
    <t>20220806 14:27:56</t>
  </si>
  <si>
    <t>14:27:56</t>
  </si>
  <si>
    <t>20220806 14:27:57</t>
  </si>
  <si>
    <t>14:27:57</t>
  </si>
  <si>
    <t>20220806 14:27:58</t>
  </si>
  <si>
    <t>14:27:58</t>
  </si>
  <si>
    <t>20220806 14:27:59</t>
  </si>
  <si>
    <t>14:27:59</t>
  </si>
  <si>
    <t>20220806 14:28:00</t>
  </si>
  <si>
    <t>14:28:00</t>
  </si>
  <si>
    <t>20220806 14:28:01</t>
  </si>
  <si>
    <t>14:28:01</t>
  </si>
  <si>
    <t>20220806 14:28:02</t>
  </si>
  <si>
    <t>14:28:02</t>
  </si>
  <si>
    <t>20220806 14:28:03</t>
  </si>
  <si>
    <t>14:28:03</t>
  </si>
  <si>
    <t>20220806 14:28:04</t>
  </si>
  <si>
    <t>14:28:04</t>
  </si>
  <si>
    <t>20220806 14:28:05</t>
  </si>
  <si>
    <t>14:28:05</t>
  </si>
  <si>
    <t>20220806 14:28:06</t>
  </si>
  <si>
    <t>14:28:06</t>
  </si>
  <si>
    <t>20220806 14:28:07</t>
  </si>
  <si>
    <t>14:28:07</t>
  </si>
  <si>
    <t>20220806 14:28:08</t>
  </si>
  <si>
    <t>14:28:08</t>
  </si>
  <si>
    <t>20220806 14:28:09</t>
  </si>
  <si>
    <t>14:28:09</t>
  </si>
  <si>
    <t>20220806 14:28:10</t>
  </si>
  <si>
    <t>14:28:10</t>
  </si>
  <si>
    <t>20220806 14:28:12</t>
  </si>
  <si>
    <t>14:28:12</t>
  </si>
  <si>
    <t>20220806 14:28:14</t>
  </si>
  <si>
    <t>14:28:14</t>
  </si>
  <si>
    <t>20220806 14:28:16</t>
  </si>
  <si>
    <t>14:28:16</t>
  </si>
  <si>
    <t>20220806 14:28:18</t>
  </si>
  <si>
    <t>14:28:18</t>
  </si>
  <si>
    <t>20220806 14:28:20</t>
  </si>
  <si>
    <t>14:28:20</t>
  </si>
  <si>
    <t>20220806 14:28:22</t>
  </si>
  <si>
    <t>14:28:22</t>
  </si>
  <si>
    <t>20220806 14:28:24</t>
  </si>
  <si>
    <t>14:28:24</t>
  </si>
  <si>
    <t>20220806 14:28:26</t>
  </si>
  <si>
    <t>14:28:26</t>
  </si>
  <si>
    <t>20220806 14:28:28</t>
  </si>
  <si>
    <t>14:28:28</t>
  </si>
  <si>
    <t>20220806 14:28:29</t>
  </si>
  <si>
    <t>14:28:29</t>
  </si>
  <si>
    <t>20220806 14:28:30</t>
  </si>
  <si>
    <t>14:28:30</t>
  </si>
  <si>
    <t>20220806 14:28:31</t>
  </si>
  <si>
    <t>14:28:31</t>
  </si>
  <si>
    <t>20220806 14:28:32</t>
  </si>
  <si>
    <t>14:28:32</t>
  </si>
  <si>
    <t>20220806 14:28:33</t>
  </si>
  <si>
    <t>14:28:33</t>
  </si>
  <si>
    <t>20220806 14:28:34</t>
  </si>
  <si>
    <t>14:28:34</t>
  </si>
  <si>
    <t>20220806 14:28:35</t>
  </si>
  <si>
    <t>14:28:35</t>
  </si>
  <si>
    <t>20220806 14:28:36</t>
  </si>
  <si>
    <t>14:28:36</t>
  </si>
  <si>
    <t>20220806 14:28:37</t>
  </si>
  <si>
    <t>14:28:37</t>
  </si>
  <si>
    <t>20220806 14:28:38</t>
  </si>
  <si>
    <t>14:28:38</t>
  </si>
  <si>
    <t>20220806 14:28:39</t>
  </si>
  <si>
    <t>14:28:39</t>
  </si>
  <si>
    <t>20220806 14:28:40</t>
  </si>
  <si>
    <t>14:28:40</t>
  </si>
  <si>
    <t>20220806 14:28:41</t>
  </si>
  <si>
    <t>14:28:41</t>
  </si>
  <si>
    <t>20220806 14:28:42</t>
  </si>
  <si>
    <t>14:28:42</t>
  </si>
  <si>
    <t>20220806 14:28:43</t>
  </si>
  <si>
    <t>14:28:43</t>
  </si>
  <si>
    <t>20220806 14:28:44</t>
  </si>
  <si>
    <t>14:28:44</t>
  </si>
  <si>
    <t>20220806 14:28:45</t>
  </si>
  <si>
    <t>14:28:45</t>
  </si>
  <si>
    <t>20220806 14:28:46</t>
  </si>
  <si>
    <t>14:28:46</t>
  </si>
  <si>
    <t>20220806 14:28:47</t>
  </si>
  <si>
    <t>14:28:47</t>
  </si>
  <si>
    <t>20220806 14:28:48</t>
  </si>
  <si>
    <t>14:28:48</t>
  </si>
  <si>
    <t>20220806 14:28:49</t>
  </si>
  <si>
    <t>14:28:49</t>
  </si>
  <si>
    <t>20220806 14:28:50</t>
  </si>
  <si>
    <t>14:28:50</t>
  </si>
  <si>
    <t>20220806 14:28:51</t>
  </si>
  <si>
    <t>14:28:51</t>
  </si>
  <si>
    <t>20220806 14:28:52</t>
  </si>
  <si>
    <t>14:28:52</t>
  </si>
  <si>
    <t>20220806 14:28:53</t>
  </si>
  <si>
    <t>14:28:53</t>
  </si>
  <si>
    <t>20220806 14:28:54</t>
  </si>
  <si>
    <t>14:28:54</t>
  </si>
  <si>
    <t>20220806 14:28:55</t>
  </si>
  <si>
    <t>14:28:55</t>
  </si>
  <si>
    <t>20220806 14:28:56</t>
  </si>
  <si>
    <t>14:28:56</t>
  </si>
  <si>
    <t>20220806 14:28:57</t>
  </si>
  <si>
    <t>14:28:57</t>
  </si>
  <si>
    <t>20220806 14:28:58</t>
  </si>
  <si>
    <t>14:28:58</t>
  </si>
  <si>
    <t>20220806 14:28:59</t>
  </si>
  <si>
    <t>14:28:59</t>
  </si>
  <si>
    <t>20220806 14:29:00</t>
  </si>
  <si>
    <t>14:29:00</t>
  </si>
  <si>
    <t>20220806 14:29:01</t>
  </si>
  <si>
    <t>14:29:01</t>
  </si>
  <si>
    <t>20220806 14:29:02</t>
  </si>
  <si>
    <t>14:29:02</t>
  </si>
  <si>
    <t>20220806 14:29:03</t>
  </si>
  <si>
    <t>14:29:03</t>
  </si>
  <si>
    <t>20220806 14:29:04</t>
  </si>
  <si>
    <t>14:29:04</t>
  </si>
  <si>
    <t>20220806 14:29:05</t>
  </si>
  <si>
    <t>14:29:05</t>
  </si>
  <si>
    <t>20220806 14:29:06</t>
  </si>
  <si>
    <t>14:29:06</t>
  </si>
  <si>
    <t>20220806 14:29:07</t>
  </si>
  <si>
    <t>14:29:07</t>
  </si>
  <si>
    <t>20220806 14:29:08</t>
  </si>
  <si>
    <t>14:29:08</t>
  </si>
  <si>
    <t>20220806 14:29:09</t>
  </si>
  <si>
    <t>14:29:09</t>
  </si>
  <si>
    <t>20220806 14:29:10</t>
  </si>
  <si>
    <t>14:29:10</t>
  </si>
  <si>
    <t>20220806 14:29:11</t>
  </si>
  <si>
    <t>14:29:11</t>
  </si>
  <si>
    <t>20220806 14:29:12</t>
  </si>
  <si>
    <t>14:29:12</t>
  </si>
  <si>
    <t>20220806 14:29:13</t>
  </si>
  <si>
    <t>14:29:13</t>
  </si>
  <si>
    <t>20220806 14:29:14</t>
  </si>
  <si>
    <t>14:29:14</t>
  </si>
  <si>
    <t>20220806 14:29:15</t>
  </si>
  <si>
    <t>14:29:15</t>
  </si>
  <si>
    <t>20220806 14:29:16</t>
  </si>
  <si>
    <t>14:29:16</t>
  </si>
  <si>
    <t>20220806 14:29:17</t>
  </si>
  <si>
    <t>14:29:17</t>
  </si>
  <si>
    <t>20220806 14:29:18</t>
  </si>
  <si>
    <t>14:29:18</t>
  </si>
  <si>
    <t>20220806 14:29:19</t>
  </si>
  <si>
    <t>14:29:19</t>
  </si>
  <si>
    <t>20220806 14:29:20</t>
  </si>
  <si>
    <t>14:29:20</t>
  </si>
  <si>
    <t>20220806 14:29:21</t>
  </si>
  <si>
    <t>14:29:21</t>
  </si>
  <si>
    <t>20220806 14:29:22</t>
  </si>
  <si>
    <t>14:29:22</t>
  </si>
  <si>
    <t>20220806 14:29:23</t>
  </si>
  <si>
    <t>14:29:23</t>
  </si>
  <si>
    <t>20220806 14:29:24</t>
  </si>
  <si>
    <t>14:29:24</t>
  </si>
  <si>
    <t>20220806 14:29:25</t>
  </si>
  <si>
    <t>14:29:25</t>
  </si>
  <si>
    <t>20220806 14:29:26</t>
  </si>
  <si>
    <t>14:29:26</t>
  </si>
  <si>
    <t>20220806 14:29:27</t>
  </si>
  <si>
    <t>14:29:27</t>
  </si>
  <si>
    <t>20220806 14:29:28</t>
  </si>
  <si>
    <t>14:29:28</t>
  </si>
  <si>
    <t>20220806 14:29:29</t>
  </si>
  <si>
    <t>14:29:29</t>
  </si>
  <si>
    <t>20220806 14:29:30</t>
  </si>
  <si>
    <t>14:29:30</t>
  </si>
  <si>
    <t>20220806 14:29:31</t>
  </si>
  <si>
    <t>14:29:31</t>
  </si>
  <si>
    <t>20220806 14:29:32</t>
  </si>
  <si>
    <t>14:29:32</t>
  </si>
  <si>
    <t>20220806 14:29:33</t>
  </si>
  <si>
    <t>14:29:33</t>
  </si>
  <si>
    <t>20220806 14:29:34</t>
  </si>
  <si>
    <t>14:29:34</t>
  </si>
  <si>
    <t>20220806 14:29:35</t>
  </si>
  <si>
    <t>14:29:35</t>
  </si>
  <si>
    <t>20220806 14:29:36</t>
  </si>
  <si>
    <t>14:29:36</t>
  </si>
  <si>
    <t>20220806 14:29:37</t>
  </si>
  <si>
    <t>14:29:37</t>
  </si>
  <si>
    <t>20220806 14:29:38</t>
  </si>
  <si>
    <t>14:29:38</t>
  </si>
  <si>
    <t>20220806 14:29:39</t>
  </si>
  <si>
    <t>14:29:39</t>
  </si>
  <si>
    <t>20220806 14:29:40</t>
  </si>
  <si>
    <t>14:29:40</t>
  </si>
  <si>
    <t>20220806 14:29:41</t>
  </si>
  <si>
    <t>14:29:41</t>
  </si>
  <si>
    <t>20220806 14:29:42</t>
  </si>
  <si>
    <t>14:29:42</t>
  </si>
  <si>
    <t>20220806 14:29:43</t>
  </si>
  <si>
    <t>14:29:43</t>
  </si>
  <si>
    <t>20220806 14:29:44</t>
  </si>
  <si>
    <t>14:29:44</t>
  </si>
  <si>
    <t>20220806 14:29:45</t>
  </si>
  <si>
    <t>14:29:45</t>
  </si>
  <si>
    <t>20220806 14:29:46</t>
  </si>
  <si>
    <t>14:29:46</t>
  </si>
  <si>
    <t>20220806 14:29:47</t>
  </si>
  <si>
    <t>14:29:47</t>
  </si>
  <si>
    <t>20220806 14:29:48</t>
  </si>
  <si>
    <t>14:29:48</t>
  </si>
  <si>
    <t>20220806 14:29:49</t>
  </si>
  <si>
    <t>14:29:49</t>
  </si>
  <si>
    <t>20220806 14:29:50</t>
  </si>
  <si>
    <t>14:29:50</t>
  </si>
  <si>
    <t>20220806 14:29:51</t>
  </si>
  <si>
    <t>14:29:51</t>
  </si>
  <si>
    <t>20220806 14:29:52</t>
  </si>
  <si>
    <t>14:29:52</t>
  </si>
  <si>
    <t>20220806 14:29:53</t>
  </si>
  <si>
    <t>14:29:53</t>
  </si>
  <si>
    <t>20220806 14:29:54</t>
  </si>
  <si>
    <t>14:29:54</t>
  </si>
  <si>
    <t>20220806 14:29:55</t>
  </si>
  <si>
    <t>14:29:55</t>
  </si>
  <si>
    <t>20220806 14:29:56</t>
  </si>
  <si>
    <t>14:29:56</t>
  </si>
  <si>
    <t>20220806 14:29:57</t>
  </si>
  <si>
    <t>14:29:57</t>
  </si>
  <si>
    <t>20220806 14:29:58</t>
  </si>
  <si>
    <t>14:29:58</t>
  </si>
  <si>
    <t>20220806 14:29:59</t>
  </si>
  <si>
    <t>14:29:59</t>
  </si>
  <si>
    <t>20220806 14:30:00</t>
  </si>
  <si>
    <t>14:30:00</t>
  </si>
  <si>
    <t>20220806 14:30:01</t>
  </si>
  <si>
    <t>14:30:01</t>
  </si>
  <si>
    <t>20220806 14:30:02</t>
  </si>
  <si>
    <t>14:30:02</t>
  </si>
  <si>
    <t>20220806 14:30:03</t>
  </si>
  <si>
    <t>14:30:03</t>
  </si>
  <si>
    <t>20220806 14:30:04</t>
  </si>
  <si>
    <t>14:30:04</t>
  </si>
  <si>
    <t>20220806 14:30:05</t>
  </si>
  <si>
    <t>14:30:05</t>
  </si>
  <si>
    <t>20220806 14:30:06</t>
  </si>
  <si>
    <t>14:30:06</t>
  </si>
  <si>
    <t>20220806 14:30:07</t>
  </si>
  <si>
    <t>14:30:07</t>
  </si>
  <si>
    <t>20220806 14:30:08</t>
  </si>
  <si>
    <t>14:30:08</t>
  </si>
  <si>
    <t>20220806 14:30:09</t>
  </si>
  <si>
    <t>14:30:09</t>
  </si>
  <si>
    <t>20220806 14:30:10</t>
  </si>
  <si>
    <t>14:30:10</t>
  </si>
  <si>
    <t>20220806 14:30:11</t>
  </si>
  <si>
    <t>14:30:11</t>
  </si>
  <si>
    <t>20220806 14:30:12</t>
  </si>
  <si>
    <t>14:30:12</t>
  </si>
  <si>
    <t>20220806 14:30:13</t>
  </si>
  <si>
    <t>14:30:13</t>
  </si>
  <si>
    <t>20220806 14:30:14</t>
  </si>
  <si>
    <t>14:30:14</t>
  </si>
  <si>
    <t>20220806 14:30:15</t>
  </si>
  <si>
    <t>14:30:15</t>
  </si>
  <si>
    <t>20220806 14:30:16</t>
  </si>
  <si>
    <t>14:30:16</t>
  </si>
  <si>
    <t>20220806 14:30:17</t>
  </si>
  <si>
    <t>14:30:17</t>
  </si>
  <si>
    <t>20220806 14:30:18</t>
  </si>
  <si>
    <t>14:30:18</t>
  </si>
  <si>
    <t>20220806 14:30:19</t>
  </si>
  <si>
    <t>14:30:19</t>
  </si>
  <si>
    <t>20220806 14:30:20</t>
  </si>
  <si>
    <t>14:30:20</t>
  </si>
  <si>
    <t>20220806 14:30:21</t>
  </si>
  <si>
    <t>14:30:21</t>
  </si>
  <si>
    <t>20220806 14:30:22</t>
  </si>
  <si>
    <t>14:30:22</t>
  </si>
  <si>
    <t>20220806 14:30:23</t>
  </si>
  <si>
    <t>14:30:23</t>
  </si>
  <si>
    <t>20220806 14:30:24</t>
  </si>
  <si>
    <t>14:30:24</t>
  </si>
  <si>
    <t>20220806 14:30:25</t>
  </si>
  <si>
    <t>14:30:25</t>
  </si>
  <si>
    <t>20220806 14:30:26</t>
  </si>
  <si>
    <t>14:30:26</t>
  </si>
  <si>
    <t>20220806 14:30:27</t>
  </si>
  <si>
    <t>14:30:27</t>
  </si>
  <si>
    <t>20220806 14:30:28</t>
  </si>
  <si>
    <t>14:30:28</t>
  </si>
  <si>
    <t>20220806 14:30:29</t>
  </si>
  <si>
    <t>14:30:29</t>
  </si>
  <si>
    <t>20220806 14:30:30</t>
  </si>
  <si>
    <t>14:30:30</t>
  </si>
  <si>
    <t>20220806 14:30:31</t>
  </si>
  <si>
    <t>14:30:31</t>
  </si>
  <si>
    <t>20220806 14:30:32</t>
  </si>
  <si>
    <t>14:30:32</t>
  </si>
  <si>
    <t>20220806 14:30:33</t>
  </si>
  <si>
    <t>14:30:33</t>
  </si>
  <si>
    <t>20220806 14:30:34</t>
  </si>
  <si>
    <t>14:30:34</t>
  </si>
  <si>
    <t>20220806 14:30:35</t>
  </si>
  <si>
    <t>14:30:35</t>
  </si>
  <si>
    <t>20220806 14:30:36</t>
  </si>
  <si>
    <t>14:30:36</t>
  </si>
  <si>
    <t>20220806 14:30:37</t>
  </si>
  <si>
    <t>14:30:37</t>
  </si>
  <si>
    <t>20220806 14:30:39</t>
  </si>
  <si>
    <t>14:30:39</t>
  </si>
  <si>
    <t>20220806 14:30:40</t>
  </si>
  <si>
    <t>14:30:40</t>
  </si>
  <si>
    <t>20220806 14:30:41</t>
  </si>
  <si>
    <t>14:30:41</t>
  </si>
  <si>
    <t>20220806 14:30:43</t>
  </si>
  <si>
    <t>14:30:43</t>
  </si>
  <si>
    <t>20220806 14:30:45</t>
  </si>
  <si>
    <t>14:30:45</t>
  </si>
  <si>
    <t>20220806 14:30:47</t>
  </si>
  <si>
    <t>14:30:47</t>
  </si>
  <si>
    <t>20220806 14:30:49</t>
  </si>
  <si>
    <t>14:30:49</t>
  </si>
  <si>
    <t>20220806 14:30:51</t>
  </si>
  <si>
    <t>14:30:51</t>
  </si>
  <si>
    <t>20220806 14:30:53</t>
  </si>
  <si>
    <t>14:30:53</t>
  </si>
  <si>
    <t>20220806 14:30:55</t>
  </si>
  <si>
    <t>14:30:55</t>
  </si>
  <si>
    <t>20220806 14:30:57</t>
  </si>
  <si>
    <t>14:30:57</t>
  </si>
  <si>
    <t>20220806 14:30:59</t>
  </si>
  <si>
    <t>14:30:59</t>
  </si>
  <si>
    <t>20220806 14:31:01</t>
  </si>
  <si>
    <t>14:31:01</t>
  </si>
  <si>
    <t>20220806 14:31:02</t>
  </si>
  <si>
    <t>14:31:02</t>
  </si>
  <si>
    <t>20220806 14:31:03</t>
  </si>
  <si>
    <t>14:31:03</t>
  </si>
  <si>
    <t>20220806 14:31:04</t>
  </si>
  <si>
    <t>14:31:04</t>
  </si>
  <si>
    <t>20220806 14:31:05</t>
  </si>
  <si>
    <t>14:31:05</t>
  </si>
  <si>
    <t>20220806 14:31:06</t>
  </si>
  <si>
    <t>14:31:06</t>
  </si>
  <si>
    <t>20220806 14:31:07</t>
  </si>
  <si>
    <t>14:31:07</t>
  </si>
  <si>
    <t>20220806 14:31:08</t>
  </si>
  <si>
    <t>14:31:08</t>
  </si>
  <si>
    <t>20220806 14:31:09</t>
  </si>
  <si>
    <t>14:31:09</t>
  </si>
  <si>
    <t>20220806 14:31:10</t>
  </si>
  <si>
    <t>14:31:10</t>
  </si>
  <si>
    <t>20220806 14:31:11</t>
  </si>
  <si>
    <t>14:31:11</t>
  </si>
  <si>
    <t>6/6</t>
  </si>
  <si>
    <t>20220806 14:31:12</t>
  </si>
  <si>
    <t>14:31:12</t>
  </si>
  <si>
    <t>20220806 14:31:13</t>
  </si>
  <si>
    <t>14:31:13</t>
  </si>
  <si>
    <t>20220806 14:31:14</t>
  </si>
  <si>
    <t>14:31:14</t>
  </si>
  <si>
    <t>20220806 14:31:15</t>
  </si>
  <si>
    <t>14:31:15</t>
  </si>
  <si>
    <t>20220806 14:31:16</t>
  </si>
  <si>
    <t>14:31:16</t>
  </si>
  <si>
    <t>20220806 14:31:17</t>
  </si>
  <si>
    <t>14:31:17</t>
  </si>
  <si>
    <t>20220806 14:31:18</t>
  </si>
  <si>
    <t>14:31:18</t>
  </si>
  <si>
    <t>20220806 14:31:19</t>
  </si>
  <si>
    <t>14:31:19</t>
  </si>
  <si>
    <t>20220806 14:31:21</t>
  </si>
  <si>
    <t>14:31:21</t>
  </si>
  <si>
    <t>20220806 14:31:23</t>
  </si>
  <si>
    <t>14:31:23</t>
  </si>
  <si>
    <t>20220806 14:31:24</t>
  </si>
  <si>
    <t>14:31:24</t>
  </si>
  <si>
    <t>20220806 14:31:25</t>
  </si>
  <si>
    <t>14:31:25</t>
  </si>
  <si>
    <t>20220806 14:31:27</t>
  </si>
  <si>
    <t>14:31:27</t>
  </si>
  <si>
    <t>20220806 14:31:29</t>
  </si>
  <si>
    <t>14:31:29</t>
  </si>
  <si>
    <t>20220806 14:31:30</t>
  </si>
  <si>
    <t>14:31:30</t>
  </si>
  <si>
    <t>20220806 14:31:31</t>
  </si>
  <si>
    <t>14:31:31</t>
  </si>
  <si>
    <t>20220806 14:31:32</t>
  </si>
  <si>
    <t>14:31:32</t>
  </si>
  <si>
    <t>20220806 14:31:33</t>
  </si>
  <si>
    <t>14:31:33</t>
  </si>
  <si>
    <t>20220806 14:31:34</t>
  </si>
  <si>
    <t>14:31:34</t>
  </si>
  <si>
    <t>20220806 14:31:35</t>
  </si>
  <si>
    <t>14:31:35</t>
  </si>
  <si>
    <t>20220806 14:31:36</t>
  </si>
  <si>
    <t>14:31:36</t>
  </si>
  <si>
    <t>20220806 14:31:37</t>
  </si>
  <si>
    <t>14:31:37</t>
  </si>
  <si>
    <t>20220806 14:31:38</t>
  </si>
  <si>
    <t>14:31:38</t>
  </si>
  <si>
    <t>20220806 14:31:39</t>
  </si>
  <si>
    <t>14:31:39</t>
  </si>
  <si>
    <t>20220806 14:31:40</t>
  </si>
  <si>
    <t>14:31:40</t>
  </si>
  <si>
    <t>20220806 14:31:41</t>
  </si>
  <si>
    <t>14:31:41</t>
  </si>
  <si>
    <t>20220806 14:31:42</t>
  </si>
  <si>
    <t>14:31:42</t>
  </si>
  <si>
    <t>20220806 14:31:43</t>
  </si>
  <si>
    <t>14:31:43</t>
  </si>
  <si>
    <t>20220806 14:31:44</t>
  </si>
  <si>
    <t>14:31:44</t>
  </si>
  <si>
    <t>20220806 14:31:45</t>
  </si>
  <si>
    <t>14:31:45</t>
  </si>
  <si>
    <t>20220806 14:31:46</t>
  </si>
  <si>
    <t>14:31:46</t>
  </si>
  <si>
    <t>20220806 14:31:47</t>
  </si>
  <si>
    <t>14:31:47</t>
  </si>
  <si>
    <t>20220806 14:31:48</t>
  </si>
  <si>
    <t>14:31:48</t>
  </si>
  <si>
    <t>20220806 14:31:49</t>
  </si>
  <si>
    <t>14:31:49</t>
  </si>
  <si>
    <t>20220806 14:31:50</t>
  </si>
  <si>
    <t>14:31:50</t>
  </si>
  <si>
    <t>20220806 14:31:51</t>
  </si>
  <si>
    <t>14:31:51</t>
  </si>
  <si>
    <t>20220806 14:31:52</t>
  </si>
  <si>
    <t>14:31:52</t>
  </si>
  <si>
    <t>20220806 14:31:53</t>
  </si>
  <si>
    <t>14:31:53</t>
  </si>
  <si>
    <t>20220806 14:31:54</t>
  </si>
  <si>
    <t>14:31:54</t>
  </si>
  <si>
    <t>20220806 14:31:55</t>
  </si>
  <si>
    <t>14:31:55</t>
  </si>
  <si>
    <t>20220806 14:31:56</t>
  </si>
  <si>
    <t>14:31:56</t>
  </si>
  <si>
    <t>20220806 14:31:57</t>
  </si>
  <si>
    <t>14:31:57</t>
  </si>
  <si>
    <t>20220806 14:31:58</t>
  </si>
  <si>
    <t>14:31:58</t>
  </si>
  <si>
    <t>20220806 14:31:59</t>
  </si>
  <si>
    <t>14:31:59</t>
  </si>
  <si>
    <t>20220806 14:32:00</t>
  </si>
  <si>
    <t>14:32:00</t>
  </si>
  <si>
    <t>20220806 14:32:01</t>
  </si>
  <si>
    <t>14:32:01</t>
  </si>
  <si>
    <t>20220806 14:32:02</t>
  </si>
  <si>
    <t>14:32:02</t>
  </si>
  <si>
    <t>20220806 14:32:03</t>
  </si>
  <si>
    <t>14:32:03</t>
  </si>
  <si>
    <t>20220806 14:32:04</t>
  </si>
  <si>
    <t>14:32:04</t>
  </si>
  <si>
    <t>20220806 14:32:05</t>
  </si>
  <si>
    <t>14:32:05</t>
  </si>
  <si>
    <t>20220806 14:32:06</t>
  </si>
  <si>
    <t>14:32:06</t>
  </si>
  <si>
    <t>20220806 14:32:07</t>
  </si>
  <si>
    <t>14:32:07</t>
  </si>
  <si>
    <t>20220806 14:32:08</t>
  </si>
  <si>
    <t>14:32:08</t>
  </si>
  <si>
    <t>20220806 14:32:09</t>
  </si>
  <si>
    <t>14:32:09</t>
  </si>
  <si>
    <t>20220806 14:32:10</t>
  </si>
  <si>
    <t>14:32:10</t>
  </si>
  <si>
    <t>20220806 14:32:11</t>
  </si>
  <si>
    <t>14:32:11</t>
  </si>
  <si>
    <t>20220806 14:32:12</t>
  </si>
  <si>
    <t>14:32:12</t>
  </si>
  <si>
    <t>20220806 14:32:13</t>
  </si>
  <si>
    <t>14:32:13</t>
  </si>
  <si>
    <t>20220806 14:32:14</t>
  </si>
  <si>
    <t>14:32:14</t>
  </si>
  <si>
    <t>20220806 14:32:15</t>
  </si>
  <si>
    <t>14:32:15</t>
  </si>
  <si>
    <t>20220806 14:32:16</t>
  </si>
  <si>
    <t>14:32:16</t>
  </si>
  <si>
    <t>20220806 14:35:29</t>
  </si>
  <si>
    <t>14:35:29</t>
  </si>
  <si>
    <t>Charlie</t>
  </si>
  <si>
    <t>14:35:55</t>
  </si>
  <si>
    <t>20220806 14:38:30</t>
  </si>
  <si>
    <t>14:38:30</t>
  </si>
  <si>
    <t>14:38:56</t>
  </si>
  <si>
    <t>20220806 14:40:18</t>
  </si>
  <si>
    <t>14:40:18</t>
  </si>
  <si>
    <t>14:40:43</t>
  </si>
  <si>
    <t>20220806 14:42:16</t>
  </si>
  <si>
    <t>14:42:16</t>
  </si>
  <si>
    <t>14:42:38</t>
  </si>
  <si>
    <t>20220806 14:44:29</t>
  </si>
  <si>
    <t>14:44:29</t>
  </si>
  <si>
    <t>14:44:59</t>
  </si>
  <si>
    <t>20220806 14:48:42</t>
  </si>
  <si>
    <t>14:48:42</t>
  </si>
  <si>
    <t>14:49:18</t>
  </si>
  <si>
    <t>20220806 14:51:56</t>
  </si>
  <si>
    <t>14:51:56</t>
  </si>
  <si>
    <t>14:52:20</t>
  </si>
  <si>
    <t>20220806 14:53:51</t>
  </si>
  <si>
    <t>14:53:51</t>
  </si>
  <si>
    <t>14:54:13</t>
  </si>
  <si>
    <t>20220806 14:56:06</t>
  </si>
  <si>
    <t>14:56:06</t>
  </si>
  <si>
    <t>14:56:27</t>
  </si>
  <si>
    <t>20220806 14:59:23</t>
  </si>
  <si>
    <t>14:59:23</t>
  </si>
  <si>
    <t>14:59:51</t>
  </si>
  <si>
    <t>20220806 15:02:33</t>
  </si>
  <si>
    <t>15:02:33</t>
  </si>
  <si>
    <t>15:03:10</t>
  </si>
  <si>
    <t>Data_QC</t>
  </si>
  <si>
    <t>exclude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</si>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</sst>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175"/>
  <sheetViews>
    <sheetView tabSelected="1" topLeftCell="HQ1" workbookViewId="0">
      <selection activeCell="IF8" sqref="IF8"/>
    </sheetView>
  </sheetViews>
  <sheetFormatPr baseColWidth="10" defaultColWidth="8.83203125" defaultRowHeight="15" x14ac:dyDescent="0.2"/>
  <sheetData>
    <row r="2" spans="1:244" x14ac:dyDescent="0.2">
      <c r="A2" t="s">
        <v>29</v>
      </c>
      <c r="B2" t="s">
        <v>30</v>
      </c>
      <c r="C2" t="s">
        <v>31</v>
      </c>
    </row>
    <row r="3" spans="1:244" x14ac:dyDescent="0.2">
      <c r="B3">
        <v>4</v>
      </c>
      <c r="C3">
        <v>21</v>
      </c>
    </row>
    <row r="4" spans="1:244" x14ac:dyDescent="0.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44" x14ac:dyDescent="0.2">
      <c r="B5" t="s">
        <v>19</v>
      </c>
      <c r="C5" t="s">
        <v>35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44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44" x14ac:dyDescent="0.2">
      <c r="B7">
        <v>0</v>
      </c>
      <c r="C7">
        <v>1</v>
      </c>
      <c r="D7">
        <v>0</v>
      </c>
      <c r="E7">
        <v>0</v>
      </c>
    </row>
    <row r="8" spans="1:244" x14ac:dyDescent="0.2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44" x14ac:dyDescent="0.2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44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44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44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44" x14ac:dyDescent="0.2">
      <c r="B13">
        <v>-6276</v>
      </c>
      <c r="C13">
        <v>6.6</v>
      </c>
      <c r="D13">
        <v>1.7090000000000001E-5</v>
      </c>
      <c r="E13">
        <v>3.11</v>
      </c>
      <c r="F13" t="s">
        <v>80</v>
      </c>
      <c r="G13" t="s">
        <v>82</v>
      </c>
      <c r="H13">
        <v>0</v>
      </c>
    </row>
    <row r="14" spans="1:244" x14ac:dyDescent="0.2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85</v>
      </c>
      <c r="J14" t="s">
        <v>85</v>
      </c>
      <c r="K14" t="s">
        <v>85</v>
      </c>
      <c r="L14" t="s">
        <v>85</v>
      </c>
      <c r="M14" t="s">
        <v>85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86</v>
      </c>
      <c r="AJ14" t="s">
        <v>86</v>
      </c>
      <c r="AK14" t="s">
        <v>86</v>
      </c>
      <c r="AL14" t="s">
        <v>86</v>
      </c>
      <c r="AM14" t="s">
        <v>86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87</v>
      </c>
      <c r="AT14" t="s">
        <v>87</v>
      </c>
      <c r="AU14" t="s">
        <v>87</v>
      </c>
      <c r="AV14" t="s">
        <v>87</v>
      </c>
      <c r="AW14" t="s">
        <v>87</v>
      </c>
      <c r="AX14" t="s">
        <v>88</v>
      </c>
      <c r="AY14" t="s">
        <v>88</v>
      </c>
      <c r="AZ14" t="s">
        <v>88</v>
      </c>
      <c r="BA14" t="s">
        <v>88</v>
      </c>
      <c r="BB14" t="s">
        <v>88</v>
      </c>
      <c r="BC14" t="s">
        <v>89</v>
      </c>
      <c r="BD14" t="s">
        <v>89</v>
      </c>
      <c r="BE14" t="s">
        <v>89</v>
      </c>
      <c r="BF14" t="s">
        <v>89</v>
      </c>
      <c r="BG14" t="s">
        <v>90</v>
      </c>
      <c r="BH14" t="s">
        <v>90</v>
      </c>
      <c r="BI14" t="s">
        <v>90</v>
      </c>
      <c r="BJ14" t="s">
        <v>90</v>
      </c>
      <c r="BK14" t="s">
        <v>90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91</v>
      </c>
      <c r="CB14" t="s">
        <v>91</v>
      </c>
      <c r="CC14" t="s">
        <v>91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95</v>
      </c>
      <c r="ED14" t="s">
        <v>95</v>
      </c>
      <c r="EE14" t="s">
        <v>95</v>
      </c>
      <c r="EF14" t="s">
        <v>95</v>
      </c>
      <c r="EG14" t="s">
        <v>95</v>
      </c>
      <c r="EH14" t="s">
        <v>95</v>
      </c>
      <c r="EI14" t="s">
        <v>95</v>
      </c>
      <c r="EJ14" t="s">
        <v>95</v>
      </c>
      <c r="EK14" t="s">
        <v>95</v>
      </c>
      <c r="EL14" t="s">
        <v>95</v>
      </c>
      <c r="EM14" t="s">
        <v>95</v>
      </c>
      <c r="EN14" t="s">
        <v>95</v>
      </c>
      <c r="EO14" t="s">
        <v>95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96</v>
      </c>
      <c r="EV14" t="s">
        <v>96</v>
      </c>
      <c r="EW14" t="s">
        <v>96</v>
      </c>
      <c r="EX14" t="s">
        <v>96</v>
      </c>
      <c r="EY14" t="s">
        <v>96</v>
      </c>
      <c r="EZ14" t="s">
        <v>96</v>
      </c>
      <c r="FA14" t="s">
        <v>96</v>
      </c>
      <c r="FB14" t="s">
        <v>96</v>
      </c>
      <c r="FC14" t="s">
        <v>96</v>
      </c>
      <c r="FD14" t="s">
        <v>96</v>
      </c>
      <c r="FE14" t="s">
        <v>96</v>
      </c>
      <c r="FF14" t="s">
        <v>96</v>
      </c>
      <c r="FG14" t="s">
        <v>96</v>
      </c>
      <c r="FH14" t="s">
        <v>97</v>
      </c>
      <c r="FI14" t="s">
        <v>97</v>
      </c>
      <c r="FJ14" t="s">
        <v>97</v>
      </c>
      <c r="FK14" t="s">
        <v>97</v>
      </c>
      <c r="FL14" t="s">
        <v>97</v>
      </c>
      <c r="FM14" t="s">
        <v>97</v>
      </c>
      <c r="FN14" t="s">
        <v>97</v>
      </c>
      <c r="FO14" t="s">
        <v>97</v>
      </c>
      <c r="FP14" t="s">
        <v>97</v>
      </c>
      <c r="FQ14" t="s">
        <v>97</v>
      </c>
      <c r="FR14" t="s">
        <v>97</v>
      </c>
      <c r="FS14" t="s">
        <v>97</v>
      </c>
      <c r="FT14" t="s">
        <v>97</v>
      </c>
      <c r="FU14" t="s">
        <v>97</v>
      </c>
      <c r="FV14" t="s">
        <v>97</v>
      </c>
      <c r="FW14" t="s">
        <v>97</v>
      </c>
      <c r="FX14" t="s">
        <v>97</v>
      </c>
      <c r="FY14" t="s">
        <v>97</v>
      </c>
      <c r="FZ14" t="s">
        <v>97</v>
      </c>
      <c r="GA14" t="s">
        <v>98</v>
      </c>
      <c r="GB14" t="s">
        <v>98</v>
      </c>
      <c r="GC14" t="s">
        <v>98</v>
      </c>
      <c r="GD14" t="s">
        <v>98</v>
      </c>
      <c r="GE14" t="s">
        <v>98</v>
      </c>
      <c r="GF14" t="s">
        <v>98</v>
      </c>
      <c r="GG14" t="s">
        <v>98</v>
      </c>
      <c r="GH14" t="s">
        <v>98</v>
      </c>
      <c r="GI14" t="s">
        <v>98</v>
      </c>
      <c r="GJ14" t="s">
        <v>98</v>
      </c>
      <c r="GK14" t="s">
        <v>98</v>
      </c>
      <c r="GL14" t="s">
        <v>98</v>
      </c>
      <c r="GM14" t="s">
        <v>98</v>
      </c>
      <c r="GN14" t="s">
        <v>98</v>
      </c>
      <c r="GO14" t="s">
        <v>98</v>
      </c>
      <c r="GP14" t="s">
        <v>98</v>
      </c>
      <c r="GQ14" t="s">
        <v>98</v>
      </c>
      <c r="GR14" t="s">
        <v>98</v>
      </c>
      <c r="GS14" t="s">
        <v>98</v>
      </c>
      <c r="GT14" t="s">
        <v>99</v>
      </c>
      <c r="GU14" t="s">
        <v>99</v>
      </c>
      <c r="GV14" t="s">
        <v>99</v>
      </c>
      <c r="GW14" t="s">
        <v>99</v>
      </c>
      <c r="GX14" t="s">
        <v>99</v>
      </c>
      <c r="GY14" t="s">
        <v>99</v>
      </c>
      <c r="GZ14" t="s">
        <v>99</v>
      </c>
      <c r="HA14" t="s">
        <v>99</v>
      </c>
      <c r="HB14" t="s">
        <v>99</v>
      </c>
      <c r="HC14" t="s">
        <v>99</v>
      </c>
      <c r="HD14" t="s">
        <v>99</v>
      </c>
      <c r="HE14" t="s">
        <v>99</v>
      </c>
      <c r="HF14" t="s">
        <v>99</v>
      </c>
      <c r="HG14" t="s">
        <v>99</v>
      </c>
      <c r="HH14" t="s">
        <v>99</v>
      </c>
      <c r="HI14" t="s">
        <v>99</v>
      </c>
      <c r="HJ14" t="s">
        <v>99</v>
      </c>
      <c r="HK14" t="s">
        <v>99</v>
      </c>
      <c r="HL14" t="s">
        <v>100</v>
      </c>
      <c r="HM14" t="s">
        <v>100</v>
      </c>
      <c r="HN14" t="s">
        <v>100</v>
      </c>
      <c r="HO14" t="s">
        <v>100</v>
      </c>
      <c r="HP14" t="s">
        <v>100</v>
      </c>
      <c r="HQ14" t="s">
        <v>100</v>
      </c>
      <c r="HR14" t="s">
        <v>100</v>
      </c>
      <c r="HS14" t="s">
        <v>100</v>
      </c>
      <c r="HT14" t="s">
        <v>101</v>
      </c>
      <c r="HU14" t="s">
        <v>101</v>
      </c>
      <c r="HV14" t="s">
        <v>101</v>
      </c>
      <c r="HW14" t="s">
        <v>101</v>
      </c>
      <c r="HX14" t="s">
        <v>101</v>
      </c>
      <c r="HY14" t="s">
        <v>101</v>
      </c>
      <c r="HZ14" t="s">
        <v>101</v>
      </c>
      <c r="IA14" t="s">
        <v>101</v>
      </c>
      <c r="IB14" t="s">
        <v>101</v>
      </c>
      <c r="IC14" t="s">
        <v>101</v>
      </c>
      <c r="ID14" t="s">
        <v>101</v>
      </c>
      <c r="IE14" t="s">
        <v>101</v>
      </c>
      <c r="IF14" t="s">
        <v>101</v>
      </c>
      <c r="IG14" t="s">
        <v>101</v>
      </c>
      <c r="IH14" t="s">
        <v>101</v>
      </c>
      <c r="II14" t="s">
        <v>101</v>
      </c>
      <c r="IJ14" t="s">
        <v>2637</v>
      </c>
    </row>
    <row r="15" spans="1:244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146</v>
      </c>
      <c r="AT15" t="s">
        <v>147</v>
      </c>
      <c r="AU15" t="s">
        <v>148</v>
      </c>
      <c r="AV15" t="s">
        <v>149</v>
      </c>
      <c r="AW15" t="s">
        <v>150</v>
      </c>
      <c r="AX15" t="s">
        <v>88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159</v>
      </c>
      <c r="BH15" t="s">
        <v>160</v>
      </c>
      <c r="BI15" t="s">
        <v>161</v>
      </c>
      <c r="BJ15" t="s">
        <v>162</v>
      </c>
      <c r="BK15" t="s">
        <v>163</v>
      </c>
      <c r="BL15" t="s">
        <v>115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204</v>
      </c>
      <c r="DB15" t="s">
        <v>205</v>
      </c>
      <c r="DC15" t="s">
        <v>206</v>
      </c>
      <c r="DD15" t="s">
        <v>207</v>
      </c>
      <c r="DE15" t="s">
        <v>208</v>
      </c>
      <c r="DF15" t="s">
        <v>103</v>
      </c>
      <c r="DG15" t="s">
        <v>106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  <c r="HS15" t="s">
        <v>324</v>
      </c>
      <c r="HT15" t="s">
        <v>325</v>
      </c>
      <c r="HU15" t="s">
        <v>326</v>
      </c>
      <c r="HV15" t="s">
        <v>327</v>
      </c>
      <c r="HW15" t="s">
        <v>328</v>
      </c>
      <c r="HX15" t="s">
        <v>329</v>
      </c>
      <c r="HY15" t="s">
        <v>330</v>
      </c>
      <c r="HZ15" t="s">
        <v>331</v>
      </c>
      <c r="IA15" t="s">
        <v>332</v>
      </c>
      <c r="IB15" t="s">
        <v>333</v>
      </c>
      <c r="IC15" t="s">
        <v>334</v>
      </c>
      <c r="ID15" t="s">
        <v>335</v>
      </c>
      <c r="IE15" t="s">
        <v>336</v>
      </c>
      <c r="IF15" t="s">
        <v>337</v>
      </c>
      <c r="IG15" t="s">
        <v>338</v>
      </c>
      <c r="IH15" t="s">
        <v>339</v>
      </c>
      <c r="II15" t="s">
        <v>340</v>
      </c>
    </row>
    <row r="16" spans="1:244" x14ac:dyDescent="0.2">
      <c r="B16" t="s">
        <v>341</v>
      </c>
      <c r="C16" t="s">
        <v>341</v>
      </c>
      <c r="F16" t="s">
        <v>341</v>
      </c>
      <c r="N16" t="s">
        <v>341</v>
      </c>
      <c r="O16" t="s">
        <v>342</v>
      </c>
      <c r="P16" t="s">
        <v>343</v>
      </c>
      <c r="Q16" t="s">
        <v>344</v>
      </c>
      <c r="R16" t="s">
        <v>345</v>
      </c>
      <c r="S16" t="s">
        <v>345</v>
      </c>
      <c r="T16" t="s">
        <v>171</v>
      </c>
      <c r="U16" t="s">
        <v>171</v>
      </c>
      <c r="V16" t="s">
        <v>342</v>
      </c>
      <c r="W16" t="s">
        <v>342</v>
      </c>
      <c r="X16" t="s">
        <v>342</v>
      </c>
      <c r="Y16" t="s">
        <v>342</v>
      </c>
      <c r="Z16" t="s">
        <v>346</v>
      </c>
      <c r="AA16" t="s">
        <v>347</v>
      </c>
      <c r="AB16" t="s">
        <v>347</v>
      </c>
      <c r="AC16" t="s">
        <v>348</v>
      </c>
      <c r="AD16" t="s">
        <v>349</v>
      </c>
      <c r="AE16" t="s">
        <v>348</v>
      </c>
      <c r="AF16" t="s">
        <v>348</v>
      </c>
      <c r="AG16" t="s">
        <v>348</v>
      </c>
      <c r="AH16" t="s">
        <v>346</v>
      </c>
      <c r="AI16" t="s">
        <v>346</v>
      </c>
      <c r="AJ16" t="s">
        <v>346</v>
      </c>
      <c r="AK16" t="s">
        <v>346</v>
      </c>
      <c r="AL16" t="s">
        <v>344</v>
      </c>
      <c r="AM16" t="s">
        <v>343</v>
      </c>
      <c r="AN16" t="s">
        <v>344</v>
      </c>
      <c r="AO16" t="s">
        <v>345</v>
      </c>
      <c r="AP16" t="s">
        <v>345</v>
      </c>
      <c r="AQ16" t="s">
        <v>350</v>
      </c>
      <c r="AR16" t="s">
        <v>351</v>
      </c>
      <c r="AS16" t="s">
        <v>343</v>
      </c>
      <c r="AT16" t="s">
        <v>352</v>
      </c>
      <c r="AU16" t="s">
        <v>352</v>
      </c>
      <c r="AV16" t="s">
        <v>353</v>
      </c>
      <c r="AW16" t="s">
        <v>351</v>
      </c>
      <c r="AX16" t="s">
        <v>354</v>
      </c>
      <c r="AY16" t="s">
        <v>349</v>
      </c>
      <c r="BA16" t="s">
        <v>349</v>
      </c>
      <c r="BB16" t="s">
        <v>354</v>
      </c>
      <c r="BC16" t="s">
        <v>344</v>
      </c>
      <c r="BD16" t="s">
        <v>344</v>
      </c>
      <c r="BF16" t="s">
        <v>355</v>
      </c>
      <c r="BG16" t="s">
        <v>356</v>
      </c>
      <c r="BJ16" t="s">
        <v>342</v>
      </c>
      <c r="BL16" t="s">
        <v>341</v>
      </c>
      <c r="BM16" t="s">
        <v>345</v>
      </c>
      <c r="BN16" t="s">
        <v>345</v>
      </c>
      <c r="BO16" t="s">
        <v>352</v>
      </c>
      <c r="BP16" t="s">
        <v>352</v>
      </c>
      <c r="BQ16" t="s">
        <v>345</v>
      </c>
      <c r="BR16" t="s">
        <v>352</v>
      </c>
      <c r="BS16" t="s">
        <v>354</v>
      </c>
      <c r="BT16" t="s">
        <v>348</v>
      </c>
      <c r="BU16" t="s">
        <v>348</v>
      </c>
      <c r="BV16" t="s">
        <v>347</v>
      </c>
      <c r="BW16" t="s">
        <v>347</v>
      </c>
      <c r="BX16" t="s">
        <v>347</v>
      </c>
      <c r="BY16" t="s">
        <v>347</v>
      </c>
      <c r="BZ16" t="s">
        <v>347</v>
      </c>
      <c r="CA16" t="s">
        <v>357</v>
      </c>
      <c r="CB16" t="s">
        <v>344</v>
      </c>
      <c r="CC16" t="s">
        <v>344</v>
      </c>
      <c r="CD16" t="s">
        <v>345</v>
      </c>
      <c r="CE16" t="s">
        <v>345</v>
      </c>
      <c r="CF16" t="s">
        <v>345</v>
      </c>
      <c r="CG16" t="s">
        <v>352</v>
      </c>
      <c r="CH16" t="s">
        <v>345</v>
      </c>
      <c r="CI16" t="s">
        <v>352</v>
      </c>
      <c r="CJ16" t="s">
        <v>348</v>
      </c>
      <c r="CK16" t="s">
        <v>348</v>
      </c>
      <c r="CL16" t="s">
        <v>347</v>
      </c>
      <c r="CM16" t="s">
        <v>347</v>
      </c>
      <c r="CN16" t="s">
        <v>344</v>
      </c>
      <c r="CS16" t="s">
        <v>344</v>
      </c>
      <c r="CV16" t="s">
        <v>347</v>
      </c>
      <c r="CW16" t="s">
        <v>347</v>
      </c>
      <c r="CX16" t="s">
        <v>347</v>
      </c>
      <c r="CY16" t="s">
        <v>347</v>
      </c>
      <c r="CZ16" t="s">
        <v>347</v>
      </c>
      <c r="DA16" t="s">
        <v>344</v>
      </c>
      <c r="DB16" t="s">
        <v>344</v>
      </c>
      <c r="DC16" t="s">
        <v>344</v>
      </c>
      <c r="DD16" t="s">
        <v>341</v>
      </c>
      <c r="DF16" t="s">
        <v>358</v>
      </c>
      <c r="DH16" t="s">
        <v>341</v>
      </c>
      <c r="DI16" t="s">
        <v>341</v>
      </c>
      <c r="DK16" t="s">
        <v>359</v>
      </c>
      <c r="DL16" t="s">
        <v>360</v>
      </c>
      <c r="DM16" t="s">
        <v>359</v>
      </c>
      <c r="DN16" t="s">
        <v>360</v>
      </c>
      <c r="DO16" t="s">
        <v>359</v>
      </c>
      <c r="DP16" t="s">
        <v>360</v>
      </c>
      <c r="DQ16" t="s">
        <v>349</v>
      </c>
      <c r="DR16" t="s">
        <v>349</v>
      </c>
      <c r="DS16" t="s">
        <v>344</v>
      </c>
      <c r="DT16" t="s">
        <v>361</v>
      </c>
      <c r="DU16" t="s">
        <v>344</v>
      </c>
      <c r="DW16" t="s">
        <v>345</v>
      </c>
      <c r="DX16" t="s">
        <v>362</v>
      </c>
      <c r="DY16" t="s">
        <v>345</v>
      </c>
      <c r="EA16" t="s">
        <v>352</v>
      </c>
      <c r="EB16" t="s">
        <v>363</v>
      </c>
      <c r="EC16" t="s">
        <v>352</v>
      </c>
      <c r="EE16" t="s">
        <v>348</v>
      </c>
      <c r="EF16" t="s">
        <v>364</v>
      </c>
      <c r="EG16" t="s">
        <v>348</v>
      </c>
      <c r="EI16" t="s">
        <v>342</v>
      </c>
      <c r="EJ16" t="s">
        <v>365</v>
      </c>
      <c r="EK16" t="s">
        <v>342</v>
      </c>
      <c r="EP16" t="s">
        <v>366</v>
      </c>
      <c r="EQ16" t="s">
        <v>366</v>
      </c>
      <c r="FD16" t="s">
        <v>366</v>
      </c>
      <c r="FE16" t="s">
        <v>366</v>
      </c>
      <c r="FF16" t="s">
        <v>367</v>
      </c>
      <c r="FG16" t="s">
        <v>367</v>
      </c>
      <c r="FH16" t="s">
        <v>347</v>
      </c>
      <c r="FI16" t="s">
        <v>347</v>
      </c>
      <c r="FJ16" t="s">
        <v>349</v>
      </c>
      <c r="FK16" t="s">
        <v>347</v>
      </c>
      <c r="FL16" t="s">
        <v>352</v>
      </c>
      <c r="FM16" t="s">
        <v>349</v>
      </c>
      <c r="FN16" t="s">
        <v>349</v>
      </c>
      <c r="FP16" t="s">
        <v>366</v>
      </c>
      <c r="FQ16" t="s">
        <v>366</v>
      </c>
      <c r="FR16" t="s">
        <v>366</v>
      </c>
      <c r="FS16" t="s">
        <v>366</v>
      </c>
      <c r="FT16" t="s">
        <v>366</v>
      </c>
      <c r="FU16" t="s">
        <v>366</v>
      </c>
      <c r="FV16" t="s">
        <v>366</v>
      </c>
      <c r="FW16" t="s">
        <v>368</v>
      </c>
      <c r="FX16" t="s">
        <v>368</v>
      </c>
      <c r="FY16" t="s">
        <v>368</v>
      </c>
      <c r="FZ16" t="s">
        <v>369</v>
      </c>
      <c r="GA16" t="s">
        <v>366</v>
      </c>
      <c r="GB16" t="s">
        <v>366</v>
      </c>
      <c r="GC16" t="s">
        <v>366</v>
      </c>
      <c r="GD16" t="s">
        <v>366</v>
      </c>
      <c r="GE16" t="s">
        <v>366</v>
      </c>
      <c r="GF16" t="s">
        <v>366</v>
      </c>
      <c r="GG16" t="s">
        <v>366</v>
      </c>
      <c r="GH16" t="s">
        <v>366</v>
      </c>
      <c r="GI16" t="s">
        <v>366</v>
      </c>
      <c r="GJ16" t="s">
        <v>366</v>
      </c>
      <c r="GK16" t="s">
        <v>366</v>
      </c>
      <c r="GL16" t="s">
        <v>366</v>
      </c>
      <c r="GS16" t="s">
        <v>366</v>
      </c>
      <c r="GT16" t="s">
        <v>349</v>
      </c>
      <c r="GU16" t="s">
        <v>349</v>
      </c>
      <c r="GV16" t="s">
        <v>359</v>
      </c>
      <c r="GW16" t="s">
        <v>360</v>
      </c>
      <c r="GX16" t="s">
        <v>360</v>
      </c>
      <c r="HB16" t="s">
        <v>360</v>
      </c>
      <c r="HF16" t="s">
        <v>345</v>
      </c>
      <c r="HG16" t="s">
        <v>345</v>
      </c>
      <c r="HH16" t="s">
        <v>352</v>
      </c>
      <c r="HI16" t="s">
        <v>352</v>
      </c>
      <c r="HJ16" t="s">
        <v>370</v>
      </c>
      <c r="HK16" t="s">
        <v>370</v>
      </c>
      <c r="HL16" t="s">
        <v>366</v>
      </c>
      <c r="HM16" t="s">
        <v>366</v>
      </c>
      <c r="HN16" t="s">
        <v>366</v>
      </c>
      <c r="HO16" t="s">
        <v>366</v>
      </c>
      <c r="HP16" t="s">
        <v>366</v>
      </c>
      <c r="HQ16" t="s">
        <v>366</v>
      </c>
      <c r="HR16" t="s">
        <v>347</v>
      </c>
      <c r="HS16" t="s">
        <v>366</v>
      </c>
      <c r="HU16" t="s">
        <v>354</v>
      </c>
      <c r="HV16" t="s">
        <v>354</v>
      </c>
      <c r="HW16" t="s">
        <v>347</v>
      </c>
      <c r="HX16" t="s">
        <v>347</v>
      </c>
      <c r="HY16" t="s">
        <v>347</v>
      </c>
      <c r="HZ16" t="s">
        <v>347</v>
      </c>
      <c r="IA16" t="s">
        <v>347</v>
      </c>
      <c r="IB16" t="s">
        <v>349</v>
      </c>
      <c r="IC16" t="s">
        <v>349</v>
      </c>
      <c r="ID16" t="s">
        <v>349</v>
      </c>
      <c r="IE16" t="s">
        <v>347</v>
      </c>
      <c r="IF16" t="s">
        <v>345</v>
      </c>
      <c r="IG16" t="s">
        <v>352</v>
      </c>
      <c r="IH16" t="s">
        <v>349</v>
      </c>
      <c r="II16" t="s">
        <v>349</v>
      </c>
    </row>
    <row r="17" spans="1:244" x14ac:dyDescent="0.2">
      <c r="A17">
        <v>1</v>
      </c>
      <c r="B17">
        <v>1659796141.5</v>
      </c>
      <c r="C17">
        <v>0</v>
      </c>
      <c r="D17" t="s">
        <v>371</v>
      </c>
      <c r="E17" t="s">
        <v>372</v>
      </c>
      <c r="F17">
        <v>1</v>
      </c>
      <c r="G17" t="s">
        <v>373</v>
      </c>
      <c r="H17" t="s">
        <v>374</v>
      </c>
      <c r="I17" t="s">
        <v>375</v>
      </c>
      <c r="J17" t="s">
        <v>376</v>
      </c>
      <c r="K17" t="s">
        <v>377</v>
      </c>
      <c r="L17" t="s">
        <v>373</v>
      </c>
      <c r="M17" t="s">
        <v>378</v>
      </c>
      <c r="N17">
        <v>1659796133.75</v>
      </c>
      <c r="O17">
        <f t="shared" ref="O17:O80" si="0">(P17)/1000</f>
        <v>2.7078322244319854E-3</v>
      </c>
      <c r="P17">
        <f t="shared" ref="P17:P80" si="1">IF(BK17, AS17, AM17)</f>
        <v>2.7078322244319852</v>
      </c>
      <c r="Q17">
        <f t="shared" ref="Q17:Q80" si="2">IF(BK17, AN17, AL17)</f>
        <v>11.077340730777303</v>
      </c>
      <c r="R17">
        <f t="shared" ref="R17:R80" si="3">BM17 - IF(AZ17&gt;1, Q17*BG17*100/(BB17*CA17), 0)</f>
        <v>385.54039999999992</v>
      </c>
      <c r="S17">
        <f t="shared" ref="S17:S80" si="4">((Y17-O17/2)*R17-Q17)/(Y17+O17/2)</f>
        <v>212.59885570267613</v>
      </c>
      <c r="T17">
        <f t="shared" ref="T17:T80" si="5">S17*(BT17+BU17)/1000</f>
        <v>21.082029513973101</v>
      </c>
      <c r="U17">
        <f t="shared" ref="U17:U80" si="6">(BM17 - IF(AZ17&gt;1, Q17*BG17*100/(BB17*CA17), 0))*(BT17+BU17)/1000</f>
        <v>38.231504420682924</v>
      </c>
      <c r="V17">
        <f t="shared" ref="V17:V80" si="7">2/((1/X17-1/W17)+SIGN(X17)*SQRT((1/X17-1/W17)*(1/X17-1/W17) + 4*BH17/((BH17+1)*(BH17+1))*(2*1/X17*1/W17-1/W17*1/W17)))</f>
        <v>0.1119844440298445</v>
      </c>
      <c r="W17">
        <f t="shared" ref="W17:W80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2.9131760893668899</v>
      </c>
      <c r="X17">
        <f t="shared" ref="X17:X80" si="9">O17*(1000-(1000*0.61365*EXP(17.502*AB17/(240.97+AB17))/(BT17+BU17)+BO17)/2)/(1000*0.61365*EXP(17.502*AB17/(240.97+AB17))/(BT17+BU17)-BO17)</f>
        <v>0.10964676886065114</v>
      </c>
      <c r="Y17">
        <f t="shared" ref="Y17:Y80" si="10">1/((BH17+1)/(V17/1.6)+1/(W17/1.37)) + BH17/((BH17+1)/(V17/1.6) + BH17/(W17/1.37))</f>
        <v>6.8735196940218318E-2</v>
      </c>
      <c r="Z17">
        <f t="shared" ref="Z17:Z80" si="11">(BC17*BF17)</f>
        <v>321.5182281999999</v>
      </c>
      <c r="AA17">
        <f t="shared" ref="AA17:AA80" si="12">(BV17+(Z17+2*0.95*0.0000000567*(((BV17+$B$7)+273)^4-(BV17+273)^4)-44100*O17)/(1.84*29.3*W17+8*0.95*0.0000000567*(BV17+273)^3))</f>
        <v>32.179535020246853</v>
      </c>
      <c r="AB17">
        <f t="shared" ref="AB17:AB80" si="13">($C$7*BW17+$D$7*BX17+$E$7*AA17)</f>
        <v>31.428893333333331</v>
      </c>
      <c r="AC17">
        <f t="shared" ref="AC17:AC80" si="14">0.61365*EXP(17.502*AB17/(240.97+AB17))</f>
        <v>4.6228836079892792</v>
      </c>
      <c r="AD17">
        <f t="shared" ref="AD17:AD80" si="15">(AE17/AF17*100)</f>
        <v>50.115153570292627</v>
      </c>
      <c r="AE17">
        <f t="shared" ref="AE17:AE80" si="16">BO17*(BT17+BU17)/1000</f>
        <v>2.258924185780959</v>
      </c>
      <c r="AF17">
        <f t="shared" ref="AF17:AF80" si="17">0.61365*EXP(17.502*BV17/(240.97+BV17))</f>
        <v>4.5074673523898152</v>
      </c>
      <c r="AG17">
        <f t="shared" ref="AG17:AG80" si="18">(AC17-BO17*(BT17+BU17)/1000)</f>
        <v>2.3639594222083202</v>
      </c>
      <c r="AH17">
        <f t="shared" ref="AH17:AH80" si="19">(-O17*44100)</f>
        <v>-119.41540109745056</v>
      </c>
      <c r="AI17">
        <f t="shared" ref="AI17:AI80" si="20">2*29.3*W17*0.92*(BV17-AB17)</f>
        <v>-69.748715334593854</v>
      </c>
      <c r="AJ17">
        <f t="shared" ref="AJ17:AJ80" si="21">2*0.95*0.0000000567*(((BV17+$B$7)+273)^4-(AB17+273)^4)</f>
        <v>-5.3875069947918917</v>
      </c>
      <c r="AK17">
        <f t="shared" ref="AK17:AK80" si="22">Z17+AJ17+AH17+AI17</f>
        <v>126.96660477316361</v>
      </c>
      <c r="AL17">
        <f t="shared" ref="AL17:AL80" si="23">BS17*AZ17*(BN17-BM17*(1000-AZ17*BP17)/(1000-AZ17*BO17))/(100*BG17)</f>
        <v>10.988856263485561</v>
      </c>
      <c r="AM17">
        <f t="shared" ref="AM17:AM80" si="24">1000*BS17*AZ17*(BO17-BP17)/(100*BG17*(1000-AZ17*BO17))</f>
        <v>2.7020723565706497</v>
      </c>
      <c r="AN17">
        <f t="shared" ref="AN17:AN80" si="25">(AO17 - AP17 - BT17*1000/(8.314*(BV17+273.15)) * AR17/BS17 * AQ17) * BS17/(100*BG17) * (1000 - BP17)/1000</f>
        <v>11.077340730777303</v>
      </c>
      <c r="AO17">
        <v>407.98942956071102</v>
      </c>
      <c r="AP17">
        <v>394.4577636363635</v>
      </c>
      <c r="AQ17">
        <v>-4.6241288614049508E-3</v>
      </c>
      <c r="AR17">
        <v>65.00522072562363</v>
      </c>
      <c r="AS17">
        <f t="shared" ref="AS17:AS80" si="26">(AU17 - AT17 + BT17*1000/(8.314*(BV17+273.15)) * AW17/BS17 * AV17) * BS17/(100*BG17) * 1000/(1000 - AU17)</f>
        <v>2.7078322244319852</v>
      </c>
      <c r="AT17">
        <v>19.61266930927048</v>
      </c>
      <c r="AU17">
        <v>22.78713235294116</v>
      </c>
      <c r="AV17">
        <v>9.9637566541605812E-6</v>
      </c>
      <c r="AW17">
        <v>88.603578067512416</v>
      </c>
      <c r="AX17">
        <v>0</v>
      </c>
      <c r="AY17">
        <v>0</v>
      </c>
      <c r="AZ17">
        <f t="shared" ref="AZ17:AZ80" si="27">IF(AX17*$H$13&gt;=BB17,1,(BB17/(BB17-AX17*$H$13)))</f>
        <v>1</v>
      </c>
      <c r="BA17">
        <f t="shared" ref="BA17:BA80" si="28">(AZ17-1)*100</f>
        <v>0</v>
      </c>
      <c r="BB17">
        <f t="shared" ref="BB17:BB80" si="29">MAX(0,($B$13+$C$13*CA17)/(1+$D$13*CA17)*BT17/(BV17+273)*$E$13)</f>
        <v>51698.362872319798</v>
      </c>
      <c r="BC17">
        <f t="shared" ref="BC17:BC80" si="30">$B$11*CB17+$C$11*CC17+$F$11*CN17*(1-CQ17)</f>
        <v>2000.0103333333329</v>
      </c>
      <c r="BD17">
        <f t="shared" ref="BD17:BD80" si="31">BC17*BE17</f>
        <v>1681.2089799999994</v>
      </c>
      <c r="BE17">
        <f t="shared" ref="BE17:BE80" si="32">($B$11*$D$9+$C$11*$D$9+$F$11*((DA17+CS17)/MAX(DA17+CS17+DB17, 0.1)*$I$9+DB17/MAX(DA17+CS17+DB17, 0.1)*$J$9))/($B$11+$C$11+$F$11)</f>
        <v>0.8406001468992409</v>
      </c>
      <c r="BF17">
        <f t="shared" ref="BF17:BF80" si="33">($B$11*$K$9+$C$11*$K$9+$F$11*((DA17+CS17)/MAX(DA17+CS17+DB17, 0.1)*$P$9+DB17/MAX(DA17+CS17+DB17, 0.1)*$Q$9))/($B$11+$C$11+$F$11)</f>
        <v>0.16075828351553514</v>
      </c>
      <c r="BG17">
        <v>6</v>
      </c>
      <c r="BH17">
        <v>0.5</v>
      </c>
      <c r="BI17" t="s">
        <v>379</v>
      </c>
      <c r="BJ17">
        <v>2</v>
      </c>
      <c r="BK17" t="b">
        <v>1</v>
      </c>
      <c r="BL17">
        <v>1659796133.75</v>
      </c>
      <c r="BM17">
        <v>385.54039999999992</v>
      </c>
      <c r="BN17">
        <v>399.97340000000003</v>
      </c>
      <c r="BO17">
        <v>22.77981333333333</v>
      </c>
      <c r="BP17">
        <v>19.612010000000001</v>
      </c>
      <c r="BQ17">
        <v>384.21339999999992</v>
      </c>
      <c r="BR17">
        <v>22.748813333333331</v>
      </c>
      <c r="BS17">
        <v>500.12946666666659</v>
      </c>
      <c r="BT17">
        <v>99.063443333333325</v>
      </c>
      <c r="BU17">
        <v>9.9976169999999989E-2</v>
      </c>
      <c r="BV17">
        <v>30.98479</v>
      </c>
      <c r="BW17">
        <v>31.428893333333331</v>
      </c>
      <c r="BX17">
        <v>999.9000000000002</v>
      </c>
      <c r="BY17">
        <v>0</v>
      </c>
      <c r="BZ17">
        <v>0</v>
      </c>
      <c r="CA17">
        <v>10000.61833333333</v>
      </c>
      <c r="CB17">
        <v>0</v>
      </c>
      <c r="CC17">
        <v>340.35806666666662</v>
      </c>
      <c r="CD17">
        <v>-14.449299999999999</v>
      </c>
      <c r="CE17">
        <v>394.51333333333338</v>
      </c>
      <c r="CF17">
        <v>407.97460000000001</v>
      </c>
      <c r="CG17">
        <v>3.173205666666667</v>
      </c>
      <c r="CH17">
        <v>399.97340000000003</v>
      </c>
      <c r="CI17">
        <v>19.612010000000001</v>
      </c>
      <c r="CJ17">
        <v>2.257181666666666</v>
      </c>
      <c r="CK17">
        <v>1.942833</v>
      </c>
      <c r="CL17">
        <v>19.374040000000001</v>
      </c>
      <c r="CM17">
        <v>16.98596666666667</v>
      </c>
      <c r="CN17">
        <v>2000.0103333333329</v>
      </c>
      <c r="CO17">
        <v>0.97999610000000004</v>
      </c>
      <c r="CP17">
        <v>2.0004003333333329E-2</v>
      </c>
      <c r="CQ17">
        <v>0</v>
      </c>
      <c r="CR17">
        <v>2.9716666666666671</v>
      </c>
      <c r="CS17">
        <v>0</v>
      </c>
      <c r="CT17">
        <v>16782.04</v>
      </c>
      <c r="CU17">
        <v>17412.393333333341</v>
      </c>
      <c r="CV17">
        <v>40.807866666666648</v>
      </c>
      <c r="CW17">
        <v>41.770666666666664</v>
      </c>
      <c r="CX17">
        <v>40.703799999999987</v>
      </c>
      <c r="CY17">
        <v>40.345599999999983</v>
      </c>
      <c r="CZ17">
        <v>40.970599999999983</v>
      </c>
      <c r="DA17">
        <v>1960.0003333333329</v>
      </c>
      <c r="DB17">
        <v>40.01</v>
      </c>
      <c r="DC17">
        <v>0</v>
      </c>
      <c r="DD17">
        <v>1659796140.3</v>
      </c>
      <c r="DE17">
        <v>0</v>
      </c>
      <c r="DF17">
        <v>1659796167.5</v>
      </c>
      <c r="DG17" t="s">
        <v>380</v>
      </c>
      <c r="DH17">
        <v>1659796162</v>
      </c>
      <c r="DI17">
        <v>1659796167.5</v>
      </c>
      <c r="DJ17">
        <v>2</v>
      </c>
      <c r="DK17">
        <v>-1.4E-2</v>
      </c>
      <c r="DL17">
        <v>-1E-3</v>
      </c>
      <c r="DM17">
        <v>1.327</v>
      </c>
      <c r="DN17">
        <v>3.1E-2</v>
      </c>
      <c r="DO17">
        <v>400</v>
      </c>
      <c r="DP17">
        <v>20</v>
      </c>
      <c r="DQ17">
        <v>0.32</v>
      </c>
      <c r="DR17">
        <v>0.03</v>
      </c>
      <c r="DS17">
        <v>11.00429284991246</v>
      </c>
      <c r="DT17">
        <v>-0.12508795554372271</v>
      </c>
      <c r="DU17">
        <v>3.0365954311416268E-2</v>
      </c>
      <c r="DV17">
        <v>1</v>
      </c>
      <c r="DW17">
        <v>-14.448295121951221</v>
      </c>
      <c r="DX17">
        <v>2.2139372822032139E-3</v>
      </c>
      <c r="DY17">
        <v>4.7873119659791692E-2</v>
      </c>
      <c r="DZ17">
        <v>1</v>
      </c>
      <c r="EA17">
        <v>3.1743390243902438</v>
      </c>
      <c r="EB17">
        <v>-2.1634494773513181E-2</v>
      </c>
      <c r="EC17">
        <v>2.4607155462192322E-3</v>
      </c>
      <c r="ED17">
        <v>1</v>
      </c>
      <c r="EE17">
        <v>2.3635500303312131</v>
      </c>
      <c r="EF17">
        <v>2.4518505143670561E-3</v>
      </c>
      <c r="EG17">
        <v>1.4770674868636311E-3</v>
      </c>
      <c r="EH17">
        <v>1</v>
      </c>
      <c r="EI17">
        <v>0.11199249695746059</v>
      </c>
      <c r="EJ17">
        <v>-7.7739053366955731E-4</v>
      </c>
      <c r="EK17">
        <v>9.1409215666278E-5</v>
      </c>
      <c r="EL17">
        <v>1</v>
      </c>
      <c r="EM17">
        <v>5</v>
      </c>
      <c r="EN17">
        <v>5</v>
      </c>
      <c r="EO17" t="s">
        <v>381</v>
      </c>
      <c r="EP17">
        <v>2.9426399999999999</v>
      </c>
      <c r="EQ17">
        <v>2.8010799999999998</v>
      </c>
      <c r="ER17">
        <v>8.50442E-2</v>
      </c>
      <c r="ES17">
        <v>8.7541800000000003E-2</v>
      </c>
      <c r="ET17">
        <v>0.103561</v>
      </c>
      <c r="EU17">
        <v>9.3077999999999994E-2</v>
      </c>
      <c r="EV17">
        <v>18805.599999999999</v>
      </c>
      <c r="EW17">
        <v>19668.2</v>
      </c>
      <c r="EX17">
        <v>23900.7</v>
      </c>
      <c r="EY17">
        <v>25083.599999999999</v>
      </c>
      <c r="EZ17">
        <v>34293.1</v>
      </c>
      <c r="FA17">
        <v>36326.6</v>
      </c>
      <c r="FB17">
        <v>43575.7</v>
      </c>
      <c r="FC17">
        <v>46368.800000000003</v>
      </c>
      <c r="FD17">
        <v>1.9717</v>
      </c>
      <c r="FE17">
        <v>1.8549500000000001</v>
      </c>
      <c r="FF17">
        <v>0.11568100000000001</v>
      </c>
      <c r="FG17">
        <v>0</v>
      </c>
      <c r="FH17">
        <v>29.543800000000001</v>
      </c>
      <c r="FI17">
        <v>999.9</v>
      </c>
      <c r="FJ17">
        <v>55.8</v>
      </c>
      <c r="FK17">
        <v>34.200000000000003</v>
      </c>
      <c r="FL17">
        <v>30.435300000000002</v>
      </c>
      <c r="FM17">
        <v>64.568700000000007</v>
      </c>
      <c r="FN17">
        <v>25.953499999999998</v>
      </c>
      <c r="FO17">
        <v>1</v>
      </c>
      <c r="FP17">
        <v>0.36199399999999998</v>
      </c>
      <c r="FQ17">
        <v>0.74851900000000005</v>
      </c>
      <c r="FR17">
        <v>20.3232</v>
      </c>
      <c r="FS17">
        <v>5.2174399999999999</v>
      </c>
      <c r="FT17">
        <v>11.907500000000001</v>
      </c>
      <c r="FU17">
        <v>5.0048500000000002</v>
      </c>
      <c r="FV17">
        <v>3.2909999999999999</v>
      </c>
      <c r="FW17">
        <v>9999</v>
      </c>
      <c r="FX17">
        <v>9999</v>
      </c>
      <c r="FY17">
        <v>9999</v>
      </c>
      <c r="FZ17">
        <v>999.9</v>
      </c>
      <c r="GA17">
        <v>1.85944</v>
      </c>
      <c r="GB17">
        <v>1.8544</v>
      </c>
      <c r="GC17">
        <v>1.85762</v>
      </c>
      <c r="GD17">
        <v>1.85608</v>
      </c>
      <c r="GE17">
        <v>1.85486</v>
      </c>
      <c r="GF17">
        <v>1.8545499999999999</v>
      </c>
      <c r="GG17">
        <v>1.85314</v>
      </c>
      <c r="GH17">
        <v>1.8563400000000001</v>
      </c>
      <c r="GI17">
        <v>0</v>
      </c>
      <c r="GJ17">
        <v>0</v>
      </c>
      <c r="GK17">
        <v>0</v>
      </c>
      <c r="GL17">
        <v>0</v>
      </c>
      <c r="GM17" t="s">
        <v>382</v>
      </c>
      <c r="GN17" t="s">
        <v>383</v>
      </c>
      <c r="GO17" t="s">
        <v>384</v>
      </c>
      <c r="GP17" t="s">
        <v>384</v>
      </c>
      <c r="GQ17" t="s">
        <v>384</v>
      </c>
      <c r="GR17" t="s">
        <v>384</v>
      </c>
      <c r="GS17">
        <v>0</v>
      </c>
      <c r="GT17">
        <v>100</v>
      </c>
      <c r="GU17">
        <v>100</v>
      </c>
      <c r="GV17">
        <v>1.327</v>
      </c>
      <c r="GW17">
        <v>3.1E-2</v>
      </c>
      <c r="GX17">
        <v>0.33951981180034191</v>
      </c>
      <c r="GY17">
        <v>3.0239061252787889E-3</v>
      </c>
      <c r="GZ17">
        <v>-1.398580452151984E-6</v>
      </c>
      <c r="HA17">
        <v>2.8030378366047371E-10</v>
      </c>
      <c r="HB17">
        <v>-4.6354825240738022E-2</v>
      </c>
      <c r="HC17">
        <v>9.965371539748925E-3</v>
      </c>
      <c r="HD17">
        <v>-4.563662031605912E-4</v>
      </c>
      <c r="HE17">
        <v>7.8337100744227795E-6</v>
      </c>
      <c r="HF17">
        <v>0</v>
      </c>
      <c r="HG17">
        <v>2134</v>
      </c>
      <c r="HH17">
        <v>2</v>
      </c>
      <c r="HI17">
        <v>25</v>
      </c>
      <c r="HJ17">
        <v>1.9</v>
      </c>
      <c r="HK17">
        <v>1.9</v>
      </c>
      <c r="HL17">
        <v>1.02051</v>
      </c>
      <c r="HM17">
        <v>2.3107899999999999</v>
      </c>
      <c r="HN17">
        <v>1.4978</v>
      </c>
      <c r="HO17">
        <v>2.3095699999999999</v>
      </c>
      <c r="HP17">
        <v>1.5478499999999999</v>
      </c>
      <c r="HQ17">
        <v>2.4072300000000002</v>
      </c>
      <c r="HR17">
        <v>37.2181</v>
      </c>
      <c r="HS17">
        <v>15.340400000000001</v>
      </c>
      <c r="HT17">
        <v>18</v>
      </c>
      <c r="HU17">
        <v>504.12400000000002</v>
      </c>
      <c r="HV17">
        <v>493.464</v>
      </c>
      <c r="HW17">
        <v>28.7011</v>
      </c>
      <c r="HX17">
        <v>31.712199999999999</v>
      </c>
      <c r="HY17">
        <v>29.9998</v>
      </c>
      <c r="HZ17">
        <v>31.5581</v>
      </c>
      <c r="IA17">
        <v>31.653700000000001</v>
      </c>
      <c r="IB17">
        <v>20.444800000000001</v>
      </c>
      <c r="IC17">
        <v>38.548900000000003</v>
      </c>
      <c r="ID17">
        <v>0</v>
      </c>
      <c r="IE17">
        <v>28.7117</v>
      </c>
      <c r="IF17">
        <v>400</v>
      </c>
      <c r="IG17">
        <v>19.562999999999999</v>
      </c>
      <c r="IH17">
        <v>100.76600000000001</v>
      </c>
      <c r="II17">
        <v>100.49299999999999</v>
      </c>
      <c r="IJ17" t="s">
        <v>2638</v>
      </c>
    </row>
    <row r="18" spans="1:244" x14ac:dyDescent="0.2">
      <c r="A18">
        <v>2</v>
      </c>
      <c r="B18">
        <v>1659796541.5</v>
      </c>
      <c r="C18">
        <v>400</v>
      </c>
      <c r="D18" t="s">
        <v>385</v>
      </c>
      <c r="E18" t="s">
        <v>386</v>
      </c>
      <c r="F18">
        <v>1</v>
      </c>
      <c r="G18" t="s">
        <v>373</v>
      </c>
      <c r="H18" t="s">
        <v>374</v>
      </c>
      <c r="I18" t="s">
        <v>375</v>
      </c>
      <c r="J18" t="s">
        <v>376</v>
      </c>
      <c r="K18" t="s">
        <v>377</v>
      </c>
      <c r="L18" t="s">
        <v>373</v>
      </c>
      <c r="M18" t="s">
        <v>378</v>
      </c>
      <c r="N18">
        <v>1659796533.75</v>
      </c>
      <c r="O18">
        <f t="shared" si="0"/>
        <v>2.9875927897694238E-3</v>
      </c>
      <c r="P18">
        <f t="shared" si="1"/>
        <v>2.9875927897694239</v>
      </c>
      <c r="Q18">
        <f t="shared" si="2"/>
        <v>-0.27717703243313829</v>
      </c>
      <c r="R18">
        <f t="shared" si="3"/>
        <v>50.211593333333333</v>
      </c>
      <c r="S18">
        <f t="shared" si="4"/>
        <v>51.875011159304087</v>
      </c>
      <c r="T18">
        <f t="shared" si="5"/>
        <v>5.1444639497847939</v>
      </c>
      <c r="U18">
        <f t="shared" si="6"/>
        <v>4.9795021917457092</v>
      </c>
      <c r="V18">
        <f t="shared" si="7"/>
        <v>0.12231793905842407</v>
      </c>
      <c r="W18">
        <f t="shared" si="8"/>
        <v>2.9139427695305753</v>
      </c>
      <c r="X18">
        <f t="shared" si="9"/>
        <v>0.11953542644122857</v>
      </c>
      <c r="Y18">
        <f t="shared" si="10"/>
        <v>7.4954367284871856E-2</v>
      </c>
      <c r="Z18">
        <f t="shared" si="11"/>
        <v>321.5132529</v>
      </c>
      <c r="AA18">
        <f t="shared" si="12"/>
        <v>32.168132253507963</v>
      </c>
      <c r="AB18">
        <f t="shared" si="13"/>
        <v>31.52142666666667</v>
      </c>
      <c r="AC18">
        <f t="shared" si="14"/>
        <v>4.6472530633785469</v>
      </c>
      <c r="AD18">
        <f t="shared" si="15"/>
        <v>49.849820667557353</v>
      </c>
      <c r="AE18">
        <f t="shared" si="16"/>
        <v>2.2549057472699694</v>
      </c>
      <c r="AF18">
        <f t="shared" si="17"/>
        <v>4.52339791211622</v>
      </c>
      <c r="AG18">
        <f t="shared" si="18"/>
        <v>2.3923473161085775</v>
      </c>
      <c r="AH18">
        <f t="shared" si="19"/>
        <v>-131.75284202883159</v>
      </c>
      <c r="AI18">
        <f t="shared" si="20"/>
        <v>-74.582078764988069</v>
      </c>
      <c r="AJ18">
        <f t="shared" si="21"/>
        <v>-5.7637150573393239</v>
      </c>
      <c r="AK18">
        <f t="shared" si="22"/>
        <v>109.41461704884102</v>
      </c>
      <c r="AL18">
        <f t="shared" si="23"/>
        <v>-0.31496673511239703</v>
      </c>
      <c r="AM18">
        <f t="shared" si="24"/>
        <v>2.9822450016115849</v>
      </c>
      <c r="AN18">
        <f t="shared" si="25"/>
        <v>-0.27717703243313829</v>
      </c>
      <c r="AO18">
        <v>50.994118095238129</v>
      </c>
      <c r="AP18">
        <v>51.334739999999989</v>
      </c>
      <c r="AQ18">
        <v>-3.0795534290278619E-4</v>
      </c>
      <c r="AR18">
        <v>64.94</v>
      </c>
      <c r="AS18">
        <f t="shared" si="26"/>
        <v>2.9875927897694239</v>
      </c>
      <c r="AT18">
        <v>19.242029170188939</v>
      </c>
      <c r="AU18">
        <v>22.74383411764704</v>
      </c>
      <c r="AV18">
        <v>1.2970360809206249E-4</v>
      </c>
      <c r="AW18">
        <v>90.194226728287475</v>
      </c>
      <c r="AX18">
        <v>0</v>
      </c>
      <c r="AY18">
        <v>0</v>
      </c>
      <c r="AZ18">
        <f t="shared" si="27"/>
        <v>1</v>
      </c>
      <c r="BA18">
        <f t="shared" si="28"/>
        <v>0</v>
      </c>
      <c r="BB18">
        <f t="shared" si="29"/>
        <v>51709.725525575057</v>
      </c>
      <c r="BC18">
        <f t="shared" si="30"/>
        <v>1999.982666666667</v>
      </c>
      <c r="BD18">
        <f t="shared" si="31"/>
        <v>1681.1854500000002</v>
      </c>
      <c r="BE18">
        <f t="shared" si="32"/>
        <v>0.84060001020008834</v>
      </c>
      <c r="BF18">
        <f t="shared" si="33"/>
        <v>0.16075801968617059</v>
      </c>
      <c r="BG18">
        <v>6</v>
      </c>
      <c r="BH18">
        <v>0.5</v>
      </c>
      <c r="BI18" t="s">
        <v>379</v>
      </c>
      <c r="BJ18">
        <v>2</v>
      </c>
      <c r="BK18" t="b">
        <v>1</v>
      </c>
      <c r="BL18">
        <v>1659796533.75</v>
      </c>
      <c r="BM18">
        <v>50.211593333333333</v>
      </c>
      <c r="BN18">
        <v>50.013373333333341</v>
      </c>
      <c r="BO18">
        <v>22.737696666666672</v>
      </c>
      <c r="BP18">
        <v>19.241223333333341</v>
      </c>
      <c r="BQ18">
        <v>49.739073333333337</v>
      </c>
      <c r="BR18">
        <v>22.70261</v>
      </c>
      <c r="BS18">
        <v>500.12146666666672</v>
      </c>
      <c r="BT18">
        <v>99.070503333333335</v>
      </c>
      <c r="BU18">
        <v>9.9864726666666653E-2</v>
      </c>
      <c r="BV18">
        <v>31.046673333333331</v>
      </c>
      <c r="BW18">
        <v>31.52142666666667</v>
      </c>
      <c r="BX18">
        <v>999.9000000000002</v>
      </c>
      <c r="BY18">
        <v>0</v>
      </c>
      <c r="BZ18">
        <v>0</v>
      </c>
      <c r="CA18">
        <v>10004.290000000001</v>
      </c>
      <c r="CB18">
        <v>0</v>
      </c>
      <c r="CC18">
        <v>986.83750000000009</v>
      </c>
      <c r="CD18">
        <v>0.1982126666666667</v>
      </c>
      <c r="CE18">
        <v>51.379853333333337</v>
      </c>
      <c r="CF18">
        <v>50.994570000000003</v>
      </c>
      <c r="CG18">
        <v>3.496474333333333</v>
      </c>
      <c r="CH18">
        <v>50.013373333333341</v>
      </c>
      <c r="CI18">
        <v>19.241223333333341</v>
      </c>
      <c r="CJ18">
        <v>2.2526359999999999</v>
      </c>
      <c r="CK18">
        <v>1.906239</v>
      </c>
      <c r="CL18">
        <v>19.34164333333333</v>
      </c>
      <c r="CM18">
        <v>16.686303333333331</v>
      </c>
      <c r="CN18">
        <v>1999.982666666667</v>
      </c>
      <c r="CO18">
        <v>0.97999820000000004</v>
      </c>
      <c r="CP18">
        <v>2.0001973333333339E-2</v>
      </c>
      <c r="CQ18">
        <v>0</v>
      </c>
      <c r="CR18">
        <v>2.764066666666666</v>
      </c>
      <c r="CS18">
        <v>0</v>
      </c>
      <c r="CT18">
        <v>16706.366666666661</v>
      </c>
      <c r="CU18">
        <v>17412.156666666669</v>
      </c>
      <c r="CV18">
        <v>40.936999999999983</v>
      </c>
      <c r="CW18">
        <v>41.995800000000003</v>
      </c>
      <c r="CX18">
        <v>40.875</v>
      </c>
      <c r="CY18">
        <v>40.578800000000001</v>
      </c>
      <c r="CZ18">
        <v>41.066199999999981</v>
      </c>
      <c r="DA18">
        <v>1959.9823333333329</v>
      </c>
      <c r="DB18">
        <v>40.00033333333333</v>
      </c>
      <c r="DC18">
        <v>0</v>
      </c>
      <c r="DD18">
        <v>1659796540.5</v>
      </c>
      <c r="DE18">
        <v>0</v>
      </c>
      <c r="DF18">
        <v>1659796167.5</v>
      </c>
      <c r="DG18" t="s">
        <v>380</v>
      </c>
      <c r="DH18">
        <v>1659796162</v>
      </c>
      <c r="DI18">
        <v>1659796167.5</v>
      </c>
      <c r="DJ18">
        <v>2</v>
      </c>
      <c r="DK18">
        <v>-1.4E-2</v>
      </c>
      <c r="DL18">
        <v>-1E-3</v>
      </c>
      <c r="DM18">
        <v>1.327</v>
      </c>
      <c r="DN18">
        <v>3.1E-2</v>
      </c>
      <c r="DO18">
        <v>400</v>
      </c>
      <c r="DP18">
        <v>20</v>
      </c>
      <c r="DQ18">
        <v>0.32</v>
      </c>
      <c r="DR18">
        <v>0.03</v>
      </c>
      <c r="DS18">
        <v>-0.31413287728082129</v>
      </c>
      <c r="DT18">
        <v>0.15553224826152109</v>
      </c>
      <c r="DU18">
        <v>2.3842729426898971E-2</v>
      </c>
      <c r="DV18">
        <v>0</v>
      </c>
      <c r="DW18">
        <v>0.19663012499999999</v>
      </c>
      <c r="DX18">
        <v>2.428909193245745E-2</v>
      </c>
      <c r="DY18">
        <v>2.0166235062831508E-2</v>
      </c>
      <c r="DZ18">
        <v>1</v>
      </c>
      <c r="EA18">
        <v>3.50183</v>
      </c>
      <c r="EB18">
        <v>-8.3721500938087945E-2</v>
      </c>
      <c r="EC18">
        <v>1.005461734726886E-2</v>
      </c>
      <c r="ED18">
        <v>1</v>
      </c>
      <c r="EE18">
        <v>2.3926774404237392</v>
      </c>
      <c r="EF18">
        <v>-1.5101980479164249E-2</v>
      </c>
      <c r="EG18">
        <v>1.3965855791970171E-3</v>
      </c>
      <c r="EH18">
        <v>1</v>
      </c>
      <c r="EI18">
        <v>0.12147214355917629</v>
      </c>
      <c r="EJ18">
        <v>8.7985281045451849E-3</v>
      </c>
      <c r="EK18">
        <v>6.6727581464748949E-4</v>
      </c>
      <c r="EL18">
        <v>1</v>
      </c>
      <c r="EM18">
        <v>4</v>
      </c>
      <c r="EN18">
        <v>5</v>
      </c>
      <c r="EO18" t="s">
        <v>387</v>
      </c>
      <c r="EP18">
        <v>2.94258</v>
      </c>
      <c r="EQ18">
        <v>2.8006700000000002</v>
      </c>
      <c r="ER18">
        <v>1.3274299999999999E-2</v>
      </c>
      <c r="ES18">
        <v>1.3289E-2</v>
      </c>
      <c r="ET18">
        <v>0.10342999999999999</v>
      </c>
      <c r="EU18">
        <v>9.1811799999999999E-2</v>
      </c>
      <c r="EV18">
        <v>20278.099999999999</v>
      </c>
      <c r="EW18">
        <v>21265.1</v>
      </c>
      <c r="EX18">
        <v>23899.200000000001</v>
      </c>
      <c r="EY18">
        <v>25080.799999999999</v>
      </c>
      <c r="EZ18">
        <v>34292.400000000001</v>
      </c>
      <c r="FA18">
        <v>36369.4</v>
      </c>
      <c r="FB18">
        <v>43572.3</v>
      </c>
      <c r="FC18">
        <v>46362.5</v>
      </c>
      <c r="FD18">
        <v>1.9719</v>
      </c>
      <c r="FE18">
        <v>1.8499000000000001</v>
      </c>
      <c r="FF18">
        <v>0.10292999999999999</v>
      </c>
      <c r="FG18">
        <v>0</v>
      </c>
      <c r="FH18">
        <v>29.830400000000001</v>
      </c>
      <c r="FI18">
        <v>999.9</v>
      </c>
      <c r="FJ18">
        <v>55.7</v>
      </c>
      <c r="FK18">
        <v>34.4</v>
      </c>
      <c r="FL18">
        <v>30.716899999999999</v>
      </c>
      <c r="FM18">
        <v>64.678600000000003</v>
      </c>
      <c r="FN18">
        <v>26.0136</v>
      </c>
      <c r="FO18">
        <v>1</v>
      </c>
      <c r="FP18">
        <v>0.37068600000000002</v>
      </c>
      <c r="FQ18">
        <v>1.85819</v>
      </c>
      <c r="FR18">
        <v>20.3125</v>
      </c>
      <c r="FS18">
        <v>5.21549</v>
      </c>
      <c r="FT18">
        <v>11.9078</v>
      </c>
      <c r="FU18">
        <v>5.0040500000000003</v>
      </c>
      <c r="FV18">
        <v>3.2902999999999998</v>
      </c>
      <c r="FW18">
        <v>9999</v>
      </c>
      <c r="FX18">
        <v>9999</v>
      </c>
      <c r="FY18">
        <v>9999</v>
      </c>
      <c r="FZ18">
        <v>999.9</v>
      </c>
      <c r="GA18">
        <v>1.8595900000000001</v>
      </c>
      <c r="GB18">
        <v>1.8545400000000001</v>
      </c>
      <c r="GC18">
        <v>1.8577600000000001</v>
      </c>
      <c r="GD18">
        <v>1.85619</v>
      </c>
      <c r="GE18">
        <v>1.8549599999999999</v>
      </c>
      <c r="GF18">
        <v>1.8546100000000001</v>
      </c>
      <c r="GG18">
        <v>1.8532599999999999</v>
      </c>
      <c r="GH18">
        <v>1.8563799999999999</v>
      </c>
      <c r="GI18">
        <v>0</v>
      </c>
      <c r="GJ18">
        <v>0</v>
      </c>
      <c r="GK18">
        <v>0</v>
      </c>
      <c r="GL18">
        <v>0</v>
      </c>
      <c r="GM18" t="s">
        <v>382</v>
      </c>
      <c r="GN18" t="s">
        <v>383</v>
      </c>
      <c r="GO18" t="s">
        <v>384</v>
      </c>
      <c r="GP18" t="s">
        <v>384</v>
      </c>
      <c r="GQ18" t="s">
        <v>384</v>
      </c>
      <c r="GR18" t="s">
        <v>384</v>
      </c>
      <c r="GS18">
        <v>0</v>
      </c>
      <c r="GT18">
        <v>100</v>
      </c>
      <c r="GU18">
        <v>100</v>
      </c>
      <c r="GV18">
        <v>0.47199999999999998</v>
      </c>
      <c r="GW18">
        <v>3.5099999999999999E-2</v>
      </c>
      <c r="GX18">
        <v>0.32553164529605683</v>
      </c>
      <c r="GY18">
        <v>3.0239061252787889E-3</v>
      </c>
      <c r="GZ18">
        <v>-1.398580452151984E-6</v>
      </c>
      <c r="HA18">
        <v>2.8030378366047371E-10</v>
      </c>
      <c r="HB18">
        <v>-4.7599640220891172E-2</v>
      </c>
      <c r="HC18">
        <v>9.965371539748925E-3</v>
      </c>
      <c r="HD18">
        <v>-4.563662031605912E-4</v>
      </c>
      <c r="HE18">
        <v>7.8337100744227795E-6</v>
      </c>
      <c r="HF18">
        <v>0</v>
      </c>
      <c r="HG18">
        <v>2134</v>
      </c>
      <c r="HH18">
        <v>2</v>
      </c>
      <c r="HI18">
        <v>25</v>
      </c>
      <c r="HJ18">
        <v>6.3</v>
      </c>
      <c r="HK18">
        <v>6.2</v>
      </c>
      <c r="HL18">
        <v>0.26367200000000002</v>
      </c>
      <c r="HM18">
        <v>2.3828100000000001</v>
      </c>
      <c r="HN18">
        <v>1.4978</v>
      </c>
      <c r="HO18">
        <v>2.3083499999999999</v>
      </c>
      <c r="HP18">
        <v>1.5478499999999999</v>
      </c>
      <c r="HQ18">
        <v>2.35229</v>
      </c>
      <c r="HR18">
        <v>37.385800000000003</v>
      </c>
      <c r="HS18">
        <v>15.270300000000001</v>
      </c>
      <c r="HT18">
        <v>18</v>
      </c>
      <c r="HU18">
        <v>504.43400000000003</v>
      </c>
      <c r="HV18">
        <v>490.37</v>
      </c>
      <c r="HW18">
        <v>27.5107</v>
      </c>
      <c r="HX18">
        <v>31.7836</v>
      </c>
      <c r="HY18">
        <v>30.000699999999998</v>
      </c>
      <c r="HZ18">
        <v>31.5838</v>
      </c>
      <c r="IA18">
        <v>31.686499999999999</v>
      </c>
      <c r="IB18">
        <v>5.3198800000000004</v>
      </c>
      <c r="IC18">
        <v>40.253399999999999</v>
      </c>
      <c r="ID18">
        <v>0</v>
      </c>
      <c r="IE18">
        <v>27.473600000000001</v>
      </c>
      <c r="IF18">
        <v>50</v>
      </c>
      <c r="IG18">
        <v>19.257999999999999</v>
      </c>
      <c r="IH18">
        <v>100.759</v>
      </c>
      <c r="II18">
        <v>100.48</v>
      </c>
      <c r="IJ18" t="s">
        <v>2638</v>
      </c>
    </row>
    <row r="19" spans="1:244" x14ac:dyDescent="0.2">
      <c r="A19">
        <v>3</v>
      </c>
      <c r="B19">
        <v>1659796542.5</v>
      </c>
      <c r="C19">
        <v>401</v>
      </c>
      <c r="D19" t="s">
        <v>388</v>
      </c>
      <c r="E19" t="s">
        <v>389</v>
      </c>
      <c r="F19">
        <v>1</v>
      </c>
      <c r="G19" t="s">
        <v>373</v>
      </c>
      <c r="H19" t="s">
        <v>374</v>
      </c>
      <c r="I19" t="s">
        <v>375</v>
      </c>
      <c r="J19" t="s">
        <v>376</v>
      </c>
      <c r="K19" t="s">
        <v>377</v>
      </c>
      <c r="L19" t="s">
        <v>373</v>
      </c>
      <c r="M19" t="s">
        <v>378</v>
      </c>
      <c r="N19">
        <v>1659796534.517241</v>
      </c>
      <c r="O19">
        <f t="shared" si="0"/>
        <v>2.9878093849317034E-3</v>
      </c>
      <c r="P19">
        <f t="shared" si="1"/>
        <v>2.9878093849317033</v>
      </c>
      <c r="Q19">
        <f t="shared" si="2"/>
        <v>-0.30104011261605568</v>
      </c>
      <c r="R19">
        <f t="shared" si="3"/>
        <v>50.209551724137931</v>
      </c>
      <c r="S19">
        <f t="shared" si="4"/>
        <v>52.184589534248232</v>
      </c>
      <c r="T19">
        <f t="shared" si="5"/>
        <v>5.1751729450587707</v>
      </c>
      <c r="U19">
        <f t="shared" si="6"/>
        <v>4.9793074159518893</v>
      </c>
      <c r="V19">
        <f t="shared" si="7"/>
        <v>0.12234782028385827</v>
      </c>
      <c r="W19">
        <f t="shared" si="8"/>
        <v>2.9137983409141759</v>
      </c>
      <c r="X19">
        <f t="shared" si="9"/>
        <v>0.11956383007518935</v>
      </c>
      <c r="Y19">
        <f t="shared" si="10"/>
        <v>7.4972248000088351E-2</v>
      </c>
      <c r="Z19">
        <f t="shared" si="11"/>
        <v>321.51390868965512</v>
      </c>
      <c r="AA19">
        <f t="shared" si="12"/>
        <v>32.167613534413213</v>
      </c>
      <c r="AB19">
        <f t="shared" si="13"/>
        <v>31.51994827586207</v>
      </c>
      <c r="AC19">
        <f t="shared" si="14"/>
        <v>4.6468628387564408</v>
      </c>
      <c r="AD19">
        <f t="shared" si="15"/>
        <v>49.8512033907638</v>
      </c>
      <c r="AE19">
        <f t="shared" si="16"/>
        <v>2.254901695660279</v>
      </c>
      <c r="AF19">
        <f t="shared" si="17"/>
        <v>4.5232643191880433</v>
      </c>
      <c r="AG19">
        <f t="shared" si="18"/>
        <v>2.3919611430961618</v>
      </c>
      <c r="AH19">
        <f t="shared" si="19"/>
        <v>-131.76239387548813</v>
      </c>
      <c r="AI19">
        <f t="shared" si="20"/>
        <v>-74.427540868094283</v>
      </c>
      <c r="AJ19">
        <f t="shared" si="21"/>
        <v>-5.7520008157230063</v>
      </c>
      <c r="AK19">
        <f t="shared" si="22"/>
        <v>109.57197313034969</v>
      </c>
      <c r="AL19">
        <f t="shared" si="23"/>
        <v>-0.3150383655217604</v>
      </c>
      <c r="AM19">
        <f t="shared" si="24"/>
        <v>2.9818474848671341</v>
      </c>
      <c r="AN19">
        <f t="shared" si="25"/>
        <v>-0.30104011261605568</v>
      </c>
      <c r="AO19">
        <v>50.962204761904772</v>
      </c>
      <c r="AP19">
        <v>51.33194060606062</v>
      </c>
      <c r="AQ19">
        <v>-2.9262099669672288E-4</v>
      </c>
      <c r="AR19">
        <v>64.94</v>
      </c>
      <c r="AS19">
        <f t="shared" si="26"/>
        <v>2.9878093849317033</v>
      </c>
      <c r="AT19">
        <v>19.24324942717098</v>
      </c>
      <c r="AU19">
        <v>22.744613235294111</v>
      </c>
      <c r="AV19">
        <v>2.2956126859441299E-4</v>
      </c>
      <c r="AW19">
        <v>90.194226728287475</v>
      </c>
      <c r="AX19">
        <v>0</v>
      </c>
      <c r="AY19">
        <v>0</v>
      </c>
      <c r="AZ19">
        <f t="shared" si="27"/>
        <v>1</v>
      </c>
      <c r="BA19">
        <f t="shared" si="28"/>
        <v>0</v>
      </c>
      <c r="BB19">
        <f t="shared" si="29"/>
        <v>51705.722696021359</v>
      </c>
      <c r="BC19">
        <f t="shared" si="30"/>
        <v>1999.9868965517239</v>
      </c>
      <c r="BD19">
        <f t="shared" si="31"/>
        <v>1681.1889931034482</v>
      </c>
      <c r="BE19">
        <f t="shared" si="32"/>
        <v>0.84060000393106027</v>
      </c>
      <c r="BF19">
        <f t="shared" si="33"/>
        <v>0.16075800758694625</v>
      </c>
      <c r="BG19">
        <v>6</v>
      </c>
      <c r="BH19">
        <v>0.5</v>
      </c>
      <c r="BI19" t="s">
        <v>379</v>
      </c>
      <c r="BJ19">
        <v>2</v>
      </c>
      <c r="BK19" t="b">
        <v>1</v>
      </c>
      <c r="BL19">
        <v>1659796534.517241</v>
      </c>
      <c r="BM19">
        <v>50.209551724137931</v>
      </c>
      <c r="BN19">
        <v>50.011213793103451</v>
      </c>
      <c r="BO19">
        <v>22.73762068965517</v>
      </c>
      <c r="BP19">
        <v>19.241599999999998</v>
      </c>
      <c r="BQ19">
        <v>49.737041379310362</v>
      </c>
      <c r="BR19">
        <v>22.70253103448276</v>
      </c>
      <c r="BS19">
        <v>500.1195862068966</v>
      </c>
      <c r="BT19">
        <v>99.070675862068953</v>
      </c>
      <c r="BU19">
        <v>9.984538275862069E-2</v>
      </c>
      <c r="BV19">
        <v>31.046155172413791</v>
      </c>
      <c r="BW19">
        <v>31.51994827586207</v>
      </c>
      <c r="BX19">
        <v>999.9000000000002</v>
      </c>
      <c r="BY19">
        <v>0</v>
      </c>
      <c r="BZ19">
        <v>0</v>
      </c>
      <c r="CA19">
        <v>10003.446551724141</v>
      </c>
      <c r="CB19">
        <v>0</v>
      </c>
      <c r="CC19">
        <v>960.24382758620675</v>
      </c>
      <c r="CD19">
        <v>0.1983350344827586</v>
      </c>
      <c r="CE19">
        <v>51.377762068965517</v>
      </c>
      <c r="CF19">
        <v>50.992386206896541</v>
      </c>
      <c r="CG19">
        <v>3.4960165517241371</v>
      </c>
      <c r="CH19">
        <v>50.011213793103451</v>
      </c>
      <c r="CI19">
        <v>19.241599999999998</v>
      </c>
      <c r="CJ19">
        <v>2.252632413793104</v>
      </c>
      <c r="CK19">
        <v>1.9062796551724139</v>
      </c>
      <c r="CL19">
        <v>19.341613793103448</v>
      </c>
      <c r="CM19">
        <v>16.686637931034479</v>
      </c>
      <c r="CN19">
        <v>1999.9868965517239</v>
      </c>
      <c r="CO19">
        <v>0.97999837931034472</v>
      </c>
      <c r="CP19">
        <v>2.0001800000000011E-2</v>
      </c>
      <c r="CQ19">
        <v>0</v>
      </c>
      <c r="CR19">
        <v>2.8043103448275861</v>
      </c>
      <c r="CS19">
        <v>0</v>
      </c>
      <c r="CT19">
        <v>16702.555172413791</v>
      </c>
      <c r="CU19">
        <v>17412.196551724141</v>
      </c>
      <c r="CV19">
        <v>40.939172413793088</v>
      </c>
      <c r="CW19">
        <v>42</v>
      </c>
      <c r="CX19">
        <v>40.875</v>
      </c>
      <c r="CY19">
        <v>40.581551724137931</v>
      </c>
      <c r="CZ19">
        <v>41.068517241379297</v>
      </c>
      <c r="DA19">
        <v>1959.9868965517239</v>
      </c>
      <c r="DB19">
        <v>40</v>
      </c>
      <c r="DC19">
        <v>0</v>
      </c>
      <c r="DD19">
        <v>1659796541.7</v>
      </c>
      <c r="DE19">
        <v>0</v>
      </c>
      <c r="DF19">
        <v>1659796167.5</v>
      </c>
      <c r="DG19" t="s">
        <v>380</v>
      </c>
      <c r="DH19">
        <v>1659796162</v>
      </c>
      <c r="DI19">
        <v>1659796167.5</v>
      </c>
      <c r="DJ19">
        <v>2</v>
      </c>
      <c r="DK19">
        <v>-1.4E-2</v>
      </c>
      <c r="DL19">
        <v>-1E-3</v>
      </c>
      <c r="DM19">
        <v>1.327</v>
      </c>
      <c r="DN19">
        <v>3.1E-2</v>
      </c>
      <c r="DO19">
        <v>400</v>
      </c>
      <c r="DP19">
        <v>20</v>
      </c>
      <c r="DQ19">
        <v>0.32</v>
      </c>
      <c r="DR19">
        <v>0.03</v>
      </c>
      <c r="DS19">
        <v>-0.31413287728082129</v>
      </c>
      <c r="DT19">
        <v>0.15553224826152109</v>
      </c>
      <c r="DU19">
        <v>2.3842729426898971E-2</v>
      </c>
      <c r="DV19">
        <v>0</v>
      </c>
      <c r="DW19">
        <v>0.19663012499999999</v>
      </c>
      <c r="DX19">
        <v>2.428909193245745E-2</v>
      </c>
      <c r="DY19">
        <v>2.0166235062831508E-2</v>
      </c>
      <c r="DZ19">
        <v>1</v>
      </c>
      <c r="EA19">
        <v>3.50183</v>
      </c>
      <c r="EB19">
        <v>-8.3721500938087945E-2</v>
      </c>
      <c r="EC19">
        <v>1.005461734726886E-2</v>
      </c>
      <c r="ED19">
        <v>1</v>
      </c>
      <c r="EE19">
        <v>2.3926774404237392</v>
      </c>
      <c r="EF19">
        <v>-1.5101980479164249E-2</v>
      </c>
      <c r="EG19">
        <v>1.3965855791970171E-3</v>
      </c>
      <c r="EH19">
        <v>1</v>
      </c>
      <c r="EI19">
        <v>0.12147214355917629</v>
      </c>
      <c r="EJ19">
        <v>8.7985281045451849E-3</v>
      </c>
      <c r="EK19">
        <v>6.6727581464748949E-4</v>
      </c>
      <c r="EL19">
        <v>1</v>
      </c>
      <c r="EM19">
        <v>4</v>
      </c>
      <c r="EN19">
        <v>5</v>
      </c>
      <c r="EO19" t="s">
        <v>387</v>
      </c>
      <c r="EP19">
        <v>2.9428200000000002</v>
      </c>
      <c r="EQ19">
        <v>2.8003800000000001</v>
      </c>
      <c r="ER19">
        <v>1.32766E-2</v>
      </c>
      <c r="ES19">
        <v>1.32923E-2</v>
      </c>
      <c r="ET19">
        <v>0.103435</v>
      </c>
      <c r="EU19">
        <v>9.1813000000000006E-2</v>
      </c>
      <c r="EV19">
        <v>20278.099999999999</v>
      </c>
      <c r="EW19">
        <v>21265</v>
      </c>
      <c r="EX19">
        <v>23899.200000000001</v>
      </c>
      <c r="EY19">
        <v>25080.7</v>
      </c>
      <c r="EZ19">
        <v>34292.300000000003</v>
      </c>
      <c r="FA19">
        <v>36369.1</v>
      </c>
      <c r="FB19">
        <v>43572.4</v>
      </c>
      <c r="FC19">
        <v>46362.3</v>
      </c>
      <c r="FD19">
        <v>1.9717499999999999</v>
      </c>
      <c r="FE19">
        <v>1.8499699999999999</v>
      </c>
      <c r="FF19">
        <v>0.102662</v>
      </c>
      <c r="FG19">
        <v>0</v>
      </c>
      <c r="FH19">
        <v>29.832999999999998</v>
      </c>
      <c r="FI19">
        <v>999.9</v>
      </c>
      <c r="FJ19">
        <v>55.7</v>
      </c>
      <c r="FK19">
        <v>34.4</v>
      </c>
      <c r="FL19">
        <v>30.716100000000001</v>
      </c>
      <c r="FM19">
        <v>64.848600000000005</v>
      </c>
      <c r="FN19">
        <v>25.645</v>
      </c>
      <c r="FO19">
        <v>1</v>
      </c>
      <c r="FP19">
        <v>0.37062</v>
      </c>
      <c r="FQ19">
        <v>1.87296</v>
      </c>
      <c r="FR19">
        <v>20.311800000000002</v>
      </c>
      <c r="FS19">
        <v>5.2114500000000001</v>
      </c>
      <c r="FT19">
        <v>11.9078</v>
      </c>
      <c r="FU19">
        <v>5.0029500000000002</v>
      </c>
      <c r="FV19">
        <v>3.28973</v>
      </c>
      <c r="FW19">
        <v>9999</v>
      </c>
      <c r="FX19">
        <v>9999</v>
      </c>
      <c r="FY19">
        <v>9999</v>
      </c>
      <c r="FZ19">
        <v>999.9</v>
      </c>
      <c r="GA19">
        <v>1.8595900000000001</v>
      </c>
      <c r="GB19">
        <v>1.8545400000000001</v>
      </c>
      <c r="GC19">
        <v>1.8577600000000001</v>
      </c>
      <c r="GD19">
        <v>1.85619</v>
      </c>
      <c r="GE19">
        <v>1.85497</v>
      </c>
      <c r="GF19">
        <v>1.8546100000000001</v>
      </c>
      <c r="GG19">
        <v>1.8532599999999999</v>
      </c>
      <c r="GH19">
        <v>1.8563799999999999</v>
      </c>
      <c r="GI19">
        <v>0</v>
      </c>
      <c r="GJ19">
        <v>0</v>
      </c>
      <c r="GK19">
        <v>0</v>
      </c>
      <c r="GL19">
        <v>0</v>
      </c>
      <c r="GM19" t="s">
        <v>382</v>
      </c>
      <c r="GN19" t="s">
        <v>383</v>
      </c>
      <c r="GO19" t="s">
        <v>384</v>
      </c>
      <c r="GP19" t="s">
        <v>384</v>
      </c>
      <c r="GQ19" t="s">
        <v>384</v>
      </c>
      <c r="GR19" t="s">
        <v>384</v>
      </c>
      <c r="GS19">
        <v>0</v>
      </c>
      <c r="GT19">
        <v>100</v>
      </c>
      <c r="GU19">
        <v>100</v>
      </c>
      <c r="GV19">
        <v>0.47199999999999998</v>
      </c>
      <c r="GW19">
        <v>3.5099999999999999E-2</v>
      </c>
      <c r="GX19">
        <v>0.32553164529605683</v>
      </c>
      <c r="GY19">
        <v>3.0239061252787889E-3</v>
      </c>
      <c r="GZ19">
        <v>-1.398580452151984E-6</v>
      </c>
      <c r="HA19">
        <v>2.8030378366047371E-10</v>
      </c>
      <c r="HB19">
        <v>-4.7599640220891172E-2</v>
      </c>
      <c r="HC19">
        <v>9.965371539748925E-3</v>
      </c>
      <c r="HD19">
        <v>-4.563662031605912E-4</v>
      </c>
      <c r="HE19">
        <v>7.8337100744227795E-6</v>
      </c>
      <c r="HF19">
        <v>0</v>
      </c>
      <c r="HG19">
        <v>2134</v>
      </c>
      <c r="HH19">
        <v>2</v>
      </c>
      <c r="HI19">
        <v>25</v>
      </c>
      <c r="HJ19">
        <v>6.3</v>
      </c>
      <c r="HK19">
        <v>6.2</v>
      </c>
      <c r="HL19">
        <v>0.26977499999999999</v>
      </c>
      <c r="HM19">
        <v>2.3925800000000002</v>
      </c>
      <c r="HN19">
        <v>1.4978</v>
      </c>
      <c r="HO19">
        <v>2.3083499999999999</v>
      </c>
      <c r="HP19">
        <v>1.5478499999999999</v>
      </c>
      <c r="HQ19">
        <v>2.3913600000000002</v>
      </c>
      <c r="HR19">
        <v>37.385800000000003</v>
      </c>
      <c r="HS19">
        <v>15.2615</v>
      </c>
      <c r="HT19">
        <v>18</v>
      </c>
      <c r="HU19">
        <v>504.35</v>
      </c>
      <c r="HV19">
        <v>490.428</v>
      </c>
      <c r="HW19">
        <v>27.5029</v>
      </c>
      <c r="HX19">
        <v>31.785</v>
      </c>
      <c r="HY19">
        <v>30.000499999999999</v>
      </c>
      <c r="HZ19">
        <v>31.584700000000002</v>
      </c>
      <c r="IA19">
        <v>31.6876</v>
      </c>
      <c r="IB19">
        <v>5.4827500000000002</v>
      </c>
      <c r="IC19">
        <v>40.253399999999999</v>
      </c>
      <c r="ID19">
        <v>0</v>
      </c>
      <c r="IE19">
        <v>27.473600000000001</v>
      </c>
      <c r="IF19">
        <v>60.036099999999998</v>
      </c>
      <c r="IG19">
        <v>19.257999999999999</v>
      </c>
      <c r="IH19">
        <v>100.759</v>
      </c>
      <c r="II19">
        <v>100.48</v>
      </c>
      <c r="IJ19" t="s">
        <v>2638</v>
      </c>
    </row>
    <row r="20" spans="1:244" x14ac:dyDescent="0.2">
      <c r="A20">
        <v>4</v>
      </c>
      <c r="B20">
        <v>1659796543.5</v>
      </c>
      <c r="C20">
        <v>402</v>
      </c>
      <c r="D20" t="s">
        <v>390</v>
      </c>
      <c r="E20" t="s">
        <v>391</v>
      </c>
      <c r="F20">
        <v>1</v>
      </c>
      <c r="G20" t="s">
        <v>373</v>
      </c>
      <c r="H20" t="s">
        <v>374</v>
      </c>
      <c r="I20" t="s">
        <v>375</v>
      </c>
      <c r="J20" t="s">
        <v>376</v>
      </c>
      <c r="K20" t="s">
        <v>377</v>
      </c>
      <c r="L20" t="s">
        <v>373</v>
      </c>
      <c r="M20" t="s">
        <v>378</v>
      </c>
      <c r="N20">
        <v>1659796535.303571</v>
      </c>
      <c r="O20">
        <f t="shared" si="0"/>
        <v>2.9883780890261101E-3</v>
      </c>
      <c r="P20">
        <f t="shared" si="1"/>
        <v>2.98837808902611</v>
      </c>
      <c r="Q20">
        <f t="shared" si="2"/>
        <v>-0.32593668653581997</v>
      </c>
      <c r="R20">
        <f t="shared" si="3"/>
        <v>50.207128571428584</v>
      </c>
      <c r="S20">
        <f t="shared" si="4"/>
        <v>52.506743678093628</v>
      </c>
      <c r="T20">
        <f t="shared" si="5"/>
        <v>5.2071269199390686</v>
      </c>
      <c r="U20">
        <f t="shared" si="6"/>
        <v>4.9790726379819503</v>
      </c>
      <c r="V20">
        <f t="shared" si="7"/>
        <v>0.12238808251799572</v>
      </c>
      <c r="W20">
        <f t="shared" si="8"/>
        <v>2.9136270279093806</v>
      </c>
      <c r="X20">
        <f t="shared" si="9"/>
        <v>0.11960212239071996</v>
      </c>
      <c r="Y20">
        <f t="shared" si="10"/>
        <v>7.4996351955254045E-2</v>
      </c>
      <c r="Z20">
        <f t="shared" si="11"/>
        <v>321.51354900000001</v>
      </c>
      <c r="AA20">
        <f t="shared" si="12"/>
        <v>32.166991072035998</v>
      </c>
      <c r="AB20">
        <f t="shared" si="13"/>
        <v>31.51888928571428</v>
      </c>
      <c r="AC20">
        <f t="shared" si="14"/>
        <v>4.6465833334330302</v>
      </c>
      <c r="AD20">
        <f t="shared" si="15"/>
        <v>49.853278123140655</v>
      </c>
      <c r="AE20">
        <f t="shared" si="16"/>
        <v>2.2549269397167708</v>
      </c>
      <c r="AF20">
        <f t="shared" si="17"/>
        <v>4.5231267122434016</v>
      </c>
      <c r="AG20">
        <f t="shared" si="18"/>
        <v>2.3916563937162594</v>
      </c>
      <c r="AH20">
        <f t="shared" si="19"/>
        <v>-131.78747372605145</v>
      </c>
      <c r="AI20">
        <f t="shared" si="20"/>
        <v>-74.340659590895882</v>
      </c>
      <c r="AJ20">
        <f t="shared" si="21"/>
        <v>-5.7455790366935986</v>
      </c>
      <c r="AK20">
        <f t="shared" si="22"/>
        <v>109.6398366463591</v>
      </c>
      <c r="AL20">
        <f t="shared" si="23"/>
        <v>-0.31461325802313361</v>
      </c>
      <c r="AM20">
        <f t="shared" si="24"/>
        <v>2.9816592387331702</v>
      </c>
      <c r="AN20">
        <f t="shared" si="25"/>
        <v>-0.32593668653581997</v>
      </c>
      <c r="AO20">
        <v>50.948556839826857</v>
      </c>
      <c r="AP20">
        <v>51.347958181818157</v>
      </c>
      <c r="AQ20">
        <v>-1.3660207710921991E-4</v>
      </c>
      <c r="AR20">
        <v>64.94</v>
      </c>
      <c r="AS20">
        <f t="shared" si="26"/>
        <v>2.98837808902611</v>
      </c>
      <c r="AT20">
        <v>19.244464297802249</v>
      </c>
      <c r="AU20">
        <v>22.746599117647051</v>
      </c>
      <c r="AV20">
        <v>2.1897949787494229E-4</v>
      </c>
      <c r="AW20">
        <v>90.194226728287475</v>
      </c>
      <c r="AX20">
        <v>0</v>
      </c>
      <c r="AY20">
        <v>0</v>
      </c>
      <c r="AZ20">
        <f t="shared" si="27"/>
        <v>1</v>
      </c>
      <c r="BA20">
        <f t="shared" si="28"/>
        <v>0</v>
      </c>
      <c r="BB20">
        <f t="shared" si="29"/>
        <v>51700.959591986422</v>
      </c>
      <c r="BC20">
        <f t="shared" si="30"/>
        <v>1999.9846428571429</v>
      </c>
      <c r="BD20">
        <f t="shared" si="31"/>
        <v>1681.1871000000001</v>
      </c>
      <c r="BE20">
        <f t="shared" si="32"/>
        <v>0.84060000460717821</v>
      </c>
      <c r="BF20">
        <f t="shared" si="33"/>
        <v>0.16075800889185399</v>
      </c>
      <c r="BG20">
        <v>6</v>
      </c>
      <c r="BH20">
        <v>0.5</v>
      </c>
      <c r="BI20" t="s">
        <v>379</v>
      </c>
      <c r="BJ20">
        <v>2</v>
      </c>
      <c r="BK20" t="b">
        <v>1</v>
      </c>
      <c r="BL20">
        <v>1659796535.303571</v>
      </c>
      <c r="BM20">
        <v>50.207128571428584</v>
      </c>
      <c r="BN20">
        <v>50.009278571428567</v>
      </c>
      <c r="BO20">
        <v>22.737850000000002</v>
      </c>
      <c r="BP20">
        <v>19.24201428571428</v>
      </c>
      <c r="BQ20">
        <v>49.734625000000001</v>
      </c>
      <c r="BR20">
        <v>22.702760714285709</v>
      </c>
      <c r="BS20">
        <v>500.11435714285727</v>
      </c>
      <c r="BT20">
        <v>99.070807142857134</v>
      </c>
      <c r="BU20">
        <v>9.9824192857142863E-2</v>
      </c>
      <c r="BV20">
        <v>31.04562142857143</v>
      </c>
      <c r="BW20">
        <v>31.51888928571428</v>
      </c>
      <c r="BX20">
        <v>999.9000000000002</v>
      </c>
      <c r="BY20">
        <v>0</v>
      </c>
      <c r="BZ20">
        <v>0</v>
      </c>
      <c r="CA20">
        <v>10002.45357142857</v>
      </c>
      <c r="CB20">
        <v>0</v>
      </c>
      <c r="CC20">
        <v>925.97532142857131</v>
      </c>
      <c r="CD20">
        <v>0.1978442142857143</v>
      </c>
      <c r="CE20">
        <v>51.375296428571417</v>
      </c>
      <c r="CF20">
        <v>50.990439285714281</v>
      </c>
      <c r="CG20">
        <v>3.4958328571428572</v>
      </c>
      <c r="CH20">
        <v>50.009278571428567</v>
      </c>
      <c r="CI20">
        <v>19.24201428571428</v>
      </c>
      <c r="CJ20">
        <v>2.2526582142857139</v>
      </c>
      <c r="CK20">
        <v>1.906322857142857</v>
      </c>
      <c r="CL20">
        <v>19.34179285714286</v>
      </c>
      <c r="CM20">
        <v>16.68699642857143</v>
      </c>
      <c r="CN20">
        <v>1999.9846428571429</v>
      </c>
      <c r="CO20">
        <v>0.9799983571428571</v>
      </c>
      <c r="CP20">
        <v>2.0001821428571431E-2</v>
      </c>
      <c r="CQ20">
        <v>0</v>
      </c>
      <c r="CR20">
        <v>2.7771428571428571</v>
      </c>
      <c r="CS20">
        <v>0</v>
      </c>
      <c r="CT20">
        <v>16698.342857142859</v>
      </c>
      <c r="CU20">
        <v>17412.178571428569</v>
      </c>
      <c r="CV20">
        <v>40.939249999999987</v>
      </c>
      <c r="CW20">
        <v>42</v>
      </c>
      <c r="CX20">
        <v>40.875</v>
      </c>
      <c r="CY20">
        <v>40.584499999999998</v>
      </c>
      <c r="CZ20">
        <v>41.070999999999991</v>
      </c>
      <c r="DA20">
        <v>1959.9846428571429</v>
      </c>
      <c r="DB20">
        <v>40</v>
      </c>
      <c r="DC20">
        <v>0</v>
      </c>
      <c r="DD20">
        <v>1659796542.3</v>
      </c>
      <c r="DE20">
        <v>0</v>
      </c>
      <c r="DF20">
        <v>1659796167.5</v>
      </c>
      <c r="DG20" t="s">
        <v>380</v>
      </c>
      <c r="DH20">
        <v>1659796162</v>
      </c>
      <c r="DI20">
        <v>1659796167.5</v>
      </c>
      <c r="DJ20">
        <v>2</v>
      </c>
      <c r="DK20">
        <v>-1.4E-2</v>
      </c>
      <c r="DL20">
        <v>-1E-3</v>
      </c>
      <c r="DM20">
        <v>1.327</v>
      </c>
      <c r="DN20">
        <v>3.1E-2</v>
      </c>
      <c r="DO20">
        <v>400</v>
      </c>
      <c r="DP20">
        <v>20</v>
      </c>
      <c r="DQ20">
        <v>0.32</v>
      </c>
      <c r="DR20">
        <v>0.03</v>
      </c>
      <c r="DS20">
        <v>-0.31018767225699528</v>
      </c>
      <c r="DT20">
        <v>0.1877015482463136</v>
      </c>
      <c r="DU20">
        <v>2.4313255935065451E-2</v>
      </c>
      <c r="DV20">
        <v>0</v>
      </c>
      <c r="DW20">
        <v>0.19659407317073169</v>
      </c>
      <c r="DX20">
        <v>1.503317770034872E-2</v>
      </c>
      <c r="DY20">
        <v>1.9687776594591588E-2</v>
      </c>
      <c r="DZ20">
        <v>1</v>
      </c>
      <c r="EA20">
        <v>3.500511219512195</v>
      </c>
      <c r="EB20">
        <v>-5.9757282229969358E-2</v>
      </c>
      <c r="EC20">
        <v>8.4170512753176385E-3</v>
      </c>
      <c r="ED20">
        <v>1</v>
      </c>
      <c r="EE20">
        <v>2.391795942417124</v>
      </c>
      <c r="EF20">
        <v>-2.0154077795429281E-2</v>
      </c>
      <c r="EG20">
        <v>1.90767876899258E-3</v>
      </c>
      <c r="EH20">
        <v>1</v>
      </c>
      <c r="EI20">
        <v>0.12172023798248741</v>
      </c>
      <c r="EJ20">
        <v>8.389240710639248E-3</v>
      </c>
      <c r="EK20">
        <v>6.1815318118459703E-4</v>
      </c>
      <c r="EL20">
        <v>1</v>
      </c>
      <c r="EM20">
        <v>4</v>
      </c>
      <c r="EN20">
        <v>5</v>
      </c>
      <c r="EO20" t="s">
        <v>387</v>
      </c>
      <c r="EP20">
        <v>2.9424399999999999</v>
      </c>
      <c r="EQ20">
        <v>2.8005100000000001</v>
      </c>
      <c r="ER20">
        <v>1.32742E-2</v>
      </c>
      <c r="ES20">
        <v>1.3296199999999999E-2</v>
      </c>
      <c r="ET20">
        <v>0.10344299999999999</v>
      </c>
      <c r="EU20">
        <v>9.1816900000000007E-2</v>
      </c>
      <c r="EV20">
        <v>20278.099999999999</v>
      </c>
      <c r="EW20">
        <v>21264.7</v>
      </c>
      <c r="EX20">
        <v>23899.200000000001</v>
      </c>
      <c r="EY20">
        <v>25080.5</v>
      </c>
      <c r="EZ20">
        <v>34292</v>
      </c>
      <c r="FA20">
        <v>36368.800000000003</v>
      </c>
      <c r="FB20">
        <v>43572.4</v>
      </c>
      <c r="FC20">
        <v>46362</v>
      </c>
      <c r="FD20">
        <v>1.97173</v>
      </c>
      <c r="FE20">
        <v>1.84988</v>
      </c>
      <c r="FF20">
        <v>0.10233399999999999</v>
      </c>
      <c r="FG20">
        <v>0</v>
      </c>
      <c r="FH20">
        <v>29.8355</v>
      </c>
      <c r="FI20">
        <v>999.9</v>
      </c>
      <c r="FJ20">
        <v>55.7</v>
      </c>
      <c r="FK20">
        <v>34.4</v>
      </c>
      <c r="FL20">
        <v>30.717400000000001</v>
      </c>
      <c r="FM20">
        <v>64.598600000000005</v>
      </c>
      <c r="FN20">
        <v>26.406199999999998</v>
      </c>
      <c r="FO20">
        <v>1</v>
      </c>
      <c r="FP20">
        <v>0.37064000000000002</v>
      </c>
      <c r="FQ20">
        <v>1.88842</v>
      </c>
      <c r="FR20">
        <v>20.311499999999999</v>
      </c>
      <c r="FS20">
        <v>5.2110000000000003</v>
      </c>
      <c r="FT20">
        <v>11.9078</v>
      </c>
      <c r="FU20">
        <v>5.0027999999999997</v>
      </c>
      <c r="FV20">
        <v>3.28965</v>
      </c>
      <c r="FW20">
        <v>9999</v>
      </c>
      <c r="FX20">
        <v>9999</v>
      </c>
      <c r="FY20">
        <v>9999</v>
      </c>
      <c r="FZ20">
        <v>999.9</v>
      </c>
      <c r="GA20">
        <v>1.8595900000000001</v>
      </c>
      <c r="GB20">
        <v>1.8545499999999999</v>
      </c>
      <c r="GC20">
        <v>1.8577600000000001</v>
      </c>
      <c r="GD20">
        <v>1.8562000000000001</v>
      </c>
      <c r="GE20">
        <v>1.8549599999999999</v>
      </c>
      <c r="GF20">
        <v>1.8546100000000001</v>
      </c>
      <c r="GG20">
        <v>1.85324</v>
      </c>
      <c r="GH20">
        <v>1.8563799999999999</v>
      </c>
      <c r="GI20">
        <v>0</v>
      </c>
      <c r="GJ20">
        <v>0</v>
      </c>
      <c r="GK20">
        <v>0</v>
      </c>
      <c r="GL20">
        <v>0</v>
      </c>
      <c r="GM20" t="s">
        <v>382</v>
      </c>
      <c r="GN20" t="s">
        <v>383</v>
      </c>
      <c r="GO20" t="s">
        <v>384</v>
      </c>
      <c r="GP20" t="s">
        <v>384</v>
      </c>
      <c r="GQ20" t="s">
        <v>384</v>
      </c>
      <c r="GR20" t="s">
        <v>384</v>
      </c>
      <c r="GS20">
        <v>0</v>
      </c>
      <c r="GT20">
        <v>100</v>
      </c>
      <c r="GU20">
        <v>100</v>
      </c>
      <c r="GV20">
        <v>0.47199999999999998</v>
      </c>
      <c r="GW20">
        <v>3.5099999999999999E-2</v>
      </c>
      <c r="GX20">
        <v>0.32553164529605683</v>
      </c>
      <c r="GY20">
        <v>3.0239061252787889E-3</v>
      </c>
      <c r="GZ20">
        <v>-1.398580452151984E-6</v>
      </c>
      <c r="HA20">
        <v>2.8030378366047371E-10</v>
      </c>
      <c r="HB20">
        <v>-4.7599640220891172E-2</v>
      </c>
      <c r="HC20">
        <v>9.965371539748925E-3</v>
      </c>
      <c r="HD20">
        <v>-4.563662031605912E-4</v>
      </c>
      <c r="HE20">
        <v>7.8337100744227795E-6</v>
      </c>
      <c r="HF20">
        <v>0</v>
      </c>
      <c r="HG20">
        <v>2134</v>
      </c>
      <c r="HH20">
        <v>2</v>
      </c>
      <c r="HI20">
        <v>25</v>
      </c>
      <c r="HJ20">
        <v>6.4</v>
      </c>
      <c r="HK20">
        <v>6.3</v>
      </c>
      <c r="HL20">
        <v>0.27343800000000001</v>
      </c>
      <c r="HM20">
        <v>2.4035600000000001</v>
      </c>
      <c r="HN20">
        <v>1.4978</v>
      </c>
      <c r="HO20">
        <v>2.3083499999999999</v>
      </c>
      <c r="HP20">
        <v>1.5478499999999999</v>
      </c>
      <c r="HQ20">
        <v>2.2729499999999998</v>
      </c>
      <c r="HR20">
        <v>37.385800000000003</v>
      </c>
      <c r="HS20">
        <v>15.2615</v>
      </c>
      <c r="HT20">
        <v>18</v>
      </c>
      <c r="HU20">
        <v>504.34</v>
      </c>
      <c r="HV20">
        <v>490.36900000000003</v>
      </c>
      <c r="HW20">
        <v>27.494599999999998</v>
      </c>
      <c r="HX20">
        <v>31.7864</v>
      </c>
      <c r="HY20">
        <v>30.000499999999999</v>
      </c>
      <c r="HZ20">
        <v>31.5853</v>
      </c>
      <c r="IA20">
        <v>31.688600000000001</v>
      </c>
      <c r="IB20">
        <v>5.56203</v>
      </c>
      <c r="IC20">
        <v>40.253399999999999</v>
      </c>
      <c r="ID20">
        <v>0</v>
      </c>
      <c r="IE20">
        <v>27.473600000000001</v>
      </c>
      <c r="IF20">
        <v>60.036099999999998</v>
      </c>
      <c r="IG20">
        <v>19.2562</v>
      </c>
      <c r="IH20">
        <v>100.759</v>
      </c>
      <c r="II20">
        <v>100.479</v>
      </c>
      <c r="IJ20" t="s">
        <v>2638</v>
      </c>
    </row>
    <row r="21" spans="1:244" x14ac:dyDescent="0.2">
      <c r="A21">
        <v>5</v>
      </c>
      <c r="B21">
        <v>1659796544.5</v>
      </c>
      <c r="C21">
        <v>403</v>
      </c>
      <c r="D21" t="s">
        <v>392</v>
      </c>
      <c r="E21" t="s">
        <v>393</v>
      </c>
      <c r="F21">
        <v>1</v>
      </c>
      <c r="G21" t="s">
        <v>373</v>
      </c>
      <c r="H21" t="s">
        <v>374</v>
      </c>
      <c r="I21" t="s">
        <v>375</v>
      </c>
      <c r="J21" t="s">
        <v>376</v>
      </c>
      <c r="K21" t="s">
        <v>377</v>
      </c>
      <c r="L21" t="s">
        <v>373</v>
      </c>
      <c r="M21" t="s">
        <v>378</v>
      </c>
      <c r="N21">
        <v>1659796536.1111109</v>
      </c>
      <c r="O21">
        <f t="shared" si="0"/>
        <v>2.9897359881215224E-3</v>
      </c>
      <c r="P21">
        <f t="shared" si="1"/>
        <v>2.9897359881215224</v>
      </c>
      <c r="Q21">
        <f t="shared" si="2"/>
        <v>-0.32628522275972044</v>
      </c>
      <c r="R21">
        <f t="shared" si="3"/>
        <v>50.204085185185193</v>
      </c>
      <c r="S21">
        <f t="shared" si="4"/>
        <v>52.506134038609645</v>
      </c>
      <c r="T21">
        <f t="shared" si="5"/>
        <v>5.2070714231167425</v>
      </c>
      <c r="U21">
        <f t="shared" si="6"/>
        <v>4.9787755674273724</v>
      </c>
      <c r="V21">
        <f t="shared" si="7"/>
        <v>0.12246172802494557</v>
      </c>
      <c r="W21">
        <f t="shared" si="8"/>
        <v>2.9135237075259361</v>
      </c>
      <c r="X21">
        <f t="shared" si="9"/>
        <v>0.11967235873085239</v>
      </c>
      <c r="Y21">
        <f t="shared" si="10"/>
        <v>7.5040546216963322E-2</v>
      </c>
      <c r="Z21">
        <f t="shared" si="11"/>
        <v>321.51318411111106</v>
      </c>
      <c r="AA21">
        <f t="shared" si="12"/>
        <v>32.166143467439561</v>
      </c>
      <c r="AB21">
        <f t="shared" si="13"/>
        <v>31.517870370370371</v>
      </c>
      <c r="AC21">
        <f t="shared" si="14"/>
        <v>4.6463144191008849</v>
      </c>
      <c r="AD21">
        <f t="shared" si="15"/>
        <v>49.855741951098665</v>
      </c>
      <c r="AE21">
        <f t="shared" si="16"/>
        <v>2.2549704094410061</v>
      </c>
      <c r="AF21">
        <f t="shared" si="17"/>
        <v>4.5229903742136841</v>
      </c>
      <c r="AG21">
        <f t="shared" si="18"/>
        <v>2.3913440096598788</v>
      </c>
      <c r="AH21">
        <f t="shared" si="19"/>
        <v>-131.84735707615914</v>
      </c>
      <c r="AI21">
        <f t="shared" si="20"/>
        <v>-74.261044717910536</v>
      </c>
      <c r="AJ21">
        <f t="shared" si="21"/>
        <v>-5.7395855625923513</v>
      </c>
      <c r="AK21">
        <f t="shared" si="22"/>
        <v>109.66519675444901</v>
      </c>
      <c r="AL21">
        <f t="shared" si="23"/>
        <v>-0.31036793851031957</v>
      </c>
      <c r="AM21">
        <f t="shared" si="24"/>
        <v>2.9815911972123921</v>
      </c>
      <c r="AN21">
        <f t="shared" si="25"/>
        <v>-0.32628522275972044</v>
      </c>
      <c r="AO21">
        <v>50.941172683982707</v>
      </c>
      <c r="AP21">
        <v>51.340531515151532</v>
      </c>
      <c r="AQ21">
        <v>-4.3449189570151803E-5</v>
      </c>
      <c r="AR21">
        <v>64.94</v>
      </c>
      <c r="AS21">
        <f t="shared" si="26"/>
        <v>2.9897359881215224</v>
      </c>
      <c r="AT21">
        <v>19.24443808640018</v>
      </c>
      <c r="AU21">
        <v>22.748503823529411</v>
      </c>
      <c r="AV21">
        <v>1.7598295976190641E-4</v>
      </c>
      <c r="AW21">
        <v>90.194226728287475</v>
      </c>
      <c r="AX21">
        <v>0</v>
      </c>
      <c r="AY21">
        <v>0</v>
      </c>
      <c r="AZ21">
        <f t="shared" si="27"/>
        <v>1</v>
      </c>
      <c r="BA21">
        <f t="shared" si="28"/>
        <v>0</v>
      </c>
      <c r="BB21">
        <f t="shared" si="29"/>
        <v>51698.122792817281</v>
      </c>
      <c r="BC21">
        <f t="shared" si="30"/>
        <v>1999.9822222222219</v>
      </c>
      <c r="BD21">
        <f t="shared" si="31"/>
        <v>1681.1850777777777</v>
      </c>
      <c r="BE21">
        <f t="shared" si="32"/>
        <v>0.84060001088898573</v>
      </c>
      <c r="BF21">
        <f t="shared" si="33"/>
        <v>0.16075802101574235</v>
      </c>
      <c r="BG21">
        <v>6</v>
      </c>
      <c r="BH21">
        <v>0.5</v>
      </c>
      <c r="BI21" t="s">
        <v>379</v>
      </c>
      <c r="BJ21">
        <v>2</v>
      </c>
      <c r="BK21" t="b">
        <v>1</v>
      </c>
      <c r="BL21">
        <v>1659796536.1111109</v>
      </c>
      <c r="BM21">
        <v>50.204085185185193</v>
      </c>
      <c r="BN21">
        <v>50.011311111111119</v>
      </c>
      <c r="BO21">
        <v>22.738266666666661</v>
      </c>
      <c r="BP21">
        <v>19.24247037037037</v>
      </c>
      <c r="BQ21">
        <v>49.731592592592591</v>
      </c>
      <c r="BR21">
        <v>22.703177777777771</v>
      </c>
      <c r="BS21">
        <v>500.10837037037032</v>
      </c>
      <c r="BT21">
        <v>99.070914814814827</v>
      </c>
      <c r="BU21">
        <v>9.981101481481483E-2</v>
      </c>
      <c r="BV21">
        <v>31.045092592592589</v>
      </c>
      <c r="BW21">
        <v>31.517870370370371</v>
      </c>
      <c r="BX21">
        <v>999.90000000000009</v>
      </c>
      <c r="BY21">
        <v>0</v>
      </c>
      <c r="BZ21">
        <v>0</v>
      </c>
      <c r="CA21">
        <v>10001.85185185185</v>
      </c>
      <c r="CB21">
        <v>0</v>
      </c>
      <c r="CC21">
        <v>887.08062962962958</v>
      </c>
      <c r="CD21">
        <v>0.19277032962962959</v>
      </c>
      <c r="CE21">
        <v>51.372203703703697</v>
      </c>
      <c r="CF21">
        <v>50.992537037037032</v>
      </c>
      <c r="CG21">
        <v>3.495794444444444</v>
      </c>
      <c r="CH21">
        <v>50.011311111111119</v>
      </c>
      <c r="CI21">
        <v>19.24247037037037</v>
      </c>
      <c r="CJ21">
        <v>2.2527018518518518</v>
      </c>
      <c r="CK21">
        <v>1.9063699999999999</v>
      </c>
      <c r="CL21">
        <v>19.342107407407411</v>
      </c>
      <c r="CM21">
        <v>16.687385185185189</v>
      </c>
      <c r="CN21">
        <v>1999.9822222222219</v>
      </c>
      <c r="CO21">
        <v>0.9799982222222221</v>
      </c>
      <c r="CP21">
        <v>2.000195185185185E-2</v>
      </c>
      <c r="CQ21">
        <v>0</v>
      </c>
      <c r="CR21">
        <v>2.643518518518519</v>
      </c>
      <c r="CS21">
        <v>0</v>
      </c>
      <c r="CT21">
        <v>16694.044444444451</v>
      </c>
      <c r="CU21">
        <v>17412.155555555561</v>
      </c>
      <c r="CV21">
        <v>40.93933333333333</v>
      </c>
      <c r="CW21">
        <v>42.002296296296286</v>
      </c>
      <c r="CX21">
        <v>40.875</v>
      </c>
      <c r="CY21">
        <v>40.587666666666657</v>
      </c>
      <c r="CZ21">
        <v>41.073666666666668</v>
      </c>
      <c r="DA21">
        <v>1959.9818518518521</v>
      </c>
      <c r="DB21">
        <v>40.000370370370369</v>
      </c>
      <c r="DC21">
        <v>0</v>
      </c>
      <c r="DD21">
        <v>1659796543.5</v>
      </c>
      <c r="DE21">
        <v>0</v>
      </c>
      <c r="DF21">
        <v>1659796167.5</v>
      </c>
      <c r="DG21" t="s">
        <v>380</v>
      </c>
      <c r="DH21">
        <v>1659796162</v>
      </c>
      <c r="DI21">
        <v>1659796167.5</v>
      </c>
      <c r="DJ21">
        <v>2</v>
      </c>
      <c r="DK21">
        <v>-1.4E-2</v>
      </c>
      <c r="DL21">
        <v>-1E-3</v>
      </c>
      <c r="DM21">
        <v>1.327</v>
      </c>
      <c r="DN21">
        <v>3.1E-2</v>
      </c>
      <c r="DO21">
        <v>400</v>
      </c>
      <c r="DP21">
        <v>20</v>
      </c>
      <c r="DQ21">
        <v>0.32</v>
      </c>
      <c r="DR21">
        <v>0.03</v>
      </c>
      <c r="DS21">
        <v>-0.30860208562287639</v>
      </c>
      <c r="DT21">
        <v>7.7208362230562835E-2</v>
      </c>
      <c r="DU21">
        <v>2.162058515548507E-2</v>
      </c>
      <c r="DV21">
        <v>1</v>
      </c>
      <c r="DW21">
        <v>0.19337392249999999</v>
      </c>
      <c r="DX21">
        <v>-0.1044641302063796</v>
      </c>
      <c r="DY21">
        <v>3.011536618064346E-2</v>
      </c>
      <c r="DZ21">
        <v>1</v>
      </c>
      <c r="EA21">
        <v>3.4985632499999988</v>
      </c>
      <c r="EB21">
        <v>-2.4324540337699589E-2</v>
      </c>
      <c r="EC21">
        <v>5.3810028746972159E-3</v>
      </c>
      <c r="ED21">
        <v>1</v>
      </c>
      <c r="EE21">
        <v>2.391134055249323</v>
      </c>
      <c r="EF21">
        <v>-2.8066029967495489E-2</v>
      </c>
      <c r="EG21">
        <v>2.51790002575469E-3</v>
      </c>
      <c r="EH21">
        <v>1</v>
      </c>
      <c r="EI21">
        <v>0.1218764665381306</v>
      </c>
      <c r="EJ21">
        <v>8.0167719189112169E-3</v>
      </c>
      <c r="EK21">
        <v>6.1221641385882368E-4</v>
      </c>
      <c r="EL21">
        <v>1</v>
      </c>
      <c r="EM21">
        <v>5</v>
      </c>
      <c r="EN21">
        <v>5</v>
      </c>
      <c r="EO21" t="s">
        <v>381</v>
      </c>
      <c r="EP21">
        <v>2.9428399999999999</v>
      </c>
      <c r="EQ21">
        <v>2.8007300000000002</v>
      </c>
      <c r="ER21">
        <v>1.32757E-2</v>
      </c>
      <c r="ES21">
        <v>1.33972E-2</v>
      </c>
      <c r="ET21">
        <v>0.10344100000000001</v>
      </c>
      <c r="EU21">
        <v>9.1820899999999997E-2</v>
      </c>
      <c r="EV21">
        <v>20277.900000000001</v>
      </c>
      <c r="EW21">
        <v>21262.400000000001</v>
      </c>
      <c r="EX21">
        <v>23898.9</v>
      </c>
      <c r="EY21">
        <v>25080.400000000001</v>
      </c>
      <c r="EZ21">
        <v>34291.800000000003</v>
      </c>
      <c r="FA21">
        <v>36368.400000000001</v>
      </c>
      <c r="FB21">
        <v>43572</v>
      </c>
      <c r="FC21">
        <v>46361.8</v>
      </c>
      <c r="FD21">
        <v>1.9718</v>
      </c>
      <c r="FE21">
        <v>1.8496999999999999</v>
      </c>
      <c r="FF21">
        <v>0.102326</v>
      </c>
      <c r="FG21">
        <v>0</v>
      </c>
      <c r="FH21">
        <v>29.838100000000001</v>
      </c>
      <c r="FI21">
        <v>999.9</v>
      </c>
      <c r="FJ21">
        <v>55.7</v>
      </c>
      <c r="FK21">
        <v>34.4</v>
      </c>
      <c r="FL21">
        <v>30.714600000000001</v>
      </c>
      <c r="FM21">
        <v>64.648600000000002</v>
      </c>
      <c r="FN21">
        <v>25.5168</v>
      </c>
      <c r="FO21">
        <v>1</v>
      </c>
      <c r="FP21">
        <v>0.37073400000000001</v>
      </c>
      <c r="FQ21">
        <v>1.9010899999999999</v>
      </c>
      <c r="FR21">
        <v>20.311399999999999</v>
      </c>
      <c r="FS21">
        <v>5.2112999999999996</v>
      </c>
      <c r="FT21">
        <v>11.907999999999999</v>
      </c>
      <c r="FU21">
        <v>5.0029000000000003</v>
      </c>
      <c r="FV21">
        <v>3.2897500000000002</v>
      </c>
      <c r="FW21">
        <v>9999</v>
      </c>
      <c r="FX21">
        <v>9999</v>
      </c>
      <c r="FY21">
        <v>9999</v>
      </c>
      <c r="FZ21">
        <v>999.9</v>
      </c>
      <c r="GA21">
        <v>1.8595900000000001</v>
      </c>
      <c r="GB21">
        <v>1.8545400000000001</v>
      </c>
      <c r="GC21">
        <v>1.8577600000000001</v>
      </c>
      <c r="GD21">
        <v>1.85619</v>
      </c>
      <c r="GE21">
        <v>1.8549599999999999</v>
      </c>
      <c r="GF21">
        <v>1.8546</v>
      </c>
      <c r="GG21">
        <v>1.8532200000000001</v>
      </c>
      <c r="GH21">
        <v>1.8563799999999999</v>
      </c>
      <c r="GI21">
        <v>0</v>
      </c>
      <c r="GJ21">
        <v>0</v>
      </c>
      <c r="GK21">
        <v>0</v>
      </c>
      <c r="GL21">
        <v>0</v>
      </c>
      <c r="GM21" t="s">
        <v>382</v>
      </c>
      <c r="GN21" t="s">
        <v>383</v>
      </c>
      <c r="GO21" t="s">
        <v>384</v>
      </c>
      <c r="GP21" t="s">
        <v>384</v>
      </c>
      <c r="GQ21" t="s">
        <v>384</v>
      </c>
      <c r="GR21" t="s">
        <v>384</v>
      </c>
      <c r="GS21">
        <v>0</v>
      </c>
      <c r="GT21">
        <v>100</v>
      </c>
      <c r="GU21">
        <v>100</v>
      </c>
      <c r="GV21">
        <v>0.47199999999999998</v>
      </c>
      <c r="GW21">
        <v>3.5099999999999999E-2</v>
      </c>
      <c r="GX21">
        <v>0.32553164529605683</v>
      </c>
      <c r="GY21">
        <v>3.0239061252787889E-3</v>
      </c>
      <c r="GZ21">
        <v>-1.398580452151984E-6</v>
      </c>
      <c r="HA21">
        <v>2.8030378366047371E-10</v>
      </c>
      <c r="HB21">
        <v>-4.7599640220891172E-2</v>
      </c>
      <c r="HC21">
        <v>9.965371539748925E-3</v>
      </c>
      <c r="HD21">
        <v>-4.563662031605912E-4</v>
      </c>
      <c r="HE21">
        <v>7.8337100744227795E-6</v>
      </c>
      <c r="HF21">
        <v>0</v>
      </c>
      <c r="HG21">
        <v>2134</v>
      </c>
      <c r="HH21">
        <v>2</v>
      </c>
      <c r="HI21">
        <v>25</v>
      </c>
      <c r="HJ21">
        <v>6.4</v>
      </c>
      <c r="HK21">
        <v>6.3</v>
      </c>
      <c r="HL21">
        <v>0.28442400000000001</v>
      </c>
      <c r="HM21">
        <v>2.3803700000000001</v>
      </c>
      <c r="HN21">
        <v>1.4978</v>
      </c>
      <c r="HO21">
        <v>2.3095699999999999</v>
      </c>
      <c r="HP21">
        <v>1.5478499999999999</v>
      </c>
      <c r="HQ21">
        <v>2.4267599999999998</v>
      </c>
      <c r="HR21">
        <v>37.385800000000003</v>
      </c>
      <c r="HS21">
        <v>15.270300000000001</v>
      </c>
      <c r="HT21">
        <v>18</v>
      </c>
      <c r="HU21">
        <v>504.39400000000001</v>
      </c>
      <c r="HV21">
        <v>490.26400000000001</v>
      </c>
      <c r="HW21">
        <v>27.485299999999999</v>
      </c>
      <c r="HX21">
        <v>31.787700000000001</v>
      </c>
      <c r="HY21">
        <v>30.000499999999999</v>
      </c>
      <c r="HZ21">
        <v>31.586500000000001</v>
      </c>
      <c r="IA21">
        <v>31.69</v>
      </c>
      <c r="IB21">
        <v>5.78599</v>
      </c>
      <c r="IC21">
        <v>40.253399999999999</v>
      </c>
      <c r="ID21">
        <v>0</v>
      </c>
      <c r="IE21">
        <v>27.473600000000001</v>
      </c>
      <c r="IF21">
        <v>70.055199999999999</v>
      </c>
      <c r="IG21">
        <v>19.2577</v>
      </c>
      <c r="IH21">
        <v>100.758</v>
      </c>
      <c r="II21">
        <v>100.479</v>
      </c>
      <c r="IJ21" t="s">
        <v>2638</v>
      </c>
    </row>
    <row r="22" spans="1:244" x14ac:dyDescent="0.2">
      <c r="A22">
        <v>6</v>
      </c>
      <c r="B22">
        <v>1659796545.5</v>
      </c>
      <c r="C22">
        <v>404</v>
      </c>
      <c r="D22" t="s">
        <v>394</v>
      </c>
      <c r="E22" t="s">
        <v>395</v>
      </c>
      <c r="F22">
        <v>1</v>
      </c>
      <c r="G22" t="s">
        <v>373</v>
      </c>
      <c r="H22" t="s">
        <v>374</v>
      </c>
      <c r="I22" t="s">
        <v>375</v>
      </c>
      <c r="J22" t="s">
        <v>376</v>
      </c>
      <c r="K22" t="s">
        <v>377</v>
      </c>
      <c r="L22" t="s">
        <v>373</v>
      </c>
      <c r="M22" t="s">
        <v>378</v>
      </c>
      <c r="N22">
        <v>1659796536.9423079</v>
      </c>
      <c r="O22">
        <f t="shared" si="0"/>
        <v>2.9905062730725797E-3</v>
      </c>
      <c r="P22">
        <f t="shared" si="1"/>
        <v>2.9905062730725795</v>
      </c>
      <c r="Q22">
        <f t="shared" si="2"/>
        <v>-0.36727229456050914</v>
      </c>
      <c r="R22">
        <f t="shared" si="3"/>
        <v>50.201480769230777</v>
      </c>
      <c r="S22">
        <f t="shared" si="4"/>
        <v>53.037595212141227</v>
      </c>
      <c r="T22">
        <f t="shared" si="5"/>
        <v>5.2597823685827025</v>
      </c>
      <c r="U22">
        <f t="shared" si="6"/>
        <v>4.9785225436898823</v>
      </c>
      <c r="V22">
        <f t="shared" si="7"/>
        <v>0.12250884906502513</v>
      </c>
      <c r="W22">
        <f t="shared" si="8"/>
        <v>2.9134367163722175</v>
      </c>
      <c r="X22">
        <f t="shared" si="9"/>
        <v>0.11971727781595377</v>
      </c>
      <c r="Y22">
        <f t="shared" si="10"/>
        <v>7.5068812162520218E-2</v>
      </c>
      <c r="Z22">
        <f t="shared" si="11"/>
        <v>321.51632919230769</v>
      </c>
      <c r="AA22">
        <f t="shared" si="12"/>
        <v>32.165500143311661</v>
      </c>
      <c r="AB22">
        <f t="shared" si="13"/>
        <v>31.517038461538458</v>
      </c>
      <c r="AC22">
        <f t="shared" si="14"/>
        <v>4.6460948699796178</v>
      </c>
      <c r="AD22">
        <f t="shared" si="15"/>
        <v>49.858406018625985</v>
      </c>
      <c r="AE22">
        <f t="shared" si="16"/>
        <v>2.2550275892789817</v>
      </c>
      <c r="AF22">
        <f t="shared" si="17"/>
        <v>4.5228633832308116</v>
      </c>
      <c r="AG22">
        <f t="shared" si="18"/>
        <v>2.3910672807006361</v>
      </c>
      <c r="AH22">
        <f t="shared" si="19"/>
        <v>-131.88132664250077</v>
      </c>
      <c r="AI22">
        <f t="shared" si="20"/>
        <v>-74.205531322631387</v>
      </c>
      <c r="AJ22">
        <f t="shared" si="21"/>
        <v>-5.7354287644039958</v>
      </c>
      <c r="AK22">
        <f t="shared" si="22"/>
        <v>109.69404246277155</v>
      </c>
      <c r="AL22">
        <f t="shared" si="23"/>
        <v>-0.28481360404161504</v>
      </c>
      <c r="AM22">
        <f t="shared" si="24"/>
        <v>2.981727311849963</v>
      </c>
      <c r="AN22">
        <f t="shared" si="25"/>
        <v>-0.36727229456050914</v>
      </c>
      <c r="AO22">
        <v>50.894625844155847</v>
      </c>
      <c r="AP22">
        <v>51.343778787878762</v>
      </c>
      <c r="AQ22">
        <v>2.3634687892599549E-5</v>
      </c>
      <c r="AR22">
        <v>64.94</v>
      </c>
      <c r="AS22">
        <f t="shared" si="26"/>
        <v>2.9905062730725795</v>
      </c>
      <c r="AT22">
        <v>19.244415287671021</v>
      </c>
      <c r="AU22">
        <v>22.749337352941168</v>
      </c>
      <c r="AV22">
        <v>1.7835268794638321E-4</v>
      </c>
      <c r="AW22">
        <v>90.194226728287475</v>
      </c>
      <c r="AX22">
        <v>0</v>
      </c>
      <c r="AY22">
        <v>0</v>
      </c>
      <c r="AZ22">
        <f t="shared" si="27"/>
        <v>1</v>
      </c>
      <c r="BA22">
        <f t="shared" si="28"/>
        <v>0</v>
      </c>
      <c r="BB22">
        <f t="shared" si="29"/>
        <v>51695.743046702781</v>
      </c>
      <c r="BC22">
        <f t="shared" si="30"/>
        <v>2000.001923076923</v>
      </c>
      <c r="BD22">
        <f t="shared" si="31"/>
        <v>1681.2016269230767</v>
      </c>
      <c r="BE22">
        <f t="shared" si="32"/>
        <v>0.8406000051923026</v>
      </c>
      <c r="BF22">
        <f t="shared" si="33"/>
        <v>0.1607580100211442</v>
      </c>
      <c r="BG22">
        <v>6</v>
      </c>
      <c r="BH22">
        <v>0.5</v>
      </c>
      <c r="BI22" t="s">
        <v>379</v>
      </c>
      <c r="BJ22">
        <v>2</v>
      </c>
      <c r="BK22" t="b">
        <v>1</v>
      </c>
      <c r="BL22">
        <v>1659796536.9423079</v>
      </c>
      <c r="BM22">
        <v>50.201480769230777</v>
      </c>
      <c r="BN22">
        <v>50.039365384615387</v>
      </c>
      <c r="BO22">
        <v>22.738819230769231</v>
      </c>
      <c r="BP22">
        <v>19.242892307692301</v>
      </c>
      <c r="BQ22">
        <v>49.728996153846147</v>
      </c>
      <c r="BR22">
        <v>22.70373076923077</v>
      </c>
      <c r="BS22">
        <v>500.11223076923068</v>
      </c>
      <c r="BT22">
        <v>99.071034615384619</v>
      </c>
      <c r="BU22">
        <v>9.9795953846153848E-2</v>
      </c>
      <c r="BV22">
        <v>31.044599999999999</v>
      </c>
      <c r="BW22">
        <v>31.517038461538458</v>
      </c>
      <c r="BX22">
        <v>999.90000000000009</v>
      </c>
      <c r="BY22">
        <v>0</v>
      </c>
      <c r="BZ22">
        <v>0</v>
      </c>
      <c r="CA22">
        <v>10001.34230769231</v>
      </c>
      <c r="CB22">
        <v>0</v>
      </c>
      <c r="CC22">
        <v>845.33730769230772</v>
      </c>
      <c r="CD22">
        <v>0.16210857307692311</v>
      </c>
      <c r="CE22">
        <v>51.36956923076923</v>
      </c>
      <c r="CF22">
        <v>51.021169230769232</v>
      </c>
      <c r="CG22">
        <v>3.4959269230769232</v>
      </c>
      <c r="CH22">
        <v>50.039365384615387</v>
      </c>
      <c r="CI22">
        <v>19.242892307692301</v>
      </c>
      <c r="CJ22">
        <v>2.252759615384615</v>
      </c>
      <c r="CK22">
        <v>1.9064142307692311</v>
      </c>
      <c r="CL22">
        <v>19.342519230769231</v>
      </c>
      <c r="CM22">
        <v>16.687746153846149</v>
      </c>
      <c r="CN22">
        <v>2000.001923076923</v>
      </c>
      <c r="CO22">
        <v>0.97999842307692309</v>
      </c>
      <c r="CP22">
        <v>2.0001757692307699E-2</v>
      </c>
      <c r="CQ22">
        <v>0</v>
      </c>
      <c r="CR22">
        <v>2.6244615384615391</v>
      </c>
      <c r="CS22">
        <v>0</v>
      </c>
      <c r="CT22">
        <v>16690.15769230769</v>
      </c>
      <c r="CU22">
        <v>17412.326923076918</v>
      </c>
      <c r="CV22">
        <v>40.94184615384615</v>
      </c>
      <c r="CW22">
        <v>42.002384615384607</v>
      </c>
      <c r="CX22">
        <v>40.875</v>
      </c>
      <c r="CY22">
        <v>40.591076923076919</v>
      </c>
      <c r="CZ22">
        <v>41.076538461538462</v>
      </c>
      <c r="DA22">
        <v>1960.001538461539</v>
      </c>
      <c r="DB22">
        <v>40.000384615384618</v>
      </c>
      <c r="DC22">
        <v>0</v>
      </c>
      <c r="DD22">
        <v>1659796544.7</v>
      </c>
      <c r="DE22">
        <v>0</v>
      </c>
      <c r="DF22">
        <v>1659796167.5</v>
      </c>
      <c r="DG22" t="s">
        <v>380</v>
      </c>
      <c r="DH22">
        <v>1659796162</v>
      </c>
      <c r="DI22">
        <v>1659796167.5</v>
      </c>
      <c r="DJ22">
        <v>2</v>
      </c>
      <c r="DK22">
        <v>-1.4E-2</v>
      </c>
      <c r="DL22">
        <v>-1E-3</v>
      </c>
      <c r="DM22">
        <v>1.327</v>
      </c>
      <c r="DN22">
        <v>3.1E-2</v>
      </c>
      <c r="DO22">
        <v>400</v>
      </c>
      <c r="DP22">
        <v>20</v>
      </c>
      <c r="DQ22">
        <v>0.32</v>
      </c>
      <c r="DR22">
        <v>0.03</v>
      </c>
      <c r="DS22">
        <v>-0.30860208562287639</v>
      </c>
      <c r="DT22">
        <v>7.7208362230562835E-2</v>
      </c>
      <c r="DU22">
        <v>2.162058515548507E-2</v>
      </c>
      <c r="DV22">
        <v>1</v>
      </c>
      <c r="DW22">
        <v>0.19337392249999999</v>
      </c>
      <c r="DX22">
        <v>-0.1044641302063796</v>
      </c>
      <c r="DY22">
        <v>3.011536618064346E-2</v>
      </c>
      <c r="DZ22">
        <v>1</v>
      </c>
      <c r="EA22">
        <v>3.4985632499999988</v>
      </c>
      <c r="EB22">
        <v>-2.4324540337699589E-2</v>
      </c>
      <c r="EC22">
        <v>5.3810028746972159E-3</v>
      </c>
      <c r="ED22">
        <v>1</v>
      </c>
      <c r="EE22">
        <v>2.391134055249323</v>
      </c>
      <c r="EF22">
        <v>-2.8066029967495489E-2</v>
      </c>
      <c r="EG22">
        <v>2.51790002575469E-3</v>
      </c>
      <c r="EH22">
        <v>1</v>
      </c>
      <c r="EI22">
        <v>0.1218764665381306</v>
      </c>
      <c r="EJ22">
        <v>8.0167719189112169E-3</v>
      </c>
      <c r="EK22">
        <v>6.1221641385882368E-4</v>
      </c>
      <c r="EL22">
        <v>1</v>
      </c>
      <c r="EM22">
        <v>5</v>
      </c>
      <c r="EN22">
        <v>5</v>
      </c>
      <c r="EO22" t="s">
        <v>381</v>
      </c>
      <c r="EP22">
        <v>2.9427500000000002</v>
      </c>
      <c r="EQ22">
        <v>2.8008000000000002</v>
      </c>
      <c r="ER22">
        <v>1.32818E-2</v>
      </c>
      <c r="ES22">
        <v>1.3636199999999999E-2</v>
      </c>
      <c r="ET22">
        <v>0.103446</v>
      </c>
      <c r="EU22">
        <v>9.1822600000000004E-2</v>
      </c>
      <c r="EV22">
        <v>20277.599999999999</v>
      </c>
      <c r="EW22">
        <v>21257.1</v>
      </c>
      <c r="EX22">
        <v>23898.7</v>
      </c>
      <c r="EY22">
        <v>25080.2</v>
      </c>
      <c r="EZ22">
        <v>34291.300000000003</v>
      </c>
      <c r="FA22">
        <v>36368.1</v>
      </c>
      <c r="FB22">
        <v>43571.7</v>
      </c>
      <c r="FC22">
        <v>46361.5</v>
      </c>
      <c r="FD22">
        <v>1.9716</v>
      </c>
      <c r="FE22">
        <v>1.8496999999999999</v>
      </c>
      <c r="FF22">
        <v>0.102215</v>
      </c>
      <c r="FG22">
        <v>0</v>
      </c>
      <c r="FH22">
        <v>29.840699999999998</v>
      </c>
      <c r="FI22">
        <v>999.9</v>
      </c>
      <c r="FJ22">
        <v>55.7</v>
      </c>
      <c r="FK22">
        <v>34.4</v>
      </c>
      <c r="FL22">
        <v>30.717700000000001</v>
      </c>
      <c r="FM22">
        <v>64.638599999999997</v>
      </c>
      <c r="FN22">
        <v>26.254000000000001</v>
      </c>
      <c r="FO22">
        <v>1</v>
      </c>
      <c r="FP22">
        <v>0.37086400000000003</v>
      </c>
      <c r="FQ22">
        <v>1.88669</v>
      </c>
      <c r="FR22">
        <v>20.311599999999999</v>
      </c>
      <c r="FS22">
        <v>5.2115999999999998</v>
      </c>
      <c r="FT22">
        <v>11.9078</v>
      </c>
      <c r="FU22">
        <v>5.0029000000000003</v>
      </c>
      <c r="FV22">
        <v>3.2897799999999999</v>
      </c>
      <c r="FW22">
        <v>9999</v>
      </c>
      <c r="FX22">
        <v>9999</v>
      </c>
      <c r="FY22">
        <v>9999</v>
      </c>
      <c r="FZ22">
        <v>999.9</v>
      </c>
      <c r="GA22">
        <v>1.8595900000000001</v>
      </c>
      <c r="GB22">
        <v>1.8545400000000001</v>
      </c>
      <c r="GC22">
        <v>1.85775</v>
      </c>
      <c r="GD22">
        <v>1.8561700000000001</v>
      </c>
      <c r="GE22">
        <v>1.85493</v>
      </c>
      <c r="GF22">
        <v>1.85459</v>
      </c>
      <c r="GG22">
        <v>1.85321</v>
      </c>
      <c r="GH22">
        <v>1.8563799999999999</v>
      </c>
      <c r="GI22">
        <v>0</v>
      </c>
      <c r="GJ22">
        <v>0</v>
      </c>
      <c r="GK22">
        <v>0</v>
      </c>
      <c r="GL22">
        <v>0</v>
      </c>
      <c r="GM22" t="s">
        <v>382</v>
      </c>
      <c r="GN22" t="s">
        <v>383</v>
      </c>
      <c r="GO22" t="s">
        <v>384</v>
      </c>
      <c r="GP22" t="s">
        <v>384</v>
      </c>
      <c r="GQ22" t="s">
        <v>384</v>
      </c>
      <c r="GR22" t="s">
        <v>384</v>
      </c>
      <c r="GS22">
        <v>0</v>
      </c>
      <c r="GT22">
        <v>100</v>
      </c>
      <c r="GU22">
        <v>100</v>
      </c>
      <c r="GV22">
        <v>0.47199999999999998</v>
      </c>
      <c r="GW22">
        <v>3.5099999999999999E-2</v>
      </c>
      <c r="GX22">
        <v>0.32553164529605683</v>
      </c>
      <c r="GY22">
        <v>3.0239061252787889E-3</v>
      </c>
      <c r="GZ22">
        <v>-1.398580452151984E-6</v>
      </c>
      <c r="HA22">
        <v>2.8030378366047371E-10</v>
      </c>
      <c r="HB22">
        <v>-4.7599640220891172E-2</v>
      </c>
      <c r="HC22">
        <v>9.965371539748925E-3</v>
      </c>
      <c r="HD22">
        <v>-4.563662031605912E-4</v>
      </c>
      <c r="HE22">
        <v>7.8337100744227795E-6</v>
      </c>
      <c r="HF22">
        <v>0</v>
      </c>
      <c r="HG22">
        <v>2134</v>
      </c>
      <c r="HH22">
        <v>2</v>
      </c>
      <c r="HI22">
        <v>25</v>
      </c>
      <c r="HJ22">
        <v>6.4</v>
      </c>
      <c r="HK22">
        <v>6.3</v>
      </c>
      <c r="HL22">
        <v>0.29052699999999998</v>
      </c>
      <c r="HM22">
        <v>2.4011200000000001</v>
      </c>
      <c r="HN22">
        <v>1.4978</v>
      </c>
      <c r="HO22">
        <v>2.3083499999999999</v>
      </c>
      <c r="HP22">
        <v>1.5478499999999999</v>
      </c>
      <c r="HQ22">
        <v>2.2631800000000002</v>
      </c>
      <c r="HR22">
        <v>37.385800000000003</v>
      </c>
      <c r="HS22">
        <v>15.2615</v>
      </c>
      <c r="HT22">
        <v>18</v>
      </c>
      <c r="HU22">
        <v>504.28</v>
      </c>
      <c r="HV22">
        <v>490.27300000000002</v>
      </c>
      <c r="HW22">
        <v>27.4756</v>
      </c>
      <c r="HX22">
        <v>31.789100000000001</v>
      </c>
      <c r="HY22">
        <v>30.000499999999999</v>
      </c>
      <c r="HZ22">
        <v>31.587399999999999</v>
      </c>
      <c r="IA22">
        <v>31.690999999999999</v>
      </c>
      <c r="IB22">
        <v>5.9034300000000002</v>
      </c>
      <c r="IC22">
        <v>40.253399999999999</v>
      </c>
      <c r="ID22">
        <v>0</v>
      </c>
      <c r="IE22">
        <v>27.473600000000001</v>
      </c>
      <c r="IF22">
        <v>70.055199999999999</v>
      </c>
      <c r="IG22">
        <v>19.252800000000001</v>
      </c>
      <c r="IH22">
        <v>100.75700000000001</v>
      </c>
      <c r="II22">
        <v>100.47799999999999</v>
      </c>
      <c r="IJ22" t="s">
        <v>2638</v>
      </c>
    </row>
    <row r="23" spans="1:244" x14ac:dyDescent="0.2">
      <c r="A23">
        <v>7</v>
      </c>
      <c r="B23">
        <v>1659796546.5</v>
      </c>
      <c r="C23">
        <v>405</v>
      </c>
      <c r="D23" t="s">
        <v>396</v>
      </c>
      <c r="E23" t="s">
        <v>397</v>
      </c>
      <c r="F23">
        <v>1</v>
      </c>
      <c r="G23" t="s">
        <v>373</v>
      </c>
      <c r="H23" t="s">
        <v>374</v>
      </c>
      <c r="I23" t="s">
        <v>375</v>
      </c>
      <c r="J23" t="s">
        <v>376</v>
      </c>
      <c r="K23" t="s">
        <v>377</v>
      </c>
      <c r="L23" t="s">
        <v>373</v>
      </c>
      <c r="M23" t="s">
        <v>378</v>
      </c>
      <c r="N23">
        <v>1659796537.8</v>
      </c>
      <c r="O23">
        <f t="shared" si="0"/>
        <v>2.9912141273292408E-3</v>
      </c>
      <c r="P23">
        <f t="shared" si="1"/>
        <v>2.9912141273292407</v>
      </c>
      <c r="Q23">
        <f t="shared" si="2"/>
        <v>-0.37110681518610167</v>
      </c>
      <c r="R23">
        <f t="shared" si="3"/>
        <v>50.202735999999987</v>
      </c>
      <c r="S23">
        <f t="shared" si="4"/>
        <v>53.087344239619348</v>
      </c>
      <c r="T23">
        <f t="shared" si="5"/>
        <v>5.2647169705187951</v>
      </c>
      <c r="U23">
        <f t="shared" si="6"/>
        <v>4.9786479239325745</v>
      </c>
      <c r="V23">
        <f t="shared" si="7"/>
        <v>0.12255581361602604</v>
      </c>
      <c r="W23">
        <f t="shared" si="8"/>
        <v>2.9133936734854728</v>
      </c>
      <c r="X23">
        <f t="shared" si="9"/>
        <v>0.11976208765495461</v>
      </c>
      <c r="Y23">
        <f t="shared" si="10"/>
        <v>7.5097005755563592E-2</v>
      </c>
      <c r="Z23">
        <f t="shared" si="11"/>
        <v>321.51608699999997</v>
      </c>
      <c r="AA23">
        <f t="shared" si="12"/>
        <v>32.164813977808095</v>
      </c>
      <c r="AB23">
        <f t="shared" si="13"/>
        <v>31.516116</v>
      </c>
      <c r="AC23">
        <f t="shared" si="14"/>
        <v>4.6458514336490726</v>
      </c>
      <c r="AD23">
        <f t="shared" si="15"/>
        <v>49.86170747256093</v>
      </c>
      <c r="AE23">
        <f t="shared" si="16"/>
        <v>2.2551105824341771</v>
      </c>
      <c r="AF23">
        <f t="shared" si="17"/>
        <v>4.5227303611196472</v>
      </c>
      <c r="AG23">
        <f t="shared" si="18"/>
        <v>2.3907408512148955</v>
      </c>
      <c r="AH23">
        <f t="shared" si="19"/>
        <v>-131.91254301521951</v>
      </c>
      <c r="AI23">
        <f t="shared" si="20"/>
        <v>-74.140593370326826</v>
      </c>
      <c r="AJ23">
        <f t="shared" si="21"/>
        <v>-5.730453657635163</v>
      </c>
      <c r="AK23">
        <f t="shared" si="22"/>
        <v>109.73249695681847</v>
      </c>
      <c r="AL23">
        <f t="shared" si="23"/>
        <v>-0.21680952617369126</v>
      </c>
      <c r="AM23">
        <f t="shared" si="24"/>
        <v>2.9819498051017468</v>
      </c>
      <c r="AN23">
        <f t="shared" si="25"/>
        <v>-0.37110681518610167</v>
      </c>
      <c r="AO23">
        <v>50.944925627705643</v>
      </c>
      <c r="AP23">
        <v>51.397432727272701</v>
      </c>
      <c r="AQ23">
        <v>2.8763027535618261E-4</v>
      </c>
      <c r="AR23">
        <v>64.94</v>
      </c>
      <c r="AS23">
        <f t="shared" si="26"/>
        <v>2.9912141273292407</v>
      </c>
      <c r="AT23">
        <v>19.2450753285183</v>
      </c>
      <c r="AU23">
        <v>22.750853529411749</v>
      </c>
      <c r="AV23">
        <v>1.8056910135420289E-4</v>
      </c>
      <c r="AW23">
        <v>90.194226728287475</v>
      </c>
      <c r="AX23">
        <v>0</v>
      </c>
      <c r="AY23">
        <v>0</v>
      </c>
      <c r="AZ23">
        <f t="shared" si="27"/>
        <v>1</v>
      </c>
      <c r="BA23">
        <f t="shared" si="28"/>
        <v>0</v>
      </c>
      <c r="BB23">
        <f t="shared" si="29"/>
        <v>51694.611481094063</v>
      </c>
      <c r="BC23">
        <f t="shared" si="30"/>
        <v>2000.0003999999999</v>
      </c>
      <c r="BD23">
        <f t="shared" si="31"/>
        <v>1681.2003479999998</v>
      </c>
      <c r="BE23">
        <f t="shared" si="32"/>
        <v>0.84060000587999884</v>
      </c>
      <c r="BF23">
        <f t="shared" si="33"/>
        <v>0.16075801134839773</v>
      </c>
      <c r="BG23">
        <v>6</v>
      </c>
      <c r="BH23">
        <v>0.5</v>
      </c>
      <c r="BI23" t="s">
        <v>379</v>
      </c>
      <c r="BJ23">
        <v>2</v>
      </c>
      <c r="BK23" t="b">
        <v>1</v>
      </c>
      <c r="BL23">
        <v>1659796537.8</v>
      </c>
      <c r="BM23">
        <v>50.202735999999987</v>
      </c>
      <c r="BN23">
        <v>50.122224000000003</v>
      </c>
      <c r="BO23">
        <v>22.739652</v>
      </c>
      <c r="BP23">
        <v>19.24342</v>
      </c>
      <c r="BQ23">
        <v>49.730247999999989</v>
      </c>
      <c r="BR23">
        <v>22.704563999999991</v>
      </c>
      <c r="BS23">
        <v>500.10547999999989</v>
      </c>
      <c r="BT23">
        <v>99.071076000000005</v>
      </c>
      <c r="BU23">
        <v>9.9772455999999995E-2</v>
      </c>
      <c r="BV23">
        <v>31.044084000000002</v>
      </c>
      <c r="BW23">
        <v>31.516116</v>
      </c>
      <c r="BX23">
        <v>999.9</v>
      </c>
      <c r="BY23">
        <v>0</v>
      </c>
      <c r="BZ23">
        <v>0</v>
      </c>
      <c r="CA23">
        <v>10001.092000000001</v>
      </c>
      <c r="CB23">
        <v>0</v>
      </c>
      <c r="CC23">
        <v>802.22064</v>
      </c>
      <c r="CD23">
        <v>8.0505116000000002E-2</v>
      </c>
      <c r="CE23">
        <v>51.370896000000002</v>
      </c>
      <c r="CF23">
        <v>51.10568</v>
      </c>
      <c r="CG23">
        <v>3.4962331999999998</v>
      </c>
      <c r="CH23">
        <v>50.122224000000003</v>
      </c>
      <c r="CI23">
        <v>19.24342</v>
      </c>
      <c r="CJ23">
        <v>2.2528432</v>
      </c>
      <c r="CK23">
        <v>1.9064676</v>
      </c>
      <c r="CL23">
        <v>19.343115999999998</v>
      </c>
      <c r="CM23">
        <v>16.688188</v>
      </c>
      <c r="CN23">
        <v>2000.0003999999999</v>
      </c>
      <c r="CO23">
        <v>0.97999840000000005</v>
      </c>
      <c r="CP23">
        <v>2.000178E-2</v>
      </c>
      <c r="CQ23">
        <v>0</v>
      </c>
      <c r="CR23">
        <v>2.63896</v>
      </c>
      <c r="CS23">
        <v>0</v>
      </c>
      <c r="CT23">
        <v>16685.828000000001</v>
      </c>
      <c r="CU23">
        <v>17412.312000000002</v>
      </c>
      <c r="CV23">
        <v>40.944560000000003</v>
      </c>
      <c r="CW23">
        <v>42.004959999999997</v>
      </c>
      <c r="CX23">
        <v>40.875</v>
      </c>
      <c r="CY23">
        <v>40.594759999999987</v>
      </c>
      <c r="CZ23">
        <v>41.079639999999998</v>
      </c>
      <c r="DA23">
        <v>1960</v>
      </c>
      <c r="DB23">
        <v>40.000399999999999</v>
      </c>
      <c r="DC23">
        <v>0</v>
      </c>
      <c r="DD23">
        <v>1659796545.3</v>
      </c>
      <c r="DE23">
        <v>0</v>
      </c>
      <c r="DF23">
        <v>1659796167.5</v>
      </c>
      <c r="DG23" t="s">
        <v>380</v>
      </c>
      <c r="DH23">
        <v>1659796162</v>
      </c>
      <c r="DI23">
        <v>1659796167.5</v>
      </c>
      <c r="DJ23">
        <v>2</v>
      </c>
      <c r="DK23">
        <v>-1.4E-2</v>
      </c>
      <c r="DL23">
        <v>-1E-3</v>
      </c>
      <c r="DM23">
        <v>1.327</v>
      </c>
      <c r="DN23">
        <v>3.1E-2</v>
      </c>
      <c r="DO23">
        <v>400</v>
      </c>
      <c r="DP23">
        <v>20</v>
      </c>
      <c r="DQ23">
        <v>0.32</v>
      </c>
      <c r="DR23">
        <v>0.03</v>
      </c>
      <c r="DS23">
        <v>-0.3104846268838457</v>
      </c>
      <c r="DT23">
        <v>-5.6204418857484027E-2</v>
      </c>
      <c r="DU23">
        <v>2.4689301577430951E-2</v>
      </c>
      <c r="DV23">
        <v>1</v>
      </c>
      <c r="DW23">
        <v>0.13173853414634151</v>
      </c>
      <c r="DX23">
        <v>-1.0873504118466899</v>
      </c>
      <c r="DY23">
        <v>0.23918684528607581</v>
      </c>
      <c r="DZ23">
        <v>0</v>
      </c>
      <c r="EA23">
        <v>3.4979436585365851</v>
      </c>
      <c r="EB23">
        <v>-6.5531707316982581E-3</v>
      </c>
      <c r="EC23">
        <v>4.0559319737990557E-3</v>
      </c>
      <c r="ED23">
        <v>1</v>
      </c>
      <c r="EE23">
        <v>2.390419310952808</v>
      </c>
      <c r="EF23">
        <v>-3.6989824573418699E-2</v>
      </c>
      <c r="EG23">
        <v>2.918601976472833E-3</v>
      </c>
      <c r="EH23">
        <v>1</v>
      </c>
      <c r="EI23">
        <v>0.1221077419804117</v>
      </c>
      <c r="EJ23">
        <v>6.8712570582569856E-3</v>
      </c>
      <c r="EK23">
        <v>5.0872315886688209E-4</v>
      </c>
      <c r="EL23">
        <v>1</v>
      </c>
      <c r="EM23">
        <v>4</v>
      </c>
      <c r="EN23">
        <v>5</v>
      </c>
      <c r="EO23" t="s">
        <v>387</v>
      </c>
      <c r="EP23">
        <v>2.9426399999999999</v>
      </c>
      <c r="EQ23">
        <v>2.8008099999999998</v>
      </c>
      <c r="ER23">
        <v>1.33118E-2</v>
      </c>
      <c r="ES23">
        <v>1.40874E-2</v>
      </c>
      <c r="ET23">
        <v>0.103452</v>
      </c>
      <c r="EU23">
        <v>9.1828000000000007E-2</v>
      </c>
      <c r="EV23">
        <v>20276.900000000001</v>
      </c>
      <c r="EW23">
        <v>21247.3</v>
      </c>
      <c r="EX23">
        <v>23898.6</v>
      </c>
      <c r="EY23">
        <v>25080.1</v>
      </c>
      <c r="EZ23">
        <v>34290.9</v>
      </c>
      <c r="FA23">
        <v>36367.9</v>
      </c>
      <c r="FB23">
        <v>43571.5</v>
      </c>
      <c r="FC23">
        <v>46361.4</v>
      </c>
      <c r="FD23">
        <v>1.9716499999999999</v>
      </c>
      <c r="FE23">
        <v>1.84962</v>
      </c>
      <c r="FF23">
        <v>0.101808</v>
      </c>
      <c r="FG23">
        <v>0</v>
      </c>
      <c r="FH23">
        <v>29.843</v>
      </c>
      <c r="FI23">
        <v>999.9</v>
      </c>
      <c r="FJ23">
        <v>55.7</v>
      </c>
      <c r="FK23">
        <v>34.4</v>
      </c>
      <c r="FL23">
        <v>30.7166</v>
      </c>
      <c r="FM23">
        <v>64.868600000000001</v>
      </c>
      <c r="FN23">
        <v>25.857399999999998</v>
      </c>
      <c r="FO23">
        <v>1</v>
      </c>
      <c r="FP23">
        <v>0.37107200000000001</v>
      </c>
      <c r="FQ23">
        <v>1.8673599999999999</v>
      </c>
      <c r="FR23">
        <v>20.311800000000002</v>
      </c>
      <c r="FS23">
        <v>5.2115999999999998</v>
      </c>
      <c r="FT23">
        <v>11.907500000000001</v>
      </c>
      <c r="FU23">
        <v>5.0028499999999996</v>
      </c>
      <c r="FV23">
        <v>3.2897500000000002</v>
      </c>
      <c r="FW23">
        <v>9999</v>
      </c>
      <c r="FX23">
        <v>9999</v>
      </c>
      <c r="FY23">
        <v>9999</v>
      </c>
      <c r="FZ23">
        <v>999.9</v>
      </c>
      <c r="GA23">
        <v>1.8595699999999999</v>
      </c>
      <c r="GB23">
        <v>1.8545400000000001</v>
      </c>
      <c r="GC23">
        <v>1.85775</v>
      </c>
      <c r="GD23">
        <v>1.85615</v>
      </c>
      <c r="GE23">
        <v>1.8549100000000001</v>
      </c>
      <c r="GF23">
        <v>1.8545799999999999</v>
      </c>
      <c r="GG23">
        <v>1.8532</v>
      </c>
      <c r="GH23">
        <v>1.8563799999999999</v>
      </c>
      <c r="GI23">
        <v>0</v>
      </c>
      <c r="GJ23">
        <v>0</v>
      </c>
      <c r="GK23">
        <v>0</v>
      </c>
      <c r="GL23">
        <v>0</v>
      </c>
      <c r="GM23" t="s">
        <v>382</v>
      </c>
      <c r="GN23" t="s">
        <v>383</v>
      </c>
      <c r="GO23" t="s">
        <v>384</v>
      </c>
      <c r="GP23" t="s">
        <v>384</v>
      </c>
      <c r="GQ23" t="s">
        <v>384</v>
      </c>
      <c r="GR23" t="s">
        <v>384</v>
      </c>
      <c r="GS23">
        <v>0</v>
      </c>
      <c r="GT23">
        <v>100</v>
      </c>
      <c r="GU23">
        <v>100</v>
      </c>
      <c r="GV23">
        <v>0.47299999999999998</v>
      </c>
      <c r="GW23">
        <v>3.5099999999999999E-2</v>
      </c>
      <c r="GX23">
        <v>0.32553164529605683</v>
      </c>
      <c r="GY23">
        <v>3.0239061252787889E-3</v>
      </c>
      <c r="GZ23">
        <v>-1.398580452151984E-6</v>
      </c>
      <c r="HA23">
        <v>2.8030378366047371E-10</v>
      </c>
      <c r="HB23">
        <v>-4.7599640220891172E-2</v>
      </c>
      <c r="HC23">
        <v>9.965371539748925E-3</v>
      </c>
      <c r="HD23">
        <v>-4.563662031605912E-4</v>
      </c>
      <c r="HE23">
        <v>7.8337100744227795E-6</v>
      </c>
      <c r="HF23">
        <v>0</v>
      </c>
      <c r="HG23">
        <v>2134</v>
      </c>
      <c r="HH23">
        <v>2</v>
      </c>
      <c r="HI23">
        <v>25</v>
      </c>
      <c r="HJ23">
        <v>6.4</v>
      </c>
      <c r="HK23">
        <v>6.3</v>
      </c>
      <c r="HL23">
        <v>0.301514</v>
      </c>
      <c r="HM23">
        <v>2.3779300000000001</v>
      </c>
      <c r="HN23">
        <v>1.4978</v>
      </c>
      <c r="HO23">
        <v>2.3095699999999999</v>
      </c>
      <c r="HP23">
        <v>1.5478499999999999</v>
      </c>
      <c r="HQ23">
        <v>2.3950200000000001</v>
      </c>
      <c r="HR23">
        <v>37.385800000000003</v>
      </c>
      <c r="HS23">
        <v>15.2615</v>
      </c>
      <c r="HT23">
        <v>18</v>
      </c>
      <c r="HU23">
        <v>504.315</v>
      </c>
      <c r="HV23">
        <v>490.23099999999999</v>
      </c>
      <c r="HW23">
        <v>27.467099999999999</v>
      </c>
      <c r="HX23">
        <v>31.790500000000002</v>
      </c>
      <c r="HY23">
        <v>30.000599999999999</v>
      </c>
      <c r="HZ23">
        <v>31.588100000000001</v>
      </c>
      <c r="IA23">
        <v>31.692</v>
      </c>
      <c r="IB23">
        <v>6.1518699999999997</v>
      </c>
      <c r="IC23">
        <v>40.253399999999999</v>
      </c>
      <c r="ID23">
        <v>0</v>
      </c>
      <c r="IE23">
        <v>27.436399999999999</v>
      </c>
      <c r="IF23">
        <v>80.073499999999996</v>
      </c>
      <c r="IG23">
        <v>19.2516</v>
      </c>
      <c r="IH23">
        <v>100.75700000000001</v>
      </c>
      <c r="II23">
        <v>100.47799999999999</v>
      </c>
      <c r="IJ23" t="s">
        <v>2638</v>
      </c>
    </row>
    <row r="24" spans="1:244" x14ac:dyDescent="0.2">
      <c r="A24">
        <v>8</v>
      </c>
      <c r="B24">
        <v>1659796547.5</v>
      </c>
      <c r="C24">
        <v>406</v>
      </c>
      <c r="D24" t="s">
        <v>398</v>
      </c>
      <c r="E24" t="s">
        <v>399</v>
      </c>
      <c r="F24">
        <v>1</v>
      </c>
      <c r="G24" t="s">
        <v>373</v>
      </c>
      <c r="H24" t="s">
        <v>374</v>
      </c>
      <c r="I24" t="s">
        <v>375</v>
      </c>
      <c r="J24" t="s">
        <v>376</v>
      </c>
      <c r="K24" t="s">
        <v>377</v>
      </c>
      <c r="L24" t="s">
        <v>373</v>
      </c>
      <c r="M24" t="s">
        <v>378</v>
      </c>
      <c r="N24">
        <v>1659796538.6875</v>
      </c>
      <c r="O24">
        <f t="shared" si="0"/>
        <v>2.9916304417660195E-3</v>
      </c>
      <c r="P24">
        <f t="shared" si="1"/>
        <v>2.9916304417660196</v>
      </c>
      <c r="Q24">
        <f t="shared" si="2"/>
        <v>-0.51711389100175198</v>
      </c>
      <c r="R24">
        <f t="shared" si="3"/>
        <v>50.212441666666663</v>
      </c>
      <c r="S24">
        <f t="shared" si="4"/>
        <v>55.000969657224282</v>
      </c>
      <c r="T24">
        <f t="shared" si="5"/>
        <v>5.4544944176118548</v>
      </c>
      <c r="U24">
        <f t="shared" si="6"/>
        <v>4.9796118954335578</v>
      </c>
      <c r="V24">
        <f t="shared" si="7"/>
        <v>0.1226009721332189</v>
      </c>
      <c r="W24">
        <f t="shared" si="8"/>
        <v>2.9134113831932842</v>
      </c>
      <c r="X24">
        <f t="shared" si="9"/>
        <v>0.11980522884435922</v>
      </c>
      <c r="Y24">
        <f t="shared" si="10"/>
        <v>7.5124144541245802E-2</v>
      </c>
      <c r="Z24">
        <f t="shared" si="11"/>
        <v>321.51569162499982</v>
      </c>
      <c r="AA24">
        <f t="shared" si="12"/>
        <v>32.164129911118089</v>
      </c>
      <c r="AB24">
        <f t="shared" si="13"/>
        <v>31.514479166666661</v>
      </c>
      <c r="AC24">
        <f t="shared" si="14"/>
        <v>4.6454195029243444</v>
      </c>
      <c r="AD24">
        <f t="shared" si="15"/>
        <v>49.865340120655475</v>
      </c>
      <c r="AE24">
        <f t="shared" si="16"/>
        <v>2.2552019484327648</v>
      </c>
      <c r="AF24">
        <f t="shared" si="17"/>
        <v>4.5225841094756785</v>
      </c>
      <c r="AG24">
        <f t="shared" si="18"/>
        <v>2.3902175544915796</v>
      </c>
      <c r="AH24">
        <f t="shared" si="19"/>
        <v>-131.93090248188145</v>
      </c>
      <c r="AI24">
        <f t="shared" si="20"/>
        <v>-73.973060001332712</v>
      </c>
      <c r="AJ24">
        <f t="shared" si="21"/>
        <v>-5.7174078209512365</v>
      </c>
      <c r="AK24">
        <f t="shared" si="22"/>
        <v>109.89432132083444</v>
      </c>
      <c r="AL24">
        <f t="shared" si="23"/>
        <v>-7.2390637638296326E-2</v>
      </c>
      <c r="AM24">
        <f t="shared" si="24"/>
        <v>2.9822770951753865</v>
      </c>
      <c r="AN24">
        <f t="shared" si="25"/>
        <v>-0.51711389100175198</v>
      </c>
      <c r="AO24">
        <v>51.315648225108248</v>
      </c>
      <c r="AP24">
        <v>51.589383030303019</v>
      </c>
      <c r="AQ24">
        <v>7.0545212121202072E-2</v>
      </c>
      <c r="AR24">
        <v>64.94</v>
      </c>
      <c r="AS24">
        <f t="shared" si="26"/>
        <v>2.9916304417660196</v>
      </c>
      <c r="AT24">
        <v>19.24581861202174</v>
      </c>
      <c r="AU24">
        <v>22.752152647058821</v>
      </c>
      <c r="AV24">
        <v>1.6914480283343659E-4</v>
      </c>
      <c r="AW24">
        <v>90.194226728287475</v>
      </c>
      <c r="AX24">
        <v>0</v>
      </c>
      <c r="AY24">
        <v>0</v>
      </c>
      <c r="AZ24">
        <f t="shared" si="27"/>
        <v>1</v>
      </c>
      <c r="BA24">
        <f t="shared" si="28"/>
        <v>0</v>
      </c>
      <c r="BB24">
        <f t="shared" si="29"/>
        <v>51695.21075588384</v>
      </c>
      <c r="BC24">
        <f t="shared" si="30"/>
        <v>1999.997916666666</v>
      </c>
      <c r="BD24">
        <f t="shared" si="31"/>
        <v>1681.1982624999991</v>
      </c>
      <c r="BE24">
        <f t="shared" si="32"/>
        <v>0.84060000687500702</v>
      </c>
      <c r="BF24">
        <f t="shared" si="33"/>
        <v>0.16075801326876379</v>
      </c>
      <c r="BG24">
        <v>6</v>
      </c>
      <c r="BH24">
        <v>0.5</v>
      </c>
      <c r="BI24" t="s">
        <v>379</v>
      </c>
      <c r="BJ24">
        <v>2</v>
      </c>
      <c r="BK24" t="b">
        <v>1</v>
      </c>
      <c r="BL24">
        <v>1659796538.6875</v>
      </c>
      <c r="BM24">
        <v>50.212441666666663</v>
      </c>
      <c r="BN24">
        <v>50.305250000000001</v>
      </c>
      <c r="BO24">
        <v>22.74056666666667</v>
      </c>
      <c r="BP24">
        <v>19.243962499999999</v>
      </c>
      <c r="BQ24">
        <v>49.739924999999992</v>
      </c>
      <c r="BR24">
        <v>22.70547916666666</v>
      </c>
      <c r="BS24">
        <v>500.10666666666663</v>
      </c>
      <c r="BT24">
        <v>99.071112499999984</v>
      </c>
      <c r="BU24">
        <v>9.9764879166666653E-2</v>
      </c>
      <c r="BV24">
        <v>31.043516666666669</v>
      </c>
      <c r="BW24">
        <v>31.514479166666661</v>
      </c>
      <c r="BX24">
        <v>999.9</v>
      </c>
      <c r="BY24">
        <v>0</v>
      </c>
      <c r="BZ24">
        <v>0</v>
      </c>
      <c r="CA24">
        <v>10001.189583333329</v>
      </c>
      <c r="CB24">
        <v>0</v>
      </c>
      <c r="CC24">
        <v>757.9</v>
      </c>
      <c r="CD24">
        <v>-9.2812629166666674E-2</v>
      </c>
      <c r="CE24">
        <v>51.380875000000003</v>
      </c>
      <c r="CF24">
        <v>51.292325000000012</v>
      </c>
      <c r="CG24">
        <v>3.4966050000000002</v>
      </c>
      <c r="CH24">
        <v>50.305250000000001</v>
      </c>
      <c r="CI24">
        <v>19.243962499999999</v>
      </c>
      <c r="CJ24">
        <v>2.252934583333333</v>
      </c>
      <c r="CK24">
        <v>1.906521666666666</v>
      </c>
      <c r="CL24">
        <v>19.343766666666671</v>
      </c>
      <c r="CM24">
        <v>16.688633333333328</v>
      </c>
      <c r="CN24">
        <v>1999.997916666666</v>
      </c>
      <c r="CO24">
        <v>0.97999837500000009</v>
      </c>
      <c r="CP24">
        <v>2.0001804166666672E-2</v>
      </c>
      <c r="CQ24">
        <v>0</v>
      </c>
      <c r="CR24">
        <v>2.521583333333334</v>
      </c>
      <c r="CS24">
        <v>0</v>
      </c>
      <c r="CT24">
        <v>16680.924999999999</v>
      </c>
      <c r="CU24">
        <v>17412.29583333333</v>
      </c>
      <c r="CV24">
        <v>40.947499999999998</v>
      </c>
      <c r="CW24">
        <v>42.007750000000001</v>
      </c>
      <c r="CX24">
        <v>40.875</v>
      </c>
      <c r="CY24">
        <v>40.598750000000003</v>
      </c>
      <c r="CZ24">
        <v>41.082999999999998</v>
      </c>
      <c r="DA24">
        <v>1959.9974999999999</v>
      </c>
      <c r="DB24">
        <v>40.000416666666673</v>
      </c>
      <c r="DC24">
        <v>0</v>
      </c>
      <c r="DD24">
        <v>1659796546.5</v>
      </c>
      <c r="DE24">
        <v>0</v>
      </c>
      <c r="DF24">
        <v>1659796167.5</v>
      </c>
      <c r="DG24" t="s">
        <v>380</v>
      </c>
      <c r="DH24">
        <v>1659796162</v>
      </c>
      <c r="DI24">
        <v>1659796167.5</v>
      </c>
      <c r="DJ24">
        <v>2</v>
      </c>
      <c r="DK24">
        <v>-1.4E-2</v>
      </c>
      <c r="DL24">
        <v>-1E-3</v>
      </c>
      <c r="DM24">
        <v>1.327</v>
      </c>
      <c r="DN24">
        <v>3.1E-2</v>
      </c>
      <c r="DO24">
        <v>400</v>
      </c>
      <c r="DP24">
        <v>20</v>
      </c>
      <c r="DQ24">
        <v>0.32</v>
      </c>
      <c r="DR24">
        <v>0.03</v>
      </c>
      <c r="DS24">
        <v>-0.3209126107588316</v>
      </c>
      <c r="DT24">
        <v>-0.22770051313795059</v>
      </c>
      <c r="DU24">
        <v>3.9705974776363832E-2</v>
      </c>
      <c r="DV24">
        <v>0</v>
      </c>
      <c r="DW24">
        <v>-9.3532502499999975E-2</v>
      </c>
      <c r="DX24">
        <v>-4.7299433549718586</v>
      </c>
      <c r="DY24">
        <v>0.83377165638992101</v>
      </c>
      <c r="DZ24">
        <v>0</v>
      </c>
      <c r="EA24">
        <v>3.4972582499999998</v>
      </c>
      <c r="EB24">
        <v>1.536303939961031E-2</v>
      </c>
      <c r="EC24">
        <v>2.8093886234374912E-3</v>
      </c>
      <c r="ED24">
        <v>1</v>
      </c>
      <c r="EE24">
        <v>2.3898128600427322</v>
      </c>
      <c r="EF24">
        <v>-4.0450215600012468E-2</v>
      </c>
      <c r="EG24">
        <v>3.1632883270575119E-3</v>
      </c>
      <c r="EH24">
        <v>1</v>
      </c>
      <c r="EI24">
        <v>0.1222482411437418</v>
      </c>
      <c r="EJ24">
        <v>5.9269112644033568E-3</v>
      </c>
      <c r="EK24">
        <v>4.4871801400528908E-4</v>
      </c>
      <c r="EL24">
        <v>1</v>
      </c>
      <c r="EM24">
        <v>3</v>
      </c>
      <c r="EN24">
        <v>5</v>
      </c>
      <c r="EO24" t="s">
        <v>400</v>
      </c>
      <c r="EP24">
        <v>2.9429799999999999</v>
      </c>
      <c r="EQ24">
        <v>2.8008199999999999</v>
      </c>
      <c r="ER24">
        <v>1.3388199999999999E-2</v>
      </c>
      <c r="ES24">
        <v>1.47829E-2</v>
      </c>
      <c r="ET24">
        <v>0.10345699999999999</v>
      </c>
      <c r="EU24">
        <v>9.1831700000000002E-2</v>
      </c>
      <c r="EV24">
        <v>20275.3</v>
      </c>
      <c r="EW24">
        <v>21232.400000000001</v>
      </c>
      <c r="EX24">
        <v>23898.6</v>
      </c>
      <c r="EY24">
        <v>25080.2</v>
      </c>
      <c r="EZ24">
        <v>34290.5</v>
      </c>
      <c r="FA24">
        <v>36367.800000000003</v>
      </c>
      <c r="FB24">
        <v>43571.199999999997</v>
      </c>
      <c r="FC24">
        <v>46361.5</v>
      </c>
      <c r="FD24">
        <v>1.9717</v>
      </c>
      <c r="FE24">
        <v>1.84962</v>
      </c>
      <c r="FF24">
        <v>0.101559</v>
      </c>
      <c r="FG24">
        <v>0</v>
      </c>
      <c r="FH24">
        <v>29.844899999999999</v>
      </c>
      <c r="FI24">
        <v>999.9</v>
      </c>
      <c r="FJ24">
        <v>55.7</v>
      </c>
      <c r="FK24">
        <v>34.4</v>
      </c>
      <c r="FL24">
        <v>30.7179</v>
      </c>
      <c r="FM24">
        <v>64.798599999999993</v>
      </c>
      <c r="FN24">
        <v>25.8093</v>
      </c>
      <c r="FO24">
        <v>1</v>
      </c>
      <c r="FP24">
        <v>0.37113299999999999</v>
      </c>
      <c r="FQ24">
        <v>1.8800600000000001</v>
      </c>
      <c r="FR24">
        <v>20.311599999999999</v>
      </c>
      <c r="FS24">
        <v>5.2114500000000001</v>
      </c>
      <c r="FT24">
        <v>11.907400000000001</v>
      </c>
      <c r="FU24">
        <v>5.0027499999999998</v>
      </c>
      <c r="FV24">
        <v>3.2897500000000002</v>
      </c>
      <c r="FW24">
        <v>9999</v>
      </c>
      <c r="FX24">
        <v>9999</v>
      </c>
      <c r="FY24">
        <v>9999</v>
      </c>
      <c r="FZ24">
        <v>999.9</v>
      </c>
      <c r="GA24">
        <v>1.85955</v>
      </c>
      <c r="GB24">
        <v>1.8545400000000001</v>
      </c>
      <c r="GC24">
        <v>1.8577399999999999</v>
      </c>
      <c r="GD24">
        <v>1.8561300000000001</v>
      </c>
      <c r="GE24">
        <v>1.8548899999999999</v>
      </c>
      <c r="GF24">
        <v>1.8545700000000001</v>
      </c>
      <c r="GG24">
        <v>1.8531899999999999</v>
      </c>
      <c r="GH24">
        <v>1.8563799999999999</v>
      </c>
      <c r="GI24">
        <v>0</v>
      </c>
      <c r="GJ24">
        <v>0</v>
      </c>
      <c r="GK24">
        <v>0</v>
      </c>
      <c r="GL24">
        <v>0</v>
      </c>
      <c r="GM24" t="s">
        <v>382</v>
      </c>
      <c r="GN24" t="s">
        <v>383</v>
      </c>
      <c r="GO24" t="s">
        <v>384</v>
      </c>
      <c r="GP24" t="s">
        <v>384</v>
      </c>
      <c r="GQ24" t="s">
        <v>384</v>
      </c>
      <c r="GR24" t="s">
        <v>384</v>
      </c>
      <c r="GS24">
        <v>0</v>
      </c>
      <c r="GT24">
        <v>100</v>
      </c>
      <c r="GU24">
        <v>100</v>
      </c>
      <c r="GV24">
        <v>0.47399999999999998</v>
      </c>
      <c r="GW24">
        <v>3.5099999999999999E-2</v>
      </c>
      <c r="GX24">
        <v>0.32553164529605683</v>
      </c>
      <c r="GY24">
        <v>3.0239061252787889E-3</v>
      </c>
      <c r="GZ24">
        <v>-1.398580452151984E-6</v>
      </c>
      <c r="HA24">
        <v>2.8030378366047371E-10</v>
      </c>
      <c r="HB24">
        <v>-4.7599640220891172E-2</v>
      </c>
      <c r="HC24">
        <v>9.965371539748925E-3</v>
      </c>
      <c r="HD24">
        <v>-4.563662031605912E-4</v>
      </c>
      <c r="HE24">
        <v>7.8337100744227795E-6</v>
      </c>
      <c r="HF24">
        <v>0</v>
      </c>
      <c r="HG24">
        <v>2134</v>
      </c>
      <c r="HH24">
        <v>2</v>
      </c>
      <c r="HI24">
        <v>25</v>
      </c>
      <c r="HJ24">
        <v>6.4</v>
      </c>
      <c r="HK24">
        <v>6.3</v>
      </c>
      <c r="HL24">
        <v>0.308838</v>
      </c>
      <c r="HM24">
        <v>2.3938000000000001</v>
      </c>
      <c r="HN24">
        <v>1.4978</v>
      </c>
      <c r="HO24">
        <v>2.3083499999999999</v>
      </c>
      <c r="HP24">
        <v>1.5478499999999999</v>
      </c>
      <c r="HQ24">
        <v>2.34009</v>
      </c>
      <c r="HR24">
        <v>37.385800000000003</v>
      </c>
      <c r="HS24">
        <v>15.2615</v>
      </c>
      <c r="HT24">
        <v>18</v>
      </c>
      <c r="HU24">
        <v>504.35399999999998</v>
      </c>
      <c r="HV24">
        <v>490.23899999999998</v>
      </c>
      <c r="HW24">
        <v>27.460599999999999</v>
      </c>
      <c r="HX24">
        <v>31.791899999999998</v>
      </c>
      <c r="HY24">
        <v>30.000499999999999</v>
      </c>
      <c r="HZ24">
        <v>31.589300000000001</v>
      </c>
      <c r="IA24">
        <v>31.693100000000001</v>
      </c>
      <c r="IB24">
        <v>6.2869599999999997</v>
      </c>
      <c r="IC24">
        <v>40.253399999999999</v>
      </c>
      <c r="ID24">
        <v>0</v>
      </c>
      <c r="IE24">
        <v>27.436399999999999</v>
      </c>
      <c r="IF24">
        <v>80.073499999999996</v>
      </c>
      <c r="IG24">
        <v>19.252199999999998</v>
      </c>
      <c r="IH24">
        <v>100.756</v>
      </c>
      <c r="II24">
        <v>100.47799999999999</v>
      </c>
      <c r="IJ24" t="s">
        <v>2638</v>
      </c>
    </row>
    <row r="25" spans="1:244" x14ac:dyDescent="0.2">
      <c r="A25">
        <v>9</v>
      </c>
      <c r="B25">
        <v>1659796548.5</v>
      </c>
      <c r="C25">
        <v>407</v>
      </c>
      <c r="D25" t="s">
        <v>401</v>
      </c>
      <c r="E25" t="s">
        <v>402</v>
      </c>
      <c r="F25">
        <v>1</v>
      </c>
      <c r="G25" t="s">
        <v>373</v>
      </c>
      <c r="H25" t="s">
        <v>374</v>
      </c>
      <c r="I25" t="s">
        <v>375</v>
      </c>
      <c r="J25" t="s">
        <v>376</v>
      </c>
      <c r="K25" t="s">
        <v>377</v>
      </c>
      <c r="L25" t="s">
        <v>373</v>
      </c>
      <c r="M25" t="s">
        <v>378</v>
      </c>
      <c r="N25">
        <v>1659796539.608696</v>
      </c>
      <c r="O25">
        <f t="shared" si="0"/>
        <v>2.9920856977282422E-3</v>
      </c>
      <c r="P25">
        <f t="shared" si="1"/>
        <v>2.9920856977282422</v>
      </c>
      <c r="Q25">
        <f t="shared" si="2"/>
        <v>-0.52740100830778602</v>
      </c>
      <c r="R25">
        <f t="shared" si="3"/>
        <v>50.240134782608699</v>
      </c>
      <c r="S25">
        <f t="shared" si="4"/>
        <v>55.159582974894178</v>
      </c>
      <c r="T25">
        <f t="shared" si="5"/>
        <v>5.470225008076036</v>
      </c>
      <c r="U25">
        <f t="shared" si="6"/>
        <v>4.9823589460787447</v>
      </c>
      <c r="V25">
        <f t="shared" si="7"/>
        <v>0.1226513766197031</v>
      </c>
      <c r="W25">
        <f t="shared" si="8"/>
        <v>2.9134964743367906</v>
      </c>
      <c r="X25">
        <f t="shared" si="9"/>
        <v>0.11985344202243939</v>
      </c>
      <c r="Y25">
        <f t="shared" si="10"/>
        <v>7.5154468516236764E-2</v>
      </c>
      <c r="Z25">
        <f t="shared" si="11"/>
        <v>321.51540065217392</v>
      </c>
      <c r="AA25">
        <f t="shared" si="12"/>
        <v>32.16326738241218</v>
      </c>
      <c r="AB25">
        <f t="shared" si="13"/>
        <v>31.512647826086951</v>
      </c>
      <c r="AC25">
        <f t="shared" si="14"/>
        <v>4.6449362867021478</v>
      </c>
      <c r="AD25">
        <f t="shared" si="15"/>
        <v>49.869790316739824</v>
      </c>
      <c r="AE25">
        <f t="shared" si="16"/>
        <v>2.2553116407293232</v>
      </c>
      <c r="AF25">
        <f t="shared" si="17"/>
        <v>4.5224004881614297</v>
      </c>
      <c r="AG25">
        <f t="shared" si="18"/>
        <v>2.3896246459728245</v>
      </c>
      <c r="AH25">
        <f t="shared" si="19"/>
        <v>-131.95097926981549</v>
      </c>
      <c r="AI25">
        <f t="shared" si="20"/>
        <v>-73.799453055840218</v>
      </c>
      <c r="AJ25">
        <f t="shared" si="21"/>
        <v>-5.7037515411737827</v>
      </c>
      <c r="AK25">
        <f t="shared" si="22"/>
        <v>110.06121678534441</v>
      </c>
      <c r="AL25">
        <f t="shared" si="23"/>
        <v>0.1813669477995852</v>
      </c>
      <c r="AM25">
        <f t="shared" si="24"/>
        <v>2.9826639894132057</v>
      </c>
      <c r="AN25">
        <f t="shared" si="25"/>
        <v>-0.52740100830778602</v>
      </c>
      <c r="AO25">
        <v>52.304421385281387</v>
      </c>
      <c r="AP25">
        <v>51.999444242424261</v>
      </c>
      <c r="AQ25">
        <v>0.18678703030302571</v>
      </c>
      <c r="AR25">
        <v>64.94</v>
      </c>
      <c r="AS25">
        <f t="shared" si="26"/>
        <v>2.9920856977282422</v>
      </c>
      <c r="AT25">
        <v>19.24710387891173</v>
      </c>
      <c r="AU25">
        <v>22.754109411764709</v>
      </c>
      <c r="AV25">
        <v>1.5829266021115789E-4</v>
      </c>
      <c r="AW25">
        <v>90.194226728287475</v>
      </c>
      <c r="AX25">
        <v>0</v>
      </c>
      <c r="AY25">
        <v>0</v>
      </c>
      <c r="AZ25">
        <f t="shared" si="27"/>
        <v>1</v>
      </c>
      <c r="BA25">
        <f t="shared" si="28"/>
        <v>0</v>
      </c>
      <c r="BB25">
        <f t="shared" si="29"/>
        <v>51697.744545069974</v>
      </c>
      <c r="BC25">
        <f t="shared" si="30"/>
        <v>1999.996086956522</v>
      </c>
      <c r="BD25">
        <f t="shared" si="31"/>
        <v>1681.1967260869565</v>
      </c>
      <c r="BE25">
        <f t="shared" si="32"/>
        <v>0.84060000769566712</v>
      </c>
      <c r="BF25">
        <f t="shared" si="33"/>
        <v>0.16075801485263774</v>
      </c>
      <c r="BG25">
        <v>6</v>
      </c>
      <c r="BH25">
        <v>0.5</v>
      </c>
      <c r="BI25" t="s">
        <v>379</v>
      </c>
      <c r="BJ25">
        <v>2</v>
      </c>
      <c r="BK25" t="b">
        <v>1</v>
      </c>
      <c r="BL25">
        <v>1659796539.608696</v>
      </c>
      <c r="BM25">
        <v>50.240134782608699</v>
      </c>
      <c r="BN25">
        <v>50.63751739130435</v>
      </c>
      <c r="BO25">
        <v>22.741669565217389</v>
      </c>
      <c r="BP25">
        <v>19.244547826086961</v>
      </c>
      <c r="BQ25">
        <v>49.767534782608692</v>
      </c>
      <c r="BR25">
        <v>22.70657826086957</v>
      </c>
      <c r="BS25">
        <v>500.09695652173912</v>
      </c>
      <c r="BT25">
        <v>99.071134782608723</v>
      </c>
      <c r="BU25">
        <v>9.9756530434782609E-2</v>
      </c>
      <c r="BV25">
        <v>31.042804347826081</v>
      </c>
      <c r="BW25">
        <v>31.512647826086951</v>
      </c>
      <c r="BX25">
        <v>999.90000000000032</v>
      </c>
      <c r="BY25">
        <v>0</v>
      </c>
      <c r="BZ25">
        <v>0</v>
      </c>
      <c r="CA25">
        <v>10001.67391304348</v>
      </c>
      <c r="CB25">
        <v>0</v>
      </c>
      <c r="CC25">
        <v>711.76760869565226</v>
      </c>
      <c r="CD25">
        <v>-0.39739052608695652</v>
      </c>
      <c r="CE25">
        <v>51.4092695652174</v>
      </c>
      <c r="CF25">
        <v>51.63114347826086</v>
      </c>
      <c r="CG25">
        <v>3.4971204347826088</v>
      </c>
      <c r="CH25">
        <v>50.63751739130435</v>
      </c>
      <c r="CI25">
        <v>19.244547826086961</v>
      </c>
      <c r="CJ25">
        <v>2.253044347826088</v>
      </c>
      <c r="CK25">
        <v>1.9065799999999999</v>
      </c>
      <c r="CL25">
        <v>19.344547826086959</v>
      </c>
      <c r="CM25">
        <v>16.689113043478251</v>
      </c>
      <c r="CN25">
        <v>1999.996086956522</v>
      </c>
      <c r="CO25">
        <v>0.97999834782608675</v>
      </c>
      <c r="CP25">
        <v>2.0001830434782611E-2</v>
      </c>
      <c r="CQ25">
        <v>0</v>
      </c>
      <c r="CR25">
        <v>2.5696956521739129</v>
      </c>
      <c r="CS25">
        <v>0</v>
      </c>
      <c r="CT25">
        <v>16675.90434782609</v>
      </c>
      <c r="CU25">
        <v>17412.278260869571</v>
      </c>
      <c r="CV25">
        <v>40.950695652173913</v>
      </c>
      <c r="CW25">
        <v>42.010782608695663</v>
      </c>
      <c r="CX25">
        <v>40.875</v>
      </c>
      <c r="CY25">
        <v>40.603086956521743</v>
      </c>
      <c r="CZ25">
        <v>41.086652173913038</v>
      </c>
      <c r="DA25">
        <v>1959.995652173913</v>
      </c>
      <c r="DB25">
        <v>40.000434782608693</v>
      </c>
      <c r="DC25">
        <v>0</v>
      </c>
      <c r="DD25">
        <v>1659796547.7</v>
      </c>
      <c r="DE25">
        <v>0</v>
      </c>
      <c r="DF25">
        <v>1659796167.5</v>
      </c>
      <c r="DG25" t="s">
        <v>380</v>
      </c>
      <c r="DH25">
        <v>1659796162</v>
      </c>
      <c r="DI25">
        <v>1659796167.5</v>
      </c>
      <c r="DJ25">
        <v>2</v>
      </c>
      <c r="DK25">
        <v>-1.4E-2</v>
      </c>
      <c r="DL25">
        <v>-1E-3</v>
      </c>
      <c r="DM25">
        <v>1.327</v>
      </c>
      <c r="DN25">
        <v>3.1E-2</v>
      </c>
      <c r="DO25">
        <v>400</v>
      </c>
      <c r="DP25">
        <v>20</v>
      </c>
      <c r="DQ25">
        <v>0.32</v>
      </c>
      <c r="DR25">
        <v>0.03</v>
      </c>
      <c r="DS25">
        <v>-0.3209126107588316</v>
      </c>
      <c r="DT25">
        <v>-0.22770051313795059</v>
      </c>
      <c r="DU25">
        <v>3.9705974776363832E-2</v>
      </c>
      <c r="DV25">
        <v>0</v>
      </c>
      <c r="DW25">
        <v>-9.3532502499999975E-2</v>
      </c>
      <c r="DX25">
        <v>-4.7299433549718586</v>
      </c>
      <c r="DY25">
        <v>0.83377165638992101</v>
      </c>
      <c r="DZ25">
        <v>0</v>
      </c>
      <c r="EA25">
        <v>3.4972582499999998</v>
      </c>
      <c r="EB25">
        <v>1.536303939961031E-2</v>
      </c>
      <c r="EC25">
        <v>2.8093886234374912E-3</v>
      </c>
      <c r="ED25">
        <v>1</v>
      </c>
      <c r="EE25">
        <v>2.3898128600427322</v>
      </c>
      <c r="EF25">
        <v>-4.0450215600012468E-2</v>
      </c>
      <c r="EG25">
        <v>3.1632883270575119E-3</v>
      </c>
      <c r="EH25">
        <v>1</v>
      </c>
      <c r="EI25">
        <v>0.1222482411437418</v>
      </c>
      <c r="EJ25">
        <v>5.9269112644033568E-3</v>
      </c>
      <c r="EK25">
        <v>4.4871801400528908E-4</v>
      </c>
      <c r="EL25">
        <v>1</v>
      </c>
      <c r="EM25">
        <v>3</v>
      </c>
      <c r="EN25">
        <v>5</v>
      </c>
      <c r="EO25" t="s">
        <v>400</v>
      </c>
      <c r="EP25">
        <v>2.94245</v>
      </c>
      <c r="EQ25">
        <v>2.8010100000000002</v>
      </c>
      <c r="ER25">
        <v>1.35324E-2</v>
      </c>
      <c r="ES25">
        <v>1.56449E-2</v>
      </c>
      <c r="ET25">
        <v>0.103467</v>
      </c>
      <c r="EU25">
        <v>9.1830499999999995E-2</v>
      </c>
      <c r="EV25">
        <v>20272.099999999999</v>
      </c>
      <c r="EW25">
        <v>21213.8</v>
      </c>
      <c r="EX25">
        <v>23898.400000000001</v>
      </c>
      <c r="EY25">
        <v>25080.2</v>
      </c>
      <c r="EZ25">
        <v>34289.9</v>
      </c>
      <c r="FA25">
        <v>36367.800000000003</v>
      </c>
      <c r="FB25">
        <v>43571</v>
      </c>
      <c r="FC25">
        <v>46361.4</v>
      </c>
      <c r="FD25">
        <v>1.9716499999999999</v>
      </c>
      <c r="FE25">
        <v>1.84975</v>
      </c>
      <c r="FF25">
        <v>0.10141</v>
      </c>
      <c r="FG25">
        <v>0</v>
      </c>
      <c r="FH25">
        <v>29.846800000000002</v>
      </c>
      <c r="FI25">
        <v>999.9</v>
      </c>
      <c r="FJ25">
        <v>55.7</v>
      </c>
      <c r="FK25">
        <v>34.4</v>
      </c>
      <c r="FL25">
        <v>30.714300000000001</v>
      </c>
      <c r="FM25">
        <v>64.578599999999994</v>
      </c>
      <c r="FN25">
        <v>26.366199999999999</v>
      </c>
      <c r="FO25">
        <v>1</v>
      </c>
      <c r="FP25">
        <v>0.371222</v>
      </c>
      <c r="FQ25">
        <v>1.89394</v>
      </c>
      <c r="FR25">
        <v>20.311499999999999</v>
      </c>
      <c r="FS25">
        <v>5.2115999999999998</v>
      </c>
      <c r="FT25">
        <v>11.907400000000001</v>
      </c>
      <c r="FU25">
        <v>5.0029000000000003</v>
      </c>
      <c r="FV25">
        <v>3.2896299999999998</v>
      </c>
      <c r="FW25">
        <v>9999</v>
      </c>
      <c r="FX25">
        <v>9999</v>
      </c>
      <c r="FY25">
        <v>9999</v>
      </c>
      <c r="FZ25">
        <v>999.9</v>
      </c>
      <c r="GA25">
        <v>1.85955</v>
      </c>
      <c r="GB25">
        <v>1.85453</v>
      </c>
      <c r="GC25">
        <v>1.8577399999999999</v>
      </c>
      <c r="GD25">
        <v>1.8561000000000001</v>
      </c>
      <c r="GE25">
        <v>1.85487</v>
      </c>
      <c r="GF25">
        <v>1.85456</v>
      </c>
      <c r="GG25">
        <v>1.85318</v>
      </c>
      <c r="GH25">
        <v>1.8563799999999999</v>
      </c>
      <c r="GI25">
        <v>0</v>
      </c>
      <c r="GJ25">
        <v>0</v>
      </c>
      <c r="GK25">
        <v>0</v>
      </c>
      <c r="GL25">
        <v>0</v>
      </c>
      <c r="GM25" t="s">
        <v>382</v>
      </c>
      <c r="GN25" t="s">
        <v>383</v>
      </c>
      <c r="GO25" t="s">
        <v>384</v>
      </c>
      <c r="GP25" t="s">
        <v>384</v>
      </c>
      <c r="GQ25" t="s">
        <v>384</v>
      </c>
      <c r="GR25" t="s">
        <v>384</v>
      </c>
      <c r="GS25">
        <v>0</v>
      </c>
      <c r="GT25">
        <v>100</v>
      </c>
      <c r="GU25">
        <v>100</v>
      </c>
      <c r="GV25">
        <v>0.47499999999999998</v>
      </c>
      <c r="GW25">
        <v>3.5099999999999999E-2</v>
      </c>
      <c r="GX25">
        <v>0.32553164529605683</v>
      </c>
      <c r="GY25">
        <v>3.0239061252787889E-3</v>
      </c>
      <c r="GZ25">
        <v>-1.398580452151984E-6</v>
      </c>
      <c r="HA25">
        <v>2.8030378366047371E-10</v>
      </c>
      <c r="HB25">
        <v>-4.7599640220891172E-2</v>
      </c>
      <c r="HC25">
        <v>9.965371539748925E-3</v>
      </c>
      <c r="HD25">
        <v>-4.563662031605912E-4</v>
      </c>
      <c r="HE25">
        <v>7.8337100744227795E-6</v>
      </c>
      <c r="HF25">
        <v>0</v>
      </c>
      <c r="HG25">
        <v>2134</v>
      </c>
      <c r="HH25">
        <v>2</v>
      </c>
      <c r="HI25">
        <v>25</v>
      </c>
      <c r="HJ25">
        <v>6.4</v>
      </c>
      <c r="HK25">
        <v>6.3</v>
      </c>
      <c r="HL25">
        <v>0.32104500000000002</v>
      </c>
      <c r="HM25">
        <v>2.3815900000000001</v>
      </c>
      <c r="HN25">
        <v>1.4978</v>
      </c>
      <c r="HO25">
        <v>2.3095699999999999</v>
      </c>
      <c r="HP25">
        <v>1.5478499999999999</v>
      </c>
      <c r="HQ25">
        <v>2.3022499999999999</v>
      </c>
      <c r="HR25">
        <v>37.385800000000003</v>
      </c>
      <c r="HS25">
        <v>15.252800000000001</v>
      </c>
      <c r="HT25">
        <v>18</v>
      </c>
      <c r="HU25">
        <v>504.33</v>
      </c>
      <c r="HV25">
        <v>490.33</v>
      </c>
      <c r="HW25">
        <v>27.453800000000001</v>
      </c>
      <c r="HX25">
        <v>31.7928</v>
      </c>
      <c r="HY25">
        <v>30.000499999999999</v>
      </c>
      <c r="HZ25">
        <v>31.590199999999999</v>
      </c>
      <c r="IA25">
        <v>31.694099999999999</v>
      </c>
      <c r="IB25">
        <v>6.5485899999999999</v>
      </c>
      <c r="IC25">
        <v>40.253399999999999</v>
      </c>
      <c r="ID25">
        <v>0</v>
      </c>
      <c r="IE25">
        <v>27.436399999999999</v>
      </c>
      <c r="IF25">
        <v>90.093500000000006</v>
      </c>
      <c r="IG25">
        <v>19.247699999999998</v>
      </c>
      <c r="IH25">
        <v>100.756</v>
      </c>
      <c r="II25">
        <v>100.47799999999999</v>
      </c>
      <c r="IJ25" t="s">
        <v>2638</v>
      </c>
    </row>
    <row r="26" spans="1:244" x14ac:dyDescent="0.2">
      <c r="A26">
        <v>10</v>
      </c>
      <c r="B26">
        <v>1659796549.5</v>
      </c>
      <c r="C26">
        <v>408</v>
      </c>
      <c r="D26" t="s">
        <v>403</v>
      </c>
      <c r="E26" t="s">
        <v>404</v>
      </c>
      <c r="F26">
        <v>1</v>
      </c>
      <c r="G26" t="s">
        <v>373</v>
      </c>
      <c r="H26" t="s">
        <v>374</v>
      </c>
      <c r="I26" t="s">
        <v>375</v>
      </c>
      <c r="J26" t="s">
        <v>376</v>
      </c>
      <c r="K26" t="s">
        <v>377</v>
      </c>
      <c r="L26" t="s">
        <v>373</v>
      </c>
      <c r="M26" t="s">
        <v>378</v>
      </c>
      <c r="N26">
        <v>1659796540.568182</v>
      </c>
      <c r="O26">
        <f t="shared" si="0"/>
        <v>2.9932725904061098E-3</v>
      </c>
      <c r="P26">
        <f t="shared" si="1"/>
        <v>2.9932725904061099</v>
      </c>
      <c r="Q26">
        <f t="shared" si="2"/>
        <v>-0.44317165219049809</v>
      </c>
      <c r="R26">
        <f t="shared" si="3"/>
        <v>50.303627272727283</v>
      </c>
      <c r="S26">
        <f t="shared" si="4"/>
        <v>54.118482860744862</v>
      </c>
      <c r="T26">
        <f t="shared" si="5"/>
        <v>5.3669822594235121</v>
      </c>
      <c r="U26">
        <f t="shared" si="6"/>
        <v>4.9886593430949739</v>
      </c>
      <c r="V26">
        <f t="shared" si="7"/>
        <v>0.12273255008239685</v>
      </c>
      <c r="W26">
        <f t="shared" si="8"/>
        <v>2.9136298426527909</v>
      </c>
      <c r="X26">
        <f t="shared" si="9"/>
        <v>0.1199310814426211</v>
      </c>
      <c r="Y26">
        <f t="shared" si="10"/>
        <v>7.5203300760367159E-2</v>
      </c>
      <c r="Z26">
        <f t="shared" si="11"/>
        <v>321.51501068181824</v>
      </c>
      <c r="AA26">
        <f t="shared" si="12"/>
        <v>32.161977211678675</v>
      </c>
      <c r="AB26">
        <f t="shared" si="13"/>
        <v>31.510909090909081</v>
      </c>
      <c r="AC26">
        <f t="shared" si="14"/>
        <v>4.6444775457811867</v>
      </c>
      <c r="AD26">
        <f t="shared" si="15"/>
        <v>49.875424021413586</v>
      </c>
      <c r="AE26">
        <f t="shared" si="16"/>
        <v>2.2554466470590686</v>
      </c>
      <c r="AF26">
        <f t="shared" si="17"/>
        <v>4.522160345124508</v>
      </c>
      <c r="AG26">
        <f t="shared" si="18"/>
        <v>2.389030898722118</v>
      </c>
      <c r="AH26">
        <f t="shared" si="19"/>
        <v>-132.00332123690944</v>
      </c>
      <c r="AI26">
        <f t="shared" si="20"/>
        <v>-73.676050050051657</v>
      </c>
      <c r="AJ26">
        <f t="shared" si="21"/>
        <v>-5.6938784574618886</v>
      </c>
      <c r="AK26">
        <f t="shared" si="22"/>
        <v>110.14176093739525</v>
      </c>
      <c r="AL26">
        <f t="shared" si="23"/>
        <v>0.56428396073025699</v>
      </c>
      <c r="AM26">
        <f t="shared" si="24"/>
        <v>2.9832294000877551</v>
      </c>
      <c r="AN26">
        <f t="shared" si="25"/>
        <v>-0.44317165219049809</v>
      </c>
      <c r="AO26">
        <v>54.138503073593093</v>
      </c>
      <c r="AP26">
        <v>52.727204242424207</v>
      </c>
      <c r="AQ26">
        <v>0.38401636363635322</v>
      </c>
      <c r="AR26">
        <v>64.94</v>
      </c>
      <c r="AS26">
        <f t="shared" si="26"/>
        <v>2.9932725904061099</v>
      </c>
      <c r="AT26">
        <v>19.248293476248559</v>
      </c>
      <c r="AU26">
        <v>22.757108529411749</v>
      </c>
      <c r="AV26">
        <v>9.9827179676576357E-5</v>
      </c>
      <c r="AW26">
        <v>90.194226728287475</v>
      </c>
      <c r="AX26">
        <v>0</v>
      </c>
      <c r="AY26">
        <v>0</v>
      </c>
      <c r="AZ26">
        <f t="shared" si="27"/>
        <v>1</v>
      </c>
      <c r="BA26">
        <f t="shared" si="28"/>
        <v>0</v>
      </c>
      <c r="BB26">
        <f t="shared" si="29"/>
        <v>51701.685327461659</v>
      </c>
      <c r="BC26">
        <f t="shared" si="30"/>
        <v>1999.9936363636371</v>
      </c>
      <c r="BD26">
        <f t="shared" si="31"/>
        <v>1681.1946681818188</v>
      </c>
      <c r="BE26">
        <f t="shared" si="32"/>
        <v>0.84060000872730045</v>
      </c>
      <c r="BF26">
        <f t="shared" si="33"/>
        <v>0.16075801684368993</v>
      </c>
      <c r="BG26">
        <v>6</v>
      </c>
      <c r="BH26">
        <v>0.5</v>
      </c>
      <c r="BI26" t="s">
        <v>379</v>
      </c>
      <c r="BJ26">
        <v>2</v>
      </c>
      <c r="BK26" t="b">
        <v>1</v>
      </c>
      <c r="BL26">
        <v>1659796540.568182</v>
      </c>
      <c r="BM26">
        <v>50.303627272727283</v>
      </c>
      <c r="BN26">
        <v>51.160686363636373</v>
      </c>
      <c r="BO26">
        <v>22.743013636363639</v>
      </c>
      <c r="BP26">
        <v>19.245218181818181</v>
      </c>
      <c r="BQ26">
        <v>49.830845454545461</v>
      </c>
      <c r="BR26">
        <v>22.707918181818179</v>
      </c>
      <c r="BS26">
        <v>500.09472727272708</v>
      </c>
      <c r="BT26">
        <v>99.071204545454563</v>
      </c>
      <c r="BU26">
        <v>9.9762113636363642E-2</v>
      </c>
      <c r="BV26">
        <v>31.041872727272722</v>
      </c>
      <c r="BW26">
        <v>31.510909090909081</v>
      </c>
      <c r="BX26">
        <v>999.90000000000032</v>
      </c>
      <c r="BY26">
        <v>0</v>
      </c>
      <c r="BZ26">
        <v>0</v>
      </c>
      <c r="CA26">
        <v>10002.42954545455</v>
      </c>
      <c r="CB26">
        <v>0</v>
      </c>
      <c r="CC26">
        <v>662.62400000000002</v>
      </c>
      <c r="CD26">
        <v>-0.85706614090909095</v>
      </c>
      <c r="CE26">
        <v>51.474313636363632</v>
      </c>
      <c r="CF26">
        <v>52.164618181818177</v>
      </c>
      <c r="CG26">
        <v>3.497793636363637</v>
      </c>
      <c r="CH26">
        <v>51.160686363636373</v>
      </c>
      <c r="CI26">
        <v>19.245218181818181</v>
      </c>
      <c r="CJ26">
        <v>2.253178636363637</v>
      </c>
      <c r="CK26">
        <v>1.906647272727273</v>
      </c>
      <c r="CL26">
        <v>19.345504545454549</v>
      </c>
      <c r="CM26">
        <v>16.689672727272729</v>
      </c>
      <c r="CN26">
        <v>1999.9936363636371</v>
      </c>
      <c r="CO26">
        <v>0.97999831818181804</v>
      </c>
      <c r="CP26">
        <v>2.000185909090909E-2</v>
      </c>
      <c r="CQ26">
        <v>0</v>
      </c>
      <c r="CR26">
        <v>2.6078181818181818</v>
      </c>
      <c r="CS26">
        <v>0</v>
      </c>
      <c r="CT26">
        <v>16670.531818181818</v>
      </c>
      <c r="CU26">
        <v>17412.25454545454</v>
      </c>
      <c r="CV26">
        <v>40.954181818181823</v>
      </c>
      <c r="CW26">
        <v>42.01409090909091</v>
      </c>
      <c r="CX26">
        <v>40.875</v>
      </c>
      <c r="CY26">
        <v>40.607818181818182</v>
      </c>
      <c r="CZ26">
        <v>41.090636363636357</v>
      </c>
      <c r="DA26">
        <v>1959.9931818181819</v>
      </c>
      <c r="DB26">
        <v>40.000454545454552</v>
      </c>
      <c r="DC26">
        <v>0</v>
      </c>
      <c r="DD26">
        <v>1659796548.3</v>
      </c>
      <c r="DE26">
        <v>0</v>
      </c>
      <c r="DF26">
        <v>1659796167.5</v>
      </c>
      <c r="DG26" t="s">
        <v>380</v>
      </c>
      <c r="DH26">
        <v>1659796162</v>
      </c>
      <c r="DI26">
        <v>1659796167.5</v>
      </c>
      <c r="DJ26">
        <v>2</v>
      </c>
      <c r="DK26">
        <v>-1.4E-2</v>
      </c>
      <c r="DL26">
        <v>-1E-3</v>
      </c>
      <c r="DM26">
        <v>1.327</v>
      </c>
      <c r="DN26">
        <v>3.1E-2</v>
      </c>
      <c r="DO26">
        <v>400</v>
      </c>
      <c r="DP26">
        <v>20</v>
      </c>
      <c r="DQ26">
        <v>0.32</v>
      </c>
      <c r="DR26">
        <v>0.03</v>
      </c>
      <c r="DS26">
        <v>-0.34429507473062271</v>
      </c>
      <c r="DT26">
        <v>-0.61423399492872244</v>
      </c>
      <c r="DU26">
        <v>7.2203363070603183E-2</v>
      </c>
      <c r="DV26">
        <v>0</v>
      </c>
      <c r="DW26">
        <v>-0.57389029512195122</v>
      </c>
      <c r="DX26">
        <v>-11.781311479442509</v>
      </c>
      <c r="DY26">
        <v>1.8726262941182861</v>
      </c>
      <c r="DZ26">
        <v>0</v>
      </c>
      <c r="EA26">
        <v>3.4974863414634139</v>
      </c>
      <c r="EB26">
        <v>2.453707317073513E-2</v>
      </c>
      <c r="EC26">
        <v>3.072396185785134E-3</v>
      </c>
      <c r="ED26">
        <v>1</v>
      </c>
      <c r="EE26">
        <v>2.3887027069377682</v>
      </c>
      <c r="EF26">
        <v>-4.2628236690350818E-2</v>
      </c>
      <c r="EG26">
        <v>3.2090183088892949E-3</v>
      </c>
      <c r="EH26">
        <v>1</v>
      </c>
      <c r="EI26">
        <v>0.12242010181904479</v>
      </c>
      <c r="EJ26">
        <v>5.224179109105216E-3</v>
      </c>
      <c r="EK26">
        <v>3.8152699850635288E-4</v>
      </c>
      <c r="EL26">
        <v>1</v>
      </c>
      <c r="EM26">
        <v>3</v>
      </c>
      <c r="EN26">
        <v>5</v>
      </c>
      <c r="EO26" t="s">
        <v>400</v>
      </c>
      <c r="EP26">
        <v>2.9428899999999998</v>
      </c>
      <c r="EQ26">
        <v>2.80111</v>
      </c>
      <c r="ER26">
        <v>1.37666E-2</v>
      </c>
      <c r="ES26">
        <v>1.6620900000000001E-2</v>
      </c>
      <c r="ET26">
        <v>0.10347199999999999</v>
      </c>
      <c r="EU26">
        <v>9.1834399999999997E-2</v>
      </c>
      <c r="EV26">
        <v>20267.2</v>
      </c>
      <c r="EW26">
        <v>21192.6</v>
      </c>
      <c r="EX26">
        <v>23898.3</v>
      </c>
      <c r="EY26">
        <v>25080</v>
      </c>
      <c r="EZ26">
        <v>34289.599999999999</v>
      </c>
      <c r="FA26">
        <v>36367.599999999999</v>
      </c>
      <c r="FB26">
        <v>43570.8</v>
      </c>
      <c r="FC26">
        <v>46361.2</v>
      </c>
      <c r="FD26">
        <v>1.9717499999999999</v>
      </c>
      <c r="FE26">
        <v>1.84965</v>
      </c>
      <c r="FF26">
        <v>0.101261</v>
      </c>
      <c r="FG26">
        <v>0</v>
      </c>
      <c r="FH26">
        <v>29.848800000000001</v>
      </c>
      <c r="FI26">
        <v>999.9</v>
      </c>
      <c r="FJ26">
        <v>55.7</v>
      </c>
      <c r="FK26">
        <v>34.4</v>
      </c>
      <c r="FL26">
        <v>30.717600000000001</v>
      </c>
      <c r="FM26">
        <v>64.658600000000007</v>
      </c>
      <c r="FN26">
        <v>25.564900000000002</v>
      </c>
      <c r="FO26">
        <v>1</v>
      </c>
      <c r="FP26">
        <v>0.37130600000000002</v>
      </c>
      <c r="FQ26">
        <v>1.90404</v>
      </c>
      <c r="FR26">
        <v>20.311399999999999</v>
      </c>
      <c r="FS26">
        <v>5.2111499999999999</v>
      </c>
      <c r="FT26">
        <v>11.907500000000001</v>
      </c>
      <c r="FU26">
        <v>5.0027999999999997</v>
      </c>
      <c r="FV26">
        <v>3.2896299999999998</v>
      </c>
      <c r="FW26">
        <v>9999</v>
      </c>
      <c r="FX26">
        <v>9999</v>
      </c>
      <c r="FY26">
        <v>9999</v>
      </c>
      <c r="FZ26">
        <v>999.9</v>
      </c>
      <c r="GA26">
        <v>1.85954</v>
      </c>
      <c r="GB26">
        <v>1.85453</v>
      </c>
      <c r="GC26">
        <v>1.8577300000000001</v>
      </c>
      <c r="GD26">
        <v>1.8561000000000001</v>
      </c>
      <c r="GE26">
        <v>1.8548800000000001</v>
      </c>
      <c r="GF26">
        <v>1.8545700000000001</v>
      </c>
      <c r="GG26">
        <v>1.85318</v>
      </c>
      <c r="GH26">
        <v>1.8563799999999999</v>
      </c>
      <c r="GI26">
        <v>0</v>
      </c>
      <c r="GJ26">
        <v>0</v>
      </c>
      <c r="GK26">
        <v>0</v>
      </c>
      <c r="GL26">
        <v>0</v>
      </c>
      <c r="GM26" t="s">
        <v>382</v>
      </c>
      <c r="GN26" t="s">
        <v>383</v>
      </c>
      <c r="GO26" t="s">
        <v>384</v>
      </c>
      <c r="GP26" t="s">
        <v>384</v>
      </c>
      <c r="GQ26" t="s">
        <v>384</v>
      </c>
      <c r="GR26" t="s">
        <v>384</v>
      </c>
      <c r="GS26">
        <v>0</v>
      </c>
      <c r="GT26">
        <v>100</v>
      </c>
      <c r="GU26">
        <v>100</v>
      </c>
      <c r="GV26">
        <v>0.47799999999999998</v>
      </c>
      <c r="GW26">
        <v>3.5099999999999999E-2</v>
      </c>
      <c r="GX26">
        <v>0.32553164529605683</v>
      </c>
      <c r="GY26">
        <v>3.0239061252787889E-3</v>
      </c>
      <c r="GZ26">
        <v>-1.398580452151984E-6</v>
      </c>
      <c r="HA26">
        <v>2.8030378366047371E-10</v>
      </c>
      <c r="HB26">
        <v>-4.7599640220891172E-2</v>
      </c>
      <c r="HC26">
        <v>9.965371539748925E-3</v>
      </c>
      <c r="HD26">
        <v>-4.563662031605912E-4</v>
      </c>
      <c r="HE26">
        <v>7.8337100744227795E-6</v>
      </c>
      <c r="HF26">
        <v>0</v>
      </c>
      <c r="HG26">
        <v>2134</v>
      </c>
      <c r="HH26">
        <v>2</v>
      </c>
      <c r="HI26">
        <v>25</v>
      </c>
      <c r="HJ26">
        <v>6.5</v>
      </c>
      <c r="HK26">
        <v>6.4</v>
      </c>
      <c r="HL26">
        <v>0.32958999999999999</v>
      </c>
      <c r="HM26">
        <v>2.3791500000000001</v>
      </c>
      <c r="HN26">
        <v>1.4978</v>
      </c>
      <c r="HO26">
        <v>2.3095699999999999</v>
      </c>
      <c r="HP26">
        <v>1.5478499999999999</v>
      </c>
      <c r="HQ26">
        <v>2.4182100000000002</v>
      </c>
      <c r="HR26">
        <v>37.385800000000003</v>
      </c>
      <c r="HS26">
        <v>15.2615</v>
      </c>
      <c r="HT26">
        <v>18</v>
      </c>
      <c r="HU26">
        <v>504.399</v>
      </c>
      <c r="HV26">
        <v>490.274</v>
      </c>
      <c r="HW26">
        <v>27.445900000000002</v>
      </c>
      <c r="HX26">
        <v>31.794</v>
      </c>
      <c r="HY26">
        <v>30.000599999999999</v>
      </c>
      <c r="HZ26">
        <v>31.5913</v>
      </c>
      <c r="IA26">
        <v>31.695499999999999</v>
      </c>
      <c r="IB26">
        <v>6.6944100000000004</v>
      </c>
      <c r="IC26">
        <v>40.253399999999999</v>
      </c>
      <c r="ID26">
        <v>0</v>
      </c>
      <c r="IE26">
        <v>27.436399999999999</v>
      </c>
      <c r="IF26">
        <v>90.093500000000006</v>
      </c>
      <c r="IG26">
        <v>19.247299999999999</v>
      </c>
      <c r="IH26">
        <v>100.755</v>
      </c>
      <c r="II26">
        <v>100.477</v>
      </c>
      <c r="IJ26" t="s">
        <v>2638</v>
      </c>
    </row>
    <row r="27" spans="1:244" x14ac:dyDescent="0.2">
      <c r="A27">
        <v>11</v>
      </c>
      <c r="B27">
        <v>1659796550.5</v>
      </c>
      <c r="C27">
        <v>409</v>
      </c>
      <c r="D27" t="s">
        <v>405</v>
      </c>
      <c r="E27" t="s">
        <v>406</v>
      </c>
      <c r="F27">
        <v>1</v>
      </c>
      <c r="G27" t="s">
        <v>373</v>
      </c>
      <c r="H27" t="s">
        <v>374</v>
      </c>
      <c r="I27" t="s">
        <v>375</v>
      </c>
      <c r="J27" t="s">
        <v>376</v>
      </c>
      <c r="K27" t="s">
        <v>377</v>
      </c>
      <c r="L27" t="s">
        <v>373</v>
      </c>
      <c r="M27" t="s">
        <v>378</v>
      </c>
      <c r="N27">
        <v>1659796541.571429</v>
      </c>
      <c r="O27">
        <f t="shared" si="0"/>
        <v>2.9943913133015265E-3</v>
      </c>
      <c r="P27">
        <f t="shared" si="1"/>
        <v>2.9943913133015267</v>
      </c>
      <c r="Q27">
        <f t="shared" si="2"/>
        <v>-0.33379295342133408</v>
      </c>
      <c r="R27">
        <f t="shared" si="3"/>
        <v>50.425347619047628</v>
      </c>
      <c r="S27">
        <f t="shared" si="4"/>
        <v>52.80719124248035</v>
      </c>
      <c r="T27">
        <f t="shared" si="5"/>
        <v>5.2369431217001354</v>
      </c>
      <c r="U27">
        <f t="shared" si="6"/>
        <v>5.0007332554448922</v>
      </c>
      <c r="V27">
        <f t="shared" si="7"/>
        <v>0.12280997128379381</v>
      </c>
      <c r="W27">
        <f t="shared" si="8"/>
        <v>2.9139316005347831</v>
      </c>
      <c r="X27">
        <f t="shared" si="9"/>
        <v>0.12000529396665081</v>
      </c>
      <c r="Y27">
        <f t="shared" si="10"/>
        <v>7.5249963032632053E-2</v>
      </c>
      <c r="Z27">
        <f t="shared" si="11"/>
        <v>321.51640757142854</v>
      </c>
      <c r="AA27">
        <f t="shared" si="12"/>
        <v>32.160523843146471</v>
      </c>
      <c r="AB27">
        <f t="shared" si="13"/>
        <v>31.50928571428571</v>
      </c>
      <c r="AC27">
        <f t="shared" si="14"/>
        <v>4.6440492762117591</v>
      </c>
      <c r="AD27">
        <f t="shared" si="15"/>
        <v>49.881807412178162</v>
      </c>
      <c r="AE27">
        <f t="shared" si="16"/>
        <v>2.2555986143883531</v>
      </c>
      <c r="AF27">
        <f t="shared" si="17"/>
        <v>4.5218862976437988</v>
      </c>
      <c r="AG27">
        <f t="shared" si="18"/>
        <v>2.388450661823406</v>
      </c>
      <c r="AH27">
        <f t="shared" si="19"/>
        <v>-132.05265691659733</v>
      </c>
      <c r="AI27">
        <f t="shared" si="20"/>
        <v>-73.595679611796413</v>
      </c>
      <c r="AJ27">
        <f t="shared" si="21"/>
        <v>-5.6870028936302175</v>
      </c>
      <c r="AK27">
        <f t="shared" si="22"/>
        <v>110.18106814940458</v>
      </c>
      <c r="AL27">
        <f t="shared" si="23"/>
        <v>1.0926143148363503</v>
      </c>
      <c r="AM27">
        <f t="shared" si="24"/>
        <v>2.9838709954386746</v>
      </c>
      <c r="AN27">
        <f t="shared" si="25"/>
        <v>-0.33379295342133408</v>
      </c>
      <c r="AO27">
        <v>56.83809831168832</v>
      </c>
      <c r="AP27">
        <v>53.851444848484867</v>
      </c>
      <c r="AQ27">
        <v>0.66740460606060559</v>
      </c>
      <c r="AR27">
        <v>64.94</v>
      </c>
      <c r="AS27">
        <f t="shared" si="26"/>
        <v>2.9943913133015267</v>
      </c>
      <c r="AT27">
        <v>19.249317314881718</v>
      </c>
      <c r="AU27">
        <v>22.75966352941176</v>
      </c>
      <c r="AV27">
        <v>6.4161462870153133E-5</v>
      </c>
      <c r="AW27">
        <v>90.194226728287475</v>
      </c>
      <c r="AX27">
        <v>0</v>
      </c>
      <c r="AY27">
        <v>0</v>
      </c>
      <c r="AZ27">
        <f t="shared" si="27"/>
        <v>1</v>
      </c>
      <c r="BA27">
        <f t="shared" si="28"/>
        <v>0</v>
      </c>
      <c r="BB27">
        <f t="shared" si="29"/>
        <v>51710.422275688281</v>
      </c>
      <c r="BC27">
        <f t="shared" si="30"/>
        <v>2000.0023809523809</v>
      </c>
      <c r="BD27">
        <f t="shared" si="31"/>
        <v>1681.2020142857143</v>
      </c>
      <c r="BE27">
        <f t="shared" si="32"/>
        <v>0.84060000642856381</v>
      </c>
      <c r="BF27">
        <f t="shared" si="33"/>
        <v>0.16075801240712809</v>
      </c>
      <c r="BG27">
        <v>6</v>
      </c>
      <c r="BH27">
        <v>0.5</v>
      </c>
      <c r="BI27" t="s">
        <v>379</v>
      </c>
      <c r="BJ27">
        <v>2</v>
      </c>
      <c r="BK27" t="b">
        <v>1</v>
      </c>
      <c r="BL27">
        <v>1659796541.571429</v>
      </c>
      <c r="BM27">
        <v>50.425347619047628</v>
      </c>
      <c r="BN27">
        <v>51.916747619047619</v>
      </c>
      <c r="BO27">
        <v>22.744533333333329</v>
      </c>
      <c r="BP27">
        <v>19.246014285714288</v>
      </c>
      <c r="BQ27">
        <v>49.952219047619053</v>
      </c>
      <c r="BR27">
        <v>22.709438095238099</v>
      </c>
      <c r="BS27">
        <v>500.09804761904752</v>
      </c>
      <c r="BT27">
        <v>99.071257142857149</v>
      </c>
      <c r="BU27">
        <v>9.9764804761904788E-2</v>
      </c>
      <c r="BV27">
        <v>31.040809523809521</v>
      </c>
      <c r="BW27">
        <v>31.50928571428571</v>
      </c>
      <c r="BX27">
        <v>999.9000000000002</v>
      </c>
      <c r="BY27">
        <v>0</v>
      </c>
      <c r="BZ27">
        <v>0</v>
      </c>
      <c r="CA27">
        <v>10004.15</v>
      </c>
      <c r="CB27">
        <v>0</v>
      </c>
      <c r="CC27">
        <v>610.78961904761911</v>
      </c>
      <c r="CD27">
        <v>-1.4914057190476191</v>
      </c>
      <c r="CE27">
        <v>51.598952380952383</v>
      </c>
      <c r="CF27">
        <v>52.935566666666674</v>
      </c>
      <c r="CG27">
        <v>3.498523333333333</v>
      </c>
      <c r="CH27">
        <v>51.916747619047619</v>
      </c>
      <c r="CI27">
        <v>19.246014285714288</v>
      </c>
      <c r="CJ27">
        <v>2.253330476190476</v>
      </c>
      <c r="CK27">
        <v>1.9067266666666669</v>
      </c>
      <c r="CL27">
        <v>19.346585714285709</v>
      </c>
      <c r="CM27">
        <v>16.690328571428569</v>
      </c>
      <c r="CN27">
        <v>2000.0023809523809</v>
      </c>
      <c r="CO27">
        <v>0.97999842857142838</v>
      </c>
      <c r="CP27">
        <v>2.0001752380952378E-2</v>
      </c>
      <c r="CQ27">
        <v>0</v>
      </c>
      <c r="CR27">
        <v>2.6871428571428568</v>
      </c>
      <c r="CS27">
        <v>0</v>
      </c>
      <c r="CT27">
        <v>16664.804761904761</v>
      </c>
      <c r="CU27">
        <v>17412.333333333328</v>
      </c>
      <c r="CV27">
        <v>40.957999999999998</v>
      </c>
      <c r="CW27">
        <v>42.017714285714291</v>
      </c>
      <c r="CX27">
        <v>40.875</v>
      </c>
      <c r="CY27">
        <v>40.613</v>
      </c>
      <c r="CZ27">
        <v>41.094999999999999</v>
      </c>
      <c r="DA27">
        <v>1960.0019047619051</v>
      </c>
      <c r="DB27">
        <v>40.000476190476192</v>
      </c>
      <c r="DC27">
        <v>0</v>
      </c>
      <c r="DD27">
        <v>1659796549.5</v>
      </c>
      <c r="DE27">
        <v>0</v>
      </c>
      <c r="DF27">
        <v>1659796167.5</v>
      </c>
      <c r="DG27" t="s">
        <v>380</v>
      </c>
      <c r="DH27">
        <v>1659796162</v>
      </c>
      <c r="DI27">
        <v>1659796167.5</v>
      </c>
      <c r="DJ27">
        <v>2</v>
      </c>
      <c r="DK27">
        <v>-1.4E-2</v>
      </c>
      <c r="DL27">
        <v>-1E-3</v>
      </c>
      <c r="DM27">
        <v>1.327</v>
      </c>
      <c r="DN27">
        <v>3.1E-2</v>
      </c>
      <c r="DO27">
        <v>400</v>
      </c>
      <c r="DP27">
        <v>20</v>
      </c>
      <c r="DQ27">
        <v>0.32</v>
      </c>
      <c r="DR27">
        <v>0.03</v>
      </c>
      <c r="DS27">
        <v>-0.3546943547118136</v>
      </c>
      <c r="DT27">
        <v>-0.70541156101236502</v>
      </c>
      <c r="DU27">
        <v>7.7258774029005231E-2</v>
      </c>
      <c r="DV27">
        <v>0</v>
      </c>
      <c r="DW27">
        <v>-1.4105605775000001</v>
      </c>
      <c r="DX27">
        <v>-23.877415345215759</v>
      </c>
      <c r="DY27">
        <v>3.259552833481135</v>
      </c>
      <c r="DZ27">
        <v>0</v>
      </c>
      <c r="EA27">
        <v>3.4980877500000012</v>
      </c>
      <c r="EB27">
        <v>3.6985778611626392E-2</v>
      </c>
      <c r="EC27">
        <v>3.764466421353745E-3</v>
      </c>
      <c r="ED27">
        <v>1</v>
      </c>
      <c r="EE27">
        <v>2.3879121147770599</v>
      </c>
      <c r="EF27">
        <v>-4.2406711585360517E-2</v>
      </c>
      <c r="EG27">
        <v>3.2876820702447298E-3</v>
      </c>
      <c r="EH27">
        <v>1</v>
      </c>
      <c r="EI27">
        <v>0.1225194446521357</v>
      </c>
      <c r="EJ27">
        <v>4.9396534237424322E-3</v>
      </c>
      <c r="EK27">
        <v>3.7383675426375638E-4</v>
      </c>
      <c r="EL27">
        <v>1</v>
      </c>
      <c r="EM27">
        <v>3</v>
      </c>
      <c r="EN27">
        <v>5</v>
      </c>
      <c r="EO27" t="s">
        <v>400</v>
      </c>
      <c r="EP27">
        <v>2.9427599999999998</v>
      </c>
      <c r="EQ27">
        <v>2.8010700000000002</v>
      </c>
      <c r="ER27">
        <v>1.41006E-2</v>
      </c>
      <c r="ES27">
        <v>1.7668699999999999E-2</v>
      </c>
      <c r="ET27">
        <v>0.103478</v>
      </c>
      <c r="EU27">
        <v>9.1833700000000004E-2</v>
      </c>
      <c r="EV27">
        <v>20260.400000000001</v>
      </c>
      <c r="EW27">
        <v>21170</v>
      </c>
      <c r="EX27">
        <v>23898.400000000001</v>
      </c>
      <c r="EY27">
        <v>25079.9</v>
      </c>
      <c r="EZ27">
        <v>34289.5</v>
      </c>
      <c r="FA27">
        <v>36367.5</v>
      </c>
      <c r="FB27">
        <v>43570.9</v>
      </c>
      <c r="FC27">
        <v>46361</v>
      </c>
      <c r="FD27">
        <v>1.9716499999999999</v>
      </c>
      <c r="FE27">
        <v>1.8495999999999999</v>
      </c>
      <c r="FF27">
        <v>0.101034</v>
      </c>
      <c r="FG27">
        <v>0</v>
      </c>
      <c r="FH27">
        <v>29.850999999999999</v>
      </c>
      <c r="FI27">
        <v>999.9</v>
      </c>
      <c r="FJ27">
        <v>55.7</v>
      </c>
      <c r="FK27">
        <v>34.4</v>
      </c>
      <c r="FL27">
        <v>30.715599999999998</v>
      </c>
      <c r="FM27">
        <v>64.408600000000007</v>
      </c>
      <c r="FN27">
        <v>26.4663</v>
      </c>
      <c r="FO27">
        <v>1</v>
      </c>
      <c r="FP27">
        <v>0.37141299999999999</v>
      </c>
      <c r="FQ27">
        <v>1.8889100000000001</v>
      </c>
      <c r="FR27">
        <v>20.311699999999998</v>
      </c>
      <c r="FS27">
        <v>5.2110000000000003</v>
      </c>
      <c r="FT27">
        <v>11.9078</v>
      </c>
      <c r="FU27">
        <v>5.0027999999999997</v>
      </c>
      <c r="FV27">
        <v>3.2896299999999998</v>
      </c>
      <c r="FW27">
        <v>9999</v>
      </c>
      <c r="FX27">
        <v>9999</v>
      </c>
      <c r="FY27">
        <v>9999</v>
      </c>
      <c r="FZ27">
        <v>999.9</v>
      </c>
      <c r="GA27">
        <v>1.8595600000000001</v>
      </c>
      <c r="GB27">
        <v>1.85453</v>
      </c>
      <c r="GC27">
        <v>1.8577300000000001</v>
      </c>
      <c r="GD27">
        <v>1.8561099999999999</v>
      </c>
      <c r="GE27">
        <v>1.8548899999999999</v>
      </c>
      <c r="GF27">
        <v>1.8545700000000001</v>
      </c>
      <c r="GG27">
        <v>1.8531899999999999</v>
      </c>
      <c r="GH27">
        <v>1.8563799999999999</v>
      </c>
      <c r="GI27">
        <v>0</v>
      </c>
      <c r="GJ27">
        <v>0</v>
      </c>
      <c r="GK27">
        <v>0</v>
      </c>
      <c r="GL27">
        <v>0</v>
      </c>
      <c r="GM27" t="s">
        <v>382</v>
      </c>
      <c r="GN27" t="s">
        <v>383</v>
      </c>
      <c r="GO27" t="s">
        <v>384</v>
      </c>
      <c r="GP27" t="s">
        <v>384</v>
      </c>
      <c r="GQ27" t="s">
        <v>384</v>
      </c>
      <c r="GR27" t="s">
        <v>384</v>
      </c>
      <c r="GS27">
        <v>0</v>
      </c>
      <c r="GT27">
        <v>100</v>
      </c>
      <c r="GU27">
        <v>100</v>
      </c>
      <c r="GV27">
        <v>0.48099999999999998</v>
      </c>
      <c r="GW27">
        <v>3.5099999999999999E-2</v>
      </c>
      <c r="GX27">
        <v>0.32553164529605683</v>
      </c>
      <c r="GY27">
        <v>3.0239061252787889E-3</v>
      </c>
      <c r="GZ27">
        <v>-1.398580452151984E-6</v>
      </c>
      <c r="HA27">
        <v>2.8030378366047371E-10</v>
      </c>
      <c r="HB27">
        <v>-4.7599640220891172E-2</v>
      </c>
      <c r="HC27">
        <v>9.965371539748925E-3</v>
      </c>
      <c r="HD27">
        <v>-4.563662031605912E-4</v>
      </c>
      <c r="HE27">
        <v>7.8337100744227795E-6</v>
      </c>
      <c r="HF27">
        <v>0</v>
      </c>
      <c r="HG27">
        <v>2134</v>
      </c>
      <c r="HH27">
        <v>2</v>
      </c>
      <c r="HI27">
        <v>25</v>
      </c>
      <c r="HJ27">
        <v>6.5</v>
      </c>
      <c r="HK27">
        <v>6.4</v>
      </c>
      <c r="HL27">
        <v>0.34179700000000002</v>
      </c>
      <c r="HM27">
        <v>2.3901400000000002</v>
      </c>
      <c r="HN27">
        <v>1.4978</v>
      </c>
      <c r="HO27">
        <v>2.3095699999999999</v>
      </c>
      <c r="HP27">
        <v>1.5478499999999999</v>
      </c>
      <c r="HQ27">
        <v>2.2460900000000001</v>
      </c>
      <c r="HR27">
        <v>37.385800000000003</v>
      </c>
      <c r="HS27">
        <v>15.252800000000001</v>
      </c>
      <c r="HT27">
        <v>18</v>
      </c>
      <c r="HU27">
        <v>504.34899999999999</v>
      </c>
      <c r="HV27">
        <v>490.25</v>
      </c>
      <c r="HW27">
        <v>27.437200000000001</v>
      </c>
      <c r="HX27">
        <v>31.794899999999998</v>
      </c>
      <c r="HY27">
        <v>30.000599999999999</v>
      </c>
      <c r="HZ27">
        <v>31.592700000000001</v>
      </c>
      <c r="IA27">
        <v>31.6965</v>
      </c>
      <c r="IB27">
        <v>6.9684900000000001</v>
      </c>
      <c r="IC27">
        <v>40.253399999999999</v>
      </c>
      <c r="ID27">
        <v>0</v>
      </c>
      <c r="IE27">
        <v>27.436399999999999</v>
      </c>
      <c r="IF27">
        <v>100.11499999999999</v>
      </c>
      <c r="IG27">
        <v>19.2425</v>
      </c>
      <c r="IH27">
        <v>100.755</v>
      </c>
      <c r="II27">
        <v>100.477</v>
      </c>
      <c r="IJ27" t="s">
        <v>2638</v>
      </c>
    </row>
    <row r="28" spans="1:244" x14ac:dyDescent="0.2">
      <c r="A28">
        <v>12</v>
      </c>
      <c r="B28">
        <v>1659796551.5</v>
      </c>
      <c r="C28">
        <v>410</v>
      </c>
      <c r="D28" t="s">
        <v>407</v>
      </c>
      <c r="E28" t="s">
        <v>408</v>
      </c>
      <c r="F28">
        <v>1</v>
      </c>
      <c r="G28" t="s">
        <v>373</v>
      </c>
      <c r="H28" t="s">
        <v>374</v>
      </c>
      <c r="I28" t="s">
        <v>375</v>
      </c>
      <c r="J28" t="s">
        <v>376</v>
      </c>
      <c r="K28" t="s">
        <v>377</v>
      </c>
      <c r="L28" t="s">
        <v>373</v>
      </c>
      <c r="M28" t="s">
        <v>378</v>
      </c>
      <c r="N28">
        <v>1659796542.625</v>
      </c>
      <c r="O28">
        <f t="shared" si="0"/>
        <v>2.9955687217261356E-3</v>
      </c>
      <c r="P28">
        <f t="shared" si="1"/>
        <v>2.9955687217261358</v>
      </c>
      <c r="Q28">
        <f t="shared" si="2"/>
        <v>-0.23658441461962487</v>
      </c>
      <c r="R28">
        <f t="shared" si="3"/>
        <v>50.630915000000002</v>
      </c>
      <c r="S28">
        <f t="shared" si="4"/>
        <v>51.736607655007013</v>
      </c>
      <c r="T28">
        <f t="shared" si="5"/>
        <v>5.1307747527687546</v>
      </c>
      <c r="U28">
        <f t="shared" si="6"/>
        <v>5.021122028793088</v>
      </c>
      <c r="V28">
        <f t="shared" si="7"/>
        <v>0.12289505582722865</v>
      </c>
      <c r="W28">
        <f t="shared" si="8"/>
        <v>2.9141002068271442</v>
      </c>
      <c r="X28">
        <f t="shared" si="9"/>
        <v>0.12008669729259226</v>
      </c>
      <c r="Y28">
        <f t="shared" si="10"/>
        <v>7.5301160543688406E-2</v>
      </c>
      <c r="Z28">
        <f t="shared" si="11"/>
        <v>321.51594914999993</v>
      </c>
      <c r="AA28">
        <f t="shared" si="12"/>
        <v>32.159000526338929</v>
      </c>
      <c r="AB28">
        <f t="shared" si="13"/>
        <v>31.507404999999991</v>
      </c>
      <c r="AC28">
        <f t="shared" si="14"/>
        <v>4.6435531603475386</v>
      </c>
      <c r="AD28">
        <f t="shared" si="15"/>
        <v>49.889055069222842</v>
      </c>
      <c r="AE28">
        <f t="shared" si="16"/>
        <v>2.255777890587146</v>
      </c>
      <c r="AF28">
        <f t="shared" si="17"/>
        <v>4.5215887281432243</v>
      </c>
      <c r="AG28">
        <f t="shared" si="18"/>
        <v>2.3877752697603927</v>
      </c>
      <c r="AH28">
        <f t="shared" si="19"/>
        <v>-132.10458062812259</v>
      </c>
      <c r="AI28">
        <f t="shared" si="20"/>
        <v>-73.485849881428706</v>
      </c>
      <c r="AJ28">
        <f t="shared" si="21"/>
        <v>-5.678102430782678</v>
      </c>
      <c r="AK28">
        <f t="shared" si="22"/>
        <v>110.24741620966593</v>
      </c>
      <c r="AL28">
        <f t="shared" si="23"/>
        <v>1.7864369122727517</v>
      </c>
      <c r="AM28">
        <f t="shared" si="24"/>
        <v>2.9846821398992534</v>
      </c>
      <c r="AN28">
        <f t="shared" si="25"/>
        <v>-0.23658441461962487</v>
      </c>
      <c r="AO28">
        <v>60.201435627705649</v>
      </c>
      <c r="AP28">
        <v>55.35825757575757</v>
      </c>
      <c r="AQ28">
        <v>1.00899236363636</v>
      </c>
      <c r="AR28">
        <v>64.94</v>
      </c>
      <c r="AS28">
        <f t="shared" si="26"/>
        <v>2.9955687217261358</v>
      </c>
      <c r="AT28">
        <v>19.250665374771071</v>
      </c>
      <c r="AU28">
        <v>22.761970588235279</v>
      </c>
      <c r="AV28">
        <v>1.20701783882648E-4</v>
      </c>
      <c r="AW28">
        <v>90.194226728287475</v>
      </c>
      <c r="AX28">
        <v>0</v>
      </c>
      <c r="AY28">
        <v>0</v>
      </c>
      <c r="AZ28">
        <f t="shared" si="27"/>
        <v>1</v>
      </c>
      <c r="BA28">
        <f t="shared" si="28"/>
        <v>0</v>
      </c>
      <c r="BB28">
        <f t="shared" si="29"/>
        <v>51715.400444452913</v>
      </c>
      <c r="BC28">
        <f t="shared" si="30"/>
        <v>1999.9994999999999</v>
      </c>
      <c r="BD28">
        <f t="shared" si="31"/>
        <v>1681.1995949999998</v>
      </c>
      <c r="BE28">
        <f t="shared" si="32"/>
        <v>0.84060000765000187</v>
      </c>
      <c r="BF28">
        <f t="shared" si="33"/>
        <v>0.16075801476450366</v>
      </c>
      <c r="BG28">
        <v>6</v>
      </c>
      <c r="BH28">
        <v>0.5</v>
      </c>
      <c r="BI28" t="s">
        <v>379</v>
      </c>
      <c r="BJ28">
        <v>2</v>
      </c>
      <c r="BK28" t="b">
        <v>1</v>
      </c>
      <c r="BL28">
        <v>1659796542.625</v>
      </c>
      <c r="BM28">
        <v>50.630915000000002</v>
      </c>
      <c r="BN28">
        <v>52.955515000000013</v>
      </c>
      <c r="BO28">
        <v>22.74633</v>
      </c>
      <c r="BP28">
        <v>19.246880000000001</v>
      </c>
      <c r="BQ28">
        <v>50.157195000000002</v>
      </c>
      <c r="BR28">
        <v>22.711234999999999</v>
      </c>
      <c r="BS28">
        <v>500.09999999999991</v>
      </c>
      <c r="BT28">
        <v>99.071325000000002</v>
      </c>
      <c r="BU28">
        <v>9.9745260000000002E-2</v>
      </c>
      <c r="BV28">
        <v>31.039655</v>
      </c>
      <c r="BW28">
        <v>31.507404999999991</v>
      </c>
      <c r="BX28">
        <v>999.9000000000002</v>
      </c>
      <c r="BY28">
        <v>0</v>
      </c>
      <c r="BZ28">
        <v>0</v>
      </c>
      <c r="CA28">
        <v>10005.1075</v>
      </c>
      <c r="CB28">
        <v>0</v>
      </c>
      <c r="CC28">
        <v>560.22815000000003</v>
      </c>
      <c r="CD28">
        <v>-2.3246055550000002</v>
      </c>
      <c r="CE28">
        <v>51.809399999999997</v>
      </c>
      <c r="CF28">
        <v>53.994770000000003</v>
      </c>
      <c r="CG28">
        <v>3.4994524999999999</v>
      </c>
      <c r="CH28">
        <v>52.955515000000013</v>
      </c>
      <c r="CI28">
        <v>19.246880000000001</v>
      </c>
      <c r="CJ28">
        <v>2.2535099999999999</v>
      </c>
      <c r="CK28">
        <v>1.906814</v>
      </c>
      <c r="CL28">
        <v>19.347864999999999</v>
      </c>
      <c r="CM28">
        <v>16.691044999999999</v>
      </c>
      <c r="CN28">
        <v>1999.9994999999999</v>
      </c>
      <c r="CO28">
        <v>0.97999839999999983</v>
      </c>
      <c r="CP28">
        <v>2.000178E-2</v>
      </c>
      <c r="CQ28">
        <v>0</v>
      </c>
      <c r="CR28">
        <v>2.59185</v>
      </c>
      <c r="CS28">
        <v>0</v>
      </c>
      <c r="CT28">
        <v>16659.39</v>
      </c>
      <c r="CU28">
        <v>17412.310000000001</v>
      </c>
      <c r="CV28">
        <v>40.962200000000003</v>
      </c>
      <c r="CW28">
        <v>42.021700000000003</v>
      </c>
      <c r="CX28">
        <v>40.875</v>
      </c>
      <c r="CY28">
        <v>40.618699999999997</v>
      </c>
      <c r="CZ28">
        <v>41.099800000000002</v>
      </c>
      <c r="DA28">
        <v>1959.999</v>
      </c>
      <c r="DB28">
        <v>40.000500000000002</v>
      </c>
      <c r="DC28">
        <v>0</v>
      </c>
      <c r="DD28">
        <v>1659796550.7</v>
      </c>
      <c r="DE28">
        <v>0</v>
      </c>
      <c r="DF28">
        <v>1659796167.5</v>
      </c>
      <c r="DG28" t="s">
        <v>380</v>
      </c>
      <c r="DH28">
        <v>1659796162</v>
      </c>
      <c r="DI28">
        <v>1659796167.5</v>
      </c>
      <c r="DJ28">
        <v>2</v>
      </c>
      <c r="DK28">
        <v>-1.4E-2</v>
      </c>
      <c r="DL28">
        <v>-1E-3</v>
      </c>
      <c r="DM28">
        <v>1.327</v>
      </c>
      <c r="DN28">
        <v>3.1E-2</v>
      </c>
      <c r="DO28">
        <v>400</v>
      </c>
      <c r="DP28">
        <v>20</v>
      </c>
      <c r="DQ28">
        <v>0.32</v>
      </c>
      <c r="DR28">
        <v>0.03</v>
      </c>
      <c r="DS28">
        <v>-0.3546943547118136</v>
      </c>
      <c r="DT28">
        <v>-0.70541156101236502</v>
      </c>
      <c r="DU28">
        <v>7.7258774029005231E-2</v>
      </c>
      <c r="DV28">
        <v>0</v>
      </c>
      <c r="DW28">
        <v>-1.4105605775000001</v>
      </c>
      <c r="DX28">
        <v>-23.877415345215759</v>
      </c>
      <c r="DY28">
        <v>3.259552833481135</v>
      </c>
      <c r="DZ28">
        <v>0</v>
      </c>
      <c r="EA28">
        <v>3.4980877500000012</v>
      </c>
      <c r="EB28">
        <v>3.6985778611626392E-2</v>
      </c>
      <c r="EC28">
        <v>3.764466421353745E-3</v>
      </c>
      <c r="ED28">
        <v>1</v>
      </c>
      <c r="EE28">
        <v>2.3879121147770599</v>
      </c>
      <c r="EF28">
        <v>-4.2406711585360517E-2</v>
      </c>
      <c r="EG28">
        <v>3.2876820702447298E-3</v>
      </c>
      <c r="EH28">
        <v>1</v>
      </c>
      <c r="EI28">
        <v>0.1225194446521357</v>
      </c>
      <c r="EJ28">
        <v>4.9396534237424322E-3</v>
      </c>
      <c r="EK28">
        <v>3.7383675426375638E-4</v>
      </c>
      <c r="EL28">
        <v>1</v>
      </c>
      <c r="EM28">
        <v>3</v>
      </c>
      <c r="EN28">
        <v>5</v>
      </c>
      <c r="EO28" t="s">
        <v>400</v>
      </c>
      <c r="EP28">
        <v>2.9429099999999999</v>
      </c>
      <c r="EQ28">
        <v>2.8010600000000001</v>
      </c>
      <c r="ER28">
        <v>1.45319E-2</v>
      </c>
      <c r="ES28">
        <v>1.8761E-2</v>
      </c>
      <c r="ET28">
        <v>0.103489</v>
      </c>
      <c r="EU28">
        <v>9.18326E-2</v>
      </c>
      <c r="EV28">
        <v>20251.5</v>
      </c>
      <c r="EW28">
        <v>21146.400000000001</v>
      </c>
      <c r="EX28">
        <v>23898.3</v>
      </c>
      <c r="EY28">
        <v>25079.8</v>
      </c>
      <c r="EZ28">
        <v>34289</v>
      </c>
      <c r="FA28">
        <v>36367.4</v>
      </c>
      <c r="FB28">
        <v>43570.9</v>
      </c>
      <c r="FC28">
        <v>46360.800000000003</v>
      </c>
      <c r="FD28">
        <v>1.9717</v>
      </c>
      <c r="FE28">
        <v>1.8494999999999999</v>
      </c>
      <c r="FF28">
        <v>0.100851</v>
      </c>
      <c r="FG28">
        <v>0</v>
      </c>
      <c r="FH28">
        <v>29.8536</v>
      </c>
      <c r="FI28">
        <v>999.9</v>
      </c>
      <c r="FJ28">
        <v>55.7</v>
      </c>
      <c r="FK28">
        <v>34.4</v>
      </c>
      <c r="FL28">
        <v>30.7164</v>
      </c>
      <c r="FM28">
        <v>64.3386</v>
      </c>
      <c r="FN28">
        <v>25.544899999999998</v>
      </c>
      <c r="FO28">
        <v>1</v>
      </c>
      <c r="FP28">
        <v>0.37150699999999998</v>
      </c>
      <c r="FQ28">
        <v>1.8707400000000001</v>
      </c>
      <c r="FR28">
        <v>20.311900000000001</v>
      </c>
      <c r="FS28">
        <v>5.2111499999999999</v>
      </c>
      <c r="FT28">
        <v>11.907999999999999</v>
      </c>
      <c r="FU28">
        <v>5.0026999999999999</v>
      </c>
      <c r="FV28">
        <v>3.2896299999999998</v>
      </c>
      <c r="FW28">
        <v>9999</v>
      </c>
      <c r="FX28">
        <v>9999</v>
      </c>
      <c r="FY28">
        <v>9999</v>
      </c>
      <c r="FZ28">
        <v>999.9</v>
      </c>
      <c r="GA28">
        <v>1.8595600000000001</v>
      </c>
      <c r="GB28">
        <v>1.85453</v>
      </c>
      <c r="GC28">
        <v>1.8577300000000001</v>
      </c>
      <c r="GD28">
        <v>1.8561099999999999</v>
      </c>
      <c r="GE28">
        <v>1.8549</v>
      </c>
      <c r="GF28">
        <v>1.8545700000000001</v>
      </c>
      <c r="GG28">
        <v>1.8531899999999999</v>
      </c>
      <c r="GH28">
        <v>1.8563799999999999</v>
      </c>
      <c r="GI28">
        <v>0</v>
      </c>
      <c r="GJ28">
        <v>0</v>
      </c>
      <c r="GK28">
        <v>0</v>
      </c>
      <c r="GL28">
        <v>0</v>
      </c>
      <c r="GM28" t="s">
        <v>382</v>
      </c>
      <c r="GN28" t="s">
        <v>383</v>
      </c>
      <c r="GO28" t="s">
        <v>384</v>
      </c>
      <c r="GP28" t="s">
        <v>384</v>
      </c>
      <c r="GQ28" t="s">
        <v>384</v>
      </c>
      <c r="GR28" t="s">
        <v>384</v>
      </c>
      <c r="GS28">
        <v>0</v>
      </c>
      <c r="GT28">
        <v>100</v>
      </c>
      <c r="GU28">
        <v>100</v>
      </c>
      <c r="GV28">
        <v>0.48599999999999999</v>
      </c>
      <c r="GW28">
        <v>3.5099999999999999E-2</v>
      </c>
      <c r="GX28">
        <v>0.32553164529605683</v>
      </c>
      <c r="GY28">
        <v>3.0239061252787889E-3</v>
      </c>
      <c r="GZ28">
        <v>-1.398580452151984E-6</v>
      </c>
      <c r="HA28">
        <v>2.8030378366047371E-10</v>
      </c>
      <c r="HB28">
        <v>-4.7599640220891172E-2</v>
      </c>
      <c r="HC28">
        <v>9.965371539748925E-3</v>
      </c>
      <c r="HD28">
        <v>-4.563662031605912E-4</v>
      </c>
      <c r="HE28">
        <v>7.8337100744227795E-6</v>
      </c>
      <c r="HF28">
        <v>0</v>
      </c>
      <c r="HG28">
        <v>2134</v>
      </c>
      <c r="HH28">
        <v>2</v>
      </c>
      <c r="HI28">
        <v>25</v>
      </c>
      <c r="HJ28">
        <v>6.5</v>
      </c>
      <c r="HK28">
        <v>6.4</v>
      </c>
      <c r="HL28">
        <v>0.35034199999999999</v>
      </c>
      <c r="HM28">
        <v>2.36938</v>
      </c>
      <c r="HN28">
        <v>1.4978</v>
      </c>
      <c r="HO28">
        <v>2.3095699999999999</v>
      </c>
      <c r="HP28">
        <v>1.5478499999999999</v>
      </c>
      <c r="HQ28">
        <v>2.4328599999999998</v>
      </c>
      <c r="HR28">
        <v>37.385800000000003</v>
      </c>
      <c r="HS28">
        <v>15.270300000000001</v>
      </c>
      <c r="HT28">
        <v>18</v>
      </c>
      <c r="HU28">
        <v>504.38600000000002</v>
      </c>
      <c r="HV28">
        <v>490.19099999999997</v>
      </c>
      <c r="HW28">
        <v>27.429400000000001</v>
      </c>
      <c r="HX28">
        <v>31.796099999999999</v>
      </c>
      <c r="HY28">
        <v>30.000599999999999</v>
      </c>
      <c r="HZ28">
        <v>31.593599999999999</v>
      </c>
      <c r="IA28">
        <v>31.697600000000001</v>
      </c>
      <c r="IB28">
        <v>7.1208</v>
      </c>
      <c r="IC28">
        <v>40.253399999999999</v>
      </c>
      <c r="ID28">
        <v>0</v>
      </c>
      <c r="IE28">
        <v>27.402100000000001</v>
      </c>
      <c r="IF28">
        <v>100.11499999999999</v>
      </c>
      <c r="IG28">
        <v>19.238600000000002</v>
      </c>
      <c r="IH28">
        <v>100.755</v>
      </c>
      <c r="II28">
        <v>100.476</v>
      </c>
      <c r="IJ28" t="s">
        <v>2638</v>
      </c>
    </row>
    <row r="29" spans="1:244" x14ac:dyDescent="0.2">
      <c r="A29">
        <v>13</v>
      </c>
      <c r="B29">
        <v>1659796552.5</v>
      </c>
      <c r="C29">
        <v>411</v>
      </c>
      <c r="D29" t="s">
        <v>409</v>
      </c>
      <c r="E29" t="s">
        <v>410</v>
      </c>
      <c r="F29">
        <v>1</v>
      </c>
      <c r="G29" t="s">
        <v>373</v>
      </c>
      <c r="H29" t="s">
        <v>374</v>
      </c>
      <c r="I29" t="s">
        <v>375</v>
      </c>
      <c r="J29" t="s">
        <v>376</v>
      </c>
      <c r="K29" t="s">
        <v>377</v>
      </c>
      <c r="L29" t="s">
        <v>373</v>
      </c>
      <c r="M29" t="s">
        <v>378</v>
      </c>
      <c r="N29">
        <v>1659796543.7368419</v>
      </c>
      <c r="O29">
        <f t="shared" si="0"/>
        <v>2.9973803820892079E-3</v>
      </c>
      <c r="P29">
        <f t="shared" si="1"/>
        <v>2.997380382089208</v>
      </c>
      <c r="Q29">
        <f t="shared" si="2"/>
        <v>-0.20980172105788286</v>
      </c>
      <c r="R29">
        <f t="shared" si="3"/>
        <v>50.95311052631579</v>
      </c>
      <c r="S29">
        <f t="shared" si="4"/>
        <v>51.69561656957174</v>
      </c>
      <c r="T29">
        <f t="shared" si="5"/>
        <v>5.1267125384789605</v>
      </c>
      <c r="U29">
        <f t="shared" si="6"/>
        <v>5.0530773776189726</v>
      </c>
      <c r="V29">
        <f t="shared" si="7"/>
        <v>0.12301048987629536</v>
      </c>
      <c r="W29">
        <f t="shared" si="8"/>
        <v>2.9141726384492816</v>
      </c>
      <c r="X29">
        <f t="shared" si="9"/>
        <v>0.12019698641168795</v>
      </c>
      <c r="Y29">
        <f t="shared" si="10"/>
        <v>7.5370538926065461E-2</v>
      </c>
      <c r="Z29">
        <f t="shared" si="11"/>
        <v>321.51561047368409</v>
      </c>
      <c r="AA29">
        <f t="shared" si="12"/>
        <v>32.157330698405609</v>
      </c>
      <c r="AB29">
        <f t="shared" si="13"/>
        <v>31.505347368421049</v>
      </c>
      <c r="AC29">
        <f t="shared" si="14"/>
        <v>4.6430104281273987</v>
      </c>
      <c r="AD29">
        <f t="shared" si="15"/>
        <v>49.896803286282228</v>
      </c>
      <c r="AE29">
        <f t="shared" si="16"/>
        <v>2.2559776722715759</v>
      </c>
      <c r="AF29">
        <f t="shared" si="17"/>
        <v>4.5212869837130345</v>
      </c>
      <c r="AG29">
        <f t="shared" si="18"/>
        <v>2.3870327558558229</v>
      </c>
      <c r="AH29">
        <f t="shared" si="19"/>
        <v>-132.18447485013408</v>
      </c>
      <c r="AI29">
        <f t="shared" si="20"/>
        <v>-73.34834564841357</v>
      </c>
      <c r="AJ29">
        <f t="shared" si="21"/>
        <v>-5.6672466829239543</v>
      </c>
      <c r="AK29">
        <f t="shared" si="22"/>
        <v>110.31554329221247</v>
      </c>
      <c r="AL29">
        <f t="shared" si="23"/>
        <v>2.6596986836058507</v>
      </c>
      <c r="AM29">
        <f t="shared" si="24"/>
        <v>2.9857735924429454</v>
      </c>
      <c r="AN29">
        <f t="shared" si="25"/>
        <v>-0.20980172105788286</v>
      </c>
      <c r="AO29">
        <v>64.022480692640713</v>
      </c>
      <c r="AP29">
        <v>57.24195575757571</v>
      </c>
      <c r="AQ29">
        <v>1.3834276363636251</v>
      </c>
      <c r="AR29">
        <v>64.94</v>
      </c>
      <c r="AS29">
        <f t="shared" si="26"/>
        <v>2.997380382089208</v>
      </c>
      <c r="AT29">
        <v>19.251756948557482</v>
      </c>
      <c r="AU29">
        <v>22.765008529411752</v>
      </c>
      <c r="AV29">
        <v>1.3363292697008791E-4</v>
      </c>
      <c r="AW29">
        <v>90.194226728287475</v>
      </c>
      <c r="AX29">
        <v>0</v>
      </c>
      <c r="AY29">
        <v>0</v>
      </c>
      <c r="AZ29">
        <f t="shared" si="27"/>
        <v>1</v>
      </c>
      <c r="BA29">
        <f t="shared" si="28"/>
        <v>0</v>
      </c>
      <c r="BB29">
        <f t="shared" si="29"/>
        <v>51717.655077617463</v>
      </c>
      <c r="BC29">
        <f t="shared" si="30"/>
        <v>1999.997368421052</v>
      </c>
      <c r="BD29">
        <f t="shared" si="31"/>
        <v>1681.1978052631573</v>
      </c>
      <c r="BE29">
        <f t="shared" si="32"/>
        <v>0.84060000868422191</v>
      </c>
      <c r="BF29">
        <f t="shared" si="33"/>
        <v>0.16075801676054835</v>
      </c>
      <c r="BG29">
        <v>6</v>
      </c>
      <c r="BH29">
        <v>0.5</v>
      </c>
      <c r="BI29" t="s">
        <v>379</v>
      </c>
      <c r="BJ29">
        <v>2</v>
      </c>
      <c r="BK29" t="b">
        <v>1</v>
      </c>
      <c r="BL29">
        <v>1659796543.7368419</v>
      </c>
      <c r="BM29">
        <v>50.95311052631579</v>
      </c>
      <c r="BN29">
        <v>54.326563157894739</v>
      </c>
      <c r="BO29">
        <v>22.748331578947369</v>
      </c>
      <c r="BP29">
        <v>19.247684210526309</v>
      </c>
      <c r="BQ29">
        <v>50.478457894736827</v>
      </c>
      <c r="BR29">
        <v>22.713231578947369</v>
      </c>
      <c r="BS29">
        <v>500.11073684210521</v>
      </c>
      <c r="BT29">
        <v>99.071410526315788</v>
      </c>
      <c r="BU29">
        <v>9.9716131578947376E-2</v>
      </c>
      <c r="BV29">
        <v>31.03848421052632</v>
      </c>
      <c r="BW29">
        <v>31.505347368421049</v>
      </c>
      <c r="BX29">
        <v>999.90000000000009</v>
      </c>
      <c r="BY29">
        <v>0</v>
      </c>
      <c r="BZ29">
        <v>0</v>
      </c>
      <c r="CA29">
        <v>10005.51315789474</v>
      </c>
      <c r="CB29">
        <v>0</v>
      </c>
      <c r="CC29">
        <v>513.94768421052629</v>
      </c>
      <c r="CD29">
        <v>-3.3734634263157899</v>
      </c>
      <c r="CE29">
        <v>52.139205263157898</v>
      </c>
      <c r="CF29">
        <v>55.392773684210532</v>
      </c>
      <c r="CG29">
        <v>3.500646842105263</v>
      </c>
      <c r="CH29">
        <v>54.326563157894739</v>
      </c>
      <c r="CI29">
        <v>19.247684210526309</v>
      </c>
      <c r="CJ29">
        <v>2.2537099999999999</v>
      </c>
      <c r="CK29">
        <v>1.906895263157895</v>
      </c>
      <c r="CL29">
        <v>19.349289473684209</v>
      </c>
      <c r="CM29">
        <v>16.691721052631578</v>
      </c>
      <c r="CN29">
        <v>1999.997368421052</v>
      </c>
      <c r="CO29">
        <v>0.97999836842105248</v>
      </c>
      <c r="CP29">
        <v>2.0001810526315791E-2</v>
      </c>
      <c r="CQ29">
        <v>0</v>
      </c>
      <c r="CR29">
        <v>2.5746842105263159</v>
      </c>
      <c r="CS29">
        <v>0</v>
      </c>
      <c r="CT29">
        <v>16654.80526315789</v>
      </c>
      <c r="CU29">
        <v>17412.284210526319</v>
      </c>
      <c r="CV29">
        <v>40.966842105263147</v>
      </c>
      <c r="CW29">
        <v>42.026105263157888</v>
      </c>
      <c r="CX29">
        <v>40.878263157894743</v>
      </c>
      <c r="CY29">
        <v>40.625</v>
      </c>
      <c r="CZ29">
        <v>41.105105263157903</v>
      </c>
      <c r="DA29">
        <v>1959.9968421052631</v>
      </c>
      <c r="DB29">
        <v>40.000526315789472</v>
      </c>
      <c r="DC29">
        <v>0</v>
      </c>
      <c r="DD29">
        <v>1659796551.3</v>
      </c>
      <c r="DE29">
        <v>0</v>
      </c>
      <c r="DF29">
        <v>1659796167.5</v>
      </c>
      <c r="DG29" t="s">
        <v>380</v>
      </c>
      <c r="DH29">
        <v>1659796162</v>
      </c>
      <c r="DI29">
        <v>1659796167.5</v>
      </c>
      <c r="DJ29">
        <v>2</v>
      </c>
      <c r="DK29">
        <v>-1.4E-2</v>
      </c>
      <c r="DL29">
        <v>-1E-3</v>
      </c>
      <c r="DM29">
        <v>1.327</v>
      </c>
      <c r="DN29">
        <v>3.1E-2</v>
      </c>
      <c r="DO29">
        <v>400</v>
      </c>
      <c r="DP29">
        <v>20</v>
      </c>
      <c r="DQ29">
        <v>0.32</v>
      </c>
      <c r="DR29">
        <v>0.03</v>
      </c>
      <c r="DS29">
        <v>-0.35056287627870553</v>
      </c>
      <c r="DT29">
        <v>-0.53140741653238199</v>
      </c>
      <c r="DU29">
        <v>8.2222454061050554E-2</v>
      </c>
      <c r="DV29">
        <v>0</v>
      </c>
      <c r="DW29">
        <v>-2.4684582463414628</v>
      </c>
      <c r="DX29">
        <v>-36.741475264808358</v>
      </c>
      <c r="DY29">
        <v>4.7245831401165352</v>
      </c>
      <c r="DZ29">
        <v>0</v>
      </c>
      <c r="EA29">
        <v>3.4990697560975619</v>
      </c>
      <c r="EB29">
        <v>4.5168292682921843E-2</v>
      </c>
      <c r="EC29">
        <v>4.6898418964483367E-3</v>
      </c>
      <c r="ED29">
        <v>1</v>
      </c>
      <c r="EE29">
        <v>2.3868263873818441</v>
      </c>
      <c r="EF29">
        <v>-4.2778048215647672E-2</v>
      </c>
      <c r="EG29">
        <v>3.2159648006450979E-3</v>
      </c>
      <c r="EH29">
        <v>1</v>
      </c>
      <c r="EI29">
        <v>0.1226593566594015</v>
      </c>
      <c r="EJ29">
        <v>4.6659181538821386E-3</v>
      </c>
      <c r="EK29">
        <v>3.4298179223108088E-4</v>
      </c>
      <c r="EL29">
        <v>1</v>
      </c>
      <c r="EM29">
        <v>3</v>
      </c>
      <c r="EN29">
        <v>5</v>
      </c>
      <c r="EO29" t="s">
        <v>400</v>
      </c>
      <c r="EP29">
        <v>2.9430000000000001</v>
      </c>
      <c r="EQ29">
        <v>2.80091</v>
      </c>
      <c r="ER29">
        <v>1.5055799999999999E-2</v>
      </c>
      <c r="ES29">
        <v>1.9883999999999999E-2</v>
      </c>
      <c r="ET29">
        <v>0.10349899999999999</v>
      </c>
      <c r="EU29">
        <v>9.1834299999999994E-2</v>
      </c>
      <c r="EV29">
        <v>20240.900000000001</v>
      </c>
      <c r="EW29">
        <v>21122.2</v>
      </c>
      <c r="EX29">
        <v>23898.5</v>
      </c>
      <c r="EY29">
        <v>25079.8</v>
      </c>
      <c r="EZ29">
        <v>34288.800000000003</v>
      </c>
      <c r="FA29">
        <v>36367.300000000003</v>
      </c>
      <c r="FB29">
        <v>43571.1</v>
      </c>
      <c r="FC29">
        <v>46360.7</v>
      </c>
      <c r="FD29">
        <v>1.9716</v>
      </c>
      <c r="FE29">
        <v>1.84955</v>
      </c>
      <c r="FF29">
        <v>0.10057199999999999</v>
      </c>
      <c r="FG29">
        <v>0</v>
      </c>
      <c r="FH29">
        <v>29.856200000000001</v>
      </c>
      <c r="FI29">
        <v>999.9</v>
      </c>
      <c r="FJ29">
        <v>55.7</v>
      </c>
      <c r="FK29">
        <v>34.4</v>
      </c>
      <c r="FL29">
        <v>30.717099999999999</v>
      </c>
      <c r="FM29">
        <v>64.4786</v>
      </c>
      <c r="FN29">
        <v>26.238</v>
      </c>
      <c r="FO29">
        <v>1</v>
      </c>
      <c r="FP29">
        <v>0.37151200000000001</v>
      </c>
      <c r="FQ29">
        <v>1.88245</v>
      </c>
      <c r="FR29">
        <v>20.311800000000002</v>
      </c>
      <c r="FS29">
        <v>5.2111499999999999</v>
      </c>
      <c r="FT29">
        <v>11.908099999999999</v>
      </c>
      <c r="FU29">
        <v>5.0025500000000003</v>
      </c>
      <c r="FV29">
        <v>3.28965</v>
      </c>
      <c r="FW29">
        <v>9999</v>
      </c>
      <c r="FX29">
        <v>9999</v>
      </c>
      <c r="FY29">
        <v>9999</v>
      </c>
      <c r="FZ29">
        <v>999.9</v>
      </c>
      <c r="GA29">
        <v>1.85954</v>
      </c>
      <c r="GB29">
        <v>1.8545199999999999</v>
      </c>
      <c r="GC29">
        <v>1.8577300000000001</v>
      </c>
      <c r="GD29">
        <v>1.8561099999999999</v>
      </c>
      <c r="GE29">
        <v>1.8549199999999999</v>
      </c>
      <c r="GF29">
        <v>1.8545700000000001</v>
      </c>
      <c r="GG29">
        <v>1.8531899999999999</v>
      </c>
      <c r="GH29">
        <v>1.8563799999999999</v>
      </c>
      <c r="GI29">
        <v>0</v>
      </c>
      <c r="GJ29">
        <v>0</v>
      </c>
      <c r="GK29">
        <v>0</v>
      </c>
      <c r="GL29">
        <v>0</v>
      </c>
      <c r="GM29" t="s">
        <v>382</v>
      </c>
      <c r="GN29" t="s">
        <v>383</v>
      </c>
      <c r="GO29" t="s">
        <v>384</v>
      </c>
      <c r="GP29" t="s">
        <v>384</v>
      </c>
      <c r="GQ29" t="s">
        <v>384</v>
      </c>
      <c r="GR29" t="s">
        <v>384</v>
      </c>
      <c r="GS29">
        <v>0</v>
      </c>
      <c r="GT29">
        <v>100</v>
      </c>
      <c r="GU29">
        <v>100</v>
      </c>
      <c r="GV29">
        <v>0.49199999999999999</v>
      </c>
      <c r="GW29">
        <v>3.5099999999999999E-2</v>
      </c>
      <c r="GX29">
        <v>0.32553164529605683</v>
      </c>
      <c r="GY29">
        <v>3.0239061252787889E-3</v>
      </c>
      <c r="GZ29">
        <v>-1.398580452151984E-6</v>
      </c>
      <c r="HA29">
        <v>2.8030378366047371E-10</v>
      </c>
      <c r="HB29">
        <v>-4.7599640220891172E-2</v>
      </c>
      <c r="HC29">
        <v>9.965371539748925E-3</v>
      </c>
      <c r="HD29">
        <v>-4.563662031605912E-4</v>
      </c>
      <c r="HE29">
        <v>7.8337100744227795E-6</v>
      </c>
      <c r="HF29">
        <v>0</v>
      </c>
      <c r="HG29">
        <v>2134</v>
      </c>
      <c r="HH29">
        <v>2</v>
      </c>
      <c r="HI29">
        <v>25</v>
      </c>
      <c r="HJ29">
        <v>6.5</v>
      </c>
      <c r="HK29">
        <v>6.4</v>
      </c>
      <c r="HL29">
        <v>0.36376999999999998</v>
      </c>
      <c r="HM29">
        <v>2.3828100000000001</v>
      </c>
      <c r="HN29">
        <v>1.4978</v>
      </c>
      <c r="HO29">
        <v>2.3095699999999999</v>
      </c>
      <c r="HP29">
        <v>1.5478499999999999</v>
      </c>
      <c r="HQ29">
        <v>2.2717299999999998</v>
      </c>
      <c r="HR29">
        <v>37.409799999999997</v>
      </c>
      <c r="HS29">
        <v>15.252800000000001</v>
      </c>
      <c r="HT29">
        <v>18</v>
      </c>
      <c r="HU29">
        <v>504.334</v>
      </c>
      <c r="HV29">
        <v>490.233</v>
      </c>
      <c r="HW29">
        <v>27.423500000000001</v>
      </c>
      <c r="HX29">
        <v>31.797499999999999</v>
      </c>
      <c r="HY29">
        <v>30.000599999999999</v>
      </c>
      <c r="HZ29">
        <v>31.594799999999999</v>
      </c>
      <c r="IA29">
        <v>31.698599999999999</v>
      </c>
      <c r="IB29">
        <v>7.4007300000000003</v>
      </c>
      <c r="IC29">
        <v>40.253399999999999</v>
      </c>
      <c r="ID29">
        <v>0</v>
      </c>
      <c r="IE29">
        <v>27.402100000000001</v>
      </c>
      <c r="IF29">
        <v>110.145</v>
      </c>
      <c r="IG29">
        <v>19.2362</v>
      </c>
      <c r="IH29">
        <v>100.756</v>
      </c>
      <c r="II29">
        <v>100.476</v>
      </c>
      <c r="IJ29" t="s">
        <v>2638</v>
      </c>
    </row>
    <row r="30" spans="1:244" x14ac:dyDescent="0.2">
      <c r="A30">
        <v>14</v>
      </c>
      <c r="B30">
        <v>1659796553.5</v>
      </c>
      <c r="C30">
        <v>412</v>
      </c>
      <c r="D30" t="s">
        <v>411</v>
      </c>
      <c r="E30" t="s">
        <v>412</v>
      </c>
      <c r="F30">
        <v>1</v>
      </c>
      <c r="G30" t="s">
        <v>373</v>
      </c>
      <c r="H30" t="s">
        <v>374</v>
      </c>
      <c r="I30" t="s">
        <v>375</v>
      </c>
      <c r="J30" t="s">
        <v>376</v>
      </c>
      <c r="K30" t="s">
        <v>377</v>
      </c>
      <c r="L30" t="s">
        <v>373</v>
      </c>
      <c r="M30" t="s">
        <v>378</v>
      </c>
      <c r="N30">
        <v>1659796544.916667</v>
      </c>
      <c r="O30">
        <f t="shared" si="0"/>
        <v>3.0000646321476179E-3</v>
      </c>
      <c r="P30">
        <f t="shared" si="1"/>
        <v>3.0000646321476179</v>
      </c>
      <c r="Q30">
        <f t="shared" si="2"/>
        <v>-0.22976431221209101</v>
      </c>
      <c r="R30">
        <f t="shared" si="3"/>
        <v>51.431772222222229</v>
      </c>
      <c r="S30">
        <f t="shared" si="4"/>
        <v>52.412278849056165</v>
      </c>
      <c r="T30">
        <f t="shared" si="5"/>
        <v>5.1977831512951269</v>
      </c>
      <c r="U30">
        <f t="shared" si="6"/>
        <v>5.1005452342152742</v>
      </c>
      <c r="V30">
        <f t="shared" si="7"/>
        <v>0.12316916575492051</v>
      </c>
      <c r="W30">
        <f t="shared" si="8"/>
        <v>2.9143967476134902</v>
      </c>
      <c r="X30">
        <f t="shared" si="9"/>
        <v>0.12034870032936834</v>
      </c>
      <c r="Y30">
        <f t="shared" si="10"/>
        <v>7.546596600992353E-2</v>
      </c>
      <c r="Z30">
        <f t="shared" si="11"/>
        <v>321.51523416666663</v>
      </c>
      <c r="AA30">
        <f t="shared" si="12"/>
        <v>32.155482408710675</v>
      </c>
      <c r="AB30">
        <f t="shared" si="13"/>
        <v>31.50287777777778</v>
      </c>
      <c r="AC30">
        <f t="shared" si="14"/>
        <v>4.6423591082528093</v>
      </c>
      <c r="AD30">
        <f t="shared" si="15"/>
        <v>49.904666261579067</v>
      </c>
      <c r="AE30">
        <f t="shared" si="16"/>
        <v>2.2561958822685444</v>
      </c>
      <c r="AF30">
        <f t="shared" si="17"/>
        <v>4.5210118637854899</v>
      </c>
      <c r="AG30">
        <f t="shared" si="18"/>
        <v>2.3861632259842649</v>
      </c>
      <c r="AH30">
        <f t="shared" si="19"/>
        <v>-132.30285027770995</v>
      </c>
      <c r="AI30">
        <f t="shared" si="20"/>
        <v>-73.13369543693436</v>
      </c>
      <c r="AJ30">
        <f t="shared" si="21"/>
        <v>-5.6501287081747114</v>
      </c>
      <c r="AK30">
        <f t="shared" si="22"/>
        <v>110.42855974384763</v>
      </c>
      <c r="AL30">
        <f t="shared" si="23"/>
        <v>3.7374190406430072</v>
      </c>
      <c r="AM30">
        <f t="shared" si="24"/>
        <v>2.9869452887548107</v>
      </c>
      <c r="AN30">
        <f t="shared" si="25"/>
        <v>-0.22976431221209101</v>
      </c>
      <c r="AO30">
        <v>68.13590822510821</v>
      </c>
      <c r="AP30">
        <v>59.474235757575741</v>
      </c>
      <c r="AQ30">
        <v>1.7579996363636281</v>
      </c>
      <c r="AR30">
        <v>64.94</v>
      </c>
      <c r="AS30">
        <f t="shared" si="26"/>
        <v>3.0000646321476179</v>
      </c>
      <c r="AT30">
        <v>19.252170959684509</v>
      </c>
      <c r="AU30">
        <v>22.768645882352939</v>
      </c>
      <c r="AV30">
        <v>1.3095125983230381E-4</v>
      </c>
      <c r="AW30">
        <v>90.194226728287475</v>
      </c>
      <c r="AX30">
        <v>0</v>
      </c>
      <c r="AY30">
        <v>0</v>
      </c>
      <c r="AZ30">
        <f t="shared" si="27"/>
        <v>1</v>
      </c>
      <c r="BA30">
        <f t="shared" si="28"/>
        <v>0</v>
      </c>
      <c r="BB30">
        <f t="shared" si="29"/>
        <v>51724.191801976216</v>
      </c>
      <c r="BC30">
        <f t="shared" si="30"/>
        <v>1999.9949999999999</v>
      </c>
      <c r="BD30">
        <f t="shared" si="31"/>
        <v>1681.1958166666664</v>
      </c>
      <c r="BE30">
        <f t="shared" si="32"/>
        <v>0.84060000983335781</v>
      </c>
      <c r="BF30">
        <f t="shared" si="33"/>
        <v>0.16075801897838077</v>
      </c>
      <c r="BG30">
        <v>6</v>
      </c>
      <c r="BH30">
        <v>0.5</v>
      </c>
      <c r="BI30" t="s">
        <v>379</v>
      </c>
      <c r="BJ30">
        <v>2</v>
      </c>
      <c r="BK30" t="b">
        <v>1</v>
      </c>
      <c r="BL30">
        <v>1659796544.916667</v>
      </c>
      <c r="BM30">
        <v>51.431772222222229</v>
      </c>
      <c r="BN30">
        <v>56.100083333333338</v>
      </c>
      <c r="BO30">
        <v>22.75053888888889</v>
      </c>
      <c r="BP30">
        <v>19.248455555555559</v>
      </c>
      <c r="BQ30">
        <v>50.955749999999988</v>
      </c>
      <c r="BR30">
        <v>22.71543888888889</v>
      </c>
      <c r="BS30">
        <v>500.1007222222222</v>
      </c>
      <c r="BT30">
        <v>99.071444444444452</v>
      </c>
      <c r="BU30">
        <v>9.9651822222222228E-2</v>
      </c>
      <c r="BV30">
        <v>31.037416666666669</v>
      </c>
      <c r="BW30">
        <v>31.50287777777778</v>
      </c>
      <c r="BX30">
        <v>999.90000000000009</v>
      </c>
      <c r="BY30">
        <v>0</v>
      </c>
      <c r="BZ30">
        <v>0</v>
      </c>
      <c r="CA30">
        <v>10006.79166666667</v>
      </c>
      <c r="CB30">
        <v>0</v>
      </c>
      <c r="CC30">
        <v>474.5337777777778</v>
      </c>
      <c r="CD30">
        <v>-4.6683263944444446</v>
      </c>
      <c r="CE30">
        <v>52.629133333333328</v>
      </c>
      <c r="CF30">
        <v>57.201155555555552</v>
      </c>
      <c r="CG30">
        <v>3.5020844444444439</v>
      </c>
      <c r="CH30">
        <v>56.100083333333338</v>
      </c>
      <c r="CI30">
        <v>19.248455555555559</v>
      </c>
      <c r="CJ30">
        <v>2.2539288888888889</v>
      </c>
      <c r="CK30">
        <v>1.9069716666666661</v>
      </c>
      <c r="CL30">
        <v>19.350855555555551</v>
      </c>
      <c r="CM30">
        <v>16.692355555555551</v>
      </c>
      <c r="CN30">
        <v>1999.9949999999999</v>
      </c>
      <c r="CO30">
        <v>0.97999833333333319</v>
      </c>
      <c r="CP30">
        <v>2.0001844444444441E-2</v>
      </c>
      <c r="CQ30">
        <v>0</v>
      </c>
      <c r="CR30">
        <v>2.6380555555555549</v>
      </c>
      <c r="CS30">
        <v>0</v>
      </c>
      <c r="CT30">
        <v>16650.066666666669</v>
      </c>
      <c r="CU30">
        <v>17412.26666666667</v>
      </c>
      <c r="CV30">
        <v>40.972000000000001</v>
      </c>
      <c r="CW30">
        <v>42.030999999999999</v>
      </c>
      <c r="CX30">
        <v>40.881888888888888</v>
      </c>
      <c r="CY30">
        <v>40.625</v>
      </c>
      <c r="CZ30">
        <v>41.104000000000013</v>
      </c>
      <c r="DA30">
        <v>1959.994444444445</v>
      </c>
      <c r="DB30">
        <v>40.000555555555557</v>
      </c>
      <c r="DC30">
        <v>0</v>
      </c>
      <c r="DD30">
        <v>1659796552.5</v>
      </c>
      <c r="DE30">
        <v>0</v>
      </c>
      <c r="DF30">
        <v>1659796167.5</v>
      </c>
      <c r="DG30" t="s">
        <v>380</v>
      </c>
      <c r="DH30">
        <v>1659796162</v>
      </c>
      <c r="DI30">
        <v>1659796167.5</v>
      </c>
      <c r="DJ30">
        <v>2</v>
      </c>
      <c r="DK30">
        <v>-1.4E-2</v>
      </c>
      <c r="DL30">
        <v>-1E-3</v>
      </c>
      <c r="DM30">
        <v>1.327</v>
      </c>
      <c r="DN30">
        <v>3.1E-2</v>
      </c>
      <c r="DO30">
        <v>400</v>
      </c>
      <c r="DP30">
        <v>20</v>
      </c>
      <c r="DQ30">
        <v>0.32</v>
      </c>
      <c r="DR30">
        <v>0.03</v>
      </c>
      <c r="DS30">
        <v>-0.33812031023235251</v>
      </c>
      <c r="DT30">
        <v>-0.17812289037271811</v>
      </c>
      <c r="DU30">
        <v>9.0664465713889891E-2</v>
      </c>
      <c r="DV30">
        <v>0</v>
      </c>
      <c r="DW30">
        <v>-3.9354747025000001</v>
      </c>
      <c r="DX30">
        <v>-54.246548828893083</v>
      </c>
      <c r="DY30">
        <v>6.261205447806212</v>
      </c>
      <c r="DZ30">
        <v>0</v>
      </c>
      <c r="EA30">
        <v>3.5007177500000002</v>
      </c>
      <c r="EB30">
        <v>5.6791407129448031E-2</v>
      </c>
      <c r="EC30">
        <v>5.8051130426116457E-3</v>
      </c>
      <c r="ED30">
        <v>1</v>
      </c>
      <c r="EE30">
        <v>2.3860183116210099</v>
      </c>
      <c r="EF30">
        <v>-4.0673625650754643E-2</v>
      </c>
      <c r="EG30">
        <v>3.1684880984531E-3</v>
      </c>
      <c r="EH30">
        <v>1</v>
      </c>
      <c r="EI30">
        <v>0.122763981243668</v>
      </c>
      <c r="EJ30">
        <v>4.5136556554651172E-3</v>
      </c>
      <c r="EK30">
        <v>3.4145598758292099E-4</v>
      </c>
      <c r="EL30">
        <v>1</v>
      </c>
      <c r="EM30">
        <v>3</v>
      </c>
      <c r="EN30">
        <v>5</v>
      </c>
      <c r="EO30" t="s">
        <v>400</v>
      </c>
      <c r="EP30">
        <v>2.9426700000000001</v>
      </c>
      <c r="EQ30">
        <v>2.8008000000000002</v>
      </c>
      <c r="ER30">
        <v>1.56624E-2</v>
      </c>
      <c r="ES30">
        <v>2.1048399999999998E-2</v>
      </c>
      <c r="ET30">
        <v>0.103509</v>
      </c>
      <c r="EU30">
        <v>9.1834899999999997E-2</v>
      </c>
      <c r="EV30">
        <v>20228.599999999999</v>
      </c>
      <c r="EW30">
        <v>21097.200000000001</v>
      </c>
      <c r="EX30">
        <v>23898.6</v>
      </c>
      <c r="EY30">
        <v>25079.9</v>
      </c>
      <c r="EZ30">
        <v>34288.800000000003</v>
      </c>
      <c r="FA30">
        <v>36367.5</v>
      </c>
      <c r="FB30">
        <v>43571.4</v>
      </c>
      <c r="FC30">
        <v>46360.9</v>
      </c>
      <c r="FD30">
        <v>1.9716</v>
      </c>
      <c r="FE30">
        <v>1.8495999999999999</v>
      </c>
      <c r="FF30">
        <v>0.10041899999999999</v>
      </c>
      <c r="FG30">
        <v>0</v>
      </c>
      <c r="FH30">
        <v>29.858799999999999</v>
      </c>
      <c r="FI30">
        <v>999.9</v>
      </c>
      <c r="FJ30">
        <v>55.7</v>
      </c>
      <c r="FK30">
        <v>34.4</v>
      </c>
      <c r="FL30">
        <v>30.717099999999999</v>
      </c>
      <c r="FM30">
        <v>64.318600000000004</v>
      </c>
      <c r="FN30">
        <v>26.0016</v>
      </c>
      <c r="FO30">
        <v>1</v>
      </c>
      <c r="FP30">
        <v>0.37168400000000001</v>
      </c>
      <c r="FQ30">
        <v>1.8967700000000001</v>
      </c>
      <c r="FR30">
        <v>20.311699999999998</v>
      </c>
      <c r="FS30">
        <v>5.2114500000000001</v>
      </c>
      <c r="FT30">
        <v>11.908099999999999</v>
      </c>
      <c r="FU30">
        <v>5.00265</v>
      </c>
      <c r="FV30">
        <v>3.2896299999999998</v>
      </c>
      <c r="FW30">
        <v>9999</v>
      </c>
      <c r="FX30">
        <v>9999</v>
      </c>
      <c r="FY30">
        <v>9999</v>
      </c>
      <c r="FZ30">
        <v>999.9</v>
      </c>
      <c r="GA30">
        <v>1.85954</v>
      </c>
      <c r="GB30">
        <v>1.8545100000000001</v>
      </c>
      <c r="GC30">
        <v>1.8577300000000001</v>
      </c>
      <c r="GD30">
        <v>1.8561099999999999</v>
      </c>
      <c r="GE30">
        <v>1.8549199999999999</v>
      </c>
      <c r="GF30">
        <v>1.8545700000000001</v>
      </c>
      <c r="GG30">
        <v>1.8531899999999999</v>
      </c>
      <c r="GH30">
        <v>1.8563799999999999</v>
      </c>
      <c r="GI30">
        <v>0</v>
      </c>
      <c r="GJ30">
        <v>0</v>
      </c>
      <c r="GK30">
        <v>0</v>
      </c>
      <c r="GL30">
        <v>0</v>
      </c>
      <c r="GM30" t="s">
        <v>382</v>
      </c>
      <c r="GN30" t="s">
        <v>383</v>
      </c>
      <c r="GO30" t="s">
        <v>384</v>
      </c>
      <c r="GP30" t="s">
        <v>384</v>
      </c>
      <c r="GQ30" t="s">
        <v>384</v>
      </c>
      <c r="GR30" t="s">
        <v>384</v>
      </c>
      <c r="GS30">
        <v>0</v>
      </c>
      <c r="GT30">
        <v>100</v>
      </c>
      <c r="GU30">
        <v>100</v>
      </c>
      <c r="GV30">
        <v>0.499</v>
      </c>
      <c r="GW30">
        <v>3.5099999999999999E-2</v>
      </c>
      <c r="GX30">
        <v>0.32553164529605683</v>
      </c>
      <c r="GY30">
        <v>3.0239061252787889E-3</v>
      </c>
      <c r="GZ30">
        <v>-1.398580452151984E-6</v>
      </c>
      <c r="HA30">
        <v>2.8030378366047371E-10</v>
      </c>
      <c r="HB30">
        <v>-4.7599640220891172E-2</v>
      </c>
      <c r="HC30">
        <v>9.965371539748925E-3</v>
      </c>
      <c r="HD30">
        <v>-4.563662031605912E-4</v>
      </c>
      <c r="HE30">
        <v>7.8337100744227795E-6</v>
      </c>
      <c r="HF30">
        <v>0</v>
      </c>
      <c r="HG30">
        <v>2134</v>
      </c>
      <c r="HH30">
        <v>2</v>
      </c>
      <c r="HI30">
        <v>25</v>
      </c>
      <c r="HJ30">
        <v>6.5</v>
      </c>
      <c r="HK30">
        <v>6.4</v>
      </c>
      <c r="HL30">
        <v>0.37109399999999998</v>
      </c>
      <c r="HM30">
        <v>2.36206</v>
      </c>
      <c r="HN30">
        <v>1.4978</v>
      </c>
      <c r="HO30">
        <v>2.3095699999999999</v>
      </c>
      <c r="HP30">
        <v>1.5478499999999999</v>
      </c>
      <c r="HQ30">
        <v>2.3791500000000001</v>
      </c>
      <c r="HR30">
        <v>37.409799999999997</v>
      </c>
      <c r="HS30">
        <v>15.270300000000001</v>
      </c>
      <c r="HT30">
        <v>18</v>
      </c>
      <c r="HU30">
        <v>504.34100000000001</v>
      </c>
      <c r="HV30">
        <v>490.27100000000002</v>
      </c>
      <c r="HW30">
        <v>27.4177</v>
      </c>
      <c r="HX30">
        <v>31.7989</v>
      </c>
      <c r="HY30">
        <v>30.000599999999999</v>
      </c>
      <c r="HZ30">
        <v>31.595700000000001</v>
      </c>
      <c r="IA30">
        <v>31.699300000000001</v>
      </c>
      <c r="IB30">
        <v>7.5573199999999998</v>
      </c>
      <c r="IC30">
        <v>40.253399999999999</v>
      </c>
      <c r="ID30">
        <v>0</v>
      </c>
      <c r="IE30">
        <v>27.402100000000001</v>
      </c>
      <c r="IF30">
        <v>110.145</v>
      </c>
      <c r="IG30">
        <v>19.232099999999999</v>
      </c>
      <c r="IH30">
        <v>100.75700000000001</v>
      </c>
      <c r="II30">
        <v>100.477</v>
      </c>
      <c r="IJ30" t="s">
        <v>2638</v>
      </c>
    </row>
    <row r="31" spans="1:244" x14ac:dyDescent="0.2">
      <c r="A31">
        <v>15</v>
      </c>
      <c r="B31">
        <v>1659796554.5</v>
      </c>
      <c r="C31">
        <v>413</v>
      </c>
      <c r="D31" t="s">
        <v>413</v>
      </c>
      <c r="E31" t="s">
        <v>414</v>
      </c>
      <c r="F31">
        <v>1</v>
      </c>
      <c r="G31" t="s">
        <v>373</v>
      </c>
      <c r="H31" t="s">
        <v>374</v>
      </c>
      <c r="I31" t="s">
        <v>375</v>
      </c>
      <c r="J31" t="s">
        <v>376</v>
      </c>
      <c r="K31" t="s">
        <v>377</v>
      </c>
      <c r="L31" t="s">
        <v>373</v>
      </c>
      <c r="M31" t="s">
        <v>378</v>
      </c>
      <c r="N31">
        <v>1659796546.176471</v>
      </c>
      <c r="O31">
        <f t="shared" si="0"/>
        <v>3.0026941358321773E-3</v>
      </c>
      <c r="P31">
        <f t="shared" si="1"/>
        <v>3.0026941358321775</v>
      </c>
      <c r="Q31">
        <f t="shared" si="2"/>
        <v>-0.20455516109484817</v>
      </c>
      <c r="R31">
        <f t="shared" si="3"/>
        <v>52.112070588235291</v>
      </c>
      <c r="S31">
        <f t="shared" si="4"/>
        <v>52.735943654274259</v>
      </c>
      <c r="T31">
        <f t="shared" si="5"/>
        <v>5.2298801172414962</v>
      </c>
      <c r="U31">
        <f t="shared" si="6"/>
        <v>5.1680099558739512</v>
      </c>
      <c r="V31">
        <f t="shared" si="7"/>
        <v>0.12333107437729693</v>
      </c>
      <c r="W31">
        <f t="shared" si="8"/>
        <v>2.9145442723622605</v>
      </c>
      <c r="X31">
        <f t="shared" si="9"/>
        <v>0.12050342025205067</v>
      </c>
      <c r="Y31">
        <f t="shared" si="10"/>
        <v>7.5563291479051622E-2</v>
      </c>
      <c r="Z31">
        <f t="shared" si="11"/>
        <v>321.51706676470582</v>
      </c>
      <c r="AA31">
        <f t="shared" si="12"/>
        <v>32.153727886115</v>
      </c>
      <c r="AB31">
        <f t="shared" si="13"/>
        <v>31.500111764705881</v>
      </c>
      <c r="AC31">
        <f t="shared" si="14"/>
        <v>4.6416297055827282</v>
      </c>
      <c r="AD31">
        <f t="shared" si="15"/>
        <v>49.912901666075271</v>
      </c>
      <c r="AE31">
        <f t="shared" si="16"/>
        <v>2.2564359235458009</v>
      </c>
      <c r="AF31">
        <f t="shared" si="17"/>
        <v>4.5207468374443396</v>
      </c>
      <c r="AG31">
        <f t="shared" si="18"/>
        <v>2.3851937820369273</v>
      </c>
      <c r="AH31">
        <f t="shared" si="19"/>
        <v>-132.41881139019901</v>
      </c>
      <c r="AI31">
        <f t="shared" si="20"/>
        <v>-72.86437309417849</v>
      </c>
      <c r="AJ31">
        <f t="shared" si="21"/>
        <v>-5.628931270711278</v>
      </c>
      <c r="AK31">
        <f t="shared" si="22"/>
        <v>110.60495100961703</v>
      </c>
      <c r="AL31">
        <f t="shared" si="23"/>
        <v>5.0510302082850655</v>
      </c>
      <c r="AM31">
        <f t="shared" si="24"/>
        <v>2.9883257524277331</v>
      </c>
      <c r="AN31">
        <f t="shared" si="25"/>
        <v>-0.20455516109484817</v>
      </c>
      <c r="AO31">
        <v>72.451333549783527</v>
      </c>
      <c r="AP31">
        <v>61.994666666666639</v>
      </c>
      <c r="AQ31">
        <v>2.1047959999999901</v>
      </c>
      <c r="AR31">
        <v>64.94</v>
      </c>
      <c r="AS31">
        <f t="shared" si="26"/>
        <v>3.0026941358321775</v>
      </c>
      <c r="AT31">
        <v>19.252469399945859</v>
      </c>
      <c r="AU31">
        <v>22.771762647058829</v>
      </c>
      <c r="AV31">
        <v>1.6694861299250779E-4</v>
      </c>
      <c r="AW31">
        <v>90.194226728287475</v>
      </c>
      <c r="AX31">
        <v>0</v>
      </c>
      <c r="AY31">
        <v>0</v>
      </c>
      <c r="AZ31">
        <f t="shared" si="27"/>
        <v>1</v>
      </c>
      <c r="BA31">
        <f t="shared" si="28"/>
        <v>0</v>
      </c>
      <c r="BB31">
        <f t="shared" si="29"/>
        <v>51728.550559433548</v>
      </c>
      <c r="BC31">
        <f t="shared" si="30"/>
        <v>2000.0064705882351</v>
      </c>
      <c r="BD31">
        <f t="shared" si="31"/>
        <v>1681.2054529411762</v>
      </c>
      <c r="BE31">
        <f t="shared" si="32"/>
        <v>0.84060000688233061</v>
      </c>
      <c r="BF31">
        <f t="shared" si="33"/>
        <v>0.16075801328289818</v>
      </c>
      <c r="BG31">
        <v>6</v>
      </c>
      <c r="BH31">
        <v>0.5</v>
      </c>
      <c r="BI31" t="s">
        <v>379</v>
      </c>
      <c r="BJ31">
        <v>2</v>
      </c>
      <c r="BK31" t="b">
        <v>1</v>
      </c>
      <c r="BL31">
        <v>1659796546.176471</v>
      </c>
      <c r="BM31">
        <v>52.112070588235291</v>
      </c>
      <c r="BN31">
        <v>58.358923529411769</v>
      </c>
      <c r="BO31">
        <v>22.752964705882359</v>
      </c>
      <c r="BP31">
        <v>19.249270588235291</v>
      </c>
      <c r="BQ31">
        <v>51.634099999999997</v>
      </c>
      <c r="BR31">
        <v>22.717858823529411</v>
      </c>
      <c r="BS31">
        <v>500.1005882352942</v>
      </c>
      <c r="BT31">
        <v>99.071476470588223</v>
      </c>
      <c r="BU31">
        <v>9.9596517647058833E-2</v>
      </c>
      <c r="BV31">
        <v>31.036388235294119</v>
      </c>
      <c r="BW31">
        <v>31.500111764705881</v>
      </c>
      <c r="BX31">
        <v>999.9</v>
      </c>
      <c r="BY31">
        <v>0</v>
      </c>
      <c r="BZ31">
        <v>0</v>
      </c>
      <c r="CA31">
        <v>10007.63235294118</v>
      </c>
      <c r="CB31">
        <v>0</v>
      </c>
      <c r="CC31">
        <v>443.06658823529409</v>
      </c>
      <c r="CD31">
        <v>-6.2468662411764706</v>
      </c>
      <c r="CE31">
        <v>53.325417647058828</v>
      </c>
      <c r="CF31">
        <v>59.504388235294122</v>
      </c>
      <c r="CG31">
        <v>3.5036947058823529</v>
      </c>
      <c r="CH31">
        <v>58.358923529411769</v>
      </c>
      <c r="CI31">
        <v>19.249270588235291</v>
      </c>
      <c r="CJ31">
        <v>2.2541699999999998</v>
      </c>
      <c r="CK31">
        <v>1.9070535294117641</v>
      </c>
      <c r="CL31">
        <v>19.352570588235299</v>
      </c>
      <c r="CM31">
        <v>16.693023529411761</v>
      </c>
      <c r="CN31">
        <v>2000.0064705882351</v>
      </c>
      <c r="CO31">
        <v>0.97999847058823519</v>
      </c>
      <c r="CP31">
        <v>2.000171176470588E-2</v>
      </c>
      <c r="CQ31">
        <v>0</v>
      </c>
      <c r="CR31">
        <v>2.5362352941176471</v>
      </c>
      <c r="CS31">
        <v>0</v>
      </c>
      <c r="CT31">
        <v>16645.635294117641</v>
      </c>
      <c r="CU31">
        <v>17412.370588235299</v>
      </c>
      <c r="CV31">
        <v>40.977764705882358</v>
      </c>
      <c r="CW31">
        <v>42.036470588235296</v>
      </c>
      <c r="CX31">
        <v>40.885941176470588</v>
      </c>
      <c r="CY31">
        <v>40.625</v>
      </c>
      <c r="CZ31">
        <v>41.110176470588243</v>
      </c>
      <c r="DA31">
        <v>1960.0058823529409</v>
      </c>
      <c r="DB31">
        <v>40.000588235294117</v>
      </c>
      <c r="DC31">
        <v>0</v>
      </c>
      <c r="DD31">
        <v>1659796553.7</v>
      </c>
      <c r="DE31">
        <v>0</v>
      </c>
      <c r="DF31">
        <v>1659796167.5</v>
      </c>
      <c r="DG31" t="s">
        <v>380</v>
      </c>
      <c r="DH31">
        <v>1659796162</v>
      </c>
      <c r="DI31">
        <v>1659796167.5</v>
      </c>
      <c r="DJ31">
        <v>2</v>
      </c>
      <c r="DK31">
        <v>-1.4E-2</v>
      </c>
      <c r="DL31">
        <v>-1E-3</v>
      </c>
      <c r="DM31">
        <v>1.327</v>
      </c>
      <c r="DN31">
        <v>3.1E-2</v>
      </c>
      <c r="DO31">
        <v>400</v>
      </c>
      <c r="DP31">
        <v>20</v>
      </c>
      <c r="DQ31">
        <v>0.32</v>
      </c>
      <c r="DR31">
        <v>0.03</v>
      </c>
      <c r="DS31">
        <v>-0.33292073438515191</v>
      </c>
      <c r="DT31">
        <v>2.5667183494198112E-3</v>
      </c>
      <c r="DU31">
        <v>9.4056631684807254E-2</v>
      </c>
      <c r="DV31">
        <v>1</v>
      </c>
      <c r="DW31">
        <v>-5.0068270275</v>
      </c>
      <c r="DX31">
        <v>-65.122471012007523</v>
      </c>
      <c r="DY31">
        <v>7.2209046834281816</v>
      </c>
      <c r="DZ31">
        <v>0</v>
      </c>
      <c r="EA31">
        <v>3.5018799999999999</v>
      </c>
      <c r="EB31">
        <v>6.4113095684793495E-2</v>
      </c>
      <c r="EC31">
        <v>6.5686231433992031E-3</v>
      </c>
      <c r="ED31">
        <v>1</v>
      </c>
      <c r="EE31">
        <v>2.3853231471863121</v>
      </c>
      <c r="EF31">
        <v>-3.8138456578174287E-2</v>
      </c>
      <c r="EG31">
        <v>2.977279128632283E-3</v>
      </c>
      <c r="EH31">
        <v>1</v>
      </c>
      <c r="EI31">
        <v>0.1228499248981212</v>
      </c>
      <c r="EJ31">
        <v>4.4639752034208073E-3</v>
      </c>
      <c r="EK31">
        <v>3.3727331066377489E-4</v>
      </c>
      <c r="EL31">
        <v>1</v>
      </c>
      <c r="EM31">
        <v>4</v>
      </c>
      <c r="EN31">
        <v>5</v>
      </c>
      <c r="EO31" t="s">
        <v>387</v>
      </c>
      <c r="EP31">
        <v>2.94292</v>
      </c>
      <c r="EQ31">
        <v>2.8009900000000001</v>
      </c>
      <c r="ER31">
        <v>1.63348E-2</v>
      </c>
      <c r="ES31">
        <v>2.2235700000000001E-2</v>
      </c>
      <c r="ET31">
        <v>0.103518</v>
      </c>
      <c r="EU31">
        <v>9.1839599999999993E-2</v>
      </c>
      <c r="EV31">
        <v>20214.8</v>
      </c>
      <c r="EW31">
        <v>21071.7</v>
      </c>
      <c r="EX31">
        <v>23898.6</v>
      </c>
      <c r="EY31">
        <v>25080</v>
      </c>
      <c r="EZ31">
        <v>34288.5</v>
      </c>
      <c r="FA31">
        <v>36367.5</v>
      </c>
      <c r="FB31">
        <v>43571.4</v>
      </c>
      <c r="FC31">
        <v>46361.1</v>
      </c>
      <c r="FD31">
        <v>1.97167</v>
      </c>
      <c r="FE31">
        <v>1.84955</v>
      </c>
      <c r="FF31">
        <v>0.100318</v>
      </c>
      <c r="FG31">
        <v>0</v>
      </c>
      <c r="FH31">
        <v>29.861000000000001</v>
      </c>
      <c r="FI31">
        <v>999.9</v>
      </c>
      <c r="FJ31">
        <v>55.7</v>
      </c>
      <c r="FK31">
        <v>34.4</v>
      </c>
      <c r="FL31">
        <v>30.7166</v>
      </c>
      <c r="FM31">
        <v>64.128600000000006</v>
      </c>
      <c r="FN31">
        <v>25.805299999999999</v>
      </c>
      <c r="FO31">
        <v>1</v>
      </c>
      <c r="FP31">
        <v>0.371867</v>
      </c>
      <c r="FQ31">
        <v>1.9084099999999999</v>
      </c>
      <c r="FR31">
        <v>20.311699999999998</v>
      </c>
      <c r="FS31">
        <v>5.21265</v>
      </c>
      <c r="FT31">
        <v>11.908099999999999</v>
      </c>
      <c r="FU31">
        <v>5.0029500000000002</v>
      </c>
      <c r="FV31">
        <v>3.2898000000000001</v>
      </c>
      <c r="FW31">
        <v>9999</v>
      </c>
      <c r="FX31">
        <v>9999</v>
      </c>
      <c r="FY31">
        <v>9999</v>
      </c>
      <c r="FZ31">
        <v>999.9</v>
      </c>
      <c r="GA31">
        <v>1.85954</v>
      </c>
      <c r="GB31">
        <v>1.8545</v>
      </c>
      <c r="GC31">
        <v>1.8577399999999999</v>
      </c>
      <c r="GD31">
        <v>1.8561099999999999</v>
      </c>
      <c r="GE31">
        <v>1.8549100000000001</v>
      </c>
      <c r="GF31">
        <v>1.8545700000000001</v>
      </c>
      <c r="GG31">
        <v>1.8531899999999999</v>
      </c>
      <c r="GH31">
        <v>1.8563799999999999</v>
      </c>
      <c r="GI31">
        <v>0</v>
      </c>
      <c r="GJ31">
        <v>0</v>
      </c>
      <c r="GK31">
        <v>0</v>
      </c>
      <c r="GL31">
        <v>0</v>
      </c>
      <c r="GM31" t="s">
        <v>382</v>
      </c>
      <c r="GN31" t="s">
        <v>383</v>
      </c>
      <c r="GO31" t="s">
        <v>384</v>
      </c>
      <c r="GP31" t="s">
        <v>384</v>
      </c>
      <c r="GQ31" t="s">
        <v>384</v>
      </c>
      <c r="GR31" t="s">
        <v>384</v>
      </c>
      <c r="GS31">
        <v>0</v>
      </c>
      <c r="GT31">
        <v>100</v>
      </c>
      <c r="GU31">
        <v>100</v>
      </c>
      <c r="GV31">
        <v>0.50600000000000001</v>
      </c>
      <c r="GW31">
        <v>3.5099999999999999E-2</v>
      </c>
      <c r="GX31">
        <v>0.32553164529605683</v>
      </c>
      <c r="GY31">
        <v>3.0239061252787889E-3</v>
      </c>
      <c r="GZ31">
        <v>-1.398580452151984E-6</v>
      </c>
      <c r="HA31">
        <v>2.8030378366047371E-10</v>
      </c>
      <c r="HB31">
        <v>-4.7599640220891172E-2</v>
      </c>
      <c r="HC31">
        <v>9.965371539748925E-3</v>
      </c>
      <c r="HD31">
        <v>-4.563662031605912E-4</v>
      </c>
      <c r="HE31">
        <v>7.8337100744227795E-6</v>
      </c>
      <c r="HF31">
        <v>0</v>
      </c>
      <c r="HG31">
        <v>2134</v>
      </c>
      <c r="HH31">
        <v>2</v>
      </c>
      <c r="HI31">
        <v>25</v>
      </c>
      <c r="HJ31">
        <v>6.5</v>
      </c>
      <c r="HK31">
        <v>6.5</v>
      </c>
      <c r="HL31">
        <v>0.379639</v>
      </c>
      <c r="HM31">
        <v>2.3828100000000001</v>
      </c>
      <c r="HN31">
        <v>1.4978</v>
      </c>
      <c r="HO31">
        <v>2.3095699999999999</v>
      </c>
      <c r="HP31">
        <v>1.5478499999999999</v>
      </c>
      <c r="HQ31">
        <v>2.36938</v>
      </c>
      <c r="HR31">
        <v>37.385800000000003</v>
      </c>
      <c r="HS31">
        <v>15.2615</v>
      </c>
      <c r="HT31">
        <v>18</v>
      </c>
      <c r="HU31">
        <v>504.39499999999998</v>
      </c>
      <c r="HV31">
        <v>490.245</v>
      </c>
      <c r="HW31">
        <v>27.410799999999998</v>
      </c>
      <c r="HX31">
        <v>31.8003</v>
      </c>
      <c r="HY31">
        <v>30.000699999999998</v>
      </c>
      <c r="HZ31">
        <v>31.596800000000002</v>
      </c>
      <c r="IA31">
        <v>31.700299999999999</v>
      </c>
      <c r="IB31">
        <v>7.8002099999999999</v>
      </c>
      <c r="IC31">
        <v>40.253399999999999</v>
      </c>
      <c r="ID31">
        <v>0</v>
      </c>
      <c r="IE31">
        <v>27.402100000000001</v>
      </c>
      <c r="IF31">
        <v>120.161</v>
      </c>
      <c r="IG31">
        <v>19.23</v>
      </c>
      <c r="IH31">
        <v>100.75700000000001</v>
      </c>
      <c r="II31">
        <v>100.477</v>
      </c>
      <c r="IJ31" t="s">
        <v>2638</v>
      </c>
    </row>
    <row r="32" spans="1:244" x14ac:dyDescent="0.2">
      <c r="A32">
        <v>16</v>
      </c>
      <c r="B32">
        <v>1659796555.5</v>
      </c>
      <c r="C32">
        <v>414</v>
      </c>
      <c r="D32" t="s">
        <v>415</v>
      </c>
      <c r="E32" t="s">
        <v>416</v>
      </c>
      <c r="F32">
        <v>1</v>
      </c>
      <c r="G32" t="s">
        <v>373</v>
      </c>
      <c r="H32" t="s">
        <v>374</v>
      </c>
      <c r="I32" t="s">
        <v>375</v>
      </c>
      <c r="J32" t="s">
        <v>376</v>
      </c>
      <c r="K32" t="s">
        <v>377</v>
      </c>
      <c r="L32" t="s">
        <v>373</v>
      </c>
      <c r="M32" t="s">
        <v>378</v>
      </c>
      <c r="N32">
        <v>1659796547.53125</v>
      </c>
      <c r="O32">
        <f t="shared" si="0"/>
        <v>3.0049083810447077E-3</v>
      </c>
      <c r="P32">
        <f t="shared" si="1"/>
        <v>3.0049083810447077</v>
      </c>
      <c r="Q32">
        <f t="shared" si="2"/>
        <v>-0.13072452021903461</v>
      </c>
      <c r="R32">
        <f t="shared" si="3"/>
        <v>53.049568750000013</v>
      </c>
      <c r="S32">
        <f t="shared" si="4"/>
        <v>52.677777431252792</v>
      </c>
      <c r="T32">
        <f t="shared" si="5"/>
        <v>5.2241121256207848</v>
      </c>
      <c r="U32">
        <f t="shared" si="6"/>
        <v>5.260983072558564</v>
      </c>
      <c r="V32">
        <f t="shared" si="7"/>
        <v>0.12347507604701241</v>
      </c>
      <c r="W32">
        <f t="shared" si="8"/>
        <v>2.9147649603415942</v>
      </c>
      <c r="X32">
        <f t="shared" si="9"/>
        <v>0.12064110593549687</v>
      </c>
      <c r="Y32">
        <f t="shared" si="10"/>
        <v>7.5649894673625914E-2</v>
      </c>
      <c r="Z32">
        <f t="shared" si="11"/>
        <v>321.51942768749996</v>
      </c>
      <c r="AA32">
        <f t="shared" si="12"/>
        <v>32.152005217386616</v>
      </c>
      <c r="AB32">
        <f t="shared" si="13"/>
        <v>31.49749375</v>
      </c>
      <c r="AC32">
        <f t="shared" si="14"/>
        <v>4.6409394222810505</v>
      </c>
      <c r="AD32">
        <f t="shared" si="15"/>
        <v>49.921943768721981</v>
      </c>
      <c r="AE32">
        <f t="shared" si="16"/>
        <v>2.2567055054672478</v>
      </c>
      <c r="AF32">
        <f t="shared" si="17"/>
        <v>4.5204680248872053</v>
      </c>
      <c r="AG32">
        <f t="shared" si="18"/>
        <v>2.3842339168138027</v>
      </c>
      <c r="AH32">
        <f t="shared" si="19"/>
        <v>-132.5164596040716</v>
      </c>
      <c r="AI32">
        <f t="shared" si="20"/>
        <v>-72.628517447975881</v>
      </c>
      <c r="AJ32">
        <f t="shared" si="21"/>
        <v>-5.6101837456035062</v>
      </c>
      <c r="AK32">
        <f t="shared" si="22"/>
        <v>110.764266889849</v>
      </c>
      <c r="AL32">
        <f t="shared" si="23"/>
        <v>6.6344200882874471</v>
      </c>
      <c r="AM32">
        <f t="shared" si="24"/>
        <v>2.9898205277496972</v>
      </c>
      <c r="AN32">
        <f t="shared" si="25"/>
        <v>-0.13072452021903461</v>
      </c>
      <c r="AO32">
        <v>76.92981813852812</v>
      </c>
      <c r="AP32">
        <v>64.778418787878749</v>
      </c>
      <c r="AQ32">
        <v>2.4201528484848329</v>
      </c>
      <c r="AR32">
        <v>64.94</v>
      </c>
      <c r="AS32">
        <f t="shared" si="26"/>
        <v>3.0049083810447077</v>
      </c>
      <c r="AT32">
        <v>19.252679071263579</v>
      </c>
      <c r="AU32">
        <v>22.7745394117647</v>
      </c>
      <c r="AV32">
        <v>1.7682160827824539E-4</v>
      </c>
      <c r="AW32">
        <v>90.194226728287475</v>
      </c>
      <c r="AX32">
        <v>0</v>
      </c>
      <c r="AY32">
        <v>0</v>
      </c>
      <c r="AZ32">
        <f t="shared" si="27"/>
        <v>1</v>
      </c>
      <c r="BA32">
        <f t="shared" si="28"/>
        <v>0</v>
      </c>
      <c r="BB32">
        <f t="shared" si="29"/>
        <v>51734.993502702499</v>
      </c>
      <c r="BC32">
        <f t="shared" si="30"/>
        <v>2000.02125</v>
      </c>
      <c r="BD32">
        <f t="shared" si="31"/>
        <v>1681.21786875</v>
      </c>
      <c r="BE32">
        <f t="shared" si="32"/>
        <v>0.84060000299996807</v>
      </c>
      <c r="BF32">
        <f t="shared" si="33"/>
        <v>0.16075800578993846</v>
      </c>
      <c r="BG32">
        <v>6</v>
      </c>
      <c r="BH32">
        <v>0.5</v>
      </c>
      <c r="BI32" t="s">
        <v>379</v>
      </c>
      <c r="BJ32">
        <v>2</v>
      </c>
      <c r="BK32" t="b">
        <v>1</v>
      </c>
      <c r="BL32">
        <v>1659796547.53125</v>
      </c>
      <c r="BM32">
        <v>53.049568750000013</v>
      </c>
      <c r="BN32">
        <v>61.199681249999998</v>
      </c>
      <c r="BO32">
        <v>22.755681249999999</v>
      </c>
      <c r="BP32">
        <v>19.250193750000001</v>
      </c>
      <c r="BQ32">
        <v>52.568918750000002</v>
      </c>
      <c r="BR32">
        <v>22.720575</v>
      </c>
      <c r="BS32">
        <v>500.09337499999998</v>
      </c>
      <c r="BT32">
        <v>99.071518749999996</v>
      </c>
      <c r="BU32">
        <v>9.9562118749999998E-2</v>
      </c>
      <c r="BV32">
        <v>31.035306250000001</v>
      </c>
      <c r="BW32">
        <v>31.49749375</v>
      </c>
      <c r="BX32">
        <v>999.9</v>
      </c>
      <c r="BY32">
        <v>0</v>
      </c>
      <c r="BZ32">
        <v>0</v>
      </c>
      <c r="CA32">
        <v>10008.890625</v>
      </c>
      <c r="CB32">
        <v>0</v>
      </c>
      <c r="CC32">
        <v>417.29362500000002</v>
      </c>
      <c r="CD32">
        <v>-8.150129756250001</v>
      </c>
      <c r="CE32">
        <v>54.284906250000013</v>
      </c>
      <c r="CF32">
        <v>62.400962499999991</v>
      </c>
      <c r="CG32">
        <v>3.5054862500000001</v>
      </c>
      <c r="CH32">
        <v>61.199681249999998</v>
      </c>
      <c r="CI32">
        <v>19.250193750000001</v>
      </c>
      <c r="CJ32">
        <v>2.2544400000000002</v>
      </c>
      <c r="CK32">
        <v>1.90714625</v>
      </c>
      <c r="CL32">
        <v>19.354500000000002</v>
      </c>
      <c r="CM32">
        <v>16.693787499999999</v>
      </c>
      <c r="CN32">
        <v>2000.02125</v>
      </c>
      <c r="CO32">
        <v>0.9799986249999999</v>
      </c>
      <c r="CP32">
        <v>2.00015625E-2</v>
      </c>
      <c r="CQ32">
        <v>0</v>
      </c>
      <c r="CR32">
        <v>2.5331250000000001</v>
      </c>
      <c r="CS32">
        <v>0</v>
      </c>
      <c r="CT32">
        <v>16640.787499999999</v>
      </c>
      <c r="CU32">
        <v>17412.5</v>
      </c>
      <c r="CV32">
        <v>40.984250000000003</v>
      </c>
      <c r="CW32">
        <v>42.042625000000001</v>
      </c>
      <c r="CX32">
        <v>40.890500000000003</v>
      </c>
      <c r="CY32">
        <v>40.625</v>
      </c>
      <c r="CZ32">
        <v>41.117125000000001</v>
      </c>
      <c r="DA32">
        <v>1960.0206250000001</v>
      </c>
      <c r="DB32">
        <v>40.000624999999999</v>
      </c>
      <c r="DC32">
        <v>0</v>
      </c>
      <c r="DD32">
        <v>1659796554.3</v>
      </c>
      <c r="DE32">
        <v>0</v>
      </c>
      <c r="DF32">
        <v>1659796167.5</v>
      </c>
      <c r="DG32" t="s">
        <v>380</v>
      </c>
      <c r="DH32">
        <v>1659796162</v>
      </c>
      <c r="DI32">
        <v>1659796167.5</v>
      </c>
      <c r="DJ32">
        <v>2</v>
      </c>
      <c r="DK32">
        <v>-1.4E-2</v>
      </c>
      <c r="DL32">
        <v>-1E-3</v>
      </c>
      <c r="DM32">
        <v>1.327</v>
      </c>
      <c r="DN32">
        <v>3.1E-2</v>
      </c>
      <c r="DO32">
        <v>400</v>
      </c>
      <c r="DP32">
        <v>20</v>
      </c>
      <c r="DQ32">
        <v>0.32</v>
      </c>
      <c r="DR32">
        <v>0.03</v>
      </c>
      <c r="DS32">
        <v>-0.33292073438515191</v>
      </c>
      <c r="DT32">
        <v>2.5667183494198112E-3</v>
      </c>
      <c r="DU32">
        <v>9.4056631684807254E-2</v>
      </c>
      <c r="DV32">
        <v>1</v>
      </c>
      <c r="DW32">
        <v>-5.0068270275</v>
      </c>
      <c r="DX32">
        <v>-65.122471012007523</v>
      </c>
      <c r="DY32">
        <v>7.2209046834281816</v>
      </c>
      <c r="DZ32">
        <v>0</v>
      </c>
      <c r="EA32">
        <v>3.5018799999999999</v>
      </c>
      <c r="EB32">
        <v>6.4113095684793495E-2</v>
      </c>
      <c r="EC32">
        <v>6.5686231433992031E-3</v>
      </c>
      <c r="ED32">
        <v>1</v>
      </c>
      <c r="EE32">
        <v>2.3853231471863121</v>
      </c>
      <c r="EF32">
        <v>-3.8138456578174287E-2</v>
      </c>
      <c r="EG32">
        <v>2.977279128632283E-3</v>
      </c>
      <c r="EH32">
        <v>1</v>
      </c>
      <c r="EI32">
        <v>0.1228499248981212</v>
      </c>
      <c r="EJ32">
        <v>4.4639752034208073E-3</v>
      </c>
      <c r="EK32">
        <v>3.3727331066377489E-4</v>
      </c>
      <c r="EL32">
        <v>1</v>
      </c>
      <c r="EM32">
        <v>4</v>
      </c>
      <c r="EN32">
        <v>5</v>
      </c>
      <c r="EO32" t="s">
        <v>387</v>
      </c>
      <c r="EP32">
        <v>2.9425300000000001</v>
      </c>
      <c r="EQ32">
        <v>2.8009300000000001</v>
      </c>
      <c r="ER32">
        <v>1.70774E-2</v>
      </c>
      <c r="ES32">
        <v>2.34463E-2</v>
      </c>
      <c r="ET32">
        <v>0.10352</v>
      </c>
      <c r="EU32">
        <v>9.1843599999999997E-2</v>
      </c>
      <c r="EV32">
        <v>20199.5</v>
      </c>
      <c r="EW32">
        <v>21045.8</v>
      </c>
      <c r="EX32">
        <v>23898.6</v>
      </c>
      <c r="EY32">
        <v>25080.2</v>
      </c>
      <c r="EZ32">
        <v>34288.5</v>
      </c>
      <c r="FA32">
        <v>36367.599999999999</v>
      </c>
      <c r="FB32">
        <v>43571.5</v>
      </c>
      <c r="FC32">
        <v>46361.4</v>
      </c>
      <c r="FD32">
        <v>1.9716199999999999</v>
      </c>
      <c r="FE32">
        <v>1.84958</v>
      </c>
      <c r="FF32">
        <v>0.100024</v>
      </c>
      <c r="FG32">
        <v>0</v>
      </c>
      <c r="FH32">
        <v>29.863</v>
      </c>
      <c r="FI32">
        <v>999.9</v>
      </c>
      <c r="FJ32">
        <v>55.7</v>
      </c>
      <c r="FK32">
        <v>34.4</v>
      </c>
      <c r="FL32">
        <v>30.713699999999999</v>
      </c>
      <c r="FM32">
        <v>64.238600000000005</v>
      </c>
      <c r="FN32">
        <v>26.370200000000001</v>
      </c>
      <c r="FO32">
        <v>1</v>
      </c>
      <c r="FP32">
        <v>0.372035</v>
      </c>
      <c r="FQ32">
        <v>1.89733</v>
      </c>
      <c r="FR32">
        <v>20.311800000000002</v>
      </c>
      <c r="FS32">
        <v>5.2122000000000002</v>
      </c>
      <c r="FT32">
        <v>11.908099999999999</v>
      </c>
      <c r="FU32">
        <v>5.0030000000000001</v>
      </c>
      <c r="FV32">
        <v>3.28973</v>
      </c>
      <c r="FW32">
        <v>9999</v>
      </c>
      <c r="FX32">
        <v>9999</v>
      </c>
      <c r="FY32">
        <v>9999</v>
      </c>
      <c r="FZ32">
        <v>999.9</v>
      </c>
      <c r="GA32">
        <v>1.85954</v>
      </c>
      <c r="GB32">
        <v>1.8545100000000001</v>
      </c>
      <c r="GC32">
        <v>1.8577399999999999</v>
      </c>
      <c r="GD32">
        <v>1.8561300000000001</v>
      </c>
      <c r="GE32">
        <v>1.8549</v>
      </c>
      <c r="GF32">
        <v>1.8545700000000001</v>
      </c>
      <c r="GG32">
        <v>1.85321</v>
      </c>
      <c r="GH32">
        <v>1.8563799999999999</v>
      </c>
      <c r="GI32">
        <v>0</v>
      </c>
      <c r="GJ32">
        <v>0</v>
      </c>
      <c r="GK32">
        <v>0</v>
      </c>
      <c r="GL32">
        <v>0</v>
      </c>
      <c r="GM32" t="s">
        <v>382</v>
      </c>
      <c r="GN32" t="s">
        <v>383</v>
      </c>
      <c r="GO32" t="s">
        <v>384</v>
      </c>
      <c r="GP32" t="s">
        <v>384</v>
      </c>
      <c r="GQ32" t="s">
        <v>384</v>
      </c>
      <c r="GR32" t="s">
        <v>384</v>
      </c>
      <c r="GS32">
        <v>0</v>
      </c>
      <c r="GT32">
        <v>100</v>
      </c>
      <c r="GU32">
        <v>100</v>
      </c>
      <c r="GV32">
        <v>0.51400000000000001</v>
      </c>
      <c r="GW32">
        <v>3.5200000000000002E-2</v>
      </c>
      <c r="GX32">
        <v>0.32553164529605683</v>
      </c>
      <c r="GY32">
        <v>3.0239061252787889E-3</v>
      </c>
      <c r="GZ32">
        <v>-1.398580452151984E-6</v>
      </c>
      <c r="HA32">
        <v>2.8030378366047371E-10</v>
      </c>
      <c r="HB32">
        <v>-4.7599640220891172E-2</v>
      </c>
      <c r="HC32">
        <v>9.965371539748925E-3</v>
      </c>
      <c r="HD32">
        <v>-4.563662031605912E-4</v>
      </c>
      <c r="HE32">
        <v>7.8337100744227795E-6</v>
      </c>
      <c r="HF32">
        <v>0</v>
      </c>
      <c r="HG32">
        <v>2134</v>
      </c>
      <c r="HH32">
        <v>2</v>
      </c>
      <c r="HI32">
        <v>25</v>
      </c>
      <c r="HJ32">
        <v>6.6</v>
      </c>
      <c r="HK32">
        <v>6.5</v>
      </c>
      <c r="HL32">
        <v>0.39184600000000003</v>
      </c>
      <c r="HM32">
        <v>2.3754900000000001</v>
      </c>
      <c r="HN32">
        <v>1.4978</v>
      </c>
      <c r="HO32">
        <v>2.3095699999999999</v>
      </c>
      <c r="HP32">
        <v>1.5478499999999999</v>
      </c>
      <c r="HQ32">
        <v>2.2888199999999999</v>
      </c>
      <c r="HR32">
        <v>37.385800000000003</v>
      </c>
      <c r="HS32">
        <v>15.2615</v>
      </c>
      <c r="HT32">
        <v>18</v>
      </c>
      <c r="HU32">
        <v>504.37400000000002</v>
      </c>
      <c r="HV32">
        <v>490.27</v>
      </c>
      <c r="HW32">
        <v>27.403300000000002</v>
      </c>
      <c r="HX32">
        <v>31.8017</v>
      </c>
      <c r="HY32">
        <v>30.000699999999998</v>
      </c>
      <c r="HZ32">
        <v>31.598199999999999</v>
      </c>
      <c r="IA32">
        <v>31.7014</v>
      </c>
      <c r="IB32">
        <v>7.9576200000000004</v>
      </c>
      <c r="IC32">
        <v>40.253399999999999</v>
      </c>
      <c r="ID32">
        <v>0</v>
      </c>
      <c r="IE32">
        <v>27.402100000000001</v>
      </c>
      <c r="IF32">
        <v>120.161</v>
      </c>
      <c r="IG32">
        <v>19.228300000000001</v>
      </c>
      <c r="IH32">
        <v>100.75700000000001</v>
      </c>
      <c r="II32">
        <v>100.47799999999999</v>
      </c>
      <c r="IJ32" t="s">
        <v>2638</v>
      </c>
    </row>
    <row r="33" spans="1:244" x14ac:dyDescent="0.2">
      <c r="A33">
        <v>17</v>
      </c>
      <c r="B33">
        <v>1659796556.5</v>
      </c>
      <c r="C33">
        <v>415</v>
      </c>
      <c r="D33" t="s">
        <v>417</v>
      </c>
      <c r="E33" t="s">
        <v>418</v>
      </c>
      <c r="F33">
        <v>1</v>
      </c>
      <c r="G33" t="s">
        <v>373</v>
      </c>
      <c r="H33" t="s">
        <v>374</v>
      </c>
      <c r="I33" t="s">
        <v>375</v>
      </c>
      <c r="J33" t="s">
        <v>376</v>
      </c>
      <c r="K33" t="s">
        <v>377</v>
      </c>
      <c r="L33" t="s">
        <v>373</v>
      </c>
      <c r="M33" t="s">
        <v>378</v>
      </c>
      <c r="N33">
        <v>1659796549</v>
      </c>
      <c r="O33">
        <f t="shared" si="0"/>
        <v>3.0063755833369451E-3</v>
      </c>
      <c r="P33">
        <f t="shared" si="1"/>
        <v>3.0063755833369452</v>
      </c>
      <c r="Q33">
        <f t="shared" si="2"/>
        <v>-5.1757532532347009E-2</v>
      </c>
      <c r="R33">
        <f t="shared" si="3"/>
        <v>54.316580000000002</v>
      </c>
      <c r="S33">
        <f t="shared" si="4"/>
        <v>52.872078898537147</v>
      </c>
      <c r="T33">
        <f t="shared" si="5"/>
        <v>5.2433755078432567</v>
      </c>
      <c r="U33">
        <f t="shared" si="6"/>
        <v>5.3866280875460095</v>
      </c>
      <c r="V33">
        <f t="shared" si="7"/>
        <v>0.12357939670391058</v>
      </c>
      <c r="W33">
        <f t="shared" si="8"/>
        <v>2.9151568115306503</v>
      </c>
      <c r="X33">
        <f t="shared" si="9"/>
        <v>0.12074106732106846</v>
      </c>
      <c r="Y33">
        <f t="shared" si="10"/>
        <v>7.5712750110396576E-2</v>
      </c>
      <c r="Z33">
        <f t="shared" si="11"/>
        <v>321.51827299999997</v>
      </c>
      <c r="AA33">
        <f t="shared" si="12"/>
        <v>32.150338099753583</v>
      </c>
      <c r="AB33">
        <f t="shared" si="13"/>
        <v>31.495539999999998</v>
      </c>
      <c r="AC33">
        <f t="shared" si="14"/>
        <v>4.6404243417122908</v>
      </c>
      <c r="AD33">
        <f t="shared" si="15"/>
        <v>49.931726247448069</v>
      </c>
      <c r="AE33">
        <f t="shared" si="16"/>
        <v>2.257001100480287</v>
      </c>
      <c r="AF33">
        <f t="shared" si="17"/>
        <v>4.5201743863114263</v>
      </c>
      <c r="AG33">
        <f t="shared" si="18"/>
        <v>2.3834232412320038</v>
      </c>
      <c r="AH33">
        <f t="shared" si="19"/>
        <v>-132.58116322515929</v>
      </c>
      <c r="AI33">
        <f t="shared" si="20"/>
        <v>-72.510325373414886</v>
      </c>
      <c r="AJ33">
        <f t="shared" si="21"/>
        <v>-5.6002157087312963</v>
      </c>
      <c r="AK33">
        <f t="shared" si="22"/>
        <v>110.82656869269449</v>
      </c>
      <c r="AL33">
        <f t="shared" si="23"/>
        <v>8.5232570432614843</v>
      </c>
      <c r="AM33">
        <f t="shared" si="24"/>
        <v>2.9913642638657003</v>
      </c>
      <c r="AN33">
        <f t="shared" si="25"/>
        <v>-5.1757532532347009E-2</v>
      </c>
      <c r="AO33">
        <v>81.573965714285734</v>
      </c>
      <c r="AP33">
        <v>67.846389090909057</v>
      </c>
      <c r="AQ33">
        <v>2.711026303030295</v>
      </c>
      <c r="AR33">
        <v>64.94</v>
      </c>
      <c r="AS33">
        <f t="shared" si="26"/>
        <v>3.0063755833369452</v>
      </c>
      <c r="AT33">
        <v>19.2526976863548</v>
      </c>
      <c r="AU33">
        <v>22.775817647058819</v>
      </c>
      <c r="AV33">
        <v>2.366165522523708E-4</v>
      </c>
      <c r="AW33">
        <v>90.194226728287475</v>
      </c>
      <c r="AX33">
        <v>0</v>
      </c>
      <c r="AY33">
        <v>0</v>
      </c>
      <c r="AZ33">
        <f t="shared" si="27"/>
        <v>1</v>
      </c>
      <c r="BA33">
        <f t="shared" si="28"/>
        <v>0</v>
      </c>
      <c r="BB33">
        <f t="shared" si="29"/>
        <v>51746.296759079232</v>
      </c>
      <c r="BC33">
        <f t="shared" si="30"/>
        <v>2000.0139999999999</v>
      </c>
      <c r="BD33">
        <f t="shared" si="31"/>
        <v>1681.2117799999999</v>
      </c>
      <c r="BE33">
        <f t="shared" si="32"/>
        <v>0.84060000579995942</v>
      </c>
      <c r="BF33">
        <f t="shared" si="33"/>
        <v>0.16075801119392163</v>
      </c>
      <c r="BG33">
        <v>6</v>
      </c>
      <c r="BH33">
        <v>0.5</v>
      </c>
      <c r="BI33" t="s">
        <v>379</v>
      </c>
      <c r="BJ33">
        <v>2</v>
      </c>
      <c r="BK33" t="b">
        <v>1</v>
      </c>
      <c r="BL33">
        <v>1659796549</v>
      </c>
      <c r="BM33">
        <v>54.316580000000002</v>
      </c>
      <c r="BN33">
        <v>64.73742</v>
      </c>
      <c r="BO33">
        <v>22.758686666666669</v>
      </c>
      <c r="BP33">
        <v>19.251433333333338</v>
      </c>
      <c r="BQ33">
        <v>53.832306666666668</v>
      </c>
      <c r="BR33">
        <v>22.723579999999998</v>
      </c>
      <c r="BS33">
        <v>500.09813333333329</v>
      </c>
      <c r="BT33">
        <v>99.071380000000019</v>
      </c>
      <c r="BU33">
        <v>9.9592979999999998E-2</v>
      </c>
      <c r="BV33">
        <v>31.034166666666671</v>
      </c>
      <c r="BW33">
        <v>31.495539999999998</v>
      </c>
      <c r="BX33">
        <v>999.89999999999986</v>
      </c>
      <c r="BY33">
        <v>0</v>
      </c>
      <c r="BZ33">
        <v>0</v>
      </c>
      <c r="CA33">
        <v>10011.146666666669</v>
      </c>
      <c r="CB33">
        <v>0</v>
      </c>
      <c r="CC33">
        <v>395.40153333333342</v>
      </c>
      <c r="CD33">
        <v>-10.42085160666667</v>
      </c>
      <c r="CE33">
        <v>55.581599999999987</v>
      </c>
      <c r="CF33">
        <v>66.008226666666658</v>
      </c>
      <c r="CG33">
        <v>3.507254000000001</v>
      </c>
      <c r="CH33">
        <v>64.73742</v>
      </c>
      <c r="CI33">
        <v>19.251433333333338</v>
      </c>
      <c r="CJ33">
        <v>2.254734</v>
      </c>
      <c r="CK33">
        <v>1.907265333333334</v>
      </c>
      <c r="CL33">
        <v>19.3566</v>
      </c>
      <c r="CM33">
        <v>16.69477333333333</v>
      </c>
      <c r="CN33">
        <v>2000.0139999999999</v>
      </c>
      <c r="CO33">
        <v>0.97999859999999972</v>
      </c>
      <c r="CP33">
        <v>2.0001586666666672E-2</v>
      </c>
      <c r="CQ33">
        <v>0</v>
      </c>
      <c r="CR33">
        <v>2.4889333333333332</v>
      </c>
      <c r="CS33">
        <v>0</v>
      </c>
      <c r="CT33">
        <v>16635.153333333328</v>
      </c>
      <c r="CU33">
        <v>17412.439999999999</v>
      </c>
      <c r="CV33">
        <v>40.991599999999998</v>
      </c>
      <c r="CW33">
        <v>42.049600000000012</v>
      </c>
      <c r="CX33">
        <v>40.895666666666671</v>
      </c>
      <c r="CY33">
        <v>40.629133333333343</v>
      </c>
      <c r="CZ33">
        <v>41.125</v>
      </c>
      <c r="DA33">
        <v>1960.0133333333331</v>
      </c>
      <c r="DB33">
        <v>40.000666666666667</v>
      </c>
      <c r="DC33">
        <v>0</v>
      </c>
      <c r="DD33">
        <v>1659796555.5</v>
      </c>
      <c r="DE33">
        <v>0</v>
      </c>
      <c r="DF33">
        <v>1659796167.5</v>
      </c>
      <c r="DG33" t="s">
        <v>380</v>
      </c>
      <c r="DH33">
        <v>1659796162</v>
      </c>
      <c r="DI33">
        <v>1659796167.5</v>
      </c>
      <c r="DJ33">
        <v>2</v>
      </c>
      <c r="DK33">
        <v>-1.4E-2</v>
      </c>
      <c r="DL33">
        <v>-1E-3</v>
      </c>
      <c r="DM33">
        <v>1.327</v>
      </c>
      <c r="DN33">
        <v>3.1E-2</v>
      </c>
      <c r="DO33">
        <v>400</v>
      </c>
      <c r="DP33">
        <v>20</v>
      </c>
      <c r="DQ33">
        <v>0.32</v>
      </c>
      <c r="DR33">
        <v>0.03</v>
      </c>
      <c r="DS33">
        <v>-0.32413726575066248</v>
      </c>
      <c r="DT33">
        <v>0.55683047034392741</v>
      </c>
      <c r="DU33">
        <v>0.10658313241832081</v>
      </c>
      <c r="DV33">
        <v>0</v>
      </c>
      <c r="DW33">
        <v>-6.6304425878048798</v>
      </c>
      <c r="DX33">
        <v>-78.157131777700329</v>
      </c>
      <c r="DY33">
        <v>8.5219002314325927</v>
      </c>
      <c r="DZ33">
        <v>0</v>
      </c>
      <c r="EA33">
        <v>3.5034419512195121</v>
      </c>
      <c r="EB33">
        <v>7.2265505226481286E-2</v>
      </c>
      <c r="EC33">
        <v>7.5149010410088977E-3</v>
      </c>
      <c r="ED33">
        <v>1</v>
      </c>
      <c r="EE33">
        <v>2.3840950047723171</v>
      </c>
      <c r="EF33">
        <v>-2.9761590184250768E-2</v>
      </c>
      <c r="EG33">
        <v>2.183595020251354E-3</v>
      </c>
      <c r="EH33">
        <v>1</v>
      </c>
      <c r="EI33">
        <v>0.12300160858611479</v>
      </c>
      <c r="EJ33">
        <v>4.4566405653991906E-3</v>
      </c>
      <c r="EK33">
        <v>3.2647594099545122E-4</v>
      </c>
      <c r="EL33">
        <v>1</v>
      </c>
      <c r="EM33">
        <v>3</v>
      </c>
      <c r="EN33">
        <v>5</v>
      </c>
      <c r="EO33" t="s">
        <v>400</v>
      </c>
      <c r="EP33">
        <v>2.94293</v>
      </c>
      <c r="EQ33">
        <v>2.8010799999999998</v>
      </c>
      <c r="ER33">
        <v>1.78876E-2</v>
      </c>
      <c r="ES33">
        <v>2.4622000000000002E-2</v>
      </c>
      <c r="ET33">
        <v>0.10352699999999999</v>
      </c>
      <c r="EU33">
        <v>9.1856900000000005E-2</v>
      </c>
      <c r="EV33">
        <v>20182.8</v>
      </c>
      <c r="EW33">
        <v>21020.5</v>
      </c>
      <c r="EX33">
        <v>23898.6</v>
      </c>
      <c r="EY33">
        <v>25080.2</v>
      </c>
      <c r="EZ33">
        <v>34288.199999999997</v>
      </c>
      <c r="FA33">
        <v>36367.5</v>
      </c>
      <c r="FB33">
        <v>43571.4</v>
      </c>
      <c r="FC33">
        <v>46361.8</v>
      </c>
      <c r="FD33">
        <v>1.9716199999999999</v>
      </c>
      <c r="FE33">
        <v>1.8494699999999999</v>
      </c>
      <c r="FF33">
        <v>9.9860099999999993E-2</v>
      </c>
      <c r="FG33">
        <v>0</v>
      </c>
      <c r="FH33">
        <v>29.864899999999999</v>
      </c>
      <c r="FI33">
        <v>999.9</v>
      </c>
      <c r="FJ33">
        <v>55.7</v>
      </c>
      <c r="FK33">
        <v>34.4</v>
      </c>
      <c r="FL33">
        <v>30.717600000000001</v>
      </c>
      <c r="FM33">
        <v>64.408600000000007</v>
      </c>
      <c r="FN33">
        <v>25.536899999999999</v>
      </c>
      <c r="FO33">
        <v>1</v>
      </c>
      <c r="FP33">
        <v>0.372193</v>
      </c>
      <c r="FQ33">
        <v>1.87616</v>
      </c>
      <c r="FR33">
        <v>20.312100000000001</v>
      </c>
      <c r="FS33">
        <v>5.2130999999999998</v>
      </c>
      <c r="FT33">
        <v>11.908099999999999</v>
      </c>
      <c r="FU33">
        <v>5.0033500000000002</v>
      </c>
      <c r="FV33">
        <v>3.29</v>
      </c>
      <c r="FW33">
        <v>9999</v>
      </c>
      <c r="FX33">
        <v>9999</v>
      </c>
      <c r="FY33">
        <v>9999</v>
      </c>
      <c r="FZ33">
        <v>999.9</v>
      </c>
      <c r="GA33">
        <v>1.8595600000000001</v>
      </c>
      <c r="GB33">
        <v>1.85453</v>
      </c>
      <c r="GC33">
        <v>1.85775</v>
      </c>
      <c r="GD33">
        <v>1.8561399999999999</v>
      </c>
      <c r="GE33">
        <v>1.8548899999999999</v>
      </c>
      <c r="GF33">
        <v>1.8545700000000001</v>
      </c>
      <c r="GG33">
        <v>1.85321</v>
      </c>
      <c r="GH33">
        <v>1.8563799999999999</v>
      </c>
      <c r="GI33">
        <v>0</v>
      </c>
      <c r="GJ33">
        <v>0</v>
      </c>
      <c r="GK33">
        <v>0</v>
      </c>
      <c r="GL33">
        <v>0</v>
      </c>
      <c r="GM33" t="s">
        <v>382</v>
      </c>
      <c r="GN33" t="s">
        <v>383</v>
      </c>
      <c r="GO33" t="s">
        <v>384</v>
      </c>
      <c r="GP33" t="s">
        <v>384</v>
      </c>
      <c r="GQ33" t="s">
        <v>384</v>
      </c>
      <c r="GR33" t="s">
        <v>384</v>
      </c>
      <c r="GS33">
        <v>0</v>
      </c>
      <c r="GT33">
        <v>100</v>
      </c>
      <c r="GU33">
        <v>100</v>
      </c>
      <c r="GV33">
        <v>0.52300000000000002</v>
      </c>
      <c r="GW33">
        <v>3.5200000000000002E-2</v>
      </c>
      <c r="GX33">
        <v>0.32553164529605683</v>
      </c>
      <c r="GY33">
        <v>3.0239061252787889E-3</v>
      </c>
      <c r="GZ33">
        <v>-1.398580452151984E-6</v>
      </c>
      <c r="HA33">
        <v>2.8030378366047371E-10</v>
      </c>
      <c r="HB33">
        <v>-4.7599640220891172E-2</v>
      </c>
      <c r="HC33">
        <v>9.965371539748925E-3</v>
      </c>
      <c r="HD33">
        <v>-4.563662031605912E-4</v>
      </c>
      <c r="HE33">
        <v>7.8337100744227795E-6</v>
      </c>
      <c r="HF33">
        <v>0</v>
      </c>
      <c r="HG33">
        <v>2134</v>
      </c>
      <c r="HH33">
        <v>2</v>
      </c>
      <c r="HI33">
        <v>25</v>
      </c>
      <c r="HJ33">
        <v>6.6</v>
      </c>
      <c r="HK33">
        <v>6.5</v>
      </c>
      <c r="HL33">
        <v>0.39917000000000002</v>
      </c>
      <c r="HM33">
        <v>2.36694</v>
      </c>
      <c r="HN33">
        <v>1.4978</v>
      </c>
      <c r="HO33">
        <v>2.3095699999999999</v>
      </c>
      <c r="HP33">
        <v>1.5478499999999999</v>
      </c>
      <c r="HQ33">
        <v>2.4255399999999998</v>
      </c>
      <c r="HR33">
        <v>37.385800000000003</v>
      </c>
      <c r="HS33">
        <v>15.270300000000001</v>
      </c>
      <c r="HT33">
        <v>18</v>
      </c>
      <c r="HU33">
        <v>504.38200000000001</v>
      </c>
      <c r="HV33">
        <v>490.21199999999999</v>
      </c>
      <c r="HW33">
        <v>27.3963</v>
      </c>
      <c r="HX33">
        <v>31.803100000000001</v>
      </c>
      <c r="HY33">
        <v>30.000699999999998</v>
      </c>
      <c r="HZ33">
        <v>31.5991</v>
      </c>
      <c r="IA33">
        <v>31.702400000000001</v>
      </c>
      <c r="IB33">
        <v>8.2099799999999998</v>
      </c>
      <c r="IC33">
        <v>40.253399999999999</v>
      </c>
      <c r="ID33">
        <v>0</v>
      </c>
      <c r="IE33">
        <v>27.3705</v>
      </c>
      <c r="IF33">
        <v>130.18600000000001</v>
      </c>
      <c r="IG33">
        <v>19.218800000000002</v>
      </c>
      <c r="IH33">
        <v>100.75700000000001</v>
      </c>
      <c r="II33">
        <v>100.47799999999999</v>
      </c>
      <c r="IJ33" t="s">
        <v>2638</v>
      </c>
    </row>
    <row r="34" spans="1:244" x14ac:dyDescent="0.2">
      <c r="A34">
        <v>18</v>
      </c>
      <c r="B34">
        <v>1659796557.5</v>
      </c>
      <c r="C34">
        <v>416</v>
      </c>
      <c r="D34" t="s">
        <v>419</v>
      </c>
      <c r="E34" t="s">
        <v>420</v>
      </c>
      <c r="F34">
        <v>1</v>
      </c>
      <c r="G34" t="s">
        <v>373</v>
      </c>
      <c r="H34" t="s">
        <v>374</v>
      </c>
      <c r="I34" t="s">
        <v>375</v>
      </c>
      <c r="J34" t="s">
        <v>376</v>
      </c>
      <c r="K34" t="s">
        <v>377</v>
      </c>
      <c r="L34" t="s">
        <v>373</v>
      </c>
      <c r="M34" t="s">
        <v>378</v>
      </c>
      <c r="N34">
        <v>1659796549.5</v>
      </c>
      <c r="O34">
        <f t="shared" si="0"/>
        <v>3.0075170029995675E-3</v>
      </c>
      <c r="P34">
        <f t="shared" si="1"/>
        <v>3.0075170029995677</v>
      </c>
      <c r="Q34">
        <f t="shared" si="2"/>
        <v>2.4642703440350459E-2</v>
      </c>
      <c r="R34">
        <f t="shared" si="3"/>
        <v>55.26729375</v>
      </c>
      <c r="S34">
        <f t="shared" si="4"/>
        <v>52.796700363669608</v>
      </c>
      <c r="T34">
        <f t="shared" si="5"/>
        <v>5.2358952764189191</v>
      </c>
      <c r="U34">
        <f t="shared" si="6"/>
        <v>5.4809061985473111</v>
      </c>
      <c r="V34">
        <f t="shared" si="7"/>
        <v>0.12363967077863411</v>
      </c>
      <c r="W34">
        <f t="shared" si="8"/>
        <v>2.9151557605473615</v>
      </c>
      <c r="X34">
        <f t="shared" si="9"/>
        <v>0.12079860530082681</v>
      </c>
      <c r="Y34">
        <f t="shared" si="10"/>
        <v>7.5748949353730735E-2</v>
      </c>
      <c r="Z34">
        <f t="shared" si="11"/>
        <v>321.51823068750002</v>
      </c>
      <c r="AA34">
        <f t="shared" si="12"/>
        <v>32.14951210320168</v>
      </c>
      <c r="AB34">
        <f t="shared" si="13"/>
        <v>31.495081249999998</v>
      </c>
      <c r="AC34">
        <f t="shared" si="14"/>
        <v>4.6403034055070727</v>
      </c>
      <c r="AD34">
        <f t="shared" si="15"/>
        <v>49.935710952351577</v>
      </c>
      <c r="AE34">
        <f t="shared" si="16"/>
        <v>2.2571131308863759</v>
      </c>
      <c r="AF34">
        <f t="shared" si="17"/>
        <v>4.5200380405920377</v>
      </c>
      <c r="AG34">
        <f t="shared" si="18"/>
        <v>2.3831902746206968</v>
      </c>
      <c r="AH34">
        <f t="shared" si="19"/>
        <v>-132.63149983228092</v>
      </c>
      <c r="AI34">
        <f t="shared" si="20"/>
        <v>-72.521366047251377</v>
      </c>
      <c r="AJ34">
        <f t="shared" si="21"/>
        <v>-5.6010431582220415</v>
      </c>
      <c r="AK34">
        <f t="shared" si="22"/>
        <v>110.76432164974565</v>
      </c>
      <c r="AL34">
        <f t="shared" si="23"/>
        <v>9.3791807714574809</v>
      </c>
      <c r="AM34">
        <f t="shared" si="24"/>
        <v>2.9919013071207945</v>
      </c>
      <c r="AN34">
        <f t="shared" si="25"/>
        <v>2.4642703440350459E-2</v>
      </c>
      <c r="AO34">
        <v>86.364015584415583</v>
      </c>
      <c r="AP34">
        <v>71.164674545454531</v>
      </c>
      <c r="AQ34">
        <v>2.982017818181828</v>
      </c>
      <c r="AR34">
        <v>64.94</v>
      </c>
      <c r="AS34">
        <f t="shared" si="26"/>
        <v>3.0075170029995677</v>
      </c>
      <c r="AT34">
        <v>19.25293549760066</v>
      </c>
      <c r="AU34">
        <v>22.777130588235291</v>
      </c>
      <c r="AV34">
        <v>2.6552733167600469E-4</v>
      </c>
      <c r="AW34">
        <v>90.194226728287475</v>
      </c>
      <c r="AX34">
        <v>0</v>
      </c>
      <c r="AY34">
        <v>0</v>
      </c>
      <c r="AZ34">
        <f t="shared" si="27"/>
        <v>1</v>
      </c>
      <c r="BA34">
        <f t="shared" si="28"/>
        <v>0</v>
      </c>
      <c r="BB34">
        <f t="shared" si="29"/>
        <v>51746.355029519429</v>
      </c>
      <c r="BC34">
        <f t="shared" si="30"/>
        <v>2000.0137500000001</v>
      </c>
      <c r="BD34">
        <f t="shared" si="31"/>
        <v>1681.2115687500002</v>
      </c>
      <c r="BE34">
        <f t="shared" si="32"/>
        <v>0.84060000524996392</v>
      </c>
      <c r="BF34">
        <f t="shared" si="33"/>
        <v>0.16075801013243035</v>
      </c>
      <c r="BG34">
        <v>6</v>
      </c>
      <c r="BH34">
        <v>0.5</v>
      </c>
      <c r="BI34" t="s">
        <v>379</v>
      </c>
      <c r="BJ34">
        <v>2</v>
      </c>
      <c r="BK34" t="b">
        <v>1</v>
      </c>
      <c r="BL34">
        <v>1659796549.5</v>
      </c>
      <c r="BM34">
        <v>55.26729375</v>
      </c>
      <c r="BN34">
        <v>66.718312499999996</v>
      </c>
      <c r="BO34">
        <v>22.7598375</v>
      </c>
      <c r="BP34">
        <v>19.252012499999999</v>
      </c>
      <c r="BQ34">
        <v>54.780306250000002</v>
      </c>
      <c r="BR34">
        <v>22.724724999999999</v>
      </c>
      <c r="BS34">
        <v>500.10581250000001</v>
      </c>
      <c r="BT34">
        <v>99.071287499999997</v>
      </c>
      <c r="BU34">
        <v>9.9593262500000002E-2</v>
      </c>
      <c r="BV34">
        <v>31.033637500000001</v>
      </c>
      <c r="BW34">
        <v>31.495081249999998</v>
      </c>
      <c r="BX34">
        <v>999.9</v>
      </c>
      <c r="BY34">
        <v>0</v>
      </c>
      <c r="BZ34">
        <v>0</v>
      </c>
      <c r="CA34">
        <v>10011.15</v>
      </c>
      <c r="CB34">
        <v>0</v>
      </c>
      <c r="CC34">
        <v>393.00506250000001</v>
      </c>
      <c r="CD34">
        <v>-11.45102963125</v>
      </c>
      <c r="CE34">
        <v>56.554531249999997</v>
      </c>
      <c r="CF34">
        <v>68.028056249999992</v>
      </c>
      <c r="CG34">
        <v>3.5078218749999999</v>
      </c>
      <c r="CH34">
        <v>66.718312499999996</v>
      </c>
      <c r="CI34">
        <v>19.252012499999999</v>
      </c>
      <c r="CJ34">
        <v>2.2548456250000002</v>
      </c>
      <c r="CK34">
        <v>1.9073212500000001</v>
      </c>
      <c r="CL34">
        <v>19.35739375</v>
      </c>
      <c r="CM34">
        <v>16.695231249999999</v>
      </c>
      <c r="CN34">
        <v>2000.0137500000001</v>
      </c>
      <c r="CO34">
        <v>0.9799986249999999</v>
      </c>
      <c r="CP34">
        <v>2.00015625E-2</v>
      </c>
      <c r="CQ34">
        <v>0</v>
      </c>
      <c r="CR34">
        <v>2.5778124999999998</v>
      </c>
      <c r="CS34">
        <v>0</v>
      </c>
      <c r="CT34">
        <v>16633.0625</v>
      </c>
      <c r="CU34">
        <v>17412.4375</v>
      </c>
      <c r="CV34">
        <v>40.992125000000001</v>
      </c>
      <c r="CW34">
        <v>42.050375000000003</v>
      </c>
      <c r="CX34">
        <v>40.898249999999997</v>
      </c>
      <c r="CY34">
        <v>40.632750000000001</v>
      </c>
      <c r="CZ34">
        <v>41.125</v>
      </c>
      <c r="DA34">
        <v>1960.0131249999999</v>
      </c>
      <c r="DB34">
        <v>40.000624999999999</v>
      </c>
      <c r="DC34">
        <v>0</v>
      </c>
      <c r="DD34">
        <v>1659796556.7</v>
      </c>
      <c r="DE34">
        <v>0</v>
      </c>
      <c r="DF34">
        <v>1659796167.5</v>
      </c>
      <c r="DG34" t="s">
        <v>380</v>
      </c>
      <c r="DH34">
        <v>1659796162</v>
      </c>
      <c r="DI34">
        <v>1659796167.5</v>
      </c>
      <c r="DJ34">
        <v>2</v>
      </c>
      <c r="DK34">
        <v>-1.4E-2</v>
      </c>
      <c r="DL34">
        <v>-1E-3</v>
      </c>
      <c r="DM34">
        <v>1.327</v>
      </c>
      <c r="DN34">
        <v>3.1E-2</v>
      </c>
      <c r="DO34">
        <v>400</v>
      </c>
      <c r="DP34">
        <v>20</v>
      </c>
      <c r="DQ34">
        <v>0.32</v>
      </c>
      <c r="DR34">
        <v>0.03</v>
      </c>
      <c r="DS34">
        <v>-0.3013088386079717</v>
      </c>
      <c r="DT34">
        <v>1.138947039207846</v>
      </c>
      <c r="DU34">
        <v>0.13204881193383511</v>
      </c>
      <c r="DV34">
        <v>0</v>
      </c>
      <c r="DW34">
        <v>-8.7784607775000012</v>
      </c>
      <c r="DX34">
        <v>-95.199099756472833</v>
      </c>
      <c r="DY34">
        <v>9.6942652348238951</v>
      </c>
      <c r="DZ34">
        <v>0</v>
      </c>
      <c r="EA34">
        <v>3.5053345</v>
      </c>
      <c r="EB34">
        <v>7.7082326454029709E-2</v>
      </c>
      <c r="EC34">
        <v>7.7529139521859709E-3</v>
      </c>
      <c r="ED34">
        <v>1</v>
      </c>
      <c r="EE34">
        <v>2.3834324290710152</v>
      </c>
      <c r="EF34">
        <v>-2.9224129904324141E-2</v>
      </c>
      <c r="EG34">
        <v>2.2080191680258991E-3</v>
      </c>
      <c r="EH34">
        <v>1</v>
      </c>
      <c r="EI34">
        <v>0.123105915523627</v>
      </c>
      <c r="EJ34">
        <v>4.853671008442589E-3</v>
      </c>
      <c r="EK34">
        <v>3.6765442364207783E-4</v>
      </c>
      <c r="EL34">
        <v>1</v>
      </c>
      <c r="EM34">
        <v>3</v>
      </c>
      <c r="EN34">
        <v>5</v>
      </c>
      <c r="EO34" t="s">
        <v>400</v>
      </c>
      <c r="EP34">
        <v>2.9427500000000002</v>
      </c>
      <c r="EQ34">
        <v>2.80091</v>
      </c>
      <c r="ER34">
        <v>1.8741799999999999E-2</v>
      </c>
      <c r="ES34">
        <v>2.57726E-2</v>
      </c>
      <c r="ET34">
        <v>0.103534</v>
      </c>
      <c r="EU34">
        <v>9.1860700000000003E-2</v>
      </c>
      <c r="EV34">
        <v>20165.2</v>
      </c>
      <c r="EW34">
        <v>20995.7</v>
      </c>
      <c r="EX34">
        <v>23898.400000000001</v>
      </c>
      <c r="EY34">
        <v>25080.2</v>
      </c>
      <c r="EZ34">
        <v>34287.9</v>
      </c>
      <c r="FA34">
        <v>36367.300000000003</v>
      </c>
      <c r="FB34">
        <v>43571.4</v>
      </c>
      <c r="FC34">
        <v>46361.7</v>
      </c>
      <c r="FD34">
        <v>1.9716499999999999</v>
      </c>
      <c r="FE34">
        <v>1.84955</v>
      </c>
      <c r="FF34">
        <v>9.9707400000000002E-2</v>
      </c>
      <c r="FG34">
        <v>0</v>
      </c>
      <c r="FH34">
        <v>29.866800000000001</v>
      </c>
      <c r="FI34">
        <v>999.9</v>
      </c>
      <c r="FJ34">
        <v>55.7</v>
      </c>
      <c r="FK34">
        <v>34.4</v>
      </c>
      <c r="FL34">
        <v>30.713899999999999</v>
      </c>
      <c r="FM34">
        <v>64.188599999999994</v>
      </c>
      <c r="FN34">
        <v>26.4663</v>
      </c>
      <c r="FO34">
        <v>1</v>
      </c>
      <c r="FP34">
        <v>0.37228899999999998</v>
      </c>
      <c r="FQ34">
        <v>1.88591</v>
      </c>
      <c r="FR34">
        <v>20.311900000000001</v>
      </c>
      <c r="FS34">
        <v>5.2120499999999996</v>
      </c>
      <c r="FT34">
        <v>11.908099999999999</v>
      </c>
      <c r="FU34">
        <v>5.0030999999999999</v>
      </c>
      <c r="FV34">
        <v>3.28993</v>
      </c>
      <c r="FW34">
        <v>9999</v>
      </c>
      <c r="FX34">
        <v>9999</v>
      </c>
      <c r="FY34">
        <v>9999</v>
      </c>
      <c r="FZ34">
        <v>999.9</v>
      </c>
      <c r="GA34">
        <v>1.85958</v>
      </c>
      <c r="GB34">
        <v>1.85453</v>
      </c>
      <c r="GC34">
        <v>1.85775</v>
      </c>
      <c r="GD34">
        <v>1.8561399999999999</v>
      </c>
      <c r="GE34">
        <v>1.8549</v>
      </c>
      <c r="GF34">
        <v>1.8545700000000001</v>
      </c>
      <c r="GG34">
        <v>1.8532200000000001</v>
      </c>
      <c r="GH34">
        <v>1.8563799999999999</v>
      </c>
      <c r="GI34">
        <v>0</v>
      </c>
      <c r="GJ34">
        <v>0</v>
      </c>
      <c r="GK34">
        <v>0</v>
      </c>
      <c r="GL34">
        <v>0</v>
      </c>
      <c r="GM34" t="s">
        <v>382</v>
      </c>
      <c r="GN34" t="s">
        <v>383</v>
      </c>
      <c r="GO34" t="s">
        <v>384</v>
      </c>
      <c r="GP34" t="s">
        <v>384</v>
      </c>
      <c r="GQ34" t="s">
        <v>384</v>
      </c>
      <c r="GR34" t="s">
        <v>384</v>
      </c>
      <c r="GS34">
        <v>0</v>
      </c>
      <c r="GT34">
        <v>100</v>
      </c>
      <c r="GU34">
        <v>100</v>
      </c>
      <c r="GV34">
        <v>0.53200000000000003</v>
      </c>
      <c r="GW34">
        <v>3.5200000000000002E-2</v>
      </c>
      <c r="GX34">
        <v>0.32553164529605683</v>
      </c>
      <c r="GY34">
        <v>3.0239061252787889E-3</v>
      </c>
      <c r="GZ34">
        <v>-1.398580452151984E-6</v>
      </c>
      <c r="HA34">
        <v>2.8030378366047371E-10</v>
      </c>
      <c r="HB34">
        <v>-4.7599640220891172E-2</v>
      </c>
      <c r="HC34">
        <v>9.965371539748925E-3</v>
      </c>
      <c r="HD34">
        <v>-4.563662031605912E-4</v>
      </c>
      <c r="HE34">
        <v>7.8337100744227795E-6</v>
      </c>
      <c r="HF34">
        <v>0</v>
      </c>
      <c r="HG34">
        <v>2134</v>
      </c>
      <c r="HH34">
        <v>2</v>
      </c>
      <c r="HI34">
        <v>25</v>
      </c>
      <c r="HJ34">
        <v>6.6</v>
      </c>
      <c r="HK34">
        <v>6.5</v>
      </c>
      <c r="HL34">
        <v>0.41259800000000002</v>
      </c>
      <c r="HM34">
        <v>2.3791500000000001</v>
      </c>
      <c r="HN34">
        <v>1.4978</v>
      </c>
      <c r="HO34">
        <v>2.3095699999999999</v>
      </c>
      <c r="HP34">
        <v>1.5478499999999999</v>
      </c>
      <c r="HQ34">
        <v>2.2473100000000001</v>
      </c>
      <c r="HR34">
        <v>37.385800000000003</v>
      </c>
      <c r="HS34">
        <v>15.252800000000001</v>
      </c>
      <c r="HT34">
        <v>18</v>
      </c>
      <c r="HU34">
        <v>504.40499999999997</v>
      </c>
      <c r="HV34">
        <v>490.27199999999999</v>
      </c>
      <c r="HW34">
        <v>27.390899999999998</v>
      </c>
      <c r="HX34">
        <v>31.804500000000001</v>
      </c>
      <c r="HY34">
        <v>30.000699999999998</v>
      </c>
      <c r="HZ34">
        <v>31.600300000000001</v>
      </c>
      <c r="IA34">
        <v>31.703800000000001</v>
      </c>
      <c r="IB34">
        <v>8.38157</v>
      </c>
      <c r="IC34">
        <v>40.253399999999999</v>
      </c>
      <c r="ID34">
        <v>0</v>
      </c>
      <c r="IE34">
        <v>27.3705</v>
      </c>
      <c r="IF34">
        <v>130.18600000000001</v>
      </c>
      <c r="IG34">
        <v>19.2197</v>
      </c>
      <c r="IH34">
        <v>100.756</v>
      </c>
      <c r="II34">
        <v>100.47799999999999</v>
      </c>
      <c r="IJ34" t="s">
        <v>2638</v>
      </c>
    </row>
    <row r="35" spans="1:244" x14ac:dyDescent="0.2">
      <c r="A35">
        <v>19</v>
      </c>
      <c r="B35">
        <v>1659796558.5</v>
      </c>
      <c r="C35">
        <v>417</v>
      </c>
      <c r="D35" t="s">
        <v>421</v>
      </c>
      <c r="E35" t="s">
        <v>422</v>
      </c>
      <c r="F35">
        <v>1</v>
      </c>
      <c r="G35" t="s">
        <v>373</v>
      </c>
      <c r="H35" t="s">
        <v>374</v>
      </c>
      <c r="I35" t="s">
        <v>375</v>
      </c>
      <c r="J35" t="s">
        <v>376</v>
      </c>
      <c r="K35" t="s">
        <v>377</v>
      </c>
      <c r="L35" t="s">
        <v>373</v>
      </c>
      <c r="M35" t="s">
        <v>378</v>
      </c>
      <c r="N35">
        <v>1659796551</v>
      </c>
      <c r="O35">
        <f t="shared" si="0"/>
        <v>3.0084787765082299E-3</v>
      </c>
      <c r="P35">
        <f t="shared" si="1"/>
        <v>3.0084787765082299</v>
      </c>
      <c r="Q35">
        <f t="shared" si="2"/>
        <v>8.775227597456868E-2</v>
      </c>
      <c r="R35">
        <f t="shared" si="3"/>
        <v>57.126006666666662</v>
      </c>
      <c r="S35">
        <f t="shared" si="4"/>
        <v>53.767423748277324</v>
      </c>
      <c r="T35">
        <f t="shared" si="5"/>
        <v>5.3321518875031355</v>
      </c>
      <c r="U35">
        <f t="shared" si="6"/>
        <v>5.6652248338928946</v>
      </c>
      <c r="V35">
        <f t="shared" si="7"/>
        <v>0.12371550967685795</v>
      </c>
      <c r="W35">
        <f t="shared" si="8"/>
        <v>2.915412237243129</v>
      </c>
      <c r="X35">
        <f t="shared" si="9"/>
        <v>0.12087124502294651</v>
      </c>
      <c r="Y35">
        <f t="shared" si="10"/>
        <v>7.5794627701323197E-2</v>
      </c>
      <c r="Z35">
        <f t="shared" si="11"/>
        <v>321.51763460000001</v>
      </c>
      <c r="AA35">
        <f t="shared" si="12"/>
        <v>32.14801030228579</v>
      </c>
      <c r="AB35">
        <f t="shared" si="13"/>
        <v>31.49369333333334</v>
      </c>
      <c r="AC35">
        <f t="shared" si="14"/>
        <v>4.6399375380235197</v>
      </c>
      <c r="AD35">
        <f t="shared" si="15"/>
        <v>49.945843048276487</v>
      </c>
      <c r="AE35">
        <f t="shared" si="16"/>
        <v>2.2574221518121869</v>
      </c>
      <c r="AF35">
        <f t="shared" si="17"/>
        <v>4.5197398102384918</v>
      </c>
      <c r="AG35">
        <f t="shared" si="18"/>
        <v>2.3825153862113329</v>
      </c>
      <c r="AH35">
        <f t="shared" si="19"/>
        <v>-132.67391404401295</v>
      </c>
      <c r="AI35">
        <f t="shared" si="20"/>
        <v>-72.491530607258397</v>
      </c>
      <c r="AJ35">
        <f t="shared" si="21"/>
        <v>-5.5981760876279933</v>
      </c>
      <c r="AK35">
        <f t="shared" si="22"/>
        <v>110.75401386110065</v>
      </c>
      <c r="AL35">
        <f t="shared" si="23"/>
        <v>11.59103922543256</v>
      </c>
      <c r="AM35">
        <f t="shared" si="24"/>
        <v>2.9934238583877426</v>
      </c>
      <c r="AN35">
        <f t="shared" si="25"/>
        <v>8.775227597456868E-2</v>
      </c>
      <c r="AO35">
        <v>91.190148961038958</v>
      </c>
      <c r="AP35">
        <v>74.669208484848454</v>
      </c>
      <c r="AQ35">
        <v>3.2267273939393788</v>
      </c>
      <c r="AR35">
        <v>64.94</v>
      </c>
      <c r="AS35">
        <f t="shared" si="26"/>
        <v>3.0084787765082299</v>
      </c>
      <c r="AT35">
        <v>19.253637244592849</v>
      </c>
      <c r="AU35">
        <v>22.77911705882353</v>
      </c>
      <c r="AV35">
        <v>2.291812986757587E-4</v>
      </c>
      <c r="AW35">
        <v>90.194226728287475</v>
      </c>
      <c r="AX35">
        <v>0</v>
      </c>
      <c r="AY35">
        <v>0</v>
      </c>
      <c r="AZ35">
        <f t="shared" si="27"/>
        <v>1</v>
      </c>
      <c r="BA35">
        <f t="shared" si="28"/>
        <v>0</v>
      </c>
      <c r="BB35">
        <f t="shared" si="29"/>
        <v>51753.82041657505</v>
      </c>
      <c r="BC35">
        <f t="shared" si="30"/>
        <v>2000.01</v>
      </c>
      <c r="BD35">
        <f t="shared" si="31"/>
        <v>1681.2084200000002</v>
      </c>
      <c r="BE35">
        <f t="shared" si="32"/>
        <v>0.84060000699996507</v>
      </c>
      <c r="BF35">
        <f t="shared" si="33"/>
        <v>0.16075801350993246</v>
      </c>
      <c r="BG35">
        <v>6</v>
      </c>
      <c r="BH35">
        <v>0.5</v>
      </c>
      <c r="BI35" t="s">
        <v>379</v>
      </c>
      <c r="BJ35">
        <v>2</v>
      </c>
      <c r="BK35" t="b">
        <v>1</v>
      </c>
      <c r="BL35">
        <v>1659796551</v>
      </c>
      <c r="BM35">
        <v>57.126006666666662</v>
      </c>
      <c r="BN35">
        <v>71.237100000000012</v>
      </c>
      <c r="BO35">
        <v>22.763000000000002</v>
      </c>
      <c r="BP35">
        <v>19.253493333333331</v>
      </c>
      <c r="BQ35">
        <v>56.63371333333334</v>
      </c>
      <c r="BR35">
        <v>22.727879999999999</v>
      </c>
      <c r="BS35">
        <v>500.1189333333333</v>
      </c>
      <c r="BT35">
        <v>99.071033333333332</v>
      </c>
      <c r="BU35">
        <v>9.9645040000000004E-2</v>
      </c>
      <c r="BV35">
        <v>31.03248</v>
      </c>
      <c r="BW35">
        <v>31.49369333333334</v>
      </c>
      <c r="BX35">
        <v>999.89999999999986</v>
      </c>
      <c r="BY35">
        <v>0</v>
      </c>
      <c r="BZ35">
        <v>0</v>
      </c>
      <c r="CA35">
        <v>10012.643333333341</v>
      </c>
      <c r="CB35">
        <v>0</v>
      </c>
      <c r="CC35">
        <v>376.90533333333337</v>
      </c>
      <c r="CD35">
        <v>-14.11111294</v>
      </c>
      <c r="CE35">
        <v>58.456726666666668</v>
      </c>
      <c r="CF35">
        <v>72.635646666666673</v>
      </c>
      <c r="CG35">
        <v>3.5095019999999999</v>
      </c>
      <c r="CH35">
        <v>71.237100000000012</v>
      </c>
      <c r="CI35">
        <v>19.253493333333331</v>
      </c>
      <c r="CJ35">
        <v>2.255152666666667</v>
      </c>
      <c r="CK35">
        <v>1.907464</v>
      </c>
      <c r="CL35">
        <v>19.359593333333329</v>
      </c>
      <c r="CM35">
        <v>16.696406666666672</v>
      </c>
      <c r="CN35">
        <v>2000.01</v>
      </c>
      <c r="CO35">
        <v>0.97999859999999972</v>
      </c>
      <c r="CP35">
        <v>2.0001586666666672E-2</v>
      </c>
      <c r="CQ35">
        <v>0</v>
      </c>
      <c r="CR35">
        <v>2.5206666666666671</v>
      </c>
      <c r="CS35">
        <v>0</v>
      </c>
      <c r="CT35">
        <v>16627.68</v>
      </c>
      <c r="CU35">
        <v>17412.406666666669</v>
      </c>
      <c r="CV35">
        <v>40.995800000000003</v>
      </c>
      <c r="CW35">
        <v>42.057866666666669</v>
      </c>
      <c r="CX35">
        <v>40.903933333333342</v>
      </c>
      <c r="CY35">
        <v>40.6374</v>
      </c>
      <c r="CZ35">
        <v>41.129133333333343</v>
      </c>
      <c r="DA35">
        <v>1960.009333333333</v>
      </c>
      <c r="DB35">
        <v>40.000666666666667</v>
      </c>
      <c r="DC35">
        <v>0</v>
      </c>
      <c r="DD35">
        <v>1659796557.3</v>
      </c>
      <c r="DE35">
        <v>0</v>
      </c>
      <c r="DF35">
        <v>1659796167.5</v>
      </c>
      <c r="DG35" t="s">
        <v>380</v>
      </c>
      <c r="DH35">
        <v>1659796162</v>
      </c>
      <c r="DI35">
        <v>1659796167.5</v>
      </c>
      <c r="DJ35">
        <v>2</v>
      </c>
      <c r="DK35">
        <v>-1.4E-2</v>
      </c>
      <c r="DL35">
        <v>-1E-3</v>
      </c>
      <c r="DM35">
        <v>1.327</v>
      </c>
      <c r="DN35">
        <v>3.1E-2</v>
      </c>
      <c r="DO35">
        <v>400</v>
      </c>
      <c r="DP35">
        <v>20</v>
      </c>
      <c r="DQ35">
        <v>0.32</v>
      </c>
      <c r="DR35">
        <v>0.03</v>
      </c>
      <c r="DS35">
        <v>-0.27903255504683699</v>
      </c>
      <c r="DT35">
        <v>1.6422195450231689</v>
      </c>
      <c r="DU35">
        <v>0.1578649717981743</v>
      </c>
      <c r="DV35">
        <v>0</v>
      </c>
      <c r="DW35">
        <v>-10.176565027500001</v>
      </c>
      <c r="DX35">
        <v>-103.00272435984991</v>
      </c>
      <c r="DY35">
        <v>10.29989523469013</v>
      </c>
      <c r="DZ35">
        <v>0</v>
      </c>
      <c r="EA35">
        <v>3.5064505000000001</v>
      </c>
      <c r="EB35">
        <v>7.7852983114428648E-2</v>
      </c>
      <c r="EC35">
        <v>7.8133843339490243E-3</v>
      </c>
      <c r="ED35">
        <v>1</v>
      </c>
      <c r="EE35">
        <v>2.3829636015399251</v>
      </c>
      <c r="EF35">
        <v>-2.9266039650607489E-2</v>
      </c>
      <c r="EG35">
        <v>2.210933734736065E-3</v>
      </c>
      <c r="EH35">
        <v>1</v>
      </c>
      <c r="EI35">
        <v>0.1231867266967349</v>
      </c>
      <c r="EJ35">
        <v>5.1025682751508761E-3</v>
      </c>
      <c r="EK35">
        <v>3.8548058701882179E-4</v>
      </c>
      <c r="EL35">
        <v>1</v>
      </c>
      <c r="EM35">
        <v>3</v>
      </c>
      <c r="EN35">
        <v>5</v>
      </c>
      <c r="EO35" t="s">
        <v>400</v>
      </c>
      <c r="EP35">
        <v>2.9428299999999998</v>
      </c>
      <c r="EQ35">
        <v>2.80098</v>
      </c>
      <c r="ER35">
        <v>1.9644100000000001E-2</v>
      </c>
      <c r="ES35">
        <v>2.6904999999999998E-2</v>
      </c>
      <c r="ET35">
        <v>0.10353900000000001</v>
      </c>
      <c r="EU35">
        <v>9.1865500000000003E-2</v>
      </c>
      <c r="EV35">
        <v>20146.599999999999</v>
      </c>
      <c r="EW35">
        <v>20971.2</v>
      </c>
      <c r="EX35">
        <v>23898.400000000001</v>
      </c>
      <c r="EY35">
        <v>25080.1</v>
      </c>
      <c r="EZ35">
        <v>34287.800000000003</v>
      </c>
      <c r="FA35">
        <v>36367</v>
      </c>
      <c r="FB35">
        <v>43571.4</v>
      </c>
      <c r="FC35">
        <v>46361.5</v>
      </c>
      <c r="FD35">
        <v>1.97167</v>
      </c>
      <c r="FE35">
        <v>1.84958</v>
      </c>
      <c r="FF35">
        <v>9.94168E-2</v>
      </c>
      <c r="FG35">
        <v>0</v>
      </c>
      <c r="FH35">
        <v>29.8688</v>
      </c>
      <c r="FI35">
        <v>999.9</v>
      </c>
      <c r="FJ35">
        <v>55.7</v>
      </c>
      <c r="FK35">
        <v>34.4</v>
      </c>
      <c r="FL35">
        <v>30.715699999999998</v>
      </c>
      <c r="FM35">
        <v>64.418599999999998</v>
      </c>
      <c r="FN35">
        <v>25.681100000000001</v>
      </c>
      <c r="FO35">
        <v>1</v>
      </c>
      <c r="FP35">
        <v>0.37234499999999998</v>
      </c>
      <c r="FQ35">
        <v>1.89784</v>
      </c>
      <c r="FR35">
        <v>20.311699999999998</v>
      </c>
      <c r="FS35">
        <v>5.2120499999999996</v>
      </c>
      <c r="FT35">
        <v>11.908099999999999</v>
      </c>
      <c r="FU35">
        <v>5.0031499999999998</v>
      </c>
      <c r="FV35">
        <v>3.2899699999999998</v>
      </c>
      <c r="FW35">
        <v>9999</v>
      </c>
      <c r="FX35">
        <v>9999</v>
      </c>
      <c r="FY35">
        <v>9999</v>
      </c>
      <c r="FZ35">
        <v>999.9</v>
      </c>
      <c r="GA35">
        <v>1.85958</v>
      </c>
      <c r="GB35">
        <v>1.8545400000000001</v>
      </c>
      <c r="GC35">
        <v>1.85775</v>
      </c>
      <c r="GD35">
        <v>1.85615</v>
      </c>
      <c r="GE35">
        <v>1.8549100000000001</v>
      </c>
      <c r="GF35">
        <v>1.8545700000000001</v>
      </c>
      <c r="GG35">
        <v>1.8532200000000001</v>
      </c>
      <c r="GH35">
        <v>1.8563799999999999</v>
      </c>
      <c r="GI35">
        <v>0</v>
      </c>
      <c r="GJ35">
        <v>0</v>
      </c>
      <c r="GK35">
        <v>0</v>
      </c>
      <c r="GL35">
        <v>0</v>
      </c>
      <c r="GM35" t="s">
        <v>382</v>
      </c>
      <c r="GN35" t="s">
        <v>383</v>
      </c>
      <c r="GO35" t="s">
        <v>384</v>
      </c>
      <c r="GP35" t="s">
        <v>384</v>
      </c>
      <c r="GQ35" t="s">
        <v>384</v>
      </c>
      <c r="GR35" t="s">
        <v>384</v>
      </c>
      <c r="GS35">
        <v>0</v>
      </c>
      <c r="GT35">
        <v>100</v>
      </c>
      <c r="GU35">
        <v>100</v>
      </c>
      <c r="GV35">
        <v>0.54200000000000004</v>
      </c>
      <c r="GW35">
        <v>3.5099999999999999E-2</v>
      </c>
      <c r="GX35">
        <v>0.32553164529605683</v>
      </c>
      <c r="GY35">
        <v>3.0239061252787889E-3</v>
      </c>
      <c r="GZ35">
        <v>-1.398580452151984E-6</v>
      </c>
      <c r="HA35">
        <v>2.8030378366047371E-10</v>
      </c>
      <c r="HB35">
        <v>-4.7599640220891172E-2</v>
      </c>
      <c r="HC35">
        <v>9.965371539748925E-3</v>
      </c>
      <c r="HD35">
        <v>-4.563662031605912E-4</v>
      </c>
      <c r="HE35">
        <v>7.8337100744227795E-6</v>
      </c>
      <c r="HF35">
        <v>0</v>
      </c>
      <c r="HG35">
        <v>2134</v>
      </c>
      <c r="HH35">
        <v>2</v>
      </c>
      <c r="HI35">
        <v>25</v>
      </c>
      <c r="HJ35">
        <v>6.6</v>
      </c>
      <c r="HK35">
        <v>6.5</v>
      </c>
      <c r="HL35">
        <v>0.42114299999999999</v>
      </c>
      <c r="HM35">
        <v>2.3535200000000001</v>
      </c>
      <c r="HN35">
        <v>1.4978</v>
      </c>
      <c r="HO35">
        <v>2.3095699999999999</v>
      </c>
      <c r="HP35">
        <v>1.5478499999999999</v>
      </c>
      <c r="HQ35">
        <v>2.4230999999999998</v>
      </c>
      <c r="HR35">
        <v>37.409799999999997</v>
      </c>
      <c r="HS35">
        <v>15.252800000000001</v>
      </c>
      <c r="HT35">
        <v>18</v>
      </c>
      <c r="HU35">
        <v>504.42700000000002</v>
      </c>
      <c r="HV35">
        <v>490.29700000000003</v>
      </c>
      <c r="HW35">
        <v>27.3855</v>
      </c>
      <c r="HX35">
        <v>31.805900000000001</v>
      </c>
      <c r="HY35">
        <v>30.000599999999999</v>
      </c>
      <c r="HZ35">
        <v>31.601199999999999</v>
      </c>
      <c r="IA35">
        <v>31.704799999999999</v>
      </c>
      <c r="IB35">
        <v>8.6399299999999997</v>
      </c>
      <c r="IC35">
        <v>40.253399999999999</v>
      </c>
      <c r="ID35">
        <v>0</v>
      </c>
      <c r="IE35">
        <v>27.3705</v>
      </c>
      <c r="IF35">
        <v>140.31299999999999</v>
      </c>
      <c r="IG35">
        <v>19.220099999999999</v>
      </c>
      <c r="IH35">
        <v>100.756</v>
      </c>
      <c r="II35">
        <v>100.47799999999999</v>
      </c>
      <c r="IJ35" t="s">
        <v>2638</v>
      </c>
    </row>
    <row r="36" spans="1:244" x14ac:dyDescent="0.2">
      <c r="A36">
        <v>20</v>
      </c>
      <c r="B36">
        <v>1659796559.5</v>
      </c>
      <c r="C36">
        <v>418</v>
      </c>
      <c r="D36" t="s">
        <v>423</v>
      </c>
      <c r="E36" t="s">
        <v>424</v>
      </c>
      <c r="F36">
        <v>1</v>
      </c>
      <c r="G36" t="s">
        <v>373</v>
      </c>
      <c r="H36" t="s">
        <v>374</v>
      </c>
      <c r="I36" t="s">
        <v>375</v>
      </c>
      <c r="J36" t="s">
        <v>376</v>
      </c>
      <c r="K36" t="s">
        <v>377</v>
      </c>
      <c r="L36" t="s">
        <v>373</v>
      </c>
      <c r="M36" t="s">
        <v>378</v>
      </c>
      <c r="N36">
        <v>1659796551.5</v>
      </c>
      <c r="O36">
        <f t="shared" si="0"/>
        <v>3.0087791216603823E-3</v>
      </c>
      <c r="P36">
        <f t="shared" si="1"/>
        <v>3.0087791216603823</v>
      </c>
      <c r="Q36">
        <f t="shared" si="2"/>
        <v>0.1569394730191544</v>
      </c>
      <c r="R36">
        <f t="shared" si="3"/>
        <v>58.338343749999993</v>
      </c>
      <c r="S36">
        <f t="shared" si="4"/>
        <v>54.038191759069633</v>
      </c>
      <c r="T36">
        <f t="shared" si="5"/>
        <v>5.3590019568284033</v>
      </c>
      <c r="U36">
        <f t="shared" si="6"/>
        <v>5.7854507735615721</v>
      </c>
      <c r="V36">
        <f t="shared" si="7"/>
        <v>0.12374245929308689</v>
      </c>
      <c r="W36">
        <f t="shared" si="8"/>
        <v>2.9152049648686695</v>
      </c>
      <c r="X36">
        <f t="shared" si="9"/>
        <v>0.12089677339103934</v>
      </c>
      <c r="Y36">
        <f t="shared" si="10"/>
        <v>7.5810706367783615E-2</v>
      </c>
      <c r="Z36">
        <f t="shared" si="11"/>
        <v>321.51743268750005</v>
      </c>
      <c r="AA36">
        <f t="shared" si="12"/>
        <v>32.147574841605866</v>
      </c>
      <c r="AB36">
        <f t="shared" si="13"/>
        <v>31.493118750000001</v>
      </c>
      <c r="AC36">
        <f t="shared" si="14"/>
        <v>4.6397860799722244</v>
      </c>
      <c r="AD36">
        <f t="shared" si="15"/>
        <v>49.949597804926405</v>
      </c>
      <c r="AE36">
        <f t="shared" si="16"/>
        <v>2.2575365202257114</v>
      </c>
      <c r="AF36">
        <f t="shared" si="17"/>
        <v>4.5196290249269158</v>
      </c>
      <c r="AG36">
        <f t="shared" si="18"/>
        <v>2.382249559746513</v>
      </c>
      <c r="AH36">
        <f t="shared" si="19"/>
        <v>-132.68715926522287</v>
      </c>
      <c r="AI36">
        <f t="shared" si="20"/>
        <v>-72.463653421867747</v>
      </c>
      <c r="AJ36">
        <f t="shared" si="21"/>
        <v>-5.5963934264999073</v>
      </c>
      <c r="AK36">
        <f t="shared" si="22"/>
        <v>110.77022657390953</v>
      </c>
      <c r="AL36">
        <f t="shared" si="23"/>
        <v>12.36237916520907</v>
      </c>
      <c r="AM36">
        <f t="shared" si="24"/>
        <v>2.9939037887870033</v>
      </c>
      <c r="AN36">
        <f t="shared" si="25"/>
        <v>0.1569394730191544</v>
      </c>
      <c r="AO36">
        <v>95.973191428571411</v>
      </c>
      <c r="AP36">
        <v>78.322266060605997</v>
      </c>
      <c r="AQ36">
        <v>3.4322557575757369</v>
      </c>
      <c r="AR36">
        <v>64.94</v>
      </c>
      <c r="AS36">
        <f t="shared" si="26"/>
        <v>3.0087791216603823</v>
      </c>
      <c r="AT36">
        <v>19.254923904565391</v>
      </c>
      <c r="AU36">
        <v>22.781001764705881</v>
      </c>
      <c r="AV36">
        <v>1.894752621209775E-4</v>
      </c>
      <c r="AW36">
        <v>90.194226728287475</v>
      </c>
      <c r="AX36">
        <v>0</v>
      </c>
      <c r="AY36">
        <v>0</v>
      </c>
      <c r="AZ36">
        <f t="shared" si="27"/>
        <v>1</v>
      </c>
      <c r="BA36">
        <f t="shared" si="28"/>
        <v>0</v>
      </c>
      <c r="BB36">
        <f t="shared" si="29"/>
        <v>51748.014077802858</v>
      </c>
      <c r="BC36">
        <f t="shared" si="30"/>
        <v>2000.00875</v>
      </c>
      <c r="BD36">
        <f t="shared" si="31"/>
        <v>1681.2073687500001</v>
      </c>
      <c r="BE36">
        <f t="shared" si="32"/>
        <v>0.8406000067499706</v>
      </c>
      <c r="BF36">
        <f t="shared" si="33"/>
        <v>0.16075801302744303</v>
      </c>
      <c r="BG36">
        <v>6</v>
      </c>
      <c r="BH36">
        <v>0.5</v>
      </c>
      <c r="BI36" t="s">
        <v>379</v>
      </c>
      <c r="BJ36">
        <v>2</v>
      </c>
      <c r="BK36" t="b">
        <v>1</v>
      </c>
      <c r="BL36">
        <v>1659796551.5</v>
      </c>
      <c r="BM36">
        <v>58.338343749999993</v>
      </c>
      <c r="BN36">
        <v>73.379093749999996</v>
      </c>
      <c r="BO36">
        <v>22.764162500000001</v>
      </c>
      <c r="BP36">
        <v>19.254124999999998</v>
      </c>
      <c r="BQ36">
        <v>57.842612500000001</v>
      </c>
      <c r="BR36">
        <v>22.7290375</v>
      </c>
      <c r="BS36">
        <v>500.12287500000002</v>
      </c>
      <c r="BT36">
        <v>99.070981249999988</v>
      </c>
      <c r="BU36">
        <v>9.9656818750000001E-2</v>
      </c>
      <c r="BV36">
        <v>31.032050000000002</v>
      </c>
      <c r="BW36">
        <v>31.493118750000001</v>
      </c>
      <c r="BX36">
        <v>999.9</v>
      </c>
      <c r="BY36">
        <v>0</v>
      </c>
      <c r="BZ36">
        <v>0</v>
      </c>
      <c r="CA36">
        <v>10011.4625</v>
      </c>
      <c r="CB36">
        <v>0</v>
      </c>
      <c r="CC36">
        <v>375.35431249999999</v>
      </c>
      <c r="CD36">
        <v>-15.04076213125</v>
      </c>
      <c r="CE36">
        <v>59.697393750000003</v>
      </c>
      <c r="CF36">
        <v>74.81973124999999</v>
      </c>
      <c r="CG36">
        <v>3.510034375</v>
      </c>
      <c r="CH36">
        <v>73.379093749999996</v>
      </c>
      <c r="CI36">
        <v>19.254124999999998</v>
      </c>
      <c r="CJ36">
        <v>2.2552668749999998</v>
      </c>
      <c r="CK36">
        <v>1.9075256249999999</v>
      </c>
      <c r="CL36">
        <v>19.36040625</v>
      </c>
      <c r="CM36">
        <v>16.6969125</v>
      </c>
      <c r="CN36">
        <v>2000.00875</v>
      </c>
      <c r="CO36">
        <v>0.9799986249999999</v>
      </c>
      <c r="CP36">
        <v>2.00015625E-2</v>
      </c>
      <c r="CQ36">
        <v>0</v>
      </c>
      <c r="CR36">
        <v>2.4965000000000002</v>
      </c>
      <c r="CS36">
        <v>0</v>
      </c>
      <c r="CT36">
        <v>16625.5</v>
      </c>
      <c r="CU36">
        <v>17412.400000000001</v>
      </c>
      <c r="CV36">
        <v>40.996062500000001</v>
      </c>
      <c r="CW36">
        <v>42.058124999999997</v>
      </c>
      <c r="CX36">
        <v>40.905999999999999</v>
      </c>
      <c r="CY36">
        <v>40.640500000000003</v>
      </c>
      <c r="CZ36">
        <v>41.132750000000001</v>
      </c>
      <c r="DA36">
        <v>1960.0081250000001</v>
      </c>
      <c r="DB36">
        <v>40.000624999999999</v>
      </c>
      <c r="DC36">
        <v>0</v>
      </c>
      <c r="DD36">
        <v>1659796558.5</v>
      </c>
      <c r="DE36">
        <v>0</v>
      </c>
      <c r="DF36">
        <v>1659796167.5</v>
      </c>
      <c r="DG36" t="s">
        <v>380</v>
      </c>
      <c r="DH36">
        <v>1659796162</v>
      </c>
      <c r="DI36">
        <v>1659796167.5</v>
      </c>
      <c r="DJ36">
        <v>2</v>
      </c>
      <c r="DK36">
        <v>-1.4E-2</v>
      </c>
      <c r="DL36">
        <v>-1E-3</v>
      </c>
      <c r="DM36">
        <v>1.327</v>
      </c>
      <c r="DN36">
        <v>3.1E-2</v>
      </c>
      <c r="DO36">
        <v>400</v>
      </c>
      <c r="DP36">
        <v>20</v>
      </c>
      <c r="DQ36">
        <v>0.32</v>
      </c>
      <c r="DR36">
        <v>0.03</v>
      </c>
      <c r="DS36">
        <v>-0.27903255504683699</v>
      </c>
      <c r="DT36">
        <v>1.6422195450231689</v>
      </c>
      <c r="DU36">
        <v>0.1578649717981743</v>
      </c>
      <c r="DV36">
        <v>0</v>
      </c>
      <c r="DW36">
        <v>-10.176565027500001</v>
      </c>
      <c r="DX36">
        <v>-103.00272435984991</v>
      </c>
      <c r="DY36">
        <v>10.29989523469013</v>
      </c>
      <c r="DZ36">
        <v>0</v>
      </c>
      <c r="EA36">
        <v>3.5064505000000001</v>
      </c>
      <c r="EB36">
        <v>7.7852983114428648E-2</v>
      </c>
      <c r="EC36">
        <v>7.8133843339490243E-3</v>
      </c>
      <c r="ED36">
        <v>1</v>
      </c>
      <c r="EE36">
        <v>2.3829636015399251</v>
      </c>
      <c r="EF36">
        <v>-2.9266039650607489E-2</v>
      </c>
      <c r="EG36">
        <v>2.210933734736065E-3</v>
      </c>
      <c r="EH36">
        <v>1</v>
      </c>
      <c r="EI36">
        <v>0.1231867266967349</v>
      </c>
      <c r="EJ36">
        <v>5.1025682751508761E-3</v>
      </c>
      <c r="EK36">
        <v>3.8548058701882179E-4</v>
      </c>
      <c r="EL36">
        <v>1</v>
      </c>
      <c r="EM36">
        <v>3</v>
      </c>
      <c r="EN36">
        <v>5</v>
      </c>
      <c r="EO36" t="s">
        <v>400</v>
      </c>
      <c r="EP36">
        <v>2.9428299999999998</v>
      </c>
      <c r="EQ36">
        <v>2.80098</v>
      </c>
      <c r="ER36">
        <v>2.0571900000000001E-2</v>
      </c>
      <c r="ES36">
        <v>2.8020099999999999E-2</v>
      </c>
      <c r="ET36">
        <v>0.103551</v>
      </c>
      <c r="EU36">
        <v>9.1869199999999998E-2</v>
      </c>
      <c r="EV36">
        <v>20127.599999999999</v>
      </c>
      <c r="EW36">
        <v>20947.099999999999</v>
      </c>
      <c r="EX36">
        <v>23898.5</v>
      </c>
      <c r="EY36">
        <v>25080</v>
      </c>
      <c r="EZ36">
        <v>34287.4</v>
      </c>
      <c r="FA36">
        <v>36366.800000000003</v>
      </c>
      <c r="FB36">
        <v>43571.5</v>
      </c>
      <c r="FC36">
        <v>46361.3</v>
      </c>
      <c r="FD36">
        <v>1.9715499999999999</v>
      </c>
      <c r="FE36">
        <v>1.8496999999999999</v>
      </c>
      <c r="FF36">
        <v>9.9368399999999996E-2</v>
      </c>
      <c r="FG36">
        <v>0</v>
      </c>
      <c r="FH36">
        <v>29.870699999999999</v>
      </c>
      <c r="FI36">
        <v>999.9</v>
      </c>
      <c r="FJ36">
        <v>55.7</v>
      </c>
      <c r="FK36">
        <v>34.4</v>
      </c>
      <c r="FL36">
        <v>30.718299999999999</v>
      </c>
      <c r="FM36">
        <v>64.378600000000006</v>
      </c>
      <c r="FN36">
        <v>26.1859</v>
      </c>
      <c r="FO36">
        <v>1</v>
      </c>
      <c r="FP36">
        <v>0.37245400000000001</v>
      </c>
      <c r="FQ36">
        <v>1.9097</v>
      </c>
      <c r="FR36">
        <v>20.311599999999999</v>
      </c>
      <c r="FS36">
        <v>5.2115999999999998</v>
      </c>
      <c r="FT36">
        <v>11.908099999999999</v>
      </c>
      <c r="FU36">
        <v>5.0030000000000001</v>
      </c>
      <c r="FV36">
        <v>3.2898999999999998</v>
      </c>
      <c r="FW36">
        <v>9999</v>
      </c>
      <c r="FX36">
        <v>9999</v>
      </c>
      <c r="FY36">
        <v>9999</v>
      </c>
      <c r="FZ36">
        <v>999.9</v>
      </c>
      <c r="GA36">
        <v>1.8595699999999999</v>
      </c>
      <c r="GB36">
        <v>1.85453</v>
      </c>
      <c r="GC36">
        <v>1.85775</v>
      </c>
      <c r="GD36">
        <v>1.8561300000000001</v>
      </c>
      <c r="GE36">
        <v>1.8549199999999999</v>
      </c>
      <c r="GF36">
        <v>1.8545700000000001</v>
      </c>
      <c r="GG36">
        <v>1.8532</v>
      </c>
      <c r="GH36">
        <v>1.8563799999999999</v>
      </c>
      <c r="GI36">
        <v>0</v>
      </c>
      <c r="GJ36">
        <v>0</v>
      </c>
      <c r="GK36">
        <v>0</v>
      </c>
      <c r="GL36">
        <v>0</v>
      </c>
      <c r="GM36" t="s">
        <v>382</v>
      </c>
      <c r="GN36" t="s">
        <v>383</v>
      </c>
      <c r="GO36" t="s">
        <v>384</v>
      </c>
      <c r="GP36" t="s">
        <v>384</v>
      </c>
      <c r="GQ36" t="s">
        <v>384</v>
      </c>
      <c r="GR36" t="s">
        <v>384</v>
      </c>
      <c r="GS36">
        <v>0</v>
      </c>
      <c r="GT36">
        <v>100</v>
      </c>
      <c r="GU36">
        <v>100</v>
      </c>
      <c r="GV36">
        <v>0.55200000000000005</v>
      </c>
      <c r="GW36">
        <v>3.5200000000000002E-2</v>
      </c>
      <c r="GX36">
        <v>0.32553164529605683</v>
      </c>
      <c r="GY36">
        <v>3.0239061252787889E-3</v>
      </c>
      <c r="GZ36">
        <v>-1.398580452151984E-6</v>
      </c>
      <c r="HA36">
        <v>2.8030378366047371E-10</v>
      </c>
      <c r="HB36">
        <v>-4.7599640220891172E-2</v>
      </c>
      <c r="HC36">
        <v>9.965371539748925E-3</v>
      </c>
      <c r="HD36">
        <v>-4.563662031605912E-4</v>
      </c>
      <c r="HE36">
        <v>7.8337100744227795E-6</v>
      </c>
      <c r="HF36">
        <v>0</v>
      </c>
      <c r="HG36">
        <v>2134</v>
      </c>
      <c r="HH36">
        <v>2</v>
      </c>
      <c r="HI36">
        <v>25</v>
      </c>
      <c r="HJ36">
        <v>6.6</v>
      </c>
      <c r="HK36">
        <v>6.5</v>
      </c>
      <c r="HL36">
        <v>0.43823200000000001</v>
      </c>
      <c r="HM36">
        <v>2.3730500000000001</v>
      </c>
      <c r="HN36">
        <v>1.4978</v>
      </c>
      <c r="HO36">
        <v>2.3095699999999999</v>
      </c>
      <c r="HP36">
        <v>1.5478499999999999</v>
      </c>
      <c r="HQ36">
        <v>2.2692899999999998</v>
      </c>
      <c r="HR36">
        <v>37.409799999999997</v>
      </c>
      <c r="HS36">
        <v>15.2615</v>
      </c>
      <c r="HT36">
        <v>18</v>
      </c>
      <c r="HU36">
        <v>504.35599999999999</v>
      </c>
      <c r="HV36">
        <v>490.387</v>
      </c>
      <c r="HW36">
        <v>27.3796</v>
      </c>
      <c r="HX36">
        <v>31.807300000000001</v>
      </c>
      <c r="HY36">
        <v>30.000599999999999</v>
      </c>
      <c r="HZ36">
        <v>31.601900000000001</v>
      </c>
      <c r="IA36">
        <v>31.7059</v>
      </c>
      <c r="IB36">
        <v>8.8171900000000001</v>
      </c>
      <c r="IC36">
        <v>40.253399999999999</v>
      </c>
      <c r="ID36">
        <v>0</v>
      </c>
      <c r="IE36">
        <v>27.3705</v>
      </c>
      <c r="IF36">
        <v>140.31299999999999</v>
      </c>
      <c r="IG36">
        <v>19.2103</v>
      </c>
      <c r="IH36">
        <v>100.756</v>
      </c>
      <c r="II36">
        <v>100.477</v>
      </c>
      <c r="IJ36" t="s">
        <v>2638</v>
      </c>
    </row>
    <row r="37" spans="1:244" x14ac:dyDescent="0.2">
      <c r="A37">
        <v>21</v>
      </c>
      <c r="B37">
        <v>1659796560.5</v>
      </c>
      <c r="C37">
        <v>419</v>
      </c>
      <c r="D37" t="s">
        <v>425</v>
      </c>
      <c r="E37" t="s">
        <v>426</v>
      </c>
      <c r="F37">
        <v>1</v>
      </c>
      <c r="G37" t="s">
        <v>373</v>
      </c>
      <c r="H37" t="s">
        <v>374</v>
      </c>
      <c r="I37" t="s">
        <v>375</v>
      </c>
      <c r="J37" t="s">
        <v>376</v>
      </c>
      <c r="K37" t="s">
        <v>377</v>
      </c>
      <c r="L37" t="s">
        <v>373</v>
      </c>
      <c r="M37" t="s">
        <v>378</v>
      </c>
      <c r="N37">
        <v>1659796553</v>
      </c>
      <c r="O37">
        <f t="shared" si="0"/>
        <v>3.0094052956070572E-3</v>
      </c>
      <c r="P37">
        <f t="shared" si="1"/>
        <v>3.0094052956070572</v>
      </c>
      <c r="Q37">
        <f t="shared" si="2"/>
        <v>0.24862810899656482</v>
      </c>
      <c r="R37">
        <f t="shared" si="3"/>
        <v>60.883593333333337</v>
      </c>
      <c r="S37">
        <f t="shared" si="4"/>
        <v>55.300781022222317</v>
      </c>
      <c r="T37">
        <f t="shared" si="5"/>
        <v>5.4842077095616357</v>
      </c>
      <c r="U37">
        <f t="shared" si="6"/>
        <v>6.037858159911103</v>
      </c>
      <c r="V37">
        <f t="shared" si="7"/>
        <v>0.12380599204340746</v>
      </c>
      <c r="W37">
        <f t="shared" si="8"/>
        <v>2.9155844972830121</v>
      </c>
      <c r="X37">
        <f t="shared" si="9"/>
        <v>0.12095778113986005</v>
      </c>
      <c r="Y37">
        <f t="shared" si="10"/>
        <v>7.5849056197000497E-2</v>
      </c>
      <c r="Z37">
        <f t="shared" si="11"/>
        <v>321.5163192</v>
      </c>
      <c r="AA37">
        <f t="shared" si="12"/>
        <v>32.14625446052888</v>
      </c>
      <c r="AB37">
        <f t="shared" si="13"/>
        <v>31.491693333333341</v>
      </c>
      <c r="AC37">
        <f t="shared" si="14"/>
        <v>4.6394103639741209</v>
      </c>
      <c r="AD37">
        <f t="shared" si="15"/>
        <v>49.959849165622053</v>
      </c>
      <c r="AE37">
        <f t="shared" si="16"/>
        <v>2.2578689864357941</v>
      </c>
      <c r="AF37">
        <f t="shared" si="17"/>
        <v>4.5193671000701494</v>
      </c>
      <c r="AG37">
        <f t="shared" si="18"/>
        <v>2.3815413775383267</v>
      </c>
      <c r="AH37">
        <f t="shared" si="19"/>
        <v>-132.71477353627122</v>
      </c>
      <c r="AI37">
        <f t="shared" si="20"/>
        <v>-72.408838146395695</v>
      </c>
      <c r="AJ37">
        <f t="shared" si="21"/>
        <v>-5.5913647487359119</v>
      </c>
      <c r="AK37">
        <f t="shared" si="22"/>
        <v>110.80134276859719</v>
      </c>
      <c r="AL37">
        <f t="shared" si="23"/>
        <v>14.822543999945268</v>
      </c>
      <c r="AM37">
        <f t="shared" si="24"/>
        <v>2.9956042108320671</v>
      </c>
      <c r="AN37">
        <f t="shared" si="25"/>
        <v>0.24862810899656482</v>
      </c>
      <c r="AO37">
        <v>100.65335917748909</v>
      </c>
      <c r="AP37">
        <v>82.075907878787859</v>
      </c>
      <c r="AQ37">
        <v>3.5924058181818119</v>
      </c>
      <c r="AR37">
        <v>64.94</v>
      </c>
      <c r="AS37">
        <f t="shared" si="26"/>
        <v>3.0094052956070572</v>
      </c>
      <c r="AT37">
        <v>19.256716808492332</v>
      </c>
      <c r="AU37">
        <v>22.783907941176469</v>
      </c>
      <c r="AV37">
        <v>1.2594413559046449E-4</v>
      </c>
      <c r="AW37">
        <v>90.194226728287475</v>
      </c>
      <c r="AX37">
        <v>0</v>
      </c>
      <c r="AY37">
        <v>0</v>
      </c>
      <c r="AZ37">
        <f t="shared" si="27"/>
        <v>1</v>
      </c>
      <c r="BA37">
        <f t="shared" si="28"/>
        <v>0</v>
      </c>
      <c r="BB37">
        <f t="shared" si="29"/>
        <v>51758.948599797121</v>
      </c>
      <c r="BC37">
        <f t="shared" si="30"/>
        <v>2000.002</v>
      </c>
      <c r="BD37">
        <f t="shared" si="31"/>
        <v>1681.2016799999999</v>
      </c>
      <c r="BE37">
        <f t="shared" si="32"/>
        <v>0.84059999940000052</v>
      </c>
      <c r="BF37">
        <f t="shared" si="33"/>
        <v>0.16075799884200115</v>
      </c>
      <c r="BG37">
        <v>6</v>
      </c>
      <c r="BH37">
        <v>0.5</v>
      </c>
      <c r="BI37" t="s">
        <v>379</v>
      </c>
      <c r="BJ37">
        <v>2</v>
      </c>
      <c r="BK37" t="b">
        <v>1</v>
      </c>
      <c r="BL37">
        <v>1659796553</v>
      </c>
      <c r="BM37">
        <v>60.883593333333337</v>
      </c>
      <c r="BN37">
        <v>78.884780000000006</v>
      </c>
      <c r="BO37">
        <v>22.76754</v>
      </c>
      <c r="BP37">
        <v>19.255579999999998</v>
      </c>
      <c r="BQ37">
        <v>60.380626666666657</v>
      </c>
      <c r="BR37">
        <v>22.73241333333333</v>
      </c>
      <c r="BS37">
        <v>500.1312666666667</v>
      </c>
      <c r="BT37">
        <v>99.07086000000001</v>
      </c>
      <c r="BU37">
        <v>9.9669026666666674E-2</v>
      </c>
      <c r="BV37">
        <v>31.03103333333334</v>
      </c>
      <c r="BW37">
        <v>31.491693333333341</v>
      </c>
      <c r="BX37">
        <v>999.89999999999986</v>
      </c>
      <c r="BY37">
        <v>0</v>
      </c>
      <c r="BZ37">
        <v>0</v>
      </c>
      <c r="CA37">
        <v>10013.646666666669</v>
      </c>
      <c r="CB37">
        <v>0</v>
      </c>
      <c r="CC37">
        <v>365.12126666666671</v>
      </c>
      <c r="CD37">
        <v>-18.001187999999999</v>
      </c>
      <c r="CE37">
        <v>62.302160000000001</v>
      </c>
      <c r="CF37">
        <v>80.433600000000013</v>
      </c>
      <c r="CG37">
        <v>3.511957333333334</v>
      </c>
      <c r="CH37">
        <v>78.884780000000006</v>
      </c>
      <c r="CI37">
        <v>19.255579999999998</v>
      </c>
      <c r="CJ37">
        <v>2.2555986666666659</v>
      </c>
      <c r="CK37">
        <v>1.9076666666666671</v>
      </c>
      <c r="CL37">
        <v>19.362766666666669</v>
      </c>
      <c r="CM37">
        <v>16.698080000000001</v>
      </c>
      <c r="CN37">
        <v>2000.002</v>
      </c>
      <c r="CO37">
        <v>0.97999879999999961</v>
      </c>
      <c r="CP37">
        <v>2.0001393333333329E-2</v>
      </c>
      <c r="CQ37">
        <v>0</v>
      </c>
      <c r="CR37">
        <v>2.6259999999999999</v>
      </c>
      <c r="CS37">
        <v>0</v>
      </c>
      <c r="CT37">
        <v>16619.666666666672</v>
      </c>
      <c r="CU37">
        <v>17412.346666666661</v>
      </c>
      <c r="CV37">
        <v>41</v>
      </c>
      <c r="CW37">
        <v>42.061999999999998</v>
      </c>
      <c r="CX37">
        <v>40.912200000000013</v>
      </c>
      <c r="CY37">
        <v>40.645666666666671</v>
      </c>
      <c r="CZ37">
        <v>41.1374</v>
      </c>
      <c r="DA37">
        <v>1960.002</v>
      </c>
      <c r="DB37">
        <v>40</v>
      </c>
      <c r="DC37">
        <v>0</v>
      </c>
      <c r="DD37">
        <v>1659796559.7</v>
      </c>
      <c r="DE37">
        <v>0</v>
      </c>
      <c r="DF37">
        <v>1659796167.5</v>
      </c>
      <c r="DG37" t="s">
        <v>380</v>
      </c>
      <c r="DH37">
        <v>1659796162</v>
      </c>
      <c r="DI37">
        <v>1659796167.5</v>
      </c>
      <c r="DJ37">
        <v>2</v>
      </c>
      <c r="DK37">
        <v>-1.4E-2</v>
      </c>
      <c r="DL37">
        <v>-1E-3</v>
      </c>
      <c r="DM37">
        <v>1.327</v>
      </c>
      <c r="DN37">
        <v>3.1E-2</v>
      </c>
      <c r="DO37">
        <v>400</v>
      </c>
      <c r="DP37">
        <v>20</v>
      </c>
      <c r="DQ37">
        <v>0.32</v>
      </c>
      <c r="DR37">
        <v>0.03</v>
      </c>
      <c r="DS37">
        <v>-0.23286585940874541</v>
      </c>
      <c r="DT37">
        <v>2.5270401100608821</v>
      </c>
      <c r="DU37">
        <v>0.19914461954128029</v>
      </c>
      <c r="DV37">
        <v>0</v>
      </c>
      <c r="DW37">
        <v>-12.05944029512195</v>
      </c>
      <c r="DX37">
        <v>-108.7441988759582</v>
      </c>
      <c r="DY37">
        <v>10.981532190640291</v>
      </c>
      <c r="DZ37">
        <v>0</v>
      </c>
      <c r="EA37">
        <v>3.5078392682926829</v>
      </c>
      <c r="EB37">
        <v>7.7179024390239853E-2</v>
      </c>
      <c r="EC37">
        <v>7.9269978293522638E-3</v>
      </c>
      <c r="ED37">
        <v>1</v>
      </c>
      <c r="EE37">
        <v>2.3821622821272399</v>
      </c>
      <c r="EF37">
        <v>-3.1398872802878668E-2</v>
      </c>
      <c r="EG37">
        <v>2.2817157483053102E-3</v>
      </c>
      <c r="EH37">
        <v>1</v>
      </c>
      <c r="EI37">
        <v>0.1233267244302889</v>
      </c>
      <c r="EJ37">
        <v>5.5093194808322338E-3</v>
      </c>
      <c r="EK37">
        <v>4.0006518944579571E-4</v>
      </c>
      <c r="EL37">
        <v>1</v>
      </c>
      <c r="EM37">
        <v>3</v>
      </c>
      <c r="EN37">
        <v>5</v>
      </c>
      <c r="EO37" t="s">
        <v>400</v>
      </c>
      <c r="EP37">
        <v>2.94265</v>
      </c>
      <c r="EQ37">
        <v>2.8010299999999999</v>
      </c>
      <c r="ER37">
        <v>2.1515800000000002E-2</v>
      </c>
      <c r="ES37">
        <v>2.9157300000000001E-2</v>
      </c>
      <c r="ET37">
        <v>0.103557</v>
      </c>
      <c r="EU37">
        <v>9.1867599999999994E-2</v>
      </c>
      <c r="EV37">
        <v>20108.2</v>
      </c>
      <c r="EW37">
        <v>20922.599999999999</v>
      </c>
      <c r="EX37">
        <v>23898.400000000001</v>
      </c>
      <c r="EY37">
        <v>25079.9</v>
      </c>
      <c r="EZ37">
        <v>34287.199999999997</v>
      </c>
      <c r="FA37">
        <v>36366.5</v>
      </c>
      <c r="FB37">
        <v>43571.5</v>
      </c>
      <c r="FC37">
        <v>46360.9</v>
      </c>
      <c r="FD37">
        <v>1.9717499999999999</v>
      </c>
      <c r="FE37">
        <v>1.84962</v>
      </c>
      <c r="FF37">
        <v>9.9442900000000001E-2</v>
      </c>
      <c r="FG37">
        <v>0</v>
      </c>
      <c r="FH37">
        <v>29.872299999999999</v>
      </c>
      <c r="FI37">
        <v>999.9</v>
      </c>
      <c r="FJ37">
        <v>55.7</v>
      </c>
      <c r="FK37">
        <v>34.4</v>
      </c>
      <c r="FL37">
        <v>30.716000000000001</v>
      </c>
      <c r="FM37">
        <v>63.918599999999998</v>
      </c>
      <c r="FN37">
        <v>25.9816</v>
      </c>
      <c r="FO37">
        <v>1</v>
      </c>
      <c r="FP37">
        <v>0.37268299999999999</v>
      </c>
      <c r="FQ37">
        <v>1.9068700000000001</v>
      </c>
      <c r="FR37">
        <v>20.311599999999999</v>
      </c>
      <c r="FS37">
        <v>5.2117500000000003</v>
      </c>
      <c r="FT37">
        <v>11.907999999999999</v>
      </c>
      <c r="FU37">
        <v>5.0029500000000002</v>
      </c>
      <c r="FV37">
        <v>3.2898000000000001</v>
      </c>
      <c r="FW37">
        <v>9999</v>
      </c>
      <c r="FX37">
        <v>9999</v>
      </c>
      <c r="FY37">
        <v>9999</v>
      </c>
      <c r="FZ37">
        <v>999.9</v>
      </c>
      <c r="GA37">
        <v>1.8595600000000001</v>
      </c>
      <c r="GB37">
        <v>1.85453</v>
      </c>
      <c r="GC37">
        <v>1.85775</v>
      </c>
      <c r="GD37">
        <v>1.85612</v>
      </c>
      <c r="GE37">
        <v>1.8549199999999999</v>
      </c>
      <c r="GF37">
        <v>1.8545700000000001</v>
      </c>
      <c r="GG37">
        <v>1.8531899999999999</v>
      </c>
      <c r="GH37">
        <v>1.8563799999999999</v>
      </c>
      <c r="GI37">
        <v>0</v>
      </c>
      <c r="GJ37">
        <v>0</v>
      </c>
      <c r="GK37">
        <v>0</v>
      </c>
      <c r="GL37">
        <v>0</v>
      </c>
      <c r="GM37" t="s">
        <v>382</v>
      </c>
      <c r="GN37" t="s">
        <v>383</v>
      </c>
      <c r="GO37" t="s">
        <v>384</v>
      </c>
      <c r="GP37" t="s">
        <v>384</v>
      </c>
      <c r="GQ37" t="s">
        <v>384</v>
      </c>
      <c r="GR37" t="s">
        <v>384</v>
      </c>
      <c r="GS37">
        <v>0</v>
      </c>
      <c r="GT37">
        <v>100</v>
      </c>
      <c r="GU37">
        <v>100</v>
      </c>
      <c r="GV37">
        <v>0.56299999999999994</v>
      </c>
      <c r="GW37">
        <v>3.5099999999999999E-2</v>
      </c>
      <c r="GX37">
        <v>0.32553164529605683</v>
      </c>
      <c r="GY37">
        <v>3.0239061252787889E-3</v>
      </c>
      <c r="GZ37">
        <v>-1.398580452151984E-6</v>
      </c>
      <c r="HA37">
        <v>2.8030378366047371E-10</v>
      </c>
      <c r="HB37">
        <v>-4.7599640220891172E-2</v>
      </c>
      <c r="HC37">
        <v>9.965371539748925E-3</v>
      </c>
      <c r="HD37">
        <v>-4.563662031605912E-4</v>
      </c>
      <c r="HE37">
        <v>7.8337100744227795E-6</v>
      </c>
      <c r="HF37">
        <v>0</v>
      </c>
      <c r="HG37">
        <v>2134</v>
      </c>
      <c r="HH37">
        <v>2</v>
      </c>
      <c r="HI37">
        <v>25</v>
      </c>
      <c r="HJ37">
        <v>6.6</v>
      </c>
      <c r="HK37">
        <v>6.5</v>
      </c>
      <c r="HL37">
        <v>0.44189499999999998</v>
      </c>
      <c r="HM37">
        <v>2.35107</v>
      </c>
      <c r="HN37">
        <v>1.4978</v>
      </c>
      <c r="HO37">
        <v>2.3095699999999999</v>
      </c>
      <c r="HP37">
        <v>1.5478499999999999</v>
      </c>
      <c r="HQ37">
        <v>2.3864700000000001</v>
      </c>
      <c r="HR37">
        <v>37.409799999999997</v>
      </c>
      <c r="HS37">
        <v>15.2615</v>
      </c>
      <c r="HT37">
        <v>18</v>
      </c>
      <c r="HU37">
        <v>504.48599999999999</v>
      </c>
      <c r="HV37">
        <v>490.346</v>
      </c>
      <c r="HW37">
        <v>27.373000000000001</v>
      </c>
      <c r="HX37">
        <v>31.808700000000002</v>
      </c>
      <c r="HY37">
        <v>30.000699999999998</v>
      </c>
      <c r="HZ37">
        <v>31.603100000000001</v>
      </c>
      <c r="IA37">
        <v>31.706900000000001</v>
      </c>
      <c r="IB37">
        <v>9.0856100000000009</v>
      </c>
      <c r="IC37">
        <v>40.253399999999999</v>
      </c>
      <c r="ID37">
        <v>0</v>
      </c>
      <c r="IE37">
        <v>27.3705</v>
      </c>
      <c r="IF37">
        <v>150.876</v>
      </c>
      <c r="IG37">
        <v>19.206700000000001</v>
      </c>
      <c r="IH37">
        <v>100.756</v>
      </c>
      <c r="II37">
        <v>100.477</v>
      </c>
      <c r="IJ37" t="s">
        <v>2638</v>
      </c>
    </row>
    <row r="38" spans="1:244" x14ac:dyDescent="0.2">
      <c r="A38">
        <v>22</v>
      </c>
      <c r="B38">
        <v>1659796561.5</v>
      </c>
      <c r="C38">
        <v>420</v>
      </c>
      <c r="D38" t="s">
        <v>427</v>
      </c>
      <c r="E38" t="s">
        <v>428</v>
      </c>
      <c r="F38">
        <v>1</v>
      </c>
      <c r="G38" t="s">
        <v>373</v>
      </c>
      <c r="H38" t="s">
        <v>374</v>
      </c>
      <c r="I38" t="s">
        <v>375</v>
      </c>
      <c r="J38" t="s">
        <v>376</v>
      </c>
      <c r="K38" t="s">
        <v>377</v>
      </c>
      <c r="L38" t="s">
        <v>373</v>
      </c>
      <c r="M38" t="s">
        <v>378</v>
      </c>
      <c r="N38">
        <v>1659796553.5</v>
      </c>
      <c r="O38">
        <f t="shared" si="0"/>
        <v>3.0091553681576722E-3</v>
      </c>
      <c r="P38">
        <f t="shared" si="1"/>
        <v>3.0091553681576722</v>
      </c>
      <c r="Q38">
        <f t="shared" si="2"/>
        <v>0.35744483058319831</v>
      </c>
      <c r="R38">
        <f t="shared" si="3"/>
        <v>62.326131250000003</v>
      </c>
      <c r="S38">
        <f t="shared" si="4"/>
        <v>55.280533385851626</v>
      </c>
      <c r="T38">
        <f t="shared" si="5"/>
        <v>5.4822021657469788</v>
      </c>
      <c r="U38">
        <f t="shared" si="6"/>
        <v>6.180918142313554</v>
      </c>
      <c r="V38">
        <f t="shared" si="7"/>
        <v>0.1238039453343892</v>
      </c>
      <c r="W38">
        <f t="shared" si="8"/>
        <v>2.9155583736409501</v>
      </c>
      <c r="X38">
        <f t="shared" si="9"/>
        <v>0.1209558025470832</v>
      </c>
      <c r="Y38">
        <f t="shared" si="10"/>
        <v>7.5847813627358956E-2</v>
      </c>
      <c r="Z38">
        <f t="shared" si="11"/>
        <v>321.51649874999993</v>
      </c>
      <c r="AA38">
        <f t="shared" si="12"/>
        <v>32.145896911177203</v>
      </c>
      <c r="AB38">
        <f t="shared" si="13"/>
        <v>31.49155</v>
      </c>
      <c r="AC38">
        <f t="shared" si="14"/>
        <v>4.6393725851702223</v>
      </c>
      <c r="AD38">
        <f t="shared" si="15"/>
        <v>49.963760614299055</v>
      </c>
      <c r="AE38">
        <f t="shared" si="16"/>
        <v>2.2579899815745703</v>
      </c>
      <c r="AF38">
        <f t="shared" si="17"/>
        <v>4.5192554639859503</v>
      </c>
      <c r="AG38">
        <f t="shared" si="18"/>
        <v>2.381382603595652</v>
      </c>
      <c r="AH38">
        <f t="shared" si="19"/>
        <v>-132.70375173575334</v>
      </c>
      <c r="AI38">
        <f t="shared" si="20"/>
        <v>-72.453772602164037</v>
      </c>
      <c r="AJ38">
        <f t="shared" si="21"/>
        <v>-5.5948687872854528</v>
      </c>
      <c r="AK38">
        <f t="shared" si="22"/>
        <v>110.76410562479708</v>
      </c>
      <c r="AL38">
        <f t="shared" si="23"/>
        <v>15.48347029820415</v>
      </c>
      <c r="AM38">
        <f t="shared" si="24"/>
        <v>2.9962446367927265</v>
      </c>
      <c r="AN38">
        <f t="shared" si="25"/>
        <v>0.35744483058319831</v>
      </c>
      <c r="AO38">
        <v>105.2751575757576</v>
      </c>
      <c r="AP38">
        <v>85.919589090909042</v>
      </c>
      <c r="AQ38">
        <v>3.7192103030302999</v>
      </c>
      <c r="AR38">
        <v>64.94</v>
      </c>
      <c r="AS38">
        <f t="shared" si="26"/>
        <v>3.0091553681576722</v>
      </c>
      <c r="AT38">
        <v>19.259646976986691</v>
      </c>
      <c r="AU38">
        <v>22.78670705882352</v>
      </c>
      <c r="AV38">
        <v>1.006705708172881E-4</v>
      </c>
      <c r="AW38">
        <v>90.194226728287475</v>
      </c>
      <c r="AX38">
        <v>0</v>
      </c>
      <c r="AY38">
        <v>0</v>
      </c>
      <c r="AZ38">
        <f t="shared" si="27"/>
        <v>1</v>
      </c>
      <c r="BA38">
        <f t="shared" si="28"/>
        <v>0</v>
      </c>
      <c r="BB38">
        <f t="shared" si="29"/>
        <v>51758.282164465629</v>
      </c>
      <c r="BC38">
        <f t="shared" si="30"/>
        <v>2000.003125</v>
      </c>
      <c r="BD38">
        <f t="shared" si="31"/>
        <v>1681.2026249999999</v>
      </c>
      <c r="BE38">
        <f t="shared" si="32"/>
        <v>0.84059999906250138</v>
      </c>
      <c r="BF38">
        <f t="shared" si="33"/>
        <v>0.1607579981906278</v>
      </c>
      <c r="BG38">
        <v>6</v>
      </c>
      <c r="BH38">
        <v>0.5</v>
      </c>
      <c r="BI38" t="s">
        <v>379</v>
      </c>
      <c r="BJ38">
        <v>2</v>
      </c>
      <c r="BK38" t="b">
        <v>1</v>
      </c>
      <c r="BL38">
        <v>1659796553.5</v>
      </c>
      <c r="BM38">
        <v>62.326131250000003</v>
      </c>
      <c r="BN38">
        <v>81.125418749999994</v>
      </c>
      <c r="BO38">
        <v>22.768750000000001</v>
      </c>
      <c r="BP38">
        <v>19.256049999999998</v>
      </c>
      <c r="BQ38">
        <v>61.819087499999988</v>
      </c>
      <c r="BR38">
        <v>22.733625</v>
      </c>
      <c r="BS38">
        <v>500.13218749999999</v>
      </c>
      <c r="BT38">
        <v>99.070893749999996</v>
      </c>
      <c r="BU38">
        <v>9.967914374999999E-2</v>
      </c>
      <c r="BV38">
        <v>31.0306</v>
      </c>
      <c r="BW38">
        <v>31.49155</v>
      </c>
      <c r="BX38">
        <v>999.9</v>
      </c>
      <c r="BY38">
        <v>0</v>
      </c>
      <c r="BZ38">
        <v>0</v>
      </c>
      <c r="CA38">
        <v>10013.49375</v>
      </c>
      <c r="CB38">
        <v>0</v>
      </c>
      <c r="CC38">
        <v>364.1515</v>
      </c>
      <c r="CD38">
        <v>-18.799276249999998</v>
      </c>
      <c r="CE38">
        <v>63.778406250000003</v>
      </c>
      <c r="CF38">
        <v>82.718249999999998</v>
      </c>
      <c r="CG38">
        <v>3.5126987500000002</v>
      </c>
      <c r="CH38">
        <v>81.125418749999994</v>
      </c>
      <c r="CI38">
        <v>19.256049999999998</v>
      </c>
      <c r="CJ38">
        <v>2.255719375</v>
      </c>
      <c r="CK38">
        <v>1.9077137500000001</v>
      </c>
      <c r="CL38">
        <v>19.363624999999999</v>
      </c>
      <c r="CM38">
        <v>16.69846875</v>
      </c>
      <c r="CN38">
        <v>2000.003125</v>
      </c>
      <c r="CO38">
        <v>0.97999881249999987</v>
      </c>
      <c r="CP38">
        <v>2.0001381249999999E-2</v>
      </c>
      <c r="CQ38">
        <v>0</v>
      </c>
      <c r="CR38">
        <v>2.6114999999999999</v>
      </c>
      <c r="CS38">
        <v>0</v>
      </c>
      <c r="CT38">
        <v>16617.5</v>
      </c>
      <c r="CU38">
        <v>17412.349999999999</v>
      </c>
      <c r="CV38">
        <v>41</v>
      </c>
      <c r="CW38">
        <v>42.061999999999998</v>
      </c>
      <c r="CX38">
        <v>40.913749999999993</v>
      </c>
      <c r="CY38">
        <v>40.648249999999997</v>
      </c>
      <c r="CZ38">
        <v>41.140500000000003</v>
      </c>
      <c r="DA38">
        <v>1960.003125</v>
      </c>
      <c r="DB38">
        <v>40</v>
      </c>
      <c r="DC38">
        <v>0</v>
      </c>
      <c r="DD38">
        <v>1659796560.3</v>
      </c>
      <c r="DE38">
        <v>0</v>
      </c>
      <c r="DF38">
        <v>1659796167.5</v>
      </c>
      <c r="DG38" t="s">
        <v>380</v>
      </c>
      <c r="DH38">
        <v>1659796162</v>
      </c>
      <c r="DI38">
        <v>1659796167.5</v>
      </c>
      <c r="DJ38">
        <v>2</v>
      </c>
      <c r="DK38">
        <v>-1.4E-2</v>
      </c>
      <c r="DL38">
        <v>-1E-3</v>
      </c>
      <c r="DM38">
        <v>1.327</v>
      </c>
      <c r="DN38">
        <v>3.1E-2</v>
      </c>
      <c r="DO38">
        <v>400</v>
      </c>
      <c r="DP38">
        <v>20</v>
      </c>
      <c r="DQ38">
        <v>0.32</v>
      </c>
      <c r="DR38">
        <v>0.03</v>
      </c>
      <c r="DS38">
        <v>-0.1778179645831986</v>
      </c>
      <c r="DT38">
        <v>3.084723537665417</v>
      </c>
      <c r="DU38">
        <v>0.23960976431080841</v>
      </c>
      <c r="DV38">
        <v>0</v>
      </c>
      <c r="DW38">
        <v>-14.658142502500001</v>
      </c>
      <c r="DX38">
        <v>-115.6452970030019</v>
      </c>
      <c r="DY38">
        <v>11.26298619140465</v>
      </c>
      <c r="DZ38">
        <v>0</v>
      </c>
      <c r="EA38">
        <v>3.5099157499999998</v>
      </c>
      <c r="EB38">
        <v>8.0737823639768294E-2</v>
      </c>
      <c r="EC38">
        <v>8.0584514292449411E-3</v>
      </c>
      <c r="ED38">
        <v>1</v>
      </c>
      <c r="EE38">
        <v>2.3815741409511699</v>
      </c>
      <c r="EF38">
        <v>-2.894733786058034E-2</v>
      </c>
      <c r="EG38">
        <v>2.1864743897085271E-3</v>
      </c>
      <c r="EH38">
        <v>1</v>
      </c>
      <c r="EI38">
        <v>0.1234233053483931</v>
      </c>
      <c r="EJ38">
        <v>5.3534635380703098E-3</v>
      </c>
      <c r="EK38">
        <v>4.0317406453198101E-4</v>
      </c>
      <c r="EL38">
        <v>1</v>
      </c>
      <c r="EM38">
        <v>3</v>
      </c>
      <c r="EN38">
        <v>5</v>
      </c>
      <c r="EO38" t="s">
        <v>400</v>
      </c>
      <c r="EP38">
        <v>2.9430299999999998</v>
      </c>
      <c r="EQ38">
        <v>2.8011300000000001</v>
      </c>
      <c r="ER38">
        <v>2.2490699999999999E-2</v>
      </c>
      <c r="ES38">
        <v>3.0312200000000001E-2</v>
      </c>
      <c r="ET38">
        <v>0.103564</v>
      </c>
      <c r="EU38">
        <v>9.1871499999999995E-2</v>
      </c>
      <c r="EV38">
        <v>20088.2</v>
      </c>
      <c r="EW38">
        <v>20897.599999999999</v>
      </c>
      <c r="EX38">
        <v>23898.5</v>
      </c>
      <c r="EY38">
        <v>25079.8</v>
      </c>
      <c r="EZ38">
        <v>34286.9</v>
      </c>
      <c r="FA38">
        <v>36366.400000000001</v>
      </c>
      <c r="FB38">
        <v>43571.4</v>
      </c>
      <c r="FC38">
        <v>46360.800000000003</v>
      </c>
      <c r="FD38">
        <v>1.97167</v>
      </c>
      <c r="FE38">
        <v>1.84955</v>
      </c>
      <c r="FF38">
        <v>9.9360900000000002E-2</v>
      </c>
      <c r="FG38">
        <v>0</v>
      </c>
      <c r="FH38">
        <v>29.8736</v>
      </c>
      <c r="FI38">
        <v>999.9</v>
      </c>
      <c r="FJ38">
        <v>55.7</v>
      </c>
      <c r="FK38">
        <v>34.4</v>
      </c>
      <c r="FL38">
        <v>30.716999999999999</v>
      </c>
      <c r="FM38">
        <v>64.118600000000001</v>
      </c>
      <c r="FN38">
        <v>25.749199999999998</v>
      </c>
      <c r="FO38">
        <v>1</v>
      </c>
      <c r="FP38">
        <v>0.37271799999999999</v>
      </c>
      <c r="FQ38">
        <v>1.8923099999999999</v>
      </c>
      <c r="FR38">
        <v>20.311800000000002</v>
      </c>
      <c r="FS38">
        <v>5.2115999999999998</v>
      </c>
      <c r="FT38">
        <v>11.907999999999999</v>
      </c>
      <c r="FU38">
        <v>5.0029000000000003</v>
      </c>
      <c r="FV38">
        <v>3.2896800000000002</v>
      </c>
      <c r="FW38">
        <v>9999</v>
      </c>
      <c r="FX38">
        <v>9999</v>
      </c>
      <c r="FY38">
        <v>9999</v>
      </c>
      <c r="FZ38">
        <v>999.9</v>
      </c>
      <c r="GA38">
        <v>1.85954</v>
      </c>
      <c r="GB38">
        <v>1.8545199999999999</v>
      </c>
      <c r="GC38">
        <v>1.8577399999999999</v>
      </c>
      <c r="GD38">
        <v>1.85612</v>
      </c>
      <c r="GE38">
        <v>1.8549</v>
      </c>
      <c r="GF38">
        <v>1.85456</v>
      </c>
      <c r="GG38">
        <v>1.8531899999999999</v>
      </c>
      <c r="GH38">
        <v>1.8563799999999999</v>
      </c>
      <c r="GI38">
        <v>0</v>
      </c>
      <c r="GJ38">
        <v>0</v>
      </c>
      <c r="GK38">
        <v>0</v>
      </c>
      <c r="GL38">
        <v>0</v>
      </c>
      <c r="GM38" t="s">
        <v>382</v>
      </c>
      <c r="GN38" t="s">
        <v>383</v>
      </c>
      <c r="GO38" t="s">
        <v>384</v>
      </c>
      <c r="GP38" t="s">
        <v>384</v>
      </c>
      <c r="GQ38" t="s">
        <v>384</v>
      </c>
      <c r="GR38" t="s">
        <v>384</v>
      </c>
      <c r="GS38">
        <v>0</v>
      </c>
      <c r="GT38">
        <v>100</v>
      </c>
      <c r="GU38">
        <v>100</v>
      </c>
      <c r="GV38">
        <v>0.57399999999999995</v>
      </c>
      <c r="GW38">
        <v>3.5099999999999999E-2</v>
      </c>
      <c r="GX38">
        <v>0.32553164529605683</v>
      </c>
      <c r="GY38">
        <v>3.0239061252787889E-3</v>
      </c>
      <c r="GZ38">
        <v>-1.398580452151984E-6</v>
      </c>
      <c r="HA38">
        <v>2.8030378366047371E-10</v>
      </c>
      <c r="HB38">
        <v>-4.7599640220891172E-2</v>
      </c>
      <c r="HC38">
        <v>9.965371539748925E-3</v>
      </c>
      <c r="HD38">
        <v>-4.563662031605912E-4</v>
      </c>
      <c r="HE38">
        <v>7.8337100744227795E-6</v>
      </c>
      <c r="HF38">
        <v>0</v>
      </c>
      <c r="HG38">
        <v>2134</v>
      </c>
      <c r="HH38">
        <v>2</v>
      </c>
      <c r="HI38">
        <v>25</v>
      </c>
      <c r="HJ38">
        <v>6.7</v>
      </c>
      <c r="HK38">
        <v>6.6</v>
      </c>
      <c r="HL38">
        <v>0.457764</v>
      </c>
      <c r="HM38">
        <v>2.3718300000000001</v>
      </c>
      <c r="HN38">
        <v>1.4978</v>
      </c>
      <c r="HO38">
        <v>2.3083499999999999</v>
      </c>
      <c r="HP38">
        <v>1.5478499999999999</v>
      </c>
      <c r="HQ38">
        <v>2.34253</v>
      </c>
      <c r="HR38">
        <v>37.409799999999997</v>
      </c>
      <c r="HS38">
        <v>15.2615</v>
      </c>
      <c r="HT38">
        <v>18</v>
      </c>
      <c r="HU38">
        <v>504.44799999999998</v>
      </c>
      <c r="HV38">
        <v>490.30399999999997</v>
      </c>
      <c r="HW38">
        <v>27.366700000000002</v>
      </c>
      <c r="HX38">
        <v>31.810099999999998</v>
      </c>
      <c r="HY38">
        <v>30.000599999999999</v>
      </c>
      <c r="HZ38">
        <v>31.603899999999999</v>
      </c>
      <c r="IA38">
        <v>31.707899999999999</v>
      </c>
      <c r="IB38">
        <v>9.2692499999999995</v>
      </c>
      <c r="IC38">
        <v>40.253399999999999</v>
      </c>
      <c r="ID38">
        <v>0</v>
      </c>
      <c r="IE38">
        <v>27.345199999999998</v>
      </c>
      <c r="IF38">
        <v>150.876</v>
      </c>
      <c r="IG38">
        <v>19.203399999999998</v>
      </c>
      <c r="IH38">
        <v>100.756</v>
      </c>
      <c r="II38">
        <v>100.476</v>
      </c>
      <c r="IJ38" t="s">
        <v>2638</v>
      </c>
    </row>
    <row r="39" spans="1:244" x14ac:dyDescent="0.2">
      <c r="A39">
        <v>23</v>
      </c>
      <c r="B39">
        <v>1659796562.5</v>
      </c>
      <c r="C39">
        <v>421</v>
      </c>
      <c r="D39" t="s">
        <v>429</v>
      </c>
      <c r="E39" t="s">
        <v>430</v>
      </c>
      <c r="F39">
        <v>1</v>
      </c>
      <c r="G39" t="s">
        <v>373</v>
      </c>
      <c r="H39" t="s">
        <v>374</v>
      </c>
      <c r="I39" t="s">
        <v>375</v>
      </c>
      <c r="J39" t="s">
        <v>376</v>
      </c>
      <c r="K39" t="s">
        <v>377</v>
      </c>
      <c r="L39" t="s">
        <v>373</v>
      </c>
      <c r="M39" t="s">
        <v>378</v>
      </c>
      <c r="N39">
        <v>1659796555</v>
      </c>
      <c r="O39">
        <f t="shared" si="0"/>
        <v>3.0095153314316204E-3</v>
      </c>
      <c r="P39">
        <f t="shared" si="1"/>
        <v>3.0095153314316203</v>
      </c>
      <c r="Q39">
        <f t="shared" si="2"/>
        <v>0.4470401082916346</v>
      </c>
      <c r="R39">
        <f t="shared" si="3"/>
        <v>65.624660000000006</v>
      </c>
      <c r="S39">
        <f t="shared" si="4"/>
        <v>57.295430164017169</v>
      </c>
      <c r="T39">
        <f t="shared" si="5"/>
        <v>5.6820241598782948</v>
      </c>
      <c r="U39">
        <f t="shared" si="6"/>
        <v>6.5080391671092901</v>
      </c>
      <c r="V39">
        <f t="shared" si="7"/>
        <v>0.12385393218297083</v>
      </c>
      <c r="W39">
        <f t="shared" si="8"/>
        <v>2.9158258656655729</v>
      </c>
      <c r="X39">
        <f t="shared" si="9"/>
        <v>0.12100377254234417</v>
      </c>
      <c r="Y39">
        <f t="shared" si="10"/>
        <v>7.587797055450593E-2</v>
      </c>
      <c r="Z39">
        <f t="shared" si="11"/>
        <v>321.51536160000001</v>
      </c>
      <c r="AA39">
        <f t="shared" si="12"/>
        <v>32.144495720635234</v>
      </c>
      <c r="AB39">
        <f t="shared" si="13"/>
        <v>31.49042</v>
      </c>
      <c r="AC39">
        <f t="shared" si="14"/>
        <v>4.6390747570039963</v>
      </c>
      <c r="AD39">
        <f t="shared" si="15"/>
        <v>49.975180147861366</v>
      </c>
      <c r="AE39">
        <f t="shared" si="16"/>
        <v>2.2583507111712038</v>
      </c>
      <c r="AF39">
        <f t="shared" si="17"/>
        <v>4.5189446130847966</v>
      </c>
      <c r="AG39">
        <f t="shared" si="18"/>
        <v>2.3807240458327925</v>
      </c>
      <c r="AH39">
        <f t="shared" si="19"/>
        <v>-132.71962611613446</v>
      </c>
      <c r="AI39">
        <f t="shared" si="20"/>
        <v>-72.472471822936015</v>
      </c>
      <c r="AJ39">
        <f t="shared" si="21"/>
        <v>-5.595734882957232</v>
      </c>
      <c r="AK39">
        <f t="shared" si="22"/>
        <v>110.7275287779723</v>
      </c>
      <c r="AL39">
        <f t="shared" si="23"/>
        <v>17.963330129150325</v>
      </c>
      <c r="AM39">
        <f t="shared" si="24"/>
        <v>2.9982664857439594</v>
      </c>
      <c r="AN39">
        <f t="shared" si="25"/>
        <v>0.4470401082916346</v>
      </c>
      <c r="AO39">
        <v>109.9035424242424</v>
      </c>
      <c r="AP39">
        <v>89.883716363636367</v>
      </c>
      <c r="AQ39">
        <v>3.8282625454545389</v>
      </c>
      <c r="AR39">
        <v>64.94</v>
      </c>
      <c r="AS39">
        <f t="shared" si="26"/>
        <v>3.0095153314316203</v>
      </c>
      <c r="AT39">
        <v>19.261561927963552</v>
      </c>
      <c r="AU39">
        <v>22.788903235294121</v>
      </c>
      <c r="AV39">
        <v>1.160674355744778E-4</v>
      </c>
      <c r="AW39">
        <v>90.194226728287475</v>
      </c>
      <c r="AX39">
        <v>0</v>
      </c>
      <c r="AY39">
        <v>0</v>
      </c>
      <c r="AZ39">
        <f t="shared" si="27"/>
        <v>1</v>
      </c>
      <c r="BA39">
        <f t="shared" si="28"/>
        <v>0</v>
      </c>
      <c r="BB39">
        <f t="shared" si="29"/>
        <v>51766.075574816699</v>
      </c>
      <c r="BC39">
        <f t="shared" si="30"/>
        <v>1999.9960000000001</v>
      </c>
      <c r="BD39">
        <f t="shared" si="31"/>
        <v>1681.1966399999999</v>
      </c>
      <c r="BE39">
        <f t="shared" si="32"/>
        <v>0.84060000120000233</v>
      </c>
      <c r="BF39">
        <f t="shared" si="33"/>
        <v>0.16075800231600462</v>
      </c>
      <c r="BG39">
        <v>6</v>
      </c>
      <c r="BH39">
        <v>0.5</v>
      </c>
      <c r="BI39" t="s">
        <v>379</v>
      </c>
      <c r="BJ39">
        <v>2</v>
      </c>
      <c r="BK39" t="b">
        <v>1</v>
      </c>
      <c r="BL39">
        <v>1659796555</v>
      </c>
      <c r="BM39">
        <v>65.624660000000006</v>
      </c>
      <c r="BN39">
        <v>87.41086</v>
      </c>
      <c r="BO39">
        <v>22.772373333333331</v>
      </c>
      <c r="BP39">
        <v>19.257339999999999</v>
      </c>
      <c r="BQ39">
        <v>65.108273333333329</v>
      </c>
      <c r="BR39">
        <v>22.73724</v>
      </c>
      <c r="BS39">
        <v>500.13560000000001</v>
      </c>
      <c r="BT39">
        <v>99.070939999999993</v>
      </c>
      <c r="BU39">
        <v>9.9694439999999981E-2</v>
      </c>
      <c r="BV39">
        <v>31.029393333333331</v>
      </c>
      <c r="BW39">
        <v>31.49042</v>
      </c>
      <c r="BX39">
        <v>999.89999999999986</v>
      </c>
      <c r="BY39">
        <v>0</v>
      </c>
      <c r="BZ39">
        <v>0</v>
      </c>
      <c r="CA39">
        <v>10015.02</v>
      </c>
      <c r="CB39">
        <v>0</v>
      </c>
      <c r="CC39">
        <v>359.24566666666669</v>
      </c>
      <c r="CD39">
        <v>-21.786196666666669</v>
      </c>
      <c r="CE39">
        <v>67.154039999999995</v>
      </c>
      <c r="CF39">
        <v>89.127233333333336</v>
      </c>
      <c r="CG39">
        <v>3.5150286666666668</v>
      </c>
      <c r="CH39">
        <v>87.41086</v>
      </c>
      <c r="CI39">
        <v>19.257339999999999</v>
      </c>
      <c r="CJ39">
        <v>2.2560793333333331</v>
      </c>
      <c r="CK39">
        <v>1.907842666666667</v>
      </c>
      <c r="CL39">
        <v>19.366186666666671</v>
      </c>
      <c r="CM39">
        <v>16.699526666666671</v>
      </c>
      <c r="CN39">
        <v>1999.9960000000001</v>
      </c>
      <c r="CO39">
        <v>0.97999879999999961</v>
      </c>
      <c r="CP39">
        <v>2.0001393333333329E-2</v>
      </c>
      <c r="CQ39">
        <v>0</v>
      </c>
      <c r="CR39">
        <v>2.7579333333333338</v>
      </c>
      <c r="CS39">
        <v>0</v>
      </c>
      <c r="CT39">
        <v>16610.993333333328</v>
      </c>
      <c r="CU39">
        <v>17412.28</v>
      </c>
      <c r="CV39">
        <v>41</v>
      </c>
      <c r="CW39">
        <v>42.061999999999998</v>
      </c>
      <c r="CX39">
        <v>40.92046666666667</v>
      </c>
      <c r="CY39">
        <v>40.653933333333342</v>
      </c>
      <c r="CZ39">
        <v>41.141533333333342</v>
      </c>
      <c r="DA39">
        <v>1959.9960000000001</v>
      </c>
      <c r="DB39">
        <v>40</v>
      </c>
      <c r="DC39">
        <v>0</v>
      </c>
      <c r="DD39">
        <v>1659796561.5</v>
      </c>
      <c r="DE39">
        <v>0</v>
      </c>
      <c r="DF39">
        <v>1659796167.5</v>
      </c>
      <c r="DG39" t="s">
        <v>380</v>
      </c>
      <c r="DH39">
        <v>1659796162</v>
      </c>
      <c r="DI39">
        <v>1659796167.5</v>
      </c>
      <c r="DJ39">
        <v>2</v>
      </c>
      <c r="DK39">
        <v>-1.4E-2</v>
      </c>
      <c r="DL39">
        <v>-1E-3</v>
      </c>
      <c r="DM39">
        <v>1.327</v>
      </c>
      <c r="DN39">
        <v>3.1E-2</v>
      </c>
      <c r="DO39">
        <v>400</v>
      </c>
      <c r="DP39">
        <v>20</v>
      </c>
      <c r="DQ39">
        <v>0.32</v>
      </c>
      <c r="DR39">
        <v>0.03</v>
      </c>
      <c r="DS39">
        <v>-0.12918579295618449</v>
      </c>
      <c r="DT39">
        <v>3.5497527346918791</v>
      </c>
      <c r="DU39">
        <v>0.26924100557112551</v>
      </c>
      <c r="DV39">
        <v>0</v>
      </c>
      <c r="DW39">
        <v>-16.2396550775</v>
      </c>
      <c r="DX39">
        <v>-115.95547879587239</v>
      </c>
      <c r="DY39">
        <v>11.286865131368129</v>
      </c>
      <c r="DZ39">
        <v>0</v>
      </c>
      <c r="EA39">
        <v>3.5111634999999999</v>
      </c>
      <c r="EB39">
        <v>8.2443151969981587E-2</v>
      </c>
      <c r="EC39">
        <v>8.2039559207738293E-3</v>
      </c>
      <c r="ED39">
        <v>1</v>
      </c>
      <c r="EE39">
        <v>2.381126324090002</v>
      </c>
      <c r="EF39">
        <v>-2.590880821427247E-2</v>
      </c>
      <c r="EG39">
        <v>1.9678736201045482E-3</v>
      </c>
      <c r="EH39">
        <v>1</v>
      </c>
      <c r="EI39">
        <v>0.1234971532749754</v>
      </c>
      <c r="EJ39">
        <v>5.0971372266637328E-3</v>
      </c>
      <c r="EK39">
        <v>3.8721063656604882E-4</v>
      </c>
      <c r="EL39">
        <v>1</v>
      </c>
      <c r="EM39">
        <v>3</v>
      </c>
      <c r="EN39">
        <v>5</v>
      </c>
      <c r="EO39" t="s">
        <v>400</v>
      </c>
      <c r="EP39">
        <v>2.9426000000000001</v>
      </c>
      <c r="EQ39">
        <v>2.80105</v>
      </c>
      <c r="ER39">
        <v>2.3485300000000001E-2</v>
      </c>
      <c r="ES39">
        <v>3.1467099999999998E-2</v>
      </c>
      <c r="ET39">
        <v>0.103572</v>
      </c>
      <c r="EU39">
        <v>9.1872499999999996E-2</v>
      </c>
      <c r="EV39">
        <v>20067.8</v>
      </c>
      <c r="EW39">
        <v>20872.599999999999</v>
      </c>
      <c r="EX39">
        <v>23898.5</v>
      </c>
      <c r="EY39">
        <v>25079.599999999999</v>
      </c>
      <c r="EZ39">
        <v>34286.5</v>
      </c>
      <c r="FA39">
        <v>36366.300000000003</v>
      </c>
      <c r="FB39">
        <v>43571.199999999997</v>
      </c>
      <c r="FC39">
        <v>46360.7</v>
      </c>
      <c r="FD39">
        <v>1.9715199999999999</v>
      </c>
      <c r="FE39">
        <v>1.84955</v>
      </c>
      <c r="FF39">
        <v>9.9264099999999994E-2</v>
      </c>
      <c r="FG39">
        <v>0</v>
      </c>
      <c r="FH39">
        <v>29.8749</v>
      </c>
      <c r="FI39">
        <v>999.9</v>
      </c>
      <c r="FJ39">
        <v>55.7</v>
      </c>
      <c r="FK39">
        <v>34.4</v>
      </c>
      <c r="FL39">
        <v>30.717700000000001</v>
      </c>
      <c r="FM39">
        <v>64.348600000000005</v>
      </c>
      <c r="FN39">
        <v>26.4343</v>
      </c>
      <c r="FO39">
        <v>1</v>
      </c>
      <c r="FP39">
        <v>0.372807</v>
      </c>
      <c r="FQ39">
        <v>1.8984000000000001</v>
      </c>
      <c r="FR39">
        <v>20.311800000000002</v>
      </c>
      <c r="FS39">
        <v>5.2114500000000001</v>
      </c>
      <c r="FT39">
        <v>11.907999999999999</v>
      </c>
      <c r="FU39">
        <v>5.0027999999999997</v>
      </c>
      <c r="FV39">
        <v>3.2896999999999998</v>
      </c>
      <c r="FW39">
        <v>9999</v>
      </c>
      <c r="FX39">
        <v>9999</v>
      </c>
      <c r="FY39">
        <v>9999</v>
      </c>
      <c r="FZ39">
        <v>999.9</v>
      </c>
      <c r="GA39">
        <v>1.85954</v>
      </c>
      <c r="GB39">
        <v>1.8545100000000001</v>
      </c>
      <c r="GC39">
        <v>1.8577399999999999</v>
      </c>
      <c r="GD39">
        <v>1.8561099999999999</v>
      </c>
      <c r="GE39">
        <v>1.8549</v>
      </c>
      <c r="GF39">
        <v>1.85456</v>
      </c>
      <c r="GG39">
        <v>1.85318</v>
      </c>
      <c r="GH39">
        <v>1.8563799999999999</v>
      </c>
      <c r="GI39">
        <v>0</v>
      </c>
      <c r="GJ39">
        <v>0</v>
      </c>
      <c r="GK39">
        <v>0</v>
      </c>
      <c r="GL39">
        <v>0</v>
      </c>
      <c r="GM39" t="s">
        <v>382</v>
      </c>
      <c r="GN39" t="s">
        <v>383</v>
      </c>
      <c r="GO39" t="s">
        <v>384</v>
      </c>
      <c r="GP39" t="s">
        <v>384</v>
      </c>
      <c r="GQ39" t="s">
        <v>384</v>
      </c>
      <c r="GR39" t="s">
        <v>384</v>
      </c>
      <c r="GS39">
        <v>0</v>
      </c>
      <c r="GT39">
        <v>100</v>
      </c>
      <c r="GU39">
        <v>100</v>
      </c>
      <c r="GV39">
        <v>0.58399999999999996</v>
      </c>
      <c r="GW39">
        <v>3.5200000000000002E-2</v>
      </c>
      <c r="GX39">
        <v>0.32553164529605683</v>
      </c>
      <c r="GY39">
        <v>3.0239061252787889E-3</v>
      </c>
      <c r="GZ39">
        <v>-1.398580452151984E-6</v>
      </c>
      <c r="HA39">
        <v>2.8030378366047371E-10</v>
      </c>
      <c r="HB39">
        <v>-4.7599640220891172E-2</v>
      </c>
      <c r="HC39">
        <v>9.965371539748925E-3</v>
      </c>
      <c r="HD39">
        <v>-4.563662031605912E-4</v>
      </c>
      <c r="HE39">
        <v>7.8337100744227795E-6</v>
      </c>
      <c r="HF39">
        <v>0</v>
      </c>
      <c r="HG39">
        <v>2134</v>
      </c>
      <c r="HH39">
        <v>2</v>
      </c>
      <c r="HI39">
        <v>25</v>
      </c>
      <c r="HJ39">
        <v>6.7</v>
      </c>
      <c r="HK39">
        <v>6.6</v>
      </c>
      <c r="HL39">
        <v>0.465088</v>
      </c>
      <c r="HM39">
        <v>2.36572</v>
      </c>
      <c r="HN39">
        <v>1.4978</v>
      </c>
      <c r="HO39">
        <v>2.3083499999999999</v>
      </c>
      <c r="HP39">
        <v>1.5478499999999999</v>
      </c>
      <c r="HQ39">
        <v>2.3010299999999999</v>
      </c>
      <c r="HR39">
        <v>37.409799999999997</v>
      </c>
      <c r="HS39">
        <v>15.252800000000001</v>
      </c>
      <c r="HT39">
        <v>18</v>
      </c>
      <c r="HU39">
        <v>504.36500000000001</v>
      </c>
      <c r="HV39">
        <v>490.315</v>
      </c>
      <c r="HW39">
        <v>27.361699999999999</v>
      </c>
      <c r="HX39">
        <v>31.811499999999999</v>
      </c>
      <c r="HY39">
        <v>30.000599999999999</v>
      </c>
      <c r="HZ39">
        <v>31.6051</v>
      </c>
      <c r="IA39">
        <v>31.709299999999999</v>
      </c>
      <c r="IB39">
        <v>9.5416699999999999</v>
      </c>
      <c r="IC39">
        <v>40.253399999999999</v>
      </c>
      <c r="ID39">
        <v>0</v>
      </c>
      <c r="IE39">
        <v>27.345199999999998</v>
      </c>
      <c r="IF39">
        <v>160.93100000000001</v>
      </c>
      <c r="IG39">
        <v>19.1998</v>
      </c>
      <c r="IH39">
        <v>100.756</v>
      </c>
      <c r="II39">
        <v>100.476</v>
      </c>
      <c r="IJ39" t="s">
        <v>2638</v>
      </c>
    </row>
    <row r="40" spans="1:244" x14ac:dyDescent="0.2">
      <c r="A40">
        <v>24</v>
      </c>
      <c r="B40">
        <v>1659796563.5</v>
      </c>
      <c r="C40">
        <v>422</v>
      </c>
      <c r="D40" t="s">
        <v>431</v>
      </c>
      <c r="E40" t="s">
        <v>432</v>
      </c>
      <c r="F40">
        <v>1</v>
      </c>
      <c r="G40" t="s">
        <v>373</v>
      </c>
      <c r="H40" t="s">
        <v>374</v>
      </c>
      <c r="I40" t="s">
        <v>375</v>
      </c>
      <c r="J40" t="s">
        <v>376</v>
      </c>
      <c r="K40" t="s">
        <v>377</v>
      </c>
      <c r="L40" t="s">
        <v>373</v>
      </c>
      <c r="M40" t="s">
        <v>378</v>
      </c>
      <c r="N40">
        <v>1659796555.5</v>
      </c>
      <c r="O40">
        <f t="shared" si="0"/>
        <v>3.0108310540840587E-3</v>
      </c>
      <c r="P40">
        <f t="shared" si="1"/>
        <v>3.0108310540840586</v>
      </c>
      <c r="Q40">
        <f t="shared" si="2"/>
        <v>0.47406913785947141</v>
      </c>
      <c r="R40">
        <f t="shared" si="3"/>
        <v>67.263131249999986</v>
      </c>
      <c r="S40">
        <f t="shared" si="4"/>
        <v>58.524127382554681</v>
      </c>
      <c r="T40">
        <f t="shared" si="5"/>
        <v>5.8038754554692478</v>
      </c>
      <c r="U40">
        <f t="shared" si="6"/>
        <v>6.6705281048966309</v>
      </c>
      <c r="V40">
        <f t="shared" si="7"/>
        <v>0.12391768479347917</v>
      </c>
      <c r="W40">
        <f t="shared" si="8"/>
        <v>2.9155524833737743</v>
      </c>
      <c r="X40">
        <f t="shared" si="9"/>
        <v>0.12106436573710101</v>
      </c>
      <c r="Y40">
        <f t="shared" si="10"/>
        <v>7.5916115860801589E-2</v>
      </c>
      <c r="Z40">
        <f t="shared" si="11"/>
        <v>321.5154015</v>
      </c>
      <c r="AA40">
        <f t="shared" si="12"/>
        <v>32.143701146891956</v>
      </c>
      <c r="AB40">
        <f t="shared" si="13"/>
        <v>31.490293749999999</v>
      </c>
      <c r="AC40">
        <f t="shared" si="14"/>
        <v>4.6390414829884454</v>
      </c>
      <c r="AD40">
        <f t="shared" si="15"/>
        <v>49.979374619767164</v>
      </c>
      <c r="AE40">
        <f t="shared" si="16"/>
        <v>2.2584694998966559</v>
      </c>
      <c r="AF40">
        <f t="shared" si="17"/>
        <v>4.5188030404114272</v>
      </c>
      <c r="AG40">
        <f t="shared" si="18"/>
        <v>2.3805719830917895</v>
      </c>
      <c r="AH40">
        <f t="shared" si="19"/>
        <v>-132.77764948510699</v>
      </c>
      <c r="AI40">
        <f t="shared" si="20"/>
        <v>-72.532217857428748</v>
      </c>
      <c r="AJ40">
        <f t="shared" si="21"/>
        <v>-5.6008544577035577</v>
      </c>
      <c r="AK40">
        <f t="shared" si="22"/>
        <v>110.60467969976068</v>
      </c>
      <c r="AL40">
        <f t="shared" si="23"/>
        <v>18.515328877779449</v>
      </c>
      <c r="AM40">
        <f t="shared" si="24"/>
        <v>2.9988160153857439</v>
      </c>
      <c r="AN40">
        <f t="shared" si="25"/>
        <v>0.47406913785947141</v>
      </c>
      <c r="AO40">
        <v>114.6063913419914</v>
      </c>
      <c r="AP40">
        <v>93.979139999999973</v>
      </c>
      <c r="AQ40">
        <v>3.941147999999993</v>
      </c>
      <c r="AR40">
        <v>64.94</v>
      </c>
      <c r="AS40">
        <f t="shared" si="26"/>
        <v>3.0108310540840586</v>
      </c>
      <c r="AT40">
        <v>19.262663777967621</v>
      </c>
      <c r="AU40">
        <v>22.79158352941176</v>
      </c>
      <c r="AV40">
        <v>1.125134367020769E-4</v>
      </c>
      <c r="AW40">
        <v>90.194226728287475</v>
      </c>
      <c r="AX40">
        <v>0</v>
      </c>
      <c r="AY40">
        <v>0</v>
      </c>
      <c r="AZ40">
        <f t="shared" si="27"/>
        <v>1</v>
      </c>
      <c r="BA40">
        <f t="shared" si="28"/>
        <v>0</v>
      </c>
      <c r="BB40">
        <f t="shared" si="29"/>
        <v>51758.4148944521</v>
      </c>
      <c r="BC40">
        <f t="shared" si="30"/>
        <v>1999.9962499999999</v>
      </c>
      <c r="BD40">
        <f t="shared" si="31"/>
        <v>1681.1968499999998</v>
      </c>
      <c r="BE40">
        <f t="shared" si="32"/>
        <v>0.84060000112500211</v>
      </c>
      <c r="BF40">
        <f t="shared" si="33"/>
        <v>0.16075800217125408</v>
      </c>
      <c r="BG40">
        <v>6</v>
      </c>
      <c r="BH40">
        <v>0.5</v>
      </c>
      <c r="BI40" t="s">
        <v>379</v>
      </c>
      <c r="BJ40">
        <v>2</v>
      </c>
      <c r="BK40" t="b">
        <v>1</v>
      </c>
      <c r="BL40">
        <v>1659796555.5</v>
      </c>
      <c r="BM40">
        <v>67.263131249999986</v>
      </c>
      <c r="BN40">
        <v>89.71761875</v>
      </c>
      <c r="BO40">
        <v>22.773568749999999</v>
      </c>
      <c r="BP40">
        <v>19.257874999999999</v>
      </c>
      <c r="BQ40">
        <v>66.742137499999998</v>
      </c>
      <c r="BR40">
        <v>22.7384375</v>
      </c>
      <c r="BS40">
        <v>500.13268749999997</v>
      </c>
      <c r="BT40">
        <v>99.070931250000001</v>
      </c>
      <c r="BU40">
        <v>9.9713662499999994E-2</v>
      </c>
      <c r="BV40">
        <v>31.02884375</v>
      </c>
      <c r="BW40">
        <v>31.490293749999999</v>
      </c>
      <c r="BX40">
        <v>999.9</v>
      </c>
      <c r="BY40">
        <v>0</v>
      </c>
      <c r="BZ40">
        <v>0</v>
      </c>
      <c r="CA40">
        <v>10013.456249999999</v>
      </c>
      <c r="CB40">
        <v>0</v>
      </c>
      <c r="CC40">
        <v>358.52962500000001</v>
      </c>
      <c r="CD40">
        <v>-22.454515624999999</v>
      </c>
      <c r="CE40">
        <v>68.830799999999996</v>
      </c>
      <c r="CF40">
        <v>91.479406249999997</v>
      </c>
      <c r="CG40">
        <v>3.5156918749999999</v>
      </c>
      <c r="CH40">
        <v>89.71761875</v>
      </c>
      <c r="CI40">
        <v>19.257874999999999</v>
      </c>
      <c r="CJ40">
        <v>2.2561974999999999</v>
      </c>
      <c r="CK40">
        <v>1.9078956250000001</v>
      </c>
      <c r="CL40">
        <v>19.36703125</v>
      </c>
      <c r="CM40">
        <v>16.699962500000002</v>
      </c>
      <c r="CN40">
        <v>1999.9962499999999</v>
      </c>
      <c r="CO40">
        <v>0.97999881249999987</v>
      </c>
      <c r="CP40">
        <v>2.0001381249999999E-2</v>
      </c>
      <c r="CQ40">
        <v>0</v>
      </c>
      <c r="CR40">
        <v>2.7217500000000001</v>
      </c>
      <c r="CS40">
        <v>0</v>
      </c>
      <c r="CT40">
        <v>16608.618750000001</v>
      </c>
      <c r="CU40">
        <v>17412.28125</v>
      </c>
      <c r="CV40">
        <v>41</v>
      </c>
      <c r="CW40">
        <v>42.061999999999998</v>
      </c>
      <c r="CX40">
        <v>40.921499999999988</v>
      </c>
      <c r="CY40">
        <v>40.655999999999999</v>
      </c>
      <c r="CZ40">
        <v>41.140500000000003</v>
      </c>
      <c r="DA40">
        <v>1959.9962499999999</v>
      </c>
      <c r="DB40">
        <v>40</v>
      </c>
      <c r="DC40">
        <v>0</v>
      </c>
      <c r="DD40">
        <v>1659796562.7</v>
      </c>
      <c r="DE40">
        <v>0</v>
      </c>
      <c r="DF40">
        <v>1659796167.5</v>
      </c>
      <c r="DG40" t="s">
        <v>380</v>
      </c>
      <c r="DH40">
        <v>1659796162</v>
      </c>
      <c r="DI40">
        <v>1659796167.5</v>
      </c>
      <c r="DJ40">
        <v>2</v>
      </c>
      <c r="DK40">
        <v>-1.4E-2</v>
      </c>
      <c r="DL40">
        <v>-1E-3</v>
      </c>
      <c r="DM40">
        <v>1.327</v>
      </c>
      <c r="DN40">
        <v>3.1E-2</v>
      </c>
      <c r="DO40">
        <v>400</v>
      </c>
      <c r="DP40">
        <v>20</v>
      </c>
      <c r="DQ40">
        <v>0.32</v>
      </c>
      <c r="DR40">
        <v>0.03</v>
      </c>
      <c r="DS40">
        <v>-0.12918579295618449</v>
      </c>
      <c r="DT40">
        <v>3.5497527346918791</v>
      </c>
      <c r="DU40">
        <v>0.26924100557112551</v>
      </c>
      <c r="DV40">
        <v>0</v>
      </c>
      <c r="DW40">
        <v>-16.2396550775</v>
      </c>
      <c r="DX40">
        <v>-115.95547879587239</v>
      </c>
      <c r="DY40">
        <v>11.286865131368129</v>
      </c>
      <c r="DZ40">
        <v>0</v>
      </c>
      <c r="EA40">
        <v>3.5111634999999999</v>
      </c>
      <c r="EB40">
        <v>8.2443151969981587E-2</v>
      </c>
      <c r="EC40">
        <v>8.2039559207738293E-3</v>
      </c>
      <c r="ED40">
        <v>1</v>
      </c>
      <c r="EE40">
        <v>2.381126324090002</v>
      </c>
      <c r="EF40">
        <v>-2.590880821427247E-2</v>
      </c>
      <c r="EG40">
        <v>1.9678736201045482E-3</v>
      </c>
      <c r="EH40">
        <v>1</v>
      </c>
      <c r="EI40">
        <v>0.1234971532749754</v>
      </c>
      <c r="EJ40">
        <v>5.0971372266637328E-3</v>
      </c>
      <c r="EK40">
        <v>3.8721063656604882E-4</v>
      </c>
      <c r="EL40">
        <v>1</v>
      </c>
      <c r="EM40">
        <v>3</v>
      </c>
      <c r="EN40">
        <v>5</v>
      </c>
      <c r="EO40" t="s">
        <v>400</v>
      </c>
      <c r="EP40">
        <v>2.94292</v>
      </c>
      <c r="EQ40">
        <v>2.8012100000000002</v>
      </c>
      <c r="ER40">
        <v>2.4497499999999998E-2</v>
      </c>
      <c r="ES40">
        <v>3.2647200000000001E-2</v>
      </c>
      <c r="ET40">
        <v>0.103578</v>
      </c>
      <c r="EU40">
        <v>9.1878100000000004E-2</v>
      </c>
      <c r="EV40">
        <v>20046.900000000001</v>
      </c>
      <c r="EW40">
        <v>20847.2</v>
      </c>
      <c r="EX40">
        <v>23898.400000000001</v>
      </c>
      <c r="EY40">
        <v>25079.599999999999</v>
      </c>
      <c r="EZ40">
        <v>34286.199999999997</v>
      </c>
      <c r="FA40">
        <v>36366.199999999997</v>
      </c>
      <c r="FB40">
        <v>43571.1</v>
      </c>
      <c r="FC40">
        <v>46360.800000000003</v>
      </c>
      <c r="FD40">
        <v>1.9714799999999999</v>
      </c>
      <c r="FE40">
        <v>1.84955</v>
      </c>
      <c r="FF40">
        <v>9.9163500000000002E-2</v>
      </c>
      <c r="FG40">
        <v>0</v>
      </c>
      <c r="FH40">
        <v>29.876200000000001</v>
      </c>
      <c r="FI40">
        <v>999.9</v>
      </c>
      <c r="FJ40">
        <v>55.7</v>
      </c>
      <c r="FK40">
        <v>34.4</v>
      </c>
      <c r="FL40">
        <v>30.717300000000002</v>
      </c>
      <c r="FM40">
        <v>64.398600000000002</v>
      </c>
      <c r="FN40">
        <v>25.536899999999999</v>
      </c>
      <c r="FO40">
        <v>1</v>
      </c>
      <c r="FP40">
        <v>0.37295</v>
      </c>
      <c r="FQ40">
        <v>1.90395</v>
      </c>
      <c r="FR40">
        <v>20.311699999999998</v>
      </c>
      <c r="FS40">
        <v>5.2114500000000001</v>
      </c>
      <c r="FT40">
        <v>11.907999999999999</v>
      </c>
      <c r="FU40">
        <v>5.0027999999999997</v>
      </c>
      <c r="FV40">
        <v>3.2897500000000002</v>
      </c>
      <c r="FW40">
        <v>9999</v>
      </c>
      <c r="FX40">
        <v>9999</v>
      </c>
      <c r="FY40">
        <v>9999</v>
      </c>
      <c r="FZ40">
        <v>999.9</v>
      </c>
      <c r="GA40">
        <v>1.85954</v>
      </c>
      <c r="GB40">
        <v>1.8545100000000001</v>
      </c>
      <c r="GC40">
        <v>1.8577399999999999</v>
      </c>
      <c r="GD40">
        <v>1.8561300000000001</v>
      </c>
      <c r="GE40">
        <v>1.8548899999999999</v>
      </c>
      <c r="GF40">
        <v>1.85456</v>
      </c>
      <c r="GG40">
        <v>1.8531899999999999</v>
      </c>
      <c r="GH40">
        <v>1.8563799999999999</v>
      </c>
      <c r="GI40">
        <v>0</v>
      </c>
      <c r="GJ40">
        <v>0</v>
      </c>
      <c r="GK40">
        <v>0</v>
      </c>
      <c r="GL40">
        <v>0</v>
      </c>
      <c r="GM40" t="s">
        <v>382</v>
      </c>
      <c r="GN40" t="s">
        <v>383</v>
      </c>
      <c r="GO40" t="s">
        <v>384</v>
      </c>
      <c r="GP40" t="s">
        <v>384</v>
      </c>
      <c r="GQ40" t="s">
        <v>384</v>
      </c>
      <c r="GR40" t="s">
        <v>384</v>
      </c>
      <c r="GS40">
        <v>0</v>
      </c>
      <c r="GT40">
        <v>100</v>
      </c>
      <c r="GU40">
        <v>100</v>
      </c>
      <c r="GV40">
        <v>0.59599999999999997</v>
      </c>
      <c r="GW40">
        <v>3.5200000000000002E-2</v>
      </c>
      <c r="GX40">
        <v>0.32553164529605683</v>
      </c>
      <c r="GY40">
        <v>3.0239061252787889E-3</v>
      </c>
      <c r="GZ40">
        <v>-1.398580452151984E-6</v>
      </c>
      <c r="HA40">
        <v>2.8030378366047371E-10</v>
      </c>
      <c r="HB40">
        <v>-4.7599640220891172E-2</v>
      </c>
      <c r="HC40">
        <v>9.965371539748925E-3</v>
      </c>
      <c r="HD40">
        <v>-4.563662031605912E-4</v>
      </c>
      <c r="HE40">
        <v>7.8337100744227795E-6</v>
      </c>
      <c r="HF40">
        <v>0</v>
      </c>
      <c r="HG40">
        <v>2134</v>
      </c>
      <c r="HH40">
        <v>2</v>
      </c>
      <c r="HI40">
        <v>25</v>
      </c>
      <c r="HJ40">
        <v>6.7</v>
      </c>
      <c r="HK40">
        <v>6.6</v>
      </c>
      <c r="HL40">
        <v>0.479736</v>
      </c>
      <c r="HM40">
        <v>2.3547400000000001</v>
      </c>
      <c r="HN40">
        <v>1.4978</v>
      </c>
      <c r="HO40">
        <v>2.3095699999999999</v>
      </c>
      <c r="HP40">
        <v>1.5478499999999999</v>
      </c>
      <c r="HQ40">
        <v>2.4255399999999998</v>
      </c>
      <c r="HR40">
        <v>37.409799999999997</v>
      </c>
      <c r="HS40">
        <v>15.270300000000001</v>
      </c>
      <c r="HT40">
        <v>18</v>
      </c>
      <c r="HU40">
        <v>504.34500000000003</v>
      </c>
      <c r="HV40">
        <v>490.32299999999998</v>
      </c>
      <c r="HW40">
        <v>27.356300000000001</v>
      </c>
      <c r="HX40">
        <v>31.812899999999999</v>
      </c>
      <c r="HY40">
        <v>30.000599999999999</v>
      </c>
      <c r="HZ40">
        <v>31.6065</v>
      </c>
      <c r="IA40">
        <v>31.7103</v>
      </c>
      <c r="IB40">
        <v>9.7216500000000003</v>
      </c>
      <c r="IC40">
        <v>40.253399999999999</v>
      </c>
      <c r="ID40">
        <v>0</v>
      </c>
      <c r="IE40">
        <v>27.345199999999998</v>
      </c>
      <c r="IF40">
        <v>160.93100000000001</v>
      </c>
      <c r="IG40">
        <v>19.191800000000001</v>
      </c>
      <c r="IH40">
        <v>100.756</v>
      </c>
      <c r="II40">
        <v>100.476</v>
      </c>
      <c r="IJ40" t="s">
        <v>2638</v>
      </c>
    </row>
    <row r="41" spans="1:244" x14ac:dyDescent="0.2">
      <c r="A41">
        <v>25</v>
      </c>
      <c r="B41">
        <v>1659796564.5</v>
      </c>
      <c r="C41">
        <v>423</v>
      </c>
      <c r="D41" t="s">
        <v>433</v>
      </c>
      <c r="E41" t="s">
        <v>434</v>
      </c>
      <c r="F41">
        <v>1</v>
      </c>
      <c r="G41" t="s">
        <v>373</v>
      </c>
      <c r="H41" t="s">
        <v>374</v>
      </c>
      <c r="I41" t="s">
        <v>375</v>
      </c>
      <c r="J41" t="s">
        <v>376</v>
      </c>
      <c r="K41" t="s">
        <v>377</v>
      </c>
      <c r="L41" t="s">
        <v>373</v>
      </c>
      <c r="M41" t="s">
        <v>378</v>
      </c>
      <c r="N41">
        <v>1659796557</v>
      </c>
      <c r="O41">
        <f t="shared" si="0"/>
        <v>3.0123885046404925E-3</v>
      </c>
      <c r="P41">
        <f t="shared" si="1"/>
        <v>3.0123885046404926</v>
      </c>
      <c r="Q41">
        <f t="shared" si="2"/>
        <v>0.58593398054044643</v>
      </c>
      <c r="R41">
        <f t="shared" si="3"/>
        <v>71.312466666666666</v>
      </c>
      <c r="S41">
        <f t="shared" si="4"/>
        <v>60.977528168170892</v>
      </c>
      <c r="T41">
        <f t="shared" si="5"/>
        <v>6.0471788342472195</v>
      </c>
      <c r="U41">
        <f t="shared" si="6"/>
        <v>7.0721010181866584</v>
      </c>
      <c r="V41">
        <f t="shared" si="7"/>
        <v>0.12401479755888423</v>
      </c>
      <c r="W41">
        <f t="shared" si="8"/>
        <v>2.915046615174572</v>
      </c>
      <c r="X41">
        <f t="shared" si="9"/>
        <v>0.12115657647571422</v>
      </c>
      <c r="Y41">
        <f t="shared" si="10"/>
        <v>7.5974173480997137E-2</v>
      </c>
      <c r="Z41">
        <f t="shared" si="11"/>
        <v>321.51440399999996</v>
      </c>
      <c r="AA41">
        <f t="shared" si="12"/>
        <v>32.142079785434589</v>
      </c>
      <c r="AB41">
        <f t="shared" si="13"/>
        <v>31.489466666666669</v>
      </c>
      <c r="AC41">
        <f t="shared" si="14"/>
        <v>4.6388235048915938</v>
      </c>
      <c r="AD41">
        <f t="shared" si="15"/>
        <v>49.991436204743657</v>
      </c>
      <c r="AE41">
        <f t="shared" si="16"/>
        <v>2.258835492786802</v>
      </c>
      <c r="AF41">
        <f t="shared" si="17"/>
        <v>4.5184448863112729</v>
      </c>
      <c r="AG41">
        <f t="shared" si="18"/>
        <v>2.3799880121047918</v>
      </c>
      <c r="AH41">
        <f t="shared" si="19"/>
        <v>-132.84633305464573</v>
      </c>
      <c r="AI41">
        <f t="shared" si="20"/>
        <v>-72.608164233431069</v>
      </c>
      <c r="AJ41">
        <f t="shared" si="21"/>
        <v>-5.6076306255238819</v>
      </c>
      <c r="AK41">
        <f t="shared" si="22"/>
        <v>110.45227608639928</v>
      </c>
      <c r="AL41">
        <f t="shared" si="23"/>
        <v>20.729436281484276</v>
      </c>
      <c r="AM41">
        <f t="shared" si="24"/>
        <v>3.0009382169449546</v>
      </c>
      <c r="AN41">
        <f t="shared" si="25"/>
        <v>0.58593398054044643</v>
      </c>
      <c r="AO41">
        <v>119.3980134199134</v>
      </c>
      <c r="AP41">
        <v>98.12802363636365</v>
      </c>
      <c r="AQ41">
        <v>4.0406614545454511</v>
      </c>
      <c r="AR41">
        <v>64.94</v>
      </c>
      <c r="AS41">
        <f t="shared" si="26"/>
        <v>3.0123885046404926</v>
      </c>
      <c r="AT41">
        <v>19.263480026833331</v>
      </c>
      <c r="AU41">
        <v>22.794071764705869</v>
      </c>
      <c r="AV41">
        <v>1.2424807474819749E-4</v>
      </c>
      <c r="AW41">
        <v>90.194226728287475</v>
      </c>
      <c r="AX41">
        <v>0</v>
      </c>
      <c r="AY41">
        <v>0</v>
      </c>
      <c r="AZ41">
        <f t="shared" si="27"/>
        <v>1</v>
      </c>
      <c r="BA41">
        <f t="shared" si="28"/>
        <v>0</v>
      </c>
      <c r="BB41">
        <f t="shared" si="29"/>
        <v>51744.303190141974</v>
      </c>
      <c r="BC41">
        <f t="shared" si="30"/>
        <v>1999.99</v>
      </c>
      <c r="BD41">
        <f t="shared" si="31"/>
        <v>1681.1916000000001</v>
      </c>
      <c r="BE41">
        <f t="shared" si="32"/>
        <v>0.84060000300001503</v>
      </c>
      <c r="BF41">
        <f t="shared" si="33"/>
        <v>0.16075800579002894</v>
      </c>
      <c r="BG41">
        <v>6</v>
      </c>
      <c r="BH41">
        <v>0.5</v>
      </c>
      <c r="BI41" t="s">
        <v>379</v>
      </c>
      <c r="BJ41">
        <v>2</v>
      </c>
      <c r="BK41" t="b">
        <v>1</v>
      </c>
      <c r="BL41">
        <v>1659796557</v>
      </c>
      <c r="BM41">
        <v>71.312466666666666</v>
      </c>
      <c r="BN41">
        <v>96.437486666666672</v>
      </c>
      <c r="BO41">
        <v>22.777266666666669</v>
      </c>
      <c r="BP41">
        <v>19.259160000000001</v>
      </c>
      <c r="BQ41">
        <v>70.780046666666664</v>
      </c>
      <c r="BR41">
        <v>22.742133333333332</v>
      </c>
      <c r="BS41">
        <v>500.14146666666659</v>
      </c>
      <c r="BT41">
        <v>99.070866666666674</v>
      </c>
      <c r="BU41">
        <v>9.9746113333333317E-2</v>
      </c>
      <c r="BV41">
        <v>31.02745333333333</v>
      </c>
      <c r="BW41">
        <v>31.489466666666669</v>
      </c>
      <c r="BX41">
        <v>999.89999999999986</v>
      </c>
      <c r="BY41">
        <v>0</v>
      </c>
      <c r="BZ41">
        <v>0</v>
      </c>
      <c r="CA41">
        <v>10010.567999999999</v>
      </c>
      <c r="CB41">
        <v>0</v>
      </c>
      <c r="CC41">
        <v>356.8300666666666</v>
      </c>
      <c r="CD41">
        <v>-25.12502666666667</v>
      </c>
      <c r="CE41">
        <v>72.974773333333331</v>
      </c>
      <c r="CF41">
        <v>98.331313333333341</v>
      </c>
      <c r="CG41">
        <v>3.5181106666666668</v>
      </c>
      <c r="CH41">
        <v>96.437486666666672</v>
      </c>
      <c r="CI41">
        <v>19.259160000000001</v>
      </c>
      <c r="CJ41">
        <v>2.2565626666666661</v>
      </c>
      <c r="CK41">
        <v>1.9080220000000001</v>
      </c>
      <c r="CL41">
        <v>19.36963333333334</v>
      </c>
      <c r="CM41">
        <v>16.701000000000001</v>
      </c>
      <c r="CN41">
        <v>1999.99</v>
      </c>
      <c r="CO41">
        <v>0.97999879999999961</v>
      </c>
      <c r="CP41">
        <v>2.0001393333333329E-2</v>
      </c>
      <c r="CQ41">
        <v>0</v>
      </c>
      <c r="CR41">
        <v>2.6494</v>
      </c>
      <c r="CS41">
        <v>0</v>
      </c>
      <c r="CT41">
        <v>16601.813333333332</v>
      </c>
      <c r="CU41">
        <v>17412.22</v>
      </c>
      <c r="CV41">
        <v>41</v>
      </c>
      <c r="CW41">
        <v>42.066200000000002</v>
      </c>
      <c r="CX41">
        <v>40.928733333333327</v>
      </c>
      <c r="CY41">
        <v>40.662200000000013</v>
      </c>
      <c r="CZ41">
        <v>41.145666666666671</v>
      </c>
      <c r="DA41">
        <v>1959.99</v>
      </c>
      <c r="DB41">
        <v>40</v>
      </c>
      <c r="DC41">
        <v>0</v>
      </c>
      <c r="DD41">
        <v>1659796563.3</v>
      </c>
      <c r="DE41">
        <v>0</v>
      </c>
      <c r="DF41">
        <v>1659796167.5</v>
      </c>
      <c r="DG41" t="s">
        <v>380</v>
      </c>
      <c r="DH41">
        <v>1659796162</v>
      </c>
      <c r="DI41">
        <v>1659796167.5</v>
      </c>
      <c r="DJ41">
        <v>2</v>
      </c>
      <c r="DK41">
        <v>-1.4E-2</v>
      </c>
      <c r="DL41">
        <v>-1E-3</v>
      </c>
      <c r="DM41">
        <v>1.327</v>
      </c>
      <c r="DN41">
        <v>3.1E-2</v>
      </c>
      <c r="DO41">
        <v>400</v>
      </c>
      <c r="DP41">
        <v>20</v>
      </c>
      <c r="DQ41">
        <v>0.32</v>
      </c>
      <c r="DR41">
        <v>0.03</v>
      </c>
      <c r="DS41">
        <v>-1.8987681926789419E-2</v>
      </c>
      <c r="DT41">
        <v>3.8101591531746579</v>
      </c>
      <c r="DU41">
        <v>0.27938914274073978</v>
      </c>
      <c r="DV41">
        <v>0</v>
      </c>
      <c r="DW41">
        <v>-18.228906782926831</v>
      </c>
      <c r="DX41">
        <v>-112.27601301951221</v>
      </c>
      <c r="DY41">
        <v>11.245983766084329</v>
      </c>
      <c r="DZ41">
        <v>0</v>
      </c>
      <c r="EA41">
        <v>3.5127517073170731</v>
      </c>
      <c r="EB41">
        <v>8.431986062717399E-2</v>
      </c>
      <c r="EC41">
        <v>8.5505797556796811E-3</v>
      </c>
      <c r="ED41">
        <v>1</v>
      </c>
      <c r="EE41">
        <v>2.3804438116736071</v>
      </c>
      <c r="EF41">
        <v>-2.3082864236046632E-2</v>
      </c>
      <c r="EG41">
        <v>1.721218847438048E-3</v>
      </c>
      <c r="EH41">
        <v>1</v>
      </c>
      <c r="EI41">
        <v>0.1236232588261586</v>
      </c>
      <c r="EJ41">
        <v>4.6274104457537553E-3</v>
      </c>
      <c r="EK41">
        <v>3.4700033100191211E-4</v>
      </c>
      <c r="EL41">
        <v>1</v>
      </c>
      <c r="EM41">
        <v>3</v>
      </c>
      <c r="EN41">
        <v>5</v>
      </c>
      <c r="EO41" t="s">
        <v>400</v>
      </c>
      <c r="EP41">
        <v>2.9426999999999999</v>
      </c>
      <c r="EQ41">
        <v>2.8011900000000001</v>
      </c>
      <c r="ER41">
        <v>2.5523400000000002E-2</v>
      </c>
      <c r="ES41">
        <v>3.3836699999999997E-2</v>
      </c>
      <c r="ET41">
        <v>0.103587</v>
      </c>
      <c r="EU41">
        <v>9.1877E-2</v>
      </c>
      <c r="EV41">
        <v>20025.8</v>
      </c>
      <c r="EW41">
        <v>20821.599999999999</v>
      </c>
      <c r="EX41">
        <v>23898.3</v>
      </c>
      <c r="EY41">
        <v>25079.7</v>
      </c>
      <c r="EZ41">
        <v>34285.9</v>
      </c>
      <c r="FA41">
        <v>36366.400000000001</v>
      </c>
      <c r="FB41">
        <v>43571.199999999997</v>
      </c>
      <c r="FC41">
        <v>46360.9</v>
      </c>
      <c r="FD41">
        <v>1.9714499999999999</v>
      </c>
      <c r="FE41">
        <v>1.84955</v>
      </c>
      <c r="FF41">
        <v>9.8869200000000004E-2</v>
      </c>
      <c r="FG41">
        <v>0</v>
      </c>
      <c r="FH41">
        <v>29.877500000000001</v>
      </c>
      <c r="FI41">
        <v>999.9</v>
      </c>
      <c r="FJ41">
        <v>55.7</v>
      </c>
      <c r="FK41">
        <v>34.4</v>
      </c>
      <c r="FL41">
        <v>30.716000000000001</v>
      </c>
      <c r="FM41">
        <v>64.118600000000001</v>
      </c>
      <c r="FN41">
        <v>26.4663</v>
      </c>
      <c r="FO41">
        <v>1</v>
      </c>
      <c r="FP41">
        <v>0.37302099999999999</v>
      </c>
      <c r="FQ41">
        <v>1.9085099999999999</v>
      </c>
      <c r="FR41">
        <v>20.311599999999999</v>
      </c>
      <c r="FS41">
        <v>5.2114500000000001</v>
      </c>
      <c r="FT41">
        <v>11.908099999999999</v>
      </c>
      <c r="FU41">
        <v>5.0029500000000002</v>
      </c>
      <c r="FV41">
        <v>3.2898000000000001</v>
      </c>
      <c r="FW41">
        <v>9999</v>
      </c>
      <c r="FX41">
        <v>9999</v>
      </c>
      <c r="FY41">
        <v>9999</v>
      </c>
      <c r="FZ41">
        <v>999.9</v>
      </c>
      <c r="GA41">
        <v>1.85954</v>
      </c>
      <c r="GB41">
        <v>1.8545</v>
      </c>
      <c r="GC41">
        <v>1.85775</v>
      </c>
      <c r="GD41">
        <v>1.85615</v>
      </c>
      <c r="GE41">
        <v>1.8548899999999999</v>
      </c>
      <c r="GF41">
        <v>1.85456</v>
      </c>
      <c r="GG41">
        <v>1.8531899999999999</v>
      </c>
      <c r="GH41">
        <v>1.8563799999999999</v>
      </c>
      <c r="GI41">
        <v>0</v>
      </c>
      <c r="GJ41">
        <v>0</v>
      </c>
      <c r="GK41">
        <v>0</v>
      </c>
      <c r="GL41">
        <v>0</v>
      </c>
      <c r="GM41" t="s">
        <v>382</v>
      </c>
      <c r="GN41" t="s">
        <v>383</v>
      </c>
      <c r="GO41" t="s">
        <v>384</v>
      </c>
      <c r="GP41" t="s">
        <v>384</v>
      </c>
      <c r="GQ41" t="s">
        <v>384</v>
      </c>
      <c r="GR41" t="s">
        <v>384</v>
      </c>
      <c r="GS41">
        <v>0</v>
      </c>
      <c r="GT41">
        <v>100</v>
      </c>
      <c r="GU41">
        <v>100</v>
      </c>
      <c r="GV41">
        <v>0.60699999999999998</v>
      </c>
      <c r="GW41">
        <v>3.5200000000000002E-2</v>
      </c>
      <c r="GX41">
        <v>0.32553164529605683</v>
      </c>
      <c r="GY41">
        <v>3.0239061252787889E-3</v>
      </c>
      <c r="GZ41">
        <v>-1.398580452151984E-6</v>
      </c>
      <c r="HA41">
        <v>2.8030378366047371E-10</v>
      </c>
      <c r="HB41">
        <v>-4.7599640220891172E-2</v>
      </c>
      <c r="HC41">
        <v>9.965371539748925E-3</v>
      </c>
      <c r="HD41">
        <v>-4.563662031605912E-4</v>
      </c>
      <c r="HE41">
        <v>7.8337100744227795E-6</v>
      </c>
      <c r="HF41">
        <v>0</v>
      </c>
      <c r="HG41">
        <v>2134</v>
      </c>
      <c r="HH41">
        <v>2</v>
      </c>
      <c r="HI41">
        <v>25</v>
      </c>
      <c r="HJ41">
        <v>6.7</v>
      </c>
      <c r="HK41">
        <v>6.6</v>
      </c>
      <c r="HL41">
        <v>0.49682599999999999</v>
      </c>
      <c r="HM41">
        <v>2.3547400000000001</v>
      </c>
      <c r="HN41">
        <v>1.4978</v>
      </c>
      <c r="HO41">
        <v>2.3095699999999999</v>
      </c>
      <c r="HP41">
        <v>1.5478499999999999</v>
      </c>
      <c r="HQ41">
        <v>2.323</v>
      </c>
      <c r="HR41">
        <v>37.409799999999997</v>
      </c>
      <c r="HS41">
        <v>15.2615</v>
      </c>
      <c r="HT41">
        <v>18</v>
      </c>
      <c r="HU41">
        <v>504.33600000000001</v>
      </c>
      <c r="HV41">
        <v>490.33100000000002</v>
      </c>
      <c r="HW41">
        <v>27.3505</v>
      </c>
      <c r="HX41">
        <v>31.814299999999999</v>
      </c>
      <c r="HY41">
        <v>30.000599999999999</v>
      </c>
      <c r="HZ41">
        <v>31.607399999999998</v>
      </c>
      <c r="IA41">
        <v>31.711400000000001</v>
      </c>
      <c r="IB41">
        <v>9.9937900000000006</v>
      </c>
      <c r="IC41">
        <v>40.253399999999999</v>
      </c>
      <c r="ID41">
        <v>0</v>
      </c>
      <c r="IE41">
        <v>27.345199999999998</v>
      </c>
      <c r="IF41">
        <v>171.13</v>
      </c>
      <c r="IG41">
        <v>19.185500000000001</v>
      </c>
      <c r="IH41">
        <v>100.756</v>
      </c>
      <c r="II41">
        <v>100.476</v>
      </c>
      <c r="IJ41" t="s">
        <v>2638</v>
      </c>
    </row>
    <row r="42" spans="1:244" x14ac:dyDescent="0.2">
      <c r="A42">
        <v>26</v>
      </c>
      <c r="B42">
        <v>1659796565.5</v>
      </c>
      <c r="C42">
        <v>424</v>
      </c>
      <c r="D42" t="s">
        <v>435</v>
      </c>
      <c r="E42" t="s">
        <v>436</v>
      </c>
      <c r="F42">
        <v>1</v>
      </c>
      <c r="G42" t="s">
        <v>373</v>
      </c>
      <c r="H42" t="s">
        <v>374</v>
      </c>
      <c r="I42" t="s">
        <v>375</v>
      </c>
      <c r="J42" t="s">
        <v>376</v>
      </c>
      <c r="K42" t="s">
        <v>377</v>
      </c>
      <c r="L42" t="s">
        <v>373</v>
      </c>
      <c r="M42" t="s">
        <v>378</v>
      </c>
      <c r="N42">
        <v>1659796557.5</v>
      </c>
      <c r="O42">
        <f t="shared" si="0"/>
        <v>3.0142741259085344E-3</v>
      </c>
      <c r="P42">
        <f t="shared" si="1"/>
        <v>3.0142741259085346</v>
      </c>
      <c r="Q42">
        <f t="shared" si="2"/>
        <v>0.75521652673087114</v>
      </c>
      <c r="R42">
        <f t="shared" si="3"/>
        <v>73.106750000000005</v>
      </c>
      <c r="S42">
        <f t="shared" si="4"/>
        <v>60.524480868774866</v>
      </c>
      <c r="T42">
        <f t="shared" si="5"/>
        <v>6.0022506322499138</v>
      </c>
      <c r="U42">
        <f t="shared" si="6"/>
        <v>7.2500421335397185</v>
      </c>
      <c r="V42">
        <f t="shared" si="7"/>
        <v>0.12410656701431486</v>
      </c>
      <c r="W42">
        <f t="shared" si="8"/>
        <v>2.9144665913900138</v>
      </c>
      <c r="X42">
        <f t="shared" si="9"/>
        <v>0.12124361135708019</v>
      </c>
      <c r="Y42">
        <f t="shared" si="10"/>
        <v>7.6028981542556981E-2</v>
      </c>
      <c r="Z42">
        <f t="shared" si="11"/>
        <v>321.51410474999994</v>
      </c>
      <c r="AA42">
        <f t="shared" si="12"/>
        <v>32.141108562195072</v>
      </c>
      <c r="AB42">
        <f t="shared" si="13"/>
        <v>31.489075</v>
      </c>
      <c r="AC42">
        <f t="shared" si="14"/>
        <v>4.6387202841188069</v>
      </c>
      <c r="AD42">
        <f t="shared" si="15"/>
        <v>49.995963489185435</v>
      </c>
      <c r="AE42">
        <f t="shared" si="16"/>
        <v>2.2589518972078655</v>
      </c>
      <c r="AF42">
        <f t="shared" si="17"/>
        <v>4.5182685552134556</v>
      </c>
      <c r="AG42">
        <f t="shared" si="18"/>
        <v>2.3797683869109414</v>
      </c>
      <c r="AH42">
        <f t="shared" si="19"/>
        <v>-132.92948895256637</v>
      </c>
      <c r="AI42">
        <f t="shared" si="20"/>
        <v>-72.639741414639161</v>
      </c>
      <c r="AJ42">
        <f t="shared" si="21"/>
        <v>-5.6111560975206336</v>
      </c>
      <c r="AK42">
        <f t="shared" si="22"/>
        <v>110.33371828527379</v>
      </c>
      <c r="AL42">
        <f t="shared" si="23"/>
        <v>21.196284001744129</v>
      </c>
      <c r="AM42">
        <f t="shared" si="24"/>
        <v>3.001477887643853</v>
      </c>
      <c r="AN42">
        <f t="shared" si="25"/>
        <v>0.75521652673087114</v>
      </c>
      <c r="AO42">
        <v>124.27869696969699</v>
      </c>
      <c r="AP42">
        <v>102.35576121212119</v>
      </c>
      <c r="AQ42">
        <v>4.1282684848484754</v>
      </c>
      <c r="AR42">
        <v>64.94</v>
      </c>
      <c r="AS42">
        <f t="shared" si="26"/>
        <v>3.0142741259085346</v>
      </c>
      <c r="AT42">
        <v>19.26349608293166</v>
      </c>
      <c r="AU42">
        <v>22.796243823529409</v>
      </c>
      <c r="AV42">
        <v>1.3563443464302479E-4</v>
      </c>
      <c r="AW42">
        <v>90.194226728287475</v>
      </c>
      <c r="AX42">
        <v>0</v>
      </c>
      <c r="AY42">
        <v>0</v>
      </c>
      <c r="AZ42">
        <f t="shared" si="27"/>
        <v>1</v>
      </c>
      <c r="BA42">
        <f t="shared" si="28"/>
        <v>0</v>
      </c>
      <c r="BB42">
        <f t="shared" si="29"/>
        <v>51727.9710837323</v>
      </c>
      <c r="BC42">
        <f t="shared" si="30"/>
        <v>1999.9881250000001</v>
      </c>
      <c r="BD42">
        <f t="shared" si="31"/>
        <v>1681.1900249999999</v>
      </c>
      <c r="BE42">
        <f t="shared" si="32"/>
        <v>0.84060000356252107</v>
      </c>
      <c r="BF42">
        <f t="shared" si="33"/>
        <v>0.1607580068756658</v>
      </c>
      <c r="BG42">
        <v>6</v>
      </c>
      <c r="BH42">
        <v>0.5</v>
      </c>
      <c r="BI42" t="s">
        <v>379</v>
      </c>
      <c r="BJ42">
        <v>2</v>
      </c>
      <c r="BK42" t="b">
        <v>1</v>
      </c>
      <c r="BL42">
        <v>1659796557.5</v>
      </c>
      <c r="BM42">
        <v>73.106750000000005</v>
      </c>
      <c r="BN42">
        <v>98.798581250000012</v>
      </c>
      <c r="BO42">
        <v>22.778437499999999</v>
      </c>
      <c r="BP42">
        <v>19.259668749999999</v>
      </c>
      <c r="BQ42">
        <v>72.56929375</v>
      </c>
      <c r="BR42">
        <v>22.743300000000001</v>
      </c>
      <c r="BS42">
        <v>500.13668749999999</v>
      </c>
      <c r="BT42">
        <v>99.070850000000007</v>
      </c>
      <c r="BU42">
        <v>9.9775606249999996E-2</v>
      </c>
      <c r="BV42">
        <v>31.026768749999999</v>
      </c>
      <c r="BW42">
        <v>31.489075</v>
      </c>
      <c r="BX42">
        <v>999.9</v>
      </c>
      <c r="BY42">
        <v>0</v>
      </c>
      <c r="BZ42">
        <v>0</v>
      </c>
      <c r="CA42">
        <v>10007.251249999999</v>
      </c>
      <c r="CB42">
        <v>0</v>
      </c>
      <c r="CC42">
        <v>356.1233125</v>
      </c>
      <c r="CD42">
        <v>-25.691868750000001</v>
      </c>
      <c r="CE42">
        <v>74.810974999999999</v>
      </c>
      <c r="CF42">
        <v>100.73885625</v>
      </c>
      <c r="CG42">
        <v>3.5187724999999999</v>
      </c>
      <c r="CH42">
        <v>98.798581250000012</v>
      </c>
      <c r="CI42">
        <v>19.259668749999999</v>
      </c>
      <c r="CJ42">
        <v>2.2566781250000001</v>
      </c>
      <c r="CK42">
        <v>1.9080718750000001</v>
      </c>
      <c r="CL42">
        <v>19.37045625</v>
      </c>
      <c r="CM42">
        <v>16.7014125</v>
      </c>
      <c r="CN42">
        <v>1999.9881250000001</v>
      </c>
      <c r="CO42">
        <v>0.97999881249999987</v>
      </c>
      <c r="CP42">
        <v>2.0001381249999999E-2</v>
      </c>
      <c r="CQ42">
        <v>0</v>
      </c>
      <c r="CR42">
        <v>2.6397499999999998</v>
      </c>
      <c r="CS42">
        <v>0</v>
      </c>
      <c r="CT42">
        <v>16599.306250000001</v>
      </c>
      <c r="CU42">
        <v>17412.206249999999</v>
      </c>
      <c r="CV42">
        <v>41</v>
      </c>
      <c r="CW42">
        <v>42.069875000000003</v>
      </c>
      <c r="CX42">
        <v>40.929250000000003</v>
      </c>
      <c r="CY42">
        <v>40.663749999999993</v>
      </c>
      <c r="CZ42">
        <v>41.148249999999997</v>
      </c>
      <c r="DA42">
        <v>1959.9881250000001</v>
      </c>
      <c r="DB42">
        <v>40</v>
      </c>
      <c r="DC42">
        <v>0</v>
      </c>
      <c r="DD42">
        <v>1659796564.5</v>
      </c>
      <c r="DE42">
        <v>0</v>
      </c>
      <c r="DF42">
        <v>1659796167.5</v>
      </c>
      <c r="DG42" t="s">
        <v>380</v>
      </c>
      <c r="DH42">
        <v>1659796162</v>
      </c>
      <c r="DI42">
        <v>1659796167.5</v>
      </c>
      <c r="DJ42">
        <v>2</v>
      </c>
      <c r="DK42">
        <v>-1.4E-2</v>
      </c>
      <c r="DL42">
        <v>-1E-3</v>
      </c>
      <c r="DM42">
        <v>1.327</v>
      </c>
      <c r="DN42">
        <v>3.1E-2</v>
      </c>
      <c r="DO42">
        <v>400</v>
      </c>
      <c r="DP42">
        <v>20</v>
      </c>
      <c r="DQ42">
        <v>0.32</v>
      </c>
      <c r="DR42">
        <v>0.03</v>
      </c>
      <c r="DS42">
        <v>4.9057545843691E-2</v>
      </c>
      <c r="DT42">
        <v>3.8973380928651751</v>
      </c>
      <c r="DU42">
        <v>0.28595970031396728</v>
      </c>
      <c r="DV42">
        <v>0</v>
      </c>
      <c r="DW42">
        <v>-19.870936878048781</v>
      </c>
      <c r="DX42">
        <v>-108.293899087108</v>
      </c>
      <c r="DY42">
        <v>10.901350583640779</v>
      </c>
      <c r="DZ42">
        <v>0</v>
      </c>
      <c r="EA42">
        <v>3.5140980487804869</v>
      </c>
      <c r="EB42">
        <v>8.6557003484319411E-2</v>
      </c>
      <c r="EC42">
        <v>8.7521518523389907E-3</v>
      </c>
      <c r="ED42">
        <v>1</v>
      </c>
      <c r="EE42">
        <v>2.3800788426339312</v>
      </c>
      <c r="EF42">
        <v>-2.1495766008946579E-2</v>
      </c>
      <c r="EG42">
        <v>1.6127521808854499E-3</v>
      </c>
      <c r="EH42">
        <v>1</v>
      </c>
      <c r="EI42">
        <v>0.123697466670443</v>
      </c>
      <c r="EJ42">
        <v>4.2820246071255926E-3</v>
      </c>
      <c r="EK42">
        <v>3.2311862652373183E-4</v>
      </c>
      <c r="EL42">
        <v>1</v>
      </c>
      <c r="EM42">
        <v>3</v>
      </c>
      <c r="EN42">
        <v>5</v>
      </c>
      <c r="EO42" t="s">
        <v>400</v>
      </c>
      <c r="EP42">
        <v>2.9426800000000002</v>
      </c>
      <c r="EQ42">
        <v>2.8010299999999999</v>
      </c>
      <c r="ER42">
        <v>2.6565399999999999E-2</v>
      </c>
      <c r="ES42">
        <v>3.5030600000000002E-2</v>
      </c>
      <c r="ET42">
        <v>0.103592</v>
      </c>
      <c r="EU42">
        <v>9.1880799999999999E-2</v>
      </c>
      <c r="EV42">
        <v>20004.3</v>
      </c>
      <c r="EW42">
        <v>20795.8</v>
      </c>
      <c r="EX42">
        <v>23898.3</v>
      </c>
      <c r="EY42">
        <v>25079.599999999999</v>
      </c>
      <c r="EZ42">
        <v>34285.9</v>
      </c>
      <c r="FA42">
        <v>36366.300000000003</v>
      </c>
      <c r="FB42">
        <v>43571.3</v>
      </c>
      <c r="FC42">
        <v>46360.9</v>
      </c>
      <c r="FD42">
        <v>1.9715199999999999</v>
      </c>
      <c r="FE42">
        <v>1.84955</v>
      </c>
      <c r="FF42">
        <v>9.8679199999999995E-2</v>
      </c>
      <c r="FG42">
        <v>0</v>
      </c>
      <c r="FH42">
        <v>29.878499999999999</v>
      </c>
      <c r="FI42">
        <v>999.9</v>
      </c>
      <c r="FJ42">
        <v>55.7</v>
      </c>
      <c r="FK42">
        <v>34.4</v>
      </c>
      <c r="FL42">
        <v>30.7181</v>
      </c>
      <c r="FM42">
        <v>64.318600000000004</v>
      </c>
      <c r="FN42">
        <v>25.8093</v>
      </c>
      <c r="FO42">
        <v>1</v>
      </c>
      <c r="FP42">
        <v>0.373255</v>
      </c>
      <c r="FQ42">
        <v>1.89757</v>
      </c>
      <c r="FR42">
        <v>20.311699999999998</v>
      </c>
      <c r="FS42">
        <v>5.2114500000000001</v>
      </c>
      <c r="FT42">
        <v>11.908099999999999</v>
      </c>
      <c r="FU42">
        <v>5.0029500000000002</v>
      </c>
      <c r="FV42">
        <v>3.2899699999999998</v>
      </c>
      <c r="FW42">
        <v>9999</v>
      </c>
      <c r="FX42">
        <v>9999</v>
      </c>
      <c r="FY42">
        <v>9999</v>
      </c>
      <c r="FZ42">
        <v>999.9</v>
      </c>
      <c r="GA42">
        <v>1.8595699999999999</v>
      </c>
      <c r="GB42">
        <v>1.8545100000000001</v>
      </c>
      <c r="GC42">
        <v>1.8577600000000001</v>
      </c>
      <c r="GD42">
        <v>1.8561799999999999</v>
      </c>
      <c r="GE42">
        <v>1.8549100000000001</v>
      </c>
      <c r="GF42">
        <v>1.85456</v>
      </c>
      <c r="GG42">
        <v>1.8531899999999999</v>
      </c>
      <c r="GH42">
        <v>1.8563799999999999</v>
      </c>
      <c r="GI42">
        <v>0</v>
      </c>
      <c r="GJ42">
        <v>0</v>
      </c>
      <c r="GK42">
        <v>0</v>
      </c>
      <c r="GL42">
        <v>0</v>
      </c>
      <c r="GM42" t="s">
        <v>382</v>
      </c>
      <c r="GN42" t="s">
        <v>383</v>
      </c>
      <c r="GO42" t="s">
        <v>384</v>
      </c>
      <c r="GP42" t="s">
        <v>384</v>
      </c>
      <c r="GQ42" t="s">
        <v>384</v>
      </c>
      <c r="GR42" t="s">
        <v>384</v>
      </c>
      <c r="GS42">
        <v>0</v>
      </c>
      <c r="GT42">
        <v>100</v>
      </c>
      <c r="GU42">
        <v>100</v>
      </c>
      <c r="GV42">
        <v>0.61799999999999999</v>
      </c>
      <c r="GW42">
        <v>3.5200000000000002E-2</v>
      </c>
      <c r="GX42">
        <v>0.32553164529605683</v>
      </c>
      <c r="GY42">
        <v>3.0239061252787889E-3</v>
      </c>
      <c r="GZ42">
        <v>-1.398580452151984E-6</v>
      </c>
      <c r="HA42">
        <v>2.8030378366047371E-10</v>
      </c>
      <c r="HB42">
        <v>-4.7599640220891172E-2</v>
      </c>
      <c r="HC42">
        <v>9.965371539748925E-3</v>
      </c>
      <c r="HD42">
        <v>-4.563662031605912E-4</v>
      </c>
      <c r="HE42">
        <v>7.8337100744227795E-6</v>
      </c>
      <c r="HF42">
        <v>0</v>
      </c>
      <c r="HG42">
        <v>2134</v>
      </c>
      <c r="HH42">
        <v>2</v>
      </c>
      <c r="HI42">
        <v>25</v>
      </c>
      <c r="HJ42">
        <v>6.7</v>
      </c>
      <c r="HK42">
        <v>6.6</v>
      </c>
      <c r="HL42">
        <v>0.50659200000000004</v>
      </c>
      <c r="HM42">
        <v>2.3535200000000001</v>
      </c>
      <c r="HN42">
        <v>1.4978</v>
      </c>
      <c r="HO42">
        <v>2.3095699999999999</v>
      </c>
      <c r="HP42">
        <v>1.5478499999999999</v>
      </c>
      <c r="HQ42">
        <v>2.4084500000000002</v>
      </c>
      <c r="HR42">
        <v>37.409799999999997</v>
      </c>
      <c r="HS42">
        <v>15.270300000000001</v>
      </c>
      <c r="HT42">
        <v>18</v>
      </c>
      <c r="HU42">
        <v>504.39</v>
      </c>
      <c r="HV42">
        <v>490.339</v>
      </c>
      <c r="HW42">
        <v>27.3447</v>
      </c>
      <c r="HX42">
        <v>31.8157</v>
      </c>
      <c r="HY42">
        <v>30.000699999999998</v>
      </c>
      <c r="HZ42">
        <v>31.608599999999999</v>
      </c>
      <c r="IA42">
        <v>31.712399999999999</v>
      </c>
      <c r="IB42">
        <v>10.1767</v>
      </c>
      <c r="IC42">
        <v>40.253399999999999</v>
      </c>
      <c r="ID42">
        <v>0</v>
      </c>
      <c r="IE42">
        <v>27.345199999999998</v>
      </c>
      <c r="IF42">
        <v>171.13</v>
      </c>
      <c r="IG42">
        <v>19.183399999999999</v>
      </c>
      <c r="IH42">
        <v>100.756</v>
      </c>
      <c r="II42">
        <v>100.476</v>
      </c>
      <c r="IJ42" t="s">
        <v>2638</v>
      </c>
    </row>
    <row r="43" spans="1:244" x14ac:dyDescent="0.2">
      <c r="A43">
        <v>27</v>
      </c>
      <c r="B43">
        <v>1659796566.5</v>
      </c>
      <c r="C43">
        <v>425</v>
      </c>
      <c r="D43" t="s">
        <v>437</v>
      </c>
      <c r="E43" t="s">
        <v>438</v>
      </c>
      <c r="F43">
        <v>1</v>
      </c>
      <c r="G43" t="s">
        <v>373</v>
      </c>
      <c r="H43" t="s">
        <v>374</v>
      </c>
      <c r="I43" t="s">
        <v>375</v>
      </c>
      <c r="J43" t="s">
        <v>376</v>
      </c>
      <c r="K43" t="s">
        <v>377</v>
      </c>
      <c r="L43" t="s">
        <v>373</v>
      </c>
      <c r="M43" t="s">
        <v>378</v>
      </c>
      <c r="N43">
        <v>1659796559</v>
      </c>
      <c r="O43">
        <f t="shared" si="0"/>
        <v>3.0158634492181095E-3</v>
      </c>
      <c r="P43">
        <f t="shared" si="1"/>
        <v>3.0158634492181093</v>
      </c>
      <c r="Q43">
        <f t="shared" si="2"/>
        <v>0.96123749307387529</v>
      </c>
      <c r="R43">
        <f t="shared" si="3"/>
        <v>77.811793333333327</v>
      </c>
      <c r="S43">
        <f t="shared" si="4"/>
        <v>62.400156865534868</v>
      </c>
      <c r="T43">
        <f t="shared" si="5"/>
        <v>6.1882506746312647</v>
      </c>
      <c r="U43">
        <f t="shared" si="6"/>
        <v>7.7166293608345589</v>
      </c>
      <c r="V43">
        <f t="shared" si="7"/>
        <v>0.12420866727081031</v>
      </c>
      <c r="W43">
        <f t="shared" si="8"/>
        <v>2.9134190845409673</v>
      </c>
      <c r="X43">
        <f t="shared" si="9"/>
        <v>0.12134005231895546</v>
      </c>
      <c r="Y43">
        <f t="shared" si="10"/>
        <v>7.6089748379301672E-2</v>
      </c>
      <c r="Z43">
        <f t="shared" si="11"/>
        <v>321.51642560000005</v>
      </c>
      <c r="AA43">
        <f t="shared" si="12"/>
        <v>32.139419189981197</v>
      </c>
      <c r="AB43">
        <f t="shared" si="13"/>
        <v>31.488019999999999</v>
      </c>
      <c r="AC43">
        <f t="shared" si="14"/>
        <v>4.6384422568376804</v>
      </c>
      <c r="AD43">
        <f t="shared" si="15"/>
        <v>50.008790352171715</v>
      </c>
      <c r="AE43">
        <f t="shared" si="16"/>
        <v>2.2593173691592048</v>
      </c>
      <c r="AF43">
        <f t="shared" si="17"/>
        <v>4.5178404701426462</v>
      </c>
      <c r="AG43">
        <f t="shared" si="18"/>
        <v>2.3791248876784756</v>
      </c>
      <c r="AH43">
        <f t="shared" si="19"/>
        <v>-132.99957811051863</v>
      </c>
      <c r="AI43">
        <f t="shared" si="20"/>
        <v>-72.708987022872662</v>
      </c>
      <c r="AJ43">
        <f t="shared" si="21"/>
        <v>-5.6184492056191511</v>
      </c>
      <c r="AK43">
        <f t="shared" si="22"/>
        <v>110.18941126098963</v>
      </c>
      <c r="AL43">
        <f t="shared" si="23"/>
        <v>23.058982304969231</v>
      </c>
      <c r="AM43">
        <f t="shared" si="24"/>
        <v>3.0033900662506245</v>
      </c>
      <c r="AN43">
        <f t="shared" si="25"/>
        <v>0.96123749307387529</v>
      </c>
      <c r="AO43">
        <v>129.25268484848479</v>
      </c>
      <c r="AP43">
        <v>106.66278848484841</v>
      </c>
      <c r="AQ43">
        <v>4.209784727272714</v>
      </c>
      <c r="AR43">
        <v>64.94</v>
      </c>
      <c r="AS43">
        <f t="shared" si="26"/>
        <v>3.0158634492181093</v>
      </c>
      <c r="AT43">
        <v>19.263954446413582</v>
      </c>
      <c r="AU43">
        <v>22.798644117647061</v>
      </c>
      <c r="AV43">
        <v>1.284170711870637E-4</v>
      </c>
      <c r="AW43">
        <v>90.194226728287475</v>
      </c>
      <c r="AX43">
        <v>0</v>
      </c>
      <c r="AY43">
        <v>0</v>
      </c>
      <c r="AZ43">
        <f t="shared" si="27"/>
        <v>1</v>
      </c>
      <c r="BA43">
        <f t="shared" si="28"/>
        <v>0</v>
      </c>
      <c r="BB43">
        <f t="shared" si="29"/>
        <v>51698.549080622462</v>
      </c>
      <c r="BC43">
        <f t="shared" si="30"/>
        <v>2000.002666666667</v>
      </c>
      <c r="BD43">
        <f t="shared" si="31"/>
        <v>1681.2022400000003</v>
      </c>
      <c r="BE43">
        <f t="shared" si="32"/>
        <v>0.84059999920000106</v>
      </c>
      <c r="BF43">
        <f t="shared" si="33"/>
        <v>0.16075799845600205</v>
      </c>
      <c r="BG43">
        <v>6</v>
      </c>
      <c r="BH43">
        <v>0.5</v>
      </c>
      <c r="BI43" t="s">
        <v>379</v>
      </c>
      <c r="BJ43">
        <v>2</v>
      </c>
      <c r="BK43" t="b">
        <v>1</v>
      </c>
      <c r="BL43">
        <v>1659796559</v>
      </c>
      <c r="BM43">
        <v>77.811793333333327</v>
      </c>
      <c r="BN43">
        <v>105.75566000000001</v>
      </c>
      <c r="BO43">
        <v>22.782166666666669</v>
      </c>
      <c r="BP43">
        <v>19.261133333333341</v>
      </c>
      <c r="BQ43">
        <v>77.261119999999977</v>
      </c>
      <c r="BR43">
        <v>22.74702666666667</v>
      </c>
      <c r="BS43">
        <v>500.13153333333332</v>
      </c>
      <c r="BT43">
        <v>99.070626666666669</v>
      </c>
      <c r="BU43">
        <v>9.9807919999999967E-2</v>
      </c>
      <c r="BV43">
        <v>31.025106666666669</v>
      </c>
      <c r="BW43">
        <v>31.488019999999999</v>
      </c>
      <c r="BX43">
        <v>999.89999999999986</v>
      </c>
      <c r="BY43">
        <v>0</v>
      </c>
      <c r="BZ43">
        <v>0</v>
      </c>
      <c r="CA43">
        <v>10001.28266666667</v>
      </c>
      <c r="CB43">
        <v>0</v>
      </c>
      <c r="CC43">
        <v>354.46533333333338</v>
      </c>
      <c r="CD43">
        <v>-27.943899999999999</v>
      </c>
      <c r="CE43">
        <v>79.625926666666658</v>
      </c>
      <c r="CF43">
        <v>107.8326666666667</v>
      </c>
      <c r="CG43">
        <v>3.5210413333333341</v>
      </c>
      <c r="CH43">
        <v>105.75566000000001</v>
      </c>
      <c r="CI43">
        <v>19.261133333333341</v>
      </c>
      <c r="CJ43">
        <v>2.257042666666667</v>
      </c>
      <c r="CK43">
        <v>1.908212</v>
      </c>
      <c r="CL43">
        <v>19.373053333333331</v>
      </c>
      <c r="CM43">
        <v>16.70257333333333</v>
      </c>
      <c r="CN43">
        <v>2000.002666666667</v>
      </c>
      <c r="CO43">
        <v>0.97999899999999973</v>
      </c>
      <c r="CP43">
        <v>2.00012E-2</v>
      </c>
      <c r="CQ43">
        <v>0</v>
      </c>
      <c r="CR43">
        <v>2.6337333333333328</v>
      </c>
      <c r="CS43">
        <v>0</v>
      </c>
      <c r="CT43">
        <v>16592.173333333329</v>
      </c>
      <c r="CU43">
        <v>17412.326666666671</v>
      </c>
      <c r="CV43">
        <v>41.004133333333343</v>
      </c>
      <c r="CW43">
        <v>42.074599999999997</v>
      </c>
      <c r="CX43">
        <v>40.936999999999998</v>
      </c>
      <c r="CY43">
        <v>40.67046666666667</v>
      </c>
      <c r="CZ43">
        <v>41.153933333333342</v>
      </c>
      <c r="DA43">
        <v>1960.002666666667</v>
      </c>
      <c r="DB43">
        <v>40</v>
      </c>
      <c r="DC43">
        <v>0</v>
      </c>
      <c r="DD43">
        <v>1659796565.7</v>
      </c>
      <c r="DE43">
        <v>0</v>
      </c>
      <c r="DF43">
        <v>1659796167.5</v>
      </c>
      <c r="DG43" t="s">
        <v>380</v>
      </c>
      <c r="DH43">
        <v>1659796162</v>
      </c>
      <c r="DI43">
        <v>1659796167.5</v>
      </c>
      <c r="DJ43">
        <v>2</v>
      </c>
      <c r="DK43">
        <v>-1.4E-2</v>
      </c>
      <c r="DL43">
        <v>-1E-3</v>
      </c>
      <c r="DM43">
        <v>1.327</v>
      </c>
      <c r="DN43">
        <v>3.1E-2</v>
      </c>
      <c r="DO43">
        <v>400</v>
      </c>
      <c r="DP43">
        <v>20</v>
      </c>
      <c r="DQ43">
        <v>0.32</v>
      </c>
      <c r="DR43">
        <v>0.03</v>
      </c>
      <c r="DS43">
        <v>0.1432265779745607</v>
      </c>
      <c r="DT43">
        <v>4.3257785770712918</v>
      </c>
      <c r="DU43">
        <v>0.32895270175575092</v>
      </c>
      <c r="DV43">
        <v>0</v>
      </c>
      <c r="DW43">
        <v>-22.86931925</v>
      </c>
      <c r="DX43">
        <v>-97.461551257035623</v>
      </c>
      <c r="DY43">
        <v>9.65348566325485</v>
      </c>
      <c r="DZ43">
        <v>0</v>
      </c>
      <c r="EA43">
        <v>3.51661125</v>
      </c>
      <c r="EB43">
        <v>8.6166191369593456E-2</v>
      </c>
      <c r="EC43">
        <v>8.5184330095094459E-3</v>
      </c>
      <c r="ED43">
        <v>1</v>
      </c>
      <c r="EE43">
        <v>2.3795390935580829</v>
      </c>
      <c r="EF43">
        <v>-2.177937978300255E-2</v>
      </c>
      <c r="EG43">
        <v>1.6824912316037409E-3</v>
      </c>
      <c r="EH43">
        <v>1</v>
      </c>
      <c r="EI43">
        <v>0.1237922286608352</v>
      </c>
      <c r="EJ43">
        <v>4.0844913546895E-3</v>
      </c>
      <c r="EK43">
        <v>3.1696160838722909E-4</v>
      </c>
      <c r="EL43">
        <v>1</v>
      </c>
      <c r="EM43">
        <v>3</v>
      </c>
      <c r="EN43">
        <v>5</v>
      </c>
      <c r="EO43" t="s">
        <v>400</v>
      </c>
      <c r="EP43">
        <v>2.94299</v>
      </c>
      <c r="EQ43">
        <v>2.8010600000000001</v>
      </c>
      <c r="ER43">
        <v>2.7612399999999999E-2</v>
      </c>
      <c r="ES43">
        <v>3.6231699999999999E-2</v>
      </c>
      <c r="ET43">
        <v>0.103601</v>
      </c>
      <c r="EU43">
        <v>9.1881199999999996E-2</v>
      </c>
      <c r="EV43">
        <v>19982.8</v>
      </c>
      <c r="EW43">
        <v>20769.8</v>
      </c>
      <c r="EX43">
        <v>23898.2</v>
      </c>
      <c r="EY43">
        <v>25079.5</v>
      </c>
      <c r="EZ43">
        <v>34285.699999999997</v>
      </c>
      <c r="FA43">
        <v>36366.199999999997</v>
      </c>
      <c r="FB43">
        <v>43571.4</v>
      </c>
      <c r="FC43">
        <v>46360.7</v>
      </c>
      <c r="FD43">
        <v>1.9715</v>
      </c>
      <c r="FE43">
        <v>1.84958</v>
      </c>
      <c r="FF43">
        <v>9.8463099999999998E-2</v>
      </c>
      <c r="FG43">
        <v>0</v>
      </c>
      <c r="FH43">
        <v>29.8794</v>
      </c>
      <c r="FI43">
        <v>999.9</v>
      </c>
      <c r="FJ43">
        <v>55.7</v>
      </c>
      <c r="FK43">
        <v>34.4</v>
      </c>
      <c r="FL43">
        <v>30.715</v>
      </c>
      <c r="FM43">
        <v>64.548599999999993</v>
      </c>
      <c r="FN43">
        <v>25.993600000000001</v>
      </c>
      <c r="FO43">
        <v>1</v>
      </c>
      <c r="FP43">
        <v>0.373338</v>
      </c>
      <c r="FQ43">
        <v>1.87798</v>
      </c>
      <c r="FR43">
        <v>20.311900000000001</v>
      </c>
      <c r="FS43">
        <v>5.2114500000000001</v>
      </c>
      <c r="FT43">
        <v>11.908099999999999</v>
      </c>
      <c r="FU43">
        <v>5.0031499999999998</v>
      </c>
      <c r="FV43">
        <v>3.28993</v>
      </c>
      <c r="FW43">
        <v>9999</v>
      </c>
      <c r="FX43">
        <v>9999</v>
      </c>
      <c r="FY43">
        <v>9999</v>
      </c>
      <c r="FZ43">
        <v>999.9</v>
      </c>
      <c r="GA43">
        <v>1.85958</v>
      </c>
      <c r="GB43">
        <v>1.8545199999999999</v>
      </c>
      <c r="GC43">
        <v>1.8577600000000001</v>
      </c>
      <c r="GD43">
        <v>1.85619</v>
      </c>
      <c r="GE43">
        <v>1.8549</v>
      </c>
      <c r="GF43">
        <v>1.85456</v>
      </c>
      <c r="GG43">
        <v>1.8531899999999999</v>
      </c>
      <c r="GH43">
        <v>1.8563799999999999</v>
      </c>
      <c r="GI43">
        <v>0</v>
      </c>
      <c r="GJ43">
        <v>0</v>
      </c>
      <c r="GK43">
        <v>0</v>
      </c>
      <c r="GL43">
        <v>0</v>
      </c>
      <c r="GM43" t="s">
        <v>382</v>
      </c>
      <c r="GN43" t="s">
        <v>383</v>
      </c>
      <c r="GO43" t="s">
        <v>384</v>
      </c>
      <c r="GP43" t="s">
        <v>384</v>
      </c>
      <c r="GQ43" t="s">
        <v>384</v>
      </c>
      <c r="GR43" t="s">
        <v>384</v>
      </c>
      <c r="GS43">
        <v>0</v>
      </c>
      <c r="GT43">
        <v>100</v>
      </c>
      <c r="GU43">
        <v>100</v>
      </c>
      <c r="GV43">
        <v>0.63</v>
      </c>
      <c r="GW43">
        <v>3.5099999999999999E-2</v>
      </c>
      <c r="GX43">
        <v>0.32553164529605683</v>
      </c>
      <c r="GY43">
        <v>3.0239061252787889E-3</v>
      </c>
      <c r="GZ43">
        <v>-1.398580452151984E-6</v>
      </c>
      <c r="HA43">
        <v>2.8030378366047371E-10</v>
      </c>
      <c r="HB43">
        <v>-4.7599640220891172E-2</v>
      </c>
      <c r="HC43">
        <v>9.965371539748925E-3</v>
      </c>
      <c r="HD43">
        <v>-4.563662031605912E-4</v>
      </c>
      <c r="HE43">
        <v>7.8337100744227795E-6</v>
      </c>
      <c r="HF43">
        <v>0</v>
      </c>
      <c r="HG43">
        <v>2134</v>
      </c>
      <c r="HH43">
        <v>2</v>
      </c>
      <c r="HI43">
        <v>25</v>
      </c>
      <c r="HJ43">
        <v>6.7</v>
      </c>
      <c r="HK43">
        <v>6.7</v>
      </c>
      <c r="HL43">
        <v>0.51147500000000001</v>
      </c>
      <c r="HM43">
        <v>2.36328</v>
      </c>
      <c r="HN43">
        <v>1.4978</v>
      </c>
      <c r="HO43">
        <v>2.3083499999999999</v>
      </c>
      <c r="HP43">
        <v>1.5478499999999999</v>
      </c>
      <c r="HQ43">
        <v>2.3144499999999999</v>
      </c>
      <c r="HR43">
        <v>37.409799999999997</v>
      </c>
      <c r="HS43">
        <v>15.2615</v>
      </c>
      <c r="HT43">
        <v>18</v>
      </c>
      <c r="HU43">
        <v>504.38200000000001</v>
      </c>
      <c r="HV43">
        <v>490.36099999999999</v>
      </c>
      <c r="HW43">
        <v>27.339400000000001</v>
      </c>
      <c r="HX43">
        <v>31.8171</v>
      </c>
      <c r="HY43">
        <v>30.000699999999998</v>
      </c>
      <c r="HZ43">
        <v>31.609500000000001</v>
      </c>
      <c r="IA43">
        <v>31.713100000000001</v>
      </c>
      <c r="IB43">
        <v>10.4466</v>
      </c>
      <c r="IC43">
        <v>40.253399999999999</v>
      </c>
      <c r="ID43">
        <v>0</v>
      </c>
      <c r="IE43">
        <v>27.326000000000001</v>
      </c>
      <c r="IF43">
        <v>181.148</v>
      </c>
      <c r="IG43">
        <v>19.177099999999999</v>
      </c>
      <c r="IH43">
        <v>100.756</v>
      </c>
      <c r="II43">
        <v>100.476</v>
      </c>
      <c r="IJ43" t="s">
        <v>2638</v>
      </c>
    </row>
    <row r="44" spans="1:244" x14ac:dyDescent="0.2">
      <c r="A44">
        <v>28</v>
      </c>
      <c r="B44">
        <v>1659796567.5</v>
      </c>
      <c r="C44">
        <v>426</v>
      </c>
      <c r="D44" t="s">
        <v>439</v>
      </c>
      <c r="E44" t="s">
        <v>440</v>
      </c>
      <c r="F44">
        <v>1</v>
      </c>
      <c r="G44" t="s">
        <v>373</v>
      </c>
      <c r="H44" t="s">
        <v>374</v>
      </c>
      <c r="I44" t="s">
        <v>375</v>
      </c>
      <c r="J44" t="s">
        <v>376</v>
      </c>
      <c r="K44" t="s">
        <v>377</v>
      </c>
      <c r="L44" t="s">
        <v>373</v>
      </c>
      <c r="M44" t="s">
        <v>378</v>
      </c>
      <c r="N44">
        <v>1659796559.5</v>
      </c>
      <c r="O44">
        <f t="shared" si="0"/>
        <v>3.0169873149503033E-3</v>
      </c>
      <c r="P44">
        <f t="shared" si="1"/>
        <v>3.0169873149503035</v>
      </c>
      <c r="Q44">
        <f t="shared" si="2"/>
        <v>1.2496220108214755</v>
      </c>
      <c r="R44">
        <f t="shared" si="3"/>
        <v>79.728556249999997</v>
      </c>
      <c r="S44">
        <f t="shared" si="4"/>
        <v>60.534252794817</v>
      </c>
      <c r="T44">
        <f t="shared" si="5"/>
        <v>6.0032098354037471</v>
      </c>
      <c r="U44">
        <f t="shared" si="6"/>
        <v>7.9067177828206612</v>
      </c>
      <c r="V44">
        <f t="shared" si="7"/>
        <v>0.12427112898485812</v>
      </c>
      <c r="W44">
        <f t="shared" si="8"/>
        <v>2.9132140861826157</v>
      </c>
      <c r="X44">
        <f t="shared" si="9"/>
        <v>0.12139946708336144</v>
      </c>
      <c r="Y44">
        <f t="shared" si="10"/>
        <v>7.6127147414180571E-2</v>
      </c>
      <c r="Z44">
        <f t="shared" si="11"/>
        <v>321.51609975000002</v>
      </c>
      <c r="AA44">
        <f t="shared" si="12"/>
        <v>32.138459747071394</v>
      </c>
      <c r="AB44">
        <f t="shared" si="13"/>
        <v>31.48741875</v>
      </c>
      <c r="AC44">
        <f t="shared" si="14"/>
        <v>4.6382838141322322</v>
      </c>
      <c r="AD44">
        <f t="shared" si="15"/>
        <v>50.013519423007338</v>
      </c>
      <c r="AE44">
        <f t="shared" si="16"/>
        <v>2.2594359723428865</v>
      </c>
      <c r="AF44">
        <f t="shared" si="17"/>
        <v>4.5176504241441071</v>
      </c>
      <c r="AG44">
        <f t="shared" si="18"/>
        <v>2.3788478417893457</v>
      </c>
      <c r="AH44">
        <f t="shared" si="19"/>
        <v>-133.04914058930837</v>
      </c>
      <c r="AI44">
        <f t="shared" si="20"/>
        <v>-72.725335447900918</v>
      </c>
      <c r="AJ44">
        <f t="shared" si="21"/>
        <v>-5.6200708468161737</v>
      </c>
      <c r="AK44">
        <f t="shared" si="22"/>
        <v>110.12155286597455</v>
      </c>
      <c r="AL44">
        <f t="shared" si="23"/>
        <v>23.463395314308741</v>
      </c>
      <c r="AM44">
        <f t="shared" si="24"/>
        <v>3.0040375686520955</v>
      </c>
      <c r="AN44">
        <f t="shared" si="25"/>
        <v>1.2496220108214755</v>
      </c>
      <c r="AO44">
        <v>134.3013731601732</v>
      </c>
      <c r="AP44">
        <v>111.0187254545455</v>
      </c>
      <c r="AQ44">
        <v>4.2765715151515113</v>
      </c>
      <c r="AR44">
        <v>64.94</v>
      </c>
      <c r="AS44">
        <f t="shared" si="26"/>
        <v>3.0169873149503035</v>
      </c>
      <c r="AT44">
        <v>19.26502526031874</v>
      </c>
      <c r="AU44">
        <v>22.801033823529401</v>
      </c>
      <c r="AV44">
        <v>1.313508862010908E-4</v>
      </c>
      <c r="AW44">
        <v>90.194226728287475</v>
      </c>
      <c r="AX44">
        <v>0</v>
      </c>
      <c r="AY44">
        <v>0</v>
      </c>
      <c r="AZ44">
        <f t="shared" si="27"/>
        <v>1</v>
      </c>
      <c r="BA44">
        <f t="shared" si="28"/>
        <v>0</v>
      </c>
      <c r="BB44">
        <f t="shared" si="29"/>
        <v>51692.863372033768</v>
      </c>
      <c r="BC44">
        <f t="shared" si="30"/>
        <v>2000.0006249999999</v>
      </c>
      <c r="BD44">
        <f t="shared" si="31"/>
        <v>1681.200525</v>
      </c>
      <c r="BE44">
        <f t="shared" si="32"/>
        <v>0.84059999981250011</v>
      </c>
      <c r="BF44">
        <f t="shared" si="33"/>
        <v>0.16075799963812512</v>
      </c>
      <c r="BG44">
        <v>6</v>
      </c>
      <c r="BH44">
        <v>0.5</v>
      </c>
      <c r="BI44" t="s">
        <v>379</v>
      </c>
      <c r="BJ44">
        <v>2</v>
      </c>
      <c r="BK44" t="b">
        <v>1</v>
      </c>
      <c r="BL44">
        <v>1659796559.5</v>
      </c>
      <c r="BM44">
        <v>79.728556249999997</v>
      </c>
      <c r="BN44">
        <v>108.16480625</v>
      </c>
      <c r="BO44">
        <v>22.783356250000001</v>
      </c>
      <c r="BP44">
        <v>19.261537499999999</v>
      </c>
      <c r="BQ44">
        <v>79.172550000000001</v>
      </c>
      <c r="BR44">
        <v>22.748212500000001</v>
      </c>
      <c r="BS44">
        <v>500.12718749999999</v>
      </c>
      <c r="BT44">
        <v>99.070643750000002</v>
      </c>
      <c r="BU44">
        <v>9.9818562499999999E-2</v>
      </c>
      <c r="BV44">
        <v>31.024368750000001</v>
      </c>
      <c r="BW44">
        <v>31.48741875</v>
      </c>
      <c r="BX44">
        <v>999.9</v>
      </c>
      <c r="BY44">
        <v>0</v>
      </c>
      <c r="BZ44">
        <v>0</v>
      </c>
      <c r="CA44">
        <v>10000.108749999999</v>
      </c>
      <c r="CB44">
        <v>0</v>
      </c>
      <c r="CC44">
        <v>353.63762500000001</v>
      </c>
      <c r="CD44">
        <v>-28.436299999999999</v>
      </c>
      <c r="CE44">
        <v>81.587493749999993</v>
      </c>
      <c r="CF44">
        <v>110.2891875</v>
      </c>
      <c r="CG44">
        <v>3.5218262500000002</v>
      </c>
      <c r="CH44">
        <v>108.16480625</v>
      </c>
      <c r="CI44">
        <v>19.261537499999999</v>
      </c>
      <c r="CJ44">
        <v>2.2571612499999998</v>
      </c>
      <c r="CK44">
        <v>1.9082524999999999</v>
      </c>
      <c r="CL44">
        <v>19.373893750000001</v>
      </c>
      <c r="CM44">
        <v>16.702906250000002</v>
      </c>
      <c r="CN44">
        <v>2000.0006249999999</v>
      </c>
      <c r="CO44">
        <v>0.97999899999999995</v>
      </c>
      <c r="CP44">
        <v>2.00012E-2</v>
      </c>
      <c r="CQ44">
        <v>0</v>
      </c>
      <c r="CR44">
        <v>2.6609375000000002</v>
      </c>
      <c r="CS44">
        <v>0</v>
      </c>
      <c r="CT44">
        <v>16589.256249999999</v>
      </c>
      <c r="CU44">
        <v>17412.3125</v>
      </c>
      <c r="CV44">
        <v>41.007750000000001</v>
      </c>
      <c r="CW44">
        <v>42.077749999999988</v>
      </c>
      <c r="CX44">
        <v>40.936999999999998</v>
      </c>
      <c r="CY44">
        <v>40.671499999999988</v>
      </c>
      <c r="CZ44">
        <v>41.155999999999999</v>
      </c>
      <c r="DA44">
        <v>1960.0006249999999</v>
      </c>
      <c r="DB44">
        <v>40</v>
      </c>
      <c r="DC44">
        <v>0</v>
      </c>
      <c r="DD44">
        <v>1659796566.3</v>
      </c>
      <c r="DE44">
        <v>0</v>
      </c>
      <c r="DF44">
        <v>1659796167.5</v>
      </c>
      <c r="DG44" t="s">
        <v>380</v>
      </c>
      <c r="DH44">
        <v>1659796162</v>
      </c>
      <c r="DI44">
        <v>1659796167.5</v>
      </c>
      <c r="DJ44">
        <v>2</v>
      </c>
      <c r="DK44">
        <v>-1.4E-2</v>
      </c>
      <c r="DL44">
        <v>-1E-3</v>
      </c>
      <c r="DM44">
        <v>1.327</v>
      </c>
      <c r="DN44">
        <v>3.1E-2</v>
      </c>
      <c r="DO44">
        <v>400</v>
      </c>
      <c r="DP44">
        <v>20</v>
      </c>
      <c r="DQ44">
        <v>0.32</v>
      </c>
      <c r="DR44">
        <v>0.03</v>
      </c>
      <c r="DS44">
        <v>0.1432265779745607</v>
      </c>
      <c r="DT44">
        <v>4.3257785770712918</v>
      </c>
      <c r="DU44">
        <v>0.32895270175575092</v>
      </c>
      <c r="DV44">
        <v>0</v>
      </c>
      <c r="DW44">
        <v>-22.86931925</v>
      </c>
      <c r="DX44">
        <v>-97.461551257035623</v>
      </c>
      <c r="DY44">
        <v>9.65348566325485</v>
      </c>
      <c r="DZ44">
        <v>0</v>
      </c>
      <c r="EA44">
        <v>3.51661125</v>
      </c>
      <c r="EB44">
        <v>8.6166191369593456E-2</v>
      </c>
      <c r="EC44">
        <v>8.5184330095094459E-3</v>
      </c>
      <c r="ED44">
        <v>1</v>
      </c>
      <c r="EE44">
        <v>2.3795390935580829</v>
      </c>
      <c r="EF44">
        <v>-2.177937978300255E-2</v>
      </c>
      <c r="EG44">
        <v>1.6824912316037409E-3</v>
      </c>
      <c r="EH44">
        <v>1</v>
      </c>
      <c r="EI44">
        <v>0.1237922286608352</v>
      </c>
      <c r="EJ44">
        <v>4.0844913546895E-3</v>
      </c>
      <c r="EK44">
        <v>3.1696160838722909E-4</v>
      </c>
      <c r="EL44">
        <v>1</v>
      </c>
      <c r="EM44">
        <v>3</v>
      </c>
      <c r="EN44">
        <v>5</v>
      </c>
      <c r="EO44" t="s">
        <v>400</v>
      </c>
      <c r="EP44">
        <v>2.94258</v>
      </c>
      <c r="EQ44">
        <v>2.8010199999999998</v>
      </c>
      <c r="ER44">
        <v>2.8679199999999998E-2</v>
      </c>
      <c r="ES44">
        <v>3.7420000000000002E-2</v>
      </c>
      <c r="ET44">
        <v>0.10360900000000001</v>
      </c>
      <c r="EU44">
        <v>9.1885999999999995E-2</v>
      </c>
      <c r="EV44">
        <v>19960.8</v>
      </c>
      <c r="EW44">
        <v>20744</v>
      </c>
      <c r="EX44">
        <v>23898.2</v>
      </c>
      <c r="EY44">
        <v>25079.3</v>
      </c>
      <c r="EZ44">
        <v>34285.4</v>
      </c>
      <c r="FA44">
        <v>36365.800000000003</v>
      </c>
      <c r="FB44">
        <v>43571.4</v>
      </c>
      <c r="FC44">
        <v>46360.4</v>
      </c>
      <c r="FD44">
        <v>1.9715800000000001</v>
      </c>
      <c r="FE44">
        <v>1.8495299999999999</v>
      </c>
      <c r="FF44">
        <v>9.8176299999999994E-2</v>
      </c>
      <c r="FG44">
        <v>0</v>
      </c>
      <c r="FH44">
        <v>29.880400000000002</v>
      </c>
      <c r="FI44">
        <v>999.9</v>
      </c>
      <c r="FJ44">
        <v>55.7</v>
      </c>
      <c r="FK44">
        <v>34.4</v>
      </c>
      <c r="FL44">
        <v>30.717300000000002</v>
      </c>
      <c r="FM44">
        <v>64.388599999999997</v>
      </c>
      <c r="FN44">
        <v>26.1739</v>
      </c>
      <c r="FO44">
        <v>1</v>
      </c>
      <c r="FP44">
        <v>0.37338199999999999</v>
      </c>
      <c r="FQ44">
        <v>1.88</v>
      </c>
      <c r="FR44">
        <v>20.311800000000002</v>
      </c>
      <c r="FS44">
        <v>5.2111499999999999</v>
      </c>
      <c r="FT44">
        <v>11.907999999999999</v>
      </c>
      <c r="FU44">
        <v>5.00305</v>
      </c>
      <c r="FV44">
        <v>3.2897799999999999</v>
      </c>
      <c r="FW44">
        <v>9999</v>
      </c>
      <c r="FX44">
        <v>9999</v>
      </c>
      <c r="FY44">
        <v>9999</v>
      </c>
      <c r="FZ44">
        <v>999.9</v>
      </c>
      <c r="GA44">
        <v>1.85958</v>
      </c>
      <c r="GB44">
        <v>1.8545199999999999</v>
      </c>
      <c r="GC44">
        <v>1.8577600000000001</v>
      </c>
      <c r="GD44">
        <v>1.8562000000000001</v>
      </c>
      <c r="GE44">
        <v>1.8549100000000001</v>
      </c>
      <c r="GF44">
        <v>1.8545700000000001</v>
      </c>
      <c r="GG44">
        <v>1.8532</v>
      </c>
      <c r="GH44">
        <v>1.8563799999999999</v>
      </c>
      <c r="GI44">
        <v>0</v>
      </c>
      <c r="GJ44">
        <v>0</v>
      </c>
      <c r="GK44">
        <v>0</v>
      </c>
      <c r="GL44">
        <v>0</v>
      </c>
      <c r="GM44" t="s">
        <v>382</v>
      </c>
      <c r="GN44" t="s">
        <v>383</v>
      </c>
      <c r="GO44" t="s">
        <v>384</v>
      </c>
      <c r="GP44" t="s">
        <v>384</v>
      </c>
      <c r="GQ44" t="s">
        <v>384</v>
      </c>
      <c r="GR44" t="s">
        <v>384</v>
      </c>
      <c r="GS44">
        <v>0</v>
      </c>
      <c r="GT44">
        <v>100</v>
      </c>
      <c r="GU44">
        <v>100</v>
      </c>
      <c r="GV44">
        <v>0.64200000000000002</v>
      </c>
      <c r="GW44">
        <v>3.5200000000000002E-2</v>
      </c>
      <c r="GX44">
        <v>0.32553164529605683</v>
      </c>
      <c r="GY44">
        <v>3.0239061252787889E-3</v>
      </c>
      <c r="GZ44">
        <v>-1.398580452151984E-6</v>
      </c>
      <c r="HA44">
        <v>2.8030378366047371E-10</v>
      </c>
      <c r="HB44">
        <v>-4.7599640220891172E-2</v>
      </c>
      <c r="HC44">
        <v>9.965371539748925E-3</v>
      </c>
      <c r="HD44">
        <v>-4.563662031605912E-4</v>
      </c>
      <c r="HE44">
        <v>7.8337100744227795E-6</v>
      </c>
      <c r="HF44">
        <v>0</v>
      </c>
      <c r="HG44">
        <v>2134</v>
      </c>
      <c r="HH44">
        <v>2</v>
      </c>
      <c r="HI44">
        <v>25</v>
      </c>
      <c r="HJ44">
        <v>6.8</v>
      </c>
      <c r="HK44">
        <v>6.7</v>
      </c>
      <c r="HL44">
        <v>0.52490199999999998</v>
      </c>
      <c r="HM44">
        <v>2.34497</v>
      </c>
      <c r="HN44">
        <v>1.4978</v>
      </c>
      <c r="HO44">
        <v>2.3095699999999999</v>
      </c>
      <c r="HP44">
        <v>1.5478499999999999</v>
      </c>
      <c r="HQ44">
        <v>2.3327599999999999</v>
      </c>
      <c r="HR44">
        <v>37.409799999999997</v>
      </c>
      <c r="HS44">
        <v>15.2615</v>
      </c>
      <c r="HT44">
        <v>18</v>
      </c>
      <c r="HU44">
        <v>504.43599999999998</v>
      </c>
      <c r="HV44">
        <v>490.33600000000001</v>
      </c>
      <c r="HW44">
        <v>27.335799999999999</v>
      </c>
      <c r="HX44">
        <v>31.8185</v>
      </c>
      <c r="HY44">
        <v>30.000599999999999</v>
      </c>
      <c r="HZ44">
        <v>31.610600000000002</v>
      </c>
      <c r="IA44">
        <v>31.714099999999998</v>
      </c>
      <c r="IB44">
        <v>10.627599999999999</v>
      </c>
      <c r="IC44">
        <v>40.253399999999999</v>
      </c>
      <c r="ID44">
        <v>0</v>
      </c>
      <c r="IE44">
        <v>27.326000000000001</v>
      </c>
      <c r="IF44">
        <v>181.148</v>
      </c>
      <c r="IG44">
        <v>19.1707</v>
      </c>
      <c r="IH44">
        <v>100.756</v>
      </c>
      <c r="II44">
        <v>100.47499999999999</v>
      </c>
      <c r="IJ44" t="s">
        <v>2638</v>
      </c>
    </row>
    <row r="45" spans="1:244" x14ac:dyDescent="0.2">
      <c r="A45">
        <v>29</v>
      </c>
      <c r="B45">
        <v>1659796568.5</v>
      </c>
      <c r="C45">
        <v>427</v>
      </c>
      <c r="D45" t="s">
        <v>441</v>
      </c>
      <c r="E45" t="s">
        <v>442</v>
      </c>
      <c r="F45">
        <v>1</v>
      </c>
      <c r="G45" t="s">
        <v>373</v>
      </c>
      <c r="H45" t="s">
        <v>374</v>
      </c>
      <c r="I45" t="s">
        <v>375</v>
      </c>
      <c r="J45" t="s">
        <v>376</v>
      </c>
      <c r="K45" t="s">
        <v>377</v>
      </c>
      <c r="L45" t="s">
        <v>373</v>
      </c>
      <c r="M45" t="s">
        <v>378</v>
      </c>
      <c r="N45">
        <v>1659796561</v>
      </c>
      <c r="O45">
        <f t="shared" si="0"/>
        <v>3.018167827426586E-3</v>
      </c>
      <c r="P45">
        <f t="shared" si="1"/>
        <v>3.018167827426586</v>
      </c>
      <c r="Q45">
        <f t="shared" si="2"/>
        <v>1.4084289012528748</v>
      </c>
      <c r="R45">
        <f t="shared" si="3"/>
        <v>84.966039999999992</v>
      </c>
      <c r="S45">
        <f t="shared" si="4"/>
        <v>63.536131579807723</v>
      </c>
      <c r="T45">
        <f t="shared" si="5"/>
        <v>6.3009075711733562</v>
      </c>
      <c r="U45">
        <f t="shared" si="6"/>
        <v>8.4261215062511088</v>
      </c>
      <c r="V45">
        <f t="shared" si="7"/>
        <v>0.12435980055891421</v>
      </c>
      <c r="W45">
        <f t="shared" si="8"/>
        <v>2.9125289175355942</v>
      </c>
      <c r="X45">
        <f t="shared" si="9"/>
        <v>0.12148343057617786</v>
      </c>
      <c r="Y45">
        <f t="shared" si="10"/>
        <v>7.6180033415224793E-2</v>
      </c>
      <c r="Z45">
        <f t="shared" si="11"/>
        <v>321.51493600000009</v>
      </c>
      <c r="AA45">
        <f t="shared" si="12"/>
        <v>32.136334575944602</v>
      </c>
      <c r="AB45">
        <f t="shared" si="13"/>
        <v>31.486053333333331</v>
      </c>
      <c r="AC45">
        <f t="shared" si="14"/>
        <v>4.6379240140717757</v>
      </c>
      <c r="AD45">
        <f t="shared" si="15"/>
        <v>50.027218934538396</v>
      </c>
      <c r="AE45">
        <f t="shared" si="16"/>
        <v>2.2597900625634306</v>
      </c>
      <c r="AF45">
        <f t="shared" si="17"/>
        <v>4.5171211006560457</v>
      </c>
      <c r="AG45">
        <f t="shared" si="18"/>
        <v>2.3781339515083451</v>
      </c>
      <c r="AH45">
        <f t="shared" si="19"/>
        <v>-133.10120118951244</v>
      </c>
      <c r="AI45">
        <f t="shared" si="20"/>
        <v>-72.816574909669015</v>
      </c>
      <c r="AJ45">
        <f t="shared" si="21"/>
        <v>-5.6283505130177973</v>
      </c>
      <c r="AK45">
        <f t="shared" si="22"/>
        <v>109.96880938780086</v>
      </c>
      <c r="AL45">
        <f t="shared" si="23"/>
        <v>25.005776286854022</v>
      </c>
      <c r="AM45">
        <f t="shared" si="24"/>
        <v>3.0056026553938975</v>
      </c>
      <c r="AN45">
        <f t="shared" si="25"/>
        <v>1.4084289012528748</v>
      </c>
      <c r="AO45">
        <v>139.41326536796541</v>
      </c>
      <c r="AP45">
        <v>115.5036612121212</v>
      </c>
      <c r="AQ45">
        <v>4.3615444848484914</v>
      </c>
      <c r="AR45">
        <v>64.94</v>
      </c>
      <c r="AS45">
        <f t="shared" si="26"/>
        <v>3.018167827426586</v>
      </c>
      <c r="AT45">
        <v>19.266209427883268</v>
      </c>
      <c r="AU45">
        <v>22.803732352941172</v>
      </c>
      <c r="AV45">
        <v>1.1803844490549239E-4</v>
      </c>
      <c r="AW45">
        <v>90.194226728287475</v>
      </c>
      <c r="AX45">
        <v>0</v>
      </c>
      <c r="AY45">
        <v>0</v>
      </c>
      <c r="AZ45">
        <f t="shared" si="27"/>
        <v>1</v>
      </c>
      <c r="BA45">
        <f t="shared" si="28"/>
        <v>0</v>
      </c>
      <c r="BB45">
        <f t="shared" si="29"/>
        <v>51673.789631264422</v>
      </c>
      <c r="BC45">
        <f t="shared" si="30"/>
        <v>1999.993333333334</v>
      </c>
      <c r="BD45">
        <f t="shared" si="31"/>
        <v>1681.1944000000005</v>
      </c>
      <c r="BE45">
        <f t="shared" si="32"/>
        <v>0.84060000200000662</v>
      </c>
      <c r="BF45">
        <f t="shared" si="33"/>
        <v>0.16075800386001285</v>
      </c>
      <c r="BG45">
        <v>6</v>
      </c>
      <c r="BH45">
        <v>0.5</v>
      </c>
      <c r="BI45" t="s">
        <v>379</v>
      </c>
      <c r="BJ45">
        <v>2</v>
      </c>
      <c r="BK45" t="b">
        <v>1</v>
      </c>
      <c r="BL45">
        <v>1659796561</v>
      </c>
      <c r="BM45">
        <v>84.966039999999992</v>
      </c>
      <c r="BN45">
        <v>115.2721066666667</v>
      </c>
      <c r="BO45">
        <v>22.78692666666667</v>
      </c>
      <c r="BP45">
        <v>19.26324</v>
      </c>
      <c r="BQ45">
        <v>84.395446666666672</v>
      </c>
      <c r="BR45">
        <v>22.75177333333334</v>
      </c>
      <c r="BS45">
        <v>500.12066666666658</v>
      </c>
      <c r="BT45">
        <v>99.070599999999999</v>
      </c>
      <c r="BU45">
        <v>9.9862766666666658E-2</v>
      </c>
      <c r="BV45">
        <v>31.02231333333334</v>
      </c>
      <c r="BW45">
        <v>31.486053333333331</v>
      </c>
      <c r="BX45">
        <v>999.89999999999986</v>
      </c>
      <c r="BY45">
        <v>0</v>
      </c>
      <c r="BZ45">
        <v>0</v>
      </c>
      <c r="CA45">
        <v>9996.1959999999999</v>
      </c>
      <c r="CB45">
        <v>0</v>
      </c>
      <c r="CC45">
        <v>351.0548</v>
      </c>
      <c r="CD45">
        <v>-30.306086666666669</v>
      </c>
      <c r="CE45">
        <v>86.947433333333322</v>
      </c>
      <c r="CF45">
        <v>117.53625333333331</v>
      </c>
      <c r="CG45">
        <v>3.5236900000000002</v>
      </c>
      <c r="CH45">
        <v>115.2721066666667</v>
      </c>
      <c r="CI45">
        <v>19.26324</v>
      </c>
      <c r="CJ45">
        <v>2.257514</v>
      </c>
      <c r="CK45">
        <v>1.908420666666667</v>
      </c>
      <c r="CL45">
        <v>19.3764</v>
      </c>
      <c r="CM45">
        <v>16.704293333333329</v>
      </c>
      <c r="CN45">
        <v>1999.993333333334</v>
      </c>
      <c r="CO45">
        <v>0.97999899999999973</v>
      </c>
      <c r="CP45">
        <v>2.00012E-2</v>
      </c>
      <c r="CQ45">
        <v>0</v>
      </c>
      <c r="CR45">
        <v>2.548</v>
      </c>
      <c r="CS45">
        <v>0</v>
      </c>
      <c r="CT45">
        <v>16581.473333333332</v>
      </c>
      <c r="CU45">
        <v>17412.25333333333</v>
      </c>
      <c r="CV45">
        <v>41.0124</v>
      </c>
      <c r="CW45">
        <v>42.082999999999998</v>
      </c>
      <c r="CX45">
        <v>40.936999999999998</v>
      </c>
      <c r="CY45">
        <v>40.678733333333327</v>
      </c>
      <c r="CZ45">
        <v>41.162199999999999</v>
      </c>
      <c r="DA45">
        <v>1959.993333333334</v>
      </c>
      <c r="DB45">
        <v>40</v>
      </c>
      <c r="DC45">
        <v>0</v>
      </c>
      <c r="DD45">
        <v>1659796567.5</v>
      </c>
      <c r="DE45">
        <v>0</v>
      </c>
      <c r="DF45">
        <v>1659796167.5</v>
      </c>
      <c r="DG45" t="s">
        <v>380</v>
      </c>
      <c r="DH45">
        <v>1659796162</v>
      </c>
      <c r="DI45">
        <v>1659796167.5</v>
      </c>
      <c r="DJ45">
        <v>2</v>
      </c>
      <c r="DK45">
        <v>-1.4E-2</v>
      </c>
      <c r="DL45">
        <v>-1E-3</v>
      </c>
      <c r="DM45">
        <v>1.327</v>
      </c>
      <c r="DN45">
        <v>3.1E-2</v>
      </c>
      <c r="DO45">
        <v>400</v>
      </c>
      <c r="DP45">
        <v>20</v>
      </c>
      <c r="DQ45">
        <v>0.32</v>
      </c>
      <c r="DR45">
        <v>0.03</v>
      </c>
      <c r="DS45">
        <v>0.28947383066566151</v>
      </c>
      <c r="DT45">
        <v>5.4849660327682601</v>
      </c>
      <c r="DU45">
        <v>0.40578139923878531</v>
      </c>
      <c r="DV45">
        <v>0</v>
      </c>
      <c r="DW45">
        <v>-24.772437560975611</v>
      </c>
      <c r="DX45">
        <v>-88.30317135888501</v>
      </c>
      <c r="DY45">
        <v>8.9887019997191491</v>
      </c>
      <c r="DZ45">
        <v>0</v>
      </c>
      <c r="EA45">
        <v>3.518589024390244</v>
      </c>
      <c r="EB45">
        <v>8.5434982578409938E-2</v>
      </c>
      <c r="EC45">
        <v>8.6331066688361113E-3</v>
      </c>
      <c r="ED45">
        <v>1</v>
      </c>
      <c r="EE45">
        <v>2.3787441647637331</v>
      </c>
      <c r="EF45">
        <v>-2.308512753210934E-2</v>
      </c>
      <c r="EG45">
        <v>1.7523157256612791E-3</v>
      </c>
      <c r="EH45">
        <v>1</v>
      </c>
      <c r="EI45">
        <v>0.1239337780702415</v>
      </c>
      <c r="EJ45">
        <v>3.7784506726063131E-3</v>
      </c>
      <c r="EK45">
        <v>2.8242363646369898E-4</v>
      </c>
      <c r="EL45">
        <v>1</v>
      </c>
      <c r="EM45">
        <v>3</v>
      </c>
      <c r="EN45">
        <v>5</v>
      </c>
      <c r="EO45" t="s">
        <v>400</v>
      </c>
      <c r="EP45">
        <v>2.9430000000000001</v>
      </c>
      <c r="EQ45">
        <v>2.8011599999999999</v>
      </c>
      <c r="ER45">
        <v>2.9770600000000001E-2</v>
      </c>
      <c r="ES45">
        <v>3.8602900000000002E-2</v>
      </c>
      <c r="ET45">
        <v>0.103619</v>
      </c>
      <c r="EU45">
        <v>9.1891700000000007E-2</v>
      </c>
      <c r="EV45">
        <v>19938.400000000001</v>
      </c>
      <c r="EW45">
        <v>20718.400000000001</v>
      </c>
      <c r="EX45">
        <v>23898.2</v>
      </c>
      <c r="EY45">
        <v>25079.1</v>
      </c>
      <c r="EZ45">
        <v>34284.9</v>
      </c>
      <c r="FA45">
        <v>36365.5</v>
      </c>
      <c r="FB45">
        <v>43571.199999999997</v>
      </c>
      <c r="FC45">
        <v>46360.3</v>
      </c>
      <c r="FD45">
        <v>1.9713499999999999</v>
      </c>
      <c r="FE45">
        <v>1.84955</v>
      </c>
      <c r="FF45">
        <v>9.7982600000000003E-2</v>
      </c>
      <c r="FG45">
        <v>0</v>
      </c>
      <c r="FH45">
        <v>29.881</v>
      </c>
      <c r="FI45">
        <v>999.9</v>
      </c>
      <c r="FJ45">
        <v>55.7</v>
      </c>
      <c r="FK45">
        <v>34.4</v>
      </c>
      <c r="FL45">
        <v>30.715699999999998</v>
      </c>
      <c r="FM45">
        <v>64.378600000000006</v>
      </c>
      <c r="FN45">
        <v>25.6891</v>
      </c>
      <c r="FO45">
        <v>1</v>
      </c>
      <c r="FP45">
        <v>0.37354700000000002</v>
      </c>
      <c r="FQ45">
        <v>1.88445</v>
      </c>
      <c r="FR45">
        <v>20.311800000000002</v>
      </c>
      <c r="FS45">
        <v>5.2108499999999998</v>
      </c>
      <c r="FT45">
        <v>11.9078</v>
      </c>
      <c r="FU45">
        <v>5.0030000000000001</v>
      </c>
      <c r="FV45">
        <v>3.2897799999999999</v>
      </c>
      <c r="FW45">
        <v>9999</v>
      </c>
      <c r="FX45">
        <v>9999</v>
      </c>
      <c r="FY45">
        <v>9999</v>
      </c>
      <c r="FZ45">
        <v>999.9</v>
      </c>
      <c r="GA45">
        <v>1.85958</v>
      </c>
      <c r="GB45">
        <v>1.8545400000000001</v>
      </c>
      <c r="GC45">
        <v>1.85775</v>
      </c>
      <c r="GD45">
        <v>1.8562000000000001</v>
      </c>
      <c r="GE45">
        <v>1.8549199999999999</v>
      </c>
      <c r="GF45">
        <v>1.8545700000000001</v>
      </c>
      <c r="GG45">
        <v>1.8531899999999999</v>
      </c>
      <c r="GH45">
        <v>1.8563799999999999</v>
      </c>
      <c r="GI45">
        <v>0</v>
      </c>
      <c r="GJ45">
        <v>0</v>
      </c>
      <c r="GK45">
        <v>0</v>
      </c>
      <c r="GL45">
        <v>0</v>
      </c>
      <c r="GM45" t="s">
        <v>382</v>
      </c>
      <c r="GN45" t="s">
        <v>383</v>
      </c>
      <c r="GO45" t="s">
        <v>384</v>
      </c>
      <c r="GP45" t="s">
        <v>384</v>
      </c>
      <c r="GQ45" t="s">
        <v>384</v>
      </c>
      <c r="GR45" t="s">
        <v>384</v>
      </c>
      <c r="GS45">
        <v>0</v>
      </c>
      <c r="GT45">
        <v>100</v>
      </c>
      <c r="GU45">
        <v>100</v>
      </c>
      <c r="GV45">
        <v>0.65400000000000003</v>
      </c>
      <c r="GW45">
        <v>3.5200000000000002E-2</v>
      </c>
      <c r="GX45">
        <v>0.32553164529605683</v>
      </c>
      <c r="GY45">
        <v>3.0239061252787889E-3</v>
      </c>
      <c r="GZ45">
        <v>-1.398580452151984E-6</v>
      </c>
      <c r="HA45">
        <v>2.8030378366047371E-10</v>
      </c>
      <c r="HB45">
        <v>-4.7599640220891172E-2</v>
      </c>
      <c r="HC45">
        <v>9.965371539748925E-3</v>
      </c>
      <c r="HD45">
        <v>-4.563662031605912E-4</v>
      </c>
      <c r="HE45">
        <v>7.8337100744227795E-6</v>
      </c>
      <c r="HF45">
        <v>0</v>
      </c>
      <c r="HG45">
        <v>2134</v>
      </c>
      <c r="HH45">
        <v>2</v>
      </c>
      <c r="HI45">
        <v>25</v>
      </c>
      <c r="HJ45">
        <v>6.8</v>
      </c>
      <c r="HK45">
        <v>6.7</v>
      </c>
      <c r="HL45">
        <v>0.533447</v>
      </c>
      <c r="HM45">
        <v>2.3559600000000001</v>
      </c>
      <c r="HN45">
        <v>1.4978</v>
      </c>
      <c r="HO45">
        <v>2.3095699999999999</v>
      </c>
      <c r="HP45">
        <v>1.5478499999999999</v>
      </c>
      <c r="HQ45">
        <v>2.3864700000000001</v>
      </c>
      <c r="HR45">
        <v>37.409799999999997</v>
      </c>
      <c r="HS45">
        <v>15.2615</v>
      </c>
      <c r="HT45">
        <v>18</v>
      </c>
      <c r="HU45">
        <v>504.31</v>
      </c>
      <c r="HV45">
        <v>490.36099999999999</v>
      </c>
      <c r="HW45">
        <v>27.3324</v>
      </c>
      <c r="HX45">
        <v>31.819900000000001</v>
      </c>
      <c r="HY45">
        <v>30.000599999999999</v>
      </c>
      <c r="HZ45">
        <v>31.611999999999998</v>
      </c>
      <c r="IA45">
        <v>31.715199999999999</v>
      </c>
      <c r="IB45">
        <v>10.895799999999999</v>
      </c>
      <c r="IC45">
        <v>40.253399999999999</v>
      </c>
      <c r="ID45">
        <v>0</v>
      </c>
      <c r="IE45">
        <v>27.326000000000001</v>
      </c>
      <c r="IF45">
        <v>191.208</v>
      </c>
      <c r="IG45">
        <v>19.1629</v>
      </c>
      <c r="IH45">
        <v>100.756</v>
      </c>
      <c r="II45">
        <v>100.47499999999999</v>
      </c>
      <c r="IJ45" t="s">
        <v>2638</v>
      </c>
    </row>
    <row r="46" spans="1:244" x14ac:dyDescent="0.2">
      <c r="A46">
        <v>30</v>
      </c>
      <c r="B46">
        <v>1659796569.5</v>
      </c>
      <c r="C46">
        <v>428</v>
      </c>
      <c r="D46" t="s">
        <v>443</v>
      </c>
      <c r="E46" t="s">
        <v>444</v>
      </c>
      <c r="F46">
        <v>1</v>
      </c>
      <c r="G46" t="s">
        <v>373</v>
      </c>
      <c r="H46" t="s">
        <v>374</v>
      </c>
      <c r="I46" t="s">
        <v>375</v>
      </c>
      <c r="J46" t="s">
        <v>376</v>
      </c>
      <c r="K46" t="s">
        <v>377</v>
      </c>
      <c r="L46" t="s">
        <v>373</v>
      </c>
      <c r="M46" t="s">
        <v>378</v>
      </c>
      <c r="N46">
        <v>1659796561.5</v>
      </c>
      <c r="O46">
        <f t="shared" si="0"/>
        <v>3.0203114930852206E-3</v>
      </c>
      <c r="P46">
        <f t="shared" si="1"/>
        <v>3.0203114930852206</v>
      </c>
      <c r="Q46">
        <f t="shared" si="2"/>
        <v>1.486857265555322</v>
      </c>
      <c r="R46">
        <f t="shared" si="3"/>
        <v>86.989599999999996</v>
      </c>
      <c r="S46">
        <f t="shared" si="4"/>
        <v>64.488509508413244</v>
      </c>
      <c r="T46">
        <f t="shared" si="5"/>
        <v>6.3953596648441149</v>
      </c>
      <c r="U46">
        <f t="shared" si="6"/>
        <v>8.6268047337695748</v>
      </c>
      <c r="V46">
        <f t="shared" si="7"/>
        <v>0.12446929656815107</v>
      </c>
      <c r="W46">
        <f t="shared" si="8"/>
        <v>2.9125030564049985</v>
      </c>
      <c r="X46">
        <f t="shared" si="9"/>
        <v>0.12158789746755792</v>
      </c>
      <c r="Y46">
        <f t="shared" si="10"/>
        <v>7.6245762566322595E-2</v>
      </c>
      <c r="Z46">
        <f t="shared" si="11"/>
        <v>321.51490275000003</v>
      </c>
      <c r="AA46">
        <f t="shared" si="12"/>
        <v>32.135009380661955</v>
      </c>
      <c r="AB46">
        <f t="shared" si="13"/>
        <v>31.48518125</v>
      </c>
      <c r="AC46">
        <f t="shared" si="14"/>
        <v>4.637694224676995</v>
      </c>
      <c r="AD46">
        <f t="shared" si="15"/>
        <v>50.032151408694325</v>
      </c>
      <c r="AE46">
        <f t="shared" si="16"/>
        <v>2.2599129125073705</v>
      </c>
      <c r="AF46">
        <f t="shared" si="17"/>
        <v>4.5169213173484577</v>
      </c>
      <c r="AG46">
        <f t="shared" si="18"/>
        <v>2.3777813121696245</v>
      </c>
      <c r="AH46">
        <f t="shared" si="19"/>
        <v>-133.19573684505824</v>
      </c>
      <c r="AI46">
        <f t="shared" si="20"/>
        <v>-72.800815285907632</v>
      </c>
      <c r="AJ46">
        <f t="shared" si="21"/>
        <v>-5.6271366210554321</v>
      </c>
      <c r="AK46">
        <f t="shared" si="22"/>
        <v>109.89121399797871</v>
      </c>
      <c r="AL46">
        <f t="shared" si="23"/>
        <v>25.353201752628223</v>
      </c>
      <c r="AM46">
        <f t="shared" si="24"/>
        <v>3.0062128139895927</v>
      </c>
      <c r="AN46">
        <f t="shared" si="25"/>
        <v>1.486857265555322</v>
      </c>
      <c r="AO46">
        <v>144.56048874458881</v>
      </c>
      <c r="AP46">
        <v>120.09192121212121</v>
      </c>
      <c r="AQ46">
        <v>4.4525418181817953</v>
      </c>
      <c r="AR46">
        <v>64.94</v>
      </c>
      <c r="AS46">
        <f t="shared" si="26"/>
        <v>3.0203114930852206</v>
      </c>
      <c r="AT46">
        <v>19.266519178564401</v>
      </c>
      <c r="AU46">
        <v>22.80659117647058</v>
      </c>
      <c r="AV46">
        <v>1.127162848721391E-4</v>
      </c>
      <c r="AW46">
        <v>90.194226728287475</v>
      </c>
      <c r="AX46">
        <v>0</v>
      </c>
      <c r="AY46">
        <v>0</v>
      </c>
      <c r="AZ46">
        <f t="shared" si="27"/>
        <v>1</v>
      </c>
      <c r="BA46">
        <f t="shared" si="28"/>
        <v>0</v>
      </c>
      <c r="BB46">
        <f t="shared" si="29"/>
        <v>51673.189537223698</v>
      </c>
      <c r="BC46">
        <f t="shared" si="30"/>
        <v>1999.993125</v>
      </c>
      <c r="BD46">
        <f t="shared" si="31"/>
        <v>1681.1942250000002</v>
      </c>
      <c r="BE46">
        <f t="shared" si="32"/>
        <v>0.84060000206250718</v>
      </c>
      <c r="BF46">
        <f t="shared" si="33"/>
        <v>0.16075800398063869</v>
      </c>
      <c r="BG46">
        <v>6</v>
      </c>
      <c r="BH46">
        <v>0.5</v>
      </c>
      <c r="BI46" t="s">
        <v>379</v>
      </c>
      <c r="BJ46">
        <v>2</v>
      </c>
      <c r="BK46" t="b">
        <v>1</v>
      </c>
      <c r="BL46">
        <v>1659796561.5</v>
      </c>
      <c r="BM46">
        <v>86.989599999999996</v>
      </c>
      <c r="BN46">
        <v>117.71991250000001</v>
      </c>
      <c r="BO46">
        <v>22.788150000000002</v>
      </c>
      <c r="BP46">
        <v>19.26374375</v>
      </c>
      <c r="BQ46">
        <v>86.413418750000005</v>
      </c>
      <c r="BR46">
        <v>22.753</v>
      </c>
      <c r="BS46">
        <v>500.1194375</v>
      </c>
      <c r="BT46">
        <v>99.070650000000001</v>
      </c>
      <c r="BU46">
        <v>9.9879968749999992E-2</v>
      </c>
      <c r="BV46">
        <v>31.021537500000001</v>
      </c>
      <c r="BW46">
        <v>31.48518125</v>
      </c>
      <c r="BX46">
        <v>999.9</v>
      </c>
      <c r="BY46">
        <v>0</v>
      </c>
      <c r="BZ46">
        <v>0</v>
      </c>
      <c r="CA46">
        <v>9996.0431250000001</v>
      </c>
      <c r="CB46">
        <v>0</v>
      </c>
      <c r="CC46">
        <v>349.97893749999997</v>
      </c>
      <c r="CD46">
        <v>-30.730331249999999</v>
      </c>
      <c r="CE46">
        <v>89.018281250000001</v>
      </c>
      <c r="CF46">
        <v>120.032175</v>
      </c>
      <c r="CG46">
        <v>3.5244106249999998</v>
      </c>
      <c r="CH46">
        <v>117.71991250000001</v>
      </c>
      <c r="CI46">
        <v>19.26374375</v>
      </c>
      <c r="CJ46">
        <v>2.2576368750000002</v>
      </c>
      <c r="CK46">
        <v>1.908471875</v>
      </c>
      <c r="CL46">
        <v>19.377275000000001</v>
      </c>
      <c r="CM46">
        <v>16.704718750000001</v>
      </c>
      <c r="CN46">
        <v>1999.993125</v>
      </c>
      <c r="CO46">
        <v>0.97999899999999995</v>
      </c>
      <c r="CP46">
        <v>2.00012E-2</v>
      </c>
      <c r="CQ46">
        <v>0</v>
      </c>
      <c r="CR46">
        <v>2.5864375000000002</v>
      </c>
      <c r="CS46">
        <v>0</v>
      </c>
      <c r="CT46">
        <v>16578.75</v>
      </c>
      <c r="CU46">
        <v>17412.256249999999</v>
      </c>
      <c r="CV46">
        <v>41.015500000000003</v>
      </c>
      <c r="CW46">
        <v>42.085624999999993</v>
      </c>
      <c r="CX46">
        <v>40.936999999999998</v>
      </c>
      <c r="CY46">
        <v>40.679250000000003</v>
      </c>
      <c r="CZ46">
        <v>41.16375</v>
      </c>
      <c r="DA46">
        <v>1959.993125</v>
      </c>
      <c r="DB46">
        <v>40</v>
      </c>
      <c r="DC46">
        <v>0</v>
      </c>
      <c r="DD46">
        <v>1659796568.7</v>
      </c>
      <c r="DE46">
        <v>0</v>
      </c>
      <c r="DF46">
        <v>1659796167.5</v>
      </c>
      <c r="DG46" t="s">
        <v>380</v>
      </c>
      <c r="DH46">
        <v>1659796162</v>
      </c>
      <c r="DI46">
        <v>1659796167.5</v>
      </c>
      <c r="DJ46">
        <v>2</v>
      </c>
      <c r="DK46">
        <v>-1.4E-2</v>
      </c>
      <c r="DL46">
        <v>-1E-3</v>
      </c>
      <c r="DM46">
        <v>1.327</v>
      </c>
      <c r="DN46">
        <v>3.1E-2</v>
      </c>
      <c r="DO46">
        <v>400</v>
      </c>
      <c r="DP46">
        <v>20</v>
      </c>
      <c r="DQ46">
        <v>0.32</v>
      </c>
      <c r="DR46">
        <v>0.03</v>
      </c>
      <c r="DS46">
        <v>0.42971873860268478</v>
      </c>
      <c r="DT46">
        <v>6.4128056622864378</v>
      </c>
      <c r="DU46">
        <v>0.49184122271034492</v>
      </c>
      <c r="DV46">
        <v>0</v>
      </c>
      <c r="DW46">
        <v>-27.433462500000001</v>
      </c>
      <c r="DX46">
        <v>-75.093078799249469</v>
      </c>
      <c r="DY46">
        <v>7.439282887271041</v>
      </c>
      <c r="DZ46">
        <v>0</v>
      </c>
      <c r="EA46">
        <v>3.5213047500000001</v>
      </c>
      <c r="EB46">
        <v>8.2042063789875386E-2</v>
      </c>
      <c r="EC46">
        <v>8.0833857347957783E-3</v>
      </c>
      <c r="ED46">
        <v>1</v>
      </c>
      <c r="EE46">
        <v>2.3780774745548059</v>
      </c>
      <c r="EF46">
        <v>-2.7485894066194741E-2</v>
      </c>
      <c r="EG46">
        <v>2.178260320267484E-3</v>
      </c>
      <c r="EH46">
        <v>1</v>
      </c>
      <c r="EI46">
        <v>0.1240335064796383</v>
      </c>
      <c r="EJ46">
        <v>3.9591715689783506E-3</v>
      </c>
      <c r="EK46">
        <v>3.0632904116428377E-4</v>
      </c>
      <c r="EL46">
        <v>1</v>
      </c>
      <c r="EM46">
        <v>3</v>
      </c>
      <c r="EN46">
        <v>5</v>
      </c>
      <c r="EO46" t="s">
        <v>400</v>
      </c>
      <c r="EP46">
        <v>2.9426800000000002</v>
      </c>
      <c r="EQ46">
        <v>2.8013300000000001</v>
      </c>
      <c r="ER46">
        <v>3.0863399999999999E-2</v>
      </c>
      <c r="ES46">
        <v>3.9779799999999997E-2</v>
      </c>
      <c r="ET46">
        <v>0.103626</v>
      </c>
      <c r="EU46">
        <v>9.1893100000000005E-2</v>
      </c>
      <c r="EV46">
        <v>19915.900000000001</v>
      </c>
      <c r="EW46">
        <v>20692.900000000001</v>
      </c>
      <c r="EX46">
        <v>23898</v>
      </c>
      <c r="EY46">
        <v>25078.9</v>
      </c>
      <c r="EZ46">
        <v>34284.5</v>
      </c>
      <c r="FA46">
        <v>36365.199999999997</v>
      </c>
      <c r="FB46">
        <v>43571</v>
      </c>
      <c r="FC46">
        <v>46359.9</v>
      </c>
      <c r="FD46">
        <v>1.97132</v>
      </c>
      <c r="FE46">
        <v>1.84945</v>
      </c>
      <c r="FF46">
        <v>9.7651000000000002E-2</v>
      </c>
      <c r="FG46">
        <v>0</v>
      </c>
      <c r="FH46">
        <v>29.881699999999999</v>
      </c>
      <c r="FI46">
        <v>999.9</v>
      </c>
      <c r="FJ46">
        <v>55.7</v>
      </c>
      <c r="FK46">
        <v>34.4</v>
      </c>
      <c r="FL46">
        <v>30.716000000000001</v>
      </c>
      <c r="FM46">
        <v>64.608599999999996</v>
      </c>
      <c r="FN46">
        <v>26.482399999999998</v>
      </c>
      <c r="FO46">
        <v>1</v>
      </c>
      <c r="FP46">
        <v>0.37363800000000003</v>
      </c>
      <c r="FQ46">
        <v>1.8893599999999999</v>
      </c>
      <c r="FR46">
        <v>20.311699999999998</v>
      </c>
      <c r="FS46">
        <v>5.2105499999999996</v>
      </c>
      <c r="FT46">
        <v>11.9077</v>
      </c>
      <c r="FU46">
        <v>5.0026999999999999</v>
      </c>
      <c r="FV46">
        <v>3.2895799999999999</v>
      </c>
      <c r="FW46">
        <v>9999</v>
      </c>
      <c r="FX46">
        <v>9999</v>
      </c>
      <c r="FY46">
        <v>9999</v>
      </c>
      <c r="FZ46">
        <v>999.9</v>
      </c>
      <c r="GA46">
        <v>1.85958</v>
      </c>
      <c r="GB46">
        <v>1.8545400000000001</v>
      </c>
      <c r="GC46">
        <v>1.85775</v>
      </c>
      <c r="GD46">
        <v>1.8561799999999999</v>
      </c>
      <c r="GE46">
        <v>1.8549199999999999</v>
      </c>
      <c r="GF46">
        <v>1.8545700000000001</v>
      </c>
      <c r="GG46">
        <v>1.85321</v>
      </c>
      <c r="GH46">
        <v>1.85639</v>
      </c>
      <c r="GI46">
        <v>0</v>
      </c>
      <c r="GJ46">
        <v>0</v>
      </c>
      <c r="GK46">
        <v>0</v>
      </c>
      <c r="GL46">
        <v>0</v>
      </c>
      <c r="GM46" t="s">
        <v>382</v>
      </c>
      <c r="GN46" t="s">
        <v>383</v>
      </c>
      <c r="GO46" t="s">
        <v>384</v>
      </c>
      <c r="GP46" t="s">
        <v>384</v>
      </c>
      <c r="GQ46" t="s">
        <v>384</v>
      </c>
      <c r="GR46" t="s">
        <v>384</v>
      </c>
      <c r="GS46">
        <v>0</v>
      </c>
      <c r="GT46">
        <v>100</v>
      </c>
      <c r="GU46">
        <v>100</v>
      </c>
      <c r="GV46">
        <v>0.66600000000000004</v>
      </c>
      <c r="GW46">
        <v>3.5200000000000002E-2</v>
      </c>
      <c r="GX46">
        <v>0.32553164529605683</v>
      </c>
      <c r="GY46">
        <v>3.0239061252787889E-3</v>
      </c>
      <c r="GZ46">
        <v>-1.398580452151984E-6</v>
      </c>
      <c r="HA46">
        <v>2.8030378366047371E-10</v>
      </c>
      <c r="HB46">
        <v>-4.7599640220891172E-2</v>
      </c>
      <c r="HC46">
        <v>9.965371539748925E-3</v>
      </c>
      <c r="HD46">
        <v>-4.563662031605912E-4</v>
      </c>
      <c r="HE46">
        <v>7.8337100744227795E-6</v>
      </c>
      <c r="HF46">
        <v>0</v>
      </c>
      <c r="HG46">
        <v>2134</v>
      </c>
      <c r="HH46">
        <v>2</v>
      </c>
      <c r="HI46">
        <v>25</v>
      </c>
      <c r="HJ46">
        <v>6.8</v>
      </c>
      <c r="HK46">
        <v>6.7</v>
      </c>
      <c r="HL46">
        <v>0.546875</v>
      </c>
      <c r="HM46">
        <v>2.3559600000000001</v>
      </c>
      <c r="HN46">
        <v>1.4978</v>
      </c>
      <c r="HO46">
        <v>2.3095699999999999</v>
      </c>
      <c r="HP46">
        <v>1.5478499999999999</v>
      </c>
      <c r="HQ46">
        <v>2.2656200000000002</v>
      </c>
      <c r="HR46">
        <v>37.409799999999997</v>
      </c>
      <c r="HS46">
        <v>15.252800000000001</v>
      </c>
      <c r="HT46">
        <v>18</v>
      </c>
      <c r="HU46">
        <v>504.30200000000002</v>
      </c>
      <c r="HV46">
        <v>490.3</v>
      </c>
      <c r="HW46">
        <v>27.328800000000001</v>
      </c>
      <c r="HX46">
        <v>31.821300000000001</v>
      </c>
      <c r="HY46">
        <v>30.000599999999999</v>
      </c>
      <c r="HZ46">
        <v>31.6129</v>
      </c>
      <c r="IA46">
        <v>31.715900000000001</v>
      </c>
      <c r="IB46">
        <v>11.079499999999999</v>
      </c>
      <c r="IC46">
        <v>40.539900000000003</v>
      </c>
      <c r="ID46">
        <v>0</v>
      </c>
      <c r="IE46">
        <v>27.326000000000001</v>
      </c>
      <c r="IF46">
        <v>191.208</v>
      </c>
      <c r="IG46">
        <v>19.162800000000001</v>
      </c>
      <c r="IH46">
        <v>100.755</v>
      </c>
      <c r="II46">
        <v>100.474</v>
      </c>
      <c r="IJ46" t="s">
        <v>2638</v>
      </c>
    </row>
    <row r="47" spans="1:244" x14ac:dyDescent="0.2">
      <c r="A47">
        <v>31</v>
      </c>
      <c r="B47">
        <v>1659796570.5</v>
      </c>
      <c r="C47">
        <v>429</v>
      </c>
      <c r="D47" t="s">
        <v>445</v>
      </c>
      <c r="E47" t="s">
        <v>446</v>
      </c>
      <c r="F47">
        <v>1</v>
      </c>
      <c r="G47" t="s">
        <v>373</v>
      </c>
      <c r="H47" t="s">
        <v>374</v>
      </c>
      <c r="I47" t="s">
        <v>375</v>
      </c>
      <c r="J47" t="s">
        <v>376</v>
      </c>
      <c r="K47" t="s">
        <v>377</v>
      </c>
      <c r="L47" t="s">
        <v>373</v>
      </c>
      <c r="M47" t="s">
        <v>378</v>
      </c>
      <c r="N47">
        <v>1659796563</v>
      </c>
      <c r="O47">
        <f t="shared" si="0"/>
        <v>3.021542286576731E-3</v>
      </c>
      <c r="P47">
        <f t="shared" si="1"/>
        <v>3.021542286576731</v>
      </c>
      <c r="Q47">
        <f t="shared" si="2"/>
        <v>1.5361794394459283</v>
      </c>
      <c r="R47">
        <f t="shared" si="3"/>
        <v>92.658126666666675</v>
      </c>
      <c r="S47">
        <f t="shared" si="4"/>
        <v>69.319117592873184</v>
      </c>
      <c r="T47">
        <f t="shared" si="5"/>
        <v>6.8744237537193627</v>
      </c>
      <c r="U47">
        <f t="shared" si="6"/>
        <v>9.1889690615155626</v>
      </c>
      <c r="V47">
        <f t="shared" si="7"/>
        <v>0.12456899245495005</v>
      </c>
      <c r="W47">
        <f t="shared" si="8"/>
        <v>2.9118820548551754</v>
      </c>
      <c r="X47">
        <f t="shared" si="9"/>
        <v>0.12168243323188431</v>
      </c>
      <c r="Y47">
        <f t="shared" si="10"/>
        <v>7.6305295580963925E-2</v>
      </c>
      <c r="Z47">
        <f t="shared" si="11"/>
        <v>321.51472320000016</v>
      </c>
      <c r="AA47">
        <f t="shared" si="12"/>
        <v>32.13284524306043</v>
      </c>
      <c r="AB47">
        <f t="shared" si="13"/>
        <v>31.48317333333334</v>
      </c>
      <c r="AC47">
        <f t="shared" si="14"/>
        <v>4.6371651868339239</v>
      </c>
      <c r="AD47">
        <f t="shared" si="15"/>
        <v>50.04565925474158</v>
      </c>
      <c r="AE47">
        <f t="shared" si="16"/>
        <v>2.2602570576056396</v>
      </c>
      <c r="AF47">
        <f t="shared" si="17"/>
        <v>4.5163898153494522</v>
      </c>
      <c r="AG47">
        <f t="shared" si="18"/>
        <v>2.3769081292282843</v>
      </c>
      <c r="AH47">
        <f t="shared" si="19"/>
        <v>-133.25001483803385</v>
      </c>
      <c r="AI47">
        <f t="shared" si="20"/>
        <v>-72.794123182784915</v>
      </c>
      <c r="AJ47">
        <f t="shared" si="21"/>
        <v>-5.6277063329575903</v>
      </c>
      <c r="AK47">
        <f t="shared" si="22"/>
        <v>109.84287884622381</v>
      </c>
      <c r="AL47">
        <f t="shared" si="23"/>
        <v>26.60572622025127</v>
      </c>
      <c r="AM47">
        <f t="shared" si="24"/>
        <v>3.0076691932765649</v>
      </c>
      <c r="AN47">
        <f t="shared" si="25"/>
        <v>1.5361794394459283</v>
      </c>
      <c r="AO47">
        <v>149.7227731601732</v>
      </c>
      <c r="AP47">
        <v>124.7391878787879</v>
      </c>
      <c r="AQ47">
        <v>4.5419284848484809</v>
      </c>
      <c r="AR47">
        <v>64.94</v>
      </c>
      <c r="AS47">
        <f t="shared" si="26"/>
        <v>3.021542286576731</v>
      </c>
      <c r="AT47">
        <v>19.267488571188409</v>
      </c>
      <c r="AU47">
        <v>22.808959117647071</v>
      </c>
      <c r="AV47">
        <v>1.138097411211896E-4</v>
      </c>
      <c r="AW47">
        <v>90.194226728287475</v>
      </c>
      <c r="AX47">
        <v>0</v>
      </c>
      <c r="AY47">
        <v>0</v>
      </c>
      <c r="AZ47">
        <f t="shared" si="27"/>
        <v>1</v>
      </c>
      <c r="BA47">
        <f t="shared" si="28"/>
        <v>0</v>
      </c>
      <c r="BB47">
        <f t="shared" si="29"/>
        <v>51655.941058538476</v>
      </c>
      <c r="BC47">
        <f t="shared" si="30"/>
        <v>1999.9920000000011</v>
      </c>
      <c r="BD47">
        <f t="shared" si="31"/>
        <v>1681.1932800000011</v>
      </c>
      <c r="BE47">
        <f t="shared" si="32"/>
        <v>0.84060000240000965</v>
      </c>
      <c r="BF47">
        <f t="shared" si="33"/>
        <v>0.16075800463201853</v>
      </c>
      <c r="BG47">
        <v>6</v>
      </c>
      <c r="BH47">
        <v>0.5</v>
      </c>
      <c r="BI47" t="s">
        <v>379</v>
      </c>
      <c r="BJ47">
        <v>2</v>
      </c>
      <c r="BK47" t="b">
        <v>1</v>
      </c>
      <c r="BL47">
        <v>1659796563</v>
      </c>
      <c r="BM47">
        <v>92.658126666666675</v>
      </c>
      <c r="BN47">
        <v>124.91146000000001</v>
      </c>
      <c r="BO47">
        <v>22.791586666666671</v>
      </c>
      <c r="BP47">
        <v>19.265513333333331</v>
      </c>
      <c r="BQ47">
        <v>92.066206666666673</v>
      </c>
      <c r="BR47">
        <v>22.756426666666659</v>
      </c>
      <c r="BS47">
        <v>500.12339999999989</v>
      </c>
      <c r="BT47">
        <v>99.070726666666658</v>
      </c>
      <c r="BU47">
        <v>9.9949366666666678E-2</v>
      </c>
      <c r="BV47">
        <v>31.019473333333341</v>
      </c>
      <c r="BW47">
        <v>31.48317333333334</v>
      </c>
      <c r="BX47">
        <v>999.89999999999986</v>
      </c>
      <c r="BY47">
        <v>0</v>
      </c>
      <c r="BZ47">
        <v>0</v>
      </c>
      <c r="CA47">
        <v>9992.4860000000008</v>
      </c>
      <c r="CB47">
        <v>0</v>
      </c>
      <c r="CC47">
        <v>346.85993333333329</v>
      </c>
      <c r="CD47">
        <v>-32.253300000000003</v>
      </c>
      <c r="CE47">
        <v>94.819306666666662</v>
      </c>
      <c r="CF47">
        <v>127.3651466666667</v>
      </c>
      <c r="CG47">
        <v>3.5260820000000002</v>
      </c>
      <c r="CH47">
        <v>124.91146000000001</v>
      </c>
      <c r="CI47">
        <v>19.265513333333331</v>
      </c>
      <c r="CJ47">
        <v>2.2579786666666668</v>
      </c>
      <c r="CK47">
        <v>1.9086479999999999</v>
      </c>
      <c r="CL47">
        <v>19.379713333333331</v>
      </c>
      <c r="CM47">
        <v>16.706173333333329</v>
      </c>
      <c r="CN47">
        <v>1999.9920000000011</v>
      </c>
      <c r="CO47">
        <v>0.97999899999999973</v>
      </c>
      <c r="CP47">
        <v>2.00012E-2</v>
      </c>
      <c r="CQ47">
        <v>0</v>
      </c>
      <c r="CR47">
        <v>2.6166666666666671</v>
      </c>
      <c r="CS47">
        <v>0</v>
      </c>
      <c r="CT47">
        <v>16570.833333333328</v>
      </c>
      <c r="CU47">
        <v>17412.25333333333</v>
      </c>
      <c r="CV47">
        <v>41.016533333333342</v>
      </c>
      <c r="CW47">
        <v>42.0914</v>
      </c>
      <c r="CX47">
        <v>40.941200000000002</v>
      </c>
      <c r="CY47">
        <v>40.686999999999998</v>
      </c>
      <c r="CZ47">
        <v>41.17046666666667</v>
      </c>
      <c r="DA47">
        <v>1959.9920000000011</v>
      </c>
      <c r="DB47">
        <v>40</v>
      </c>
      <c r="DC47">
        <v>0</v>
      </c>
      <c r="DD47">
        <v>1659796569.3</v>
      </c>
      <c r="DE47">
        <v>0</v>
      </c>
      <c r="DF47">
        <v>1659796167.5</v>
      </c>
      <c r="DG47" t="s">
        <v>380</v>
      </c>
      <c r="DH47">
        <v>1659796162</v>
      </c>
      <c r="DI47">
        <v>1659796167.5</v>
      </c>
      <c r="DJ47">
        <v>2</v>
      </c>
      <c r="DK47">
        <v>-1.4E-2</v>
      </c>
      <c r="DL47">
        <v>-1E-3</v>
      </c>
      <c r="DM47">
        <v>1.327</v>
      </c>
      <c r="DN47">
        <v>3.1E-2</v>
      </c>
      <c r="DO47">
        <v>400</v>
      </c>
      <c r="DP47">
        <v>20</v>
      </c>
      <c r="DQ47">
        <v>0.32</v>
      </c>
      <c r="DR47">
        <v>0.03</v>
      </c>
      <c r="DS47">
        <v>0.54110599603596699</v>
      </c>
      <c r="DT47">
        <v>6.8796016218931646</v>
      </c>
      <c r="DU47">
        <v>0.52589817353173562</v>
      </c>
      <c r="DV47">
        <v>0</v>
      </c>
      <c r="DW47">
        <v>-28.738</v>
      </c>
      <c r="DX47">
        <v>-68.531815384615356</v>
      </c>
      <c r="DY47">
        <v>6.7700886892270473</v>
      </c>
      <c r="DZ47">
        <v>0</v>
      </c>
      <c r="EA47">
        <v>3.5228389999999998</v>
      </c>
      <c r="EB47">
        <v>8.0513470919321303E-2</v>
      </c>
      <c r="EC47">
        <v>7.9209935614163816E-3</v>
      </c>
      <c r="ED47">
        <v>1</v>
      </c>
      <c r="EE47">
        <v>2.3774904490663351</v>
      </c>
      <c r="EF47">
        <v>-3.110303835002522E-2</v>
      </c>
      <c r="EG47">
        <v>2.4829865862177041E-3</v>
      </c>
      <c r="EH47">
        <v>1</v>
      </c>
      <c r="EI47">
        <v>0.1241160255453975</v>
      </c>
      <c r="EJ47">
        <v>4.1870742064114936E-3</v>
      </c>
      <c r="EK47">
        <v>3.2618338516619572E-4</v>
      </c>
      <c r="EL47">
        <v>1</v>
      </c>
      <c r="EM47">
        <v>3</v>
      </c>
      <c r="EN47">
        <v>5</v>
      </c>
      <c r="EO47" t="s">
        <v>400</v>
      </c>
      <c r="EP47">
        <v>2.9427400000000001</v>
      </c>
      <c r="EQ47">
        <v>2.80145</v>
      </c>
      <c r="ER47">
        <v>3.19768E-2</v>
      </c>
      <c r="ES47">
        <v>4.0944800000000003E-2</v>
      </c>
      <c r="ET47">
        <v>0.103634</v>
      </c>
      <c r="EU47">
        <v>9.1900899999999994E-2</v>
      </c>
      <c r="EV47">
        <v>19892.900000000001</v>
      </c>
      <c r="EW47">
        <v>20667.7</v>
      </c>
      <c r="EX47">
        <v>23897.9</v>
      </c>
      <c r="EY47">
        <v>25078.7</v>
      </c>
      <c r="EZ47">
        <v>34284</v>
      </c>
      <c r="FA47">
        <v>36364.800000000003</v>
      </c>
      <c r="FB47">
        <v>43570.7</v>
      </c>
      <c r="FC47">
        <v>46359.7</v>
      </c>
      <c r="FD47">
        <v>1.9712499999999999</v>
      </c>
      <c r="FE47">
        <v>1.8494200000000001</v>
      </c>
      <c r="FF47">
        <v>9.7449900000000006E-2</v>
      </c>
      <c r="FG47">
        <v>0</v>
      </c>
      <c r="FH47">
        <v>29.882000000000001</v>
      </c>
      <c r="FI47">
        <v>999.9</v>
      </c>
      <c r="FJ47">
        <v>55.7</v>
      </c>
      <c r="FK47">
        <v>34.4</v>
      </c>
      <c r="FL47">
        <v>30.716799999999999</v>
      </c>
      <c r="FM47">
        <v>64.658600000000007</v>
      </c>
      <c r="FN47">
        <v>25.609000000000002</v>
      </c>
      <c r="FO47">
        <v>1</v>
      </c>
      <c r="FP47">
        <v>0.37374499999999999</v>
      </c>
      <c r="FQ47">
        <v>1.8859600000000001</v>
      </c>
      <c r="FR47">
        <v>20.311699999999998</v>
      </c>
      <c r="FS47">
        <v>5.2103999999999999</v>
      </c>
      <c r="FT47">
        <v>11.907400000000001</v>
      </c>
      <c r="FU47">
        <v>5.00265</v>
      </c>
      <c r="FV47">
        <v>3.2895799999999999</v>
      </c>
      <c r="FW47">
        <v>9999</v>
      </c>
      <c r="FX47">
        <v>9999</v>
      </c>
      <c r="FY47">
        <v>9999</v>
      </c>
      <c r="FZ47">
        <v>999.9</v>
      </c>
      <c r="GA47">
        <v>1.85958</v>
      </c>
      <c r="GB47">
        <v>1.8545499999999999</v>
      </c>
      <c r="GC47">
        <v>1.85775</v>
      </c>
      <c r="GD47">
        <v>1.8561799999999999</v>
      </c>
      <c r="GE47">
        <v>1.8549199999999999</v>
      </c>
      <c r="GF47">
        <v>1.8545700000000001</v>
      </c>
      <c r="GG47">
        <v>1.85321</v>
      </c>
      <c r="GH47">
        <v>1.85639</v>
      </c>
      <c r="GI47">
        <v>0</v>
      </c>
      <c r="GJ47">
        <v>0</v>
      </c>
      <c r="GK47">
        <v>0</v>
      </c>
      <c r="GL47">
        <v>0</v>
      </c>
      <c r="GM47" t="s">
        <v>382</v>
      </c>
      <c r="GN47" t="s">
        <v>383</v>
      </c>
      <c r="GO47" t="s">
        <v>384</v>
      </c>
      <c r="GP47" t="s">
        <v>384</v>
      </c>
      <c r="GQ47" t="s">
        <v>384</v>
      </c>
      <c r="GR47" t="s">
        <v>384</v>
      </c>
      <c r="GS47">
        <v>0</v>
      </c>
      <c r="GT47">
        <v>100</v>
      </c>
      <c r="GU47">
        <v>100</v>
      </c>
      <c r="GV47">
        <v>0.67800000000000005</v>
      </c>
      <c r="GW47">
        <v>3.5200000000000002E-2</v>
      </c>
      <c r="GX47">
        <v>0.32553164529605683</v>
      </c>
      <c r="GY47">
        <v>3.0239061252787889E-3</v>
      </c>
      <c r="GZ47">
        <v>-1.398580452151984E-6</v>
      </c>
      <c r="HA47">
        <v>2.8030378366047371E-10</v>
      </c>
      <c r="HB47">
        <v>-4.7599640220891172E-2</v>
      </c>
      <c r="HC47">
        <v>9.965371539748925E-3</v>
      </c>
      <c r="HD47">
        <v>-4.563662031605912E-4</v>
      </c>
      <c r="HE47">
        <v>7.8337100744227795E-6</v>
      </c>
      <c r="HF47">
        <v>0</v>
      </c>
      <c r="HG47">
        <v>2134</v>
      </c>
      <c r="HH47">
        <v>2</v>
      </c>
      <c r="HI47">
        <v>25</v>
      </c>
      <c r="HJ47">
        <v>6.8</v>
      </c>
      <c r="HK47">
        <v>6.7</v>
      </c>
      <c r="HL47">
        <v>0.55542000000000002</v>
      </c>
      <c r="HM47">
        <v>2.34253</v>
      </c>
      <c r="HN47">
        <v>1.4978</v>
      </c>
      <c r="HO47">
        <v>2.3095699999999999</v>
      </c>
      <c r="HP47">
        <v>1.5478499999999999</v>
      </c>
      <c r="HQ47">
        <v>2.4230999999999998</v>
      </c>
      <c r="HR47">
        <v>37.409799999999997</v>
      </c>
      <c r="HS47">
        <v>15.2615</v>
      </c>
      <c r="HT47">
        <v>18</v>
      </c>
      <c r="HU47">
        <v>504.26400000000001</v>
      </c>
      <c r="HV47">
        <v>490.291</v>
      </c>
      <c r="HW47">
        <v>27.3249</v>
      </c>
      <c r="HX47">
        <v>31.822700000000001</v>
      </c>
      <c r="HY47">
        <v>30.000599999999999</v>
      </c>
      <c r="HZ47">
        <v>31.614000000000001</v>
      </c>
      <c r="IA47">
        <v>31.716899999999999</v>
      </c>
      <c r="IB47">
        <v>11.347200000000001</v>
      </c>
      <c r="IC47">
        <v>40.539900000000003</v>
      </c>
      <c r="ID47">
        <v>0</v>
      </c>
      <c r="IE47">
        <v>27.326000000000001</v>
      </c>
      <c r="IF47">
        <v>201.28800000000001</v>
      </c>
      <c r="IG47">
        <v>19.1556</v>
      </c>
      <c r="IH47">
        <v>100.754</v>
      </c>
      <c r="II47">
        <v>100.474</v>
      </c>
      <c r="IJ47" t="s">
        <v>2638</v>
      </c>
    </row>
    <row r="48" spans="1:244" x14ac:dyDescent="0.2">
      <c r="A48">
        <v>32</v>
      </c>
      <c r="B48">
        <v>1659796571.5</v>
      </c>
      <c r="C48">
        <v>430</v>
      </c>
      <c r="D48" t="s">
        <v>447</v>
      </c>
      <c r="E48" t="s">
        <v>448</v>
      </c>
      <c r="F48">
        <v>1</v>
      </c>
      <c r="G48" t="s">
        <v>373</v>
      </c>
      <c r="H48" t="s">
        <v>374</v>
      </c>
      <c r="I48" t="s">
        <v>375</v>
      </c>
      <c r="J48" t="s">
        <v>376</v>
      </c>
      <c r="K48" t="s">
        <v>377</v>
      </c>
      <c r="L48" t="s">
        <v>373</v>
      </c>
      <c r="M48" t="s">
        <v>378</v>
      </c>
      <c r="N48">
        <v>1659796563.5</v>
      </c>
      <c r="O48">
        <f t="shared" si="0"/>
        <v>3.0230209802933096E-3</v>
      </c>
      <c r="P48">
        <f t="shared" si="1"/>
        <v>3.0230209802933095</v>
      </c>
      <c r="Q48">
        <f t="shared" si="2"/>
        <v>1.5886694763131495</v>
      </c>
      <c r="R48">
        <f t="shared" si="3"/>
        <v>94.772056249999991</v>
      </c>
      <c r="S48">
        <f t="shared" si="4"/>
        <v>70.69082436017095</v>
      </c>
      <c r="T48">
        <f t="shared" si="5"/>
        <v>7.0104648997584853</v>
      </c>
      <c r="U48">
        <f t="shared" si="6"/>
        <v>9.3986196911985633</v>
      </c>
      <c r="V48">
        <f t="shared" si="7"/>
        <v>0.12465499703893625</v>
      </c>
      <c r="W48">
        <f t="shared" si="8"/>
        <v>2.9118358213563722</v>
      </c>
      <c r="X48">
        <f t="shared" si="9"/>
        <v>0.12176445565102093</v>
      </c>
      <c r="Y48">
        <f t="shared" si="10"/>
        <v>7.6356905846744857E-2</v>
      </c>
      <c r="Z48">
        <f t="shared" si="11"/>
        <v>321.51500249999998</v>
      </c>
      <c r="AA48">
        <f t="shared" si="12"/>
        <v>32.131617499393634</v>
      </c>
      <c r="AB48">
        <f t="shared" si="13"/>
        <v>31.481987499999999</v>
      </c>
      <c r="AC48">
        <f t="shared" si="14"/>
        <v>4.636852772898953</v>
      </c>
      <c r="AD48">
        <f t="shared" si="15"/>
        <v>50.050796066260382</v>
      </c>
      <c r="AE48">
        <f t="shared" si="16"/>
        <v>2.2603781235719618</v>
      </c>
      <c r="AF48">
        <f t="shared" si="17"/>
        <v>4.5161681755861212</v>
      </c>
      <c r="AG48">
        <f t="shared" si="18"/>
        <v>2.3764746493269913</v>
      </c>
      <c r="AH48">
        <f t="shared" si="19"/>
        <v>-133.31522523093494</v>
      </c>
      <c r="AI48">
        <f t="shared" si="20"/>
        <v>-72.741947951646921</v>
      </c>
      <c r="AJ48">
        <f t="shared" si="21"/>
        <v>-5.6237052125026299</v>
      </c>
      <c r="AK48">
        <f t="shared" si="22"/>
        <v>109.8341241049155</v>
      </c>
      <c r="AL48">
        <f t="shared" si="23"/>
        <v>26.902944748973336</v>
      </c>
      <c r="AM48">
        <f t="shared" si="24"/>
        <v>3.0082886249561125</v>
      </c>
      <c r="AN48">
        <f t="shared" si="25"/>
        <v>1.5886694763131495</v>
      </c>
      <c r="AO48">
        <v>154.8909800865801</v>
      </c>
      <c r="AP48">
        <v>129.4398121212121</v>
      </c>
      <c r="AQ48">
        <v>4.6212715151515056</v>
      </c>
      <c r="AR48">
        <v>64.94</v>
      </c>
      <c r="AS48">
        <f t="shared" si="26"/>
        <v>3.0230209802933095</v>
      </c>
      <c r="AT48">
        <v>19.268047162461851</v>
      </c>
      <c r="AU48">
        <v>22.811148529411749</v>
      </c>
      <c r="AV48">
        <v>1.207931124361809E-4</v>
      </c>
      <c r="AW48">
        <v>90.194226728287475</v>
      </c>
      <c r="AX48">
        <v>0</v>
      </c>
      <c r="AY48">
        <v>0</v>
      </c>
      <c r="AZ48">
        <f t="shared" si="27"/>
        <v>1</v>
      </c>
      <c r="BA48">
        <f t="shared" si="28"/>
        <v>0</v>
      </c>
      <c r="BB48">
        <f t="shared" si="29"/>
        <v>51654.778845929352</v>
      </c>
      <c r="BC48">
        <f t="shared" si="30"/>
        <v>1999.9937500000001</v>
      </c>
      <c r="BD48">
        <f t="shared" si="31"/>
        <v>1681.1947500000001</v>
      </c>
      <c r="BE48">
        <f t="shared" si="32"/>
        <v>0.84060000187500583</v>
      </c>
      <c r="BF48">
        <f t="shared" si="33"/>
        <v>0.1607580036187613</v>
      </c>
      <c r="BG48">
        <v>6</v>
      </c>
      <c r="BH48">
        <v>0.5</v>
      </c>
      <c r="BI48" t="s">
        <v>379</v>
      </c>
      <c r="BJ48">
        <v>2</v>
      </c>
      <c r="BK48" t="b">
        <v>1</v>
      </c>
      <c r="BL48">
        <v>1659796563.5</v>
      </c>
      <c r="BM48">
        <v>94.772056249999991</v>
      </c>
      <c r="BN48">
        <v>127.38924375000001</v>
      </c>
      <c r="BO48">
        <v>22.792781250000001</v>
      </c>
      <c r="BP48">
        <v>19.266031250000001</v>
      </c>
      <c r="BQ48">
        <v>94.174318749999998</v>
      </c>
      <c r="BR48">
        <v>22.757618749999999</v>
      </c>
      <c r="BS48">
        <v>500.12981250000001</v>
      </c>
      <c r="BT48">
        <v>99.070812499999988</v>
      </c>
      <c r="BU48">
        <v>9.9977531250000001E-2</v>
      </c>
      <c r="BV48">
        <v>31.0186125</v>
      </c>
      <c r="BW48">
        <v>31.481987499999999</v>
      </c>
      <c r="BX48">
        <v>999.9</v>
      </c>
      <c r="BY48">
        <v>0</v>
      </c>
      <c r="BZ48">
        <v>0</v>
      </c>
      <c r="CA48">
        <v>9992.213125000002</v>
      </c>
      <c r="CB48">
        <v>0</v>
      </c>
      <c r="CC48">
        <v>345.76837499999999</v>
      </c>
      <c r="CD48">
        <v>-32.617150000000002</v>
      </c>
      <c r="CE48">
        <v>96.982662500000004</v>
      </c>
      <c r="CF48">
        <v>129.89169999999999</v>
      </c>
      <c r="CG48">
        <v>3.5267556249999998</v>
      </c>
      <c r="CH48">
        <v>127.38924375000001</v>
      </c>
      <c r="CI48">
        <v>19.266031250000001</v>
      </c>
      <c r="CJ48">
        <v>2.2580987499999998</v>
      </c>
      <c r="CK48">
        <v>1.90870125</v>
      </c>
      <c r="CL48">
        <v>19.380568749999998</v>
      </c>
      <c r="CM48">
        <v>16.706612499999999</v>
      </c>
      <c r="CN48">
        <v>1999.9937500000001</v>
      </c>
      <c r="CO48">
        <v>0.97999899999999995</v>
      </c>
      <c r="CP48">
        <v>2.00012E-2</v>
      </c>
      <c r="CQ48">
        <v>0</v>
      </c>
      <c r="CR48">
        <v>2.6103749999999999</v>
      </c>
      <c r="CS48">
        <v>0</v>
      </c>
      <c r="CT48">
        <v>16568.293750000001</v>
      </c>
      <c r="CU48">
        <v>17412.268749999999</v>
      </c>
      <c r="CV48">
        <v>41.015500000000003</v>
      </c>
      <c r="CW48">
        <v>42.093499999999999</v>
      </c>
      <c r="CX48">
        <v>40.944875000000003</v>
      </c>
      <c r="CY48">
        <v>40.686999999999998</v>
      </c>
      <c r="CZ48">
        <v>41.171499999999988</v>
      </c>
      <c r="DA48">
        <v>1959.9937500000001</v>
      </c>
      <c r="DB48">
        <v>40</v>
      </c>
      <c r="DC48">
        <v>0</v>
      </c>
      <c r="DD48">
        <v>1659796570.5</v>
      </c>
      <c r="DE48">
        <v>0</v>
      </c>
      <c r="DF48">
        <v>1659796167.5</v>
      </c>
      <c r="DG48" t="s">
        <v>380</v>
      </c>
      <c r="DH48">
        <v>1659796162</v>
      </c>
      <c r="DI48">
        <v>1659796167.5</v>
      </c>
      <c r="DJ48">
        <v>2</v>
      </c>
      <c r="DK48">
        <v>-1.4E-2</v>
      </c>
      <c r="DL48">
        <v>-1E-3</v>
      </c>
      <c r="DM48">
        <v>1.327</v>
      </c>
      <c r="DN48">
        <v>3.1E-2</v>
      </c>
      <c r="DO48">
        <v>400</v>
      </c>
      <c r="DP48">
        <v>20</v>
      </c>
      <c r="DQ48">
        <v>0.32</v>
      </c>
      <c r="DR48">
        <v>0.03</v>
      </c>
      <c r="DS48">
        <v>0.54110599603596699</v>
      </c>
      <c r="DT48">
        <v>6.8796016218931646</v>
      </c>
      <c r="DU48">
        <v>0.52589817353173562</v>
      </c>
      <c r="DV48">
        <v>0</v>
      </c>
      <c r="DW48">
        <v>-28.738</v>
      </c>
      <c r="DX48">
        <v>-68.531815384615356</v>
      </c>
      <c r="DY48">
        <v>6.7700886892270473</v>
      </c>
      <c r="DZ48">
        <v>0</v>
      </c>
      <c r="EA48">
        <v>3.5228389999999998</v>
      </c>
      <c r="EB48">
        <v>8.0513470919321303E-2</v>
      </c>
      <c r="EC48">
        <v>7.9209935614163816E-3</v>
      </c>
      <c r="ED48">
        <v>1</v>
      </c>
      <c r="EE48">
        <v>2.3774904490663351</v>
      </c>
      <c r="EF48">
        <v>-3.110303835002522E-2</v>
      </c>
      <c r="EG48">
        <v>2.4829865862177041E-3</v>
      </c>
      <c r="EH48">
        <v>1</v>
      </c>
      <c r="EI48">
        <v>0.1241160255453975</v>
      </c>
      <c r="EJ48">
        <v>4.1870742064114936E-3</v>
      </c>
      <c r="EK48">
        <v>3.2618338516619572E-4</v>
      </c>
      <c r="EL48">
        <v>1</v>
      </c>
      <c r="EM48">
        <v>3</v>
      </c>
      <c r="EN48">
        <v>5</v>
      </c>
      <c r="EO48" t="s">
        <v>400</v>
      </c>
      <c r="EP48">
        <v>2.9428399999999999</v>
      </c>
      <c r="EQ48">
        <v>2.80139</v>
      </c>
      <c r="ER48">
        <v>3.3080400000000003E-2</v>
      </c>
      <c r="ES48">
        <v>4.2098499999999997E-2</v>
      </c>
      <c r="ET48">
        <v>0.10363799999999999</v>
      </c>
      <c r="EU48">
        <v>9.1896699999999998E-2</v>
      </c>
      <c r="EV48">
        <v>19870.099999999999</v>
      </c>
      <c r="EW48">
        <v>20642.7</v>
      </c>
      <c r="EX48">
        <v>23897.8</v>
      </c>
      <c r="EY48">
        <v>25078.5</v>
      </c>
      <c r="EZ48">
        <v>34283.699999999997</v>
      </c>
      <c r="FA48">
        <v>36364.9</v>
      </c>
      <c r="FB48">
        <v>43570.400000000001</v>
      </c>
      <c r="FC48">
        <v>46359.5</v>
      </c>
      <c r="FD48">
        <v>1.97123</v>
      </c>
      <c r="FE48">
        <v>1.8492999999999999</v>
      </c>
      <c r="FF48">
        <v>9.7129499999999994E-2</v>
      </c>
      <c r="FG48">
        <v>0</v>
      </c>
      <c r="FH48">
        <v>29.882300000000001</v>
      </c>
      <c r="FI48">
        <v>999.9</v>
      </c>
      <c r="FJ48">
        <v>55.7</v>
      </c>
      <c r="FK48">
        <v>34.4</v>
      </c>
      <c r="FL48">
        <v>30.716200000000001</v>
      </c>
      <c r="FM48">
        <v>64.738600000000005</v>
      </c>
      <c r="FN48">
        <v>26.366199999999999</v>
      </c>
      <c r="FO48">
        <v>1</v>
      </c>
      <c r="FP48">
        <v>0.37384699999999998</v>
      </c>
      <c r="FQ48">
        <v>1.8717600000000001</v>
      </c>
      <c r="FR48">
        <v>20.311900000000001</v>
      </c>
      <c r="FS48">
        <v>5.2110000000000003</v>
      </c>
      <c r="FT48">
        <v>11.907500000000001</v>
      </c>
      <c r="FU48">
        <v>5.0027499999999998</v>
      </c>
      <c r="FV48">
        <v>3.2897500000000002</v>
      </c>
      <c r="FW48">
        <v>9999</v>
      </c>
      <c r="FX48">
        <v>9999</v>
      </c>
      <c r="FY48">
        <v>9999</v>
      </c>
      <c r="FZ48">
        <v>999.9</v>
      </c>
      <c r="GA48">
        <v>1.85958</v>
      </c>
      <c r="GB48">
        <v>1.8545499999999999</v>
      </c>
      <c r="GC48">
        <v>1.85775</v>
      </c>
      <c r="GD48">
        <v>1.8561799999999999</v>
      </c>
      <c r="GE48">
        <v>1.85493</v>
      </c>
      <c r="GF48">
        <v>1.8545700000000001</v>
      </c>
      <c r="GG48">
        <v>1.85321</v>
      </c>
      <c r="GH48">
        <v>1.85639</v>
      </c>
      <c r="GI48">
        <v>0</v>
      </c>
      <c r="GJ48">
        <v>0</v>
      </c>
      <c r="GK48">
        <v>0</v>
      </c>
      <c r="GL48">
        <v>0</v>
      </c>
      <c r="GM48" t="s">
        <v>382</v>
      </c>
      <c r="GN48" t="s">
        <v>383</v>
      </c>
      <c r="GO48" t="s">
        <v>384</v>
      </c>
      <c r="GP48" t="s">
        <v>384</v>
      </c>
      <c r="GQ48" t="s">
        <v>384</v>
      </c>
      <c r="GR48" t="s">
        <v>384</v>
      </c>
      <c r="GS48">
        <v>0</v>
      </c>
      <c r="GT48">
        <v>100</v>
      </c>
      <c r="GU48">
        <v>100</v>
      </c>
      <c r="GV48">
        <v>0.69</v>
      </c>
      <c r="GW48">
        <v>3.5200000000000002E-2</v>
      </c>
      <c r="GX48">
        <v>0.32553164529605683</v>
      </c>
      <c r="GY48">
        <v>3.0239061252787889E-3</v>
      </c>
      <c r="GZ48">
        <v>-1.398580452151984E-6</v>
      </c>
      <c r="HA48">
        <v>2.8030378366047371E-10</v>
      </c>
      <c r="HB48">
        <v>-4.7599640220891172E-2</v>
      </c>
      <c r="HC48">
        <v>9.965371539748925E-3</v>
      </c>
      <c r="HD48">
        <v>-4.563662031605912E-4</v>
      </c>
      <c r="HE48">
        <v>7.8337100744227795E-6</v>
      </c>
      <c r="HF48">
        <v>0</v>
      </c>
      <c r="HG48">
        <v>2134</v>
      </c>
      <c r="HH48">
        <v>2</v>
      </c>
      <c r="HI48">
        <v>25</v>
      </c>
      <c r="HJ48">
        <v>6.8</v>
      </c>
      <c r="HK48">
        <v>6.7</v>
      </c>
      <c r="HL48">
        <v>0.57006800000000002</v>
      </c>
      <c r="HM48">
        <v>2.36084</v>
      </c>
      <c r="HN48">
        <v>1.4978</v>
      </c>
      <c r="HO48">
        <v>2.3083499999999999</v>
      </c>
      <c r="HP48">
        <v>1.5478499999999999</v>
      </c>
      <c r="HQ48">
        <v>2.2656200000000002</v>
      </c>
      <c r="HR48">
        <v>37.433799999999998</v>
      </c>
      <c r="HS48">
        <v>15.252800000000001</v>
      </c>
      <c r="HT48">
        <v>18</v>
      </c>
      <c r="HU48">
        <v>504.25599999999997</v>
      </c>
      <c r="HV48">
        <v>490.21699999999998</v>
      </c>
      <c r="HW48">
        <v>27.321100000000001</v>
      </c>
      <c r="HX48">
        <v>31.824100000000001</v>
      </c>
      <c r="HY48">
        <v>30.000599999999999</v>
      </c>
      <c r="HZ48">
        <v>31.614999999999998</v>
      </c>
      <c r="IA48">
        <v>31.7179</v>
      </c>
      <c r="IB48">
        <v>11.5282</v>
      </c>
      <c r="IC48">
        <v>40.539900000000003</v>
      </c>
      <c r="ID48">
        <v>0</v>
      </c>
      <c r="IE48">
        <v>27.3156</v>
      </c>
      <c r="IF48">
        <v>201.28800000000001</v>
      </c>
      <c r="IG48">
        <v>19.151900000000001</v>
      </c>
      <c r="IH48">
        <v>100.754</v>
      </c>
      <c r="II48">
        <v>100.473</v>
      </c>
      <c r="IJ48" t="s">
        <v>2638</v>
      </c>
    </row>
    <row r="49" spans="1:244" x14ac:dyDescent="0.2">
      <c r="A49">
        <v>33</v>
      </c>
      <c r="B49">
        <v>1659796572.5</v>
      </c>
      <c r="C49">
        <v>431</v>
      </c>
      <c r="D49" t="s">
        <v>449</v>
      </c>
      <c r="E49" t="s">
        <v>450</v>
      </c>
      <c r="F49">
        <v>1</v>
      </c>
      <c r="G49" t="s">
        <v>373</v>
      </c>
      <c r="H49" t="s">
        <v>374</v>
      </c>
      <c r="I49" t="s">
        <v>375</v>
      </c>
      <c r="J49" t="s">
        <v>376</v>
      </c>
      <c r="K49" t="s">
        <v>377</v>
      </c>
      <c r="L49" t="s">
        <v>373</v>
      </c>
      <c r="M49" t="s">
        <v>378</v>
      </c>
      <c r="N49">
        <v>1659796565</v>
      </c>
      <c r="O49">
        <f t="shared" si="0"/>
        <v>3.0234303569593225E-3</v>
      </c>
      <c r="P49">
        <f t="shared" si="1"/>
        <v>3.0234303569593224</v>
      </c>
      <c r="Q49">
        <f t="shared" si="2"/>
        <v>1.7595805591125289</v>
      </c>
      <c r="R49">
        <f t="shared" si="3"/>
        <v>100.7737933333333</v>
      </c>
      <c r="S49">
        <f t="shared" si="4"/>
        <v>74.278389534982509</v>
      </c>
      <c r="T49">
        <f t="shared" si="5"/>
        <v>7.3662652555836212</v>
      </c>
      <c r="U49">
        <f t="shared" si="6"/>
        <v>9.99384204681885</v>
      </c>
      <c r="V49">
        <f t="shared" si="7"/>
        <v>0.12472460799657273</v>
      </c>
      <c r="W49">
        <f t="shared" si="8"/>
        <v>2.9114944271520278</v>
      </c>
      <c r="X49">
        <f t="shared" si="9"/>
        <v>0.12183054692276919</v>
      </c>
      <c r="Y49">
        <f t="shared" si="10"/>
        <v>7.6398518640676677E-2</v>
      </c>
      <c r="Z49">
        <f t="shared" si="11"/>
        <v>321.51472320000016</v>
      </c>
      <c r="AA49">
        <f t="shared" si="12"/>
        <v>32.129579343947903</v>
      </c>
      <c r="AB49">
        <f t="shared" si="13"/>
        <v>31.479686666666669</v>
      </c>
      <c r="AC49">
        <f t="shared" si="14"/>
        <v>4.6362466587182931</v>
      </c>
      <c r="AD49">
        <f t="shared" si="15"/>
        <v>50.06444918532619</v>
      </c>
      <c r="AE49">
        <f t="shared" si="16"/>
        <v>2.2607301701531197</v>
      </c>
      <c r="AF49">
        <f t="shared" si="17"/>
        <v>4.515639754238495</v>
      </c>
      <c r="AG49">
        <f t="shared" si="18"/>
        <v>2.3755164885651734</v>
      </c>
      <c r="AH49">
        <f t="shared" si="19"/>
        <v>-133.33327874190613</v>
      </c>
      <c r="AI49">
        <f t="shared" si="20"/>
        <v>-72.694439907139653</v>
      </c>
      <c r="AJ49">
        <f t="shared" si="21"/>
        <v>-5.6205707021871776</v>
      </c>
      <c r="AK49">
        <f t="shared" si="22"/>
        <v>109.86643384876719</v>
      </c>
      <c r="AL49">
        <f t="shared" si="23"/>
        <v>27.923917024490091</v>
      </c>
      <c r="AM49">
        <f t="shared" si="24"/>
        <v>3.0102579434167742</v>
      </c>
      <c r="AN49">
        <f t="shared" si="25"/>
        <v>1.7595805591125289</v>
      </c>
      <c r="AO49">
        <v>160.06226709956721</v>
      </c>
      <c r="AP49">
        <v>134.15281818181819</v>
      </c>
      <c r="AQ49">
        <v>4.6702206060606128</v>
      </c>
      <c r="AR49">
        <v>64.94</v>
      </c>
      <c r="AS49">
        <f t="shared" si="26"/>
        <v>3.0234303569593224</v>
      </c>
      <c r="AT49">
        <v>19.26902094825838</v>
      </c>
      <c r="AU49">
        <v>22.812467941176472</v>
      </c>
      <c r="AV49">
        <v>1.3920222828592209E-4</v>
      </c>
      <c r="AW49">
        <v>90.194226728287475</v>
      </c>
      <c r="AX49">
        <v>0</v>
      </c>
      <c r="AY49">
        <v>0</v>
      </c>
      <c r="AZ49">
        <f t="shared" si="27"/>
        <v>1</v>
      </c>
      <c r="BA49">
        <f t="shared" si="28"/>
        <v>0</v>
      </c>
      <c r="BB49">
        <f t="shared" si="29"/>
        <v>51645.456761917296</v>
      </c>
      <c r="BC49">
        <f t="shared" si="30"/>
        <v>1999.9920000000011</v>
      </c>
      <c r="BD49">
        <f t="shared" si="31"/>
        <v>1681.1932800000011</v>
      </c>
      <c r="BE49">
        <f t="shared" si="32"/>
        <v>0.84060000240000965</v>
      </c>
      <c r="BF49">
        <f t="shared" si="33"/>
        <v>0.16075800463201853</v>
      </c>
      <c r="BG49">
        <v>6</v>
      </c>
      <c r="BH49">
        <v>0.5</v>
      </c>
      <c r="BI49" t="s">
        <v>379</v>
      </c>
      <c r="BJ49">
        <v>2</v>
      </c>
      <c r="BK49" t="b">
        <v>1</v>
      </c>
      <c r="BL49">
        <v>1659796565</v>
      </c>
      <c r="BM49">
        <v>100.7737933333333</v>
      </c>
      <c r="BN49">
        <v>134.6377333333333</v>
      </c>
      <c r="BO49">
        <v>22.796273333333328</v>
      </c>
      <c r="BP49">
        <v>19.267226666666669</v>
      </c>
      <c r="BQ49">
        <v>100.15948666666669</v>
      </c>
      <c r="BR49">
        <v>22.76110666666667</v>
      </c>
      <c r="BS49">
        <v>500.12973333333321</v>
      </c>
      <c r="BT49">
        <v>99.071013333333354</v>
      </c>
      <c r="BU49">
        <v>0.10002822666666671</v>
      </c>
      <c r="BV49">
        <v>31.016559999999998</v>
      </c>
      <c r="BW49">
        <v>31.479686666666669</v>
      </c>
      <c r="BX49">
        <v>999.89999999999986</v>
      </c>
      <c r="BY49">
        <v>0</v>
      </c>
      <c r="BZ49">
        <v>0</v>
      </c>
      <c r="CA49">
        <v>9990.2420000000002</v>
      </c>
      <c r="CB49">
        <v>0</v>
      </c>
      <c r="CC49">
        <v>342.93253333333342</v>
      </c>
      <c r="CD49">
        <v>-33.863873333333331</v>
      </c>
      <c r="CE49">
        <v>103.1247266666667</v>
      </c>
      <c r="CF49">
        <v>137.28266666666659</v>
      </c>
      <c r="CG49">
        <v>3.5290513333333329</v>
      </c>
      <c r="CH49">
        <v>134.6377333333333</v>
      </c>
      <c r="CI49">
        <v>19.267226666666669</v>
      </c>
      <c r="CJ49">
        <v>2.2584493333333331</v>
      </c>
      <c r="CK49">
        <v>1.9088240000000001</v>
      </c>
      <c r="CL49">
        <v>19.383066666666672</v>
      </c>
      <c r="CM49">
        <v>16.707626666666659</v>
      </c>
      <c r="CN49">
        <v>1999.9920000000011</v>
      </c>
      <c r="CO49">
        <v>0.97999899999999973</v>
      </c>
      <c r="CP49">
        <v>2.00012E-2</v>
      </c>
      <c r="CQ49">
        <v>0</v>
      </c>
      <c r="CR49">
        <v>2.5808666666666662</v>
      </c>
      <c r="CS49">
        <v>0</v>
      </c>
      <c r="CT49">
        <v>16560.41333333333</v>
      </c>
      <c r="CU49">
        <v>17412.25333333333</v>
      </c>
      <c r="CV49">
        <v>41.020666666666671</v>
      </c>
      <c r="CW49">
        <v>42.099799999999988</v>
      </c>
      <c r="CX49">
        <v>40.949599999999997</v>
      </c>
      <c r="CY49">
        <v>40.691200000000002</v>
      </c>
      <c r="CZ49">
        <v>41.178733333333327</v>
      </c>
      <c r="DA49">
        <v>1959.9920000000011</v>
      </c>
      <c r="DB49">
        <v>40</v>
      </c>
      <c r="DC49">
        <v>0</v>
      </c>
      <c r="DD49">
        <v>1659796571.7</v>
      </c>
      <c r="DE49">
        <v>0</v>
      </c>
      <c r="DF49">
        <v>1659796167.5</v>
      </c>
      <c r="DG49" t="s">
        <v>380</v>
      </c>
      <c r="DH49">
        <v>1659796162</v>
      </c>
      <c r="DI49">
        <v>1659796167.5</v>
      </c>
      <c r="DJ49">
        <v>2</v>
      </c>
      <c r="DK49">
        <v>-1.4E-2</v>
      </c>
      <c r="DL49">
        <v>-1E-3</v>
      </c>
      <c r="DM49">
        <v>1.327</v>
      </c>
      <c r="DN49">
        <v>3.1E-2</v>
      </c>
      <c r="DO49">
        <v>400</v>
      </c>
      <c r="DP49">
        <v>20</v>
      </c>
      <c r="DQ49">
        <v>0.32</v>
      </c>
      <c r="DR49">
        <v>0.03</v>
      </c>
      <c r="DS49">
        <v>0.72967834562227352</v>
      </c>
      <c r="DT49">
        <v>7.4050339589975582</v>
      </c>
      <c r="DU49">
        <v>0.54408199136172342</v>
      </c>
      <c r="DV49">
        <v>0</v>
      </c>
      <c r="DW49">
        <v>-30.13228780487805</v>
      </c>
      <c r="DX49">
        <v>-61.653213240418147</v>
      </c>
      <c r="DY49">
        <v>6.226122026148011</v>
      </c>
      <c r="DZ49">
        <v>0</v>
      </c>
      <c r="EA49">
        <v>3.524622195121951</v>
      </c>
      <c r="EB49">
        <v>7.9484947735188868E-2</v>
      </c>
      <c r="EC49">
        <v>7.9994726997547946E-3</v>
      </c>
      <c r="ED49">
        <v>1</v>
      </c>
      <c r="EE49">
        <v>2.3764010933682922</v>
      </c>
      <c r="EF49">
        <v>-3.8738759969548842E-2</v>
      </c>
      <c r="EG49">
        <v>2.9848491243968929E-3</v>
      </c>
      <c r="EH49">
        <v>1</v>
      </c>
      <c r="EI49">
        <v>0.12425676775856161</v>
      </c>
      <c r="EJ49">
        <v>4.8752336615226826E-3</v>
      </c>
      <c r="EK49">
        <v>3.6865914242645731E-4</v>
      </c>
      <c r="EL49">
        <v>1</v>
      </c>
      <c r="EM49">
        <v>3</v>
      </c>
      <c r="EN49">
        <v>5</v>
      </c>
      <c r="EO49" t="s">
        <v>400</v>
      </c>
      <c r="EP49">
        <v>2.9427099999999999</v>
      </c>
      <c r="EQ49">
        <v>2.8013599999999999</v>
      </c>
      <c r="ER49">
        <v>3.4187599999999999E-2</v>
      </c>
      <c r="ES49">
        <v>4.32366E-2</v>
      </c>
      <c r="ET49">
        <v>0.10364</v>
      </c>
      <c r="EU49">
        <v>9.1877899999999998E-2</v>
      </c>
      <c r="EV49">
        <v>19847.3</v>
      </c>
      <c r="EW49">
        <v>20618.099999999999</v>
      </c>
      <c r="EX49">
        <v>23897.7</v>
      </c>
      <c r="EY49">
        <v>25078.400000000001</v>
      </c>
      <c r="EZ49">
        <v>34283.300000000003</v>
      </c>
      <c r="FA49">
        <v>36365.599999999999</v>
      </c>
      <c r="FB49">
        <v>43570</v>
      </c>
      <c r="FC49">
        <v>46359.4</v>
      </c>
      <c r="FD49">
        <v>1.9713799999999999</v>
      </c>
      <c r="FE49">
        <v>1.84927</v>
      </c>
      <c r="FF49">
        <v>9.6667600000000006E-2</v>
      </c>
      <c r="FG49">
        <v>0</v>
      </c>
      <c r="FH49">
        <v>29.882999999999999</v>
      </c>
      <c r="FI49">
        <v>999.9</v>
      </c>
      <c r="FJ49">
        <v>55.7</v>
      </c>
      <c r="FK49">
        <v>34.4</v>
      </c>
      <c r="FL49">
        <v>30.7165</v>
      </c>
      <c r="FM49">
        <v>64.278599999999997</v>
      </c>
      <c r="FN49">
        <v>25.8093</v>
      </c>
      <c r="FO49">
        <v>1</v>
      </c>
      <c r="FP49">
        <v>0.37386900000000001</v>
      </c>
      <c r="FQ49">
        <v>1.8665</v>
      </c>
      <c r="FR49">
        <v>20.312000000000001</v>
      </c>
      <c r="FS49">
        <v>5.2111499999999999</v>
      </c>
      <c r="FT49">
        <v>11.907500000000001</v>
      </c>
      <c r="FU49">
        <v>5.0026999999999999</v>
      </c>
      <c r="FV49">
        <v>3.2897799999999999</v>
      </c>
      <c r="FW49">
        <v>9999</v>
      </c>
      <c r="FX49">
        <v>9999</v>
      </c>
      <c r="FY49">
        <v>9999</v>
      </c>
      <c r="FZ49">
        <v>999.9</v>
      </c>
      <c r="GA49">
        <v>1.85958</v>
      </c>
      <c r="GB49">
        <v>1.8545499999999999</v>
      </c>
      <c r="GC49">
        <v>1.8577600000000001</v>
      </c>
      <c r="GD49">
        <v>1.8561799999999999</v>
      </c>
      <c r="GE49">
        <v>1.8549500000000001</v>
      </c>
      <c r="GF49">
        <v>1.8545700000000001</v>
      </c>
      <c r="GG49">
        <v>1.8532299999999999</v>
      </c>
      <c r="GH49">
        <v>1.8564000000000001</v>
      </c>
      <c r="GI49">
        <v>0</v>
      </c>
      <c r="GJ49">
        <v>0</v>
      </c>
      <c r="GK49">
        <v>0</v>
      </c>
      <c r="GL49">
        <v>0</v>
      </c>
      <c r="GM49" t="s">
        <v>382</v>
      </c>
      <c r="GN49" t="s">
        <v>383</v>
      </c>
      <c r="GO49" t="s">
        <v>384</v>
      </c>
      <c r="GP49" t="s">
        <v>384</v>
      </c>
      <c r="GQ49" t="s">
        <v>384</v>
      </c>
      <c r="GR49" t="s">
        <v>384</v>
      </c>
      <c r="GS49">
        <v>0</v>
      </c>
      <c r="GT49">
        <v>100</v>
      </c>
      <c r="GU49">
        <v>100</v>
      </c>
      <c r="GV49">
        <v>0.70299999999999996</v>
      </c>
      <c r="GW49">
        <v>3.5200000000000002E-2</v>
      </c>
      <c r="GX49">
        <v>0.32553164529605683</v>
      </c>
      <c r="GY49">
        <v>3.0239061252787889E-3</v>
      </c>
      <c r="GZ49">
        <v>-1.398580452151984E-6</v>
      </c>
      <c r="HA49">
        <v>2.8030378366047371E-10</v>
      </c>
      <c r="HB49">
        <v>-4.7599640220891172E-2</v>
      </c>
      <c r="HC49">
        <v>9.965371539748925E-3</v>
      </c>
      <c r="HD49">
        <v>-4.563662031605912E-4</v>
      </c>
      <c r="HE49">
        <v>7.8337100744227795E-6</v>
      </c>
      <c r="HF49">
        <v>0</v>
      </c>
      <c r="HG49">
        <v>2134</v>
      </c>
      <c r="HH49">
        <v>2</v>
      </c>
      <c r="HI49">
        <v>25</v>
      </c>
      <c r="HJ49">
        <v>6.8</v>
      </c>
      <c r="HK49">
        <v>6.8</v>
      </c>
      <c r="HL49">
        <v>0.57861300000000004</v>
      </c>
      <c r="HM49">
        <v>2.33521</v>
      </c>
      <c r="HN49">
        <v>1.4978</v>
      </c>
      <c r="HO49">
        <v>2.3095699999999999</v>
      </c>
      <c r="HP49">
        <v>1.5478499999999999</v>
      </c>
      <c r="HQ49">
        <v>2.4182100000000002</v>
      </c>
      <c r="HR49">
        <v>37.433799999999998</v>
      </c>
      <c r="HS49">
        <v>15.2615</v>
      </c>
      <c r="HT49">
        <v>18</v>
      </c>
      <c r="HU49">
        <v>504.35199999999998</v>
      </c>
      <c r="HV49">
        <v>490.20800000000003</v>
      </c>
      <c r="HW49">
        <v>27.318100000000001</v>
      </c>
      <c r="HX49">
        <v>31.825500000000002</v>
      </c>
      <c r="HY49">
        <v>30.000499999999999</v>
      </c>
      <c r="HZ49">
        <v>31.615600000000001</v>
      </c>
      <c r="IA49">
        <v>31.719000000000001</v>
      </c>
      <c r="IB49">
        <v>11.798400000000001</v>
      </c>
      <c r="IC49">
        <v>40.539900000000003</v>
      </c>
      <c r="ID49">
        <v>0</v>
      </c>
      <c r="IE49">
        <v>27.3156</v>
      </c>
      <c r="IF49">
        <v>211.30699999999999</v>
      </c>
      <c r="IG49">
        <v>19.143799999999999</v>
      </c>
      <c r="IH49">
        <v>100.753</v>
      </c>
      <c r="II49">
        <v>100.473</v>
      </c>
      <c r="IJ49" t="s">
        <v>2638</v>
      </c>
    </row>
    <row r="50" spans="1:244" x14ac:dyDescent="0.2">
      <c r="A50">
        <v>34</v>
      </c>
      <c r="B50">
        <v>1659796573.5</v>
      </c>
      <c r="C50">
        <v>432</v>
      </c>
      <c r="D50" t="s">
        <v>451</v>
      </c>
      <c r="E50" t="s">
        <v>452</v>
      </c>
      <c r="F50">
        <v>1</v>
      </c>
      <c r="G50" t="s">
        <v>373</v>
      </c>
      <c r="H50" t="s">
        <v>374</v>
      </c>
      <c r="I50" t="s">
        <v>375</v>
      </c>
      <c r="J50" t="s">
        <v>376</v>
      </c>
      <c r="K50" t="s">
        <v>377</v>
      </c>
      <c r="L50" t="s">
        <v>373</v>
      </c>
      <c r="M50" t="s">
        <v>378</v>
      </c>
      <c r="N50">
        <v>1659796565.5</v>
      </c>
      <c r="O50">
        <f t="shared" si="0"/>
        <v>3.0226186871665029E-3</v>
      </c>
      <c r="P50">
        <f t="shared" si="1"/>
        <v>3.0226186871665028</v>
      </c>
      <c r="Q50">
        <f t="shared" si="2"/>
        <v>1.9417063818302509</v>
      </c>
      <c r="R50">
        <f t="shared" si="3"/>
        <v>102.95818125</v>
      </c>
      <c r="S50">
        <f t="shared" si="4"/>
        <v>74.040670860600002</v>
      </c>
      <c r="T50">
        <f t="shared" si="5"/>
        <v>7.3426929063077262</v>
      </c>
      <c r="U50">
        <f t="shared" si="6"/>
        <v>10.210473491441752</v>
      </c>
      <c r="V50">
        <f t="shared" si="7"/>
        <v>0.1247217951191157</v>
      </c>
      <c r="W50">
        <f t="shared" si="8"/>
        <v>2.9115127699574752</v>
      </c>
      <c r="X50">
        <f t="shared" si="9"/>
        <v>0.12182788072644378</v>
      </c>
      <c r="Y50">
        <f t="shared" si="10"/>
        <v>7.639683953008336E-2</v>
      </c>
      <c r="Z50">
        <f t="shared" si="11"/>
        <v>321.51480300000003</v>
      </c>
      <c r="AA50">
        <f t="shared" si="12"/>
        <v>32.128894467134366</v>
      </c>
      <c r="AB50">
        <f t="shared" si="13"/>
        <v>31.47789375</v>
      </c>
      <c r="AC50">
        <f t="shared" si="14"/>
        <v>4.6357743941030476</v>
      </c>
      <c r="AD50">
        <f t="shared" si="15"/>
        <v>50.069388226259633</v>
      </c>
      <c r="AE50">
        <f t="shared" si="16"/>
        <v>2.2608383213410632</v>
      </c>
      <c r="AF50">
        <f t="shared" si="17"/>
        <v>4.5154103164282979</v>
      </c>
      <c r="AG50">
        <f t="shared" si="18"/>
        <v>2.3749360727619844</v>
      </c>
      <c r="AH50">
        <f t="shared" si="19"/>
        <v>-133.29748410404278</v>
      </c>
      <c r="AI50">
        <f t="shared" si="20"/>
        <v>-72.553367353925864</v>
      </c>
      <c r="AJ50">
        <f t="shared" si="21"/>
        <v>-5.6095537010731773</v>
      </c>
      <c r="AK50">
        <f t="shared" si="22"/>
        <v>110.05439784095819</v>
      </c>
      <c r="AL50">
        <f t="shared" si="23"/>
        <v>28.179392800055385</v>
      </c>
      <c r="AM50">
        <f t="shared" si="24"/>
        <v>3.0114831297257871</v>
      </c>
      <c r="AN50">
        <f t="shared" si="25"/>
        <v>1.9417063818302509</v>
      </c>
      <c r="AO50">
        <v>165.21390259740269</v>
      </c>
      <c r="AP50">
        <v>138.88689090909091</v>
      </c>
      <c r="AQ50">
        <v>4.708556363636343</v>
      </c>
      <c r="AR50">
        <v>64.94</v>
      </c>
      <c r="AS50">
        <f t="shared" si="26"/>
        <v>3.0226186871665028</v>
      </c>
      <c r="AT50">
        <v>19.270933144626159</v>
      </c>
      <c r="AU50">
        <v>22.813374411764698</v>
      </c>
      <c r="AV50">
        <v>1.404997548455347E-4</v>
      </c>
      <c r="AW50">
        <v>90.194226728287475</v>
      </c>
      <c r="AX50">
        <v>0</v>
      </c>
      <c r="AY50">
        <v>0</v>
      </c>
      <c r="AZ50">
        <f t="shared" si="27"/>
        <v>1</v>
      </c>
      <c r="BA50">
        <f t="shared" si="28"/>
        <v>0</v>
      </c>
      <c r="BB50">
        <f t="shared" si="29"/>
        <v>51646.128494117016</v>
      </c>
      <c r="BC50">
        <f t="shared" si="30"/>
        <v>1999.9925000000001</v>
      </c>
      <c r="BD50">
        <f t="shared" si="31"/>
        <v>1681.1937000000003</v>
      </c>
      <c r="BE50">
        <f t="shared" si="32"/>
        <v>0.84060000225000853</v>
      </c>
      <c r="BF50">
        <f t="shared" si="33"/>
        <v>0.1607580043425163</v>
      </c>
      <c r="BG50">
        <v>6</v>
      </c>
      <c r="BH50">
        <v>0.5</v>
      </c>
      <c r="BI50" t="s">
        <v>379</v>
      </c>
      <c r="BJ50">
        <v>2</v>
      </c>
      <c r="BK50" t="b">
        <v>1</v>
      </c>
      <c r="BL50">
        <v>1659796565.5</v>
      </c>
      <c r="BM50">
        <v>102.95818125</v>
      </c>
      <c r="BN50">
        <v>137.13624999999999</v>
      </c>
      <c r="BO50">
        <v>22.79735625</v>
      </c>
      <c r="BP50">
        <v>19.266918749999999</v>
      </c>
      <c r="BQ50">
        <v>102.33795625</v>
      </c>
      <c r="BR50">
        <v>22.7621875</v>
      </c>
      <c r="BS50">
        <v>500.135625</v>
      </c>
      <c r="BT50">
        <v>99.071037499999989</v>
      </c>
      <c r="BU50">
        <v>0.10003727499999999</v>
      </c>
      <c r="BV50">
        <v>31.01566875</v>
      </c>
      <c r="BW50">
        <v>31.47789375</v>
      </c>
      <c r="BX50">
        <v>999.9</v>
      </c>
      <c r="BY50">
        <v>0</v>
      </c>
      <c r="BZ50">
        <v>0</v>
      </c>
      <c r="CA50">
        <v>9990.3443750000006</v>
      </c>
      <c r="CB50">
        <v>0</v>
      </c>
      <c r="CC50">
        <v>342.030125</v>
      </c>
      <c r="CD50">
        <v>-34.178037500000002</v>
      </c>
      <c r="CE50">
        <v>105.36018125</v>
      </c>
      <c r="CF50">
        <v>139.83025000000001</v>
      </c>
      <c r="CG50">
        <v>3.5304418750000002</v>
      </c>
      <c r="CH50">
        <v>137.13624999999999</v>
      </c>
      <c r="CI50">
        <v>19.266918749999999</v>
      </c>
      <c r="CJ50">
        <v>2.258556875</v>
      </c>
      <c r="CK50">
        <v>1.9087937500000001</v>
      </c>
      <c r="CL50">
        <v>19.38383125</v>
      </c>
      <c r="CM50">
        <v>16.707374999999999</v>
      </c>
      <c r="CN50">
        <v>1999.9925000000001</v>
      </c>
      <c r="CO50">
        <v>0.97999899999999995</v>
      </c>
      <c r="CP50">
        <v>2.00012E-2</v>
      </c>
      <c r="CQ50">
        <v>0</v>
      </c>
      <c r="CR50">
        <v>2.5750625</v>
      </c>
      <c r="CS50">
        <v>0</v>
      </c>
      <c r="CT50">
        <v>16558</v>
      </c>
      <c r="CU50">
        <v>17412.256249999999</v>
      </c>
      <c r="CV50">
        <v>41.023249999999997</v>
      </c>
      <c r="CW50">
        <v>42.101374999999997</v>
      </c>
      <c r="CX50">
        <v>40.952749999999988</v>
      </c>
      <c r="CY50">
        <v>40.694875000000003</v>
      </c>
      <c r="CZ50">
        <v>41.179250000000003</v>
      </c>
      <c r="DA50">
        <v>1959.9925000000001</v>
      </c>
      <c r="DB50">
        <v>40</v>
      </c>
      <c r="DC50">
        <v>0</v>
      </c>
      <c r="DD50">
        <v>1659796572.3</v>
      </c>
      <c r="DE50">
        <v>0</v>
      </c>
      <c r="DF50">
        <v>1659796167.5</v>
      </c>
      <c r="DG50" t="s">
        <v>380</v>
      </c>
      <c r="DH50">
        <v>1659796162</v>
      </c>
      <c r="DI50">
        <v>1659796167.5</v>
      </c>
      <c r="DJ50">
        <v>2</v>
      </c>
      <c r="DK50">
        <v>-1.4E-2</v>
      </c>
      <c r="DL50">
        <v>-1E-3</v>
      </c>
      <c r="DM50">
        <v>1.327</v>
      </c>
      <c r="DN50">
        <v>3.1E-2</v>
      </c>
      <c r="DO50">
        <v>400</v>
      </c>
      <c r="DP50">
        <v>20</v>
      </c>
      <c r="DQ50">
        <v>0.32</v>
      </c>
      <c r="DR50">
        <v>0.03</v>
      </c>
      <c r="DS50">
        <v>0.84400171124974965</v>
      </c>
      <c r="DT50">
        <v>7.6420043403572846</v>
      </c>
      <c r="DU50">
        <v>0.5594225985046728</v>
      </c>
      <c r="DV50">
        <v>0</v>
      </c>
      <c r="DW50">
        <v>-31.200919512195121</v>
      </c>
      <c r="DX50">
        <v>-56.449622299651537</v>
      </c>
      <c r="DY50">
        <v>5.6809222302334623</v>
      </c>
      <c r="DZ50">
        <v>0</v>
      </c>
      <c r="EA50">
        <v>3.526176341463414</v>
      </c>
      <c r="EB50">
        <v>8.3668222996527597E-2</v>
      </c>
      <c r="EC50">
        <v>8.4651044844220886E-3</v>
      </c>
      <c r="ED50">
        <v>1</v>
      </c>
      <c r="EE50">
        <v>2.3756748503520182</v>
      </c>
      <c r="EF50">
        <v>-4.4391247867947903E-2</v>
      </c>
      <c r="EG50">
        <v>3.3869302958376198E-3</v>
      </c>
      <c r="EH50">
        <v>1</v>
      </c>
      <c r="EI50">
        <v>0.1243411288429046</v>
      </c>
      <c r="EJ50">
        <v>5.4211168452142564E-3</v>
      </c>
      <c r="EK50">
        <v>4.0578199996989142E-4</v>
      </c>
      <c r="EL50">
        <v>1</v>
      </c>
      <c r="EM50">
        <v>3</v>
      </c>
      <c r="EN50">
        <v>5</v>
      </c>
      <c r="EO50" t="s">
        <v>400</v>
      </c>
      <c r="EP50">
        <v>2.9430000000000001</v>
      </c>
      <c r="EQ50">
        <v>2.8012000000000001</v>
      </c>
      <c r="ER50">
        <v>3.5297099999999998E-2</v>
      </c>
      <c r="ES50">
        <v>4.4377600000000003E-2</v>
      </c>
      <c r="ET50">
        <v>0.10364900000000001</v>
      </c>
      <c r="EU50">
        <v>9.1849399999999998E-2</v>
      </c>
      <c r="EV50">
        <v>19824.400000000001</v>
      </c>
      <c r="EW50">
        <v>20593.5</v>
      </c>
      <c r="EX50">
        <v>23897.599999999999</v>
      </c>
      <c r="EY50">
        <v>25078.5</v>
      </c>
      <c r="EZ50">
        <v>34282.9</v>
      </c>
      <c r="FA50">
        <v>36366.9</v>
      </c>
      <c r="FB50">
        <v>43569.8</v>
      </c>
      <c r="FC50">
        <v>46359.5</v>
      </c>
      <c r="FD50">
        <v>1.97132</v>
      </c>
      <c r="FE50">
        <v>1.8492500000000001</v>
      </c>
      <c r="FF50">
        <v>9.6235399999999999E-2</v>
      </c>
      <c r="FG50">
        <v>0</v>
      </c>
      <c r="FH50">
        <v>29.883600000000001</v>
      </c>
      <c r="FI50">
        <v>999.9</v>
      </c>
      <c r="FJ50">
        <v>55.7</v>
      </c>
      <c r="FK50">
        <v>34.4</v>
      </c>
      <c r="FL50">
        <v>30.712199999999999</v>
      </c>
      <c r="FM50">
        <v>64.448599999999999</v>
      </c>
      <c r="FN50">
        <v>26.037700000000001</v>
      </c>
      <c r="FO50">
        <v>1</v>
      </c>
      <c r="FP50">
        <v>0.37395299999999998</v>
      </c>
      <c r="FQ50">
        <v>1.8624000000000001</v>
      </c>
      <c r="FR50">
        <v>20.312100000000001</v>
      </c>
      <c r="FS50">
        <v>5.2112999999999996</v>
      </c>
      <c r="FT50">
        <v>11.907500000000001</v>
      </c>
      <c r="FU50">
        <v>5.00265</v>
      </c>
      <c r="FV50">
        <v>3.2898000000000001</v>
      </c>
      <c r="FW50">
        <v>9999</v>
      </c>
      <c r="FX50">
        <v>9999</v>
      </c>
      <c r="FY50">
        <v>9999</v>
      </c>
      <c r="FZ50">
        <v>999.9</v>
      </c>
      <c r="GA50">
        <v>1.8595900000000001</v>
      </c>
      <c r="GB50">
        <v>1.8545499999999999</v>
      </c>
      <c r="GC50">
        <v>1.8577600000000001</v>
      </c>
      <c r="GD50">
        <v>1.8561799999999999</v>
      </c>
      <c r="GE50">
        <v>1.8549599999999999</v>
      </c>
      <c r="GF50">
        <v>1.85459</v>
      </c>
      <c r="GG50">
        <v>1.85324</v>
      </c>
      <c r="GH50">
        <v>1.8564099999999999</v>
      </c>
      <c r="GI50">
        <v>0</v>
      </c>
      <c r="GJ50">
        <v>0</v>
      </c>
      <c r="GK50">
        <v>0</v>
      </c>
      <c r="GL50">
        <v>0</v>
      </c>
      <c r="GM50" t="s">
        <v>382</v>
      </c>
      <c r="GN50" t="s">
        <v>383</v>
      </c>
      <c r="GO50" t="s">
        <v>384</v>
      </c>
      <c r="GP50" t="s">
        <v>384</v>
      </c>
      <c r="GQ50" t="s">
        <v>384</v>
      </c>
      <c r="GR50" t="s">
        <v>384</v>
      </c>
      <c r="GS50">
        <v>0</v>
      </c>
      <c r="GT50">
        <v>100</v>
      </c>
      <c r="GU50">
        <v>100</v>
      </c>
      <c r="GV50">
        <v>0.71499999999999997</v>
      </c>
      <c r="GW50">
        <v>3.5099999999999999E-2</v>
      </c>
      <c r="GX50">
        <v>0.32553164529605683</v>
      </c>
      <c r="GY50">
        <v>3.0239061252787889E-3</v>
      </c>
      <c r="GZ50">
        <v>-1.398580452151984E-6</v>
      </c>
      <c r="HA50">
        <v>2.8030378366047371E-10</v>
      </c>
      <c r="HB50">
        <v>-4.7599640220891172E-2</v>
      </c>
      <c r="HC50">
        <v>9.965371539748925E-3</v>
      </c>
      <c r="HD50">
        <v>-4.563662031605912E-4</v>
      </c>
      <c r="HE50">
        <v>7.8337100744227795E-6</v>
      </c>
      <c r="HF50">
        <v>0</v>
      </c>
      <c r="HG50">
        <v>2134</v>
      </c>
      <c r="HH50">
        <v>2</v>
      </c>
      <c r="HI50">
        <v>25</v>
      </c>
      <c r="HJ50">
        <v>6.9</v>
      </c>
      <c r="HK50">
        <v>6.8</v>
      </c>
      <c r="HL50">
        <v>0.59326199999999996</v>
      </c>
      <c r="HM50">
        <v>2.3571800000000001</v>
      </c>
      <c r="HN50">
        <v>1.4978</v>
      </c>
      <c r="HO50">
        <v>2.3095699999999999</v>
      </c>
      <c r="HP50">
        <v>1.5478499999999999</v>
      </c>
      <c r="HQ50">
        <v>2.32544</v>
      </c>
      <c r="HR50">
        <v>37.433799999999998</v>
      </c>
      <c r="HS50">
        <v>15.2615</v>
      </c>
      <c r="HT50">
        <v>18</v>
      </c>
      <c r="HU50">
        <v>504.33</v>
      </c>
      <c r="HV50">
        <v>490.202</v>
      </c>
      <c r="HW50">
        <v>27.3155</v>
      </c>
      <c r="HX50">
        <v>31.826899999999998</v>
      </c>
      <c r="HY50">
        <v>30.000499999999999</v>
      </c>
      <c r="HZ50">
        <v>31.616800000000001</v>
      </c>
      <c r="IA50">
        <v>31.720300000000002</v>
      </c>
      <c r="IB50">
        <v>11.9772</v>
      </c>
      <c r="IC50">
        <v>40.539900000000003</v>
      </c>
      <c r="ID50">
        <v>0</v>
      </c>
      <c r="IE50">
        <v>27.3156</v>
      </c>
      <c r="IF50">
        <v>211.30699999999999</v>
      </c>
      <c r="IG50">
        <v>19.136700000000001</v>
      </c>
      <c r="IH50">
        <v>100.753</v>
      </c>
      <c r="II50">
        <v>100.473</v>
      </c>
      <c r="IJ50" t="s">
        <v>2638</v>
      </c>
    </row>
    <row r="51" spans="1:244" x14ac:dyDescent="0.2">
      <c r="A51">
        <v>35</v>
      </c>
      <c r="B51">
        <v>1659796574.5</v>
      </c>
      <c r="C51">
        <v>433</v>
      </c>
      <c r="D51" t="s">
        <v>453</v>
      </c>
      <c r="E51" t="s">
        <v>454</v>
      </c>
      <c r="F51">
        <v>1</v>
      </c>
      <c r="G51" t="s">
        <v>373</v>
      </c>
      <c r="H51" t="s">
        <v>374</v>
      </c>
      <c r="I51" t="s">
        <v>375</v>
      </c>
      <c r="J51" t="s">
        <v>376</v>
      </c>
      <c r="K51" t="s">
        <v>377</v>
      </c>
      <c r="L51" t="s">
        <v>373</v>
      </c>
      <c r="M51" t="s">
        <v>378</v>
      </c>
      <c r="N51">
        <v>1659796567</v>
      </c>
      <c r="O51">
        <f t="shared" si="0"/>
        <v>3.0226800119747999E-3</v>
      </c>
      <c r="P51">
        <f t="shared" si="1"/>
        <v>3.0226800119748001</v>
      </c>
      <c r="Q51">
        <f t="shared" si="2"/>
        <v>2.1433357621534128</v>
      </c>
      <c r="R51">
        <f t="shared" si="3"/>
        <v>109.2136933333333</v>
      </c>
      <c r="S51">
        <f t="shared" si="4"/>
        <v>77.481740392380559</v>
      </c>
      <c r="T51">
        <f t="shared" si="5"/>
        <v>7.6839651456719382</v>
      </c>
      <c r="U51">
        <f t="shared" si="6"/>
        <v>10.83086426238771</v>
      </c>
      <c r="V51">
        <f t="shared" si="7"/>
        <v>0.12478877545687299</v>
      </c>
      <c r="W51">
        <f t="shared" si="8"/>
        <v>2.9114619078046724</v>
      </c>
      <c r="X51">
        <f t="shared" si="9"/>
        <v>0.12189174149271759</v>
      </c>
      <c r="Y51">
        <f t="shared" si="10"/>
        <v>7.6437023734141171E-2</v>
      </c>
      <c r="Z51">
        <f t="shared" si="11"/>
        <v>321.51419120000003</v>
      </c>
      <c r="AA51">
        <f t="shared" si="12"/>
        <v>32.126565989690476</v>
      </c>
      <c r="AB51">
        <f t="shared" si="13"/>
        <v>31.474713333333341</v>
      </c>
      <c r="AC51">
        <f t="shared" si="14"/>
        <v>4.6349367570290401</v>
      </c>
      <c r="AD51">
        <f t="shared" si="15"/>
        <v>50.08371580768948</v>
      </c>
      <c r="AE51">
        <f t="shared" si="16"/>
        <v>2.2611850431623202</v>
      </c>
      <c r="AF51">
        <f t="shared" si="17"/>
        <v>4.5148108655611265</v>
      </c>
      <c r="AG51">
        <f t="shared" si="18"/>
        <v>2.3737517138667199</v>
      </c>
      <c r="AH51">
        <f t="shared" si="19"/>
        <v>-133.30018852808868</v>
      </c>
      <c r="AI51">
        <f t="shared" si="20"/>
        <v>-72.418419967047768</v>
      </c>
      <c r="AJ51">
        <f t="shared" si="21"/>
        <v>-5.5990657980873602</v>
      </c>
      <c r="AK51">
        <f t="shared" si="22"/>
        <v>110.19651690677624</v>
      </c>
      <c r="AL51">
        <f t="shared" si="23"/>
        <v>29.076164964766189</v>
      </c>
      <c r="AM51">
        <f t="shared" si="24"/>
        <v>3.0147162607037203</v>
      </c>
      <c r="AN51">
        <f t="shared" si="25"/>
        <v>2.1433357621534128</v>
      </c>
      <c r="AO51">
        <v>170.33819307359309</v>
      </c>
      <c r="AP51">
        <v>143.64623030303031</v>
      </c>
      <c r="AQ51">
        <v>4.7317321212121</v>
      </c>
      <c r="AR51">
        <v>64.94</v>
      </c>
      <c r="AS51">
        <f t="shared" si="26"/>
        <v>3.0226800119748001</v>
      </c>
      <c r="AT51">
        <v>19.27234837855169</v>
      </c>
      <c r="AU51">
        <v>22.815006470588219</v>
      </c>
      <c r="AV51">
        <v>1.2264757589132129E-4</v>
      </c>
      <c r="AW51">
        <v>90.194226728287475</v>
      </c>
      <c r="AX51">
        <v>0</v>
      </c>
      <c r="AY51">
        <v>0</v>
      </c>
      <c r="AZ51">
        <f t="shared" si="27"/>
        <v>1</v>
      </c>
      <c r="BA51">
        <f t="shared" si="28"/>
        <v>0</v>
      </c>
      <c r="BB51">
        <f t="shared" si="29"/>
        <v>51645.086864171273</v>
      </c>
      <c r="BC51">
        <f t="shared" si="30"/>
        <v>1999.9886666666671</v>
      </c>
      <c r="BD51">
        <f t="shared" si="31"/>
        <v>1681.1904800000002</v>
      </c>
      <c r="BE51">
        <f t="shared" si="32"/>
        <v>0.84060000340001917</v>
      </c>
      <c r="BF51">
        <f t="shared" si="33"/>
        <v>0.16075800656203718</v>
      </c>
      <c r="BG51">
        <v>6</v>
      </c>
      <c r="BH51">
        <v>0.5</v>
      </c>
      <c r="BI51" t="s">
        <v>379</v>
      </c>
      <c r="BJ51">
        <v>2</v>
      </c>
      <c r="BK51" t="b">
        <v>1</v>
      </c>
      <c r="BL51">
        <v>1659796567</v>
      </c>
      <c r="BM51">
        <v>109.2136933333333</v>
      </c>
      <c r="BN51">
        <v>144.4908666666667</v>
      </c>
      <c r="BO51">
        <v>22.800799999999999</v>
      </c>
      <c r="BP51">
        <v>19.266559999999998</v>
      </c>
      <c r="BQ51">
        <v>108.57635999999999</v>
      </c>
      <c r="BR51">
        <v>22.76563333333333</v>
      </c>
      <c r="BS51">
        <v>500.13213333333329</v>
      </c>
      <c r="BT51">
        <v>99.071233333333353</v>
      </c>
      <c r="BU51">
        <v>0.10006956666666671</v>
      </c>
      <c r="BV51">
        <v>31.013339999999999</v>
      </c>
      <c r="BW51">
        <v>31.474713333333341</v>
      </c>
      <c r="BX51">
        <v>999.89999999999986</v>
      </c>
      <c r="BY51">
        <v>0</v>
      </c>
      <c r="BZ51">
        <v>0</v>
      </c>
      <c r="CA51">
        <v>9990.0340000000015</v>
      </c>
      <c r="CB51">
        <v>0</v>
      </c>
      <c r="CC51">
        <v>339.56533333333329</v>
      </c>
      <c r="CD51">
        <v>-35.277160000000002</v>
      </c>
      <c r="CE51">
        <v>111.76197999999999</v>
      </c>
      <c r="CF51">
        <v>147.32926666666671</v>
      </c>
      <c r="CG51">
        <v>3.534246</v>
      </c>
      <c r="CH51">
        <v>144.4908666666667</v>
      </c>
      <c r="CI51">
        <v>19.266559999999998</v>
      </c>
      <c r="CJ51">
        <v>2.2589026666666658</v>
      </c>
      <c r="CK51">
        <v>1.908761333333334</v>
      </c>
      <c r="CL51">
        <v>19.38628666666666</v>
      </c>
      <c r="CM51">
        <v>16.707113333333329</v>
      </c>
      <c r="CN51">
        <v>1999.9886666666671</v>
      </c>
      <c r="CO51">
        <v>0.97999899999999973</v>
      </c>
      <c r="CP51">
        <v>2.00012E-2</v>
      </c>
      <c r="CQ51">
        <v>0</v>
      </c>
      <c r="CR51">
        <v>2.6379999999999999</v>
      </c>
      <c r="CS51">
        <v>0</v>
      </c>
      <c r="CT51">
        <v>16550.206666666669</v>
      </c>
      <c r="CU51">
        <v>17412.22</v>
      </c>
      <c r="CV51">
        <v>41.028933333333342</v>
      </c>
      <c r="CW51">
        <v>42.108199999999997</v>
      </c>
      <c r="CX51">
        <v>40.957999999999998</v>
      </c>
      <c r="CY51">
        <v>40.699599999999997</v>
      </c>
      <c r="CZ51">
        <v>41.178733333333327</v>
      </c>
      <c r="DA51">
        <v>1959.9886666666671</v>
      </c>
      <c r="DB51">
        <v>40</v>
      </c>
      <c r="DC51">
        <v>0</v>
      </c>
      <c r="DD51">
        <v>1659796573.5</v>
      </c>
      <c r="DE51">
        <v>0</v>
      </c>
      <c r="DF51">
        <v>1659796167.5</v>
      </c>
      <c r="DG51" t="s">
        <v>380</v>
      </c>
      <c r="DH51">
        <v>1659796162</v>
      </c>
      <c r="DI51">
        <v>1659796167.5</v>
      </c>
      <c r="DJ51">
        <v>2</v>
      </c>
      <c r="DK51">
        <v>-1.4E-2</v>
      </c>
      <c r="DL51">
        <v>-1E-3</v>
      </c>
      <c r="DM51">
        <v>1.327</v>
      </c>
      <c r="DN51">
        <v>3.1E-2</v>
      </c>
      <c r="DO51">
        <v>400</v>
      </c>
      <c r="DP51">
        <v>20</v>
      </c>
      <c r="DQ51">
        <v>0.32</v>
      </c>
      <c r="DR51">
        <v>0.03</v>
      </c>
      <c r="DS51">
        <v>0.99961284604787104</v>
      </c>
      <c r="DT51">
        <v>7.9502149272789424</v>
      </c>
      <c r="DU51">
        <v>0.59882492933783293</v>
      </c>
      <c r="DV51">
        <v>0</v>
      </c>
      <c r="DW51">
        <v>-32.902952499999998</v>
      </c>
      <c r="DX51">
        <v>-48.609884803001897</v>
      </c>
      <c r="DY51">
        <v>4.7379941514309358</v>
      </c>
      <c r="DZ51">
        <v>0</v>
      </c>
      <c r="EA51">
        <v>3.529493749999999</v>
      </c>
      <c r="EB51">
        <v>0.1078603001876208</v>
      </c>
      <c r="EC51">
        <v>1.1081241737165549E-2</v>
      </c>
      <c r="ED51">
        <v>1</v>
      </c>
      <c r="EE51">
        <v>2.3745305168351361</v>
      </c>
      <c r="EF51">
        <v>-5.3621430884231068E-2</v>
      </c>
      <c r="EG51">
        <v>4.1897142926033103E-3</v>
      </c>
      <c r="EH51">
        <v>0</v>
      </c>
      <c r="EI51">
        <v>0.1244540177514412</v>
      </c>
      <c r="EJ51">
        <v>5.9532266400828772E-3</v>
      </c>
      <c r="EK51">
        <v>4.5388757570082689E-4</v>
      </c>
      <c r="EL51">
        <v>1</v>
      </c>
      <c r="EM51">
        <v>2</v>
      </c>
      <c r="EN51">
        <v>5</v>
      </c>
      <c r="EO51" t="s">
        <v>455</v>
      </c>
      <c r="EP51">
        <v>2.9428100000000001</v>
      </c>
      <c r="EQ51">
        <v>2.8010299999999999</v>
      </c>
      <c r="ER51">
        <v>3.6394900000000001E-2</v>
      </c>
      <c r="ES51">
        <v>4.5518999999999997E-2</v>
      </c>
      <c r="ET51">
        <v>0.10365099999999999</v>
      </c>
      <c r="EU51">
        <v>9.1811699999999996E-2</v>
      </c>
      <c r="EV51">
        <v>19801.7</v>
      </c>
      <c r="EW51">
        <v>20568.900000000001</v>
      </c>
      <c r="EX51">
        <v>23897.4</v>
      </c>
      <c r="EY51">
        <v>25078.5</v>
      </c>
      <c r="EZ51">
        <v>34282.699999999997</v>
      </c>
      <c r="FA51">
        <v>36368.400000000001</v>
      </c>
      <c r="FB51">
        <v>43569.599999999999</v>
      </c>
      <c r="FC51">
        <v>46359.5</v>
      </c>
      <c r="FD51">
        <v>1.9714499999999999</v>
      </c>
      <c r="FE51">
        <v>1.84927</v>
      </c>
      <c r="FF51">
        <v>9.6164600000000003E-2</v>
      </c>
      <c r="FG51">
        <v>0</v>
      </c>
      <c r="FH51">
        <v>29.8843</v>
      </c>
      <c r="FI51">
        <v>999.9</v>
      </c>
      <c r="FJ51">
        <v>55.7</v>
      </c>
      <c r="FK51">
        <v>34.4</v>
      </c>
      <c r="FL51">
        <v>30.717600000000001</v>
      </c>
      <c r="FM51">
        <v>64.558599999999998</v>
      </c>
      <c r="FN51">
        <v>26.157900000000001</v>
      </c>
      <c r="FO51">
        <v>1</v>
      </c>
      <c r="FP51">
        <v>0.37408999999999998</v>
      </c>
      <c r="FQ51">
        <v>1.8591200000000001</v>
      </c>
      <c r="FR51">
        <v>20.312100000000001</v>
      </c>
      <c r="FS51">
        <v>5.2114500000000001</v>
      </c>
      <c r="FT51">
        <v>11.9077</v>
      </c>
      <c r="FU51">
        <v>5.00265</v>
      </c>
      <c r="FV51">
        <v>3.2898200000000002</v>
      </c>
      <c r="FW51">
        <v>9999</v>
      </c>
      <c r="FX51">
        <v>9999</v>
      </c>
      <c r="FY51">
        <v>9999</v>
      </c>
      <c r="FZ51">
        <v>999.9</v>
      </c>
      <c r="GA51">
        <v>1.8595900000000001</v>
      </c>
      <c r="GB51">
        <v>1.8545499999999999</v>
      </c>
      <c r="GC51">
        <v>1.8577600000000001</v>
      </c>
      <c r="GD51">
        <v>1.8562000000000001</v>
      </c>
      <c r="GE51">
        <v>1.855</v>
      </c>
      <c r="GF51">
        <v>1.8546100000000001</v>
      </c>
      <c r="GG51">
        <v>1.8532599999999999</v>
      </c>
      <c r="GH51">
        <v>1.8564099999999999</v>
      </c>
      <c r="GI51">
        <v>0</v>
      </c>
      <c r="GJ51">
        <v>0</v>
      </c>
      <c r="GK51">
        <v>0</v>
      </c>
      <c r="GL51">
        <v>0</v>
      </c>
      <c r="GM51" t="s">
        <v>382</v>
      </c>
      <c r="GN51" t="s">
        <v>383</v>
      </c>
      <c r="GO51" t="s">
        <v>384</v>
      </c>
      <c r="GP51" t="s">
        <v>384</v>
      </c>
      <c r="GQ51" t="s">
        <v>384</v>
      </c>
      <c r="GR51" t="s">
        <v>384</v>
      </c>
      <c r="GS51">
        <v>0</v>
      </c>
      <c r="GT51">
        <v>100</v>
      </c>
      <c r="GU51">
        <v>100</v>
      </c>
      <c r="GV51">
        <v>0.72799999999999998</v>
      </c>
      <c r="GW51">
        <v>3.5200000000000002E-2</v>
      </c>
      <c r="GX51">
        <v>0.32553164529605683</v>
      </c>
      <c r="GY51">
        <v>3.0239061252787889E-3</v>
      </c>
      <c r="GZ51">
        <v>-1.398580452151984E-6</v>
      </c>
      <c r="HA51">
        <v>2.8030378366047371E-10</v>
      </c>
      <c r="HB51">
        <v>-4.7599640220891172E-2</v>
      </c>
      <c r="HC51">
        <v>9.965371539748925E-3</v>
      </c>
      <c r="HD51">
        <v>-4.563662031605912E-4</v>
      </c>
      <c r="HE51">
        <v>7.8337100744227795E-6</v>
      </c>
      <c r="HF51">
        <v>0</v>
      </c>
      <c r="HG51">
        <v>2134</v>
      </c>
      <c r="HH51">
        <v>2</v>
      </c>
      <c r="HI51">
        <v>25</v>
      </c>
      <c r="HJ51">
        <v>6.9</v>
      </c>
      <c r="HK51">
        <v>6.8</v>
      </c>
      <c r="HL51">
        <v>0.60058599999999995</v>
      </c>
      <c r="HM51">
        <v>2.33887</v>
      </c>
      <c r="HN51">
        <v>1.4978</v>
      </c>
      <c r="HO51">
        <v>2.3095699999999999</v>
      </c>
      <c r="HP51">
        <v>1.5478499999999999</v>
      </c>
      <c r="HQ51">
        <v>2.34131</v>
      </c>
      <c r="HR51">
        <v>37.433799999999998</v>
      </c>
      <c r="HS51">
        <v>15.2615</v>
      </c>
      <c r="HT51">
        <v>18</v>
      </c>
      <c r="HU51">
        <v>504.41300000000001</v>
      </c>
      <c r="HV51">
        <v>490.22699999999998</v>
      </c>
      <c r="HW51">
        <v>27.312999999999999</v>
      </c>
      <c r="HX51">
        <v>31.828299999999999</v>
      </c>
      <c r="HY51">
        <v>30.000499999999999</v>
      </c>
      <c r="HZ51">
        <v>31.617699999999999</v>
      </c>
      <c r="IA51">
        <v>31.721399999999999</v>
      </c>
      <c r="IB51">
        <v>12.2424</v>
      </c>
      <c r="IC51">
        <v>40.539900000000003</v>
      </c>
      <c r="ID51">
        <v>0</v>
      </c>
      <c r="IE51">
        <v>27.3156</v>
      </c>
      <c r="IF51">
        <v>221.339</v>
      </c>
      <c r="IG51">
        <v>19.135899999999999</v>
      </c>
      <c r="IH51">
        <v>100.752</v>
      </c>
      <c r="II51">
        <v>100.473</v>
      </c>
      <c r="IJ51" t="s">
        <v>2638</v>
      </c>
    </row>
    <row r="52" spans="1:244" x14ac:dyDescent="0.2">
      <c r="A52">
        <v>36</v>
      </c>
      <c r="B52">
        <v>1659796575.5</v>
      </c>
      <c r="C52">
        <v>434</v>
      </c>
      <c r="D52" t="s">
        <v>456</v>
      </c>
      <c r="E52" t="s">
        <v>457</v>
      </c>
      <c r="F52">
        <v>1</v>
      </c>
      <c r="G52" t="s">
        <v>373</v>
      </c>
      <c r="H52" t="s">
        <v>374</v>
      </c>
      <c r="I52" t="s">
        <v>375</v>
      </c>
      <c r="J52" t="s">
        <v>376</v>
      </c>
      <c r="K52" t="s">
        <v>377</v>
      </c>
      <c r="L52" t="s">
        <v>373</v>
      </c>
      <c r="M52" t="s">
        <v>378</v>
      </c>
      <c r="N52">
        <v>1659796567.5</v>
      </c>
      <c r="O52">
        <f t="shared" si="0"/>
        <v>3.0225504020794693E-3</v>
      </c>
      <c r="P52">
        <f t="shared" si="1"/>
        <v>3.0225504020794691</v>
      </c>
      <c r="Q52">
        <f t="shared" si="2"/>
        <v>2.3206219601557736</v>
      </c>
      <c r="R52">
        <f t="shared" si="3"/>
        <v>111.4539625</v>
      </c>
      <c r="S52">
        <f t="shared" si="4"/>
        <v>77.366728144009585</v>
      </c>
      <c r="T52">
        <f t="shared" si="5"/>
        <v>7.6725589419933824</v>
      </c>
      <c r="U52">
        <f t="shared" si="6"/>
        <v>11.053034257933556</v>
      </c>
      <c r="V52">
        <f t="shared" si="7"/>
        <v>0.12481086781754215</v>
      </c>
      <c r="W52">
        <f t="shared" si="8"/>
        <v>2.9116390216407004</v>
      </c>
      <c r="X52">
        <f t="shared" si="9"/>
        <v>0.12191299270170196</v>
      </c>
      <c r="Y52">
        <f t="shared" si="10"/>
        <v>7.6450379052570183E-2</v>
      </c>
      <c r="Z52">
        <f t="shared" si="11"/>
        <v>321.51410474999994</v>
      </c>
      <c r="AA52">
        <f t="shared" si="12"/>
        <v>32.12564711593825</v>
      </c>
      <c r="AB52">
        <f t="shared" si="13"/>
        <v>31.473118750000001</v>
      </c>
      <c r="AC52">
        <f t="shared" si="14"/>
        <v>4.6345168358414162</v>
      </c>
      <c r="AD52">
        <f t="shared" si="15"/>
        <v>50.088287210213188</v>
      </c>
      <c r="AE52">
        <f t="shared" si="16"/>
        <v>2.2612766913960556</v>
      </c>
      <c r="AF52">
        <f t="shared" si="17"/>
        <v>4.5145817861685096</v>
      </c>
      <c r="AG52">
        <f t="shared" si="18"/>
        <v>2.3732401444453606</v>
      </c>
      <c r="AH52">
        <f t="shared" si="19"/>
        <v>-133.29447273170459</v>
      </c>
      <c r="AI52">
        <f t="shared" si="20"/>
        <v>-72.312225364171553</v>
      </c>
      <c r="AJ52">
        <f t="shared" si="21"/>
        <v>-5.590446729372343</v>
      </c>
      <c r="AK52">
        <f t="shared" si="22"/>
        <v>110.31695992475147</v>
      </c>
      <c r="AL52">
        <f t="shared" si="23"/>
        <v>29.303019435215575</v>
      </c>
      <c r="AM52">
        <f t="shared" si="24"/>
        <v>3.0167892350998335</v>
      </c>
      <c r="AN52">
        <f t="shared" si="25"/>
        <v>2.3206219601557736</v>
      </c>
      <c r="AO52">
        <v>175.47148701298701</v>
      </c>
      <c r="AP52">
        <v>148.43514545454539</v>
      </c>
      <c r="AQ52">
        <v>4.7567915151514901</v>
      </c>
      <c r="AR52">
        <v>64.94</v>
      </c>
      <c r="AS52">
        <f t="shared" si="26"/>
        <v>3.0225504020794691</v>
      </c>
      <c r="AT52">
        <v>19.27325859664343</v>
      </c>
      <c r="AU52">
        <v>22.815871176470591</v>
      </c>
      <c r="AV52">
        <v>1.0652108174384859E-4</v>
      </c>
      <c r="AW52">
        <v>90.194226728287475</v>
      </c>
      <c r="AX52">
        <v>0</v>
      </c>
      <c r="AY52">
        <v>0</v>
      </c>
      <c r="AZ52">
        <f t="shared" si="27"/>
        <v>1</v>
      </c>
      <c r="BA52">
        <f t="shared" si="28"/>
        <v>0</v>
      </c>
      <c r="BB52">
        <f t="shared" si="29"/>
        <v>51650.257745441624</v>
      </c>
      <c r="BC52">
        <f t="shared" si="30"/>
        <v>1999.9881250000001</v>
      </c>
      <c r="BD52">
        <f t="shared" si="31"/>
        <v>1681.1900249999999</v>
      </c>
      <c r="BE52">
        <f t="shared" si="32"/>
        <v>0.84060000356252107</v>
      </c>
      <c r="BF52">
        <f t="shared" si="33"/>
        <v>0.1607580068756658</v>
      </c>
      <c r="BG52">
        <v>6</v>
      </c>
      <c r="BH52">
        <v>0.5</v>
      </c>
      <c r="BI52" t="s">
        <v>379</v>
      </c>
      <c r="BJ52">
        <v>2</v>
      </c>
      <c r="BK52" t="b">
        <v>1</v>
      </c>
      <c r="BL52">
        <v>1659796567.5</v>
      </c>
      <c r="BM52">
        <v>111.4539625</v>
      </c>
      <c r="BN52">
        <v>147.01162500000001</v>
      </c>
      <c r="BO52">
        <v>22.801725000000001</v>
      </c>
      <c r="BP52">
        <v>19.265062499999999</v>
      </c>
      <c r="BQ52">
        <v>110.8105875</v>
      </c>
      <c r="BR52">
        <v>22.766556250000001</v>
      </c>
      <c r="BS52">
        <v>500.13274999999999</v>
      </c>
      <c r="BT52">
        <v>99.071249999999992</v>
      </c>
      <c r="BU52">
        <v>0.1000491625</v>
      </c>
      <c r="BV52">
        <v>31.012450000000001</v>
      </c>
      <c r="BW52">
        <v>31.473118750000001</v>
      </c>
      <c r="BX52">
        <v>999.9</v>
      </c>
      <c r="BY52">
        <v>0</v>
      </c>
      <c r="BZ52">
        <v>0</v>
      </c>
      <c r="CA52">
        <v>9991.0443750000013</v>
      </c>
      <c r="CB52">
        <v>0</v>
      </c>
      <c r="CC52">
        <v>338.80531250000001</v>
      </c>
      <c r="CD52">
        <v>-35.557668749999998</v>
      </c>
      <c r="CE52">
        <v>114.05466875</v>
      </c>
      <c r="CF52">
        <v>149.89924999999999</v>
      </c>
      <c r="CG52">
        <v>3.5366724999999999</v>
      </c>
      <c r="CH52">
        <v>147.01162500000001</v>
      </c>
      <c r="CI52">
        <v>19.265062499999999</v>
      </c>
      <c r="CJ52">
        <v>2.2589950000000001</v>
      </c>
      <c r="CK52">
        <v>1.908613125</v>
      </c>
      <c r="CL52">
        <v>19.38694375</v>
      </c>
      <c r="CM52">
        <v>16.705893750000001</v>
      </c>
      <c r="CN52">
        <v>1999.9881250000001</v>
      </c>
      <c r="CO52">
        <v>0.97999899999999995</v>
      </c>
      <c r="CP52">
        <v>2.00012E-2</v>
      </c>
      <c r="CQ52">
        <v>0</v>
      </c>
      <c r="CR52">
        <v>2.6669999999999998</v>
      </c>
      <c r="CS52">
        <v>0</v>
      </c>
      <c r="CT52">
        <v>16547.7</v>
      </c>
      <c r="CU52">
        <v>17412.212500000001</v>
      </c>
      <c r="CV52">
        <v>41.030999999999999</v>
      </c>
      <c r="CW52">
        <v>42.109250000000003</v>
      </c>
      <c r="CX52">
        <v>40.960624999999993</v>
      </c>
      <c r="CY52">
        <v>40.702749999999988</v>
      </c>
      <c r="CZ52">
        <v>41.179250000000003</v>
      </c>
      <c r="DA52">
        <v>1959.9881250000001</v>
      </c>
      <c r="DB52">
        <v>40</v>
      </c>
      <c r="DC52">
        <v>0</v>
      </c>
      <c r="DD52">
        <v>1659796574.7</v>
      </c>
      <c r="DE52">
        <v>0</v>
      </c>
      <c r="DF52">
        <v>1659796167.5</v>
      </c>
      <c r="DG52" t="s">
        <v>380</v>
      </c>
      <c r="DH52">
        <v>1659796162</v>
      </c>
      <c r="DI52">
        <v>1659796167.5</v>
      </c>
      <c r="DJ52">
        <v>2</v>
      </c>
      <c r="DK52">
        <v>-1.4E-2</v>
      </c>
      <c r="DL52">
        <v>-1E-3</v>
      </c>
      <c r="DM52">
        <v>1.327</v>
      </c>
      <c r="DN52">
        <v>3.1E-2</v>
      </c>
      <c r="DO52">
        <v>400</v>
      </c>
      <c r="DP52">
        <v>20</v>
      </c>
      <c r="DQ52">
        <v>0.32</v>
      </c>
      <c r="DR52">
        <v>0.03</v>
      </c>
      <c r="DS52">
        <v>0.99961284604787104</v>
      </c>
      <c r="DT52">
        <v>7.9502149272789424</v>
      </c>
      <c r="DU52">
        <v>0.59882492933783293</v>
      </c>
      <c r="DV52">
        <v>0</v>
      </c>
      <c r="DW52">
        <v>-32.902952499999998</v>
      </c>
      <c r="DX52">
        <v>-48.609884803001897</v>
      </c>
      <c r="DY52">
        <v>4.7379941514309358</v>
      </c>
      <c r="DZ52">
        <v>0</v>
      </c>
      <c r="EA52">
        <v>3.529493749999999</v>
      </c>
      <c r="EB52">
        <v>0.1078603001876208</v>
      </c>
      <c r="EC52">
        <v>1.1081241737165549E-2</v>
      </c>
      <c r="ED52">
        <v>1</v>
      </c>
      <c r="EE52">
        <v>2.3745305168351361</v>
      </c>
      <c r="EF52">
        <v>-5.3621430884231068E-2</v>
      </c>
      <c r="EG52">
        <v>4.1897142926033103E-3</v>
      </c>
      <c r="EH52">
        <v>0</v>
      </c>
      <c r="EI52">
        <v>0.1244540177514412</v>
      </c>
      <c r="EJ52">
        <v>5.9532266400828772E-3</v>
      </c>
      <c r="EK52">
        <v>4.5388757570082689E-4</v>
      </c>
      <c r="EL52">
        <v>1</v>
      </c>
      <c r="EM52">
        <v>2</v>
      </c>
      <c r="EN52">
        <v>5</v>
      </c>
      <c r="EO52" t="s">
        <v>455</v>
      </c>
      <c r="EP52">
        <v>2.9429500000000002</v>
      </c>
      <c r="EQ52">
        <v>2.8009400000000002</v>
      </c>
      <c r="ER52">
        <v>3.7507699999999998E-2</v>
      </c>
      <c r="ES52">
        <v>4.6658900000000003E-2</v>
      </c>
      <c r="ET52">
        <v>0.10365099999999999</v>
      </c>
      <c r="EU52">
        <v>9.1783600000000007E-2</v>
      </c>
      <c r="EV52">
        <v>19778.8</v>
      </c>
      <c r="EW52">
        <v>20544.3</v>
      </c>
      <c r="EX52">
        <v>23897.3</v>
      </c>
      <c r="EY52">
        <v>25078.400000000001</v>
      </c>
      <c r="EZ52">
        <v>34282.5</v>
      </c>
      <c r="FA52">
        <v>36369.5</v>
      </c>
      <c r="FB52">
        <v>43569.3</v>
      </c>
      <c r="FC52">
        <v>46359.4</v>
      </c>
      <c r="FD52">
        <v>1.9712000000000001</v>
      </c>
      <c r="FE52">
        <v>1.8493999999999999</v>
      </c>
      <c r="FF52">
        <v>9.6395599999999998E-2</v>
      </c>
      <c r="FG52">
        <v>0</v>
      </c>
      <c r="FH52">
        <v>29.884599999999999</v>
      </c>
      <c r="FI52">
        <v>999.9</v>
      </c>
      <c r="FJ52">
        <v>55.7</v>
      </c>
      <c r="FK52">
        <v>34.4</v>
      </c>
      <c r="FL52">
        <v>30.7182</v>
      </c>
      <c r="FM52">
        <v>64.608599999999996</v>
      </c>
      <c r="FN52">
        <v>25.665099999999999</v>
      </c>
      <c r="FO52">
        <v>1</v>
      </c>
      <c r="FP52">
        <v>0.37419000000000002</v>
      </c>
      <c r="FQ52">
        <v>1.8500399999999999</v>
      </c>
      <c r="FR52">
        <v>20.312200000000001</v>
      </c>
      <c r="FS52">
        <v>5.2114500000000001</v>
      </c>
      <c r="FT52">
        <v>11.9077</v>
      </c>
      <c r="FU52">
        <v>5.0027499999999998</v>
      </c>
      <c r="FV52">
        <v>3.2898000000000001</v>
      </c>
      <c r="FW52">
        <v>9999</v>
      </c>
      <c r="FX52">
        <v>9999</v>
      </c>
      <c r="FY52">
        <v>9999</v>
      </c>
      <c r="FZ52">
        <v>999.9</v>
      </c>
      <c r="GA52">
        <v>1.8595900000000001</v>
      </c>
      <c r="GB52">
        <v>1.8545499999999999</v>
      </c>
      <c r="GC52">
        <v>1.8577600000000001</v>
      </c>
      <c r="GD52">
        <v>1.8562000000000001</v>
      </c>
      <c r="GE52">
        <v>1.855</v>
      </c>
      <c r="GF52">
        <v>1.8546199999999999</v>
      </c>
      <c r="GG52">
        <v>1.85327</v>
      </c>
      <c r="GH52">
        <v>1.85642</v>
      </c>
      <c r="GI52">
        <v>0</v>
      </c>
      <c r="GJ52">
        <v>0</v>
      </c>
      <c r="GK52">
        <v>0</v>
      </c>
      <c r="GL52">
        <v>0</v>
      </c>
      <c r="GM52" t="s">
        <v>382</v>
      </c>
      <c r="GN52" t="s">
        <v>383</v>
      </c>
      <c r="GO52" t="s">
        <v>384</v>
      </c>
      <c r="GP52" t="s">
        <v>384</v>
      </c>
      <c r="GQ52" t="s">
        <v>384</v>
      </c>
      <c r="GR52" t="s">
        <v>384</v>
      </c>
      <c r="GS52">
        <v>0</v>
      </c>
      <c r="GT52">
        <v>100</v>
      </c>
      <c r="GU52">
        <v>100</v>
      </c>
      <c r="GV52">
        <v>0.74</v>
      </c>
      <c r="GW52">
        <v>3.5099999999999999E-2</v>
      </c>
      <c r="GX52">
        <v>0.32553164529605683</v>
      </c>
      <c r="GY52">
        <v>3.0239061252787889E-3</v>
      </c>
      <c r="GZ52">
        <v>-1.398580452151984E-6</v>
      </c>
      <c r="HA52">
        <v>2.8030378366047371E-10</v>
      </c>
      <c r="HB52">
        <v>-4.7599640220891172E-2</v>
      </c>
      <c r="HC52">
        <v>9.965371539748925E-3</v>
      </c>
      <c r="HD52">
        <v>-4.563662031605912E-4</v>
      </c>
      <c r="HE52">
        <v>7.8337100744227795E-6</v>
      </c>
      <c r="HF52">
        <v>0</v>
      </c>
      <c r="HG52">
        <v>2134</v>
      </c>
      <c r="HH52">
        <v>2</v>
      </c>
      <c r="HI52">
        <v>25</v>
      </c>
      <c r="HJ52">
        <v>6.9</v>
      </c>
      <c r="HK52">
        <v>6.8</v>
      </c>
      <c r="HL52">
        <v>0.61523399999999995</v>
      </c>
      <c r="HM52">
        <v>2.35107</v>
      </c>
      <c r="HN52">
        <v>1.4978</v>
      </c>
      <c r="HO52">
        <v>2.3095699999999999</v>
      </c>
      <c r="HP52">
        <v>1.5478499999999999</v>
      </c>
      <c r="HQ52">
        <v>2.3999000000000001</v>
      </c>
      <c r="HR52">
        <v>37.433799999999998</v>
      </c>
      <c r="HS52">
        <v>15.2615</v>
      </c>
      <c r="HT52">
        <v>18</v>
      </c>
      <c r="HU52">
        <v>504.27</v>
      </c>
      <c r="HV52">
        <v>490.31700000000001</v>
      </c>
      <c r="HW52">
        <v>27.310600000000001</v>
      </c>
      <c r="HX52">
        <v>31.829699999999999</v>
      </c>
      <c r="HY52">
        <v>30.000499999999999</v>
      </c>
      <c r="HZ52">
        <v>31.6189</v>
      </c>
      <c r="IA52">
        <v>31.7224</v>
      </c>
      <c r="IB52">
        <v>12.420199999999999</v>
      </c>
      <c r="IC52">
        <v>40.539900000000003</v>
      </c>
      <c r="ID52">
        <v>0</v>
      </c>
      <c r="IE52">
        <v>27.3156</v>
      </c>
      <c r="IF52">
        <v>221.339</v>
      </c>
      <c r="IG52">
        <v>19.131799999999998</v>
      </c>
      <c r="IH52">
        <v>100.751</v>
      </c>
      <c r="II52">
        <v>100.473</v>
      </c>
      <c r="IJ52" t="s">
        <v>2638</v>
      </c>
    </row>
    <row r="53" spans="1:244" x14ac:dyDescent="0.2">
      <c r="A53">
        <v>37</v>
      </c>
      <c r="B53">
        <v>1659796576.5</v>
      </c>
      <c r="C53">
        <v>435</v>
      </c>
      <c r="D53" t="s">
        <v>458</v>
      </c>
      <c r="E53" t="s">
        <v>459</v>
      </c>
      <c r="F53">
        <v>1</v>
      </c>
      <c r="G53" t="s">
        <v>373</v>
      </c>
      <c r="H53" t="s">
        <v>374</v>
      </c>
      <c r="I53" t="s">
        <v>375</v>
      </c>
      <c r="J53" t="s">
        <v>376</v>
      </c>
      <c r="K53" t="s">
        <v>377</v>
      </c>
      <c r="L53" t="s">
        <v>373</v>
      </c>
      <c r="M53" t="s">
        <v>378</v>
      </c>
      <c r="N53">
        <v>1659796569</v>
      </c>
      <c r="O53">
        <f t="shared" si="0"/>
        <v>3.0238909609622677E-3</v>
      </c>
      <c r="P53">
        <f t="shared" si="1"/>
        <v>3.0238909609622677</v>
      </c>
      <c r="Q53">
        <f t="shared" si="2"/>
        <v>2.4379586078153195</v>
      </c>
      <c r="R53">
        <f t="shared" si="3"/>
        <v>117.92636</v>
      </c>
      <c r="S53">
        <f t="shared" si="4"/>
        <v>82.114919412770803</v>
      </c>
      <c r="T53">
        <f t="shared" si="5"/>
        <v>8.1434461536628238</v>
      </c>
      <c r="U53">
        <f t="shared" si="6"/>
        <v>11.694914512795638</v>
      </c>
      <c r="V53">
        <f t="shared" si="7"/>
        <v>0.12493272006389197</v>
      </c>
      <c r="W53">
        <f t="shared" si="8"/>
        <v>2.9112291389930971</v>
      </c>
      <c r="X53">
        <f t="shared" si="9"/>
        <v>0.12202885617396067</v>
      </c>
      <c r="Y53">
        <f t="shared" si="10"/>
        <v>7.6523314091709149E-2</v>
      </c>
      <c r="Z53">
        <f t="shared" si="11"/>
        <v>321.51355280000007</v>
      </c>
      <c r="AA53">
        <f t="shared" si="12"/>
        <v>32.122865023063724</v>
      </c>
      <c r="AB53">
        <f t="shared" si="13"/>
        <v>31.469746666666669</v>
      </c>
      <c r="AC53">
        <f t="shared" si="14"/>
        <v>4.6336289328817326</v>
      </c>
      <c r="AD53">
        <f t="shared" si="15"/>
        <v>50.102419623483264</v>
      </c>
      <c r="AE53">
        <f t="shared" si="16"/>
        <v>2.261582452654368</v>
      </c>
      <c r="AF53">
        <f t="shared" si="17"/>
        <v>4.5139186283816768</v>
      </c>
      <c r="AG53">
        <f t="shared" si="18"/>
        <v>2.3720464802273646</v>
      </c>
      <c r="AH53">
        <f t="shared" si="19"/>
        <v>-133.35359137843599</v>
      </c>
      <c r="AI53">
        <f t="shared" si="20"/>
        <v>-72.177204900232894</v>
      </c>
      <c r="AJ53">
        <f t="shared" si="21"/>
        <v>-5.5806302602247548</v>
      </c>
      <c r="AK53">
        <f t="shared" si="22"/>
        <v>110.4021262611064</v>
      </c>
      <c r="AL53">
        <f t="shared" si="23"/>
        <v>30.11933885334771</v>
      </c>
      <c r="AM53">
        <f t="shared" si="24"/>
        <v>3.0208076340788237</v>
      </c>
      <c r="AN53">
        <f t="shared" si="25"/>
        <v>2.4379586078153195</v>
      </c>
      <c r="AO53">
        <v>180.63712077922079</v>
      </c>
      <c r="AP53">
        <v>153.28301212121201</v>
      </c>
      <c r="AQ53">
        <v>4.7909248484848286</v>
      </c>
      <c r="AR53">
        <v>64.94</v>
      </c>
      <c r="AS53">
        <f t="shared" si="26"/>
        <v>3.0238909609622677</v>
      </c>
      <c r="AT53">
        <v>19.271576463263489</v>
      </c>
      <c r="AU53">
        <v>22.815835882352928</v>
      </c>
      <c r="AV53">
        <v>1.031205588109986E-4</v>
      </c>
      <c r="AW53">
        <v>90.194226728287475</v>
      </c>
      <c r="AX53">
        <v>0</v>
      </c>
      <c r="AY53">
        <v>0</v>
      </c>
      <c r="AZ53">
        <f t="shared" si="27"/>
        <v>1</v>
      </c>
      <c r="BA53">
        <f t="shared" si="28"/>
        <v>0</v>
      </c>
      <c r="BB53">
        <f t="shared" si="29"/>
        <v>51639.080145252236</v>
      </c>
      <c r="BC53">
        <f t="shared" si="30"/>
        <v>1999.984666666667</v>
      </c>
      <c r="BD53">
        <f t="shared" si="31"/>
        <v>1681.1871200000003</v>
      </c>
      <c r="BE53">
        <f t="shared" si="32"/>
        <v>0.84060000460003526</v>
      </c>
      <c r="BF53">
        <f t="shared" si="33"/>
        <v>0.16075800887806807</v>
      </c>
      <c r="BG53">
        <v>6</v>
      </c>
      <c r="BH53">
        <v>0.5</v>
      </c>
      <c r="BI53" t="s">
        <v>379</v>
      </c>
      <c r="BJ53">
        <v>2</v>
      </c>
      <c r="BK53" t="b">
        <v>1</v>
      </c>
      <c r="BL53">
        <v>1659796569</v>
      </c>
      <c r="BM53">
        <v>117.92636</v>
      </c>
      <c r="BN53">
        <v>154.48786666666669</v>
      </c>
      <c r="BO53">
        <v>22.8048</v>
      </c>
      <c r="BP53">
        <v>19.263386666666669</v>
      </c>
      <c r="BQ53">
        <v>117.2654133333333</v>
      </c>
      <c r="BR53">
        <v>22.76962</v>
      </c>
      <c r="BS53">
        <v>500.12553333333329</v>
      </c>
      <c r="BT53">
        <v>99.071266666666659</v>
      </c>
      <c r="BU53">
        <v>0.1000679933333333</v>
      </c>
      <c r="BV53">
        <v>31.009873333333331</v>
      </c>
      <c r="BW53">
        <v>31.469746666666669</v>
      </c>
      <c r="BX53">
        <v>999.89999999999986</v>
      </c>
      <c r="BY53">
        <v>0</v>
      </c>
      <c r="BZ53">
        <v>0</v>
      </c>
      <c r="CA53">
        <v>9988.7006666666675</v>
      </c>
      <c r="CB53">
        <v>0</v>
      </c>
      <c r="CC53">
        <v>336.52346666666659</v>
      </c>
      <c r="CD53">
        <v>-36.561533333333337</v>
      </c>
      <c r="CE53">
        <v>120.67847999999999</v>
      </c>
      <c r="CF53">
        <v>157.52206666666669</v>
      </c>
      <c r="CG53">
        <v>3.5414153333333331</v>
      </c>
      <c r="CH53">
        <v>154.48786666666669</v>
      </c>
      <c r="CI53">
        <v>19.263386666666669</v>
      </c>
      <c r="CJ53">
        <v>2.2592993333333329</v>
      </c>
      <c r="CK53">
        <v>1.9084479999999999</v>
      </c>
      <c r="CL53">
        <v>19.389113333333331</v>
      </c>
      <c r="CM53">
        <v>16.70453333333333</v>
      </c>
      <c r="CN53">
        <v>1999.984666666667</v>
      </c>
      <c r="CO53">
        <v>0.97999899999999973</v>
      </c>
      <c r="CP53">
        <v>2.00012E-2</v>
      </c>
      <c r="CQ53">
        <v>0</v>
      </c>
      <c r="CR53">
        <v>2.6494</v>
      </c>
      <c r="CS53">
        <v>0</v>
      </c>
      <c r="CT53">
        <v>16539.7</v>
      </c>
      <c r="CU53">
        <v>17412.186666666661</v>
      </c>
      <c r="CV53">
        <v>41.037199999999999</v>
      </c>
      <c r="CW53">
        <v>42.116599999999998</v>
      </c>
      <c r="CX53">
        <v>40.9664</v>
      </c>
      <c r="CY53">
        <v>40.707999999999998</v>
      </c>
      <c r="CZ53">
        <v>41.178733333333327</v>
      </c>
      <c r="DA53">
        <v>1959.984666666667</v>
      </c>
      <c r="DB53">
        <v>40</v>
      </c>
      <c r="DC53">
        <v>0</v>
      </c>
      <c r="DD53">
        <v>1659796575.3</v>
      </c>
      <c r="DE53">
        <v>0</v>
      </c>
      <c r="DF53">
        <v>1659796167.5</v>
      </c>
      <c r="DG53" t="s">
        <v>380</v>
      </c>
      <c r="DH53">
        <v>1659796162</v>
      </c>
      <c r="DI53">
        <v>1659796167.5</v>
      </c>
      <c r="DJ53">
        <v>2</v>
      </c>
      <c r="DK53">
        <v>-1.4E-2</v>
      </c>
      <c r="DL53">
        <v>-1E-3</v>
      </c>
      <c r="DM53">
        <v>1.327</v>
      </c>
      <c r="DN53">
        <v>3.1E-2</v>
      </c>
      <c r="DO53">
        <v>400</v>
      </c>
      <c r="DP53">
        <v>20</v>
      </c>
      <c r="DQ53">
        <v>0.32</v>
      </c>
      <c r="DR53">
        <v>0.03</v>
      </c>
      <c r="DS53">
        <v>1.2327584297968059</v>
      </c>
      <c r="DT53">
        <v>8.4808029529939706</v>
      </c>
      <c r="DU53">
        <v>0.61715373760157843</v>
      </c>
      <c r="DV53">
        <v>0</v>
      </c>
      <c r="DW53">
        <v>-33.875158536585367</v>
      </c>
      <c r="DX53">
        <v>-44.633805574912849</v>
      </c>
      <c r="DY53">
        <v>4.4548914366326846</v>
      </c>
      <c r="DZ53">
        <v>0</v>
      </c>
      <c r="EA53">
        <v>3.5331682926829271</v>
      </c>
      <c r="EB53">
        <v>0.14153142857144371</v>
      </c>
      <c r="EC53">
        <v>1.5355419779259159E-2</v>
      </c>
      <c r="ED53">
        <v>1</v>
      </c>
      <c r="EE53">
        <v>2.373062740601489</v>
      </c>
      <c r="EF53">
        <v>-6.4979741740622946E-2</v>
      </c>
      <c r="EG53">
        <v>4.7611347335798576E-3</v>
      </c>
      <c r="EH53">
        <v>0</v>
      </c>
      <c r="EI53">
        <v>0.12460058275272019</v>
      </c>
      <c r="EJ53">
        <v>6.5195719183002336E-3</v>
      </c>
      <c r="EK53">
        <v>4.735905066511379E-4</v>
      </c>
      <c r="EL53">
        <v>1</v>
      </c>
      <c r="EM53">
        <v>2</v>
      </c>
      <c r="EN53">
        <v>5</v>
      </c>
      <c r="EO53" t="s">
        <v>455</v>
      </c>
      <c r="EP53">
        <v>2.9427099999999999</v>
      </c>
      <c r="EQ53">
        <v>2.8008299999999999</v>
      </c>
      <c r="ER53">
        <v>3.8609999999999998E-2</v>
      </c>
      <c r="ES53">
        <v>4.7794999999999997E-2</v>
      </c>
      <c r="ET53">
        <v>0.103647</v>
      </c>
      <c r="EU53">
        <v>9.1766200000000006E-2</v>
      </c>
      <c r="EV53">
        <v>19756</v>
      </c>
      <c r="EW53">
        <v>20519.8</v>
      </c>
      <c r="EX53">
        <v>23897.1</v>
      </c>
      <c r="EY53">
        <v>25078.400000000001</v>
      </c>
      <c r="EZ53">
        <v>34282.6</v>
      </c>
      <c r="FA53">
        <v>36370.1</v>
      </c>
      <c r="FB53">
        <v>43569.1</v>
      </c>
      <c r="FC53">
        <v>46359.199999999997</v>
      </c>
      <c r="FD53">
        <v>1.9712499999999999</v>
      </c>
      <c r="FE53">
        <v>1.84935</v>
      </c>
      <c r="FF53">
        <v>9.6537200000000004E-2</v>
      </c>
      <c r="FG53">
        <v>0</v>
      </c>
      <c r="FH53">
        <v>29.884599999999999</v>
      </c>
      <c r="FI53">
        <v>999.9</v>
      </c>
      <c r="FJ53">
        <v>55.7</v>
      </c>
      <c r="FK53">
        <v>34.4</v>
      </c>
      <c r="FL53">
        <v>30.7136</v>
      </c>
      <c r="FM53">
        <v>64.238600000000005</v>
      </c>
      <c r="FN53">
        <v>26.446300000000001</v>
      </c>
      <c r="FO53">
        <v>1</v>
      </c>
      <c r="FP53">
        <v>0.37424499999999999</v>
      </c>
      <c r="FQ53">
        <v>1.83616</v>
      </c>
      <c r="FR53">
        <v>20.3123</v>
      </c>
      <c r="FS53">
        <v>5.2115999999999998</v>
      </c>
      <c r="FT53">
        <v>11.9078</v>
      </c>
      <c r="FU53">
        <v>5.0027999999999997</v>
      </c>
      <c r="FV53">
        <v>3.2897799999999999</v>
      </c>
      <c r="FW53">
        <v>9999</v>
      </c>
      <c r="FX53">
        <v>9999</v>
      </c>
      <c r="FY53">
        <v>9999</v>
      </c>
      <c r="FZ53">
        <v>999.9</v>
      </c>
      <c r="GA53">
        <v>1.8595900000000001</v>
      </c>
      <c r="GB53">
        <v>1.8545400000000001</v>
      </c>
      <c r="GC53">
        <v>1.8577600000000001</v>
      </c>
      <c r="GD53">
        <v>1.8562099999999999</v>
      </c>
      <c r="GE53">
        <v>1.85501</v>
      </c>
      <c r="GF53">
        <v>1.85463</v>
      </c>
      <c r="GG53">
        <v>1.8532599999999999</v>
      </c>
      <c r="GH53">
        <v>1.85642</v>
      </c>
      <c r="GI53">
        <v>0</v>
      </c>
      <c r="GJ53">
        <v>0</v>
      </c>
      <c r="GK53">
        <v>0</v>
      </c>
      <c r="GL53">
        <v>0</v>
      </c>
      <c r="GM53" t="s">
        <v>382</v>
      </c>
      <c r="GN53" t="s">
        <v>383</v>
      </c>
      <c r="GO53" t="s">
        <v>384</v>
      </c>
      <c r="GP53" t="s">
        <v>384</v>
      </c>
      <c r="GQ53" t="s">
        <v>384</v>
      </c>
      <c r="GR53" t="s">
        <v>384</v>
      </c>
      <c r="GS53">
        <v>0</v>
      </c>
      <c r="GT53">
        <v>100</v>
      </c>
      <c r="GU53">
        <v>100</v>
      </c>
      <c r="GV53">
        <v>0.752</v>
      </c>
      <c r="GW53">
        <v>3.5200000000000002E-2</v>
      </c>
      <c r="GX53">
        <v>0.32553164529605683</v>
      </c>
      <c r="GY53">
        <v>3.0239061252787889E-3</v>
      </c>
      <c r="GZ53">
        <v>-1.398580452151984E-6</v>
      </c>
      <c r="HA53">
        <v>2.8030378366047371E-10</v>
      </c>
      <c r="HB53">
        <v>-4.7599640220891172E-2</v>
      </c>
      <c r="HC53">
        <v>9.965371539748925E-3</v>
      </c>
      <c r="HD53">
        <v>-4.563662031605912E-4</v>
      </c>
      <c r="HE53">
        <v>7.8337100744227795E-6</v>
      </c>
      <c r="HF53">
        <v>0</v>
      </c>
      <c r="HG53">
        <v>2134</v>
      </c>
      <c r="HH53">
        <v>2</v>
      </c>
      <c r="HI53">
        <v>25</v>
      </c>
      <c r="HJ53">
        <v>6.9</v>
      </c>
      <c r="HK53">
        <v>6.8</v>
      </c>
      <c r="HL53">
        <v>0.62255899999999997</v>
      </c>
      <c r="HM53">
        <v>2.34863</v>
      </c>
      <c r="HN53">
        <v>1.4978</v>
      </c>
      <c r="HO53">
        <v>2.3095699999999999</v>
      </c>
      <c r="HP53">
        <v>1.5478499999999999</v>
      </c>
      <c r="HQ53">
        <v>2.2741699999999998</v>
      </c>
      <c r="HR53">
        <v>37.433799999999998</v>
      </c>
      <c r="HS53">
        <v>15.252800000000001</v>
      </c>
      <c r="HT53">
        <v>18</v>
      </c>
      <c r="HU53">
        <v>504.31099999999998</v>
      </c>
      <c r="HV53">
        <v>490.29300000000001</v>
      </c>
      <c r="HW53">
        <v>27.308700000000002</v>
      </c>
      <c r="HX53">
        <v>31.831099999999999</v>
      </c>
      <c r="HY53">
        <v>30.000499999999999</v>
      </c>
      <c r="HZ53">
        <v>31.6203</v>
      </c>
      <c r="IA53">
        <v>31.723500000000001</v>
      </c>
      <c r="IB53">
        <v>12.6853</v>
      </c>
      <c r="IC53">
        <v>40.539900000000003</v>
      </c>
      <c r="ID53">
        <v>0</v>
      </c>
      <c r="IE53">
        <v>27.314499999999999</v>
      </c>
      <c r="IF53">
        <v>231.35900000000001</v>
      </c>
      <c r="IG53">
        <v>19.130600000000001</v>
      </c>
      <c r="IH53">
        <v>100.751</v>
      </c>
      <c r="II53">
        <v>100.47199999999999</v>
      </c>
      <c r="IJ53" t="s">
        <v>2638</v>
      </c>
    </row>
    <row r="54" spans="1:244" x14ac:dyDescent="0.2">
      <c r="A54">
        <v>38</v>
      </c>
      <c r="B54">
        <v>1659796577.5</v>
      </c>
      <c r="C54">
        <v>436</v>
      </c>
      <c r="D54" t="s">
        <v>460</v>
      </c>
      <c r="E54" t="s">
        <v>461</v>
      </c>
      <c r="F54">
        <v>1</v>
      </c>
      <c r="G54" t="s">
        <v>373</v>
      </c>
      <c r="H54" t="s">
        <v>374</v>
      </c>
      <c r="I54" t="s">
        <v>375</v>
      </c>
      <c r="J54" t="s">
        <v>376</v>
      </c>
      <c r="K54" t="s">
        <v>377</v>
      </c>
      <c r="L54" t="s">
        <v>373</v>
      </c>
      <c r="M54" t="s">
        <v>378</v>
      </c>
      <c r="N54">
        <v>1659796569.5</v>
      </c>
      <c r="O54">
        <f t="shared" si="0"/>
        <v>3.0279841020790536E-3</v>
      </c>
      <c r="P54">
        <f t="shared" si="1"/>
        <v>3.0279841020790537</v>
      </c>
      <c r="Q54">
        <f t="shared" si="2"/>
        <v>2.5797135791450319</v>
      </c>
      <c r="R54">
        <f t="shared" si="3"/>
        <v>120.21465000000001</v>
      </c>
      <c r="S54">
        <f t="shared" si="4"/>
        <v>82.547521676047225</v>
      </c>
      <c r="T54">
        <f t="shared" si="5"/>
        <v>8.1863466011832404</v>
      </c>
      <c r="U54">
        <f t="shared" si="6"/>
        <v>11.921845398363962</v>
      </c>
      <c r="V54">
        <f t="shared" si="7"/>
        <v>0.12512187046534051</v>
      </c>
      <c r="W54">
        <f t="shared" si="8"/>
        <v>2.9114076903145194</v>
      </c>
      <c r="X54">
        <f t="shared" si="9"/>
        <v>0.12220949147696973</v>
      </c>
      <c r="Y54">
        <f t="shared" si="10"/>
        <v>7.66369517338122E-2</v>
      </c>
      <c r="Z54">
        <f t="shared" si="11"/>
        <v>321.51330674999997</v>
      </c>
      <c r="AA54">
        <f t="shared" si="12"/>
        <v>32.120934826474269</v>
      </c>
      <c r="AB54">
        <f t="shared" si="13"/>
        <v>31.468824999999999</v>
      </c>
      <c r="AC54">
        <f t="shared" si="14"/>
        <v>4.6333862746929233</v>
      </c>
      <c r="AD54">
        <f t="shared" si="15"/>
        <v>50.105928070865204</v>
      </c>
      <c r="AE54">
        <f t="shared" si="16"/>
        <v>2.2616378784004034</v>
      </c>
      <c r="AF54">
        <f t="shared" si="17"/>
        <v>4.5137131782126687</v>
      </c>
      <c r="AG54">
        <f t="shared" si="18"/>
        <v>2.3717483962925199</v>
      </c>
      <c r="AH54">
        <f t="shared" si="19"/>
        <v>-133.53409890168626</v>
      </c>
      <c r="AI54">
        <f t="shared" si="20"/>
        <v>-72.162273291258629</v>
      </c>
      <c r="AJ54">
        <f t="shared" si="21"/>
        <v>-5.5790862786977158</v>
      </c>
      <c r="AK54">
        <f t="shared" si="22"/>
        <v>110.23784827835735</v>
      </c>
      <c r="AL54">
        <f t="shared" si="23"/>
        <v>30.319876263590007</v>
      </c>
      <c r="AM54">
        <f t="shared" si="24"/>
        <v>3.0228093075211864</v>
      </c>
      <c r="AN54">
        <f t="shared" si="25"/>
        <v>2.5797135791450319</v>
      </c>
      <c r="AO54">
        <v>185.83980432900429</v>
      </c>
      <c r="AP54">
        <v>158.14962424242421</v>
      </c>
      <c r="AQ54">
        <v>4.8228630303030027</v>
      </c>
      <c r="AR54">
        <v>64.94</v>
      </c>
      <c r="AS54">
        <f t="shared" si="26"/>
        <v>3.0279841020790537</v>
      </c>
      <c r="AT54">
        <v>19.26540694786577</v>
      </c>
      <c r="AU54">
        <v>22.814465588235279</v>
      </c>
      <c r="AV54">
        <v>1.061413847745438E-4</v>
      </c>
      <c r="AW54">
        <v>90.194226728287475</v>
      </c>
      <c r="AX54">
        <v>0</v>
      </c>
      <c r="AY54">
        <v>0</v>
      </c>
      <c r="AZ54">
        <f t="shared" si="27"/>
        <v>1</v>
      </c>
      <c r="BA54">
        <f t="shared" si="28"/>
        <v>0</v>
      </c>
      <c r="BB54">
        <f t="shared" si="29"/>
        <v>51644.275936467755</v>
      </c>
      <c r="BC54">
        <f t="shared" si="30"/>
        <v>1999.983125</v>
      </c>
      <c r="BD54">
        <f t="shared" si="31"/>
        <v>1681.1858249999998</v>
      </c>
      <c r="BE54">
        <f t="shared" si="32"/>
        <v>0.84060000506254262</v>
      </c>
      <c r="BF54">
        <f t="shared" si="33"/>
        <v>0.16075800977070742</v>
      </c>
      <c r="BG54">
        <v>6</v>
      </c>
      <c r="BH54">
        <v>0.5</v>
      </c>
      <c r="BI54" t="s">
        <v>379</v>
      </c>
      <c r="BJ54">
        <v>2</v>
      </c>
      <c r="BK54" t="b">
        <v>1</v>
      </c>
      <c r="BL54">
        <v>1659796569.5</v>
      </c>
      <c r="BM54">
        <v>120.21465000000001</v>
      </c>
      <c r="BN54">
        <v>157.02549999999999</v>
      </c>
      <c r="BO54">
        <v>22.805362500000001</v>
      </c>
      <c r="BP54">
        <v>19.261587500000001</v>
      </c>
      <c r="BQ54">
        <v>119.54757499999999</v>
      </c>
      <c r="BR54">
        <v>22.770187499999999</v>
      </c>
      <c r="BS54">
        <v>500.12312500000002</v>
      </c>
      <c r="BT54">
        <v>99.071281249999998</v>
      </c>
      <c r="BU54">
        <v>0.10003770625</v>
      </c>
      <c r="BV54">
        <v>31.009074999999999</v>
      </c>
      <c r="BW54">
        <v>31.468824999999999</v>
      </c>
      <c r="BX54">
        <v>999.9</v>
      </c>
      <c r="BY54">
        <v>0</v>
      </c>
      <c r="BZ54">
        <v>0</v>
      </c>
      <c r="CA54">
        <v>9989.7193750000006</v>
      </c>
      <c r="CB54">
        <v>0</v>
      </c>
      <c r="CC54">
        <v>335.97081250000002</v>
      </c>
      <c r="CD54">
        <v>-36.810887500000007</v>
      </c>
      <c r="CE54">
        <v>123.0202625</v>
      </c>
      <c r="CF54">
        <v>160.10918749999999</v>
      </c>
      <c r="CG54">
        <v>3.54377875</v>
      </c>
      <c r="CH54">
        <v>157.02549999999999</v>
      </c>
      <c r="CI54">
        <v>19.261587500000001</v>
      </c>
      <c r="CJ54">
        <v>2.259355625</v>
      </c>
      <c r="CK54">
        <v>1.9082699999999999</v>
      </c>
      <c r="CL54">
        <v>19.389512499999999</v>
      </c>
      <c r="CM54">
        <v>16.703062500000001</v>
      </c>
      <c r="CN54">
        <v>1999.983125</v>
      </c>
      <c r="CO54">
        <v>0.97999899999999995</v>
      </c>
      <c r="CP54">
        <v>2.00012E-2</v>
      </c>
      <c r="CQ54">
        <v>0</v>
      </c>
      <c r="CR54">
        <v>2.7054374999999999</v>
      </c>
      <c r="CS54">
        <v>0</v>
      </c>
      <c r="CT54">
        <v>16537.331249999999</v>
      </c>
      <c r="CU54">
        <v>17412.174999999999</v>
      </c>
      <c r="CV54">
        <v>41.03875</v>
      </c>
      <c r="CW54">
        <v>42.117125000000001</v>
      </c>
      <c r="CX54">
        <v>40.968499999999999</v>
      </c>
      <c r="CY54">
        <v>40.710624999999993</v>
      </c>
      <c r="CZ54">
        <v>41.179250000000003</v>
      </c>
      <c r="DA54">
        <v>1959.983125</v>
      </c>
      <c r="DB54">
        <v>40</v>
      </c>
      <c r="DC54">
        <v>0</v>
      </c>
      <c r="DD54">
        <v>1659796576.5</v>
      </c>
      <c r="DE54">
        <v>0</v>
      </c>
      <c r="DF54">
        <v>1659796167.5</v>
      </c>
      <c r="DG54" t="s">
        <v>380</v>
      </c>
      <c r="DH54">
        <v>1659796162</v>
      </c>
      <c r="DI54">
        <v>1659796167.5</v>
      </c>
      <c r="DJ54">
        <v>2</v>
      </c>
      <c r="DK54">
        <v>-1.4E-2</v>
      </c>
      <c r="DL54">
        <v>-1E-3</v>
      </c>
      <c r="DM54">
        <v>1.327</v>
      </c>
      <c r="DN54">
        <v>3.1E-2</v>
      </c>
      <c r="DO54">
        <v>400</v>
      </c>
      <c r="DP54">
        <v>20</v>
      </c>
      <c r="DQ54">
        <v>0.32</v>
      </c>
      <c r="DR54">
        <v>0.03</v>
      </c>
      <c r="DS54">
        <v>1.407301452862161</v>
      </c>
      <c r="DT54">
        <v>8.7108700008648565</v>
      </c>
      <c r="DU54">
        <v>0.65369130845329604</v>
      </c>
      <c r="DV54">
        <v>0</v>
      </c>
      <c r="DW54">
        <v>-35.166835000000013</v>
      </c>
      <c r="DX54">
        <v>-40.164207129455882</v>
      </c>
      <c r="DY54">
        <v>3.9108867538929069</v>
      </c>
      <c r="DZ54">
        <v>0</v>
      </c>
      <c r="EA54">
        <v>3.5382229999999999</v>
      </c>
      <c r="EB54">
        <v>0.1780957598499005</v>
      </c>
      <c r="EC54">
        <v>1.8674296532935321E-2</v>
      </c>
      <c r="ED54">
        <v>0</v>
      </c>
      <c r="EE54">
        <v>2.3720502139172628</v>
      </c>
      <c r="EF54">
        <v>-6.2528225929504522E-2</v>
      </c>
      <c r="EG54">
        <v>4.7651935845912669E-3</v>
      </c>
      <c r="EH54">
        <v>0</v>
      </c>
      <c r="EI54">
        <v>0.1247059320634854</v>
      </c>
      <c r="EJ54">
        <v>6.128131189829405E-3</v>
      </c>
      <c r="EK54">
        <v>4.6472300906646031E-4</v>
      </c>
      <c r="EL54">
        <v>1</v>
      </c>
      <c r="EM54">
        <v>1</v>
      </c>
      <c r="EN54">
        <v>5</v>
      </c>
      <c r="EO54" t="s">
        <v>462</v>
      </c>
      <c r="EP54">
        <v>2.94278</v>
      </c>
      <c r="EQ54">
        <v>2.8008299999999999</v>
      </c>
      <c r="ER54">
        <v>3.9709899999999999E-2</v>
      </c>
      <c r="ES54">
        <v>4.8913699999999997E-2</v>
      </c>
      <c r="ET54">
        <v>0.103641</v>
      </c>
      <c r="EU54">
        <v>9.1758500000000007E-2</v>
      </c>
      <c r="EV54">
        <v>19733.2</v>
      </c>
      <c r="EW54">
        <v>20495.599999999999</v>
      </c>
      <c r="EX54">
        <v>23896.9</v>
      </c>
      <c r="EY54">
        <v>25078.3</v>
      </c>
      <c r="EZ54">
        <v>34282.6</v>
      </c>
      <c r="FA54">
        <v>36370.300000000003</v>
      </c>
      <c r="FB54">
        <v>43568.800000000003</v>
      </c>
      <c r="FC54">
        <v>46359</v>
      </c>
      <c r="FD54">
        <v>1.97113</v>
      </c>
      <c r="FE54">
        <v>1.8492999999999999</v>
      </c>
      <c r="FF54">
        <v>9.6715999999999996E-2</v>
      </c>
      <c r="FG54">
        <v>0</v>
      </c>
      <c r="FH54">
        <v>29.884599999999999</v>
      </c>
      <c r="FI54">
        <v>999.9</v>
      </c>
      <c r="FJ54">
        <v>55.7</v>
      </c>
      <c r="FK54">
        <v>34.4</v>
      </c>
      <c r="FL54">
        <v>30.716899999999999</v>
      </c>
      <c r="FM54">
        <v>64.438599999999994</v>
      </c>
      <c r="FN54">
        <v>25.609000000000002</v>
      </c>
      <c r="FO54">
        <v>1</v>
      </c>
      <c r="FP54">
        <v>0.37428400000000001</v>
      </c>
      <c r="FQ54">
        <v>1.82545</v>
      </c>
      <c r="FR54">
        <v>20.3123</v>
      </c>
      <c r="FS54">
        <v>5.2117500000000003</v>
      </c>
      <c r="FT54">
        <v>11.9077</v>
      </c>
      <c r="FU54">
        <v>5.0030999999999999</v>
      </c>
      <c r="FV54">
        <v>3.2898000000000001</v>
      </c>
      <c r="FW54">
        <v>9999</v>
      </c>
      <c r="FX54">
        <v>9999</v>
      </c>
      <c r="FY54">
        <v>9999</v>
      </c>
      <c r="FZ54">
        <v>999.9</v>
      </c>
      <c r="GA54">
        <v>1.8595900000000001</v>
      </c>
      <c r="GB54">
        <v>1.8545400000000001</v>
      </c>
      <c r="GC54">
        <v>1.8577600000000001</v>
      </c>
      <c r="GD54">
        <v>1.85619</v>
      </c>
      <c r="GE54">
        <v>1.8549899999999999</v>
      </c>
      <c r="GF54">
        <v>1.8546100000000001</v>
      </c>
      <c r="GG54">
        <v>1.85324</v>
      </c>
      <c r="GH54">
        <v>1.8564099999999999</v>
      </c>
      <c r="GI54">
        <v>0</v>
      </c>
      <c r="GJ54">
        <v>0</v>
      </c>
      <c r="GK54">
        <v>0</v>
      </c>
      <c r="GL54">
        <v>0</v>
      </c>
      <c r="GM54" t="s">
        <v>382</v>
      </c>
      <c r="GN54" t="s">
        <v>383</v>
      </c>
      <c r="GO54" t="s">
        <v>384</v>
      </c>
      <c r="GP54" t="s">
        <v>384</v>
      </c>
      <c r="GQ54" t="s">
        <v>384</v>
      </c>
      <c r="GR54" t="s">
        <v>384</v>
      </c>
      <c r="GS54">
        <v>0</v>
      </c>
      <c r="GT54">
        <v>100</v>
      </c>
      <c r="GU54">
        <v>100</v>
      </c>
      <c r="GV54">
        <v>0.76500000000000001</v>
      </c>
      <c r="GW54">
        <v>3.5200000000000002E-2</v>
      </c>
      <c r="GX54">
        <v>0.32553164529605683</v>
      </c>
      <c r="GY54">
        <v>3.0239061252787889E-3</v>
      </c>
      <c r="GZ54">
        <v>-1.398580452151984E-6</v>
      </c>
      <c r="HA54">
        <v>2.8030378366047371E-10</v>
      </c>
      <c r="HB54">
        <v>-4.7599640220891172E-2</v>
      </c>
      <c r="HC54">
        <v>9.965371539748925E-3</v>
      </c>
      <c r="HD54">
        <v>-4.563662031605912E-4</v>
      </c>
      <c r="HE54">
        <v>7.8337100744227795E-6</v>
      </c>
      <c r="HF54">
        <v>0</v>
      </c>
      <c r="HG54">
        <v>2134</v>
      </c>
      <c r="HH54">
        <v>2</v>
      </c>
      <c r="HI54">
        <v>25</v>
      </c>
      <c r="HJ54">
        <v>6.9</v>
      </c>
      <c r="HK54">
        <v>6.8</v>
      </c>
      <c r="HL54">
        <v>0.63720699999999997</v>
      </c>
      <c r="HM54">
        <v>2.34619</v>
      </c>
      <c r="HN54">
        <v>1.4978</v>
      </c>
      <c r="HO54">
        <v>2.3095699999999999</v>
      </c>
      <c r="HP54">
        <v>1.5478499999999999</v>
      </c>
      <c r="HQ54">
        <v>2.4060100000000002</v>
      </c>
      <c r="HR54">
        <v>37.433799999999998</v>
      </c>
      <c r="HS54">
        <v>15.2615</v>
      </c>
      <c r="HT54">
        <v>18</v>
      </c>
      <c r="HU54">
        <v>504.24200000000002</v>
      </c>
      <c r="HV54">
        <v>490.26499999999999</v>
      </c>
      <c r="HW54">
        <v>27.307500000000001</v>
      </c>
      <c r="HX54">
        <v>31.8325</v>
      </c>
      <c r="HY54">
        <v>30.000499999999999</v>
      </c>
      <c r="HZ54">
        <v>31.621200000000002</v>
      </c>
      <c r="IA54">
        <v>31.7241</v>
      </c>
      <c r="IB54">
        <v>12.8611</v>
      </c>
      <c r="IC54">
        <v>40.811599999999999</v>
      </c>
      <c r="ID54">
        <v>0</v>
      </c>
      <c r="IE54">
        <v>27.314499999999999</v>
      </c>
      <c r="IF54">
        <v>231.35900000000001</v>
      </c>
      <c r="IG54">
        <v>19.125699999999998</v>
      </c>
      <c r="IH54">
        <v>100.75</v>
      </c>
      <c r="II54">
        <v>100.47199999999999</v>
      </c>
      <c r="IJ54" t="s">
        <v>2638</v>
      </c>
    </row>
    <row r="55" spans="1:244" x14ac:dyDescent="0.2">
      <c r="A55">
        <v>39</v>
      </c>
      <c r="B55">
        <v>1659796578.5</v>
      </c>
      <c r="C55">
        <v>437</v>
      </c>
      <c r="D55" t="s">
        <v>463</v>
      </c>
      <c r="E55" t="s">
        <v>464</v>
      </c>
      <c r="F55">
        <v>1</v>
      </c>
      <c r="G55" t="s">
        <v>373</v>
      </c>
      <c r="H55" t="s">
        <v>374</v>
      </c>
      <c r="I55" t="s">
        <v>375</v>
      </c>
      <c r="J55" t="s">
        <v>376</v>
      </c>
      <c r="K55" t="s">
        <v>377</v>
      </c>
      <c r="L55" t="s">
        <v>373</v>
      </c>
      <c r="M55" t="s">
        <v>378</v>
      </c>
      <c r="N55">
        <v>1659796571</v>
      </c>
      <c r="O55">
        <f t="shared" si="0"/>
        <v>3.034199832253674E-3</v>
      </c>
      <c r="P55">
        <f t="shared" si="1"/>
        <v>3.0341998322536741</v>
      </c>
      <c r="Q55">
        <f t="shared" si="2"/>
        <v>2.8056943969931654</v>
      </c>
      <c r="R55">
        <f t="shared" si="3"/>
        <v>126.86904</v>
      </c>
      <c r="S55">
        <f t="shared" si="4"/>
        <v>86.145570347339145</v>
      </c>
      <c r="T55">
        <f t="shared" si="5"/>
        <v>8.5431679387045403</v>
      </c>
      <c r="U55">
        <f t="shared" si="6"/>
        <v>12.581767240870118</v>
      </c>
      <c r="V55">
        <f t="shared" si="7"/>
        <v>0.12544651022675737</v>
      </c>
      <c r="W55">
        <f t="shared" si="8"/>
        <v>2.9114486128668213</v>
      </c>
      <c r="X55">
        <f t="shared" si="9"/>
        <v>0.12251922935078045</v>
      </c>
      <c r="Y55">
        <f t="shared" si="10"/>
        <v>7.6831833612695757E-2</v>
      </c>
      <c r="Z55">
        <f t="shared" si="11"/>
        <v>321.51323360000004</v>
      </c>
      <c r="AA55">
        <f t="shared" si="12"/>
        <v>32.116732259525996</v>
      </c>
      <c r="AB55">
        <f t="shared" si="13"/>
        <v>31.465479999999999</v>
      </c>
      <c r="AC55">
        <f t="shared" si="14"/>
        <v>4.6325056895583518</v>
      </c>
      <c r="AD55">
        <f t="shared" si="15"/>
        <v>50.118845225751443</v>
      </c>
      <c r="AE55">
        <f t="shared" si="16"/>
        <v>2.2618896850759644</v>
      </c>
      <c r="AF55">
        <f t="shared" si="17"/>
        <v>4.5130522758209688</v>
      </c>
      <c r="AG55">
        <f t="shared" si="18"/>
        <v>2.3706160044823874</v>
      </c>
      <c r="AH55">
        <f t="shared" si="19"/>
        <v>-133.80821260238702</v>
      </c>
      <c r="AI55">
        <f t="shared" si="20"/>
        <v>-72.041380432344042</v>
      </c>
      <c r="AJ55">
        <f t="shared" si="21"/>
        <v>-5.5694990038765368</v>
      </c>
      <c r="AK55">
        <f t="shared" si="22"/>
        <v>110.09414156139242</v>
      </c>
      <c r="AL55">
        <f t="shared" si="23"/>
        <v>31.054520546514183</v>
      </c>
      <c r="AM55">
        <f t="shared" si="24"/>
        <v>3.0269739763255803</v>
      </c>
      <c r="AN55">
        <f t="shared" si="25"/>
        <v>2.8056943969931654</v>
      </c>
      <c r="AO55">
        <v>191.07191385281379</v>
      </c>
      <c r="AP55">
        <v>162.99431515151511</v>
      </c>
      <c r="AQ55">
        <v>4.8446327272727316</v>
      </c>
      <c r="AR55">
        <v>64.94</v>
      </c>
      <c r="AS55">
        <f t="shared" si="26"/>
        <v>3.0341998322536741</v>
      </c>
      <c r="AT55">
        <v>19.256354884188049</v>
      </c>
      <c r="AU55">
        <v>22.812745294117629</v>
      </c>
      <c r="AV55">
        <v>1.014075763888877E-4</v>
      </c>
      <c r="AW55">
        <v>90.194226728287475</v>
      </c>
      <c r="AX55">
        <v>0</v>
      </c>
      <c r="AY55">
        <v>0</v>
      </c>
      <c r="AZ55">
        <f t="shared" si="27"/>
        <v>1</v>
      </c>
      <c r="BA55">
        <f t="shared" si="28"/>
        <v>0</v>
      </c>
      <c r="BB55">
        <f t="shared" si="29"/>
        <v>51645.871795521001</v>
      </c>
      <c r="BC55">
        <f t="shared" si="30"/>
        <v>1999.982666666667</v>
      </c>
      <c r="BD55">
        <f t="shared" si="31"/>
        <v>1681.1854400000002</v>
      </c>
      <c r="BE55">
        <f t="shared" si="32"/>
        <v>0.84060000520004508</v>
      </c>
      <c r="BF55">
        <f t="shared" si="33"/>
        <v>0.16075801003608697</v>
      </c>
      <c r="BG55">
        <v>6</v>
      </c>
      <c r="BH55">
        <v>0.5</v>
      </c>
      <c r="BI55" t="s">
        <v>379</v>
      </c>
      <c r="BJ55">
        <v>2</v>
      </c>
      <c r="BK55" t="b">
        <v>1</v>
      </c>
      <c r="BL55">
        <v>1659796571</v>
      </c>
      <c r="BM55">
        <v>126.86904</v>
      </c>
      <c r="BN55">
        <v>164.58606666666671</v>
      </c>
      <c r="BO55">
        <v>22.807906666666671</v>
      </c>
      <c r="BP55">
        <v>19.25925333333333</v>
      </c>
      <c r="BQ55">
        <v>126.1840266666667</v>
      </c>
      <c r="BR55">
        <v>22.772726666666671</v>
      </c>
      <c r="BS55">
        <v>500.12240000000008</v>
      </c>
      <c r="BT55">
        <v>99.071273333333338</v>
      </c>
      <c r="BU55">
        <v>0.1000236266666667</v>
      </c>
      <c r="BV55">
        <v>31.00650666666666</v>
      </c>
      <c r="BW55">
        <v>31.465479999999999</v>
      </c>
      <c r="BX55">
        <v>999.89999999999986</v>
      </c>
      <c r="BY55">
        <v>0</v>
      </c>
      <c r="BZ55">
        <v>0</v>
      </c>
      <c r="CA55">
        <v>9989.9539999999997</v>
      </c>
      <c r="CB55">
        <v>0</v>
      </c>
      <c r="CC55">
        <v>333.82206666666667</v>
      </c>
      <c r="CD55">
        <v>-37.717046666666661</v>
      </c>
      <c r="CE55">
        <v>129.83020666666661</v>
      </c>
      <c r="CF55">
        <v>167.8176666666667</v>
      </c>
      <c r="CG55">
        <v>3.548656666666667</v>
      </c>
      <c r="CH55">
        <v>164.58606666666671</v>
      </c>
      <c r="CI55">
        <v>19.25925333333333</v>
      </c>
      <c r="CJ55">
        <v>2.2596080000000001</v>
      </c>
      <c r="CK55">
        <v>1.9080386666666671</v>
      </c>
      <c r="CL55">
        <v>19.391306666666662</v>
      </c>
      <c r="CM55">
        <v>16.70115333333333</v>
      </c>
      <c r="CN55">
        <v>1999.982666666667</v>
      </c>
      <c r="CO55">
        <v>0.97999899999999973</v>
      </c>
      <c r="CP55">
        <v>2.00012E-2</v>
      </c>
      <c r="CQ55">
        <v>0</v>
      </c>
      <c r="CR55">
        <v>2.7497333333333329</v>
      </c>
      <c r="CS55">
        <v>0</v>
      </c>
      <c r="CT55">
        <v>16529.57333333333</v>
      </c>
      <c r="CU55">
        <v>17412.18</v>
      </c>
      <c r="CV55">
        <v>41.04546666666667</v>
      </c>
      <c r="CW55">
        <v>42.125</v>
      </c>
      <c r="CX55">
        <v>40.974799999999988</v>
      </c>
      <c r="CY55">
        <v>40.7164</v>
      </c>
      <c r="CZ55">
        <v>41.186999999999998</v>
      </c>
      <c r="DA55">
        <v>1959.982666666667</v>
      </c>
      <c r="DB55">
        <v>40</v>
      </c>
      <c r="DC55">
        <v>0</v>
      </c>
      <c r="DD55">
        <v>1659796577.7</v>
      </c>
      <c r="DE55">
        <v>0</v>
      </c>
      <c r="DF55">
        <v>1659796167.5</v>
      </c>
      <c r="DG55" t="s">
        <v>380</v>
      </c>
      <c r="DH55">
        <v>1659796162</v>
      </c>
      <c r="DI55">
        <v>1659796167.5</v>
      </c>
      <c r="DJ55">
        <v>2</v>
      </c>
      <c r="DK55">
        <v>-1.4E-2</v>
      </c>
      <c r="DL55">
        <v>-1E-3</v>
      </c>
      <c r="DM55">
        <v>1.327</v>
      </c>
      <c r="DN55">
        <v>3.1E-2</v>
      </c>
      <c r="DO55">
        <v>400</v>
      </c>
      <c r="DP55">
        <v>20</v>
      </c>
      <c r="DQ55">
        <v>0.32</v>
      </c>
      <c r="DR55">
        <v>0.03</v>
      </c>
      <c r="DS55">
        <v>1.5498722703166079</v>
      </c>
      <c r="DT55">
        <v>8.860922182140472</v>
      </c>
      <c r="DU55">
        <v>0.66452397463830215</v>
      </c>
      <c r="DV55">
        <v>0</v>
      </c>
      <c r="DW55">
        <v>-35.818702500000001</v>
      </c>
      <c r="DX55">
        <v>-38.022766604127469</v>
      </c>
      <c r="DY55">
        <v>3.707383782769698</v>
      </c>
      <c r="DZ55">
        <v>0</v>
      </c>
      <c r="EA55">
        <v>3.5413494999999999</v>
      </c>
      <c r="EB55">
        <v>0.19420885553469661</v>
      </c>
      <c r="EC55">
        <v>2.0117780189424481E-2</v>
      </c>
      <c r="ED55">
        <v>0</v>
      </c>
      <c r="EE55">
        <v>2.3713321138792098</v>
      </c>
      <c r="EF55">
        <v>-5.822751251435665E-2</v>
      </c>
      <c r="EG55">
        <v>4.5454430648850016E-3</v>
      </c>
      <c r="EH55">
        <v>0</v>
      </c>
      <c r="EI55">
        <v>0.124798645867525</v>
      </c>
      <c r="EJ55">
        <v>5.9338262581998024E-3</v>
      </c>
      <c r="EK55">
        <v>4.5166096238126609E-4</v>
      </c>
      <c r="EL55">
        <v>1</v>
      </c>
      <c r="EM55">
        <v>1</v>
      </c>
      <c r="EN55">
        <v>5</v>
      </c>
      <c r="EO55" t="s">
        <v>462</v>
      </c>
      <c r="EP55">
        <v>2.9426100000000002</v>
      </c>
      <c r="EQ55">
        <v>2.8008299999999999</v>
      </c>
      <c r="ER55">
        <v>4.0806799999999997E-2</v>
      </c>
      <c r="ES55">
        <v>5.0021900000000001E-2</v>
      </c>
      <c r="ET55">
        <v>0.10364</v>
      </c>
      <c r="EU55">
        <v>9.1758999999999993E-2</v>
      </c>
      <c r="EV55">
        <v>19710.5</v>
      </c>
      <c r="EW55">
        <v>20471.8</v>
      </c>
      <c r="EX55">
        <v>23896.7</v>
      </c>
      <c r="EY55">
        <v>25078.3</v>
      </c>
      <c r="EZ55">
        <v>34282.400000000001</v>
      </c>
      <c r="FA55">
        <v>36370.199999999997</v>
      </c>
      <c r="FB55">
        <v>43568.5</v>
      </c>
      <c r="FC55">
        <v>46358.8</v>
      </c>
      <c r="FD55">
        <v>1.9711700000000001</v>
      </c>
      <c r="FE55">
        <v>1.8492999999999999</v>
      </c>
      <c r="FF55">
        <v>9.6652699999999994E-2</v>
      </c>
      <c r="FG55">
        <v>0</v>
      </c>
      <c r="FH55">
        <v>29.884599999999999</v>
      </c>
      <c r="FI55">
        <v>999.9</v>
      </c>
      <c r="FJ55">
        <v>55.7</v>
      </c>
      <c r="FK55">
        <v>34.4</v>
      </c>
      <c r="FL55">
        <v>30.7163</v>
      </c>
      <c r="FM55">
        <v>64.518600000000006</v>
      </c>
      <c r="FN55">
        <v>26.5184</v>
      </c>
      <c r="FO55">
        <v>1</v>
      </c>
      <c r="FP55">
        <v>0.37442799999999998</v>
      </c>
      <c r="FQ55">
        <v>1.81721</v>
      </c>
      <c r="FR55">
        <v>20.3124</v>
      </c>
      <c r="FS55">
        <v>5.2119</v>
      </c>
      <c r="FT55">
        <v>11.907500000000001</v>
      </c>
      <c r="FU55">
        <v>5.0031999999999996</v>
      </c>
      <c r="FV55">
        <v>3.2897799999999999</v>
      </c>
      <c r="FW55">
        <v>9999</v>
      </c>
      <c r="FX55">
        <v>9999</v>
      </c>
      <c r="FY55">
        <v>9999</v>
      </c>
      <c r="FZ55">
        <v>999.9</v>
      </c>
      <c r="GA55">
        <v>1.8595900000000001</v>
      </c>
      <c r="GB55">
        <v>1.8545400000000001</v>
      </c>
      <c r="GC55">
        <v>1.8577600000000001</v>
      </c>
      <c r="GD55">
        <v>1.8561799999999999</v>
      </c>
      <c r="GE55">
        <v>1.8549599999999999</v>
      </c>
      <c r="GF55">
        <v>1.8546</v>
      </c>
      <c r="GG55">
        <v>1.8532200000000001</v>
      </c>
      <c r="GH55">
        <v>1.8564099999999999</v>
      </c>
      <c r="GI55">
        <v>0</v>
      </c>
      <c r="GJ55">
        <v>0</v>
      </c>
      <c r="GK55">
        <v>0</v>
      </c>
      <c r="GL55">
        <v>0</v>
      </c>
      <c r="GM55" t="s">
        <v>382</v>
      </c>
      <c r="GN55" t="s">
        <v>383</v>
      </c>
      <c r="GO55" t="s">
        <v>384</v>
      </c>
      <c r="GP55" t="s">
        <v>384</v>
      </c>
      <c r="GQ55" t="s">
        <v>384</v>
      </c>
      <c r="GR55" t="s">
        <v>384</v>
      </c>
      <c r="GS55">
        <v>0</v>
      </c>
      <c r="GT55">
        <v>100</v>
      </c>
      <c r="GU55">
        <v>100</v>
      </c>
      <c r="GV55">
        <v>0.77700000000000002</v>
      </c>
      <c r="GW55">
        <v>3.5200000000000002E-2</v>
      </c>
      <c r="GX55">
        <v>0.32553164529605683</v>
      </c>
      <c r="GY55">
        <v>3.0239061252787889E-3</v>
      </c>
      <c r="GZ55">
        <v>-1.398580452151984E-6</v>
      </c>
      <c r="HA55">
        <v>2.8030378366047371E-10</v>
      </c>
      <c r="HB55">
        <v>-4.7599640220891172E-2</v>
      </c>
      <c r="HC55">
        <v>9.965371539748925E-3</v>
      </c>
      <c r="HD55">
        <v>-4.563662031605912E-4</v>
      </c>
      <c r="HE55">
        <v>7.8337100744227795E-6</v>
      </c>
      <c r="HF55">
        <v>0</v>
      </c>
      <c r="HG55">
        <v>2134</v>
      </c>
      <c r="HH55">
        <v>2</v>
      </c>
      <c r="HI55">
        <v>25</v>
      </c>
      <c r="HJ55">
        <v>6.9</v>
      </c>
      <c r="HK55">
        <v>6.8</v>
      </c>
      <c r="HL55">
        <v>0.64575199999999999</v>
      </c>
      <c r="HM55">
        <v>2.3547400000000001</v>
      </c>
      <c r="HN55">
        <v>1.4978</v>
      </c>
      <c r="HO55">
        <v>2.3095699999999999</v>
      </c>
      <c r="HP55">
        <v>1.5478499999999999</v>
      </c>
      <c r="HQ55">
        <v>2.2595200000000002</v>
      </c>
      <c r="HR55">
        <v>37.433799999999998</v>
      </c>
      <c r="HS55">
        <v>15.252800000000001</v>
      </c>
      <c r="HT55">
        <v>18</v>
      </c>
      <c r="HU55">
        <v>504.28</v>
      </c>
      <c r="HV55">
        <v>490.27199999999999</v>
      </c>
      <c r="HW55">
        <v>27.306999999999999</v>
      </c>
      <c r="HX55">
        <v>31.8339</v>
      </c>
      <c r="HY55">
        <v>30.000499999999999</v>
      </c>
      <c r="HZ55">
        <v>31.622299999999999</v>
      </c>
      <c r="IA55">
        <v>31.725200000000001</v>
      </c>
      <c r="IB55">
        <v>13.1257</v>
      </c>
      <c r="IC55">
        <v>40.811599999999999</v>
      </c>
      <c r="ID55">
        <v>0</v>
      </c>
      <c r="IE55">
        <v>27.314499999999999</v>
      </c>
      <c r="IF55">
        <v>241.43199999999999</v>
      </c>
      <c r="IG55">
        <v>19.118500000000001</v>
      </c>
      <c r="IH55">
        <v>100.749</v>
      </c>
      <c r="II55">
        <v>100.47199999999999</v>
      </c>
      <c r="IJ55" t="s">
        <v>2638</v>
      </c>
    </row>
    <row r="56" spans="1:244" x14ac:dyDescent="0.2">
      <c r="A56">
        <v>40</v>
      </c>
      <c r="B56">
        <v>1659796579.5</v>
      </c>
      <c r="C56">
        <v>438</v>
      </c>
      <c r="D56" t="s">
        <v>465</v>
      </c>
      <c r="E56" t="s">
        <v>466</v>
      </c>
      <c r="F56">
        <v>1</v>
      </c>
      <c r="G56" t="s">
        <v>373</v>
      </c>
      <c r="H56" t="s">
        <v>374</v>
      </c>
      <c r="I56" t="s">
        <v>375</v>
      </c>
      <c r="J56" t="s">
        <v>376</v>
      </c>
      <c r="K56" t="s">
        <v>377</v>
      </c>
      <c r="L56" t="s">
        <v>373</v>
      </c>
      <c r="M56" t="s">
        <v>378</v>
      </c>
      <c r="N56">
        <v>1659796571.5</v>
      </c>
      <c r="O56">
        <f t="shared" si="0"/>
        <v>3.0412493858359472E-3</v>
      </c>
      <c r="P56">
        <f t="shared" si="1"/>
        <v>3.0412493858359473</v>
      </c>
      <c r="Q56">
        <f t="shared" si="2"/>
        <v>3.0666692831480074</v>
      </c>
      <c r="R56">
        <f t="shared" si="3"/>
        <v>129.19135</v>
      </c>
      <c r="S56">
        <f t="shared" si="4"/>
        <v>85.142142736724011</v>
      </c>
      <c r="T56">
        <f t="shared" si="5"/>
        <v>8.443651626674253</v>
      </c>
      <c r="U56">
        <f t="shared" si="6"/>
        <v>12.812066005348868</v>
      </c>
      <c r="V56">
        <f t="shared" si="7"/>
        <v>0.12575692422507864</v>
      </c>
      <c r="W56">
        <f t="shared" si="8"/>
        <v>2.9115441909712465</v>
      </c>
      <c r="X56">
        <f t="shared" si="9"/>
        <v>0.12281541558592721</v>
      </c>
      <c r="Y56">
        <f t="shared" si="10"/>
        <v>7.701818705716508E-2</v>
      </c>
      <c r="Z56">
        <f t="shared" si="11"/>
        <v>321.51310725000002</v>
      </c>
      <c r="AA56">
        <f t="shared" si="12"/>
        <v>32.11405913817196</v>
      </c>
      <c r="AB56">
        <f t="shared" si="13"/>
        <v>31.464737499999998</v>
      </c>
      <c r="AC56">
        <f t="shared" si="14"/>
        <v>4.6323102431175771</v>
      </c>
      <c r="AD56">
        <f t="shared" si="15"/>
        <v>50.12171938909389</v>
      </c>
      <c r="AE56">
        <f t="shared" si="16"/>
        <v>2.2619161709539606</v>
      </c>
      <c r="AF56">
        <f t="shared" si="17"/>
        <v>4.512846323955392</v>
      </c>
      <c r="AG56">
        <f t="shared" si="18"/>
        <v>2.3703940721636165</v>
      </c>
      <c r="AH56">
        <f t="shared" si="19"/>
        <v>-134.11909791536527</v>
      </c>
      <c r="AI56">
        <f t="shared" si="20"/>
        <v>-72.052836448527174</v>
      </c>
      <c r="AJ56">
        <f t="shared" si="21"/>
        <v>-5.5701594321077756</v>
      </c>
      <c r="AK56">
        <f t="shared" si="22"/>
        <v>109.77101345399977</v>
      </c>
      <c r="AL56">
        <f t="shared" si="23"/>
        <v>31.229694731163999</v>
      </c>
      <c r="AM56">
        <f t="shared" si="24"/>
        <v>3.0286890387770544</v>
      </c>
      <c r="AN56">
        <f t="shared" si="25"/>
        <v>3.0666692831480074</v>
      </c>
      <c r="AO56">
        <v>196.30454372294369</v>
      </c>
      <c r="AP56">
        <v>167.85746060606061</v>
      </c>
      <c r="AQ56">
        <v>4.8544509090909118</v>
      </c>
      <c r="AR56">
        <v>64.94</v>
      </c>
      <c r="AS56">
        <f t="shared" si="26"/>
        <v>3.0412493858359473</v>
      </c>
      <c r="AT56">
        <v>19.246782023816799</v>
      </c>
      <c r="AU56">
        <v>22.811679705882359</v>
      </c>
      <c r="AV56">
        <v>7.1967361963794072E-5</v>
      </c>
      <c r="AW56">
        <v>90.194226728287475</v>
      </c>
      <c r="AX56">
        <v>0</v>
      </c>
      <c r="AY56">
        <v>0</v>
      </c>
      <c r="AZ56">
        <f t="shared" si="27"/>
        <v>1</v>
      </c>
      <c r="BA56">
        <f t="shared" si="28"/>
        <v>0</v>
      </c>
      <c r="BB56">
        <f t="shared" si="29"/>
        <v>51648.715689308359</v>
      </c>
      <c r="BC56">
        <f t="shared" si="30"/>
        <v>1999.9818749999999</v>
      </c>
      <c r="BD56">
        <f t="shared" si="31"/>
        <v>1681.1847749999999</v>
      </c>
      <c r="BE56">
        <f t="shared" si="32"/>
        <v>0.84060000543754931</v>
      </c>
      <c r="BF56">
        <f t="shared" si="33"/>
        <v>0.16075801049447011</v>
      </c>
      <c r="BG56">
        <v>6</v>
      </c>
      <c r="BH56">
        <v>0.5</v>
      </c>
      <c r="BI56" t="s">
        <v>379</v>
      </c>
      <c r="BJ56">
        <v>2</v>
      </c>
      <c r="BK56" t="b">
        <v>1</v>
      </c>
      <c r="BL56">
        <v>1659796571.5</v>
      </c>
      <c r="BM56">
        <v>129.19135</v>
      </c>
      <c r="BN56">
        <v>167.12756250000001</v>
      </c>
      <c r="BO56">
        <v>22.808187499999999</v>
      </c>
      <c r="BP56">
        <v>19.257493749999998</v>
      </c>
      <c r="BQ56">
        <v>128.5002125</v>
      </c>
      <c r="BR56">
        <v>22.773006250000002</v>
      </c>
      <c r="BS56">
        <v>500.11806250000001</v>
      </c>
      <c r="BT56">
        <v>99.071237499999995</v>
      </c>
      <c r="BU56">
        <v>9.9999624999999981E-2</v>
      </c>
      <c r="BV56">
        <v>31.005706249999999</v>
      </c>
      <c r="BW56">
        <v>31.464737499999998</v>
      </c>
      <c r="BX56">
        <v>999.9</v>
      </c>
      <c r="BY56">
        <v>0</v>
      </c>
      <c r="BZ56">
        <v>0</v>
      </c>
      <c r="CA56">
        <v>9990.5037499999999</v>
      </c>
      <c r="CB56">
        <v>0</v>
      </c>
      <c r="CC56">
        <v>333.54899999999998</v>
      </c>
      <c r="CD56">
        <v>-37.936262500000012</v>
      </c>
      <c r="CE56">
        <v>132.20675625000001</v>
      </c>
      <c r="CF56">
        <v>170.40875</v>
      </c>
      <c r="CG56">
        <v>3.5507006250000002</v>
      </c>
      <c r="CH56">
        <v>167.12756250000001</v>
      </c>
      <c r="CI56">
        <v>19.257493749999998</v>
      </c>
      <c r="CJ56">
        <v>2.2596349999999998</v>
      </c>
      <c r="CK56">
        <v>1.907863125</v>
      </c>
      <c r="CL56">
        <v>19.391500000000001</v>
      </c>
      <c r="CM56">
        <v>16.699706249999998</v>
      </c>
      <c r="CN56">
        <v>1999.9818749999999</v>
      </c>
      <c r="CO56">
        <v>0.97999899999999995</v>
      </c>
      <c r="CP56">
        <v>2.00012E-2</v>
      </c>
      <c r="CQ56">
        <v>0</v>
      </c>
      <c r="CR56">
        <v>2.804875</v>
      </c>
      <c r="CS56">
        <v>0</v>
      </c>
      <c r="CT56">
        <v>16527.362499999999</v>
      </c>
      <c r="CU56">
        <v>17412.174999999999</v>
      </c>
      <c r="CV56">
        <v>41.046499999999988</v>
      </c>
      <c r="CW56">
        <v>42.125</v>
      </c>
      <c r="CX56">
        <v>40.976374999999997</v>
      </c>
      <c r="CY56">
        <v>40.718499999999999</v>
      </c>
      <c r="CZ56">
        <v>41.186999999999998</v>
      </c>
      <c r="DA56">
        <v>1959.9818749999999</v>
      </c>
      <c r="DB56">
        <v>40</v>
      </c>
      <c r="DC56">
        <v>0</v>
      </c>
      <c r="DD56">
        <v>1659796578.3</v>
      </c>
      <c r="DE56">
        <v>0</v>
      </c>
      <c r="DF56">
        <v>1659796167.5</v>
      </c>
      <c r="DG56" t="s">
        <v>380</v>
      </c>
      <c r="DH56">
        <v>1659796162</v>
      </c>
      <c r="DI56">
        <v>1659796167.5</v>
      </c>
      <c r="DJ56">
        <v>2</v>
      </c>
      <c r="DK56">
        <v>-1.4E-2</v>
      </c>
      <c r="DL56">
        <v>-1E-3</v>
      </c>
      <c r="DM56">
        <v>1.327</v>
      </c>
      <c r="DN56">
        <v>3.1E-2</v>
      </c>
      <c r="DO56">
        <v>400</v>
      </c>
      <c r="DP56">
        <v>20</v>
      </c>
      <c r="DQ56">
        <v>0.32</v>
      </c>
      <c r="DR56">
        <v>0.03</v>
      </c>
      <c r="DS56">
        <v>1.5498722703166079</v>
      </c>
      <c r="DT56">
        <v>8.860922182140472</v>
      </c>
      <c r="DU56">
        <v>0.66452397463830215</v>
      </c>
      <c r="DV56">
        <v>0</v>
      </c>
      <c r="DW56">
        <v>-35.818702500000001</v>
      </c>
      <c r="DX56">
        <v>-38.022766604127469</v>
      </c>
      <c r="DY56">
        <v>3.707383782769698</v>
      </c>
      <c r="DZ56">
        <v>0</v>
      </c>
      <c r="EA56">
        <v>3.5413494999999999</v>
      </c>
      <c r="EB56">
        <v>0.19420885553469661</v>
      </c>
      <c r="EC56">
        <v>2.0117780189424481E-2</v>
      </c>
      <c r="ED56">
        <v>0</v>
      </c>
      <c r="EE56">
        <v>2.3713321138792098</v>
      </c>
      <c r="EF56">
        <v>-5.822751251435665E-2</v>
      </c>
      <c r="EG56">
        <v>4.5454430648850016E-3</v>
      </c>
      <c r="EH56">
        <v>0</v>
      </c>
      <c r="EI56">
        <v>0.124798645867525</v>
      </c>
      <c r="EJ56">
        <v>5.9338262581998024E-3</v>
      </c>
      <c r="EK56">
        <v>4.5166096238126609E-4</v>
      </c>
      <c r="EL56">
        <v>1</v>
      </c>
      <c r="EM56">
        <v>1</v>
      </c>
      <c r="EN56">
        <v>5</v>
      </c>
      <c r="EO56" t="s">
        <v>462</v>
      </c>
      <c r="EP56">
        <v>2.94265</v>
      </c>
      <c r="EQ56">
        <v>2.8009400000000002</v>
      </c>
      <c r="ER56">
        <v>4.18964E-2</v>
      </c>
      <c r="ES56">
        <v>5.11111E-2</v>
      </c>
      <c r="ET56">
        <v>0.10363799999999999</v>
      </c>
      <c r="EU56">
        <v>9.1728699999999996E-2</v>
      </c>
      <c r="EV56">
        <v>19688</v>
      </c>
      <c r="EW56">
        <v>20448.2</v>
      </c>
      <c r="EX56">
        <v>23896.6</v>
      </c>
      <c r="EY56">
        <v>25078.2</v>
      </c>
      <c r="EZ56">
        <v>34282.400000000001</v>
      </c>
      <c r="FA56">
        <v>36371.4</v>
      </c>
      <c r="FB56">
        <v>43568.4</v>
      </c>
      <c r="FC56">
        <v>46358.7</v>
      </c>
      <c r="FD56">
        <v>1.9712700000000001</v>
      </c>
      <c r="FE56">
        <v>1.8492999999999999</v>
      </c>
      <c r="FF56">
        <v>9.6336000000000005E-2</v>
      </c>
      <c r="FG56">
        <v>0</v>
      </c>
      <c r="FH56">
        <v>29.884599999999999</v>
      </c>
      <c r="FI56">
        <v>999.9</v>
      </c>
      <c r="FJ56">
        <v>55.7</v>
      </c>
      <c r="FK56">
        <v>34.4</v>
      </c>
      <c r="FL56">
        <v>30.717400000000001</v>
      </c>
      <c r="FM56">
        <v>64.688599999999994</v>
      </c>
      <c r="FN56">
        <v>25.761199999999999</v>
      </c>
      <c r="FO56">
        <v>1</v>
      </c>
      <c r="FP56">
        <v>0.37449700000000002</v>
      </c>
      <c r="FQ56">
        <v>1.8107200000000001</v>
      </c>
      <c r="FR56">
        <v>20.3125</v>
      </c>
      <c r="FS56">
        <v>5.2117500000000003</v>
      </c>
      <c r="FT56">
        <v>11.907500000000001</v>
      </c>
      <c r="FU56">
        <v>5.0031499999999998</v>
      </c>
      <c r="FV56">
        <v>3.28973</v>
      </c>
      <c r="FW56">
        <v>9999</v>
      </c>
      <c r="FX56">
        <v>9999</v>
      </c>
      <c r="FY56">
        <v>9999</v>
      </c>
      <c r="FZ56">
        <v>999.9</v>
      </c>
      <c r="GA56">
        <v>1.8595699999999999</v>
      </c>
      <c r="GB56">
        <v>1.8545400000000001</v>
      </c>
      <c r="GC56">
        <v>1.8577600000000001</v>
      </c>
      <c r="GD56">
        <v>1.8561700000000001</v>
      </c>
      <c r="GE56">
        <v>1.8549500000000001</v>
      </c>
      <c r="GF56">
        <v>1.8545799999999999</v>
      </c>
      <c r="GG56">
        <v>1.85321</v>
      </c>
      <c r="GH56">
        <v>1.8564000000000001</v>
      </c>
      <c r="GI56">
        <v>0</v>
      </c>
      <c r="GJ56">
        <v>0</v>
      </c>
      <c r="GK56">
        <v>0</v>
      </c>
      <c r="GL56">
        <v>0</v>
      </c>
      <c r="GM56" t="s">
        <v>382</v>
      </c>
      <c r="GN56" t="s">
        <v>383</v>
      </c>
      <c r="GO56" t="s">
        <v>384</v>
      </c>
      <c r="GP56" t="s">
        <v>384</v>
      </c>
      <c r="GQ56" t="s">
        <v>384</v>
      </c>
      <c r="GR56" t="s">
        <v>384</v>
      </c>
      <c r="GS56">
        <v>0</v>
      </c>
      <c r="GT56">
        <v>100</v>
      </c>
      <c r="GU56">
        <v>100</v>
      </c>
      <c r="GV56">
        <v>0.78900000000000003</v>
      </c>
      <c r="GW56">
        <v>3.5099999999999999E-2</v>
      </c>
      <c r="GX56">
        <v>0.32553164529605683</v>
      </c>
      <c r="GY56">
        <v>3.0239061252787889E-3</v>
      </c>
      <c r="GZ56">
        <v>-1.398580452151984E-6</v>
      </c>
      <c r="HA56">
        <v>2.8030378366047371E-10</v>
      </c>
      <c r="HB56">
        <v>-4.7599640220891172E-2</v>
      </c>
      <c r="HC56">
        <v>9.965371539748925E-3</v>
      </c>
      <c r="HD56">
        <v>-4.563662031605912E-4</v>
      </c>
      <c r="HE56">
        <v>7.8337100744227795E-6</v>
      </c>
      <c r="HF56">
        <v>0</v>
      </c>
      <c r="HG56">
        <v>2134</v>
      </c>
      <c r="HH56">
        <v>2</v>
      </c>
      <c r="HI56">
        <v>25</v>
      </c>
      <c r="HJ56">
        <v>7</v>
      </c>
      <c r="HK56">
        <v>6.9</v>
      </c>
      <c r="HL56">
        <v>0.65917999999999999</v>
      </c>
      <c r="HM56">
        <v>2.3315399999999999</v>
      </c>
      <c r="HN56">
        <v>1.4978</v>
      </c>
      <c r="HO56">
        <v>2.3095699999999999</v>
      </c>
      <c r="HP56">
        <v>1.5478499999999999</v>
      </c>
      <c r="HQ56">
        <v>2.4267599999999998</v>
      </c>
      <c r="HR56">
        <v>37.433799999999998</v>
      </c>
      <c r="HS56">
        <v>15.2615</v>
      </c>
      <c r="HT56">
        <v>18</v>
      </c>
      <c r="HU56">
        <v>504.34800000000001</v>
      </c>
      <c r="HV56">
        <v>490.28100000000001</v>
      </c>
      <c r="HW56">
        <v>27.306899999999999</v>
      </c>
      <c r="HX56">
        <v>31.8353</v>
      </c>
      <c r="HY56">
        <v>30.000599999999999</v>
      </c>
      <c r="HZ56">
        <v>31.623200000000001</v>
      </c>
      <c r="IA56">
        <v>31.726199999999999</v>
      </c>
      <c r="IB56">
        <v>13.3025</v>
      </c>
      <c r="IC56">
        <v>40.811599999999999</v>
      </c>
      <c r="ID56">
        <v>0</v>
      </c>
      <c r="IE56">
        <v>27.314499999999999</v>
      </c>
      <c r="IF56">
        <v>241.43199999999999</v>
      </c>
      <c r="IG56">
        <v>19.118200000000002</v>
      </c>
      <c r="IH56">
        <v>100.749</v>
      </c>
      <c r="II56">
        <v>100.471</v>
      </c>
      <c r="IJ56" t="s">
        <v>2638</v>
      </c>
    </row>
    <row r="57" spans="1:244" x14ac:dyDescent="0.2">
      <c r="A57">
        <v>41</v>
      </c>
      <c r="B57">
        <v>1659796580.5</v>
      </c>
      <c r="C57">
        <v>439</v>
      </c>
      <c r="D57" t="s">
        <v>467</v>
      </c>
      <c r="E57" t="s">
        <v>468</v>
      </c>
      <c r="F57">
        <v>1</v>
      </c>
      <c r="G57" t="s">
        <v>373</v>
      </c>
      <c r="H57" t="s">
        <v>374</v>
      </c>
      <c r="I57" t="s">
        <v>375</v>
      </c>
      <c r="J57" t="s">
        <v>376</v>
      </c>
      <c r="K57" t="s">
        <v>377</v>
      </c>
      <c r="L57" t="s">
        <v>373</v>
      </c>
      <c r="M57" t="s">
        <v>378</v>
      </c>
      <c r="N57">
        <v>1659796573</v>
      </c>
      <c r="O57">
        <f t="shared" si="0"/>
        <v>3.0468555781965052E-3</v>
      </c>
      <c r="P57">
        <f t="shared" si="1"/>
        <v>3.0468555781965052</v>
      </c>
      <c r="Q57">
        <f t="shared" si="2"/>
        <v>3.2757588234875326</v>
      </c>
      <c r="R57">
        <f t="shared" si="3"/>
        <v>135.99813333333341</v>
      </c>
      <c r="S57">
        <f t="shared" si="4"/>
        <v>89.12385353916784</v>
      </c>
      <c r="T57">
        <f t="shared" si="5"/>
        <v>8.8385226038311462</v>
      </c>
      <c r="U57">
        <f t="shared" si="6"/>
        <v>13.487102810441751</v>
      </c>
      <c r="V57">
        <f t="shared" si="7"/>
        <v>0.12606018574890546</v>
      </c>
      <c r="W57">
        <f t="shared" si="8"/>
        <v>2.9120683103297025</v>
      </c>
      <c r="X57">
        <f t="shared" si="9"/>
        <v>0.12310517127375233</v>
      </c>
      <c r="Y57">
        <f t="shared" si="10"/>
        <v>7.7200458974871197E-2</v>
      </c>
      <c r="Z57">
        <f t="shared" si="11"/>
        <v>321.51334000000008</v>
      </c>
      <c r="AA57">
        <f t="shared" si="12"/>
        <v>32.109935638717829</v>
      </c>
      <c r="AB57">
        <f t="shared" si="13"/>
        <v>31.460893333333331</v>
      </c>
      <c r="AC57">
        <f t="shared" si="14"/>
        <v>4.6312984674432816</v>
      </c>
      <c r="AD57">
        <f t="shared" si="15"/>
        <v>50.133198524125497</v>
      </c>
      <c r="AE57">
        <f t="shared" si="16"/>
        <v>2.2621143772956258</v>
      </c>
      <c r="AF57">
        <f t="shared" si="17"/>
        <v>4.5122083646967646</v>
      </c>
      <c r="AG57">
        <f t="shared" si="18"/>
        <v>2.3691840901476557</v>
      </c>
      <c r="AH57">
        <f t="shared" si="19"/>
        <v>-134.36633099846588</v>
      </c>
      <c r="AI57">
        <f t="shared" si="20"/>
        <v>-71.851573640979979</v>
      </c>
      <c r="AJ57">
        <f t="shared" si="21"/>
        <v>-5.5534275923463268</v>
      </c>
      <c r="AK57">
        <f t="shared" si="22"/>
        <v>109.74200776820788</v>
      </c>
      <c r="AL57">
        <f t="shared" si="23"/>
        <v>31.869799330297312</v>
      </c>
      <c r="AM57">
        <f t="shared" si="24"/>
        <v>3.0337810335340412</v>
      </c>
      <c r="AN57">
        <f t="shared" si="25"/>
        <v>3.2757588234875326</v>
      </c>
      <c r="AO57">
        <v>201.51667359307359</v>
      </c>
      <c r="AP57">
        <v>172.74593939393941</v>
      </c>
      <c r="AQ57">
        <v>4.8678024242424129</v>
      </c>
      <c r="AR57">
        <v>64.94</v>
      </c>
      <c r="AS57">
        <f t="shared" si="26"/>
        <v>3.0468555781965052</v>
      </c>
      <c r="AT57">
        <v>19.23939876298655</v>
      </c>
      <c r="AU57">
        <v>22.811206176470581</v>
      </c>
      <c r="AV57">
        <v>2.0289151716452002E-5</v>
      </c>
      <c r="AW57">
        <v>90.194226728287475</v>
      </c>
      <c r="AX57">
        <v>0</v>
      </c>
      <c r="AY57">
        <v>0</v>
      </c>
      <c r="AZ57">
        <f t="shared" si="27"/>
        <v>1</v>
      </c>
      <c r="BA57">
        <f t="shared" si="28"/>
        <v>0</v>
      </c>
      <c r="BB57">
        <f t="shared" si="29"/>
        <v>51663.992186243857</v>
      </c>
      <c r="BC57">
        <f t="shared" si="30"/>
        <v>1999.983333333334</v>
      </c>
      <c r="BD57">
        <f t="shared" si="31"/>
        <v>1681.1860000000004</v>
      </c>
      <c r="BE57">
        <f t="shared" si="32"/>
        <v>0.84060000500004162</v>
      </c>
      <c r="BF57">
        <f t="shared" si="33"/>
        <v>0.16075800965008041</v>
      </c>
      <c r="BG57">
        <v>6</v>
      </c>
      <c r="BH57">
        <v>0.5</v>
      </c>
      <c r="BI57" t="s">
        <v>379</v>
      </c>
      <c r="BJ57">
        <v>2</v>
      </c>
      <c r="BK57" t="b">
        <v>1</v>
      </c>
      <c r="BL57">
        <v>1659796573</v>
      </c>
      <c r="BM57">
        <v>135.99813333333341</v>
      </c>
      <c r="BN57">
        <v>174.72753333333341</v>
      </c>
      <c r="BO57">
        <v>22.81018666666667</v>
      </c>
      <c r="BP57">
        <v>19.25356</v>
      </c>
      <c r="BQ57">
        <v>135.28886666666659</v>
      </c>
      <c r="BR57">
        <v>22.77500666666667</v>
      </c>
      <c r="BS57">
        <v>500.12220000000002</v>
      </c>
      <c r="BT57">
        <v>99.071266666666659</v>
      </c>
      <c r="BU57">
        <v>9.9968113333333344E-2</v>
      </c>
      <c r="BV57">
        <v>31.003226666666659</v>
      </c>
      <c r="BW57">
        <v>31.460893333333331</v>
      </c>
      <c r="BX57">
        <v>999.89999999999986</v>
      </c>
      <c r="BY57">
        <v>0</v>
      </c>
      <c r="BZ57">
        <v>0</v>
      </c>
      <c r="CA57">
        <v>9993.496000000001</v>
      </c>
      <c r="CB57">
        <v>0</v>
      </c>
      <c r="CC57">
        <v>331.59973333333329</v>
      </c>
      <c r="CD57">
        <v>-38.729400000000012</v>
      </c>
      <c r="CE57">
        <v>139.17266666666669</v>
      </c>
      <c r="CF57">
        <v>178.15713333333329</v>
      </c>
      <c r="CG57">
        <v>3.5566353333333329</v>
      </c>
      <c r="CH57">
        <v>174.72753333333341</v>
      </c>
      <c r="CI57">
        <v>19.25356</v>
      </c>
      <c r="CJ57">
        <v>2.2598346666666669</v>
      </c>
      <c r="CK57">
        <v>1.9074739999999999</v>
      </c>
      <c r="CL57">
        <v>19.39292</v>
      </c>
      <c r="CM57">
        <v>16.69649333333334</v>
      </c>
      <c r="CN57">
        <v>1999.983333333334</v>
      </c>
      <c r="CO57">
        <v>0.97999899999999973</v>
      </c>
      <c r="CP57">
        <v>2.00012E-2</v>
      </c>
      <c r="CQ57">
        <v>0</v>
      </c>
      <c r="CR57">
        <v>2.8323333333333331</v>
      </c>
      <c r="CS57">
        <v>0</v>
      </c>
      <c r="CT57">
        <v>16519.986666666671</v>
      </c>
      <c r="CU57">
        <v>17412.186666666668</v>
      </c>
      <c r="CV57">
        <v>41.053733333333327</v>
      </c>
      <c r="CW57">
        <v>42.125</v>
      </c>
      <c r="CX57">
        <v>40.983199999999997</v>
      </c>
      <c r="CY57">
        <v>40.724799999999988</v>
      </c>
      <c r="CZ57">
        <v>41.186999999999998</v>
      </c>
      <c r="DA57">
        <v>1959.983333333334</v>
      </c>
      <c r="DB57">
        <v>40</v>
      </c>
      <c r="DC57">
        <v>0</v>
      </c>
      <c r="DD57">
        <v>1659796579.5</v>
      </c>
      <c r="DE57">
        <v>0</v>
      </c>
      <c r="DF57">
        <v>1659796167.5</v>
      </c>
      <c r="DG57" t="s">
        <v>380</v>
      </c>
      <c r="DH57">
        <v>1659796162</v>
      </c>
      <c r="DI57">
        <v>1659796167.5</v>
      </c>
      <c r="DJ57">
        <v>2</v>
      </c>
      <c r="DK57">
        <v>-1.4E-2</v>
      </c>
      <c r="DL57">
        <v>-1E-3</v>
      </c>
      <c r="DM57">
        <v>1.327</v>
      </c>
      <c r="DN57">
        <v>3.1E-2</v>
      </c>
      <c r="DO57">
        <v>400</v>
      </c>
      <c r="DP57">
        <v>20</v>
      </c>
      <c r="DQ57">
        <v>0.32</v>
      </c>
      <c r="DR57">
        <v>0.03</v>
      </c>
      <c r="DS57">
        <v>1.82651296585573</v>
      </c>
      <c r="DT57">
        <v>8.9940725359775104</v>
      </c>
      <c r="DU57">
        <v>0.6537051904651715</v>
      </c>
      <c r="DV57">
        <v>0</v>
      </c>
      <c r="DW57">
        <v>-36.558648780487808</v>
      </c>
      <c r="DX57">
        <v>-35.415752613240343</v>
      </c>
      <c r="DY57">
        <v>3.5463079595491882</v>
      </c>
      <c r="DZ57">
        <v>0</v>
      </c>
      <c r="EA57">
        <v>3.5455587804878048</v>
      </c>
      <c r="EB57">
        <v>0.20899233449477961</v>
      </c>
      <c r="EC57">
        <v>2.187037234062713E-2</v>
      </c>
      <c r="ED57">
        <v>0</v>
      </c>
      <c r="EE57">
        <v>2.3700443078447528</v>
      </c>
      <c r="EF57">
        <v>-4.7440537663575359E-2</v>
      </c>
      <c r="EG57">
        <v>3.8509791716467641E-3</v>
      </c>
      <c r="EH57">
        <v>1</v>
      </c>
      <c r="EI57">
        <v>0.1249921667417464</v>
      </c>
      <c r="EJ57">
        <v>5.9125126582369354E-3</v>
      </c>
      <c r="EK57">
        <v>4.3765034328904952E-4</v>
      </c>
      <c r="EL57">
        <v>1</v>
      </c>
      <c r="EM57">
        <v>2</v>
      </c>
      <c r="EN57">
        <v>5</v>
      </c>
      <c r="EO57" t="s">
        <v>455</v>
      </c>
      <c r="EP57">
        <v>2.9428000000000001</v>
      </c>
      <c r="EQ57">
        <v>2.8010000000000002</v>
      </c>
      <c r="ER57">
        <v>4.2981900000000003E-2</v>
      </c>
      <c r="ES57">
        <v>5.2183899999999998E-2</v>
      </c>
      <c r="ET57">
        <v>0.10363700000000001</v>
      </c>
      <c r="EU57">
        <v>9.16714E-2</v>
      </c>
      <c r="EV57">
        <v>19665.8</v>
      </c>
      <c r="EW57">
        <v>20425</v>
      </c>
      <c r="EX57">
        <v>23896.6</v>
      </c>
      <c r="EY57">
        <v>25078.1</v>
      </c>
      <c r="EZ57">
        <v>34282.6</v>
      </c>
      <c r="FA57">
        <v>36373.699999999997</v>
      </c>
      <c r="FB57">
        <v>43568.5</v>
      </c>
      <c r="FC57">
        <v>46358.6</v>
      </c>
      <c r="FD57">
        <v>1.97113</v>
      </c>
      <c r="FE57">
        <v>1.8492</v>
      </c>
      <c r="FF57">
        <v>9.6198199999999998E-2</v>
      </c>
      <c r="FG57">
        <v>0</v>
      </c>
      <c r="FH57">
        <v>29.8843</v>
      </c>
      <c r="FI57">
        <v>999.9</v>
      </c>
      <c r="FJ57">
        <v>55.7</v>
      </c>
      <c r="FK57">
        <v>34.4</v>
      </c>
      <c r="FL57">
        <v>30.7133</v>
      </c>
      <c r="FM57">
        <v>64.558599999999998</v>
      </c>
      <c r="FN57">
        <v>26.201899999999998</v>
      </c>
      <c r="FO57">
        <v>1</v>
      </c>
      <c r="FP57">
        <v>0.374533</v>
      </c>
      <c r="FQ57">
        <v>1.80464</v>
      </c>
      <c r="FR57">
        <v>20.3125</v>
      </c>
      <c r="FS57">
        <v>5.2114500000000001</v>
      </c>
      <c r="FT57">
        <v>11.907500000000001</v>
      </c>
      <c r="FU57">
        <v>5.0031999999999996</v>
      </c>
      <c r="FV57">
        <v>3.2897500000000002</v>
      </c>
      <c r="FW57">
        <v>9999</v>
      </c>
      <c r="FX57">
        <v>9999</v>
      </c>
      <c r="FY57">
        <v>9999</v>
      </c>
      <c r="FZ57">
        <v>999.9</v>
      </c>
      <c r="GA57">
        <v>1.8595600000000001</v>
      </c>
      <c r="GB57">
        <v>1.8545400000000001</v>
      </c>
      <c r="GC57">
        <v>1.8577600000000001</v>
      </c>
      <c r="GD57">
        <v>1.8561399999999999</v>
      </c>
      <c r="GE57">
        <v>1.8549199999999999</v>
      </c>
      <c r="GF57">
        <v>1.8545700000000001</v>
      </c>
      <c r="GG57">
        <v>1.8531899999999999</v>
      </c>
      <c r="GH57">
        <v>1.8563799999999999</v>
      </c>
      <c r="GI57">
        <v>0</v>
      </c>
      <c r="GJ57">
        <v>0</v>
      </c>
      <c r="GK57">
        <v>0</v>
      </c>
      <c r="GL57">
        <v>0</v>
      </c>
      <c r="GM57" t="s">
        <v>382</v>
      </c>
      <c r="GN57" t="s">
        <v>383</v>
      </c>
      <c r="GO57" t="s">
        <v>384</v>
      </c>
      <c r="GP57" t="s">
        <v>384</v>
      </c>
      <c r="GQ57" t="s">
        <v>384</v>
      </c>
      <c r="GR57" t="s">
        <v>384</v>
      </c>
      <c r="GS57">
        <v>0</v>
      </c>
      <c r="GT57">
        <v>100</v>
      </c>
      <c r="GU57">
        <v>100</v>
      </c>
      <c r="GV57">
        <v>0.80100000000000005</v>
      </c>
      <c r="GW57">
        <v>3.5200000000000002E-2</v>
      </c>
      <c r="GX57">
        <v>0.32553164529605683</v>
      </c>
      <c r="GY57">
        <v>3.0239061252787889E-3</v>
      </c>
      <c r="GZ57">
        <v>-1.398580452151984E-6</v>
      </c>
      <c r="HA57">
        <v>2.8030378366047371E-10</v>
      </c>
      <c r="HB57">
        <v>-4.7599640220891172E-2</v>
      </c>
      <c r="HC57">
        <v>9.965371539748925E-3</v>
      </c>
      <c r="HD57">
        <v>-4.563662031605912E-4</v>
      </c>
      <c r="HE57">
        <v>7.8337100744227795E-6</v>
      </c>
      <c r="HF57">
        <v>0</v>
      </c>
      <c r="HG57">
        <v>2134</v>
      </c>
      <c r="HH57">
        <v>2</v>
      </c>
      <c r="HI57">
        <v>25</v>
      </c>
      <c r="HJ57">
        <v>7</v>
      </c>
      <c r="HK57">
        <v>6.9</v>
      </c>
      <c r="HL57">
        <v>0.66772500000000001</v>
      </c>
      <c r="HM57">
        <v>2.35229</v>
      </c>
      <c r="HN57">
        <v>1.4978</v>
      </c>
      <c r="HO57">
        <v>2.3083499999999999</v>
      </c>
      <c r="HP57">
        <v>1.5478499999999999</v>
      </c>
      <c r="HQ57">
        <v>2.31812</v>
      </c>
      <c r="HR57">
        <v>37.433799999999998</v>
      </c>
      <c r="HS57">
        <v>15.252800000000001</v>
      </c>
      <c r="HT57">
        <v>18</v>
      </c>
      <c r="HU57">
        <v>504.262</v>
      </c>
      <c r="HV57">
        <v>490.22</v>
      </c>
      <c r="HW57">
        <v>27.306899999999999</v>
      </c>
      <c r="HX57">
        <v>31.8367</v>
      </c>
      <c r="HY57">
        <v>30.000499999999999</v>
      </c>
      <c r="HZ57">
        <v>31.623899999999999</v>
      </c>
      <c r="IA57">
        <v>31.726900000000001</v>
      </c>
      <c r="IB57">
        <v>13.5677</v>
      </c>
      <c r="IC57">
        <v>40.811599999999999</v>
      </c>
      <c r="ID57">
        <v>0</v>
      </c>
      <c r="IE57">
        <v>27.314499999999999</v>
      </c>
      <c r="IF57">
        <v>251.45400000000001</v>
      </c>
      <c r="IG57">
        <v>19.113199999999999</v>
      </c>
      <c r="IH57">
        <v>100.749</v>
      </c>
      <c r="II57">
        <v>100.471</v>
      </c>
      <c r="IJ57" t="s">
        <v>2638</v>
      </c>
    </row>
    <row r="58" spans="1:244" x14ac:dyDescent="0.2">
      <c r="A58">
        <v>42</v>
      </c>
      <c r="B58">
        <v>1659796581.5</v>
      </c>
      <c r="C58">
        <v>440</v>
      </c>
      <c r="D58" t="s">
        <v>469</v>
      </c>
      <c r="E58" t="s">
        <v>470</v>
      </c>
      <c r="F58">
        <v>1</v>
      </c>
      <c r="G58" t="s">
        <v>373</v>
      </c>
      <c r="H58" t="s">
        <v>374</v>
      </c>
      <c r="I58" t="s">
        <v>375</v>
      </c>
      <c r="J58" t="s">
        <v>376</v>
      </c>
      <c r="K58" t="s">
        <v>377</v>
      </c>
      <c r="L58" t="s">
        <v>373</v>
      </c>
      <c r="M58" t="s">
        <v>378</v>
      </c>
      <c r="N58">
        <v>1659796573.5</v>
      </c>
      <c r="O58">
        <f t="shared" si="0"/>
        <v>3.0494552423086215E-3</v>
      </c>
      <c r="P58">
        <f t="shared" si="1"/>
        <v>3.0494552423086216</v>
      </c>
      <c r="Q58">
        <f t="shared" si="2"/>
        <v>3.5088654730947733</v>
      </c>
      <c r="R58">
        <f t="shared" si="3"/>
        <v>138.34562500000001</v>
      </c>
      <c r="S58">
        <f t="shared" si="4"/>
        <v>88.462237084159113</v>
      </c>
      <c r="T58">
        <f t="shared" si="5"/>
        <v>8.7729087849947724</v>
      </c>
      <c r="U58">
        <f t="shared" si="6"/>
        <v>13.719905678774971</v>
      </c>
      <c r="V58">
        <f t="shared" si="7"/>
        <v>0.12618263941131516</v>
      </c>
      <c r="W58">
        <f t="shared" si="8"/>
        <v>2.9120573449234746</v>
      </c>
      <c r="X58">
        <f t="shared" si="9"/>
        <v>0.12322194296329608</v>
      </c>
      <c r="Y58">
        <f t="shared" si="10"/>
        <v>7.7273935194873952E-2</v>
      </c>
      <c r="Z58">
        <f t="shared" si="11"/>
        <v>321.51350624999998</v>
      </c>
      <c r="AA58">
        <f t="shared" si="12"/>
        <v>32.108498955352502</v>
      </c>
      <c r="AB58">
        <f t="shared" si="13"/>
        <v>31.460068750000001</v>
      </c>
      <c r="AC58">
        <f t="shared" si="14"/>
        <v>4.6310814641071119</v>
      </c>
      <c r="AD58">
        <f t="shared" si="15"/>
        <v>50.135519232212609</v>
      </c>
      <c r="AE58">
        <f t="shared" si="16"/>
        <v>2.2621205297187874</v>
      </c>
      <c r="AF58">
        <f t="shared" si="17"/>
        <v>4.5120117720160176</v>
      </c>
      <c r="AG58">
        <f t="shared" si="18"/>
        <v>2.3689609343883244</v>
      </c>
      <c r="AH58">
        <f t="shared" si="19"/>
        <v>-134.48097618581022</v>
      </c>
      <c r="AI58">
        <f t="shared" si="20"/>
        <v>-71.841817978908352</v>
      </c>
      <c r="AJ58">
        <f t="shared" si="21"/>
        <v>-5.5526509869487839</v>
      </c>
      <c r="AK58">
        <f t="shared" si="22"/>
        <v>109.63806109833263</v>
      </c>
      <c r="AL58">
        <f t="shared" si="23"/>
        <v>32.019887714029331</v>
      </c>
      <c r="AM58">
        <f t="shared" si="24"/>
        <v>3.0367744826273766</v>
      </c>
      <c r="AN58">
        <f t="shared" si="25"/>
        <v>3.5088654730947733</v>
      </c>
      <c r="AO58">
        <v>206.70265844155841</v>
      </c>
      <c r="AP58">
        <v>177.6212909090909</v>
      </c>
      <c r="AQ58">
        <v>4.8727296969696807</v>
      </c>
      <c r="AR58">
        <v>64.94</v>
      </c>
      <c r="AS58">
        <f t="shared" si="26"/>
        <v>3.0494552423086216</v>
      </c>
      <c r="AT58">
        <v>19.235987035568311</v>
      </c>
      <c r="AU58">
        <v>22.811199705882348</v>
      </c>
      <c r="AV58">
        <v>-2.385162780903217E-5</v>
      </c>
      <c r="AW58">
        <v>90.194226728287475</v>
      </c>
      <c r="AX58">
        <v>0</v>
      </c>
      <c r="AY58">
        <v>0</v>
      </c>
      <c r="AZ58">
        <f t="shared" si="27"/>
        <v>1</v>
      </c>
      <c r="BA58">
        <f t="shared" si="28"/>
        <v>0</v>
      </c>
      <c r="BB58">
        <f t="shared" si="29"/>
        <v>51663.811164874722</v>
      </c>
      <c r="BC58">
        <f t="shared" si="30"/>
        <v>1999.984375</v>
      </c>
      <c r="BD58">
        <f t="shared" si="31"/>
        <v>1681.1868749999999</v>
      </c>
      <c r="BE58">
        <f t="shared" si="32"/>
        <v>0.84060000468753659</v>
      </c>
      <c r="BF58">
        <f t="shared" si="33"/>
        <v>0.16075800904694568</v>
      </c>
      <c r="BG58">
        <v>6</v>
      </c>
      <c r="BH58">
        <v>0.5</v>
      </c>
      <c r="BI58" t="s">
        <v>379</v>
      </c>
      <c r="BJ58">
        <v>2</v>
      </c>
      <c r="BK58" t="b">
        <v>1</v>
      </c>
      <c r="BL58">
        <v>1659796573.5</v>
      </c>
      <c r="BM58">
        <v>138.34562500000001</v>
      </c>
      <c r="BN58">
        <v>177.264625</v>
      </c>
      <c r="BO58">
        <v>22.81025</v>
      </c>
      <c r="BP58">
        <v>19.250068750000001</v>
      </c>
      <c r="BQ58">
        <v>137.63018750000001</v>
      </c>
      <c r="BR58">
        <v>22.775068749999999</v>
      </c>
      <c r="BS58">
        <v>500.1158125</v>
      </c>
      <c r="BT58">
        <v>99.071262500000003</v>
      </c>
      <c r="BU58">
        <v>9.996664999999999E-2</v>
      </c>
      <c r="BV58">
        <v>31.0024625</v>
      </c>
      <c r="BW58">
        <v>31.460068750000001</v>
      </c>
      <c r="BX58">
        <v>999.9</v>
      </c>
      <c r="BY58">
        <v>0</v>
      </c>
      <c r="BZ58">
        <v>0</v>
      </c>
      <c r="CA58">
        <v>9993.4337500000001</v>
      </c>
      <c r="CB58">
        <v>0</v>
      </c>
      <c r="CC58">
        <v>331.53275000000002</v>
      </c>
      <c r="CD58">
        <v>-38.919024999999998</v>
      </c>
      <c r="CE58">
        <v>141.57499999999999</v>
      </c>
      <c r="CF58">
        <v>180.7433125</v>
      </c>
      <c r="CG58">
        <v>3.5601912499999999</v>
      </c>
      <c r="CH58">
        <v>177.264625</v>
      </c>
      <c r="CI58">
        <v>19.250068750000001</v>
      </c>
      <c r="CJ58">
        <v>2.2598406249999998</v>
      </c>
      <c r="CK58">
        <v>1.9071281250000001</v>
      </c>
      <c r="CL58">
        <v>19.392962499999999</v>
      </c>
      <c r="CM58">
        <v>16.693637500000001</v>
      </c>
      <c r="CN58">
        <v>1999.984375</v>
      </c>
      <c r="CO58">
        <v>0.97999899999999995</v>
      </c>
      <c r="CP58">
        <v>2.00012E-2</v>
      </c>
      <c r="CQ58">
        <v>0</v>
      </c>
      <c r="CR58">
        <v>2.8180000000000001</v>
      </c>
      <c r="CS58">
        <v>0</v>
      </c>
      <c r="CT58">
        <v>16517.96875</v>
      </c>
      <c r="CU58">
        <v>17412.193749999999</v>
      </c>
      <c r="CV58">
        <v>41.054250000000003</v>
      </c>
      <c r="CW58">
        <v>42.125</v>
      </c>
      <c r="CX58">
        <v>40.984250000000003</v>
      </c>
      <c r="CY58">
        <v>40.726374999999997</v>
      </c>
      <c r="CZ58">
        <v>41.186999999999998</v>
      </c>
      <c r="DA58">
        <v>1959.984375</v>
      </c>
      <c r="DB58">
        <v>40</v>
      </c>
      <c r="DC58">
        <v>0</v>
      </c>
      <c r="DD58">
        <v>1659796580.7</v>
      </c>
      <c r="DE58">
        <v>0</v>
      </c>
      <c r="DF58">
        <v>1659796167.5</v>
      </c>
      <c r="DG58" t="s">
        <v>380</v>
      </c>
      <c r="DH58">
        <v>1659796162</v>
      </c>
      <c r="DI58">
        <v>1659796167.5</v>
      </c>
      <c r="DJ58">
        <v>2</v>
      </c>
      <c r="DK58">
        <v>-1.4E-2</v>
      </c>
      <c r="DL58">
        <v>-1E-3</v>
      </c>
      <c r="DM58">
        <v>1.327</v>
      </c>
      <c r="DN58">
        <v>3.1E-2</v>
      </c>
      <c r="DO58">
        <v>400</v>
      </c>
      <c r="DP58">
        <v>20</v>
      </c>
      <c r="DQ58">
        <v>0.32</v>
      </c>
      <c r="DR58">
        <v>0.03</v>
      </c>
      <c r="DS58">
        <v>2.039478194498396</v>
      </c>
      <c r="DT58">
        <v>9.3287157125580542</v>
      </c>
      <c r="DU58">
        <v>0.70199893649796408</v>
      </c>
      <c r="DV58">
        <v>0</v>
      </c>
      <c r="DW58">
        <v>-37.583199999999998</v>
      </c>
      <c r="DX58">
        <v>-31.65113470919319</v>
      </c>
      <c r="DY58">
        <v>3.095860617825033</v>
      </c>
      <c r="DZ58">
        <v>0</v>
      </c>
      <c r="EA58">
        <v>3.55237325</v>
      </c>
      <c r="EB58">
        <v>0.25106240150092679</v>
      </c>
      <c r="EC58">
        <v>2.5472504626312269E-2</v>
      </c>
      <c r="ED58">
        <v>0</v>
      </c>
      <c r="EE58">
        <v>2.369215503420341</v>
      </c>
      <c r="EF58">
        <v>-4.0733100804068861E-2</v>
      </c>
      <c r="EG58">
        <v>3.5270316315120591E-3</v>
      </c>
      <c r="EH58">
        <v>1</v>
      </c>
      <c r="EI58">
        <v>0.12515981966308279</v>
      </c>
      <c r="EJ58">
        <v>6.6814631010178732E-3</v>
      </c>
      <c r="EK58">
        <v>5.189566716241892E-4</v>
      </c>
      <c r="EL58">
        <v>1</v>
      </c>
      <c r="EM58">
        <v>2</v>
      </c>
      <c r="EN58">
        <v>5</v>
      </c>
      <c r="EO58" t="s">
        <v>455</v>
      </c>
      <c r="EP58">
        <v>2.9425699999999999</v>
      </c>
      <c r="EQ58">
        <v>2.8011200000000001</v>
      </c>
      <c r="ER58">
        <v>4.4062900000000002E-2</v>
      </c>
      <c r="ES58">
        <v>5.3264899999999997E-2</v>
      </c>
      <c r="ET58">
        <v>0.10363</v>
      </c>
      <c r="EU58">
        <v>9.1608599999999998E-2</v>
      </c>
      <c r="EV58">
        <v>19643.599999999999</v>
      </c>
      <c r="EW58">
        <v>20401.7</v>
      </c>
      <c r="EX58">
        <v>23896.7</v>
      </c>
      <c r="EY58">
        <v>25078.1</v>
      </c>
      <c r="EZ58">
        <v>34282.9</v>
      </c>
      <c r="FA58">
        <v>36376.400000000001</v>
      </c>
      <c r="FB58">
        <v>43568.5</v>
      </c>
      <c r="FC58">
        <v>46358.8</v>
      </c>
      <c r="FD58">
        <v>1.97115</v>
      </c>
      <c r="FE58">
        <v>1.8492999999999999</v>
      </c>
      <c r="FF58">
        <v>9.6213099999999996E-2</v>
      </c>
      <c r="FG58">
        <v>0</v>
      </c>
      <c r="FH58">
        <v>29.883600000000001</v>
      </c>
      <c r="FI58">
        <v>999.9</v>
      </c>
      <c r="FJ58">
        <v>55.7</v>
      </c>
      <c r="FK58">
        <v>34.4</v>
      </c>
      <c r="FL58">
        <v>30.716699999999999</v>
      </c>
      <c r="FM58">
        <v>64.608599999999996</v>
      </c>
      <c r="FN58">
        <v>26.089700000000001</v>
      </c>
      <c r="FO58">
        <v>1</v>
      </c>
      <c r="FP58">
        <v>0.37468000000000001</v>
      </c>
      <c r="FQ58">
        <v>1.4890099999999999</v>
      </c>
      <c r="FR58">
        <v>20.313400000000001</v>
      </c>
      <c r="FS58">
        <v>5.2111499999999999</v>
      </c>
      <c r="FT58">
        <v>11.9078</v>
      </c>
      <c r="FU58">
        <v>5.0031499999999998</v>
      </c>
      <c r="FV58">
        <v>3.28973</v>
      </c>
      <c r="FW58">
        <v>9999</v>
      </c>
      <c r="FX58">
        <v>9999</v>
      </c>
      <c r="FY58">
        <v>9999</v>
      </c>
      <c r="FZ58">
        <v>999.9</v>
      </c>
      <c r="GA58">
        <v>1.85954</v>
      </c>
      <c r="GB58">
        <v>1.85453</v>
      </c>
      <c r="GC58">
        <v>1.8577399999999999</v>
      </c>
      <c r="GD58">
        <v>1.8561399999999999</v>
      </c>
      <c r="GE58">
        <v>1.8549100000000001</v>
      </c>
      <c r="GF58">
        <v>1.8545700000000001</v>
      </c>
      <c r="GG58">
        <v>1.8531899999999999</v>
      </c>
      <c r="GH58">
        <v>1.8563799999999999</v>
      </c>
      <c r="GI58">
        <v>0</v>
      </c>
      <c r="GJ58">
        <v>0</v>
      </c>
      <c r="GK58">
        <v>0</v>
      </c>
      <c r="GL58">
        <v>0</v>
      </c>
      <c r="GM58" t="s">
        <v>382</v>
      </c>
      <c r="GN58" t="s">
        <v>383</v>
      </c>
      <c r="GO58" t="s">
        <v>384</v>
      </c>
      <c r="GP58" t="s">
        <v>384</v>
      </c>
      <c r="GQ58" t="s">
        <v>384</v>
      </c>
      <c r="GR58" t="s">
        <v>384</v>
      </c>
      <c r="GS58">
        <v>0</v>
      </c>
      <c r="GT58">
        <v>100</v>
      </c>
      <c r="GU58">
        <v>100</v>
      </c>
      <c r="GV58">
        <v>0.81399999999999995</v>
      </c>
      <c r="GW58">
        <v>3.5200000000000002E-2</v>
      </c>
      <c r="GX58">
        <v>0.32553164529605683</v>
      </c>
      <c r="GY58">
        <v>3.0239061252787889E-3</v>
      </c>
      <c r="GZ58">
        <v>-1.398580452151984E-6</v>
      </c>
      <c r="HA58">
        <v>2.8030378366047371E-10</v>
      </c>
      <c r="HB58">
        <v>-4.7599640220891172E-2</v>
      </c>
      <c r="HC58">
        <v>9.965371539748925E-3</v>
      </c>
      <c r="HD58">
        <v>-4.563662031605912E-4</v>
      </c>
      <c r="HE58">
        <v>7.8337100744227795E-6</v>
      </c>
      <c r="HF58">
        <v>0</v>
      </c>
      <c r="HG58">
        <v>2134</v>
      </c>
      <c r="HH58">
        <v>2</v>
      </c>
      <c r="HI58">
        <v>25</v>
      </c>
      <c r="HJ58">
        <v>7</v>
      </c>
      <c r="HK58">
        <v>6.9</v>
      </c>
      <c r="HL58">
        <v>0.68115199999999998</v>
      </c>
      <c r="HM58">
        <v>2.32666</v>
      </c>
      <c r="HN58">
        <v>1.4978</v>
      </c>
      <c r="HO58">
        <v>2.3095699999999999</v>
      </c>
      <c r="HP58">
        <v>1.5478499999999999</v>
      </c>
      <c r="HQ58">
        <v>2.3645</v>
      </c>
      <c r="HR58">
        <v>37.433799999999998</v>
      </c>
      <c r="HS58">
        <v>15.2615</v>
      </c>
      <c r="HT58">
        <v>18</v>
      </c>
      <c r="HU58">
        <v>504.28500000000003</v>
      </c>
      <c r="HV58">
        <v>490.29399999999998</v>
      </c>
      <c r="HW58">
        <v>27.307200000000002</v>
      </c>
      <c r="HX58">
        <v>31.838100000000001</v>
      </c>
      <c r="HY58">
        <v>30.000599999999999</v>
      </c>
      <c r="HZ58">
        <v>31.6251</v>
      </c>
      <c r="IA58">
        <v>31.728000000000002</v>
      </c>
      <c r="IB58">
        <v>13.742900000000001</v>
      </c>
      <c r="IC58">
        <v>40.811599999999999</v>
      </c>
      <c r="ID58">
        <v>0</v>
      </c>
      <c r="IE58">
        <v>27.825600000000001</v>
      </c>
      <c r="IF58">
        <v>251.45400000000001</v>
      </c>
      <c r="IG58">
        <v>19.1143</v>
      </c>
      <c r="IH58">
        <v>100.749</v>
      </c>
      <c r="II58">
        <v>100.471</v>
      </c>
      <c r="IJ58" t="s">
        <v>2638</v>
      </c>
    </row>
    <row r="59" spans="1:244" x14ac:dyDescent="0.2">
      <c r="A59">
        <v>43</v>
      </c>
      <c r="B59">
        <v>1659796582</v>
      </c>
      <c r="C59">
        <v>440.5</v>
      </c>
      <c r="D59" t="s">
        <v>471</v>
      </c>
      <c r="E59" t="s">
        <v>472</v>
      </c>
      <c r="F59">
        <v>1</v>
      </c>
      <c r="G59" t="s">
        <v>373</v>
      </c>
      <c r="H59" t="s">
        <v>374</v>
      </c>
      <c r="I59" t="s">
        <v>375</v>
      </c>
      <c r="J59" t="s">
        <v>376</v>
      </c>
      <c r="K59" t="s">
        <v>377</v>
      </c>
      <c r="L59" t="s">
        <v>373</v>
      </c>
      <c r="M59" t="s">
        <v>378</v>
      </c>
      <c r="N59">
        <v>1659796573.5</v>
      </c>
      <c r="O59">
        <f t="shared" si="0"/>
        <v>3.0493318951733276E-3</v>
      </c>
      <c r="P59">
        <f t="shared" si="1"/>
        <v>3.0493318951733275</v>
      </c>
      <c r="Q59">
        <f t="shared" si="2"/>
        <v>3.5750895882115779</v>
      </c>
      <c r="R59">
        <f t="shared" si="3"/>
        <v>138.34562500000001</v>
      </c>
      <c r="S59">
        <f t="shared" si="4"/>
        <v>87.619973257289459</v>
      </c>
      <c r="T59">
        <f t="shared" si="5"/>
        <v>8.6893804460155248</v>
      </c>
      <c r="U59">
        <f t="shared" si="6"/>
        <v>13.719905678774971</v>
      </c>
      <c r="V59">
        <f t="shared" si="7"/>
        <v>0.12617741306521582</v>
      </c>
      <c r="W59">
        <f t="shared" si="8"/>
        <v>2.9120573449234746</v>
      </c>
      <c r="X59">
        <f t="shared" si="9"/>
        <v>0.12321695877023138</v>
      </c>
      <c r="Y59">
        <f t="shared" si="10"/>
        <v>7.7270799024554221E-2</v>
      </c>
      <c r="Z59">
        <f t="shared" si="11"/>
        <v>321.51350624999998</v>
      </c>
      <c r="AA59">
        <f t="shared" si="12"/>
        <v>32.108531123048067</v>
      </c>
      <c r="AB59">
        <f t="shared" si="13"/>
        <v>31.460068750000001</v>
      </c>
      <c r="AC59">
        <f t="shared" si="14"/>
        <v>4.6310814641071119</v>
      </c>
      <c r="AD59">
        <f t="shared" si="15"/>
        <v>50.135519232212609</v>
      </c>
      <c r="AE59">
        <f t="shared" si="16"/>
        <v>2.2621205297187874</v>
      </c>
      <c r="AF59">
        <f t="shared" si="17"/>
        <v>4.5120117720160176</v>
      </c>
      <c r="AG59">
        <f t="shared" si="18"/>
        <v>2.3689609343883244</v>
      </c>
      <c r="AH59">
        <f t="shared" si="19"/>
        <v>-134.47553657714374</v>
      </c>
      <c r="AI59">
        <f t="shared" si="20"/>
        <v>-71.841817978908352</v>
      </c>
      <c r="AJ59">
        <f t="shared" si="21"/>
        <v>-5.5526509869487839</v>
      </c>
      <c r="AK59">
        <f t="shared" si="22"/>
        <v>109.64350070699911</v>
      </c>
      <c r="AL59">
        <f t="shared" si="23"/>
        <v>32.019887714029331</v>
      </c>
      <c r="AM59">
        <f t="shared" si="24"/>
        <v>3.0367744826273766</v>
      </c>
      <c r="AN59">
        <f t="shared" si="25"/>
        <v>3.5750895882115779</v>
      </c>
      <c r="AO59">
        <v>209.2755298701299</v>
      </c>
      <c r="AP59">
        <v>180.07355151515151</v>
      </c>
      <c r="AQ59">
        <v>4.880513939393917</v>
      </c>
      <c r="AR59">
        <v>64.94</v>
      </c>
      <c r="AS59">
        <f t="shared" si="26"/>
        <v>3.0493318951733275</v>
      </c>
      <c r="AT59">
        <v>19.235252458062892</v>
      </c>
      <c r="AU59">
        <v>22.810329705882339</v>
      </c>
      <c r="AV59">
        <v>-2.4700996204912569E-5</v>
      </c>
      <c r="AW59">
        <v>90.194226728287475</v>
      </c>
      <c r="AX59">
        <v>0</v>
      </c>
      <c r="AY59">
        <v>0</v>
      </c>
      <c r="AZ59">
        <f t="shared" si="27"/>
        <v>1</v>
      </c>
      <c r="BA59">
        <f t="shared" si="28"/>
        <v>0</v>
      </c>
      <c r="BB59">
        <f t="shared" si="29"/>
        <v>51663.811164874722</v>
      </c>
      <c r="BC59">
        <f t="shared" si="30"/>
        <v>1999.984375</v>
      </c>
      <c r="BD59">
        <f t="shared" si="31"/>
        <v>1681.1868749999999</v>
      </c>
      <c r="BE59">
        <f t="shared" si="32"/>
        <v>0.84060000468753659</v>
      </c>
      <c r="BF59">
        <f t="shared" si="33"/>
        <v>0.16075800904694568</v>
      </c>
      <c r="BG59">
        <v>6</v>
      </c>
      <c r="BH59">
        <v>0.5</v>
      </c>
      <c r="BI59" t="s">
        <v>379</v>
      </c>
      <c r="BJ59">
        <v>2</v>
      </c>
      <c r="BK59" t="b">
        <v>1</v>
      </c>
      <c r="BL59">
        <v>1659796573.5</v>
      </c>
      <c r="BM59">
        <v>138.34562500000001</v>
      </c>
      <c r="BN59">
        <v>177.264625</v>
      </c>
      <c r="BO59">
        <v>22.81025</v>
      </c>
      <c r="BP59">
        <v>19.250068750000001</v>
      </c>
      <c r="BQ59">
        <v>137.63018750000001</v>
      </c>
      <c r="BR59">
        <v>22.775068749999999</v>
      </c>
      <c r="BS59">
        <v>500.1158125</v>
      </c>
      <c r="BT59">
        <v>99.071262500000003</v>
      </c>
      <c r="BU59">
        <v>9.996664999999999E-2</v>
      </c>
      <c r="BV59">
        <v>31.0024625</v>
      </c>
      <c r="BW59">
        <v>31.460068750000001</v>
      </c>
      <c r="BX59">
        <v>999.9</v>
      </c>
      <c r="BY59">
        <v>0</v>
      </c>
      <c r="BZ59">
        <v>0</v>
      </c>
      <c r="CA59">
        <v>9993.4337500000001</v>
      </c>
      <c r="CB59">
        <v>0</v>
      </c>
      <c r="CC59">
        <v>331.53275000000002</v>
      </c>
      <c r="CD59">
        <v>-38.919024999999998</v>
      </c>
      <c r="CE59">
        <v>141.57499999999999</v>
      </c>
      <c r="CF59">
        <v>180.7433125</v>
      </c>
      <c r="CG59">
        <v>3.5601912499999999</v>
      </c>
      <c r="CH59">
        <v>177.264625</v>
      </c>
      <c r="CI59">
        <v>19.250068750000001</v>
      </c>
      <c r="CJ59">
        <v>2.2598406249999998</v>
      </c>
      <c r="CK59">
        <v>1.9071281250000001</v>
      </c>
      <c r="CL59">
        <v>19.392962499999999</v>
      </c>
      <c r="CM59">
        <v>16.693637500000001</v>
      </c>
      <c r="CN59">
        <v>1999.984375</v>
      </c>
      <c r="CO59">
        <v>0.97999899999999995</v>
      </c>
      <c r="CP59">
        <v>2.00012E-2</v>
      </c>
      <c r="CQ59">
        <v>0</v>
      </c>
      <c r="CR59">
        <v>2.8180000000000001</v>
      </c>
      <c r="CS59">
        <v>0</v>
      </c>
      <c r="CT59">
        <v>16517.96875</v>
      </c>
      <c r="CU59">
        <v>17412.193749999999</v>
      </c>
      <c r="CV59">
        <v>41.054250000000003</v>
      </c>
      <c r="CW59">
        <v>42.125</v>
      </c>
      <c r="CX59">
        <v>40.984250000000003</v>
      </c>
      <c r="CY59">
        <v>40.726374999999997</v>
      </c>
      <c r="CZ59">
        <v>41.186999999999998</v>
      </c>
      <c r="DA59">
        <v>1959.984375</v>
      </c>
      <c r="DB59">
        <v>40</v>
      </c>
      <c r="DC59">
        <v>0</v>
      </c>
      <c r="DD59">
        <v>1659796581.3</v>
      </c>
      <c r="DE59">
        <v>0</v>
      </c>
      <c r="DF59">
        <v>1659796167.5</v>
      </c>
      <c r="DG59" t="s">
        <v>380</v>
      </c>
      <c r="DH59">
        <v>1659796162</v>
      </c>
      <c r="DI59">
        <v>1659796167.5</v>
      </c>
      <c r="DJ59">
        <v>2</v>
      </c>
      <c r="DK59">
        <v>-1.4E-2</v>
      </c>
      <c r="DL59">
        <v>-1E-3</v>
      </c>
      <c r="DM59">
        <v>1.327</v>
      </c>
      <c r="DN59">
        <v>3.1E-2</v>
      </c>
      <c r="DO59">
        <v>400</v>
      </c>
      <c r="DP59">
        <v>20</v>
      </c>
      <c r="DQ59">
        <v>0.32</v>
      </c>
      <c r="DR59">
        <v>0.03</v>
      </c>
      <c r="DS59">
        <v>2.039478194498396</v>
      </c>
      <c r="DT59">
        <v>9.3287157125580542</v>
      </c>
      <c r="DU59">
        <v>0.70199893649796408</v>
      </c>
      <c r="DV59">
        <v>0</v>
      </c>
      <c r="DW59">
        <v>-37.583199999999998</v>
      </c>
      <c r="DX59">
        <v>-31.65113470919319</v>
      </c>
      <c r="DY59">
        <v>3.095860617825033</v>
      </c>
      <c r="DZ59">
        <v>0</v>
      </c>
      <c r="EA59">
        <v>3.55237325</v>
      </c>
      <c r="EB59">
        <v>0.25106240150092679</v>
      </c>
      <c r="EC59">
        <v>2.5472504626312269E-2</v>
      </c>
      <c r="ED59">
        <v>0</v>
      </c>
      <c r="EE59">
        <v>2.369215503420341</v>
      </c>
      <c r="EF59">
        <v>-4.0733100804068861E-2</v>
      </c>
      <c r="EG59">
        <v>3.5270316315120591E-3</v>
      </c>
      <c r="EH59">
        <v>1</v>
      </c>
      <c r="EI59">
        <v>0.12515981966308279</v>
      </c>
      <c r="EJ59">
        <v>6.6814631010178732E-3</v>
      </c>
      <c r="EK59">
        <v>5.189566716241892E-4</v>
      </c>
      <c r="EL59">
        <v>1</v>
      </c>
      <c r="EM59">
        <v>2</v>
      </c>
      <c r="EN59">
        <v>5</v>
      </c>
      <c r="EO59" t="s">
        <v>455</v>
      </c>
      <c r="EP59">
        <v>2.9426199999999998</v>
      </c>
      <c r="EQ59">
        <v>2.8010999999999999</v>
      </c>
      <c r="ER59">
        <v>4.4604900000000003E-2</v>
      </c>
      <c r="ES59">
        <v>5.3799899999999998E-2</v>
      </c>
      <c r="ET59">
        <v>0.10362200000000001</v>
      </c>
      <c r="EU59">
        <v>9.1571E-2</v>
      </c>
      <c r="EV59">
        <v>19632.5</v>
      </c>
      <c r="EW59">
        <v>20390.099999999999</v>
      </c>
      <c r="EX59">
        <v>23896.7</v>
      </c>
      <c r="EY59">
        <v>25078</v>
      </c>
      <c r="EZ59">
        <v>34283.199999999997</v>
      </c>
      <c r="FA59">
        <v>36377.9</v>
      </c>
      <c r="FB59">
        <v>43568.5</v>
      </c>
      <c r="FC59">
        <v>46358.8</v>
      </c>
      <c r="FD59">
        <v>1.9711000000000001</v>
      </c>
      <c r="FE59">
        <v>1.84927</v>
      </c>
      <c r="FF59">
        <v>9.6224199999999996E-2</v>
      </c>
      <c r="FG59">
        <v>0</v>
      </c>
      <c r="FH59">
        <v>29.883400000000002</v>
      </c>
      <c r="FI59">
        <v>999.9</v>
      </c>
      <c r="FJ59">
        <v>55.7</v>
      </c>
      <c r="FK59">
        <v>34.4</v>
      </c>
      <c r="FL59">
        <v>30.715199999999999</v>
      </c>
      <c r="FM59">
        <v>64.448599999999999</v>
      </c>
      <c r="FN59">
        <v>26.514399999999998</v>
      </c>
      <c r="FO59">
        <v>1</v>
      </c>
      <c r="FP59">
        <v>0.37465999999999999</v>
      </c>
      <c r="FQ59">
        <v>1.28226</v>
      </c>
      <c r="FR59">
        <v>20.313800000000001</v>
      </c>
      <c r="FS59">
        <v>5.2111499999999999</v>
      </c>
      <c r="FT59">
        <v>11.907999999999999</v>
      </c>
      <c r="FU59">
        <v>5.0030999999999999</v>
      </c>
      <c r="FV59">
        <v>3.2897500000000002</v>
      </c>
      <c r="FW59">
        <v>9999</v>
      </c>
      <c r="FX59">
        <v>9999</v>
      </c>
      <c r="FY59">
        <v>9999</v>
      </c>
      <c r="FZ59">
        <v>999.9</v>
      </c>
      <c r="GA59">
        <v>1.8595299999999999</v>
      </c>
      <c r="GB59">
        <v>1.85453</v>
      </c>
      <c r="GC59">
        <v>1.8577399999999999</v>
      </c>
      <c r="GD59">
        <v>1.85612</v>
      </c>
      <c r="GE59">
        <v>1.8549100000000001</v>
      </c>
      <c r="GF59">
        <v>1.85456</v>
      </c>
      <c r="GG59">
        <v>1.8531899999999999</v>
      </c>
      <c r="GH59">
        <v>1.8563799999999999</v>
      </c>
      <c r="GI59">
        <v>0</v>
      </c>
      <c r="GJ59">
        <v>0</v>
      </c>
      <c r="GK59">
        <v>0</v>
      </c>
      <c r="GL59">
        <v>0</v>
      </c>
      <c r="GM59" t="s">
        <v>382</v>
      </c>
      <c r="GN59" t="s">
        <v>383</v>
      </c>
      <c r="GO59" t="s">
        <v>384</v>
      </c>
      <c r="GP59" t="s">
        <v>384</v>
      </c>
      <c r="GQ59" t="s">
        <v>384</v>
      </c>
      <c r="GR59" t="s">
        <v>384</v>
      </c>
      <c r="GS59">
        <v>0</v>
      </c>
      <c r="GT59">
        <v>100</v>
      </c>
      <c r="GU59">
        <v>100</v>
      </c>
      <c r="GV59">
        <v>0.82</v>
      </c>
      <c r="GW59">
        <v>3.5200000000000002E-2</v>
      </c>
      <c r="GX59">
        <v>0.32553164529605683</v>
      </c>
      <c r="GY59">
        <v>3.0239061252787889E-3</v>
      </c>
      <c r="GZ59">
        <v>-1.398580452151984E-6</v>
      </c>
      <c r="HA59">
        <v>2.8030378366047371E-10</v>
      </c>
      <c r="HB59">
        <v>-4.7599640220891172E-2</v>
      </c>
      <c r="HC59">
        <v>9.965371539748925E-3</v>
      </c>
      <c r="HD59">
        <v>-4.563662031605912E-4</v>
      </c>
      <c r="HE59">
        <v>7.8337100744227795E-6</v>
      </c>
      <c r="HF59">
        <v>0</v>
      </c>
      <c r="HG59">
        <v>2134</v>
      </c>
      <c r="HH59">
        <v>2</v>
      </c>
      <c r="HI59">
        <v>25</v>
      </c>
      <c r="HJ59">
        <v>7</v>
      </c>
      <c r="HK59">
        <v>6.9</v>
      </c>
      <c r="HL59">
        <v>0.689697</v>
      </c>
      <c r="HM59">
        <v>2.34741</v>
      </c>
      <c r="HN59">
        <v>1.4978</v>
      </c>
      <c r="HO59">
        <v>2.3095699999999999</v>
      </c>
      <c r="HP59">
        <v>1.5478499999999999</v>
      </c>
      <c r="HQ59">
        <v>2.3864700000000001</v>
      </c>
      <c r="HR59">
        <v>37.433799999999998</v>
      </c>
      <c r="HS59">
        <v>15.2615</v>
      </c>
      <c r="HT59">
        <v>18</v>
      </c>
      <c r="HU59">
        <v>504.25799999999998</v>
      </c>
      <c r="HV59">
        <v>490.28</v>
      </c>
      <c r="HW59">
        <v>27.308599999999998</v>
      </c>
      <c r="HX59">
        <v>31.8385</v>
      </c>
      <c r="HY59">
        <v>30.000499999999999</v>
      </c>
      <c r="HZ59">
        <v>31.625499999999999</v>
      </c>
      <c r="IA59">
        <v>31.728400000000001</v>
      </c>
      <c r="IB59">
        <v>13.819900000000001</v>
      </c>
      <c r="IC59">
        <v>40.811599999999999</v>
      </c>
      <c r="ID59">
        <v>0</v>
      </c>
      <c r="IE59">
        <v>27.825600000000001</v>
      </c>
      <c r="IF59">
        <v>261.47800000000001</v>
      </c>
      <c r="IG59">
        <v>19.116800000000001</v>
      </c>
      <c r="IH59">
        <v>100.749</v>
      </c>
      <c r="II59">
        <v>100.471</v>
      </c>
      <c r="IJ59" t="s">
        <v>2638</v>
      </c>
    </row>
    <row r="60" spans="1:244" x14ac:dyDescent="0.2">
      <c r="A60">
        <v>44</v>
      </c>
      <c r="B60">
        <v>1659796583.5</v>
      </c>
      <c r="C60">
        <v>442</v>
      </c>
      <c r="D60" t="s">
        <v>473</v>
      </c>
      <c r="E60" t="s">
        <v>474</v>
      </c>
      <c r="F60">
        <v>1</v>
      </c>
      <c r="G60" t="s">
        <v>373</v>
      </c>
      <c r="H60" t="s">
        <v>374</v>
      </c>
      <c r="I60" t="s">
        <v>375</v>
      </c>
      <c r="J60" t="s">
        <v>376</v>
      </c>
      <c r="K60" t="s">
        <v>377</v>
      </c>
      <c r="L60" t="s">
        <v>373</v>
      </c>
      <c r="M60" t="s">
        <v>378</v>
      </c>
      <c r="N60">
        <v>1659796575.53125</v>
      </c>
      <c r="O60">
        <f t="shared" si="0"/>
        <v>3.0463723214179815E-3</v>
      </c>
      <c r="P60">
        <f t="shared" si="1"/>
        <v>3.0463723214179814</v>
      </c>
      <c r="Q60">
        <f t="shared" si="2"/>
        <v>3.728833197759239</v>
      </c>
      <c r="R60">
        <f t="shared" si="3"/>
        <v>147.79974999999999</v>
      </c>
      <c r="S60">
        <f t="shared" si="4"/>
        <v>94.738374885074151</v>
      </c>
      <c r="T60">
        <f t="shared" si="5"/>
        <v>9.3953387862995239</v>
      </c>
      <c r="U60">
        <f t="shared" si="6"/>
        <v>14.657510491022249</v>
      </c>
      <c r="V60">
        <f t="shared" si="7"/>
        <v>0.12611911107431883</v>
      </c>
      <c r="W60">
        <f t="shared" si="8"/>
        <v>2.912956131414616</v>
      </c>
      <c r="X60">
        <f t="shared" si="9"/>
        <v>0.12316224699801252</v>
      </c>
      <c r="Y60">
        <f t="shared" si="10"/>
        <v>7.723629295607301E-2</v>
      </c>
      <c r="Z60">
        <f t="shared" si="11"/>
        <v>321.51360600000004</v>
      </c>
      <c r="AA60">
        <f t="shared" si="12"/>
        <v>32.105870157578771</v>
      </c>
      <c r="AB60">
        <f t="shared" si="13"/>
        <v>31.45554375</v>
      </c>
      <c r="AC60">
        <f t="shared" si="14"/>
        <v>4.6298907898631505</v>
      </c>
      <c r="AD60">
        <f t="shared" si="15"/>
        <v>50.145285392280584</v>
      </c>
      <c r="AE60">
        <f t="shared" si="16"/>
        <v>2.2621588818456835</v>
      </c>
      <c r="AF60">
        <f t="shared" si="17"/>
        <v>4.5112095068341613</v>
      </c>
      <c r="AG60">
        <f t="shared" si="18"/>
        <v>2.367731908017467</v>
      </c>
      <c r="AH60">
        <f t="shared" si="19"/>
        <v>-134.345019374533</v>
      </c>
      <c r="AI60">
        <f t="shared" si="20"/>
        <v>-71.64314933450332</v>
      </c>
      <c r="AJ60">
        <f t="shared" si="21"/>
        <v>-5.5353787377435673</v>
      </c>
      <c r="AK60">
        <f t="shared" si="22"/>
        <v>109.99005855322018</v>
      </c>
      <c r="AL60">
        <f t="shared" si="23"/>
        <v>32.696390176181488</v>
      </c>
      <c r="AM60">
        <f t="shared" si="24"/>
        <v>3.048326657657463</v>
      </c>
      <c r="AN60">
        <f t="shared" si="25"/>
        <v>3.728833197759239</v>
      </c>
      <c r="AO60">
        <v>216.9841865800866</v>
      </c>
      <c r="AP60">
        <v>187.4682909090908</v>
      </c>
      <c r="AQ60">
        <v>4.9053830303029811</v>
      </c>
      <c r="AR60">
        <v>64.94</v>
      </c>
      <c r="AS60">
        <f t="shared" si="26"/>
        <v>3.0463723214179814</v>
      </c>
      <c r="AT60">
        <v>19.231814300181991</v>
      </c>
      <c r="AU60">
        <v>22.802952352941169</v>
      </c>
      <c r="AV60">
        <v>2.9901092476526359E-5</v>
      </c>
      <c r="AW60">
        <v>90.194226728287475</v>
      </c>
      <c r="AX60">
        <v>0</v>
      </c>
      <c r="AY60">
        <v>0</v>
      </c>
      <c r="AZ60">
        <f t="shared" si="27"/>
        <v>1</v>
      </c>
      <c r="BA60">
        <f t="shared" si="28"/>
        <v>0</v>
      </c>
      <c r="BB60">
        <f t="shared" si="29"/>
        <v>51689.823070344239</v>
      </c>
      <c r="BC60">
        <f t="shared" si="30"/>
        <v>1999.9849999999999</v>
      </c>
      <c r="BD60">
        <f t="shared" si="31"/>
        <v>1681.1874</v>
      </c>
      <c r="BE60">
        <f t="shared" si="32"/>
        <v>0.8406000045000338</v>
      </c>
      <c r="BF60">
        <f t="shared" si="33"/>
        <v>0.16075800868506515</v>
      </c>
      <c r="BG60">
        <v>6</v>
      </c>
      <c r="BH60">
        <v>0.5</v>
      </c>
      <c r="BI60" t="s">
        <v>379</v>
      </c>
      <c r="BJ60">
        <v>2</v>
      </c>
      <c r="BK60" t="b">
        <v>1</v>
      </c>
      <c r="BL60">
        <v>1659796575.53125</v>
      </c>
      <c r="BM60">
        <v>147.79974999999999</v>
      </c>
      <c r="BN60">
        <v>187.56562500000001</v>
      </c>
      <c r="BO60">
        <v>22.810593749999999</v>
      </c>
      <c r="BP60">
        <v>19.236981249999999</v>
      </c>
      <c r="BQ60">
        <v>147.0594375</v>
      </c>
      <c r="BR60">
        <v>22.77540625</v>
      </c>
      <c r="BS60">
        <v>500.13131249999998</v>
      </c>
      <c r="BT60">
        <v>99.071462499999996</v>
      </c>
      <c r="BU60">
        <v>9.9953493749999983E-2</v>
      </c>
      <c r="BV60">
        <v>30.999343750000001</v>
      </c>
      <c r="BW60">
        <v>31.45554375</v>
      </c>
      <c r="BX60">
        <v>999.9</v>
      </c>
      <c r="BY60">
        <v>0</v>
      </c>
      <c r="BZ60">
        <v>0</v>
      </c>
      <c r="CA60">
        <v>9998.5512500000004</v>
      </c>
      <c r="CB60">
        <v>0</v>
      </c>
      <c r="CC60">
        <v>330.26362499999999</v>
      </c>
      <c r="CD60">
        <v>-39.765943749999998</v>
      </c>
      <c r="CE60">
        <v>151.24981249999999</v>
      </c>
      <c r="CF60">
        <v>191.24375000000001</v>
      </c>
      <c r="CG60">
        <v>3.5736137499999998</v>
      </c>
      <c r="CH60">
        <v>187.56562500000001</v>
      </c>
      <c r="CI60">
        <v>19.236981249999999</v>
      </c>
      <c r="CJ60">
        <v>2.2598781250000002</v>
      </c>
      <c r="CK60">
        <v>1.9058356249999999</v>
      </c>
      <c r="CL60">
        <v>19.393231249999999</v>
      </c>
      <c r="CM60">
        <v>16.68295625</v>
      </c>
      <c r="CN60">
        <v>1999.9849999999999</v>
      </c>
      <c r="CO60">
        <v>0.97999899999999995</v>
      </c>
      <c r="CP60">
        <v>2.00012E-2</v>
      </c>
      <c r="CQ60">
        <v>0</v>
      </c>
      <c r="CR60">
        <v>2.9095624999999998</v>
      </c>
      <c r="CS60">
        <v>0</v>
      </c>
      <c r="CT60">
        <v>16509.262500000001</v>
      </c>
      <c r="CU60">
        <v>17412.2</v>
      </c>
      <c r="CV60">
        <v>41.054250000000003</v>
      </c>
      <c r="CW60">
        <v>42.125</v>
      </c>
      <c r="CX60">
        <v>40.992125000000001</v>
      </c>
      <c r="CY60">
        <v>40.734250000000003</v>
      </c>
      <c r="CZ60">
        <v>41.186999999999998</v>
      </c>
      <c r="DA60">
        <v>1959.9849999999999</v>
      </c>
      <c r="DB60">
        <v>40</v>
      </c>
      <c r="DC60">
        <v>0</v>
      </c>
      <c r="DD60">
        <v>1659796582.5</v>
      </c>
      <c r="DE60">
        <v>0</v>
      </c>
      <c r="DF60">
        <v>1659796167.5</v>
      </c>
      <c r="DG60" t="s">
        <v>380</v>
      </c>
      <c r="DH60">
        <v>1659796162</v>
      </c>
      <c r="DI60">
        <v>1659796167.5</v>
      </c>
      <c r="DJ60">
        <v>2</v>
      </c>
      <c r="DK60">
        <v>-1.4E-2</v>
      </c>
      <c r="DL60">
        <v>-1E-3</v>
      </c>
      <c r="DM60">
        <v>1.327</v>
      </c>
      <c r="DN60">
        <v>3.1E-2</v>
      </c>
      <c r="DO60">
        <v>400</v>
      </c>
      <c r="DP60">
        <v>20</v>
      </c>
      <c r="DQ60">
        <v>0.32</v>
      </c>
      <c r="DR60">
        <v>0.03</v>
      </c>
      <c r="DS60">
        <v>2.209607054905304</v>
      </c>
      <c r="DT60">
        <v>9.6104098909591364</v>
      </c>
      <c r="DU60">
        <v>0.7243923010039951</v>
      </c>
      <c r="DV60">
        <v>0</v>
      </c>
      <c r="DW60">
        <v>-38.109445000000008</v>
      </c>
      <c r="DX60">
        <v>-29.576037523452118</v>
      </c>
      <c r="DY60">
        <v>2.8934014539940689</v>
      </c>
      <c r="DZ60">
        <v>0</v>
      </c>
      <c r="EA60">
        <v>3.557401249999999</v>
      </c>
      <c r="EB60">
        <v>0.28600311444652521</v>
      </c>
      <c r="EC60">
        <v>2.9058075141645219E-2</v>
      </c>
      <c r="ED60">
        <v>0</v>
      </c>
      <c r="EE60">
        <v>2.3685444878256701</v>
      </c>
      <c r="EF60">
        <v>-3.4702419284006081E-2</v>
      </c>
      <c r="EG60">
        <v>3.1218242455641749E-3</v>
      </c>
      <c r="EH60">
        <v>1</v>
      </c>
      <c r="EI60">
        <v>0.125288666029027</v>
      </c>
      <c r="EJ60">
        <v>7.0334925546504572E-3</v>
      </c>
      <c r="EK60">
        <v>5.4736973612992093E-4</v>
      </c>
      <c r="EL60">
        <v>1</v>
      </c>
      <c r="EM60">
        <v>2</v>
      </c>
      <c r="EN60">
        <v>5</v>
      </c>
      <c r="EO60" t="s">
        <v>455</v>
      </c>
      <c r="EP60">
        <v>2.94265</v>
      </c>
      <c r="EQ60">
        <v>2.80131</v>
      </c>
      <c r="ER60">
        <v>4.6211700000000001E-2</v>
      </c>
      <c r="ES60">
        <v>5.5387600000000002E-2</v>
      </c>
      <c r="ET60">
        <v>0.103593</v>
      </c>
      <c r="EU60">
        <v>9.1485999999999998E-2</v>
      </c>
      <c r="EV60">
        <v>19599.400000000001</v>
      </c>
      <c r="EW60">
        <v>20355.900000000001</v>
      </c>
      <c r="EX60">
        <v>23896.6</v>
      </c>
      <c r="EY60">
        <v>25078</v>
      </c>
      <c r="EZ60">
        <v>34284.199999999997</v>
      </c>
      <c r="FA60">
        <v>36381.300000000003</v>
      </c>
      <c r="FB60">
        <v>43568.3</v>
      </c>
      <c r="FC60">
        <v>46358.7</v>
      </c>
      <c r="FD60">
        <v>1.9711000000000001</v>
      </c>
      <c r="FE60">
        <v>1.8492</v>
      </c>
      <c r="FF60">
        <v>9.5881499999999995E-2</v>
      </c>
      <c r="FG60">
        <v>0</v>
      </c>
      <c r="FH60">
        <v>29.882300000000001</v>
      </c>
      <c r="FI60">
        <v>999.9</v>
      </c>
      <c r="FJ60">
        <v>55.7</v>
      </c>
      <c r="FK60">
        <v>34.4</v>
      </c>
      <c r="FL60">
        <v>30.718399999999999</v>
      </c>
      <c r="FM60">
        <v>64.558599999999998</v>
      </c>
      <c r="FN60">
        <v>26.442299999999999</v>
      </c>
      <c r="FO60">
        <v>1</v>
      </c>
      <c r="FP60">
        <v>0.37428400000000001</v>
      </c>
      <c r="FQ60">
        <v>0.31409599999999999</v>
      </c>
      <c r="FR60">
        <v>20.3169</v>
      </c>
      <c r="FS60">
        <v>5.2108499999999998</v>
      </c>
      <c r="FT60">
        <v>11.9077</v>
      </c>
      <c r="FU60">
        <v>5.00305</v>
      </c>
      <c r="FV60">
        <v>3.2898200000000002</v>
      </c>
      <c r="FW60">
        <v>9999</v>
      </c>
      <c r="FX60">
        <v>9999</v>
      </c>
      <c r="FY60">
        <v>9999</v>
      </c>
      <c r="FZ60">
        <v>999.9</v>
      </c>
      <c r="GA60">
        <v>1.85954</v>
      </c>
      <c r="GB60">
        <v>1.8545199999999999</v>
      </c>
      <c r="GC60">
        <v>1.8577399999999999</v>
      </c>
      <c r="GD60">
        <v>1.8561099999999999</v>
      </c>
      <c r="GE60">
        <v>1.8549100000000001</v>
      </c>
      <c r="GF60">
        <v>1.8545700000000001</v>
      </c>
      <c r="GG60">
        <v>1.85318</v>
      </c>
      <c r="GH60">
        <v>1.8563799999999999</v>
      </c>
      <c r="GI60">
        <v>0</v>
      </c>
      <c r="GJ60">
        <v>0</v>
      </c>
      <c r="GK60">
        <v>0</v>
      </c>
      <c r="GL60">
        <v>0</v>
      </c>
      <c r="GM60" t="s">
        <v>382</v>
      </c>
      <c r="GN60" t="s">
        <v>383</v>
      </c>
      <c r="GO60" t="s">
        <v>384</v>
      </c>
      <c r="GP60" t="s">
        <v>384</v>
      </c>
      <c r="GQ60" t="s">
        <v>384</v>
      </c>
      <c r="GR60" t="s">
        <v>384</v>
      </c>
      <c r="GS60">
        <v>0</v>
      </c>
      <c r="GT60">
        <v>100</v>
      </c>
      <c r="GU60">
        <v>100</v>
      </c>
      <c r="GV60">
        <v>0.83799999999999997</v>
      </c>
      <c r="GW60">
        <v>3.5099999999999999E-2</v>
      </c>
      <c r="GX60">
        <v>0.32553164529605683</v>
      </c>
      <c r="GY60">
        <v>3.0239061252787889E-3</v>
      </c>
      <c r="GZ60">
        <v>-1.398580452151984E-6</v>
      </c>
      <c r="HA60">
        <v>2.8030378366047371E-10</v>
      </c>
      <c r="HB60">
        <v>-4.7599640220891172E-2</v>
      </c>
      <c r="HC60">
        <v>9.965371539748925E-3</v>
      </c>
      <c r="HD60">
        <v>-4.563662031605912E-4</v>
      </c>
      <c r="HE60">
        <v>7.8337100744227795E-6</v>
      </c>
      <c r="HF60">
        <v>0</v>
      </c>
      <c r="HG60">
        <v>2134</v>
      </c>
      <c r="HH60">
        <v>2</v>
      </c>
      <c r="HI60">
        <v>25</v>
      </c>
      <c r="HJ60">
        <v>7</v>
      </c>
      <c r="HK60">
        <v>6.9</v>
      </c>
      <c r="HL60">
        <v>0.703125</v>
      </c>
      <c r="HM60">
        <v>2.34253</v>
      </c>
      <c r="HN60">
        <v>1.4978</v>
      </c>
      <c r="HO60">
        <v>2.3095699999999999</v>
      </c>
      <c r="HP60">
        <v>1.5478499999999999</v>
      </c>
      <c r="HQ60">
        <v>2.2778299999999998</v>
      </c>
      <c r="HR60">
        <v>37.433799999999998</v>
      </c>
      <c r="HS60">
        <v>15.2615</v>
      </c>
      <c r="HT60">
        <v>18</v>
      </c>
      <c r="HU60">
        <v>504.27100000000002</v>
      </c>
      <c r="HV60">
        <v>490.24099999999999</v>
      </c>
      <c r="HW60">
        <v>27.378799999999998</v>
      </c>
      <c r="HX60">
        <v>31.840900000000001</v>
      </c>
      <c r="HY60">
        <v>30</v>
      </c>
      <c r="HZ60">
        <v>31.627199999999998</v>
      </c>
      <c r="IA60">
        <v>31.729700000000001</v>
      </c>
      <c r="IB60">
        <v>14.182600000000001</v>
      </c>
      <c r="IC60">
        <v>40.811599999999999</v>
      </c>
      <c r="ID60">
        <v>0</v>
      </c>
      <c r="IE60">
        <v>27.825600000000001</v>
      </c>
      <c r="IF60">
        <v>261.47800000000001</v>
      </c>
      <c r="IG60">
        <v>19.120200000000001</v>
      </c>
      <c r="IH60">
        <v>100.749</v>
      </c>
      <c r="II60">
        <v>100.471</v>
      </c>
      <c r="IJ60" t="s">
        <v>2638</v>
      </c>
    </row>
    <row r="61" spans="1:244" x14ac:dyDescent="0.2">
      <c r="A61">
        <v>45</v>
      </c>
      <c r="B61">
        <v>1659796584</v>
      </c>
      <c r="C61">
        <v>442.5</v>
      </c>
      <c r="D61" t="s">
        <v>475</v>
      </c>
      <c r="E61" t="s">
        <v>476</v>
      </c>
      <c r="F61">
        <v>1</v>
      </c>
      <c r="G61" t="s">
        <v>373</v>
      </c>
      <c r="H61" t="s">
        <v>374</v>
      </c>
      <c r="I61" t="s">
        <v>375</v>
      </c>
      <c r="J61" t="s">
        <v>376</v>
      </c>
      <c r="K61" t="s">
        <v>377</v>
      </c>
      <c r="L61" t="s">
        <v>373</v>
      </c>
      <c r="M61" t="s">
        <v>378</v>
      </c>
      <c r="N61">
        <v>1659796575.53125</v>
      </c>
      <c r="O61">
        <f t="shared" si="0"/>
        <v>3.0464780659885914E-3</v>
      </c>
      <c r="P61">
        <f t="shared" si="1"/>
        <v>3.0464780659885915</v>
      </c>
      <c r="Q61">
        <f t="shared" si="2"/>
        <v>3.8016207549320562</v>
      </c>
      <c r="R61">
        <f t="shared" si="3"/>
        <v>147.79974999999999</v>
      </c>
      <c r="S61">
        <f t="shared" si="4"/>
        <v>93.815881298942116</v>
      </c>
      <c r="T61">
        <f t="shared" si="5"/>
        <v>9.3038537911176586</v>
      </c>
      <c r="U61">
        <f t="shared" si="6"/>
        <v>14.657510491022249</v>
      </c>
      <c r="V61">
        <f t="shared" si="7"/>
        <v>0.12612359378084292</v>
      </c>
      <c r="W61">
        <f t="shared" si="8"/>
        <v>2.912956131414616</v>
      </c>
      <c r="X61">
        <f t="shared" si="9"/>
        <v>0.12316652216123949</v>
      </c>
      <c r="Y61">
        <f t="shared" si="10"/>
        <v>7.7238982974676185E-2</v>
      </c>
      <c r="Z61">
        <f t="shared" si="11"/>
        <v>321.51360600000004</v>
      </c>
      <c r="AA61">
        <f t="shared" si="12"/>
        <v>32.105842588294621</v>
      </c>
      <c r="AB61">
        <f t="shared" si="13"/>
        <v>31.45554375</v>
      </c>
      <c r="AC61">
        <f t="shared" si="14"/>
        <v>4.6298907898631505</v>
      </c>
      <c r="AD61">
        <f t="shared" si="15"/>
        <v>50.145285392280584</v>
      </c>
      <c r="AE61">
        <f t="shared" si="16"/>
        <v>2.2621588818456835</v>
      </c>
      <c r="AF61">
        <f t="shared" si="17"/>
        <v>4.5112095068341613</v>
      </c>
      <c r="AG61">
        <f t="shared" si="18"/>
        <v>2.367731908017467</v>
      </c>
      <c r="AH61">
        <f t="shared" si="19"/>
        <v>-134.34968271009689</v>
      </c>
      <c r="AI61">
        <f t="shared" si="20"/>
        <v>-71.64314933450332</v>
      </c>
      <c r="AJ61">
        <f t="shared" si="21"/>
        <v>-5.5353787377435673</v>
      </c>
      <c r="AK61">
        <f t="shared" si="22"/>
        <v>109.98539521765629</v>
      </c>
      <c r="AL61">
        <f t="shared" si="23"/>
        <v>32.696390176181488</v>
      </c>
      <c r="AM61">
        <f t="shared" si="24"/>
        <v>3.048326657657463</v>
      </c>
      <c r="AN61">
        <f t="shared" si="25"/>
        <v>3.8016207549320562</v>
      </c>
      <c r="AO61">
        <v>219.55441212121221</v>
      </c>
      <c r="AP61">
        <v>189.92704848484851</v>
      </c>
      <c r="AQ61">
        <v>4.9097927272727304</v>
      </c>
      <c r="AR61">
        <v>64.94</v>
      </c>
      <c r="AS61">
        <f t="shared" si="26"/>
        <v>3.0464780659885915</v>
      </c>
      <c r="AT61">
        <v>19.22821664607164</v>
      </c>
      <c r="AU61">
        <v>22.799356764705859</v>
      </c>
      <c r="AV61">
        <v>4.9013913291167939E-5</v>
      </c>
      <c r="AW61">
        <v>90.194226728287475</v>
      </c>
      <c r="AX61">
        <v>0</v>
      </c>
      <c r="AY61">
        <v>0</v>
      </c>
      <c r="AZ61">
        <f t="shared" si="27"/>
        <v>1</v>
      </c>
      <c r="BA61">
        <f t="shared" si="28"/>
        <v>0</v>
      </c>
      <c r="BB61">
        <f t="shared" si="29"/>
        <v>51689.823070344239</v>
      </c>
      <c r="BC61">
        <f t="shared" si="30"/>
        <v>1999.9849999999999</v>
      </c>
      <c r="BD61">
        <f t="shared" si="31"/>
        <v>1681.1874</v>
      </c>
      <c r="BE61">
        <f t="shared" si="32"/>
        <v>0.8406000045000338</v>
      </c>
      <c r="BF61">
        <f t="shared" si="33"/>
        <v>0.16075800868506515</v>
      </c>
      <c r="BG61">
        <v>6</v>
      </c>
      <c r="BH61">
        <v>0.5</v>
      </c>
      <c r="BI61" t="s">
        <v>379</v>
      </c>
      <c r="BJ61">
        <v>2</v>
      </c>
      <c r="BK61" t="b">
        <v>1</v>
      </c>
      <c r="BL61">
        <v>1659796575.53125</v>
      </c>
      <c r="BM61">
        <v>147.79974999999999</v>
      </c>
      <c r="BN61">
        <v>187.56562500000001</v>
      </c>
      <c r="BO61">
        <v>22.810593749999999</v>
      </c>
      <c r="BP61">
        <v>19.236981249999999</v>
      </c>
      <c r="BQ61">
        <v>147.0594375</v>
      </c>
      <c r="BR61">
        <v>22.77540625</v>
      </c>
      <c r="BS61">
        <v>500.13131249999998</v>
      </c>
      <c r="BT61">
        <v>99.071462499999996</v>
      </c>
      <c r="BU61">
        <v>9.9953493749999983E-2</v>
      </c>
      <c r="BV61">
        <v>30.999343750000001</v>
      </c>
      <c r="BW61">
        <v>31.45554375</v>
      </c>
      <c r="BX61">
        <v>999.9</v>
      </c>
      <c r="BY61">
        <v>0</v>
      </c>
      <c r="BZ61">
        <v>0</v>
      </c>
      <c r="CA61">
        <v>9998.5512500000004</v>
      </c>
      <c r="CB61">
        <v>0</v>
      </c>
      <c r="CC61">
        <v>330.26362499999999</v>
      </c>
      <c r="CD61">
        <v>-39.765943749999998</v>
      </c>
      <c r="CE61">
        <v>151.24981249999999</v>
      </c>
      <c r="CF61">
        <v>191.24375000000001</v>
      </c>
      <c r="CG61">
        <v>3.5736137499999998</v>
      </c>
      <c r="CH61">
        <v>187.56562500000001</v>
      </c>
      <c r="CI61">
        <v>19.236981249999999</v>
      </c>
      <c r="CJ61">
        <v>2.2598781250000002</v>
      </c>
      <c r="CK61">
        <v>1.9058356249999999</v>
      </c>
      <c r="CL61">
        <v>19.393231249999999</v>
      </c>
      <c r="CM61">
        <v>16.68295625</v>
      </c>
      <c r="CN61">
        <v>1999.9849999999999</v>
      </c>
      <c r="CO61">
        <v>0.97999899999999995</v>
      </c>
      <c r="CP61">
        <v>2.00012E-2</v>
      </c>
      <c r="CQ61">
        <v>0</v>
      </c>
      <c r="CR61">
        <v>2.9095624999999998</v>
      </c>
      <c r="CS61">
        <v>0</v>
      </c>
      <c r="CT61">
        <v>16509.262500000001</v>
      </c>
      <c r="CU61">
        <v>17412.2</v>
      </c>
      <c r="CV61">
        <v>41.054250000000003</v>
      </c>
      <c r="CW61">
        <v>42.125</v>
      </c>
      <c r="CX61">
        <v>40.992125000000001</v>
      </c>
      <c r="CY61">
        <v>40.734250000000003</v>
      </c>
      <c r="CZ61">
        <v>41.186999999999998</v>
      </c>
      <c r="DA61">
        <v>1959.9849999999999</v>
      </c>
      <c r="DB61">
        <v>40</v>
      </c>
      <c r="DC61">
        <v>0</v>
      </c>
      <c r="DD61">
        <v>1659796583.0999999</v>
      </c>
      <c r="DE61">
        <v>0</v>
      </c>
      <c r="DF61">
        <v>1659796167.5</v>
      </c>
      <c r="DG61" t="s">
        <v>380</v>
      </c>
      <c r="DH61">
        <v>1659796162</v>
      </c>
      <c r="DI61">
        <v>1659796167.5</v>
      </c>
      <c r="DJ61">
        <v>2</v>
      </c>
      <c r="DK61">
        <v>-1.4E-2</v>
      </c>
      <c r="DL61">
        <v>-1E-3</v>
      </c>
      <c r="DM61">
        <v>1.327</v>
      </c>
      <c r="DN61">
        <v>3.1E-2</v>
      </c>
      <c r="DO61">
        <v>400</v>
      </c>
      <c r="DP61">
        <v>20</v>
      </c>
      <c r="DQ61">
        <v>0.32</v>
      </c>
      <c r="DR61">
        <v>0.03</v>
      </c>
      <c r="DS61">
        <v>2.480845977579087</v>
      </c>
      <c r="DT61">
        <v>10.365059249508921</v>
      </c>
      <c r="DU61">
        <v>0.75236107216486925</v>
      </c>
      <c r="DV61">
        <v>0</v>
      </c>
      <c r="DW61">
        <v>-38.697704878048782</v>
      </c>
      <c r="DX61">
        <v>-27.142220905923342</v>
      </c>
      <c r="DY61">
        <v>2.7215529632332198</v>
      </c>
      <c r="DZ61">
        <v>0</v>
      </c>
      <c r="EA61">
        <v>3.5650834146341461</v>
      </c>
      <c r="EB61">
        <v>0.33697254355400308</v>
      </c>
      <c r="EC61">
        <v>3.5069162439298897E-2</v>
      </c>
      <c r="ED61">
        <v>0</v>
      </c>
      <c r="EE61">
        <v>2.3674757735496859</v>
      </c>
      <c r="EF61">
        <v>-2.3221902558679411E-2</v>
      </c>
      <c r="EG61">
        <v>2.273029714142795E-3</v>
      </c>
      <c r="EH61">
        <v>1</v>
      </c>
      <c r="EI61">
        <v>0.12549075964357401</v>
      </c>
      <c r="EJ61">
        <v>7.0941798862748894E-3</v>
      </c>
      <c r="EK61">
        <v>5.3644355734816615E-4</v>
      </c>
      <c r="EL61">
        <v>1</v>
      </c>
      <c r="EM61">
        <v>2</v>
      </c>
      <c r="EN61">
        <v>5</v>
      </c>
      <c r="EO61" t="s">
        <v>455</v>
      </c>
      <c r="EP61">
        <v>2.94285</v>
      </c>
      <c r="EQ61">
        <v>2.80131</v>
      </c>
      <c r="ER61">
        <v>4.6742699999999998E-2</v>
      </c>
      <c r="ES61">
        <v>5.5919099999999999E-2</v>
      </c>
      <c r="ET61">
        <v>0.10358299999999999</v>
      </c>
      <c r="EU61">
        <v>9.1476600000000005E-2</v>
      </c>
      <c r="EV61">
        <v>19588.3</v>
      </c>
      <c r="EW61">
        <v>20344.400000000001</v>
      </c>
      <c r="EX61">
        <v>23896.400000000001</v>
      </c>
      <c r="EY61">
        <v>25077.9</v>
      </c>
      <c r="EZ61">
        <v>34284.400000000001</v>
      </c>
      <c r="FA61">
        <v>36381.599999999999</v>
      </c>
      <c r="FB61">
        <v>43568</v>
      </c>
      <c r="FC61">
        <v>46358.6</v>
      </c>
      <c r="FD61">
        <v>1.97105</v>
      </c>
      <c r="FE61">
        <v>1.84918</v>
      </c>
      <c r="FF61">
        <v>9.5814499999999997E-2</v>
      </c>
      <c r="FG61">
        <v>0</v>
      </c>
      <c r="FH61">
        <v>29.882100000000001</v>
      </c>
      <c r="FI61">
        <v>999.9</v>
      </c>
      <c r="FJ61">
        <v>55.7</v>
      </c>
      <c r="FK61">
        <v>34.4</v>
      </c>
      <c r="FL61">
        <v>30.717400000000001</v>
      </c>
      <c r="FM61">
        <v>64.158600000000007</v>
      </c>
      <c r="FN61">
        <v>26.209900000000001</v>
      </c>
      <c r="FO61">
        <v>1</v>
      </c>
      <c r="FP61">
        <v>0.37415399999999999</v>
      </c>
      <c r="FQ61">
        <v>0.168573</v>
      </c>
      <c r="FR61">
        <v>20.317599999999999</v>
      </c>
      <c r="FS61">
        <v>5.2110000000000003</v>
      </c>
      <c r="FT61">
        <v>11.9077</v>
      </c>
      <c r="FU61">
        <v>5.0030000000000001</v>
      </c>
      <c r="FV61">
        <v>3.2898200000000002</v>
      </c>
      <c r="FW61">
        <v>9999</v>
      </c>
      <c r="FX61">
        <v>9999</v>
      </c>
      <c r="FY61">
        <v>9999</v>
      </c>
      <c r="FZ61">
        <v>999.9</v>
      </c>
      <c r="GA61">
        <v>1.85955</v>
      </c>
      <c r="GB61">
        <v>1.8545199999999999</v>
      </c>
      <c r="GC61">
        <v>1.8577399999999999</v>
      </c>
      <c r="GD61">
        <v>1.8561099999999999</v>
      </c>
      <c r="GE61">
        <v>1.8549199999999999</v>
      </c>
      <c r="GF61">
        <v>1.8545700000000001</v>
      </c>
      <c r="GG61">
        <v>1.85318</v>
      </c>
      <c r="GH61">
        <v>1.8563799999999999</v>
      </c>
      <c r="GI61">
        <v>0</v>
      </c>
      <c r="GJ61">
        <v>0</v>
      </c>
      <c r="GK61">
        <v>0</v>
      </c>
      <c r="GL61">
        <v>0</v>
      </c>
      <c r="GM61" t="s">
        <v>382</v>
      </c>
      <c r="GN61" t="s">
        <v>383</v>
      </c>
      <c r="GO61" t="s">
        <v>384</v>
      </c>
      <c r="GP61" t="s">
        <v>384</v>
      </c>
      <c r="GQ61" t="s">
        <v>384</v>
      </c>
      <c r="GR61" t="s">
        <v>384</v>
      </c>
      <c r="GS61">
        <v>0</v>
      </c>
      <c r="GT61">
        <v>100</v>
      </c>
      <c r="GU61">
        <v>100</v>
      </c>
      <c r="GV61">
        <v>0.84399999999999997</v>
      </c>
      <c r="GW61">
        <v>3.5099999999999999E-2</v>
      </c>
      <c r="GX61">
        <v>0.32553164529605683</v>
      </c>
      <c r="GY61">
        <v>3.0239061252787889E-3</v>
      </c>
      <c r="GZ61">
        <v>-1.398580452151984E-6</v>
      </c>
      <c r="HA61">
        <v>2.8030378366047371E-10</v>
      </c>
      <c r="HB61">
        <v>-4.7599640220891172E-2</v>
      </c>
      <c r="HC61">
        <v>9.965371539748925E-3</v>
      </c>
      <c r="HD61">
        <v>-4.563662031605912E-4</v>
      </c>
      <c r="HE61">
        <v>7.8337100744227795E-6</v>
      </c>
      <c r="HF61">
        <v>0</v>
      </c>
      <c r="HG61">
        <v>2134</v>
      </c>
      <c r="HH61">
        <v>2</v>
      </c>
      <c r="HI61">
        <v>25</v>
      </c>
      <c r="HJ61">
        <v>7</v>
      </c>
      <c r="HK61">
        <v>6.9</v>
      </c>
      <c r="HL61">
        <v>0.71167000000000002</v>
      </c>
      <c r="HM61">
        <v>2.33643</v>
      </c>
      <c r="HN61">
        <v>1.4978</v>
      </c>
      <c r="HO61">
        <v>2.3095699999999999</v>
      </c>
      <c r="HP61">
        <v>1.5478499999999999</v>
      </c>
      <c r="HQ61">
        <v>2.4230999999999998</v>
      </c>
      <c r="HR61">
        <v>37.433799999999998</v>
      </c>
      <c r="HS61">
        <v>15.270300000000001</v>
      </c>
      <c r="HT61">
        <v>18</v>
      </c>
      <c r="HU61">
        <v>504.24299999999999</v>
      </c>
      <c r="HV61">
        <v>490.226</v>
      </c>
      <c r="HW61">
        <v>27.404299999999999</v>
      </c>
      <c r="HX61">
        <v>31.8413</v>
      </c>
      <c r="HY61">
        <v>29.9999</v>
      </c>
      <c r="HZ61">
        <v>31.627600000000001</v>
      </c>
      <c r="IA61">
        <v>31.729900000000001</v>
      </c>
      <c r="IB61">
        <v>14.259499999999999</v>
      </c>
      <c r="IC61">
        <v>40.811599999999999</v>
      </c>
      <c r="ID61">
        <v>0</v>
      </c>
      <c r="IE61">
        <v>27.825600000000001</v>
      </c>
      <c r="IF61">
        <v>271.505</v>
      </c>
      <c r="IG61">
        <v>19.1203</v>
      </c>
      <c r="IH61">
        <v>100.748</v>
      </c>
      <c r="II61">
        <v>100.471</v>
      </c>
      <c r="IJ61" t="s">
        <v>2638</v>
      </c>
    </row>
    <row r="62" spans="1:244" x14ac:dyDescent="0.2">
      <c r="A62">
        <v>46</v>
      </c>
      <c r="B62">
        <v>1659796585.5</v>
      </c>
      <c r="C62">
        <v>444</v>
      </c>
      <c r="D62" t="s">
        <v>477</v>
      </c>
      <c r="E62" t="s">
        <v>478</v>
      </c>
      <c r="F62">
        <v>1</v>
      </c>
      <c r="G62" t="s">
        <v>373</v>
      </c>
      <c r="H62" t="s">
        <v>374</v>
      </c>
      <c r="I62" t="s">
        <v>375</v>
      </c>
      <c r="J62" t="s">
        <v>376</v>
      </c>
      <c r="K62" t="s">
        <v>377</v>
      </c>
      <c r="L62" t="s">
        <v>373</v>
      </c>
      <c r="M62" t="s">
        <v>378</v>
      </c>
      <c r="N62">
        <v>1659796577.5625</v>
      </c>
      <c r="O62">
        <f t="shared" si="0"/>
        <v>3.0566655773451132E-3</v>
      </c>
      <c r="P62">
        <f t="shared" si="1"/>
        <v>3.0566655773451132</v>
      </c>
      <c r="Q62">
        <f t="shared" si="2"/>
        <v>4.0327904496536036</v>
      </c>
      <c r="R62">
        <f t="shared" si="3"/>
        <v>157.36112499999999</v>
      </c>
      <c r="S62">
        <f t="shared" si="4"/>
        <v>100.26955049265489</v>
      </c>
      <c r="T62">
        <f t="shared" si="5"/>
        <v>9.9438885500252372</v>
      </c>
      <c r="U62">
        <f t="shared" si="6"/>
        <v>15.605749516362055</v>
      </c>
      <c r="V62">
        <f t="shared" si="7"/>
        <v>0.1266146729324609</v>
      </c>
      <c r="W62">
        <f t="shared" si="8"/>
        <v>2.9135323148106487</v>
      </c>
      <c r="X62">
        <f t="shared" si="9"/>
        <v>0.12363539638731616</v>
      </c>
      <c r="Y62">
        <f t="shared" si="10"/>
        <v>7.7533960073344829E-2</v>
      </c>
      <c r="Z62">
        <f t="shared" si="11"/>
        <v>321.51420450000001</v>
      </c>
      <c r="AA62">
        <f t="shared" si="12"/>
        <v>32.099702466457288</v>
      </c>
      <c r="AB62">
        <f t="shared" si="13"/>
        <v>31.450793749999999</v>
      </c>
      <c r="AC62">
        <f t="shared" si="14"/>
        <v>4.6286411976234882</v>
      </c>
      <c r="AD62">
        <f t="shared" si="15"/>
        <v>50.150708884989228</v>
      </c>
      <c r="AE62">
        <f t="shared" si="16"/>
        <v>2.2619795027604379</v>
      </c>
      <c r="AF62">
        <f t="shared" si="17"/>
        <v>4.5103639670335314</v>
      </c>
      <c r="AG62">
        <f t="shared" si="18"/>
        <v>2.3666616948630503</v>
      </c>
      <c r="AH62">
        <f t="shared" si="19"/>
        <v>-134.79895196091948</v>
      </c>
      <c r="AI62">
        <f t="shared" si="20"/>
        <v>-71.42759912304669</v>
      </c>
      <c r="AJ62">
        <f t="shared" si="21"/>
        <v>-5.5174145746826655</v>
      </c>
      <c r="AK62">
        <f t="shared" si="22"/>
        <v>109.77023884135116</v>
      </c>
      <c r="AL62">
        <f t="shared" si="23"/>
        <v>33.283679853044539</v>
      </c>
      <c r="AM62">
        <f t="shared" si="24"/>
        <v>3.0598258434769372</v>
      </c>
      <c r="AN62">
        <f t="shared" si="25"/>
        <v>4.0327904496536036</v>
      </c>
      <c r="AO62">
        <v>227.27200952380949</v>
      </c>
      <c r="AP62">
        <v>197.30380606060609</v>
      </c>
      <c r="AQ62">
        <v>4.9213357575757426</v>
      </c>
      <c r="AR62">
        <v>64.94</v>
      </c>
      <c r="AS62">
        <f t="shared" si="26"/>
        <v>3.0566655773451132</v>
      </c>
      <c r="AT62">
        <v>19.20499337946632</v>
      </c>
      <c r="AU62">
        <v>22.788081764705879</v>
      </c>
      <c r="AV62">
        <v>3.9122160961403517E-5</v>
      </c>
      <c r="AW62">
        <v>90.194226728287475</v>
      </c>
      <c r="AX62">
        <v>0</v>
      </c>
      <c r="AY62">
        <v>0</v>
      </c>
      <c r="AZ62">
        <f t="shared" si="27"/>
        <v>1</v>
      </c>
      <c r="BA62">
        <f t="shared" si="28"/>
        <v>0</v>
      </c>
      <c r="BB62">
        <f t="shared" si="29"/>
        <v>51706.721213209152</v>
      </c>
      <c r="BC62">
        <f t="shared" si="30"/>
        <v>1999.98875</v>
      </c>
      <c r="BD62">
        <f t="shared" si="31"/>
        <v>1681.1905499999998</v>
      </c>
      <c r="BE62">
        <f t="shared" si="32"/>
        <v>0.84060000337501894</v>
      </c>
      <c r="BF62">
        <f t="shared" si="33"/>
        <v>0.16075800651378663</v>
      </c>
      <c r="BG62">
        <v>6</v>
      </c>
      <c r="BH62">
        <v>0.5</v>
      </c>
      <c r="BI62" t="s">
        <v>379</v>
      </c>
      <c r="BJ62">
        <v>2</v>
      </c>
      <c r="BK62" t="b">
        <v>1</v>
      </c>
      <c r="BL62">
        <v>1659796577.5625</v>
      </c>
      <c r="BM62">
        <v>157.36112499999999</v>
      </c>
      <c r="BN62">
        <v>197.86750000000001</v>
      </c>
      <c r="BO62">
        <v>22.80875</v>
      </c>
      <c r="BP62">
        <v>19.221756249999999</v>
      </c>
      <c r="BQ62">
        <v>156.59581249999999</v>
      </c>
      <c r="BR62">
        <v>22.773562500000001</v>
      </c>
      <c r="BS62">
        <v>500.14612499999998</v>
      </c>
      <c r="BT62">
        <v>99.071625000000012</v>
      </c>
      <c r="BU62">
        <v>9.9943049999999992E-2</v>
      </c>
      <c r="BV62">
        <v>30.996056249999999</v>
      </c>
      <c r="BW62">
        <v>31.450793749999999</v>
      </c>
      <c r="BX62">
        <v>999.9</v>
      </c>
      <c r="BY62">
        <v>0</v>
      </c>
      <c r="BZ62">
        <v>0</v>
      </c>
      <c r="CA62">
        <v>10001.829374999999</v>
      </c>
      <c r="CB62">
        <v>0</v>
      </c>
      <c r="CC62">
        <v>330.35143749999997</v>
      </c>
      <c r="CD62">
        <v>-40.506431249999991</v>
      </c>
      <c r="CE62">
        <v>161.03399999999999</v>
      </c>
      <c r="CF62">
        <v>201.74437499999999</v>
      </c>
      <c r="CG62">
        <v>3.5870025000000001</v>
      </c>
      <c r="CH62">
        <v>197.86750000000001</v>
      </c>
      <c r="CI62">
        <v>19.221756249999999</v>
      </c>
      <c r="CJ62">
        <v>2.2596987500000001</v>
      </c>
      <c r="CK62">
        <v>1.9043293750000001</v>
      </c>
      <c r="CL62">
        <v>19.39195625</v>
      </c>
      <c r="CM62">
        <v>16.670493749999999</v>
      </c>
      <c r="CN62">
        <v>1999.98875</v>
      </c>
      <c r="CO62">
        <v>0.97999899999999995</v>
      </c>
      <c r="CP62">
        <v>2.00012E-2</v>
      </c>
      <c r="CQ62">
        <v>0</v>
      </c>
      <c r="CR62">
        <v>2.9333125</v>
      </c>
      <c r="CS62">
        <v>0</v>
      </c>
      <c r="CT62">
        <v>16500.724999999999</v>
      </c>
      <c r="CU62">
        <v>17412.224999999999</v>
      </c>
      <c r="CV62">
        <v>41.054250000000003</v>
      </c>
      <c r="CW62">
        <v>42.125</v>
      </c>
      <c r="CX62">
        <v>41</v>
      </c>
      <c r="CY62">
        <v>40.742125000000001</v>
      </c>
      <c r="CZ62">
        <v>41.194875000000003</v>
      </c>
      <c r="DA62">
        <v>1959.98875</v>
      </c>
      <c r="DB62">
        <v>40</v>
      </c>
      <c r="DC62">
        <v>0</v>
      </c>
      <c r="DD62">
        <v>1659796584.3</v>
      </c>
      <c r="DE62">
        <v>0</v>
      </c>
      <c r="DF62">
        <v>1659796167.5</v>
      </c>
      <c r="DG62" t="s">
        <v>380</v>
      </c>
      <c r="DH62">
        <v>1659796162</v>
      </c>
      <c r="DI62">
        <v>1659796167.5</v>
      </c>
      <c r="DJ62">
        <v>2</v>
      </c>
      <c r="DK62">
        <v>-1.4E-2</v>
      </c>
      <c r="DL62">
        <v>-1E-3</v>
      </c>
      <c r="DM62">
        <v>1.327</v>
      </c>
      <c r="DN62">
        <v>3.1E-2</v>
      </c>
      <c r="DO62">
        <v>400</v>
      </c>
      <c r="DP62">
        <v>20</v>
      </c>
      <c r="DQ62">
        <v>0.32</v>
      </c>
      <c r="DR62">
        <v>0.03</v>
      </c>
      <c r="DS62">
        <v>2.6825779279594171</v>
      </c>
      <c r="DT62">
        <v>10.63293626089099</v>
      </c>
      <c r="DU62">
        <v>0.79500599210995448</v>
      </c>
      <c r="DV62">
        <v>0</v>
      </c>
      <c r="DW62">
        <v>-39.508505</v>
      </c>
      <c r="DX62">
        <v>-23.932811257035699</v>
      </c>
      <c r="DY62">
        <v>2.331776821219175</v>
      </c>
      <c r="DZ62">
        <v>0</v>
      </c>
      <c r="EA62">
        <v>3.5745990000000001</v>
      </c>
      <c r="EB62">
        <v>0.38583759849904009</v>
      </c>
      <c r="EC62">
        <v>3.8483614941946409E-2</v>
      </c>
      <c r="ED62">
        <v>0</v>
      </c>
      <c r="EE62">
        <v>2.366889228718831</v>
      </c>
      <c r="EF62">
        <v>-1.776109503407761E-2</v>
      </c>
      <c r="EG62">
        <v>1.863652336875785E-3</v>
      </c>
      <c r="EH62">
        <v>1</v>
      </c>
      <c r="EI62">
        <v>0.12562601513361291</v>
      </c>
      <c r="EJ62">
        <v>7.0296146668715866E-3</v>
      </c>
      <c r="EK62">
        <v>5.4809575382727335E-4</v>
      </c>
      <c r="EL62">
        <v>1</v>
      </c>
      <c r="EM62">
        <v>2</v>
      </c>
      <c r="EN62">
        <v>5</v>
      </c>
      <c r="EO62" t="s">
        <v>455</v>
      </c>
      <c r="EP62">
        <v>2.94285</v>
      </c>
      <c r="EQ62">
        <v>2.80125</v>
      </c>
      <c r="ER62">
        <v>4.8331699999999998E-2</v>
      </c>
      <c r="ES62">
        <v>5.74869E-2</v>
      </c>
      <c r="ET62">
        <v>0.103558</v>
      </c>
      <c r="EU62">
        <v>9.1459600000000002E-2</v>
      </c>
      <c r="EV62">
        <v>19555.7</v>
      </c>
      <c r="EW62">
        <v>20310.400000000001</v>
      </c>
      <c r="EX62">
        <v>23896.3</v>
      </c>
      <c r="EY62">
        <v>25077.599999999999</v>
      </c>
      <c r="EZ62">
        <v>34285.300000000003</v>
      </c>
      <c r="FA62">
        <v>36382.199999999997</v>
      </c>
      <c r="FB62">
        <v>43567.8</v>
      </c>
      <c r="FC62">
        <v>46358.3</v>
      </c>
      <c r="FD62">
        <v>1.9712700000000001</v>
      </c>
      <c r="FE62">
        <v>1.8492500000000001</v>
      </c>
      <c r="FF62">
        <v>9.5397200000000001E-2</v>
      </c>
      <c r="FG62">
        <v>0</v>
      </c>
      <c r="FH62">
        <v>29.882000000000001</v>
      </c>
      <c r="FI62">
        <v>999.9</v>
      </c>
      <c r="FJ62">
        <v>55.7</v>
      </c>
      <c r="FK62">
        <v>34.4</v>
      </c>
      <c r="FL62">
        <v>30.721299999999999</v>
      </c>
      <c r="FM62">
        <v>64.328599999999994</v>
      </c>
      <c r="FN62">
        <v>26.3462</v>
      </c>
      <c r="FO62">
        <v>1</v>
      </c>
      <c r="FP62">
        <v>0.37296200000000002</v>
      </c>
      <c r="FQ62">
        <v>-0.16570299999999999</v>
      </c>
      <c r="FR62">
        <v>20.320900000000002</v>
      </c>
      <c r="FS62">
        <v>5.2115999999999998</v>
      </c>
      <c r="FT62">
        <v>11.907400000000001</v>
      </c>
      <c r="FU62">
        <v>5.00305</v>
      </c>
      <c r="FV62">
        <v>3.2898999999999998</v>
      </c>
      <c r="FW62">
        <v>9999</v>
      </c>
      <c r="FX62">
        <v>9999</v>
      </c>
      <c r="FY62">
        <v>9999</v>
      </c>
      <c r="FZ62">
        <v>999.9</v>
      </c>
      <c r="GA62">
        <v>1.8595600000000001</v>
      </c>
      <c r="GB62">
        <v>1.8545199999999999</v>
      </c>
      <c r="GC62">
        <v>1.85775</v>
      </c>
      <c r="GD62">
        <v>1.85612</v>
      </c>
      <c r="GE62">
        <v>1.85494</v>
      </c>
      <c r="GF62">
        <v>1.8545700000000001</v>
      </c>
      <c r="GG62">
        <v>1.8531899999999999</v>
      </c>
      <c r="GH62">
        <v>1.8563799999999999</v>
      </c>
      <c r="GI62">
        <v>0</v>
      </c>
      <c r="GJ62">
        <v>0</v>
      </c>
      <c r="GK62">
        <v>0</v>
      </c>
      <c r="GL62">
        <v>0</v>
      </c>
      <c r="GM62" t="s">
        <v>382</v>
      </c>
      <c r="GN62" t="s">
        <v>383</v>
      </c>
      <c r="GO62" t="s">
        <v>384</v>
      </c>
      <c r="GP62" t="s">
        <v>384</v>
      </c>
      <c r="GQ62" t="s">
        <v>384</v>
      </c>
      <c r="GR62" t="s">
        <v>384</v>
      </c>
      <c r="GS62">
        <v>0</v>
      </c>
      <c r="GT62">
        <v>100</v>
      </c>
      <c r="GU62">
        <v>100</v>
      </c>
      <c r="GV62">
        <v>0.86299999999999999</v>
      </c>
      <c r="GW62">
        <v>3.5200000000000002E-2</v>
      </c>
      <c r="GX62">
        <v>0.32553164529605683</v>
      </c>
      <c r="GY62">
        <v>3.0239061252787889E-3</v>
      </c>
      <c r="GZ62">
        <v>-1.398580452151984E-6</v>
      </c>
      <c r="HA62">
        <v>2.8030378366047371E-10</v>
      </c>
      <c r="HB62">
        <v>-4.7599640220891172E-2</v>
      </c>
      <c r="HC62">
        <v>9.965371539748925E-3</v>
      </c>
      <c r="HD62">
        <v>-4.563662031605912E-4</v>
      </c>
      <c r="HE62">
        <v>7.8337100744227795E-6</v>
      </c>
      <c r="HF62">
        <v>0</v>
      </c>
      <c r="HG62">
        <v>2134</v>
      </c>
      <c r="HH62">
        <v>2</v>
      </c>
      <c r="HI62">
        <v>25</v>
      </c>
      <c r="HJ62">
        <v>7.1</v>
      </c>
      <c r="HK62">
        <v>7</v>
      </c>
      <c r="HL62">
        <v>0.72509800000000002</v>
      </c>
      <c r="HM62">
        <v>2.34619</v>
      </c>
      <c r="HN62">
        <v>1.4978</v>
      </c>
      <c r="HO62">
        <v>2.3083499999999999</v>
      </c>
      <c r="HP62">
        <v>1.5478499999999999</v>
      </c>
      <c r="HQ62">
        <v>2.2680699999999998</v>
      </c>
      <c r="HR62">
        <v>37.433799999999998</v>
      </c>
      <c r="HS62">
        <v>15.2615</v>
      </c>
      <c r="HT62">
        <v>18</v>
      </c>
      <c r="HU62">
        <v>504.39400000000001</v>
      </c>
      <c r="HV62">
        <v>490.29</v>
      </c>
      <c r="HW62">
        <v>27.578800000000001</v>
      </c>
      <c r="HX62">
        <v>31.843699999999998</v>
      </c>
      <c r="HY62">
        <v>29.998999999999999</v>
      </c>
      <c r="HZ62">
        <v>31.6294</v>
      </c>
      <c r="IA62">
        <v>31.7317</v>
      </c>
      <c r="IB62">
        <v>14.618</v>
      </c>
      <c r="IC62">
        <v>40.811599999999999</v>
      </c>
      <c r="ID62">
        <v>0</v>
      </c>
      <c r="IE62">
        <v>27.825600000000001</v>
      </c>
      <c r="IF62">
        <v>271.505</v>
      </c>
      <c r="IG62">
        <v>19.1172</v>
      </c>
      <c r="IH62">
        <v>100.748</v>
      </c>
      <c r="II62">
        <v>100.47</v>
      </c>
      <c r="IJ62" t="s">
        <v>2638</v>
      </c>
    </row>
    <row r="63" spans="1:244" x14ac:dyDescent="0.2">
      <c r="A63">
        <v>47</v>
      </c>
      <c r="B63">
        <v>1659796586</v>
      </c>
      <c r="C63">
        <v>444.5</v>
      </c>
      <c r="D63" t="s">
        <v>479</v>
      </c>
      <c r="E63" t="s">
        <v>480</v>
      </c>
      <c r="F63">
        <v>1</v>
      </c>
      <c r="G63" t="s">
        <v>373</v>
      </c>
      <c r="H63" t="s">
        <v>374</v>
      </c>
      <c r="I63" t="s">
        <v>375</v>
      </c>
      <c r="J63" t="s">
        <v>376</v>
      </c>
      <c r="K63" t="s">
        <v>377</v>
      </c>
      <c r="L63" t="s">
        <v>373</v>
      </c>
      <c r="M63" t="s">
        <v>378</v>
      </c>
      <c r="N63">
        <v>1659796577.5625</v>
      </c>
      <c r="O63">
        <f t="shared" si="0"/>
        <v>3.0627088178453933E-3</v>
      </c>
      <c r="P63">
        <f t="shared" si="1"/>
        <v>3.0627088178453934</v>
      </c>
      <c r="Q63">
        <f t="shared" si="2"/>
        <v>4.1372560116403845</v>
      </c>
      <c r="R63">
        <f t="shared" si="3"/>
        <v>157.36112499999999</v>
      </c>
      <c r="S63">
        <f t="shared" si="4"/>
        <v>99.051879288390623</v>
      </c>
      <c r="T63">
        <f t="shared" si="5"/>
        <v>9.8231301873290153</v>
      </c>
      <c r="U63">
        <f t="shared" si="6"/>
        <v>15.605749516362055</v>
      </c>
      <c r="V63">
        <f t="shared" si="7"/>
        <v>0.1268710317874843</v>
      </c>
      <c r="W63">
        <f t="shared" si="8"/>
        <v>2.9135323148106487</v>
      </c>
      <c r="X63">
        <f t="shared" si="9"/>
        <v>0.12387983216735492</v>
      </c>
      <c r="Y63">
        <f t="shared" si="10"/>
        <v>7.7687768740260371E-2</v>
      </c>
      <c r="Z63">
        <f t="shared" si="11"/>
        <v>321.51420450000001</v>
      </c>
      <c r="AA63">
        <f t="shared" si="12"/>
        <v>32.098127183589199</v>
      </c>
      <c r="AB63">
        <f t="shared" si="13"/>
        <v>31.450793749999999</v>
      </c>
      <c r="AC63">
        <f t="shared" si="14"/>
        <v>4.6286411976234882</v>
      </c>
      <c r="AD63">
        <f t="shared" si="15"/>
        <v>50.150708884989228</v>
      </c>
      <c r="AE63">
        <f t="shared" si="16"/>
        <v>2.2619795027604379</v>
      </c>
      <c r="AF63">
        <f t="shared" si="17"/>
        <v>4.5103639670335314</v>
      </c>
      <c r="AG63">
        <f t="shared" si="18"/>
        <v>2.3666616948630503</v>
      </c>
      <c r="AH63">
        <f t="shared" si="19"/>
        <v>-135.06545886698186</v>
      </c>
      <c r="AI63">
        <f t="shared" si="20"/>
        <v>-71.42759912304669</v>
      </c>
      <c r="AJ63">
        <f t="shared" si="21"/>
        <v>-5.5174145746826655</v>
      </c>
      <c r="AK63">
        <f t="shared" si="22"/>
        <v>109.50373193528878</v>
      </c>
      <c r="AL63">
        <f t="shared" si="23"/>
        <v>33.283679853044539</v>
      </c>
      <c r="AM63">
        <f t="shared" si="24"/>
        <v>3.0598258434769372</v>
      </c>
      <c r="AN63">
        <f t="shared" si="25"/>
        <v>4.1372560116403845</v>
      </c>
      <c r="AO63">
        <v>229.85229437229441</v>
      </c>
      <c r="AP63">
        <v>199.76388484848491</v>
      </c>
      <c r="AQ63">
        <v>4.9198472727272931</v>
      </c>
      <c r="AR63">
        <v>64.94</v>
      </c>
      <c r="AS63">
        <f t="shared" si="26"/>
        <v>3.0627088178453934</v>
      </c>
      <c r="AT63">
        <v>19.195135961175431</v>
      </c>
      <c r="AU63">
        <v>22.785598529411761</v>
      </c>
      <c r="AV63">
        <v>-5.7782109235878268E-7</v>
      </c>
      <c r="AW63">
        <v>90.194226728287475</v>
      </c>
      <c r="AX63">
        <v>0</v>
      </c>
      <c r="AY63">
        <v>0</v>
      </c>
      <c r="AZ63">
        <f t="shared" si="27"/>
        <v>1</v>
      </c>
      <c r="BA63">
        <f t="shared" si="28"/>
        <v>0</v>
      </c>
      <c r="BB63">
        <f t="shared" si="29"/>
        <v>51706.721213209152</v>
      </c>
      <c r="BC63">
        <f t="shared" si="30"/>
        <v>1999.98875</v>
      </c>
      <c r="BD63">
        <f t="shared" si="31"/>
        <v>1681.1905499999998</v>
      </c>
      <c r="BE63">
        <f t="shared" si="32"/>
        <v>0.84060000337501894</v>
      </c>
      <c r="BF63">
        <f t="shared" si="33"/>
        <v>0.16075800651378663</v>
      </c>
      <c r="BG63">
        <v>6</v>
      </c>
      <c r="BH63">
        <v>0.5</v>
      </c>
      <c r="BI63" t="s">
        <v>379</v>
      </c>
      <c r="BJ63">
        <v>2</v>
      </c>
      <c r="BK63" t="b">
        <v>1</v>
      </c>
      <c r="BL63">
        <v>1659796577.5625</v>
      </c>
      <c r="BM63">
        <v>157.36112499999999</v>
      </c>
      <c r="BN63">
        <v>197.86750000000001</v>
      </c>
      <c r="BO63">
        <v>22.80875</v>
      </c>
      <c r="BP63">
        <v>19.221756249999999</v>
      </c>
      <c r="BQ63">
        <v>156.59581249999999</v>
      </c>
      <c r="BR63">
        <v>22.773562500000001</v>
      </c>
      <c r="BS63">
        <v>500.14612499999998</v>
      </c>
      <c r="BT63">
        <v>99.071625000000012</v>
      </c>
      <c r="BU63">
        <v>9.9943049999999992E-2</v>
      </c>
      <c r="BV63">
        <v>30.996056249999999</v>
      </c>
      <c r="BW63">
        <v>31.450793749999999</v>
      </c>
      <c r="BX63">
        <v>999.9</v>
      </c>
      <c r="BY63">
        <v>0</v>
      </c>
      <c r="BZ63">
        <v>0</v>
      </c>
      <c r="CA63">
        <v>10001.829374999999</v>
      </c>
      <c r="CB63">
        <v>0</v>
      </c>
      <c r="CC63">
        <v>330.35143749999997</v>
      </c>
      <c r="CD63">
        <v>-40.506431249999991</v>
      </c>
      <c r="CE63">
        <v>161.03399999999999</v>
      </c>
      <c r="CF63">
        <v>201.74437499999999</v>
      </c>
      <c r="CG63">
        <v>3.5870025000000001</v>
      </c>
      <c r="CH63">
        <v>197.86750000000001</v>
      </c>
      <c r="CI63">
        <v>19.221756249999999</v>
      </c>
      <c r="CJ63">
        <v>2.2596987500000001</v>
      </c>
      <c r="CK63">
        <v>1.9043293750000001</v>
      </c>
      <c r="CL63">
        <v>19.39195625</v>
      </c>
      <c r="CM63">
        <v>16.670493749999999</v>
      </c>
      <c r="CN63">
        <v>1999.98875</v>
      </c>
      <c r="CO63">
        <v>0.97999899999999995</v>
      </c>
      <c r="CP63">
        <v>2.00012E-2</v>
      </c>
      <c r="CQ63">
        <v>0</v>
      </c>
      <c r="CR63">
        <v>2.9333125</v>
      </c>
      <c r="CS63">
        <v>0</v>
      </c>
      <c r="CT63">
        <v>16500.724999999999</v>
      </c>
      <c r="CU63">
        <v>17412.224999999999</v>
      </c>
      <c r="CV63">
        <v>41.054250000000003</v>
      </c>
      <c r="CW63">
        <v>42.125</v>
      </c>
      <c r="CX63">
        <v>41</v>
      </c>
      <c r="CY63">
        <v>40.742125000000001</v>
      </c>
      <c r="CZ63">
        <v>41.194875000000003</v>
      </c>
      <c r="DA63">
        <v>1959.98875</v>
      </c>
      <c r="DB63">
        <v>40</v>
      </c>
      <c r="DC63">
        <v>0</v>
      </c>
      <c r="DD63">
        <v>1659796584.9000001</v>
      </c>
      <c r="DE63">
        <v>0</v>
      </c>
      <c r="DF63">
        <v>1659796167.5</v>
      </c>
      <c r="DG63" t="s">
        <v>380</v>
      </c>
      <c r="DH63">
        <v>1659796162</v>
      </c>
      <c r="DI63">
        <v>1659796167.5</v>
      </c>
      <c r="DJ63">
        <v>2</v>
      </c>
      <c r="DK63">
        <v>-1.4E-2</v>
      </c>
      <c r="DL63">
        <v>-1E-3</v>
      </c>
      <c r="DM63">
        <v>1.327</v>
      </c>
      <c r="DN63">
        <v>3.1E-2</v>
      </c>
      <c r="DO63">
        <v>400</v>
      </c>
      <c r="DP63">
        <v>20</v>
      </c>
      <c r="DQ63">
        <v>0.32</v>
      </c>
      <c r="DR63">
        <v>0.03</v>
      </c>
      <c r="DS63">
        <v>2.6825779279594171</v>
      </c>
      <c r="DT63">
        <v>10.63293626089099</v>
      </c>
      <c r="DU63">
        <v>0.79500599210995448</v>
      </c>
      <c r="DV63">
        <v>0</v>
      </c>
      <c r="DW63">
        <v>-39.508505</v>
      </c>
      <c r="DX63">
        <v>-23.932811257035699</v>
      </c>
      <c r="DY63">
        <v>2.331776821219175</v>
      </c>
      <c r="DZ63">
        <v>0</v>
      </c>
      <c r="EA63">
        <v>3.5745990000000001</v>
      </c>
      <c r="EB63">
        <v>0.38583759849904009</v>
      </c>
      <c r="EC63">
        <v>3.8483614941946409E-2</v>
      </c>
      <c r="ED63">
        <v>0</v>
      </c>
      <c r="EE63">
        <v>2.366889228718831</v>
      </c>
      <c r="EF63">
        <v>-1.776109503407761E-2</v>
      </c>
      <c r="EG63">
        <v>1.863652336875785E-3</v>
      </c>
      <c r="EH63">
        <v>1</v>
      </c>
      <c r="EI63">
        <v>0.12562601513361291</v>
      </c>
      <c r="EJ63">
        <v>7.0296146668715866E-3</v>
      </c>
      <c r="EK63">
        <v>5.4809575382727335E-4</v>
      </c>
      <c r="EL63">
        <v>1</v>
      </c>
      <c r="EM63">
        <v>2</v>
      </c>
      <c r="EN63">
        <v>5</v>
      </c>
      <c r="EO63" t="s">
        <v>455</v>
      </c>
      <c r="EP63">
        <v>2.9428100000000001</v>
      </c>
      <c r="EQ63">
        <v>2.8012700000000001</v>
      </c>
      <c r="ER63">
        <v>4.8855299999999997E-2</v>
      </c>
      <c r="ES63">
        <v>5.8006099999999998E-2</v>
      </c>
      <c r="ET63">
        <v>0.10355200000000001</v>
      </c>
      <c r="EU63">
        <v>9.1457899999999995E-2</v>
      </c>
      <c r="EV63">
        <v>19544.8</v>
      </c>
      <c r="EW63">
        <v>20299.2</v>
      </c>
      <c r="EX63">
        <v>23896.3</v>
      </c>
      <c r="EY63">
        <v>25077.599999999999</v>
      </c>
      <c r="EZ63">
        <v>34285.4</v>
      </c>
      <c r="FA63">
        <v>36382.199999999997</v>
      </c>
      <c r="FB63">
        <v>43567.7</v>
      </c>
      <c r="FC63">
        <v>46358.2</v>
      </c>
      <c r="FD63">
        <v>1.9714</v>
      </c>
      <c r="FE63">
        <v>1.84918</v>
      </c>
      <c r="FF63">
        <v>9.5330200000000004E-2</v>
      </c>
      <c r="FG63">
        <v>0</v>
      </c>
      <c r="FH63">
        <v>29.882000000000001</v>
      </c>
      <c r="FI63">
        <v>999.9</v>
      </c>
      <c r="FJ63">
        <v>55.7</v>
      </c>
      <c r="FK63">
        <v>34.4</v>
      </c>
      <c r="FL63">
        <v>30.716200000000001</v>
      </c>
      <c r="FM63">
        <v>64.498599999999996</v>
      </c>
      <c r="FN63">
        <v>26.4543</v>
      </c>
      <c r="FO63">
        <v>1</v>
      </c>
      <c r="FP63">
        <v>0.37252800000000003</v>
      </c>
      <c r="FQ63">
        <v>3.0866000000000001E-2</v>
      </c>
      <c r="FR63">
        <v>20.3216</v>
      </c>
      <c r="FS63">
        <v>5.2114500000000001</v>
      </c>
      <c r="FT63">
        <v>11.9072</v>
      </c>
      <c r="FU63">
        <v>5.0030000000000001</v>
      </c>
      <c r="FV63">
        <v>3.2898800000000001</v>
      </c>
      <c r="FW63">
        <v>9999</v>
      </c>
      <c r="FX63">
        <v>9999</v>
      </c>
      <c r="FY63">
        <v>9999</v>
      </c>
      <c r="FZ63">
        <v>999.9</v>
      </c>
      <c r="GA63">
        <v>1.8595600000000001</v>
      </c>
      <c r="GB63">
        <v>1.8545199999999999</v>
      </c>
      <c r="GC63">
        <v>1.85775</v>
      </c>
      <c r="GD63">
        <v>1.85612</v>
      </c>
      <c r="GE63">
        <v>1.85494</v>
      </c>
      <c r="GF63">
        <v>1.8545700000000001</v>
      </c>
      <c r="GG63">
        <v>1.8531899999999999</v>
      </c>
      <c r="GH63">
        <v>1.8563799999999999</v>
      </c>
      <c r="GI63">
        <v>0</v>
      </c>
      <c r="GJ63">
        <v>0</v>
      </c>
      <c r="GK63">
        <v>0</v>
      </c>
      <c r="GL63">
        <v>0</v>
      </c>
      <c r="GM63" t="s">
        <v>382</v>
      </c>
      <c r="GN63" t="s">
        <v>383</v>
      </c>
      <c r="GO63" t="s">
        <v>384</v>
      </c>
      <c r="GP63" t="s">
        <v>384</v>
      </c>
      <c r="GQ63" t="s">
        <v>384</v>
      </c>
      <c r="GR63" t="s">
        <v>384</v>
      </c>
      <c r="GS63">
        <v>0</v>
      </c>
      <c r="GT63">
        <v>100</v>
      </c>
      <c r="GU63">
        <v>100</v>
      </c>
      <c r="GV63">
        <v>0.86899999999999999</v>
      </c>
      <c r="GW63">
        <v>3.5200000000000002E-2</v>
      </c>
      <c r="GX63">
        <v>0.32553164529605683</v>
      </c>
      <c r="GY63">
        <v>3.0239061252787889E-3</v>
      </c>
      <c r="GZ63">
        <v>-1.398580452151984E-6</v>
      </c>
      <c r="HA63">
        <v>2.8030378366047371E-10</v>
      </c>
      <c r="HB63">
        <v>-4.7599640220891172E-2</v>
      </c>
      <c r="HC63">
        <v>9.965371539748925E-3</v>
      </c>
      <c r="HD63">
        <v>-4.563662031605912E-4</v>
      </c>
      <c r="HE63">
        <v>7.8337100744227795E-6</v>
      </c>
      <c r="HF63">
        <v>0</v>
      </c>
      <c r="HG63">
        <v>2134</v>
      </c>
      <c r="HH63">
        <v>2</v>
      </c>
      <c r="HI63">
        <v>25</v>
      </c>
      <c r="HJ63">
        <v>7.1</v>
      </c>
      <c r="HK63">
        <v>7</v>
      </c>
      <c r="HL63">
        <v>0.73242200000000002</v>
      </c>
      <c r="HM63">
        <v>2.32178</v>
      </c>
      <c r="HN63">
        <v>1.4978</v>
      </c>
      <c r="HO63">
        <v>2.3083499999999999</v>
      </c>
      <c r="HP63">
        <v>1.5478499999999999</v>
      </c>
      <c r="HQ63">
        <v>2.4035600000000001</v>
      </c>
      <c r="HR63">
        <v>37.433799999999998</v>
      </c>
      <c r="HS63">
        <v>15.270300000000001</v>
      </c>
      <c r="HT63">
        <v>18</v>
      </c>
      <c r="HU63">
        <v>504.471</v>
      </c>
      <c r="HV63">
        <v>490.24200000000002</v>
      </c>
      <c r="HW63">
        <v>27.647400000000001</v>
      </c>
      <c r="HX63">
        <v>31.844100000000001</v>
      </c>
      <c r="HY63">
        <v>29.998699999999999</v>
      </c>
      <c r="HZ63">
        <v>31.6296</v>
      </c>
      <c r="IA63">
        <v>31.7319</v>
      </c>
      <c r="IB63">
        <v>14.698</v>
      </c>
      <c r="IC63">
        <v>40.811599999999999</v>
      </c>
      <c r="ID63">
        <v>0</v>
      </c>
      <c r="IE63">
        <v>27.834700000000002</v>
      </c>
      <c r="IF63">
        <v>281.53100000000001</v>
      </c>
      <c r="IG63">
        <v>19.1159</v>
      </c>
      <c r="IH63">
        <v>100.748</v>
      </c>
      <c r="II63">
        <v>100.47</v>
      </c>
      <c r="IJ63" t="s">
        <v>2638</v>
      </c>
    </row>
    <row r="64" spans="1:244" x14ac:dyDescent="0.2">
      <c r="A64">
        <v>48</v>
      </c>
      <c r="B64">
        <v>1659796587.5</v>
      </c>
      <c r="C64">
        <v>446</v>
      </c>
      <c r="D64" t="s">
        <v>481</v>
      </c>
      <c r="E64" t="s">
        <v>482</v>
      </c>
      <c r="F64">
        <v>1</v>
      </c>
      <c r="G64" t="s">
        <v>373</v>
      </c>
      <c r="H64" t="s">
        <v>374</v>
      </c>
      <c r="I64" t="s">
        <v>375</v>
      </c>
      <c r="J64" t="s">
        <v>376</v>
      </c>
      <c r="K64" t="s">
        <v>377</v>
      </c>
      <c r="L64" t="s">
        <v>373</v>
      </c>
      <c r="M64" t="s">
        <v>378</v>
      </c>
      <c r="N64">
        <v>1659796579.59375</v>
      </c>
      <c r="O64">
        <f t="shared" si="0"/>
        <v>3.0543559078873577E-3</v>
      </c>
      <c r="P64">
        <f t="shared" si="1"/>
        <v>3.0543559078873574</v>
      </c>
      <c r="Q64">
        <f t="shared" si="2"/>
        <v>4.436571842783378</v>
      </c>
      <c r="R64">
        <f t="shared" si="3"/>
        <v>166.99006249999999</v>
      </c>
      <c r="S64">
        <f t="shared" si="4"/>
        <v>104.39743932529359</v>
      </c>
      <c r="T64">
        <f t="shared" si="5"/>
        <v>10.353244154002788</v>
      </c>
      <c r="U64">
        <f t="shared" si="6"/>
        <v>16.560644585999984</v>
      </c>
      <c r="V64">
        <f t="shared" si="7"/>
        <v>0.12656069105322407</v>
      </c>
      <c r="W64">
        <f t="shared" si="8"/>
        <v>2.9135989649867704</v>
      </c>
      <c r="X64">
        <f t="shared" si="9"/>
        <v>0.123583988580694</v>
      </c>
      <c r="Y64">
        <f t="shared" si="10"/>
        <v>7.7501606523292521E-2</v>
      </c>
      <c r="Z64">
        <f t="shared" si="11"/>
        <v>321.51410474999994</v>
      </c>
      <c r="AA64">
        <f t="shared" si="12"/>
        <v>32.097364008180314</v>
      </c>
      <c r="AB64">
        <f t="shared" si="13"/>
        <v>31.446650000000002</v>
      </c>
      <c r="AC64">
        <f t="shared" si="14"/>
        <v>4.6275513326815361</v>
      </c>
      <c r="AD64">
        <f t="shared" si="15"/>
        <v>50.152420236947371</v>
      </c>
      <c r="AE64">
        <f t="shared" si="16"/>
        <v>2.2616802558249622</v>
      </c>
      <c r="AF64">
        <f t="shared" si="17"/>
        <v>4.5096133848367677</v>
      </c>
      <c r="AG64">
        <f t="shared" si="18"/>
        <v>2.3658710768565738</v>
      </c>
      <c r="AH64">
        <f t="shared" si="19"/>
        <v>-134.69709553783247</v>
      </c>
      <c r="AI64">
        <f t="shared" si="20"/>
        <v>-71.236812620409168</v>
      </c>
      <c r="AJ64">
        <f t="shared" si="21"/>
        <v>-5.502359796517168</v>
      </c>
      <c r="AK64">
        <f t="shared" si="22"/>
        <v>110.07783679524114</v>
      </c>
      <c r="AL64">
        <f t="shared" si="23"/>
        <v>33.809635221169962</v>
      </c>
      <c r="AM64">
        <f t="shared" si="24"/>
        <v>3.0707387786913234</v>
      </c>
      <c r="AN64">
        <f t="shared" si="25"/>
        <v>4.436571842783378</v>
      </c>
      <c r="AO64">
        <v>237.5881948051948</v>
      </c>
      <c r="AP64">
        <v>207.1374909090909</v>
      </c>
      <c r="AQ64">
        <v>4.9190896969697029</v>
      </c>
      <c r="AR64">
        <v>64.94</v>
      </c>
      <c r="AS64">
        <f t="shared" si="26"/>
        <v>3.0543559078873574</v>
      </c>
      <c r="AT64">
        <v>19.166692729644101</v>
      </c>
      <c r="AU64">
        <v>22.783120294117641</v>
      </c>
      <c r="AV64">
        <v>-5.0615890523115397E-3</v>
      </c>
      <c r="AW64">
        <v>90.194226728287475</v>
      </c>
      <c r="AX64">
        <v>0</v>
      </c>
      <c r="AY64">
        <v>0</v>
      </c>
      <c r="AZ64">
        <f t="shared" si="27"/>
        <v>1</v>
      </c>
      <c r="BA64">
        <f t="shared" si="28"/>
        <v>0</v>
      </c>
      <c r="BB64">
        <f t="shared" si="29"/>
        <v>51709.10505076086</v>
      </c>
      <c r="BC64">
        <f t="shared" si="30"/>
        <v>1999.9881250000001</v>
      </c>
      <c r="BD64">
        <f t="shared" si="31"/>
        <v>1681.1900249999999</v>
      </c>
      <c r="BE64">
        <f t="shared" si="32"/>
        <v>0.84060000356252107</v>
      </c>
      <c r="BF64">
        <f t="shared" si="33"/>
        <v>0.1607580068756658</v>
      </c>
      <c r="BG64">
        <v>6</v>
      </c>
      <c r="BH64">
        <v>0.5</v>
      </c>
      <c r="BI64" t="s">
        <v>379</v>
      </c>
      <c r="BJ64">
        <v>2</v>
      </c>
      <c r="BK64" t="b">
        <v>1</v>
      </c>
      <c r="BL64">
        <v>1659796579.59375</v>
      </c>
      <c r="BM64">
        <v>166.99006249999999</v>
      </c>
      <c r="BN64">
        <v>208.16481250000001</v>
      </c>
      <c r="BO64">
        <v>22.8057625</v>
      </c>
      <c r="BP64">
        <v>19.205974999999999</v>
      </c>
      <c r="BQ64">
        <v>166.19987499999999</v>
      </c>
      <c r="BR64">
        <v>22.770581249999999</v>
      </c>
      <c r="BS64">
        <v>500.14756249999999</v>
      </c>
      <c r="BT64">
        <v>99.071512499999997</v>
      </c>
      <c r="BU64">
        <v>9.9925237499999986E-2</v>
      </c>
      <c r="BV64">
        <v>30.9931375</v>
      </c>
      <c r="BW64">
        <v>31.446650000000002</v>
      </c>
      <c r="BX64">
        <v>999.9</v>
      </c>
      <c r="BY64">
        <v>0</v>
      </c>
      <c r="BZ64">
        <v>0</v>
      </c>
      <c r="CA64">
        <v>10002.221874999999</v>
      </c>
      <c r="CB64">
        <v>0</v>
      </c>
      <c r="CC64">
        <v>331.53449999999998</v>
      </c>
      <c r="CD64">
        <v>-41.174868749999987</v>
      </c>
      <c r="CE64">
        <v>170.88706250000001</v>
      </c>
      <c r="CF64">
        <v>212.24006249999999</v>
      </c>
      <c r="CG64">
        <v>3.5997937499999999</v>
      </c>
      <c r="CH64">
        <v>208.16481250000001</v>
      </c>
      <c r="CI64">
        <v>19.205974999999999</v>
      </c>
      <c r="CJ64">
        <v>2.2593999999999999</v>
      </c>
      <c r="CK64">
        <v>1.9027637500000001</v>
      </c>
      <c r="CL64">
        <v>19.389824999999998</v>
      </c>
      <c r="CM64">
        <v>16.657550000000001</v>
      </c>
      <c r="CN64">
        <v>1999.9881250000001</v>
      </c>
      <c r="CO64">
        <v>0.97999899999999995</v>
      </c>
      <c r="CP64">
        <v>2.00012E-2</v>
      </c>
      <c r="CQ64">
        <v>0</v>
      </c>
      <c r="CR64">
        <v>2.96</v>
      </c>
      <c r="CS64">
        <v>0</v>
      </c>
      <c r="CT64">
        <v>16492.174999999999</v>
      </c>
      <c r="CU64">
        <v>17412.212500000001</v>
      </c>
      <c r="CV64">
        <v>41.061999999999998</v>
      </c>
      <c r="CW64">
        <v>42.132750000000001</v>
      </c>
      <c r="CX64">
        <v>41</v>
      </c>
      <c r="CY64">
        <v>40.75</v>
      </c>
      <c r="CZ64">
        <v>41.194875000000003</v>
      </c>
      <c r="DA64">
        <v>1959.9881250000001</v>
      </c>
      <c r="DB64">
        <v>40</v>
      </c>
      <c r="DC64">
        <v>0</v>
      </c>
      <c r="DD64">
        <v>1659796586.7</v>
      </c>
      <c r="DE64">
        <v>0</v>
      </c>
      <c r="DF64">
        <v>1659796167.5</v>
      </c>
      <c r="DG64" t="s">
        <v>380</v>
      </c>
      <c r="DH64">
        <v>1659796162</v>
      </c>
      <c r="DI64">
        <v>1659796167.5</v>
      </c>
      <c r="DJ64">
        <v>2</v>
      </c>
      <c r="DK64">
        <v>-1.4E-2</v>
      </c>
      <c r="DL64">
        <v>-1E-3</v>
      </c>
      <c r="DM64">
        <v>1.327</v>
      </c>
      <c r="DN64">
        <v>3.1E-2</v>
      </c>
      <c r="DO64">
        <v>400</v>
      </c>
      <c r="DP64">
        <v>20</v>
      </c>
      <c r="DQ64">
        <v>0.32</v>
      </c>
      <c r="DR64">
        <v>0.03</v>
      </c>
      <c r="DS64">
        <v>2.847657115426411</v>
      </c>
      <c r="DT64">
        <v>10.76326510561162</v>
      </c>
      <c r="DU64">
        <v>0.80392728121906953</v>
      </c>
      <c r="DV64">
        <v>0</v>
      </c>
      <c r="DW64">
        <v>-39.915585</v>
      </c>
      <c r="DX64">
        <v>-22.412917823639731</v>
      </c>
      <c r="DY64">
        <v>2.1793751521422369</v>
      </c>
      <c r="DZ64">
        <v>0</v>
      </c>
      <c r="EA64">
        <v>3.5801129999999999</v>
      </c>
      <c r="EB64">
        <v>0.40027902439024338</v>
      </c>
      <c r="EC64">
        <v>3.961803694026244E-2</v>
      </c>
      <c r="ED64">
        <v>0</v>
      </c>
      <c r="EE64">
        <v>2.3664301984797289</v>
      </c>
      <c r="EF64">
        <v>-1.453626590343019E-2</v>
      </c>
      <c r="EG64">
        <v>1.576237885745711E-3</v>
      </c>
      <c r="EH64">
        <v>1</v>
      </c>
      <c r="EI64">
        <v>0.12575768178815769</v>
      </c>
      <c r="EJ64">
        <v>7.582834094773911E-3</v>
      </c>
      <c r="EK64">
        <v>5.9119589525763092E-4</v>
      </c>
      <c r="EL64">
        <v>1</v>
      </c>
      <c r="EM64">
        <v>2</v>
      </c>
      <c r="EN64">
        <v>5</v>
      </c>
      <c r="EO64" t="s">
        <v>455</v>
      </c>
      <c r="EP64">
        <v>2.9430399999999999</v>
      </c>
      <c r="EQ64">
        <v>2.8012800000000002</v>
      </c>
      <c r="ER64">
        <v>5.0421800000000003E-2</v>
      </c>
      <c r="ES64">
        <v>5.95638E-2</v>
      </c>
      <c r="ET64">
        <v>0.103551</v>
      </c>
      <c r="EU64">
        <v>9.1460100000000003E-2</v>
      </c>
      <c r="EV64">
        <v>19512.7</v>
      </c>
      <c r="EW64">
        <v>20265.2</v>
      </c>
      <c r="EX64">
        <v>23896.3</v>
      </c>
      <c r="EY64">
        <v>25077.1</v>
      </c>
      <c r="EZ64">
        <v>34285.599999999999</v>
      </c>
      <c r="FA64">
        <v>36381.699999999997</v>
      </c>
      <c r="FB64">
        <v>43567.7</v>
      </c>
      <c r="FC64">
        <v>46357.7</v>
      </c>
      <c r="FD64">
        <v>1.9715</v>
      </c>
      <c r="FE64">
        <v>1.8491500000000001</v>
      </c>
      <c r="FF64">
        <v>9.5363699999999996E-2</v>
      </c>
      <c r="FG64">
        <v>0</v>
      </c>
      <c r="FH64">
        <v>29.881</v>
      </c>
      <c r="FI64">
        <v>999.9</v>
      </c>
      <c r="FJ64">
        <v>55.7</v>
      </c>
      <c r="FK64">
        <v>34.4</v>
      </c>
      <c r="FL64">
        <v>30.7179</v>
      </c>
      <c r="FM64">
        <v>64.458600000000004</v>
      </c>
      <c r="FN64">
        <v>25.881399999999999</v>
      </c>
      <c r="FO64">
        <v>1</v>
      </c>
      <c r="FP64">
        <v>0.37217499999999998</v>
      </c>
      <c r="FQ64">
        <v>0.376558</v>
      </c>
      <c r="FR64">
        <v>20.322199999999999</v>
      </c>
      <c r="FS64">
        <v>5.2112999999999996</v>
      </c>
      <c r="FT64">
        <v>11.9068</v>
      </c>
      <c r="FU64">
        <v>5.0029000000000003</v>
      </c>
      <c r="FV64">
        <v>3.2898000000000001</v>
      </c>
      <c r="FW64">
        <v>9999</v>
      </c>
      <c r="FX64">
        <v>9999</v>
      </c>
      <c r="FY64">
        <v>9999</v>
      </c>
      <c r="FZ64">
        <v>999.9</v>
      </c>
      <c r="GA64">
        <v>1.8595600000000001</v>
      </c>
      <c r="GB64">
        <v>1.85449</v>
      </c>
      <c r="GC64">
        <v>1.85775</v>
      </c>
      <c r="GD64">
        <v>1.8561300000000001</v>
      </c>
      <c r="GE64">
        <v>1.8549100000000001</v>
      </c>
      <c r="GF64">
        <v>1.85456</v>
      </c>
      <c r="GG64">
        <v>1.8531899999999999</v>
      </c>
      <c r="GH64">
        <v>1.8563799999999999</v>
      </c>
      <c r="GI64">
        <v>0</v>
      </c>
      <c r="GJ64">
        <v>0</v>
      </c>
      <c r="GK64">
        <v>0</v>
      </c>
      <c r="GL64">
        <v>0</v>
      </c>
      <c r="GM64" t="s">
        <v>382</v>
      </c>
      <c r="GN64" t="s">
        <v>383</v>
      </c>
      <c r="GO64" t="s">
        <v>384</v>
      </c>
      <c r="GP64" t="s">
        <v>384</v>
      </c>
      <c r="GQ64" t="s">
        <v>384</v>
      </c>
      <c r="GR64" t="s">
        <v>384</v>
      </c>
      <c r="GS64">
        <v>0</v>
      </c>
      <c r="GT64">
        <v>100</v>
      </c>
      <c r="GU64">
        <v>100</v>
      </c>
      <c r="GV64">
        <v>0.88600000000000001</v>
      </c>
      <c r="GW64">
        <v>3.5200000000000002E-2</v>
      </c>
      <c r="GX64">
        <v>0.32553164529605683</v>
      </c>
      <c r="GY64">
        <v>3.0239061252787889E-3</v>
      </c>
      <c r="GZ64">
        <v>-1.398580452151984E-6</v>
      </c>
      <c r="HA64">
        <v>2.8030378366047371E-10</v>
      </c>
      <c r="HB64">
        <v>-4.7599640220891172E-2</v>
      </c>
      <c r="HC64">
        <v>9.965371539748925E-3</v>
      </c>
      <c r="HD64">
        <v>-4.563662031605912E-4</v>
      </c>
      <c r="HE64">
        <v>7.8337100744227795E-6</v>
      </c>
      <c r="HF64">
        <v>0</v>
      </c>
      <c r="HG64">
        <v>2134</v>
      </c>
      <c r="HH64">
        <v>2</v>
      </c>
      <c r="HI64">
        <v>25</v>
      </c>
      <c r="HJ64">
        <v>7.1</v>
      </c>
      <c r="HK64">
        <v>7</v>
      </c>
      <c r="HL64">
        <v>0.74707000000000001</v>
      </c>
      <c r="HM64">
        <v>2.34741</v>
      </c>
      <c r="HN64">
        <v>1.4978</v>
      </c>
      <c r="HO64">
        <v>2.3083499999999999</v>
      </c>
      <c r="HP64">
        <v>1.5478499999999999</v>
      </c>
      <c r="HQ64">
        <v>2.33643</v>
      </c>
      <c r="HR64">
        <v>37.433799999999998</v>
      </c>
      <c r="HS64">
        <v>15.270300000000001</v>
      </c>
      <c r="HT64">
        <v>18</v>
      </c>
      <c r="HU64">
        <v>504.54599999999999</v>
      </c>
      <c r="HV64">
        <v>490.23700000000002</v>
      </c>
      <c r="HW64">
        <v>27.758099999999999</v>
      </c>
      <c r="HX64">
        <v>31.846499999999999</v>
      </c>
      <c r="HY64">
        <v>29.998699999999999</v>
      </c>
      <c r="HZ64">
        <v>31.631499999999999</v>
      </c>
      <c r="IA64">
        <v>31.733499999999999</v>
      </c>
      <c r="IB64">
        <v>15.053100000000001</v>
      </c>
      <c r="IC64">
        <v>40.811599999999999</v>
      </c>
      <c r="ID64">
        <v>0</v>
      </c>
      <c r="IE64">
        <v>27.834700000000002</v>
      </c>
      <c r="IF64">
        <v>281.53100000000001</v>
      </c>
      <c r="IG64">
        <v>19.1113</v>
      </c>
      <c r="IH64">
        <v>100.748</v>
      </c>
      <c r="II64">
        <v>100.468</v>
      </c>
      <c r="IJ64" t="s">
        <v>2638</v>
      </c>
    </row>
    <row r="65" spans="1:244" x14ac:dyDescent="0.2">
      <c r="A65">
        <v>49</v>
      </c>
      <c r="B65">
        <v>1659796588</v>
      </c>
      <c r="C65">
        <v>446.5</v>
      </c>
      <c r="D65" t="s">
        <v>483</v>
      </c>
      <c r="E65" t="s">
        <v>484</v>
      </c>
      <c r="F65">
        <v>1</v>
      </c>
      <c r="G65" t="s">
        <v>373</v>
      </c>
      <c r="H65" t="s">
        <v>374</v>
      </c>
      <c r="I65" t="s">
        <v>375</v>
      </c>
      <c r="J65" t="s">
        <v>376</v>
      </c>
      <c r="K65" t="s">
        <v>377</v>
      </c>
      <c r="L65" t="s">
        <v>373</v>
      </c>
      <c r="M65" t="s">
        <v>378</v>
      </c>
      <c r="N65">
        <v>1659796579.59375</v>
      </c>
      <c r="O65">
        <f t="shared" si="0"/>
        <v>3.0511759997682284E-3</v>
      </c>
      <c r="P65">
        <f t="shared" si="1"/>
        <v>3.0511759997682284</v>
      </c>
      <c r="Q65">
        <f t="shared" si="2"/>
        <v>4.5337871224065633</v>
      </c>
      <c r="R65">
        <f t="shared" si="3"/>
        <v>166.99006249999999</v>
      </c>
      <c r="S65">
        <f t="shared" si="4"/>
        <v>103.10730497822721</v>
      </c>
      <c r="T65">
        <f t="shared" si="5"/>
        <v>10.225299675929683</v>
      </c>
      <c r="U65">
        <f t="shared" si="6"/>
        <v>16.560644585999984</v>
      </c>
      <c r="V65">
        <f t="shared" si="7"/>
        <v>0.12642576367731953</v>
      </c>
      <c r="W65">
        <f t="shared" si="8"/>
        <v>2.9135989649867704</v>
      </c>
      <c r="X65">
        <f t="shared" si="9"/>
        <v>0.12345532455445288</v>
      </c>
      <c r="Y65">
        <f t="shared" si="10"/>
        <v>7.7420647086907199E-2</v>
      </c>
      <c r="Z65">
        <f t="shared" si="11"/>
        <v>321.51410474999994</v>
      </c>
      <c r="AA65">
        <f t="shared" si="12"/>
        <v>32.098192894390628</v>
      </c>
      <c r="AB65">
        <f t="shared" si="13"/>
        <v>31.446650000000002</v>
      </c>
      <c r="AC65">
        <f t="shared" si="14"/>
        <v>4.6275513326815361</v>
      </c>
      <c r="AD65">
        <f t="shared" si="15"/>
        <v>50.152420236947371</v>
      </c>
      <c r="AE65">
        <f t="shared" si="16"/>
        <v>2.2616802558249622</v>
      </c>
      <c r="AF65">
        <f t="shared" si="17"/>
        <v>4.5096133848367677</v>
      </c>
      <c r="AG65">
        <f t="shared" si="18"/>
        <v>2.3658710768565738</v>
      </c>
      <c r="AH65">
        <f t="shared" si="19"/>
        <v>-134.55686158977886</v>
      </c>
      <c r="AI65">
        <f t="shared" si="20"/>
        <v>-71.236812620409168</v>
      </c>
      <c r="AJ65">
        <f t="shared" si="21"/>
        <v>-5.502359796517168</v>
      </c>
      <c r="AK65">
        <f t="shared" si="22"/>
        <v>110.21807074329475</v>
      </c>
      <c r="AL65">
        <f t="shared" si="23"/>
        <v>33.809635221169962</v>
      </c>
      <c r="AM65">
        <f t="shared" si="24"/>
        <v>3.0707387786913234</v>
      </c>
      <c r="AN65">
        <f t="shared" si="25"/>
        <v>4.5337871224065633</v>
      </c>
      <c r="AO65">
        <v>240.16075627705629</v>
      </c>
      <c r="AP65">
        <v>209.5922484848484</v>
      </c>
      <c r="AQ65">
        <v>4.9188727272727002</v>
      </c>
      <c r="AR65">
        <v>64.94</v>
      </c>
      <c r="AS65">
        <f t="shared" si="26"/>
        <v>3.0511759997682284</v>
      </c>
      <c r="AT65">
        <v>19.1592042475882</v>
      </c>
      <c r="AU65">
        <v>22.783869411764719</v>
      </c>
      <c r="AV65">
        <v>-6.7554870883532701E-3</v>
      </c>
      <c r="AW65">
        <v>90.194226728287475</v>
      </c>
      <c r="AX65">
        <v>0</v>
      </c>
      <c r="AY65">
        <v>0</v>
      </c>
      <c r="AZ65">
        <f t="shared" si="27"/>
        <v>1</v>
      </c>
      <c r="BA65">
        <f t="shared" si="28"/>
        <v>0</v>
      </c>
      <c r="BB65">
        <f t="shared" si="29"/>
        <v>51709.10505076086</v>
      </c>
      <c r="BC65">
        <f t="shared" si="30"/>
        <v>1999.9881250000001</v>
      </c>
      <c r="BD65">
        <f t="shared" si="31"/>
        <v>1681.1900249999999</v>
      </c>
      <c r="BE65">
        <f t="shared" si="32"/>
        <v>0.84060000356252107</v>
      </c>
      <c r="BF65">
        <f t="shared" si="33"/>
        <v>0.1607580068756658</v>
      </c>
      <c r="BG65">
        <v>6</v>
      </c>
      <c r="BH65">
        <v>0.5</v>
      </c>
      <c r="BI65" t="s">
        <v>379</v>
      </c>
      <c r="BJ65">
        <v>2</v>
      </c>
      <c r="BK65" t="b">
        <v>1</v>
      </c>
      <c r="BL65">
        <v>1659796579.59375</v>
      </c>
      <c r="BM65">
        <v>166.99006249999999</v>
      </c>
      <c r="BN65">
        <v>208.16481250000001</v>
      </c>
      <c r="BO65">
        <v>22.8057625</v>
      </c>
      <c r="BP65">
        <v>19.205974999999999</v>
      </c>
      <c r="BQ65">
        <v>166.19987499999999</v>
      </c>
      <c r="BR65">
        <v>22.770581249999999</v>
      </c>
      <c r="BS65">
        <v>500.14756249999999</v>
      </c>
      <c r="BT65">
        <v>99.071512499999997</v>
      </c>
      <c r="BU65">
        <v>9.9925237499999986E-2</v>
      </c>
      <c r="BV65">
        <v>30.9931375</v>
      </c>
      <c r="BW65">
        <v>31.446650000000002</v>
      </c>
      <c r="BX65">
        <v>999.9</v>
      </c>
      <c r="BY65">
        <v>0</v>
      </c>
      <c r="BZ65">
        <v>0</v>
      </c>
      <c r="CA65">
        <v>10002.221874999999</v>
      </c>
      <c r="CB65">
        <v>0</v>
      </c>
      <c r="CC65">
        <v>331.53449999999998</v>
      </c>
      <c r="CD65">
        <v>-41.174868749999987</v>
      </c>
      <c r="CE65">
        <v>170.88706250000001</v>
      </c>
      <c r="CF65">
        <v>212.24006249999999</v>
      </c>
      <c r="CG65">
        <v>3.5997937499999999</v>
      </c>
      <c r="CH65">
        <v>208.16481250000001</v>
      </c>
      <c r="CI65">
        <v>19.205974999999999</v>
      </c>
      <c r="CJ65">
        <v>2.2593999999999999</v>
      </c>
      <c r="CK65">
        <v>1.9027637500000001</v>
      </c>
      <c r="CL65">
        <v>19.389824999999998</v>
      </c>
      <c r="CM65">
        <v>16.657550000000001</v>
      </c>
      <c r="CN65">
        <v>1999.9881250000001</v>
      </c>
      <c r="CO65">
        <v>0.97999899999999995</v>
      </c>
      <c r="CP65">
        <v>2.00012E-2</v>
      </c>
      <c r="CQ65">
        <v>0</v>
      </c>
      <c r="CR65">
        <v>2.96</v>
      </c>
      <c r="CS65">
        <v>0</v>
      </c>
      <c r="CT65">
        <v>16492.174999999999</v>
      </c>
      <c r="CU65">
        <v>17412.212500000001</v>
      </c>
      <c r="CV65">
        <v>41.061999999999998</v>
      </c>
      <c r="CW65">
        <v>42.132750000000001</v>
      </c>
      <c r="CX65">
        <v>41</v>
      </c>
      <c r="CY65">
        <v>40.75</v>
      </c>
      <c r="CZ65">
        <v>41.194875000000003</v>
      </c>
      <c r="DA65">
        <v>1959.9881250000001</v>
      </c>
      <c r="DB65">
        <v>40</v>
      </c>
      <c r="DC65">
        <v>0</v>
      </c>
      <c r="DD65">
        <v>1659796587.3</v>
      </c>
      <c r="DE65">
        <v>0</v>
      </c>
      <c r="DF65">
        <v>1659796167.5</v>
      </c>
      <c r="DG65" t="s">
        <v>380</v>
      </c>
      <c r="DH65">
        <v>1659796162</v>
      </c>
      <c r="DI65">
        <v>1659796167.5</v>
      </c>
      <c r="DJ65">
        <v>2</v>
      </c>
      <c r="DK65">
        <v>-1.4E-2</v>
      </c>
      <c r="DL65">
        <v>-1E-3</v>
      </c>
      <c r="DM65">
        <v>1.327</v>
      </c>
      <c r="DN65">
        <v>3.1E-2</v>
      </c>
      <c r="DO65">
        <v>400</v>
      </c>
      <c r="DP65">
        <v>20</v>
      </c>
      <c r="DQ65">
        <v>0.32</v>
      </c>
      <c r="DR65">
        <v>0.03</v>
      </c>
      <c r="DS65">
        <v>3.157637421244321</v>
      </c>
      <c r="DT65">
        <v>10.71844283588714</v>
      </c>
      <c r="DU65">
        <v>0.77492556489040709</v>
      </c>
      <c r="DV65">
        <v>0</v>
      </c>
      <c r="DW65">
        <v>-40.369860975609747</v>
      </c>
      <c r="DX65">
        <v>-20.958025087108009</v>
      </c>
      <c r="DY65">
        <v>2.086596359447026</v>
      </c>
      <c r="DZ65">
        <v>0</v>
      </c>
      <c r="EA65">
        <v>3.5867243902439032</v>
      </c>
      <c r="EB65">
        <v>0.39936982578398089</v>
      </c>
      <c r="EC65">
        <v>4.0403087122377668E-2</v>
      </c>
      <c r="ED65">
        <v>0</v>
      </c>
      <c r="EE65">
        <v>2.3657793772060138</v>
      </c>
      <c r="EF65">
        <v>-9.658198582354019E-3</v>
      </c>
      <c r="EG65">
        <v>1.1556076414791349E-3</v>
      </c>
      <c r="EH65">
        <v>1</v>
      </c>
      <c r="EI65">
        <v>0.1259956149699098</v>
      </c>
      <c r="EJ65">
        <v>8.8303318570099789E-3</v>
      </c>
      <c r="EK65">
        <v>6.748901836738366E-4</v>
      </c>
      <c r="EL65">
        <v>1</v>
      </c>
      <c r="EM65">
        <v>2</v>
      </c>
      <c r="EN65">
        <v>5</v>
      </c>
      <c r="EO65" t="s">
        <v>455</v>
      </c>
      <c r="EP65">
        <v>2.9430000000000001</v>
      </c>
      <c r="EQ65">
        <v>2.8012700000000001</v>
      </c>
      <c r="ER65">
        <v>5.0940399999999997E-2</v>
      </c>
      <c r="ES65">
        <v>6.0077499999999999E-2</v>
      </c>
      <c r="ET65">
        <v>0.10355300000000001</v>
      </c>
      <c r="EU65">
        <v>9.1459299999999993E-2</v>
      </c>
      <c r="EV65">
        <v>19502.099999999999</v>
      </c>
      <c r="EW65">
        <v>20254.099999999999</v>
      </c>
      <c r="EX65">
        <v>23896.400000000001</v>
      </c>
      <c r="EY65">
        <v>25077</v>
      </c>
      <c r="EZ65">
        <v>34285.599999999999</v>
      </c>
      <c r="FA65">
        <v>36381.699999999997</v>
      </c>
      <c r="FB65">
        <v>43567.8</v>
      </c>
      <c r="FC65">
        <v>46357.599999999999</v>
      </c>
      <c r="FD65">
        <v>1.9716499999999999</v>
      </c>
      <c r="FE65">
        <v>1.8491500000000001</v>
      </c>
      <c r="FF65">
        <v>9.5330200000000004E-2</v>
      </c>
      <c r="FG65">
        <v>0</v>
      </c>
      <c r="FH65">
        <v>29.880800000000001</v>
      </c>
      <c r="FI65">
        <v>999.9</v>
      </c>
      <c r="FJ65">
        <v>55.7</v>
      </c>
      <c r="FK65">
        <v>34.4</v>
      </c>
      <c r="FL65">
        <v>30.717099999999999</v>
      </c>
      <c r="FM65">
        <v>64.358599999999996</v>
      </c>
      <c r="FN65">
        <v>25.552900000000001</v>
      </c>
      <c r="FO65">
        <v>1</v>
      </c>
      <c r="FP65">
        <v>0.37221799999999999</v>
      </c>
      <c r="FQ65">
        <v>0.43145699999999998</v>
      </c>
      <c r="FR65">
        <v>20.322199999999999</v>
      </c>
      <c r="FS65">
        <v>5.2114500000000001</v>
      </c>
      <c r="FT65">
        <v>11.9068</v>
      </c>
      <c r="FU65">
        <v>5.0030000000000001</v>
      </c>
      <c r="FV65">
        <v>3.2898000000000001</v>
      </c>
      <c r="FW65">
        <v>9999</v>
      </c>
      <c r="FX65">
        <v>9999</v>
      </c>
      <c r="FY65">
        <v>9999</v>
      </c>
      <c r="FZ65">
        <v>999.9</v>
      </c>
      <c r="GA65">
        <v>1.8595600000000001</v>
      </c>
      <c r="GB65">
        <v>1.8544799999999999</v>
      </c>
      <c r="GC65">
        <v>1.85775</v>
      </c>
      <c r="GD65">
        <v>1.85612</v>
      </c>
      <c r="GE65">
        <v>1.8549</v>
      </c>
      <c r="GF65">
        <v>1.85456</v>
      </c>
      <c r="GG65">
        <v>1.85318</v>
      </c>
      <c r="GH65">
        <v>1.8563799999999999</v>
      </c>
      <c r="GI65">
        <v>0</v>
      </c>
      <c r="GJ65">
        <v>0</v>
      </c>
      <c r="GK65">
        <v>0</v>
      </c>
      <c r="GL65">
        <v>0</v>
      </c>
      <c r="GM65" t="s">
        <v>382</v>
      </c>
      <c r="GN65" t="s">
        <v>383</v>
      </c>
      <c r="GO65" t="s">
        <v>384</v>
      </c>
      <c r="GP65" t="s">
        <v>384</v>
      </c>
      <c r="GQ65" t="s">
        <v>384</v>
      </c>
      <c r="GR65" t="s">
        <v>384</v>
      </c>
      <c r="GS65">
        <v>0</v>
      </c>
      <c r="GT65">
        <v>100</v>
      </c>
      <c r="GU65">
        <v>100</v>
      </c>
      <c r="GV65">
        <v>0.89200000000000002</v>
      </c>
      <c r="GW65">
        <v>3.5200000000000002E-2</v>
      </c>
      <c r="GX65">
        <v>0.32553164529605683</v>
      </c>
      <c r="GY65">
        <v>3.0239061252787889E-3</v>
      </c>
      <c r="GZ65">
        <v>-1.398580452151984E-6</v>
      </c>
      <c r="HA65">
        <v>2.8030378366047371E-10</v>
      </c>
      <c r="HB65">
        <v>-4.7599640220891172E-2</v>
      </c>
      <c r="HC65">
        <v>9.965371539748925E-3</v>
      </c>
      <c r="HD65">
        <v>-4.563662031605912E-4</v>
      </c>
      <c r="HE65">
        <v>7.8337100744227795E-6</v>
      </c>
      <c r="HF65">
        <v>0</v>
      </c>
      <c r="HG65">
        <v>2134</v>
      </c>
      <c r="HH65">
        <v>2</v>
      </c>
      <c r="HI65">
        <v>25</v>
      </c>
      <c r="HJ65">
        <v>7.1</v>
      </c>
      <c r="HK65">
        <v>7</v>
      </c>
      <c r="HL65">
        <v>0.75439500000000004</v>
      </c>
      <c r="HM65">
        <v>2.33643</v>
      </c>
      <c r="HN65">
        <v>1.4978</v>
      </c>
      <c r="HO65">
        <v>2.3095699999999999</v>
      </c>
      <c r="HP65">
        <v>1.5478499999999999</v>
      </c>
      <c r="HQ65">
        <v>2.3168899999999999</v>
      </c>
      <c r="HR65">
        <v>37.457799999999999</v>
      </c>
      <c r="HS65">
        <v>15.2615</v>
      </c>
      <c r="HT65">
        <v>18</v>
      </c>
      <c r="HU65">
        <v>504.63799999999998</v>
      </c>
      <c r="HV65">
        <v>490.24</v>
      </c>
      <c r="HW65">
        <v>27.774699999999999</v>
      </c>
      <c r="HX65">
        <v>31.846900000000002</v>
      </c>
      <c r="HY65">
        <v>29.998899999999999</v>
      </c>
      <c r="HZ65">
        <v>31.631699999999999</v>
      </c>
      <c r="IA65">
        <v>31.733899999999998</v>
      </c>
      <c r="IB65">
        <v>15.129899999999999</v>
      </c>
      <c r="IC65">
        <v>40.811599999999999</v>
      </c>
      <c r="ID65">
        <v>0</v>
      </c>
      <c r="IE65">
        <v>27.834700000000002</v>
      </c>
      <c r="IF65">
        <v>291.55200000000002</v>
      </c>
      <c r="IG65">
        <v>19.109200000000001</v>
      </c>
      <c r="IH65">
        <v>100.748</v>
      </c>
      <c r="II65">
        <v>100.468</v>
      </c>
      <c r="IJ65" t="s">
        <v>2638</v>
      </c>
    </row>
    <row r="66" spans="1:244" x14ac:dyDescent="0.2">
      <c r="A66">
        <v>50</v>
      </c>
      <c r="B66">
        <v>1659796589.5</v>
      </c>
      <c r="C66">
        <v>448</v>
      </c>
      <c r="D66" t="s">
        <v>485</v>
      </c>
      <c r="E66" t="s">
        <v>486</v>
      </c>
      <c r="F66">
        <v>1</v>
      </c>
      <c r="G66" t="s">
        <v>373</v>
      </c>
      <c r="H66" t="s">
        <v>374</v>
      </c>
      <c r="I66" t="s">
        <v>375</v>
      </c>
      <c r="J66" t="s">
        <v>376</v>
      </c>
      <c r="K66" t="s">
        <v>377</v>
      </c>
      <c r="L66" t="s">
        <v>373</v>
      </c>
      <c r="M66" t="s">
        <v>378</v>
      </c>
      <c r="N66">
        <v>1659796581.625</v>
      </c>
      <c r="O66">
        <f t="shared" si="0"/>
        <v>3.0538636146829386E-3</v>
      </c>
      <c r="P66">
        <f t="shared" si="1"/>
        <v>3.0538636146829385</v>
      </c>
      <c r="Q66">
        <f t="shared" si="2"/>
        <v>4.822579620601644</v>
      </c>
      <c r="R66">
        <f t="shared" si="3"/>
        <v>176.668375</v>
      </c>
      <c r="S66">
        <f t="shared" si="4"/>
        <v>108.81559341041377</v>
      </c>
      <c r="T66">
        <f t="shared" si="5"/>
        <v>10.791392732693808</v>
      </c>
      <c r="U66">
        <f t="shared" si="6"/>
        <v>17.52044682494348</v>
      </c>
      <c r="V66">
        <f t="shared" si="7"/>
        <v>0.12655581780921094</v>
      </c>
      <c r="W66">
        <f t="shared" si="8"/>
        <v>2.9134065935915685</v>
      </c>
      <c r="X66">
        <f t="shared" si="9"/>
        <v>0.12357915010938572</v>
      </c>
      <c r="Y66">
        <f t="shared" si="10"/>
        <v>7.7498579266212772E-2</v>
      </c>
      <c r="Z66">
        <f t="shared" si="11"/>
        <v>321.51699749999995</v>
      </c>
      <c r="AA66">
        <f t="shared" si="12"/>
        <v>32.09580351701937</v>
      </c>
      <c r="AB66">
        <f t="shared" si="13"/>
        <v>31.444343750000002</v>
      </c>
      <c r="AC66">
        <f t="shared" si="14"/>
        <v>4.6269448530693413</v>
      </c>
      <c r="AD66">
        <f t="shared" si="15"/>
        <v>50.150224046680712</v>
      </c>
      <c r="AE66">
        <f t="shared" si="16"/>
        <v>2.2613523286882016</v>
      </c>
      <c r="AF66">
        <f t="shared" si="17"/>
        <v>4.5091569811997152</v>
      </c>
      <c r="AG66">
        <f t="shared" si="18"/>
        <v>2.3655925243811398</v>
      </c>
      <c r="AH66">
        <f t="shared" si="19"/>
        <v>-134.67538540751758</v>
      </c>
      <c r="AI66">
        <f t="shared" si="20"/>
        <v>-71.148667034934974</v>
      </c>
      <c r="AJ66">
        <f t="shared" si="21"/>
        <v>-5.495803664338875</v>
      </c>
      <c r="AK66">
        <f t="shared" si="22"/>
        <v>110.1971413932085</v>
      </c>
      <c r="AL66">
        <f t="shared" si="23"/>
        <v>34.308609420626276</v>
      </c>
      <c r="AM66">
        <f t="shared" si="24"/>
        <v>3.0805739572596651</v>
      </c>
      <c r="AN66">
        <f t="shared" si="25"/>
        <v>4.822579620601644</v>
      </c>
      <c r="AO66">
        <v>247.89015627705629</v>
      </c>
      <c r="AP66">
        <v>216.97577575757569</v>
      </c>
      <c r="AQ66">
        <v>4.9172569696969566</v>
      </c>
      <c r="AR66">
        <v>64.94</v>
      </c>
      <c r="AS66">
        <f t="shared" si="26"/>
        <v>3.0538636146829385</v>
      </c>
      <c r="AT66">
        <v>19.149205103294701</v>
      </c>
      <c r="AU66">
        <v>22.787320294117642</v>
      </c>
      <c r="AV66">
        <v>-8.2012865135651213E-3</v>
      </c>
      <c r="AW66">
        <v>90.194226728287475</v>
      </c>
      <c r="AX66">
        <v>0</v>
      </c>
      <c r="AY66">
        <v>0</v>
      </c>
      <c r="AZ66">
        <f t="shared" si="27"/>
        <v>1</v>
      </c>
      <c r="BA66">
        <f t="shared" si="28"/>
        <v>0</v>
      </c>
      <c r="BB66">
        <f t="shared" si="29"/>
        <v>51703.951230441751</v>
      </c>
      <c r="BC66">
        <f t="shared" si="30"/>
        <v>2000.0062499999999</v>
      </c>
      <c r="BD66">
        <f t="shared" si="31"/>
        <v>1681.2052499999998</v>
      </c>
      <c r="BE66">
        <f t="shared" si="32"/>
        <v>0.84059999812500574</v>
      </c>
      <c r="BF66">
        <f t="shared" si="33"/>
        <v>0.16075799638126129</v>
      </c>
      <c r="BG66">
        <v>6</v>
      </c>
      <c r="BH66">
        <v>0.5</v>
      </c>
      <c r="BI66" t="s">
        <v>379</v>
      </c>
      <c r="BJ66">
        <v>2</v>
      </c>
      <c r="BK66" t="b">
        <v>1</v>
      </c>
      <c r="BL66">
        <v>1659796581.625</v>
      </c>
      <c r="BM66">
        <v>176.668375</v>
      </c>
      <c r="BN66">
        <v>218.48056249999999</v>
      </c>
      <c r="BO66">
        <v>22.802468749999999</v>
      </c>
      <c r="BP66">
        <v>19.191043749999999</v>
      </c>
      <c r="BQ66">
        <v>175.85343750000001</v>
      </c>
      <c r="BR66">
        <v>22.767287499999998</v>
      </c>
      <c r="BS66">
        <v>500.13431250000002</v>
      </c>
      <c r="BT66">
        <v>99.071449999999999</v>
      </c>
      <c r="BU66">
        <v>9.9931549999999994E-2</v>
      </c>
      <c r="BV66">
        <v>30.991362500000001</v>
      </c>
      <c r="BW66">
        <v>31.444343750000002</v>
      </c>
      <c r="BX66">
        <v>999.9</v>
      </c>
      <c r="BY66">
        <v>0</v>
      </c>
      <c r="BZ66">
        <v>0</v>
      </c>
      <c r="CA66">
        <v>10001.128124999999</v>
      </c>
      <c r="CB66">
        <v>0</v>
      </c>
      <c r="CC66">
        <v>333.42006249999997</v>
      </c>
      <c r="CD66">
        <v>-41.812318750000003</v>
      </c>
      <c r="CE66">
        <v>180.79062500000001</v>
      </c>
      <c r="CF66">
        <v>222.75450000000001</v>
      </c>
      <c r="CG66">
        <v>3.6114293750000002</v>
      </c>
      <c r="CH66">
        <v>218.48056249999999</v>
      </c>
      <c r="CI66">
        <v>19.191043749999999</v>
      </c>
      <c r="CJ66">
        <v>2.2590724999999998</v>
      </c>
      <c r="CK66">
        <v>1.901283125</v>
      </c>
      <c r="CL66">
        <v>19.387499999999999</v>
      </c>
      <c r="CM66">
        <v>16.645312499999999</v>
      </c>
      <c r="CN66">
        <v>2000.0062499999999</v>
      </c>
      <c r="CO66">
        <v>0.97999918750000004</v>
      </c>
      <c r="CP66">
        <v>2.0001018749999998E-2</v>
      </c>
      <c r="CQ66">
        <v>0</v>
      </c>
      <c r="CR66">
        <v>2.9151875</v>
      </c>
      <c r="CS66">
        <v>0</v>
      </c>
      <c r="CT66">
        <v>16484.231250000001</v>
      </c>
      <c r="CU66">
        <v>17412.375</v>
      </c>
      <c r="CV66">
        <v>41.061999999999998</v>
      </c>
      <c r="CW66">
        <v>42.136625000000002</v>
      </c>
      <c r="CX66">
        <v>41</v>
      </c>
      <c r="CY66">
        <v>40.75</v>
      </c>
      <c r="CZ66">
        <v>41.198812500000003</v>
      </c>
      <c r="DA66">
        <v>1960.0062499999999</v>
      </c>
      <c r="DB66">
        <v>40</v>
      </c>
      <c r="DC66">
        <v>0</v>
      </c>
      <c r="DD66">
        <v>1659796588.5</v>
      </c>
      <c r="DE66">
        <v>0</v>
      </c>
      <c r="DF66">
        <v>1659796167.5</v>
      </c>
      <c r="DG66" t="s">
        <v>380</v>
      </c>
      <c r="DH66">
        <v>1659796162</v>
      </c>
      <c r="DI66">
        <v>1659796167.5</v>
      </c>
      <c r="DJ66">
        <v>2</v>
      </c>
      <c r="DK66">
        <v>-1.4E-2</v>
      </c>
      <c r="DL66">
        <v>-1E-3</v>
      </c>
      <c r="DM66">
        <v>1.327</v>
      </c>
      <c r="DN66">
        <v>3.1E-2</v>
      </c>
      <c r="DO66">
        <v>400</v>
      </c>
      <c r="DP66">
        <v>20</v>
      </c>
      <c r="DQ66">
        <v>0.32</v>
      </c>
      <c r="DR66">
        <v>0.03</v>
      </c>
      <c r="DS66">
        <v>3.3807989169433532</v>
      </c>
      <c r="DT66">
        <v>10.69547018499332</v>
      </c>
      <c r="DU66">
        <v>0.79890230415469798</v>
      </c>
      <c r="DV66">
        <v>0</v>
      </c>
      <c r="DW66">
        <v>-40.993992499999997</v>
      </c>
      <c r="DX66">
        <v>-19.305950093808569</v>
      </c>
      <c r="DY66">
        <v>1.870911040160314</v>
      </c>
      <c r="DZ66">
        <v>0</v>
      </c>
      <c r="EA66">
        <v>3.5959379999999999</v>
      </c>
      <c r="EB66">
        <v>0.3925499437148246</v>
      </c>
      <c r="EC66">
        <v>3.9052523490806568E-2</v>
      </c>
      <c r="ED66">
        <v>0</v>
      </c>
      <c r="EE66">
        <v>2.365553426896704</v>
      </c>
      <c r="EF66">
        <v>-1.055456242417427E-2</v>
      </c>
      <c r="EG66">
        <v>1.2128876907533941E-3</v>
      </c>
      <c r="EH66">
        <v>1</v>
      </c>
      <c r="EI66">
        <v>0.12609858647224789</v>
      </c>
      <c r="EJ66">
        <v>7.7458417809446291E-3</v>
      </c>
      <c r="EK66">
        <v>6.4289786308877484E-4</v>
      </c>
      <c r="EL66">
        <v>1</v>
      </c>
      <c r="EM66">
        <v>2</v>
      </c>
      <c r="EN66">
        <v>5</v>
      </c>
      <c r="EO66" t="s">
        <v>455</v>
      </c>
      <c r="EP66">
        <v>2.9428899999999998</v>
      </c>
      <c r="EQ66">
        <v>2.8014399999999999</v>
      </c>
      <c r="ER66">
        <v>5.2483799999999997E-2</v>
      </c>
      <c r="ES66">
        <v>6.1622299999999998E-2</v>
      </c>
      <c r="ET66">
        <v>0.10355399999999999</v>
      </c>
      <c r="EU66">
        <v>9.1461000000000001E-2</v>
      </c>
      <c r="EV66">
        <v>19470.5</v>
      </c>
      <c r="EW66">
        <v>20220.900000000001</v>
      </c>
      <c r="EX66">
        <v>23896.5</v>
      </c>
      <c r="EY66">
        <v>25077.1</v>
      </c>
      <c r="EZ66">
        <v>34285.699999999997</v>
      </c>
      <c r="FA66">
        <v>36381.599999999999</v>
      </c>
      <c r="FB66">
        <v>43567.9</v>
      </c>
      <c r="FC66">
        <v>46357.4</v>
      </c>
      <c r="FD66">
        <v>1.9712499999999999</v>
      </c>
      <c r="FE66">
        <v>1.8491299999999999</v>
      </c>
      <c r="FF66">
        <v>9.5866599999999996E-2</v>
      </c>
      <c r="FG66">
        <v>0</v>
      </c>
      <c r="FH66">
        <v>29.8797</v>
      </c>
      <c r="FI66">
        <v>999.9</v>
      </c>
      <c r="FJ66">
        <v>55.7</v>
      </c>
      <c r="FK66">
        <v>34.4</v>
      </c>
      <c r="FL66">
        <v>30.717099999999999</v>
      </c>
      <c r="FM66">
        <v>64.558599999999998</v>
      </c>
      <c r="FN66">
        <v>25.600999999999999</v>
      </c>
      <c r="FO66">
        <v>1</v>
      </c>
      <c r="FP66">
        <v>0.372444</v>
      </c>
      <c r="FQ66">
        <v>0.64334400000000003</v>
      </c>
      <c r="FR66">
        <v>20.321899999999999</v>
      </c>
      <c r="FS66">
        <v>5.2115999999999998</v>
      </c>
      <c r="FT66">
        <v>11.9063</v>
      </c>
      <c r="FU66">
        <v>5.0029000000000003</v>
      </c>
      <c r="FV66">
        <v>3.2897799999999999</v>
      </c>
      <c r="FW66">
        <v>9999</v>
      </c>
      <c r="FX66">
        <v>9999</v>
      </c>
      <c r="FY66">
        <v>9999</v>
      </c>
      <c r="FZ66">
        <v>999.9</v>
      </c>
      <c r="GA66">
        <v>1.8595600000000001</v>
      </c>
      <c r="GB66">
        <v>1.8544700000000001</v>
      </c>
      <c r="GC66">
        <v>1.8577399999999999</v>
      </c>
      <c r="GD66">
        <v>1.8561099999999999</v>
      </c>
      <c r="GE66">
        <v>1.8549</v>
      </c>
      <c r="GF66">
        <v>1.8545499999999999</v>
      </c>
      <c r="GG66">
        <v>1.85318</v>
      </c>
      <c r="GH66">
        <v>1.8563799999999999</v>
      </c>
      <c r="GI66">
        <v>0</v>
      </c>
      <c r="GJ66">
        <v>0</v>
      </c>
      <c r="GK66">
        <v>0</v>
      </c>
      <c r="GL66">
        <v>0</v>
      </c>
      <c r="GM66" t="s">
        <v>382</v>
      </c>
      <c r="GN66" t="s">
        <v>383</v>
      </c>
      <c r="GO66" t="s">
        <v>384</v>
      </c>
      <c r="GP66" t="s">
        <v>384</v>
      </c>
      <c r="GQ66" t="s">
        <v>384</v>
      </c>
      <c r="GR66" t="s">
        <v>384</v>
      </c>
      <c r="GS66">
        <v>0</v>
      </c>
      <c r="GT66">
        <v>100</v>
      </c>
      <c r="GU66">
        <v>100</v>
      </c>
      <c r="GV66">
        <v>0.91</v>
      </c>
      <c r="GW66">
        <v>3.5200000000000002E-2</v>
      </c>
      <c r="GX66">
        <v>0.32553164529605683</v>
      </c>
      <c r="GY66">
        <v>3.0239061252787889E-3</v>
      </c>
      <c r="GZ66">
        <v>-1.398580452151984E-6</v>
      </c>
      <c r="HA66">
        <v>2.8030378366047371E-10</v>
      </c>
      <c r="HB66">
        <v>-4.7599640220891172E-2</v>
      </c>
      <c r="HC66">
        <v>9.965371539748925E-3</v>
      </c>
      <c r="HD66">
        <v>-4.563662031605912E-4</v>
      </c>
      <c r="HE66">
        <v>7.8337100744227795E-6</v>
      </c>
      <c r="HF66">
        <v>0</v>
      </c>
      <c r="HG66">
        <v>2134</v>
      </c>
      <c r="HH66">
        <v>2</v>
      </c>
      <c r="HI66">
        <v>25</v>
      </c>
      <c r="HJ66">
        <v>7.1</v>
      </c>
      <c r="HK66">
        <v>7</v>
      </c>
      <c r="HL66">
        <v>0.76904300000000003</v>
      </c>
      <c r="HM66">
        <v>2.33887</v>
      </c>
      <c r="HN66">
        <v>1.4978</v>
      </c>
      <c r="HO66">
        <v>2.3095699999999999</v>
      </c>
      <c r="HP66">
        <v>1.5478499999999999</v>
      </c>
      <c r="HQ66">
        <v>2.4096700000000002</v>
      </c>
      <c r="HR66">
        <v>37.457799999999999</v>
      </c>
      <c r="HS66">
        <v>15.270300000000001</v>
      </c>
      <c r="HT66">
        <v>18</v>
      </c>
      <c r="HU66">
        <v>504.40800000000002</v>
      </c>
      <c r="HV66">
        <v>490.23500000000001</v>
      </c>
      <c r="HW66">
        <v>27.832699999999999</v>
      </c>
      <c r="HX66">
        <v>31.848800000000001</v>
      </c>
      <c r="HY66">
        <v>29.999500000000001</v>
      </c>
      <c r="HZ66">
        <v>31.633400000000002</v>
      </c>
      <c r="IA66">
        <v>31.735199999999999</v>
      </c>
      <c r="IB66">
        <v>15.4854</v>
      </c>
      <c r="IC66">
        <v>40.811599999999999</v>
      </c>
      <c r="ID66">
        <v>0</v>
      </c>
      <c r="IE66">
        <v>27.834700000000002</v>
      </c>
      <c r="IF66">
        <v>291.55200000000002</v>
      </c>
      <c r="IG66">
        <v>19.102799999999998</v>
      </c>
      <c r="IH66">
        <v>100.748</v>
      </c>
      <c r="II66">
        <v>100.468</v>
      </c>
      <c r="IJ66" t="s">
        <v>2638</v>
      </c>
    </row>
    <row r="67" spans="1:244" x14ac:dyDescent="0.2">
      <c r="A67">
        <v>51</v>
      </c>
      <c r="B67">
        <v>1659796590</v>
      </c>
      <c r="C67">
        <v>448.5</v>
      </c>
      <c r="D67" t="s">
        <v>487</v>
      </c>
      <c r="E67" t="s">
        <v>488</v>
      </c>
      <c r="F67">
        <v>1</v>
      </c>
      <c r="G67" t="s">
        <v>373</v>
      </c>
      <c r="H67" t="s">
        <v>374</v>
      </c>
      <c r="I67" t="s">
        <v>375</v>
      </c>
      <c r="J67" t="s">
        <v>376</v>
      </c>
      <c r="K67" t="s">
        <v>377</v>
      </c>
      <c r="L67" t="s">
        <v>373</v>
      </c>
      <c r="M67" t="s">
        <v>378</v>
      </c>
      <c r="N67">
        <v>1659796581.625</v>
      </c>
      <c r="O67">
        <f t="shared" si="0"/>
        <v>3.0599325258805748E-3</v>
      </c>
      <c r="P67">
        <f t="shared" si="1"/>
        <v>3.059932525880575</v>
      </c>
      <c r="Q67">
        <f t="shared" si="2"/>
        <v>4.9317964657571798</v>
      </c>
      <c r="R67">
        <f t="shared" si="3"/>
        <v>176.668375</v>
      </c>
      <c r="S67">
        <f t="shared" si="4"/>
        <v>107.55777870230762</v>
      </c>
      <c r="T67">
        <f t="shared" si="5"/>
        <v>10.666653510357012</v>
      </c>
      <c r="U67">
        <f t="shared" si="6"/>
        <v>17.52044682494348</v>
      </c>
      <c r="V67">
        <f t="shared" si="7"/>
        <v>0.12681337958236544</v>
      </c>
      <c r="W67">
        <f t="shared" si="8"/>
        <v>2.9134065935915685</v>
      </c>
      <c r="X67">
        <f t="shared" si="9"/>
        <v>0.12382473766093427</v>
      </c>
      <c r="Y67">
        <f t="shared" si="10"/>
        <v>7.7653112249968903E-2</v>
      </c>
      <c r="Z67">
        <f t="shared" si="11"/>
        <v>321.51699749999995</v>
      </c>
      <c r="AA67">
        <f t="shared" si="12"/>
        <v>32.094221473982124</v>
      </c>
      <c r="AB67">
        <f t="shared" si="13"/>
        <v>31.444343750000002</v>
      </c>
      <c r="AC67">
        <f t="shared" si="14"/>
        <v>4.6269448530693413</v>
      </c>
      <c r="AD67">
        <f t="shared" si="15"/>
        <v>50.150224046680712</v>
      </c>
      <c r="AE67">
        <f t="shared" si="16"/>
        <v>2.2613523286882016</v>
      </c>
      <c r="AF67">
        <f t="shared" si="17"/>
        <v>4.5091569811997152</v>
      </c>
      <c r="AG67">
        <f t="shared" si="18"/>
        <v>2.3655925243811398</v>
      </c>
      <c r="AH67">
        <f t="shared" si="19"/>
        <v>-134.94302439133335</v>
      </c>
      <c r="AI67">
        <f t="shared" si="20"/>
        <v>-71.148667034934974</v>
      </c>
      <c r="AJ67">
        <f t="shared" si="21"/>
        <v>-5.495803664338875</v>
      </c>
      <c r="AK67">
        <f t="shared" si="22"/>
        <v>109.92950240939273</v>
      </c>
      <c r="AL67">
        <f t="shared" si="23"/>
        <v>34.308609420626276</v>
      </c>
      <c r="AM67">
        <f t="shared" si="24"/>
        <v>3.0805739572596651</v>
      </c>
      <c r="AN67">
        <f t="shared" si="25"/>
        <v>4.9317964657571798</v>
      </c>
      <c r="AO67">
        <v>250.48136883116891</v>
      </c>
      <c r="AP67">
        <v>219.42953939393939</v>
      </c>
      <c r="AQ67">
        <v>4.9180157575757546</v>
      </c>
      <c r="AR67">
        <v>64.94</v>
      </c>
      <c r="AS67">
        <f t="shared" si="26"/>
        <v>3.059932525880575</v>
      </c>
      <c r="AT67">
        <v>19.147958329890329</v>
      </c>
      <c r="AU67">
        <v>22.788026176470581</v>
      </c>
      <c r="AV67">
        <v>-7.4710569178729619E-3</v>
      </c>
      <c r="AW67">
        <v>90.194226728287475</v>
      </c>
      <c r="AX67">
        <v>0</v>
      </c>
      <c r="AY67">
        <v>0</v>
      </c>
      <c r="AZ67">
        <f t="shared" si="27"/>
        <v>1</v>
      </c>
      <c r="BA67">
        <f t="shared" si="28"/>
        <v>0</v>
      </c>
      <c r="BB67">
        <f t="shared" si="29"/>
        <v>51703.951230441751</v>
      </c>
      <c r="BC67">
        <f t="shared" si="30"/>
        <v>2000.0062499999999</v>
      </c>
      <c r="BD67">
        <f t="shared" si="31"/>
        <v>1681.2052499999998</v>
      </c>
      <c r="BE67">
        <f t="shared" si="32"/>
        <v>0.84059999812500574</v>
      </c>
      <c r="BF67">
        <f t="shared" si="33"/>
        <v>0.16075799638126129</v>
      </c>
      <c r="BG67">
        <v>6</v>
      </c>
      <c r="BH67">
        <v>0.5</v>
      </c>
      <c r="BI67" t="s">
        <v>379</v>
      </c>
      <c r="BJ67">
        <v>2</v>
      </c>
      <c r="BK67" t="b">
        <v>1</v>
      </c>
      <c r="BL67">
        <v>1659796581.625</v>
      </c>
      <c r="BM67">
        <v>176.668375</v>
      </c>
      <c r="BN67">
        <v>218.48056249999999</v>
      </c>
      <c r="BO67">
        <v>22.802468749999999</v>
      </c>
      <c r="BP67">
        <v>19.191043749999999</v>
      </c>
      <c r="BQ67">
        <v>175.85343750000001</v>
      </c>
      <c r="BR67">
        <v>22.767287499999998</v>
      </c>
      <c r="BS67">
        <v>500.13431250000002</v>
      </c>
      <c r="BT67">
        <v>99.071449999999999</v>
      </c>
      <c r="BU67">
        <v>9.9931549999999994E-2</v>
      </c>
      <c r="BV67">
        <v>30.991362500000001</v>
      </c>
      <c r="BW67">
        <v>31.444343750000002</v>
      </c>
      <c r="BX67">
        <v>999.9</v>
      </c>
      <c r="BY67">
        <v>0</v>
      </c>
      <c r="BZ67">
        <v>0</v>
      </c>
      <c r="CA67">
        <v>10001.128124999999</v>
      </c>
      <c r="CB67">
        <v>0</v>
      </c>
      <c r="CC67">
        <v>333.42006249999997</v>
      </c>
      <c r="CD67">
        <v>-41.812318750000003</v>
      </c>
      <c r="CE67">
        <v>180.79062500000001</v>
      </c>
      <c r="CF67">
        <v>222.75450000000001</v>
      </c>
      <c r="CG67">
        <v>3.6114293750000002</v>
      </c>
      <c r="CH67">
        <v>218.48056249999999</v>
      </c>
      <c r="CI67">
        <v>19.191043749999999</v>
      </c>
      <c r="CJ67">
        <v>2.2590724999999998</v>
      </c>
      <c r="CK67">
        <v>1.901283125</v>
      </c>
      <c r="CL67">
        <v>19.387499999999999</v>
      </c>
      <c r="CM67">
        <v>16.645312499999999</v>
      </c>
      <c r="CN67">
        <v>2000.0062499999999</v>
      </c>
      <c r="CO67">
        <v>0.97999918750000004</v>
      </c>
      <c r="CP67">
        <v>2.0001018749999998E-2</v>
      </c>
      <c r="CQ67">
        <v>0</v>
      </c>
      <c r="CR67">
        <v>2.9151875</v>
      </c>
      <c r="CS67">
        <v>0</v>
      </c>
      <c r="CT67">
        <v>16484.231250000001</v>
      </c>
      <c r="CU67">
        <v>17412.375</v>
      </c>
      <c r="CV67">
        <v>41.061999999999998</v>
      </c>
      <c r="CW67">
        <v>42.136625000000002</v>
      </c>
      <c r="CX67">
        <v>41</v>
      </c>
      <c r="CY67">
        <v>40.75</v>
      </c>
      <c r="CZ67">
        <v>41.198812500000003</v>
      </c>
      <c r="DA67">
        <v>1960.0062499999999</v>
      </c>
      <c r="DB67">
        <v>40</v>
      </c>
      <c r="DC67">
        <v>0</v>
      </c>
      <c r="DD67">
        <v>1659796589.0999999</v>
      </c>
      <c r="DE67">
        <v>0</v>
      </c>
      <c r="DF67">
        <v>1659796167.5</v>
      </c>
      <c r="DG67" t="s">
        <v>380</v>
      </c>
      <c r="DH67">
        <v>1659796162</v>
      </c>
      <c r="DI67">
        <v>1659796167.5</v>
      </c>
      <c r="DJ67">
        <v>2</v>
      </c>
      <c r="DK67">
        <v>-1.4E-2</v>
      </c>
      <c r="DL67">
        <v>-1E-3</v>
      </c>
      <c r="DM67">
        <v>1.327</v>
      </c>
      <c r="DN67">
        <v>3.1E-2</v>
      </c>
      <c r="DO67">
        <v>400</v>
      </c>
      <c r="DP67">
        <v>20</v>
      </c>
      <c r="DQ67">
        <v>0.32</v>
      </c>
      <c r="DR67">
        <v>0.03</v>
      </c>
      <c r="DS67">
        <v>3.3807989169433532</v>
      </c>
      <c r="DT67">
        <v>10.69547018499332</v>
      </c>
      <c r="DU67">
        <v>0.79890230415469798</v>
      </c>
      <c r="DV67">
        <v>0</v>
      </c>
      <c r="DW67">
        <v>-40.993992499999997</v>
      </c>
      <c r="DX67">
        <v>-19.305950093808569</v>
      </c>
      <c r="DY67">
        <v>1.870911040160314</v>
      </c>
      <c r="DZ67">
        <v>0</v>
      </c>
      <c r="EA67">
        <v>3.5959379999999999</v>
      </c>
      <c r="EB67">
        <v>0.3925499437148246</v>
      </c>
      <c r="EC67">
        <v>3.9052523490806568E-2</v>
      </c>
      <c r="ED67">
        <v>0</v>
      </c>
      <c r="EE67">
        <v>2.365553426896704</v>
      </c>
      <c r="EF67">
        <v>-1.055456242417427E-2</v>
      </c>
      <c r="EG67">
        <v>1.2128876907533941E-3</v>
      </c>
      <c r="EH67">
        <v>1</v>
      </c>
      <c r="EI67">
        <v>0.12609858647224789</v>
      </c>
      <c r="EJ67">
        <v>7.7458417809446291E-3</v>
      </c>
      <c r="EK67">
        <v>6.4289786308877484E-4</v>
      </c>
      <c r="EL67">
        <v>1</v>
      </c>
      <c r="EM67">
        <v>2</v>
      </c>
      <c r="EN67">
        <v>5</v>
      </c>
      <c r="EO67" t="s">
        <v>455</v>
      </c>
      <c r="EP67">
        <v>2.9426100000000002</v>
      </c>
      <c r="EQ67">
        <v>2.8014299999999999</v>
      </c>
      <c r="ER67">
        <v>5.2993800000000001E-2</v>
      </c>
      <c r="ES67">
        <v>6.2129900000000002E-2</v>
      </c>
      <c r="ET67">
        <v>0.103556</v>
      </c>
      <c r="EU67">
        <v>9.1459899999999997E-2</v>
      </c>
      <c r="EV67">
        <v>19460.099999999999</v>
      </c>
      <c r="EW67">
        <v>20209.900000000001</v>
      </c>
      <c r="EX67">
        <v>23896.6</v>
      </c>
      <c r="EY67">
        <v>25077.1</v>
      </c>
      <c r="EZ67">
        <v>34285.800000000003</v>
      </c>
      <c r="FA67">
        <v>36381.599999999999</v>
      </c>
      <c r="FB67">
        <v>43568.1</v>
      </c>
      <c r="FC67">
        <v>46357.3</v>
      </c>
      <c r="FD67">
        <v>1.97113</v>
      </c>
      <c r="FE67">
        <v>1.8492299999999999</v>
      </c>
      <c r="FF67">
        <v>9.5889000000000002E-2</v>
      </c>
      <c r="FG67">
        <v>0</v>
      </c>
      <c r="FH67">
        <v>29.8796</v>
      </c>
      <c r="FI67">
        <v>999.9</v>
      </c>
      <c r="FJ67">
        <v>55.7</v>
      </c>
      <c r="FK67">
        <v>34.4</v>
      </c>
      <c r="FL67">
        <v>30.718299999999999</v>
      </c>
      <c r="FM67">
        <v>64.458600000000004</v>
      </c>
      <c r="FN67">
        <v>25.901399999999999</v>
      </c>
      <c r="FO67">
        <v>1</v>
      </c>
      <c r="FP67">
        <v>0.37248700000000001</v>
      </c>
      <c r="FQ67">
        <v>0.67553600000000003</v>
      </c>
      <c r="FR67">
        <v>20.3218</v>
      </c>
      <c r="FS67">
        <v>5.2117500000000003</v>
      </c>
      <c r="FT67">
        <v>11.906499999999999</v>
      </c>
      <c r="FU67">
        <v>5.0029000000000003</v>
      </c>
      <c r="FV67">
        <v>3.2897799999999999</v>
      </c>
      <c r="FW67">
        <v>9999</v>
      </c>
      <c r="FX67">
        <v>9999</v>
      </c>
      <c r="FY67">
        <v>9999</v>
      </c>
      <c r="FZ67">
        <v>999.9</v>
      </c>
      <c r="GA67">
        <v>1.85955</v>
      </c>
      <c r="GB67">
        <v>1.85446</v>
      </c>
      <c r="GC67">
        <v>1.8577399999999999</v>
      </c>
      <c r="GD67">
        <v>1.8561000000000001</v>
      </c>
      <c r="GE67">
        <v>1.8549</v>
      </c>
      <c r="GF67">
        <v>1.8545499999999999</v>
      </c>
      <c r="GG67">
        <v>1.85318</v>
      </c>
      <c r="GH67">
        <v>1.8563799999999999</v>
      </c>
      <c r="GI67">
        <v>0</v>
      </c>
      <c r="GJ67">
        <v>0</v>
      </c>
      <c r="GK67">
        <v>0</v>
      </c>
      <c r="GL67">
        <v>0</v>
      </c>
      <c r="GM67" t="s">
        <v>382</v>
      </c>
      <c r="GN67" t="s">
        <v>383</v>
      </c>
      <c r="GO67" t="s">
        <v>384</v>
      </c>
      <c r="GP67" t="s">
        <v>384</v>
      </c>
      <c r="GQ67" t="s">
        <v>384</v>
      </c>
      <c r="GR67" t="s">
        <v>384</v>
      </c>
      <c r="GS67">
        <v>0</v>
      </c>
      <c r="GT67">
        <v>100</v>
      </c>
      <c r="GU67">
        <v>100</v>
      </c>
      <c r="GV67">
        <v>0.91600000000000004</v>
      </c>
      <c r="GW67">
        <v>3.5099999999999999E-2</v>
      </c>
      <c r="GX67">
        <v>0.32553164529605683</v>
      </c>
      <c r="GY67">
        <v>3.0239061252787889E-3</v>
      </c>
      <c r="GZ67">
        <v>-1.398580452151984E-6</v>
      </c>
      <c r="HA67">
        <v>2.8030378366047371E-10</v>
      </c>
      <c r="HB67">
        <v>-4.7599640220891172E-2</v>
      </c>
      <c r="HC67">
        <v>9.965371539748925E-3</v>
      </c>
      <c r="HD67">
        <v>-4.563662031605912E-4</v>
      </c>
      <c r="HE67">
        <v>7.8337100744227795E-6</v>
      </c>
      <c r="HF67">
        <v>0</v>
      </c>
      <c r="HG67">
        <v>2134</v>
      </c>
      <c r="HH67">
        <v>2</v>
      </c>
      <c r="HI67">
        <v>25</v>
      </c>
      <c r="HJ67">
        <v>7.1</v>
      </c>
      <c r="HK67">
        <v>7</v>
      </c>
      <c r="HL67">
        <v>0.77636700000000003</v>
      </c>
      <c r="HM67">
        <v>2.34009</v>
      </c>
      <c r="HN67">
        <v>1.4978</v>
      </c>
      <c r="HO67">
        <v>2.3095699999999999</v>
      </c>
      <c r="HP67">
        <v>1.5478499999999999</v>
      </c>
      <c r="HQ67">
        <v>2.2326700000000002</v>
      </c>
      <c r="HR67">
        <v>37.457799999999999</v>
      </c>
      <c r="HS67">
        <v>15.252800000000001</v>
      </c>
      <c r="HT67">
        <v>18</v>
      </c>
      <c r="HU67">
        <v>504.33499999999998</v>
      </c>
      <c r="HV67">
        <v>490.30200000000002</v>
      </c>
      <c r="HW67">
        <v>27.840199999999999</v>
      </c>
      <c r="HX67">
        <v>31.849</v>
      </c>
      <c r="HY67">
        <v>29.999600000000001</v>
      </c>
      <c r="HZ67">
        <v>31.633800000000001</v>
      </c>
      <c r="IA67">
        <v>31.735399999999998</v>
      </c>
      <c r="IB67">
        <v>15.559900000000001</v>
      </c>
      <c r="IC67">
        <v>40.811599999999999</v>
      </c>
      <c r="ID67">
        <v>0</v>
      </c>
      <c r="IE67">
        <v>27.834700000000002</v>
      </c>
      <c r="IF67">
        <v>301.57499999999999</v>
      </c>
      <c r="IG67">
        <v>19.106300000000001</v>
      </c>
      <c r="IH67">
        <v>100.749</v>
      </c>
      <c r="II67">
        <v>100.468</v>
      </c>
      <c r="IJ67" t="s">
        <v>2638</v>
      </c>
    </row>
    <row r="68" spans="1:244" x14ac:dyDescent="0.2">
      <c r="A68">
        <v>52</v>
      </c>
      <c r="B68">
        <v>1659796591.5</v>
      </c>
      <c r="C68">
        <v>450</v>
      </c>
      <c r="D68" t="s">
        <v>489</v>
      </c>
      <c r="E68" t="s">
        <v>490</v>
      </c>
      <c r="F68">
        <v>1</v>
      </c>
      <c r="G68" t="s">
        <v>373</v>
      </c>
      <c r="H68" t="s">
        <v>374</v>
      </c>
      <c r="I68" t="s">
        <v>375</v>
      </c>
      <c r="J68" t="s">
        <v>376</v>
      </c>
      <c r="K68" t="s">
        <v>377</v>
      </c>
      <c r="L68" t="s">
        <v>373</v>
      </c>
      <c r="M68" t="s">
        <v>378</v>
      </c>
      <c r="N68">
        <v>1659796583.65625</v>
      </c>
      <c r="O68">
        <f t="shared" si="0"/>
        <v>3.089449743653108E-3</v>
      </c>
      <c r="P68">
        <f t="shared" si="1"/>
        <v>3.0894497436531081</v>
      </c>
      <c r="Q68">
        <f t="shared" si="2"/>
        <v>5.2812284796976332</v>
      </c>
      <c r="R68">
        <f t="shared" si="3"/>
        <v>186.38425000000001</v>
      </c>
      <c r="S68">
        <f t="shared" si="4"/>
        <v>113.12220644243259</v>
      </c>
      <c r="T68">
        <f t="shared" si="5"/>
        <v>11.218480484859588</v>
      </c>
      <c r="U68">
        <f t="shared" si="6"/>
        <v>18.483975313673412</v>
      </c>
      <c r="V68">
        <f t="shared" si="7"/>
        <v>0.12806184509723975</v>
      </c>
      <c r="W68">
        <f t="shared" si="8"/>
        <v>2.913242190944425</v>
      </c>
      <c r="X68">
        <f t="shared" si="9"/>
        <v>0.12501466177066548</v>
      </c>
      <c r="Y68">
        <f t="shared" si="10"/>
        <v>7.8401901903316418E-2</v>
      </c>
      <c r="Z68">
        <f t="shared" si="11"/>
        <v>321.51729675000007</v>
      </c>
      <c r="AA68">
        <f t="shared" si="12"/>
        <v>32.085824168594144</v>
      </c>
      <c r="AB68">
        <f t="shared" si="13"/>
        <v>31.443375</v>
      </c>
      <c r="AC68">
        <f t="shared" si="14"/>
        <v>4.6266901194051409</v>
      </c>
      <c r="AD68">
        <f t="shared" si="15"/>
        <v>50.144711653892259</v>
      </c>
      <c r="AE68">
        <f t="shared" si="16"/>
        <v>2.2610054583576824</v>
      </c>
      <c r="AF68">
        <f t="shared" si="17"/>
        <v>4.5089609328368363</v>
      </c>
      <c r="AG68">
        <f t="shared" si="18"/>
        <v>2.3656846610474584</v>
      </c>
      <c r="AH68">
        <f t="shared" si="19"/>
        <v>-136.24473369510207</v>
      </c>
      <c r="AI68">
        <f t="shared" si="20"/>
        <v>-71.112258777757972</v>
      </c>
      <c r="AJ68">
        <f t="shared" si="21"/>
        <v>-5.4932544375451533</v>
      </c>
      <c r="AK68">
        <f t="shared" si="22"/>
        <v>108.66704983959488</v>
      </c>
      <c r="AL68">
        <f t="shared" si="23"/>
        <v>34.77655875434737</v>
      </c>
      <c r="AM68">
        <f t="shared" si="24"/>
        <v>3.0882325121385881</v>
      </c>
      <c r="AN68">
        <f t="shared" si="25"/>
        <v>5.2812284796976332</v>
      </c>
      <c r="AO68">
        <v>258.28225194805202</v>
      </c>
      <c r="AP68">
        <v>226.80575757575761</v>
      </c>
      <c r="AQ68">
        <v>4.9173296969697242</v>
      </c>
      <c r="AR68">
        <v>64.94</v>
      </c>
      <c r="AS68">
        <f t="shared" si="26"/>
        <v>3.0894497436531081</v>
      </c>
      <c r="AT68">
        <v>19.146543044945801</v>
      </c>
      <c r="AU68">
        <v>22.788972058823521</v>
      </c>
      <c r="AV68">
        <v>-2.895409468532817E-3</v>
      </c>
      <c r="AW68">
        <v>90.194226728287475</v>
      </c>
      <c r="AX68">
        <v>0</v>
      </c>
      <c r="AY68">
        <v>0</v>
      </c>
      <c r="AZ68">
        <f t="shared" si="27"/>
        <v>1</v>
      </c>
      <c r="BA68">
        <f t="shared" si="28"/>
        <v>0</v>
      </c>
      <c r="BB68">
        <f t="shared" si="29"/>
        <v>51699.418354420319</v>
      </c>
      <c r="BC68">
        <f t="shared" si="30"/>
        <v>2000.0081250000001</v>
      </c>
      <c r="BD68">
        <f t="shared" si="31"/>
        <v>1681.206825</v>
      </c>
      <c r="BE68">
        <f t="shared" si="32"/>
        <v>0.84059999756250992</v>
      </c>
      <c r="BF68">
        <f t="shared" si="33"/>
        <v>0.16075799529564413</v>
      </c>
      <c r="BG68">
        <v>6</v>
      </c>
      <c r="BH68">
        <v>0.5</v>
      </c>
      <c r="BI68" t="s">
        <v>379</v>
      </c>
      <c r="BJ68">
        <v>2</v>
      </c>
      <c r="BK68" t="b">
        <v>1</v>
      </c>
      <c r="BL68">
        <v>1659796583.65625</v>
      </c>
      <c r="BM68">
        <v>186.38425000000001</v>
      </c>
      <c r="BN68">
        <v>228.79650000000001</v>
      </c>
      <c r="BO68">
        <v>22.798981250000001</v>
      </c>
      <c r="BP68">
        <v>19.178474999999999</v>
      </c>
      <c r="BQ68">
        <v>185.544625</v>
      </c>
      <c r="BR68">
        <v>22.7638</v>
      </c>
      <c r="BS68">
        <v>500.12187499999999</v>
      </c>
      <c r="BT68">
        <v>99.071387499999986</v>
      </c>
      <c r="BU68">
        <v>9.994974375E-2</v>
      </c>
      <c r="BV68">
        <v>30.990600000000001</v>
      </c>
      <c r="BW68">
        <v>31.443375</v>
      </c>
      <c r="BX68">
        <v>999.9</v>
      </c>
      <c r="BY68">
        <v>0</v>
      </c>
      <c r="BZ68">
        <v>0</v>
      </c>
      <c r="CA68">
        <v>10000.194374999999</v>
      </c>
      <c r="CB68">
        <v>0</v>
      </c>
      <c r="CC68">
        <v>336.0848125</v>
      </c>
      <c r="CD68">
        <v>-42.412350000000004</v>
      </c>
      <c r="CE68">
        <v>190.7325625</v>
      </c>
      <c r="CF68">
        <v>233.26949999999999</v>
      </c>
      <c r="CG68">
        <v>3.620500625</v>
      </c>
      <c r="CH68">
        <v>228.79650000000001</v>
      </c>
      <c r="CI68">
        <v>19.178474999999999</v>
      </c>
      <c r="CJ68">
        <v>2.2587250000000001</v>
      </c>
      <c r="CK68">
        <v>1.9000375</v>
      </c>
      <c r="CL68">
        <v>19.385024999999999</v>
      </c>
      <c r="CM68">
        <v>16.635000000000002</v>
      </c>
      <c r="CN68">
        <v>2000.0081250000001</v>
      </c>
      <c r="CO68">
        <v>0.97999918750000004</v>
      </c>
      <c r="CP68">
        <v>2.0001018749999998E-2</v>
      </c>
      <c r="CQ68">
        <v>0</v>
      </c>
      <c r="CR68">
        <v>2.7368125000000001</v>
      </c>
      <c r="CS68">
        <v>0</v>
      </c>
      <c r="CT68">
        <v>16476.481250000001</v>
      </c>
      <c r="CU68">
        <v>17412.387500000001</v>
      </c>
      <c r="CV68">
        <v>41.061999999999998</v>
      </c>
      <c r="CW68">
        <v>42.140500000000003</v>
      </c>
      <c r="CX68">
        <v>41</v>
      </c>
      <c r="CY68">
        <v>40.75</v>
      </c>
      <c r="CZ68">
        <v>41.202749999999988</v>
      </c>
      <c r="DA68">
        <v>1960.0081250000001</v>
      </c>
      <c r="DB68">
        <v>40</v>
      </c>
      <c r="DC68">
        <v>0</v>
      </c>
      <c r="DD68">
        <v>1659796590.3</v>
      </c>
      <c r="DE68">
        <v>0</v>
      </c>
      <c r="DF68">
        <v>1659796167.5</v>
      </c>
      <c r="DG68" t="s">
        <v>380</v>
      </c>
      <c r="DH68">
        <v>1659796162</v>
      </c>
      <c r="DI68">
        <v>1659796167.5</v>
      </c>
      <c r="DJ68">
        <v>2</v>
      </c>
      <c r="DK68">
        <v>-1.4E-2</v>
      </c>
      <c r="DL68">
        <v>-1E-3</v>
      </c>
      <c r="DM68">
        <v>1.327</v>
      </c>
      <c r="DN68">
        <v>3.1E-2</v>
      </c>
      <c r="DO68">
        <v>400</v>
      </c>
      <c r="DP68">
        <v>20</v>
      </c>
      <c r="DQ68">
        <v>0.32</v>
      </c>
      <c r="DR68">
        <v>0.03</v>
      </c>
      <c r="DS68">
        <v>3.5608409759217978</v>
      </c>
      <c r="DT68">
        <v>10.73236667597847</v>
      </c>
      <c r="DU68">
        <v>0.80166650251056704</v>
      </c>
      <c r="DV68">
        <v>0</v>
      </c>
      <c r="DW68">
        <v>-41.323390000000003</v>
      </c>
      <c r="DX68">
        <v>-18.639460412757838</v>
      </c>
      <c r="DY68">
        <v>1.8045675082689481</v>
      </c>
      <c r="DZ68">
        <v>0</v>
      </c>
      <c r="EA68">
        <v>3.6011099999999998</v>
      </c>
      <c r="EB68">
        <v>0.37412532833020501</v>
      </c>
      <c r="EC68">
        <v>3.7672904520357847E-2</v>
      </c>
      <c r="ED68">
        <v>0</v>
      </c>
      <c r="EE68">
        <v>2.3655808059580901</v>
      </c>
      <c r="EF68">
        <v>-1.145318504071422E-2</v>
      </c>
      <c r="EG68">
        <v>1.2041121949991269E-3</v>
      </c>
      <c r="EH68">
        <v>1</v>
      </c>
      <c r="EI68">
        <v>0.12619031393799379</v>
      </c>
      <c r="EJ68">
        <v>7.2918800195133013E-3</v>
      </c>
      <c r="EK68">
        <v>6.2153706484154188E-4</v>
      </c>
      <c r="EL68">
        <v>1</v>
      </c>
      <c r="EM68">
        <v>2</v>
      </c>
      <c r="EN68">
        <v>5</v>
      </c>
      <c r="EO68" t="s">
        <v>455</v>
      </c>
      <c r="EP68">
        <v>2.9427300000000001</v>
      </c>
      <c r="EQ68">
        <v>2.8010100000000002</v>
      </c>
      <c r="ER68">
        <v>5.4523700000000001E-2</v>
      </c>
      <c r="ES68">
        <v>6.3643400000000003E-2</v>
      </c>
      <c r="ET68">
        <v>0.10355499999999999</v>
      </c>
      <c r="EU68">
        <v>9.1460299999999994E-2</v>
      </c>
      <c r="EV68">
        <v>19428.599999999999</v>
      </c>
      <c r="EW68">
        <v>20177.5</v>
      </c>
      <c r="EX68">
        <v>23896.6</v>
      </c>
      <c r="EY68">
        <v>25077.4</v>
      </c>
      <c r="EZ68">
        <v>34285.9</v>
      </c>
      <c r="FA68">
        <v>36381.800000000003</v>
      </c>
      <c r="FB68">
        <v>43568.1</v>
      </c>
      <c r="FC68">
        <v>46357.5</v>
      </c>
      <c r="FD68">
        <v>1.9710799999999999</v>
      </c>
      <c r="FE68">
        <v>1.8492500000000001</v>
      </c>
      <c r="FF68">
        <v>9.6250299999999997E-2</v>
      </c>
      <c r="FG68">
        <v>0</v>
      </c>
      <c r="FH68">
        <v>29.879100000000001</v>
      </c>
      <c r="FI68">
        <v>999.9</v>
      </c>
      <c r="FJ68">
        <v>55.7</v>
      </c>
      <c r="FK68">
        <v>34.4</v>
      </c>
      <c r="FL68">
        <v>30.717099999999999</v>
      </c>
      <c r="FM68">
        <v>64.388599999999997</v>
      </c>
      <c r="FN68">
        <v>25.605</v>
      </c>
      <c r="FO68">
        <v>1</v>
      </c>
      <c r="FP68">
        <v>0.37277399999999999</v>
      </c>
      <c r="FQ68">
        <v>0.84413700000000003</v>
      </c>
      <c r="FR68">
        <v>20.321100000000001</v>
      </c>
      <c r="FS68">
        <v>5.2119</v>
      </c>
      <c r="FT68">
        <v>11.9071</v>
      </c>
      <c r="FU68">
        <v>5.0030000000000001</v>
      </c>
      <c r="FV68">
        <v>3.2898200000000002</v>
      </c>
      <c r="FW68">
        <v>9999</v>
      </c>
      <c r="FX68">
        <v>9999</v>
      </c>
      <c r="FY68">
        <v>9999</v>
      </c>
      <c r="FZ68">
        <v>999.9</v>
      </c>
      <c r="GA68">
        <v>1.8595299999999999</v>
      </c>
      <c r="GB68">
        <v>1.8544499999999999</v>
      </c>
      <c r="GC68">
        <v>1.8577300000000001</v>
      </c>
      <c r="GD68">
        <v>1.85609</v>
      </c>
      <c r="GE68">
        <v>1.8549</v>
      </c>
      <c r="GF68">
        <v>1.8545499999999999</v>
      </c>
      <c r="GG68">
        <v>1.85318</v>
      </c>
      <c r="GH68">
        <v>1.8563799999999999</v>
      </c>
      <c r="GI68">
        <v>0</v>
      </c>
      <c r="GJ68">
        <v>0</v>
      </c>
      <c r="GK68">
        <v>0</v>
      </c>
      <c r="GL68">
        <v>0</v>
      </c>
      <c r="GM68" t="s">
        <v>382</v>
      </c>
      <c r="GN68" t="s">
        <v>383</v>
      </c>
      <c r="GO68" t="s">
        <v>384</v>
      </c>
      <c r="GP68" t="s">
        <v>384</v>
      </c>
      <c r="GQ68" t="s">
        <v>384</v>
      </c>
      <c r="GR68" t="s">
        <v>384</v>
      </c>
      <c r="GS68">
        <v>0</v>
      </c>
      <c r="GT68">
        <v>100</v>
      </c>
      <c r="GU68">
        <v>100</v>
      </c>
      <c r="GV68">
        <v>0.93400000000000005</v>
      </c>
      <c r="GW68">
        <v>3.5200000000000002E-2</v>
      </c>
      <c r="GX68">
        <v>0.32553164529605683</v>
      </c>
      <c r="GY68">
        <v>3.0239061252787889E-3</v>
      </c>
      <c r="GZ68">
        <v>-1.398580452151984E-6</v>
      </c>
      <c r="HA68">
        <v>2.8030378366047371E-10</v>
      </c>
      <c r="HB68">
        <v>-4.7599640220891172E-2</v>
      </c>
      <c r="HC68">
        <v>9.965371539748925E-3</v>
      </c>
      <c r="HD68">
        <v>-4.563662031605912E-4</v>
      </c>
      <c r="HE68">
        <v>7.8337100744227795E-6</v>
      </c>
      <c r="HF68">
        <v>0</v>
      </c>
      <c r="HG68">
        <v>2134</v>
      </c>
      <c r="HH68">
        <v>2</v>
      </c>
      <c r="HI68">
        <v>25</v>
      </c>
      <c r="HJ68">
        <v>7.2</v>
      </c>
      <c r="HK68">
        <v>7.1</v>
      </c>
      <c r="HL68">
        <v>0.78979500000000002</v>
      </c>
      <c r="HM68">
        <v>2.3303199999999999</v>
      </c>
      <c r="HN68">
        <v>1.4978</v>
      </c>
      <c r="HO68">
        <v>2.3095699999999999</v>
      </c>
      <c r="HP68">
        <v>1.5478499999999999</v>
      </c>
      <c r="HQ68">
        <v>2.4291999999999998</v>
      </c>
      <c r="HR68">
        <v>37.457799999999999</v>
      </c>
      <c r="HS68">
        <v>15.270300000000001</v>
      </c>
      <c r="HT68">
        <v>18</v>
      </c>
      <c r="HU68">
        <v>504.31400000000002</v>
      </c>
      <c r="HV68">
        <v>490.334</v>
      </c>
      <c r="HW68">
        <v>27.871200000000002</v>
      </c>
      <c r="HX68">
        <v>31.850899999999999</v>
      </c>
      <c r="HY68">
        <v>30</v>
      </c>
      <c r="HZ68">
        <v>31.635000000000002</v>
      </c>
      <c r="IA68">
        <v>31.737300000000001</v>
      </c>
      <c r="IB68">
        <v>15.914</v>
      </c>
      <c r="IC68">
        <v>40.811599999999999</v>
      </c>
      <c r="ID68">
        <v>0</v>
      </c>
      <c r="IE68">
        <v>27.842600000000001</v>
      </c>
      <c r="IF68">
        <v>301.57499999999999</v>
      </c>
      <c r="IG68">
        <v>19.0991</v>
      </c>
      <c r="IH68">
        <v>100.748</v>
      </c>
      <c r="II68">
        <v>100.46899999999999</v>
      </c>
      <c r="IJ68" t="s">
        <v>2638</v>
      </c>
    </row>
    <row r="69" spans="1:244" x14ac:dyDescent="0.2">
      <c r="A69">
        <v>53</v>
      </c>
      <c r="B69">
        <v>1659796592</v>
      </c>
      <c r="C69">
        <v>450.5</v>
      </c>
      <c r="D69" t="s">
        <v>491</v>
      </c>
      <c r="E69" t="s">
        <v>492</v>
      </c>
      <c r="F69">
        <v>1</v>
      </c>
      <c r="G69" t="s">
        <v>373</v>
      </c>
      <c r="H69" t="s">
        <v>374</v>
      </c>
      <c r="I69" t="s">
        <v>375</v>
      </c>
      <c r="J69" t="s">
        <v>376</v>
      </c>
      <c r="K69" t="s">
        <v>377</v>
      </c>
      <c r="L69" t="s">
        <v>373</v>
      </c>
      <c r="M69" t="s">
        <v>378</v>
      </c>
      <c r="N69">
        <v>1659796583.65625</v>
      </c>
      <c r="O69">
        <f t="shared" si="0"/>
        <v>3.0979467314082841E-3</v>
      </c>
      <c r="P69">
        <f t="shared" si="1"/>
        <v>3.097946731408284</v>
      </c>
      <c r="Q69">
        <f t="shared" si="2"/>
        <v>5.3553457065002954</v>
      </c>
      <c r="R69">
        <f t="shared" si="3"/>
        <v>186.38425000000001</v>
      </c>
      <c r="S69">
        <f t="shared" si="4"/>
        <v>112.37953344386919</v>
      </c>
      <c r="T69">
        <f t="shared" si="5"/>
        <v>11.144828610457232</v>
      </c>
      <c r="U69">
        <f t="shared" si="6"/>
        <v>18.483975313673412</v>
      </c>
      <c r="V69">
        <f t="shared" si="7"/>
        <v>0.1284226492158832</v>
      </c>
      <c r="W69">
        <f t="shared" si="8"/>
        <v>2.913242190944425</v>
      </c>
      <c r="X69">
        <f t="shared" si="9"/>
        <v>0.12535849259441167</v>
      </c>
      <c r="Y69">
        <f t="shared" si="10"/>
        <v>7.8618270840601648E-2</v>
      </c>
      <c r="Z69">
        <f t="shared" si="11"/>
        <v>321.51729675000007</v>
      </c>
      <c r="AA69">
        <f t="shared" si="12"/>
        <v>32.083609057607084</v>
      </c>
      <c r="AB69">
        <f t="shared" si="13"/>
        <v>31.443375</v>
      </c>
      <c r="AC69">
        <f t="shared" si="14"/>
        <v>4.6266901194051409</v>
      </c>
      <c r="AD69">
        <f t="shared" si="15"/>
        <v>50.144711653892259</v>
      </c>
      <c r="AE69">
        <f t="shared" si="16"/>
        <v>2.2610054583576824</v>
      </c>
      <c r="AF69">
        <f t="shared" si="17"/>
        <v>4.5089609328368363</v>
      </c>
      <c r="AG69">
        <f t="shared" si="18"/>
        <v>2.3656846610474584</v>
      </c>
      <c r="AH69">
        <f t="shared" si="19"/>
        <v>-136.61945085510533</v>
      </c>
      <c r="AI69">
        <f t="shared" si="20"/>
        <v>-71.112258777757972</v>
      </c>
      <c r="AJ69">
        <f t="shared" si="21"/>
        <v>-5.4932544375451533</v>
      </c>
      <c r="AK69">
        <f t="shared" si="22"/>
        <v>108.29233267959162</v>
      </c>
      <c r="AL69">
        <f t="shared" si="23"/>
        <v>34.77655875434737</v>
      </c>
      <c r="AM69">
        <f t="shared" si="24"/>
        <v>3.0882325121385881</v>
      </c>
      <c r="AN69">
        <f t="shared" si="25"/>
        <v>5.3553457065002954</v>
      </c>
      <c r="AO69">
        <v>260.88358354978362</v>
      </c>
      <c r="AP69">
        <v>229.2867454545455</v>
      </c>
      <c r="AQ69">
        <v>4.9231648484848707</v>
      </c>
      <c r="AR69">
        <v>64.94</v>
      </c>
      <c r="AS69">
        <f t="shared" si="26"/>
        <v>3.097946731408284</v>
      </c>
      <c r="AT69">
        <v>19.146646265535061</v>
      </c>
      <c r="AU69">
        <v>22.788627647058821</v>
      </c>
      <c r="AV69">
        <v>-1.4220624187263741E-3</v>
      </c>
      <c r="AW69">
        <v>90.194226728287475</v>
      </c>
      <c r="AX69">
        <v>0</v>
      </c>
      <c r="AY69">
        <v>0</v>
      </c>
      <c r="AZ69">
        <f t="shared" si="27"/>
        <v>1</v>
      </c>
      <c r="BA69">
        <f t="shared" si="28"/>
        <v>0</v>
      </c>
      <c r="BB69">
        <f t="shared" si="29"/>
        <v>51699.418354420319</v>
      </c>
      <c r="BC69">
        <f t="shared" si="30"/>
        <v>2000.0081250000001</v>
      </c>
      <c r="BD69">
        <f t="shared" si="31"/>
        <v>1681.206825</v>
      </c>
      <c r="BE69">
        <f t="shared" si="32"/>
        <v>0.84059999756250992</v>
      </c>
      <c r="BF69">
        <f t="shared" si="33"/>
        <v>0.16075799529564413</v>
      </c>
      <c r="BG69">
        <v>6</v>
      </c>
      <c r="BH69">
        <v>0.5</v>
      </c>
      <c r="BI69" t="s">
        <v>379</v>
      </c>
      <c r="BJ69">
        <v>2</v>
      </c>
      <c r="BK69" t="b">
        <v>1</v>
      </c>
      <c r="BL69">
        <v>1659796583.65625</v>
      </c>
      <c r="BM69">
        <v>186.38425000000001</v>
      </c>
      <c r="BN69">
        <v>228.79650000000001</v>
      </c>
      <c r="BO69">
        <v>22.798981250000001</v>
      </c>
      <c r="BP69">
        <v>19.178474999999999</v>
      </c>
      <c r="BQ69">
        <v>185.544625</v>
      </c>
      <c r="BR69">
        <v>22.7638</v>
      </c>
      <c r="BS69">
        <v>500.12187499999999</v>
      </c>
      <c r="BT69">
        <v>99.071387499999986</v>
      </c>
      <c r="BU69">
        <v>9.994974375E-2</v>
      </c>
      <c r="BV69">
        <v>30.990600000000001</v>
      </c>
      <c r="BW69">
        <v>31.443375</v>
      </c>
      <c r="BX69">
        <v>999.9</v>
      </c>
      <c r="BY69">
        <v>0</v>
      </c>
      <c r="BZ69">
        <v>0</v>
      </c>
      <c r="CA69">
        <v>10000.194374999999</v>
      </c>
      <c r="CB69">
        <v>0</v>
      </c>
      <c r="CC69">
        <v>336.0848125</v>
      </c>
      <c r="CD69">
        <v>-42.412350000000004</v>
      </c>
      <c r="CE69">
        <v>190.7325625</v>
      </c>
      <c r="CF69">
        <v>233.26949999999999</v>
      </c>
      <c r="CG69">
        <v>3.620500625</v>
      </c>
      <c r="CH69">
        <v>228.79650000000001</v>
      </c>
      <c r="CI69">
        <v>19.178474999999999</v>
      </c>
      <c r="CJ69">
        <v>2.2587250000000001</v>
      </c>
      <c r="CK69">
        <v>1.9000375</v>
      </c>
      <c r="CL69">
        <v>19.385024999999999</v>
      </c>
      <c r="CM69">
        <v>16.635000000000002</v>
      </c>
      <c r="CN69">
        <v>2000.0081250000001</v>
      </c>
      <c r="CO69">
        <v>0.97999918750000004</v>
      </c>
      <c r="CP69">
        <v>2.0001018749999998E-2</v>
      </c>
      <c r="CQ69">
        <v>0</v>
      </c>
      <c r="CR69">
        <v>2.7368125000000001</v>
      </c>
      <c r="CS69">
        <v>0</v>
      </c>
      <c r="CT69">
        <v>16476.481250000001</v>
      </c>
      <c r="CU69">
        <v>17412.387500000001</v>
      </c>
      <c r="CV69">
        <v>41.061999999999998</v>
      </c>
      <c r="CW69">
        <v>42.140500000000003</v>
      </c>
      <c r="CX69">
        <v>41</v>
      </c>
      <c r="CY69">
        <v>40.75</v>
      </c>
      <c r="CZ69">
        <v>41.202749999999988</v>
      </c>
      <c r="DA69">
        <v>1960.0081250000001</v>
      </c>
      <c r="DB69">
        <v>40</v>
      </c>
      <c r="DC69">
        <v>0</v>
      </c>
      <c r="DD69">
        <v>1659796590.9000001</v>
      </c>
      <c r="DE69">
        <v>0</v>
      </c>
      <c r="DF69">
        <v>1659796167.5</v>
      </c>
      <c r="DG69" t="s">
        <v>380</v>
      </c>
      <c r="DH69">
        <v>1659796162</v>
      </c>
      <c r="DI69">
        <v>1659796167.5</v>
      </c>
      <c r="DJ69">
        <v>2</v>
      </c>
      <c r="DK69">
        <v>-1.4E-2</v>
      </c>
      <c r="DL69">
        <v>-1E-3</v>
      </c>
      <c r="DM69">
        <v>1.327</v>
      </c>
      <c r="DN69">
        <v>3.1E-2</v>
      </c>
      <c r="DO69">
        <v>400</v>
      </c>
      <c r="DP69">
        <v>20</v>
      </c>
      <c r="DQ69">
        <v>0.32</v>
      </c>
      <c r="DR69">
        <v>0.03</v>
      </c>
      <c r="DS69">
        <v>3.8841209282654372</v>
      </c>
      <c r="DT69">
        <v>10.9039305077757</v>
      </c>
      <c r="DU69">
        <v>0.78857437681066711</v>
      </c>
      <c r="DV69">
        <v>0</v>
      </c>
      <c r="DW69">
        <v>-41.714175609756097</v>
      </c>
      <c r="DX69">
        <v>-17.975924738676021</v>
      </c>
      <c r="DY69">
        <v>1.781498146296755</v>
      </c>
      <c r="DZ69">
        <v>0</v>
      </c>
      <c r="EA69">
        <v>3.6071060975609761</v>
      </c>
      <c r="EB69">
        <v>0.33621846689896651</v>
      </c>
      <c r="EC69">
        <v>3.5483858499876557E-2</v>
      </c>
      <c r="ED69">
        <v>0</v>
      </c>
      <c r="EE69">
        <v>2.365561803993208</v>
      </c>
      <c r="EF69">
        <v>-1.12407307554949E-2</v>
      </c>
      <c r="EG69">
        <v>1.2056766026376611E-3</v>
      </c>
      <c r="EH69">
        <v>1</v>
      </c>
      <c r="EI69">
        <v>0.12645337576165441</v>
      </c>
      <c r="EJ69">
        <v>7.5331282600573854E-3</v>
      </c>
      <c r="EK69">
        <v>6.3511139733318193E-4</v>
      </c>
      <c r="EL69">
        <v>1</v>
      </c>
      <c r="EM69">
        <v>2</v>
      </c>
      <c r="EN69">
        <v>5</v>
      </c>
      <c r="EO69" t="s">
        <v>455</v>
      </c>
      <c r="EP69">
        <v>2.9428299999999998</v>
      </c>
      <c r="EQ69">
        <v>2.8010299999999999</v>
      </c>
      <c r="ER69">
        <v>5.50304E-2</v>
      </c>
      <c r="ES69">
        <v>6.4144699999999999E-2</v>
      </c>
      <c r="ET69">
        <v>0.103556</v>
      </c>
      <c r="EU69">
        <v>9.1462699999999994E-2</v>
      </c>
      <c r="EV69">
        <v>19418.2</v>
      </c>
      <c r="EW69">
        <v>20166.8</v>
      </c>
      <c r="EX69">
        <v>23896.5</v>
      </c>
      <c r="EY69">
        <v>25077.4</v>
      </c>
      <c r="EZ69">
        <v>34285.800000000003</v>
      </c>
      <c r="FA69">
        <v>36381.699999999997</v>
      </c>
      <c r="FB69">
        <v>43568</v>
      </c>
      <c r="FC69">
        <v>46357.5</v>
      </c>
      <c r="FD69">
        <v>1.9709000000000001</v>
      </c>
      <c r="FE69">
        <v>1.8492999999999999</v>
      </c>
      <c r="FF69">
        <v>9.6373299999999995E-2</v>
      </c>
      <c r="FG69">
        <v>0</v>
      </c>
      <c r="FH69">
        <v>29.878900000000002</v>
      </c>
      <c r="FI69">
        <v>999.9</v>
      </c>
      <c r="FJ69">
        <v>55.7</v>
      </c>
      <c r="FK69">
        <v>34.4</v>
      </c>
      <c r="FL69">
        <v>30.719100000000001</v>
      </c>
      <c r="FM69">
        <v>64.648600000000002</v>
      </c>
      <c r="FN69">
        <v>25.584900000000001</v>
      </c>
      <c r="FO69">
        <v>1</v>
      </c>
      <c r="FP69">
        <v>0.37277700000000003</v>
      </c>
      <c r="FQ69">
        <v>0.87393200000000004</v>
      </c>
      <c r="FR69">
        <v>20.321000000000002</v>
      </c>
      <c r="FS69">
        <v>5.2117500000000003</v>
      </c>
      <c r="FT69">
        <v>11.9071</v>
      </c>
      <c r="FU69">
        <v>5.0029500000000002</v>
      </c>
      <c r="FV69">
        <v>3.2898200000000002</v>
      </c>
      <c r="FW69">
        <v>9999</v>
      </c>
      <c r="FX69">
        <v>9999</v>
      </c>
      <c r="FY69">
        <v>9999</v>
      </c>
      <c r="FZ69">
        <v>999.9</v>
      </c>
      <c r="GA69">
        <v>1.8595200000000001</v>
      </c>
      <c r="GB69">
        <v>1.85446</v>
      </c>
      <c r="GC69">
        <v>1.85772</v>
      </c>
      <c r="GD69">
        <v>1.8561000000000001</v>
      </c>
      <c r="GE69">
        <v>1.8549</v>
      </c>
      <c r="GF69">
        <v>1.8545499999999999</v>
      </c>
      <c r="GG69">
        <v>1.85318</v>
      </c>
      <c r="GH69">
        <v>1.8563799999999999</v>
      </c>
      <c r="GI69">
        <v>0</v>
      </c>
      <c r="GJ69">
        <v>0</v>
      </c>
      <c r="GK69">
        <v>0</v>
      </c>
      <c r="GL69">
        <v>0</v>
      </c>
      <c r="GM69" t="s">
        <v>382</v>
      </c>
      <c r="GN69" t="s">
        <v>383</v>
      </c>
      <c r="GO69" t="s">
        <v>384</v>
      </c>
      <c r="GP69" t="s">
        <v>384</v>
      </c>
      <c r="GQ69" t="s">
        <v>384</v>
      </c>
      <c r="GR69" t="s">
        <v>384</v>
      </c>
      <c r="GS69">
        <v>0</v>
      </c>
      <c r="GT69">
        <v>100</v>
      </c>
      <c r="GU69">
        <v>100</v>
      </c>
      <c r="GV69">
        <v>0.94</v>
      </c>
      <c r="GW69">
        <v>3.5200000000000002E-2</v>
      </c>
      <c r="GX69">
        <v>0.32553164529605683</v>
      </c>
      <c r="GY69">
        <v>3.0239061252787889E-3</v>
      </c>
      <c r="GZ69">
        <v>-1.398580452151984E-6</v>
      </c>
      <c r="HA69">
        <v>2.8030378366047371E-10</v>
      </c>
      <c r="HB69">
        <v>-4.7599640220891172E-2</v>
      </c>
      <c r="HC69">
        <v>9.965371539748925E-3</v>
      </c>
      <c r="HD69">
        <v>-4.563662031605912E-4</v>
      </c>
      <c r="HE69">
        <v>7.8337100744227795E-6</v>
      </c>
      <c r="HF69">
        <v>0</v>
      </c>
      <c r="HG69">
        <v>2134</v>
      </c>
      <c r="HH69">
        <v>2</v>
      </c>
      <c r="HI69">
        <v>25</v>
      </c>
      <c r="HJ69">
        <v>7.2</v>
      </c>
      <c r="HK69">
        <v>7.1</v>
      </c>
      <c r="HL69">
        <v>0.79834000000000005</v>
      </c>
      <c r="HM69">
        <v>2.34131</v>
      </c>
      <c r="HN69">
        <v>1.4978</v>
      </c>
      <c r="HO69">
        <v>2.3095699999999999</v>
      </c>
      <c r="HP69">
        <v>1.5478499999999999</v>
      </c>
      <c r="HQ69">
        <v>2.2985799999999998</v>
      </c>
      <c r="HR69">
        <v>37.457799999999999</v>
      </c>
      <c r="HS69">
        <v>15.252800000000001</v>
      </c>
      <c r="HT69">
        <v>18</v>
      </c>
      <c r="HU69">
        <v>504.209</v>
      </c>
      <c r="HV69">
        <v>490.36799999999999</v>
      </c>
      <c r="HW69">
        <v>27.875800000000002</v>
      </c>
      <c r="HX69">
        <v>31.851099999999999</v>
      </c>
      <c r="HY69">
        <v>30.0001</v>
      </c>
      <c r="HZ69">
        <v>31.635200000000001</v>
      </c>
      <c r="IA69">
        <v>31.737500000000001</v>
      </c>
      <c r="IB69">
        <v>15.989599999999999</v>
      </c>
      <c r="IC69">
        <v>40.811599999999999</v>
      </c>
      <c r="ID69">
        <v>0</v>
      </c>
      <c r="IE69">
        <v>27.842600000000001</v>
      </c>
      <c r="IF69">
        <v>311.59399999999999</v>
      </c>
      <c r="IG69">
        <v>19.0989</v>
      </c>
      <c r="IH69">
        <v>100.748</v>
      </c>
      <c r="II69">
        <v>100.468</v>
      </c>
      <c r="IJ69" t="s">
        <v>2638</v>
      </c>
    </row>
    <row r="70" spans="1:244" x14ac:dyDescent="0.2">
      <c r="A70">
        <v>54</v>
      </c>
      <c r="B70">
        <v>1659796593.5</v>
      </c>
      <c r="C70">
        <v>452</v>
      </c>
      <c r="D70" t="s">
        <v>493</v>
      </c>
      <c r="E70" t="s">
        <v>494</v>
      </c>
      <c r="F70">
        <v>1</v>
      </c>
      <c r="G70" t="s">
        <v>373</v>
      </c>
      <c r="H70" t="s">
        <v>374</v>
      </c>
      <c r="I70" t="s">
        <v>375</v>
      </c>
      <c r="J70" t="s">
        <v>376</v>
      </c>
      <c r="K70" t="s">
        <v>377</v>
      </c>
      <c r="L70" t="s">
        <v>373</v>
      </c>
      <c r="M70" t="s">
        <v>378</v>
      </c>
      <c r="N70">
        <v>1659796585.6875</v>
      </c>
      <c r="O70">
        <f t="shared" si="0"/>
        <v>3.1069078412631693E-3</v>
      </c>
      <c r="P70">
        <f t="shared" si="1"/>
        <v>3.1069078412631694</v>
      </c>
      <c r="Q70">
        <f t="shared" si="2"/>
        <v>5.5753347422141211</v>
      </c>
      <c r="R70">
        <f t="shared" si="3"/>
        <v>196.12825000000001</v>
      </c>
      <c r="S70">
        <f t="shared" si="4"/>
        <v>119.20130151931066</v>
      </c>
      <c r="T70">
        <f t="shared" si="5"/>
        <v>11.821344575034255</v>
      </c>
      <c r="U70">
        <f t="shared" si="6"/>
        <v>19.450287829054147</v>
      </c>
      <c r="V70">
        <f t="shared" si="7"/>
        <v>0.12879822360486676</v>
      </c>
      <c r="W70">
        <f t="shared" si="8"/>
        <v>2.9131730958497122</v>
      </c>
      <c r="X70">
        <f t="shared" si="9"/>
        <v>0.12571627886141368</v>
      </c>
      <c r="Y70">
        <f t="shared" si="10"/>
        <v>7.8843432504479366E-2</v>
      </c>
      <c r="Z70">
        <f t="shared" si="11"/>
        <v>321.51829425</v>
      </c>
      <c r="AA70">
        <f t="shared" si="12"/>
        <v>32.081196699085766</v>
      </c>
      <c r="AB70">
        <f t="shared" si="13"/>
        <v>31.442462500000001</v>
      </c>
      <c r="AC70">
        <f t="shared" si="14"/>
        <v>4.6264501878974054</v>
      </c>
      <c r="AD70">
        <f t="shared" si="15"/>
        <v>50.137558847979577</v>
      </c>
      <c r="AE70">
        <f t="shared" si="16"/>
        <v>2.2606692447430987</v>
      </c>
      <c r="AF70">
        <f t="shared" si="17"/>
        <v>4.5089336152116992</v>
      </c>
      <c r="AG70">
        <f t="shared" si="18"/>
        <v>2.3657809431543066</v>
      </c>
      <c r="AH70">
        <f t="shared" si="19"/>
        <v>-137.01463579970576</v>
      </c>
      <c r="AI70">
        <f t="shared" si="20"/>
        <v>-70.983946582066423</v>
      </c>
      <c r="AJ70">
        <f t="shared" si="21"/>
        <v>-5.4834451225225687</v>
      </c>
      <c r="AK70">
        <f t="shared" si="22"/>
        <v>108.03626674570522</v>
      </c>
      <c r="AL70">
        <f t="shared" si="23"/>
        <v>35.205967695792552</v>
      </c>
      <c r="AM70">
        <f t="shared" si="24"/>
        <v>3.0946790575365579</v>
      </c>
      <c r="AN70">
        <f t="shared" si="25"/>
        <v>5.5753347422141211</v>
      </c>
      <c r="AO70">
        <v>268.68103722943738</v>
      </c>
      <c r="AP70">
        <v>236.7211575757575</v>
      </c>
      <c r="AQ70">
        <v>4.9416096969696586</v>
      </c>
      <c r="AR70">
        <v>64.94</v>
      </c>
      <c r="AS70">
        <f t="shared" si="26"/>
        <v>3.1069078412631694</v>
      </c>
      <c r="AT70">
        <v>19.146725682655301</v>
      </c>
      <c r="AU70">
        <v>22.78772558823529</v>
      </c>
      <c r="AV70">
        <v>2.07487591648844E-4</v>
      </c>
      <c r="AW70">
        <v>90.194226728287475</v>
      </c>
      <c r="AX70">
        <v>0</v>
      </c>
      <c r="AY70">
        <v>0</v>
      </c>
      <c r="AZ70">
        <f t="shared" si="27"/>
        <v>1</v>
      </c>
      <c r="BA70">
        <f t="shared" si="28"/>
        <v>0</v>
      </c>
      <c r="BB70">
        <f t="shared" si="29"/>
        <v>51697.475852893826</v>
      </c>
      <c r="BC70">
        <f t="shared" si="30"/>
        <v>2000.014375</v>
      </c>
      <c r="BD70">
        <f t="shared" si="31"/>
        <v>1681.2120749999999</v>
      </c>
      <c r="BE70">
        <f t="shared" si="32"/>
        <v>0.84059999568753097</v>
      </c>
      <c r="BF70">
        <f t="shared" si="33"/>
        <v>0.16075799167693483</v>
      </c>
      <c r="BG70">
        <v>6</v>
      </c>
      <c r="BH70">
        <v>0.5</v>
      </c>
      <c r="BI70" t="s">
        <v>379</v>
      </c>
      <c r="BJ70">
        <v>2</v>
      </c>
      <c r="BK70" t="b">
        <v>1</v>
      </c>
      <c r="BL70">
        <v>1659796585.6875</v>
      </c>
      <c r="BM70">
        <v>196.12825000000001</v>
      </c>
      <c r="BN70">
        <v>239.09356249999999</v>
      </c>
      <c r="BO70">
        <v>22.795606249999999</v>
      </c>
      <c r="BP70">
        <v>19.167506249999999</v>
      </c>
      <c r="BQ70">
        <v>195.26412500000001</v>
      </c>
      <c r="BR70">
        <v>22.76043125</v>
      </c>
      <c r="BS70">
        <v>500.11862500000001</v>
      </c>
      <c r="BT70">
        <v>99.071312500000005</v>
      </c>
      <c r="BU70">
        <v>9.9958487499999998E-2</v>
      </c>
      <c r="BV70">
        <v>30.990493749999999</v>
      </c>
      <c r="BW70">
        <v>31.442462500000001</v>
      </c>
      <c r="BX70">
        <v>999.9</v>
      </c>
      <c r="BY70">
        <v>0</v>
      </c>
      <c r="BZ70">
        <v>0</v>
      </c>
      <c r="CA70">
        <v>9999.8068750000002</v>
      </c>
      <c r="CB70">
        <v>0</v>
      </c>
      <c r="CC70">
        <v>339.73950000000002</v>
      </c>
      <c r="CD70">
        <v>-42.965400000000002</v>
      </c>
      <c r="CE70">
        <v>200.70318750000001</v>
      </c>
      <c r="CF70">
        <v>243.76537500000001</v>
      </c>
      <c r="CG70">
        <v>3.6280950000000001</v>
      </c>
      <c r="CH70">
        <v>239.09356249999999</v>
      </c>
      <c r="CI70">
        <v>19.167506249999999</v>
      </c>
      <c r="CJ70">
        <v>2.2583893750000001</v>
      </c>
      <c r="CK70">
        <v>1.8989499999999999</v>
      </c>
      <c r="CL70">
        <v>19.382637500000001</v>
      </c>
      <c r="CM70">
        <v>16.626000000000001</v>
      </c>
      <c r="CN70">
        <v>2000.014375</v>
      </c>
      <c r="CO70">
        <v>0.97999918750000004</v>
      </c>
      <c r="CP70">
        <v>2.0001018749999998E-2</v>
      </c>
      <c r="CQ70">
        <v>0</v>
      </c>
      <c r="CR70">
        <v>2.7441249999999999</v>
      </c>
      <c r="CS70">
        <v>0</v>
      </c>
      <c r="CT70">
        <v>16469.5</v>
      </c>
      <c r="CU70">
        <v>17412.443749999999</v>
      </c>
      <c r="CV70">
        <v>41.061999999999998</v>
      </c>
      <c r="CW70">
        <v>42.148249999999997</v>
      </c>
      <c r="CX70">
        <v>41</v>
      </c>
      <c r="CY70">
        <v>40.75</v>
      </c>
      <c r="CZ70">
        <v>41.210624999999993</v>
      </c>
      <c r="DA70">
        <v>1960.014375</v>
      </c>
      <c r="DB70">
        <v>40</v>
      </c>
      <c r="DC70">
        <v>0</v>
      </c>
      <c r="DD70">
        <v>1659796592.7</v>
      </c>
      <c r="DE70">
        <v>0</v>
      </c>
      <c r="DF70">
        <v>1659796167.5</v>
      </c>
      <c r="DG70" t="s">
        <v>380</v>
      </c>
      <c r="DH70">
        <v>1659796162</v>
      </c>
      <c r="DI70">
        <v>1659796167.5</v>
      </c>
      <c r="DJ70">
        <v>2</v>
      </c>
      <c r="DK70">
        <v>-1.4E-2</v>
      </c>
      <c r="DL70">
        <v>-1E-3</v>
      </c>
      <c r="DM70">
        <v>1.327</v>
      </c>
      <c r="DN70">
        <v>3.1E-2</v>
      </c>
      <c r="DO70">
        <v>400</v>
      </c>
      <c r="DP70">
        <v>20</v>
      </c>
      <c r="DQ70">
        <v>0.32</v>
      </c>
      <c r="DR70">
        <v>0.03</v>
      </c>
      <c r="DS70">
        <v>4.1195875087227094</v>
      </c>
      <c r="DT70">
        <v>10.879059588348911</v>
      </c>
      <c r="DU70">
        <v>0.81272738331674599</v>
      </c>
      <c r="DV70">
        <v>0</v>
      </c>
      <c r="DW70">
        <v>-42.253382500000001</v>
      </c>
      <c r="DX70">
        <v>-16.94686266416506</v>
      </c>
      <c r="DY70">
        <v>1.6351209601872729</v>
      </c>
      <c r="DZ70">
        <v>0</v>
      </c>
      <c r="EA70">
        <v>3.615800249999999</v>
      </c>
      <c r="EB70">
        <v>0.27815966228891659</v>
      </c>
      <c r="EC70">
        <v>3.0000365038404111E-2</v>
      </c>
      <c r="ED70">
        <v>0</v>
      </c>
      <c r="EE70">
        <v>2.365633298740518</v>
      </c>
      <c r="EF70">
        <v>-4.1420543946180596E-3</v>
      </c>
      <c r="EG70">
        <v>1.24729303873066E-3</v>
      </c>
      <c r="EH70">
        <v>1</v>
      </c>
      <c r="EI70">
        <v>0.1267252262079544</v>
      </c>
      <c r="EJ70">
        <v>9.1939175531653723E-3</v>
      </c>
      <c r="EK70">
        <v>8.0108438970341817E-4</v>
      </c>
      <c r="EL70">
        <v>1</v>
      </c>
      <c r="EM70">
        <v>2</v>
      </c>
      <c r="EN70">
        <v>5</v>
      </c>
      <c r="EO70" t="s">
        <v>455</v>
      </c>
      <c r="EP70">
        <v>2.9426199999999998</v>
      </c>
      <c r="EQ70">
        <v>2.8008600000000001</v>
      </c>
      <c r="ER70">
        <v>5.65424E-2</v>
      </c>
      <c r="ES70">
        <v>6.5609399999999998E-2</v>
      </c>
      <c r="ET70">
        <v>0.10355399999999999</v>
      </c>
      <c r="EU70">
        <v>9.1458800000000007E-2</v>
      </c>
      <c r="EV70">
        <v>19387</v>
      </c>
      <c r="EW70">
        <v>20134.900000000001</v>
      </c>
      <c r="EX70">
        <v>23896.400000000001</v>
      </c>
      <c r="EY70">
        <v>25077</v>
      </c>
      <c r="EZ70">
        <v>34285.800000000003</v>
      </c>
      <c r="FA70">
        <v>36381.599999999999</v>
      </c>
      <c r="FB70">
        <v>43567.9</v>
      </c>
      <c r="FC70">
        <v>46357</v>
      </c>
      <c r="FD70">
        <v>1.9710000000000001</v>
      </c>
      <c r="FE70">
        <v>1.8492999999999999</v>
      </c>
      <c r="FF70">
        <v>9.6563200000000002E-2</v>
      </c>
      <c r="FG70">
        <v>0</v>
      </c>
      <c r="FH70">
        <v>29.877800000000001</v>
      </c>
      <c r="FI70">
        <v>999.9</v>
      </c>
      <c r="FJ70">
        <v>55.7</v>
      </c>
      <c r="FK70">
        <v>34.4</v>
      </c>
      <c r="FL70">
        <v>30.714400000000001</v>
      </c>
      <c r="FM70">
        <v>64.458600000000004</v>
      </c>
      <c r="FN70">
        <v>25.9255</v>
      </c>
      <c r="FO70">
        <v>1</v>
      </c>
      <c r="FP70">
        <v>0.37328299999999998</v>
      </c>
      <c r="FQ70">
        <v>1.0079800000000001</v>
      </c>
      <c r="FR70">
        <v>20.3201</v>
      </c>
      <c r="FS70">
        <v>5.2111499999999999</v>
      </c>
      <c r="FT70">
        <v>11.9077</v>
      </c>
      <c r="FU70">
        <v>5.0029000000000003</v>
      </c>
      <c r="FV70">
        <v>3.2897500000000002</v>
      </c>
      <c r="FW70">
        <v>9999</v>
      </c>
      <c r="FX70">
        <v>9999</v>
      </c>
      <c r="FY70">
        <v>9999</v>
      </c>
      <c r="FZ70">
        <v>999.9</v>
      </c>
      <c r="GA70">
        <v>1.8595299999999999</v>
      </c>
      <c r="GB70">
        <v>1.8544499999999999</v>
      </c>
      <c r="GC70">
        <v>1.8577300000000001</v>
      </c>
      <c r="GD70">
        <v>1.8561300000000001</v>
      </c>
      <c r="GE70">
        <v>1.8549100000000001</v>
      </c>
      <c r="GF70">
        <v>1.8545499999999999</v>
      </c>
      <c r="GG70">
        <v>1.8531899999999999</v>
      </c>
      <c r="GH70">
        <v>1.8563799999999999</v>
      </c>
      <c r="GI70">
        <v>0</v>
      </c>
      <c r="GJ70">
        <v>0</v>
      </c>
      <c r="GK70">
        <v>0</v>
      </c>
      <c r="GL70">
        <v>0</v>
      </c>
      <c r="GM70" t="s">
        <v>382</v>
      </c>
      <c r="GN70" t="s">
        <v>383</v>
      </c>
      <c r="GO70" t="s">
        <v>384</v>
      </c>
      <c r="GP70" t="s">
        <v>384</v>
      </c>
      <c r="GQ70" t="s">
        <v>384</v>
      </c>
      <c r="GR70" t="s">
        <v>384</v>
      </c>
      <c r="GS70">
        <v>0</v>
      </c>
      <c r="GT70">
        <v>100</v>
      </c>
      <c r="GU70">
        <v>100</v>
      </c>
      <c r="GV70">
        <v>0.95699999999999996</v>
      </c>
      <c r="GW70">
        <v>3.5200000000000002E-2</v>
      </c>
      <c r="GX70">
        <v>0.32553164529605683</v>
      </c>
      <c r="GY70">
        <v>3.0239061252787889E-3</v>
      </c>
      <c r="GZ70">
        <v>-1.398580452151984E-6</v>
      </c>
      <c r="HA70">
        <v>2.8030378366047371E-10</v>
      </c>
      <c r="HB70">
        <v>-4.7599640220891172E-2</v>
      </c>
      <c r="HC70">
        <v>9.965371539748925E-3</v>
      </c>
      <c r="HD70">
        <v>-4.563662031605912E-4</v>
      </c>
      <c r="HE70">
        <v>7.8337100744227795E-6</v>
      </c>
      <c r="HF70">
        <v>0</v>
      </c>
      <c r="HG70">
        <v>2134</v>
      </c>
      <c r="HH70">
        <v>2</v>
      </c>
      <c r="HI70">
        <v>25</v>
      </c>
      <c r="HJ70">
        <v>7.2</v>
      </c>
      <c r="HK70">
        <v>7.1</v>
      </c>
      <c r="HL70">
        <v>0.81054700000000002</v>
      </c>
      <c r="HM70">
        <v>2.32056</v>
      </c>
      <c r="HN70">
        <v>1.4978</v>
      </c>
      <c r="HO70">
        <v>2.3095699999999999</v>
      </c>
      <c r="HP70">
        <v>1.5478499999999999</v>
      </c>
      <c r="HQ70">
        <v>2.3925800000000002</v>
      </c>
      <c r="HR70">
        <v>37.457799999999999</v>
      </c>
      <c r="HS70">
        <v>15.270300000000001</v>
      </c>
      <c r="HT70">
        <v>18</v>
      </c>
      <c r="HU70">
        <v>504.28399999999999</v>
      </c>
      <c r="HV70">
        <v>490.38</v>
      </c>
      <c r="HW70">
        <v>27.892499999999998</v>
      </c>
      <c r="HX70">
        <v>31.8535</v>
      </c>
      <c r="HY70">
        <v>30.000399999999999</v>
      </c>
      <c r="HZ70">
        <v>31.637</v>
      </c>
      <c r="IA70">
        <v>31.739000000000001</v>
      </c>
      <c r="IB70">
        <v>16.349699999999999</v>
      </c>
      <c r="IC70">
        <v>40.811599999999999</v>
      </c>
      <c r="ID70">
        <v>0</v>
      </c>
      <c r="IE70">
        <v>27.842600000000001</v>
      </c>
      <c r="IF70">
        <v>311.59399999999999</v>
      </c>
      <c r="IG70">
        <v>19.092600000000001</v>
      </c>
      <c r="IH70">
        <v>100.748</v>
      </c>
      <c r="II70">
        <v>100.467</v>
      </c>
      <c r="IJ70" t="s">
        <v>2638</v>
      </c>
    </row>
    <row r="71" spans="1:244" x14ac:dyDescent="0.2">
      <c r="A71">
        <v>55</v>
      </c>
      <c r="B71">
        <v>1659796594</v>
      </c>
      <c r="C71">
        <v>452.5</v>
      </c>
      <c r="D71" t="s">
        <v>495</v>
      </c>
      <c r="E71" t="s">
        <v>496</v>
      </c>
      <c r="F71">
        <v>1</v>
      </c>
      <c r="G71" t="s">
        <v>373</v>
      </c>
      <c r="H71" t="s">
        <v>374</v>
      </c>
      <c r="I71" t="s">
        <v>375</v>
      </c>
      <c r="J71" t="s">
        <v>376</v>
      </c>
      <c r="K71" t="s">
        <v>377</v>
      </c>
      <c r="L71" t="s">
        <v>373</v>
      </c>
      <c r="M71" t="s">
        <v>378</v>
      </c>
      <c r="N71">
        <v>1659796585.6875</v>
      </c>
      <c r="O71">
        <f t="shared" si="0"/>
        <v>3.1071460634609139E-3</v>
      </c>
      <c r="P71">
        <f t="shared" si="1"/>
        <v>3.107146063460914</v>
      </c>
      <c r="Q71">
        <f t="shared" si="2"/>
        <v>5.6492393842952522</v>
      </c>
      <c r="R71">
        <f t="shared" si="3"/>
        <v>196.12825000000001</v>
      </c>
      <c r="S71">
        <f t="shared" si="4"/>
        <v>118.28746135406725</v>
      </c>
      <c r="T71">
        <f t="shared" si="5"/>
        <v>11.730717884367637</v>
      </c>
      <c r="U71">
        <f t="shared" si="6"/>
        <v>19.450287829054147</v>
      </c>
      <c r="V71">
        <f t="shared" si="7"/>
        <v>0.12880834086081971</v>
      </c>
      <c r="W71">
        <f t="shared" si="8"/>
        <v>2.9131730958497122</v>
      </c>
      <c r="X71">
        <f t="shared" si="9"/>
        <v>0.12572591815867409</v>
      </c>
      <c r="Y71">
        <f t="shared" si="10"/>
        <v>7.88494985851865E-2</v>
      </c>
      <c r="Z71">
        <f t="shared" si="11"/>
        <v>321.51829425</v>
      </c>
      <c r="AA71">
        <f t="shared" si="12"/>
        <v>32.081134594692713</v>
      </c>
      <c r="AB71">
        <f t="shared" si="13"/>
        <v>31.442462500000001</v>
      </c>
      <c r="AC71">
        <f t="shared" si="14"/>
        <v>4.6264501878974054</v>
      </c>
      <c r="AD71">
        <f t="shared" si="15"/>
        <v>50.137558847979577</v>
      </c>
      <c r="AE71">
        <f t="shared" si="16"/>
        <v>2.2606692447430987</v>
      </c>
      <c r="AF71">
        <f t="shared" si="17"/>
        <v>4.5089336152116992</v>
      </c>
      <c r="AG71">
        <f t="shared" si="18"/>
        <v>2.3657809431543066</v>
      </c>
      <c r="AH71">
        <f t="shared" si="19"/>
        <v>-137.02514139862632</v>
      </c>
      <c r="AI71">
        <f t="shared" si="20"/>
        <v>-70.983946582066423</v>
      </c>
      <c r="AJ71">
        <f t="shared" si="21"/>
        <v>-5.4834451225225687</v>
      </c>
      <c r="AK71">
        <f t="shared" si="22"/>
        <v>108.02576114678466</v>
      </c>
      <c r="AL71">
        <f t="shared" si="23"/>
        <v>35.205967695792552</v>
      </c>
      <c r="AM71">
        <f t="shared" si="24"/>
        <v>3.0946790575365579</v>
      </c>
      <c r="AN71">
        <f t="shared" si="25"/>
        <v>5.6492393842952522</v>
      </c>
      <c r="AO71">
        <v>271.27401991341992</v>
      </c>
      <c r="AP71">
        <v>239.1992121212121</v>
      </c>
      <c r="AQ71">
        <v>4.9464315151515184</v>
      </c>
      <c r="AR71">
        <v>64.94</v>
      </c>
      <c r="AS71">
        <f t="shared" si="26"/>
        <v>3.107146063460914</v>
      </c>
      <c r="AT71">
        <v>19.14683771932674</v>
      </c>
      <c r="AU71">
        <v>22.787513529411768</v>
      </c>
      <c r="AV71">
        <v>2.9299255263633503E-4</v>
      </c>
      <c r="AW71">
        <v>90.194226728287475</v>
      </c>
      <c r="AX71">
        <v>0</v>
      </c>
      <c r="AY71">
        <v>0</v>
      </c>
      <c r="AZ71">
        <f t="shared" si="27"/>
        <v>1</v>
      </c>
      <c r="BA71">
        <f t="shared" si="28"/>
        <v>0</v>
      </c>
      <c r="BB71">
        <f t="shared" si="29"/>
        <v>51697.475852893826</v>
      </c>
      <c r="BC71">
        <f t="shared" si="30"/>
        <v>2000.014375</v>
      </c>
      <c r="BD71">
        <f t="shared" si="31"/>
        <v>1681.2120749999999</v>
      </c>
      <c r="BE71">
        <f t="shared" si="32"/>
        <v>0.84059999568753097</v>
      </c>
      <c r="BF71">
        <f t="shared" si="33"/>
        <v>0.16075799167693483</v>
      </c>
      <c r="BG71">
        <v>6</v>
      </c>
      <c r="BH71">
        <v>0.5</v>
      </c>
      <c r="BI71" t="s">
        <v>379</v>
      </c>
      <c r="BJ71">
        <v>2</v>
      </c>
      <c r="BK71" t="b">
        <v>1</v>
      </c>
      <c r="BL71">
        <v>1659796585.6875</v>
      </c>
      <c r="BM71">
        <v>196.12825000000001</v>
      </c>
      <c r="BN71">
        <v>239.09356249999999</v>
      </c>
      <c r="BO71">
        <v>22.795606249999999</v>
      </c>
      <c r="BP71">
        <v>19.167506249999999</v>
      </c>
      <c r="BQ71">
        <v>195.26412500000001</v>
      </c>
      <c r="BR71">
        <v>22.76043125</v>
      </c>
      <c r="BS71">
        <v>500.11862500000001</v>
      </c>
      <c r="BT71">
        <v>99.071312500000005</v>
      </c>
      <c r="BU71">
        <v>9.9958487499999998E-2</v>
      </c>
      <c r="BV71">
        <v>30.990493749999999</v>
      </c>
      <c r="BW71">
        <v>31.442462500000001</v>
      </c>
      <c r="BX71">
        <v>999.9</v>
      </c>
      <c r="BY71">
        <v>0</v>
      </c>
      <c r="BZ71">
        <v>0</v>
      </c>
      <c r="CA71">
        <v>9999.8068750000002</v>
      </c>
      <c r="CB71">
        <v>0</v>
      </c>
      <c r="CC71">
        <v>339.73950000000002</v>
      </c>
      <c r="CD71">
        <v>-42.965400000000002</v>
      </c>
      <c r="CE71">
        <v>200.70318750000001</v>
      </c>
      <c r="CF71">
        <v>243.76537500000001</v>
      </c>
      <c r="CG71">
        <v>3.6280950000000001</v>
      </c>
      <c r="CH71">
        <v>239.09356249999999</v>
      </c>
      <c r="CI71">
        <v>19.167506249999999</v>
      </c>
      <c r="CJ71">
        <v>2.2583893750000001</v>
      </c>
      <c r="CK71">
        <v>1.8989499999999999</v>
      </c>
      <c r="CL71">
        <v>19.382637500000001</v>
      </c>
      <c r="CM71">
        <v>16.626000000000001</v>
      </c>
      <c r="CN71">
        <v>2000.014375</v>
      </c>
      <c r="CO71">
        <v>0.97999918750000004</v>
      </c>
      <c r="CP71">
        <v>2.0001018749999998E-2</v>
      </c>
      <c r="CQ71">
        <v>0</v>
      </c>
      <c r="CR71">
        <v>2.7441249999999999</v>
      </c>
      <c r="CS71">
        <v>0</v>
      </c>
      <c r="CT71">
        <v>16469.5</v>
      </c>
      <c r="CU71">
        <v>17412.443749999999</v>
      </c>
      <c r="CV71">
        <v>41.061999999999998</v>
      </c>
      <c r="CW71">
        <v>42.148249999999997</v>
      </c>
      <c r="CX71">
        <v>41</v>
      </c>
      <c r="CY71">
        <v>40.75</v>
      </c>
      <c r="CZ71">
        <v>41.210624999999993</v>
      </c>
      <c r="DA71">
        <v>1960.014375</v>
      </c>
      <c r="DB71">
        <v>40</v>
      </c>
      <c r="DC71">
        <v>0</v>
      </c>
      <c r="DD71">
        <v>1659796593.3</v>
      </c>
      <c r="DE71">
        <v>0</v>
      </c>
      <c r="DF71">
        <v>1659796167.5</v>
      </c>
      <c r="DG71" t="s">
        <v>380</v>
      </c>
      <c r="DH71">
        <v>1659796162</v>
      </c>
      <c r="DI71">
        <v>1659796167.5</v>
      </c>
      <c r="DJ71">
        <v>2</v>
      </c>
      <c r="DK71">
        <v>-1.4E-2</v>
      </c>
      <c r="DL71">
        <v>-1E-3</v>
      </c>
      <c r="DM71">
        <v>1.327</v>
      </c>
      <c r="DN71">
        <v>3.1E-2</v>
      </c>
      <c r="DO71">
        <v>400</v>
      </c>
      <c r="DP71">
        <v>20</v>
      </c>
      <c r="DQ71">
        <v>0.32</v>
      </c>
      <c r="DR71">
        <v>0.03</v>
      </c>
      <c r="DS71">
        <v>4.1195875087227094</v>
      </c>
      <c r="DT71">
        <v>10.879059588348911</v>
      </c>
      <c r="DU71">
        <v>0.81272738331674599</v>
      </c>
      <c r="DV71">
        <v>0</v>
      </c>
      <c r="DW71">
        <v>-42.253382500000001</v>
      </c>
      <c r="DX71">
        <v>-16.94686266416506</v>
      </c>
      <c r="DY71">
        <v>1.6351209601872729</v>
      </c>
      <c r="DZ71">
        <v>0</v>
      </c>
      <c r="EA71">
        <v>3.615800249999999</v>
      </c>
      <c r="EB71">
        <v>0.27815966228891659</v>
      </c>
      <c r="EC71">
        <v>3.0000365038404111E-2</v>
      </c>
      <c r="ED71">
        <v>0</v>
      </c>
      <c r="EE71">
        <v>2.365633298740518</v>
      </c>
      <c r="EF71">
        <v>-4.1420543946180596E-3</v>
      </c>
      <c r="EG71">
        <v>1.24729303873066E-3</v>
      </c>
      <c r="EH71">
        <v>1</v>
      </c>
      <c r="EI71">
        <v>0.1267252262079544</v>
      </c>
      <c r="EJ71">
        <v>9.1939175531653723E-3</v>
      </c>
      <c r="EK71">
        <v>8.0108438970341817E-4</v>
      </c>
      <c r="EL71">
        <v>1</v>
      </c>
      <c r="EM71">
        <v>2</v>
      </c>
      <c r="EN71">
        <v>5</v>
      </c>
      <c r="EO71" t="s">
        <v>455</v>
      </c>
      <c r="EP71">
        <v>2.9428399999999999</v>
      </c>
      <c r="EQ71">
        <v>2.8008299999999999</v>
      </c>
      <c r="ER71">
        <v>5.7045199999999997E-2</v>
      </c>
      <c r="ES71">
        <v>6.6106799999999993E-2</v>
      </c>
      <c r="ET71">
        <v>0.10355499999999999</v>
      </c>
      <c r="EU71">
        <v>9.1456700000000002E-2</v>
      </c>
      <c r="EV71">
        <v>19376.7</v>
      </c>
      <c r="EW71">
        <v>20124.099999999999</v>
      </c>
      <c r="EX71">
        <v>23896.400000000001</v>
      </c>
      <c r="EY71">
        <v>25076.9</v>
      </c>
      <c r="EZ71">
        <v>34285.800000000003</v>
      </c>
      <c r="FA71">
        <v>36381.5</v>
      </c>
      <c r="FB71">
        <v>43567.9</v>
      </c>
      <c r="FC71">
        <v>46356.9</v>
      </c>
      <c r="FD71">
        <v>1.9710799999999999</v>
      </c>
      <c r="FE71">
        <v>1.8492299999999999</v>
      </c>
      <c r="FF71">
        <v>9.6596799999999997E-2</v>
      </c>
      <c r="FG71">
        <v>0</v>
      </c>
      <c r="FH71">
        <v>29.877600000000001</v>
      </c>
      <c r="FI71">
        <v>999.9</v>
      </c>
      <c r="FJ71">
        <v>55.7</v>
      </c>
      <c r="FK71">
        <v>34.4</v>
      </c>
      <c r="FL71">
        <v>30.718499999999999</v>
      </c>
      <c r="FM71">
        <v>64.4786</v>
      </c>
      <c r="FN71">
        <v>25.597000000000001</v>
      </c>
      <c r="FO71">
        <v>1</v>
      </c>
      <c r="FP71">
        <v>0.37340400000000001</v>
      </c>
      <c r="FQ71">
        <v>1.0320499999999999</v>
      </c>
      <c r="FR71">
        <v>20.319900000000001</v>
      </c>
      <c r="FS71">
        <v>5.2111499999999999</v>
      </c>
      <c r="FT71">
        <v>11.9077</v>
      </c>
      <c r="FU71">
        <v>5.00305</v>
      </c>
      <c r="FV71">
        <v>3.2897500000000002</v>
      </c>
      <c r="FW71">
        <v>9999</v>
      </c>
      <c r="FX71">
        <v>9999</v>
      </c>
      <c r="FY71">
        <v>9999</v>
      </c>
      <c r="FZ71">
        <v>999.9</v>
      </c>
      <c r="GA71">
        <v>1.85954</v>
      </c>
      <c r="GB71">
        <v>1.85446</v>
      </c>
      <c r="GC71">
        <v>1.8577399999999999</v>
      </c>
      <c r="GD71">
        <v>1.8561399999999999</v>
      </c>
      <c r="GE71">
        <v>1.8549100000000001</v>
      </c>
      <c r="GF71">
        <v>1.8545499999999999</v>
      </c>
      <c r="GG71">
        <v>1.8531899999999999</v>
      </c>
      <c r="GH71">
        <v>1.8563799999999999</v>
      </c>
      <c r="GI71">
        <v>0</v>
      </c>
      <c r="GJ71">
        <v>0</v>
      </c>
      <c r="GK71">
        <v>0</v>
      </c>
      <c r="GL71">
        <v>0</v>
      </c>
      <c r="GM71" t="s">
        <v>382</v>
      </c>
      <c r="GN71" t="s">
        <v>383</v>
      </c>
      <c r="GO71" t="s">
        <v>384</v>
      </c>
      <c r="GP71" t="s">
        <v>384</v>
      </c>
      <c r="GQ71" t="s">
        <v>384</v>
      </c>
      <c r="GR71" t="s">
        <v>384</v>
      </c>
      <c r="GS71">
        <v>0</v>
      </c>
      <c r="GT71">
        <v>100</v>
      </c>
      <c r="GU71">
        <v>100</v>
      </c>
      <c r="GV71">
        <v>0.96299999999999997</v>
      </c>
      <c r="GW71">
        <v>3.5200000000000002E-2</v>
      </c>
      <c r="GX71">
        <v>0.32553164529605683</v>
      </c>
      <c r="GY71">
        <v>3.0239061252787889E-3</v>
      </c>
      <c r="GZ71">
        <v>-1.398580452151984E-6</v>
      </c>
      <c r="HA71">
        <v>2.8030378366047371E-10</v>
      </c>
      <c r="HB71">
        <v>-4.7599640220891172E-2</v>
      </c>
      <c r="HC71">
        <v>9.965371539748925E-3</v>
      </c>
      <c r="HD71">
        <v>-4.563662031605912E-4</v>
      </c>
      <c r="HE71">
        <v>7.8337100744227795E-6</v>
      </c>
      <c r="HF71">
        <v>0</v>
      </c>
      <c r="HG71">
        <v>2134</v>
      </c>
      <c r="HH71">
        <v>2</v>
      </c>
      <c r="HI71">
        <v>25</v>
      </c>
      <c r="HJ71">
        <v>7.2</v>
      </c>
      <c r="HK71">
        <v>7.1</v>
      </c>
      <c r="HL71">
        <v>0.81909200000000004</v>
      </c>
      <c r="HM71">
        <v>2.34131</v>
      </c>
      <c r="HN71">
        <v>1.4978</v>
      </c>
      <c r="HO71">
        <v>2.3095699999999999</v>
      </c>
      <c r="HP71">
        <v>1.5478499999999999</v>
      </c>
      <c r="HQ71">
        <v>2.3559600000000001</v>
      </c>
      <c r="HR71">
        <v>37.457799999999999</v>
      </c>
      <c r="HS71">
        <v>15.252800000000001</v>
      </c>
      <c r="HT71">
        <v>18</v>
      </c>
      <c r="HU71">
        <v>504.33</v>
      </c>
      <c r="HV71">
        <v>490.33300000000003</v>
      </c>
      <c r="HW71">
        <v>27.8948</v>
      </c>
      <c r="HX71">
        <v>31.853899999999999</v>
      </c>
      <c r="HY71">
        <v>30.000499999999999</v>
      </c>
      <c r="HZ71">
        <v>31.6372</v>
      </c>
      <c r="IA71">
        <v>31.7394</v>
      </c>
      <c r="IB71">
        <v>16.4238</v>
      </c>
      <c r="IC71">
        <v>40.811599999999999</v>
      </c>
      <c r="ID71">
        <v>0</v>
      </c>
      <c r="IE71">
        <v>27.842600000000001</v>
      </c>
      <c r="IF71">
        <v>321.61399999999998</v>
      </c>
      <c r="IG71">
        <v>19.0947</v>
      </c>
      <c r="IH71">
        <v>100.748</v>
      </c>
      <c r="II71">
        <v>100.467</v>
      </c>
      <c r="IJ71" t="s">
        <v>2638</v>
      </c>
    </row>
    <row r="72" spans="1:244" x14ac:dyDescent="0.2">
      <c r="A72">
        <v>56</v>
      </c>
      <c r="B72">
        <v>1659796595.5</v>
      </c>
      <c r="C72">
        <v>454</v>
      </c>
      <c r="D72" t="s">
        <v>497</v>
      </c>
      <c r="E72" t="s">
        <v>498</v>
      </c>
      <c r="F72">
        <v>1</v>
      </c>
      <c r="G72" t="s">
        <v>373</v>
      </c>
      <c r="H72" t="s">
        <v>374</v>
      </c>
      <c r="I72" t="s">
        <v>375</v>
      </c>
      <c r="J72" t="s">
        <v>376</v>
      </c>
      <c r="K72" t="s">
        <v>377</v>
      </c>
      <c r="L72" t="s">
        <v>373</v>
      </c>
      <c r="M72" t="s">
        <v>378</v>
      </c>
      <c r="N72">
        <v>1659796587.71875</v>
      </c>
      <c r="O72">
        <f t="shared" si="0"/>
        <v>3.1059598184467801E-3</v>
      </c>
      <c r="P72">
        <f t="shared" si="1"/>
        <v>3.10595981844678</v>
      </c>
      <c r="Q72">
        <f t="shared" si="2"/>
        <v>5.84167939080438</v>
      </c>
      <c r="R72">
        <f t="shared" si="3"/>
        <v>205.89693750000001</v>
      </c>
      <c r="S72">
        <f t="shared" si="4"/>
        <v>125.25192637945734</v>
      </c>
      <c r="T72">
        <f t="shared" si="5"/>
        <v>12.421395078808709</v>
      </c>
      <c r="U72">
        <f t="shared" si="6"/>
        <v>20.41906484101586</v>
      </c>
      <c r="V72">
        <f t="shared" si="7"/>
        <v>0.12874890583358781</v>
      </c>
      <c r="W72">
        <f t="shared" si="8"/>
        <v>2.9132203161583137</v>
      </c>
      <c r="X72">
        <f t="shared" si="9"/>
        <v>0.12566933907112363</v>
      </c>
      <c r="Y72">
        <f t="shared" si="10"/>
        <v>7.8813888609561872E-2</v>
      </c>
      <c r="Z72">
        <f t="shared" si="11"/>
        <v>321.51899249999997</v>
      </c>
      <c r="AA72">
        <f t="shared" si="12"/>
        <v>32.082143509079941</v>
      </c>
      <c r="AB72">
        <f t="shared" si="13"/>
        <v>31.441925000000001</v>
      </c>
      <c r="AC72">
        <f t="shared" si="14"/>
        <v>4.6263088634500722</v>
      </c>
      <c r="AD72">
        <f t="shared" si="15"/>
        <v>50.128672157922118</v>
      </c>
      <c r="AE72">
        <f t="shared" si="16"/>
        <v>2.2603603812734878</v>
      </c>
      <c r="AF72">
        <f t="shared" si="17"/>
        <v>4.5091168067500274</v>
      </c>
      <c r="AG72">
        <f t="shared" si="18"/>
        <v>2.3659484821765844</v>
      </c>
      <c r="AH72">
        <f t="shared" si="19"/>
        <v>-136.97282799350302</v>
      </c>
      <c r="AI72">
        <f t="shared" si="20"/>
        <v>-70.788775260463069</v>
      </c>
      <c r="AJ72">
        <f t="shared" si="21"/>
        <v>-5.4682843810895791</v>
      </c>
      <c r="AK72">
        <f t="shared" si="22"/>
        <v>108.28910486494431</v>
      </c>
      <c r="AL72">
        <f t="shared" si="23"/>
        <v>35.603059043583528</v>
      </c>
      <c r="AM72">
        <f t="shared" si="24"/>
        <v>3.1010398086745243</v>
      </c>
      <c r="AN72">
        <f t="shared" si="25"/>
        <v>5.84167939080438</v>
      </c>
      <c r="AO72">
        <v>278.97787835497832</v>
      </c>
      <c r="AP72">
        <v>246.631212121212</v>
      </c>
      <c r="AQ72">
        <v>4.9536715151514903</v>
      </c>
      <c r="AR72">
        <v>64.94</v>
      </c>
      <c r="AS72">
        <f t="shared" si="26"/>
        <v>3.10595981844678</v>
      </c>
      <c r="AT72">
        <v>19.147338434812259</v>
      </c>
      <c r="AU72">
        <v>22.787613529411761</v>
      </c>
      <c r="AV72">
        <v>1.4928865715879239E-4</v>
      </c>
      <c r="AW72">
        <v>90.194226728287475</v>
      </c>
      <c r="AX72">
        <v>0</v>
      </c>
      <c r="AY72">
        <v>0</v>
      </c>
      <c r="AZ72">
        <f t="shared" si="27"/>
        <v>1</v>
      </c>
      <c r="BA72">
        <f t="shared" si="28"/>
        <v>0</v>
      </c>
      <c r="BB72">
        <f t="shared" si="29"/>
        <v>51698.693325382694</v>
      </c>
      <c r="BC72">
        <f t="shared" si="30"/>
        <v>2000.01875</v>
      </c>
      <c r="BD72">
        <f t="shared" si="31"/>
        <v>1681.2157499999998</v>
      </c>
      <c r="BE72">
        <f t="shared" si="32"/>
        <v>0.84059999437505273</v>
      </c>
      <c r="BF72">
        <f t="shared" si="33"/>
        <v>0.16075798914385175</v>
      </c>
      <c r="BG72">
        <v>6</v>
      </c>
      <c r="BH72">
        <v>0.5</v>
      </c>
      <c r="BI72" t="s">
        <v>379</v>
      </c>
      <c r="BJ72">
        <v>2</v>
      </c>
      <c r="BK72" t="b">
        <v>1</v>
      </c>
      <c r="BL72">
        <v>1659796587.71875</v>
      </c>
      <c r="BM72">
        <v>205.89693750000001</v>
      </c>
      <c r="BN72">
        <v>249.37618749999999</v>
      </c>
      <c r="BO72">
        <v>22.7924875</v>
      </c>
      <c r="BP72">
        <v>19.15694375</v>
      </c>
      <c r="BQ72">
        <v>205.00843750000001</v>
      </c>
      <c r="BR72">
        <v>22.757312500000001</v>
      </c>
      <c r="BS72">
        <v>500.12206250000003</v>
      </c>
      <c r="BT72">
        <v>99.071306249999992</v>
      </c>
      <c r="BU72">
        <v>9.9983468749999999E-2</v>
      </c>
      <c r="BV72">
        <v>30.991206250000001</v>
      </c>
      <c r="BW72">
        <v>31.441925000000001</v>
      </c>
      <c r="BX72">
        <v>999.9</v>
      </c>
      <c r="BY72">
        <v>0</v>
      </c>
      <c r="BZ72">
        <v>0</v>
      </c>
      <c r="CA72">
        <v>10000.077499999999</v>
      </c>
      <c r="CB72">
        <v>0</v>
      </c>
      <c r="CC72">
        <v>347.82675</v>
      </c>
      <c r="CD72">
        <v>-43.479349999999997</v>
      </c>
      <c r="CE72">
        <v>210.69912500000001</v>
      </c>
      <c r="CF72">
        <v>254.24656250000001</v>
      </c>
      <c r="CG72">
        <v>3.6355387499999998</v>
      </c>
      <c r="CH72">
        <v>249.37618749999999</v>
      </c>
      <c r="CI72">
        <v>19.15694375</v>
      </c>
      <c r="CJ72">
        <v>2.2580800000000001</v>
      </c>
      <c r="CK72">
        <v>1.89790375</v>
      </c>
      <c r="CL72">
        <v>19.380437499999999</v>
      </c>
      <c r="CM72">
        <v>16.61734375</v>
      </c>
      <c r="CN72">
        <v>2000.01875</v>
      </c>
      <c r="CO72">
        <v>0.97999918750000004</v>
      </c>
      <c r="CP72">
        <v>2.0001018749999998E-2</v>
      </c>
      <c r="CQ72">
        <v>0</v>
      </c>
      <c r="CR72">
        <v>2.6529375000000002</v>
      </c>
      <c r="CS72">
        <v>0</v>
      </c>
      <c r="CT72">
        <v>16464.118750000001</v>
      </c>
      <c r="CU72">
        <v>17412.474999999999</v>
      </c>
      <c r="CV72">
        <v>41.061999999999998</v>
      </c>
      <c r="CW72">
        <v>42.155999999999999</v>
      </c>
      <c r="CX72">
        <v>41</v>
      </c>
      <c r="CY72">
        <v>40.75</v>
      </c>
      <c r="CZ72">
        <v>41.218499999999999</v>
      </c>
      <c r="DA72">
        <v>1960.01875</v>
      </c>
      <c r="DB72">
        <v>40</v>
      </c>
      <c r="DC72">
        <v>0</v>
      </c>
      <c r="DD72">
        <v>1659796594.5</v>
      </c>
      <c r="DE72">
        <v>0</v>
      </c>
      <c r="DF72">
        <v>1659796167.5</v>
      </c>
      <c r="DG72" t="s">
        <v>380</v>
      </c>
      <c r="DH72">
        <v>1659796162</v>
      </c>
      <c r="DI72">
        <v>1659796167.5</v>
      </c>
      <c r="DJ72">
        <v>2</v>
      </c>
      <c r="DK72">
        <v>-1.4E-2</v>
      </c>
      <c r="DL72">
        <v>-1E-3</v>
      </c>
      <c r="DM72">
        <v>1.327</v>
      </c>
      <c r="DN72">
        <v>3.1E-2</v>
      </c>
      <c r="DO72">
        <v>400</v>
      </c>
      <c r="DP72">
        <v>20</v>
      </c>
      <c r="DQ72">
        <v>0.32</v>
      </c>
      <c r="DR72">
        <v>0.03</v>
      </c>
      <c r="DS72">
        <v>4.3042281643208407</v>
      </c>
      <c r="DT72">
        <v>10.77582046963251</v>
      </c>
      <c r="DU72">
        <v>0.80486782952097824</v>
      </c>
      <c r="DV72">
        <v>0</v>
      </c>
      <c r="DW72">
        <v>-42.539377500000008</v>
      </c>
      <c r="DX72">
        <v>-16.39235684802987</v>
      </c>
      <c r="DY72">
        <v>1.580300770183876</v>
      </c>
      <c r="DZ72">
        <v>0</v>
      </c>
      <c r="EA72">
        <v>3.61987025</v>
      </c>
      <c r="EB72">
        <v>0.2460230769230724</v>
      </c>
      <c r="EC72">
        <v>2.7470244218745121E-2</v>
      </c>
      <c r="ED72">
        <v>0</v>
      </c>
      <c r="EE72">
        <v>2.3656263177872119</v>
      </c>
      <c r="EF72">
        <v>2.754196354343594E-3</v>
      </c>
      <c r="EG72">
        <v>1.2338436047207989E-3</v>
      </c>
      <c r="EH72">
        <v>1</v>
      </c>
      <c r="EI72">
        <v>0.12692816550308569</v>
      </c>
      <c r="EJ72">
        <v>9.9805347986602483E-3</v>
      </c>
      <c r="EK72">
        <v>8.6502318795345762E-4</v>
      </c>
      <c r="EL72">
        <v>1</v>
      </c>
      <c r="EM72">
        <v>2</v>
      </c>
      <c r="EN72">
        <v>5</v>
      </c>
      <c r="EO72" t="s">
        <v>455</v>
      </c>
      <c r="EP72">
        <v>2.9426199999999998</v>
      </c>
      <c r="EQ72">
        <v>2.80111</v>
      </c>
      <c r="ER72">
        <v>5.8533099999999998E-2</v>
      </c>
      <c r="ES72">
        <v>6.7562399999999995E-2</v>
      </c>
      <c r="ET72">
        <v>0.103556</v>
      </c>
      <c r="EU72">
        <v>9.1463500000000003E-2</v>
      </c>
      <c r="EV72">
        <v>19346.400000000001</v>
      </c>
      <c r="EW72">
        <v>20092.400000000001</v>
      </c>
      <c r="EX72">
        <v>23896.7</v>
      </c>
      <c r="EY72">
        <v>25076.5</v>
      </c>
      <c r="EZ72">
        <v>34286.199999999997</v>
      </c>
      <c r="FA72">
        <v>36381</v>
      </c>
      <c r="FB72">
        <v>43568.3</v>
      </c>
      <c r="FC72">
        <v>46356.5</v>
      </c>
      <c r="FD72">
        <v>1.97095</v>
      </c>
      <c r="FE72">
        <v>1.84907</v>
      </c>
      <c r="FF72">
        <v>9.7092200000000004E-2</v>
      </c>
      <c r="FG72">
        <v>0</v>
      </c>
      <c r="FH72">
        <v>29.876899999999999</v>
      </c>
      <c r="FI72">
        <v>999.9</v>
      </c>
      <c r="FJ72">
        <v>55.7</v>
      </c>
      <c r="FK72">
        <v>34.5</v>
      </c>
      <c r="FL72">
        <v>30.889199999999999</v>
      </c>
      <c r="FM72">
        <v>64.648600000000002</v>
      </c>
      <c r="FN72">
        <v>26.310099999999998</v>
      </c>
      <c r="FO72">
        <v>1</v>
      </c>
      <c r="FP72">
        <v>0.37391799999999997</v>
      </c>
      <c r="FQ72">
        <v>1.14286</v>
      </c>
      <c r="FR72">
        <v>20.319099999999999</v>
      </c>
      <c r="FS72">
        <v>5.2111499999999999</v>
      </c>
      <c r="FT72">
        <v>11.907999999999999</v>
      </c>
      <c r="FU72">
        <v>5.0030000000000001</v>
      </c>
      <c r="FV72">
        <v>3.2896299999999998</v>
      </c>
      <c r="FW72">
        <v>9999</v>
      </c>
      <c r="FX72">
        <v>9999</v>
      </c>
      <c r="FY72">
        <v>9999</v>
      </c>
      <c r="FZ72">
        <v>999.9</v>
      </c>
      <c r="GA72">
        <v>1.85955</v>
      </c>
      <c r="GB72">
        <v>1.85446</v>
      </c>
      <c r="GC72">
        <v>1.8577300000000001</v>
      </c>
      <c r="GD72">
        <v>1.85615</v>
      </c>
      <c r="GE72">
        <v>1.8549100000000001</v>
      </c>
      <c r="GF72">
        <v>1.8545499999999999</v>
      </c>
      <c r="GG72">
        <v>1.8531899999999999</v>
      </c>
      <c r="GH72">
        <v>1.8563799999999999</v>
      </c>
      <c r="GI72">
        <v>0</v>
      </c>
      <c r="GJ72">
        <v>0</v>
      </c>
      <c r="GK72">
        <v>0</v>
      </c>
      <c r="GL72">
        <v>0</v>
      </c>
      <c r="GM72" t="s">
        <v>382</v>
      </c>
      <c r="GN72" t="s">
        <v>383</v>
      </c>
      <c r="GO72" t="s">
        <v>384</v>
      </c>
      <c r="GP72" t="s">
        <v>384</v>
      </c>
      <c r="GQ72" t="s">
        <v>384</v>
      </c>
      <c r="GR72" t="s">
        <v>384</v>
      </c>
      <c r="GS72">
        <v>0</v>
      </c>
      <c r="GT72">
        <v>100</v>
      </c>
      <c r="GU72">
        <v>100</v>
      </c>
      <c r="GV72">
        <v>0.98</v>
      </c>
      <c r="GW72">
        <v>3.5099999999999999E-2</v>
      </c>
      <c r="GX72">
        <v>0.32553164529605683</v>
      </c>
      <c r="GY72">
        <v>3.0239061252787889E-3</v>
      </c>
      <c r="GZ72">
        <v>-1.398580452151984E-6</v>
      </c>
      <c r="HA72">
        <v>2.8030378366047371E-10</v>
      </c>
      <c r="HB72">
        <v>-4.7599640220891172E-2</v>
      </c>
      <c r="HC72">
        <v>9.965371539748925E-3</v>
      </c>
      <c r="HD72">
        <v>-4.563662031605912E-4</v>
      </c>
      <c r="HE72">
        <v>7.8337100744227795E-6</v>
      </c>
      <c r="HF72">
        <v>0</v>
      </c>
      <c r="HG72">
        <v>2134</v>
      </c>
      <c r="HH72">
        <v>2</v>
      </c>
      <c r="HI72">
        <v>25</v>
      </c>
      <c r="HJ72">
        <v>7.2</v>
      </c>
      <c r="HK72">
        <v>7.1</v>
      </c>
      <c r="HL72">
        <v>0.83252000000000004</v>
      </c>
      <c r="HM72">
        <v>2.3290999999999999</v>
      </c>
      <c r="HN72">
        <v>1.4978</v>
      </c>
      <c r="HO72">
        <v>2.3095699999999999</v>
      </c>
      <c r="HP72">
        <v>1.5478499999999999</v>
      </c>
      <c r="HQ72">
        <v>2.32666</v>
      </c>
      <c r="HR72">
        <v>37.457799999999999</v>
      </c>
      <c r="HS72">
        <v>15.2615</v>
      </c>
      <c r="HT72">
        <v>18</v>
      </c>
      <c r="HU72">
        <v>504.26600000000002</v>
      </c>
      <c r="HV72">
        <v>490.245</v>
      </c>
      <c r="HW72">
        <v>27.902100000000001</v>
      </c>
      <c r="HX72">
        <v>31.856300000000001</v>
      </c>
      <c r="HY72">
        <v>30.000699999999998</v>
      </c>
      <c r="HZ72">
        <v>31.6389</v>
      </c>
      <c r="IA72">
        <v>31.7407</v>
      </c>
      <c r="IB72">
        <v>16.773800000000001</v>
      </c>
      <c r="IC72">
        <v>40.811599999999999</v>
      </c>
      <c r="ID72">
        <v>0</v>
      </c>
      <c r="IE72">
        <v>27.842600000000001</v>
      </c>
      <c r="IF72">
        <v>321.61399999999998</v>
      </c>
      <c r="IG72">
        <v>19.0854</v>
      </c>
      <c r="IH72">
        <v>100.749</v>
      </c>
      <c r="II72">
        <v>100.46599999999999</v>
      </c>
      <c r="IJ72" t="s">
        <v>2638</v>
      </c>
    </row>
    <row r="73" spans="1:244" x14ac:dyDescent="0.2">
      <c r="A73">
        <v>57</v>
      </c>
      <c r="B73">
        <v>1659796596</v>
      </c>
      <c r="C73">
        <v>454.5</v>
      </c>
      <c r="D73" t="s">
        <v>499</v>
      </c>
      <c r="E73" t="s">
        <v>500</v>
      </c>
      <c r="F73">
        <v>1</v>
      </c>
      <c r="G73" t="s">
        <v>373</v>
      </c>
      <c r="H73" t="s">
        <v>374</v>
      </c>
      <c r="I73" t="s">
        <v>375</v>
      </c>
      <c r="J73" t="s">
        <v>376</v>
      </c>
      <c r="K73" t="s">
        <v>377</v>
      </c>
      <c r="L73" t="s">
        <v>373</v>
      </c>
      <c r="M73" t="s">
        <v>378</v>
      </c>
      <c r="N73">
        <v>1659796587.71875</v>
      </c>
      <c r="O73">
        <f t="shared" si="0"/>
        <v>3.1057036032570056E-3</v>
      </c>
      <c r="P73">
        <f t="shared" si="1"/>
        <v>3.1057036032570058</v>
      </c>
      <c r="Q73">
        <f t="shared" si="2"/>
        <v>5.9340942659537808</v>
      </c>
      <c r="R73">
        <f t="shared" si="3"/>
        <v>205.89693750000001</v>
      </c>
      <c r="S73">
        <f t="shared" si="4"/>
        <v>124.09589958832991</v>
      </c>
      <c r="T73">
        <f t="shared" si="5"/>
        <v>12.306750410983174</v>
      </c>
      <c r="U73">
        <f t="shared" si="6"/>
        <v>20.41906484101586</v>
      </c>
      <c r="V73">
        <f t="shared" si="7"/>
        <v>0.12873802541048826</v>
      </c>
      <c r="W73">
        <f t="shared" si="8"/>
        <v>2.9132203161583137</v>
      </c>
      <c r="X73">
        <f t="shared" si="9"/>
        <v>0.12565897242266677</v>
      </c>
      <c r="Y73">
        <f t="shared" si="10"/>
        <v>7.8807364822338105E-2</v>
      </c>
      <c r="Z73">
        <f t="shared" si="11"/>
        <v>321.51899249999997</v>
      </c>
      <c r="AA73">
        <f t="shared" si="12"/>
        <v>32.082210303197094</v>
      </c>
      <c r="AB73">
        <f t="shared" si="13"/>
        <v>31.441925000000001</v>
      </c>
      <c r="AC73">
        <f t="shared" si="14"/>
        <v>4.6263088634500722</v>
      </c>
      <c r="AD73">
        <f t="shared" si="15"/>
        <v>50.128672157922118</v>
      </c>
      <c r="AE73">
        <f t="shared" si="16"/>
        <v>2.2603603812734878</v>
      </c>
      <c r="AF73">
        <f t="shared" si="17"/>
        <v>4.5091168067500274</v>
      </c>
      <c r="AG73">
        <f t="shared" si="18"/>
        <v>2.3659484821765844</v>
      </c>
      <c r="AH73">
        <f t="shared" si="19"/>
        <v>-136.96152890363393</v>
      </c>
      <c r="AI73">
        <f t="shared" si="20"/>
        <v>-70.788775260463069</v>
      </c>
      <c r="AJ73">
        <f t="shared" si="21"/>
        <v>-5.4682843810895791</v>
      </c>
      <c r="AK73">
        <f t="shared" si="22"/>
        <v>108.30040395481339</v>
      </c>
      <c r="AL73">
        <f t="shared" si="23"/>
        <v>35.603059043583528</v>
      </c>
      <c r="AM73">
        <f t="shared" si="24"/>
        <v>3.1010398086745243</v>
      </c>
      <c r="AN73">
        <f t="shared" si="25"/>
        <v>5.9340942659537808</v>
      </c>
      <c r="AO73">
        <v>281.54360649350639</v>
      </c>
      <c r="AP73">
        <v>249.0983030303029</v>
      </c>
      <c r="AQ73">
        <v>4.9508412121211798</v>
      </c>
      <c r="AR73">
        <v>64.94</v>
      </c>
      <c r="AS73">
        <f t="shared" si="26"/>
        <v>3.1057036032570058</v>
      </c>
      <c r="AT73">
        <v>19.14752716441642</v>
      </c>
      <c r="AU73">
        <v>22.787834117647058</v>
      </c>
      <c r="AV73">
        <v>1.021522923160594E-4</v>
      </c>
      <c r="AW73">
        <v>90.194226728287475</v>
      </c>
      <c r="AX73">
        <v>0</v>
      </c>
      <c r="AY73">
        <v>0</v>
      </c>
      <c r="AZ73">
        <f t="shared" si="27"/>
        <v>1</v>
      </c>
      <c r="BA73">
        <f t="shared" si="28"/>
        <v>0</v>
      </c>
      <c r="BB73">
        <f t="shared" si="29"/>
        <v>51698.693325382694</v>
      </c>
      <c r="BC73">
        <f t="shared" si="30"/>
        <v>2000.01875</v>
      </c>
      <c r="BD73">
        <f t="shared" si="31"/>
        <v>1681.2157499999998</v>
      </c>
      <c r="BE73">
        <f t="shared" si="32"/>
        <v>0.84059999437505273</v>
      </c>
      <c r="BF73">
        <f t="shared" si="33"/>
        <v>0.16075798914385175</v>
      </c>
      <c r="BG73">
        <v>6</v>
      </c>
      <c r="BH73">
        <v>0.5</v>
      </c>
      <c r="BI73" t="s">
        <v>379</v>
      </c>
      <c r="BJ73">
        <v>2</v>
      </c>
      <c r="BK73" t="b">
        <v>1</v>
      </c>
      <c r="BL73">
        <v>1659796587.71875</v>
      </c>
      <c r="BM73">
        <v>205.89693750000001</v>
      </c>
      <c r="BN73">
        <v>249.37618749999999</v>
      </c>
      <c r="BO73">
        <v>22.7924875</v>
      </c>
      <c r="BP73">
        <v>19.15694375</v>
      </c>
      <c r="BQ73">
        <v>205.00843750000001</v>
      </c>
      <c r="BR73">
        <v>22.757312500000001</v>
      </c>
      <c r="BS73">
        <v>500.12206250000003</v>
      </c>
      <c r="BT73">
        <v>99.071306249999992</v>
      </c>
      <c r="BU73">
        <v>9.9983468749999999E-2</v>
      </c>
      <c r="BV73">
        <v>30.991206250000001</v>
      </c>
      <c r="BW73">
        <v>31.441925000000001</v>
      </c>
      <c r="BX73">
        <v>999.9</v>
      </c>
      <c r="BY73">
        <v>0</v>
      </c>
      <c r="BZ73">
        <v>0</v>
      </c>
      <c r="CA73">
        <v>10000.077499999999</v>
      </c>
      <c r="CB73">
        <v>0</v>
      </c>
      <c r="CC73">
        <v>347.82675</v>
      </c>
      <c r="CD73">
        <v>-43.479349999999997</v>
      </c>
      <c r="CE73">
        <v>210.69912500000001</v>
      </c>
      <c r="CF73">
        <v>254.24656250000001</v>
      </c>
      <c r="CG73">
        <v>3.6355387499999998</v>
      </c>
      <c r="CH73">
        <v>249.37618749999999</v>
      </c>
      <c r="CI73">
        <v>19.15694375</v>
      </c>
      <c r="CJ73">
        <v>2.2580800000000001</v>
      </c>
      <c r="CK73">
        <v>1.89790375</v>
      </c>
      <c r="CL73">
        <v>19.380437499999999</v>
      </c>
      <c r="CM73">
        <v>16.61734375</v>
      </c>
      <c r="CN73">
        <v>2000.01875</v>
      </c>
      <c r="CO73">
        <v>0.97999918750000004</v>
      </c>
      <c r="CP73">
        <v>2.0001018749999998E-2</v>
      </c>
      <c r="CQ73">
        <v>0</v>
      </c>
      <c r="CR73">
        <v>2.6529375000000002</v>
      </c>
      <c r="CS73">
        <v>0</v>
      </c>
      <c r="CT73">
        <v>16464.118750000001</v>
      </c>
      <c r="CU73">
        <v>17412.474999999999</v>
      </c>
      <c r="CV73">
        <v>41.061999999999998</v>
      </c>
      <c r="CW73">
        <v>42.155999999999999</v>
      </c>
      <c r="CX73">
        <v>41</v>
      </c>
      <c r="CY73">
        <v>40.75</v>
      </c>
      <c r="CZ73">
        <v>41.218499999999999</v>
      </c>
      <c r="DA73">
        <v>1960.01875</v>
      </c>
      <c r="DB73">
        <v>40</v>
      </c>
      <c r="DC73">
        <v>0</v>
      </c>
      <c r="DD73">
        <v>1659796595.0999999</v>
      </c>
      <c r="DE73">
        <v>0</v>
      </c>
      <c r="DF73">
        <v>1659796167.5</v>
      </c>
      <c r="DG73" t="s">
        <v>380</v>
      </c>
      <c r="DH73">
        <v>1659796162</v>
      </c>
      <c r="DI73">
        <v>1659796167.5</v>
      </c>
      <c r="DJ73">
        <v>2</v>
      </c>
      <c r="DK73">
        <v>-1.4E-2</v>
      </c>
      <c r="DL73">
        <v>-1E-3</v>
      </c>
      <c r="DM73">
        <v>1.327</v>
      </c>
      <c r="DN73">
        <v>3.1E-2</v>
      </c>
      <c r="DO73">
        <v>400</v>
      </c>
      <c r="DP73">
        <v>20</v>
      </c>
      <c r="DQ73">
        <v>0.32</v>
      </c>
      <c r="DR73">
        <v>0.03</v>
      </c>
      <c r="DS73">
        <v>4.6101786256850783</v>
      </c>
      <c r="DT73">
        <v>10.71246055251668</v>
      </c>
      <c r="DU73">
        <v>0.77453787596661738</v>
      </c>
      <c r="DV73">
        <v>0</v>
      </c>
      <c r="DW73">
        <v>-42.8758487804878</v>
      </c>
      <c r="DX73">
        <v>-15.82904320557487</v>
      </c>
      <c r="DY73">
        <v>1.5634707335583979</v>
      </c>
      <c r="DZ73">
        <v>0</v>
      </c>
      <c r="EA73">
        <v>3.623742926829268</v>
      </c>
      <c r="EB73">
        <v>0.20784334494774309</v>
      </c>
      <c r="EC73">
        <v>2.5124372604121752E-2</v>
      </c>
      <c r="ED73">
        <v>0</v>
      </c>
      <c r="EE73">
        <v>2.3657837302703428</v>
      </c>
      <c r="EF73">
        <v>1.364518357597274E-2</v>
      </c>
      <c r="EG73">
        <v>1.503322663021062E-3</v>
      </c>
      <c r="EH73">
        <v>1</v>
      </c>
      <c r="EI73">
        <v>0.12721993421485031</v>
      </c>
      <c r="EJ73">
        <v>1.1243681255162299E-2</v>
      </c>
      <c r="EK73">
        <v>9.2354390342293095E-4</v>
      </c>
      <c r="EL73">
        <v>1</v>
      </c>
      <c r="EM73">
        <v>2</v>
      </c>
      <c r="EN73">
        <v>5</v>
      </c>
      <c r="EO73" t="s">
        <v>455</v>
      </c>
      <c r="EP73">
        <v>2.9426399999999999</v>
      </c>
      <c r="EQ73">
        <v>2.8011499999999998</v>
      </c>
      <c r="ER73">
        <v>5.90252E-2</v>
      </c>
      <c r="ES73">
        <v>6.8048300000000006E-2</v>
      </c>
      <c r="ET73">
        <v>0.10355399999999999</v>
      </c>
      <c r="EU73">
        <v>9.1461200000000006E-2</v>
      </c>
      <c r="EV73">
        <v>19336.3</v>
      </c>
      <c r="EW73">
        <v>20081.900000000001</v>
      </c>
      <c r="EX73">
        <v>23896.799999999999</v>
      </c>
      <c r="EY73">
        <v>25076.5</v>
      </c>
      <c r="EZ73">
        <v>34286.300000000003</v>
      </c>
      <c r="FA73">
        <v>36381</v>
      </c>
      <c r="FB73">
        <v>43568.4</v>
      </c>
      <c r="FC73">
        <v>46356.3</v>
      </c>
      <c r="FD73">
        <v>1.97095</v>
      </c>
      <c r="FE73">
        <v>1.8490500000000001</v>
      </c>
      <c r="FF73">
        <v>9.7192799999999996E-2</v>
      </c>
      <c r="FG73">
        <v>0</v>
      </c>
      <c r="FH73">
        <v>29.876899999999999</v>
      </c>
      <c r="FI73">
        <v>999.9</v>
      </c>
      <c r="FJ73">
        <v>55.7</v>
      </c>
      <c r="FK73">
        <v>34.5</v>
      </c>
      <c r="FL73">
        <v>30.8887</v>
      </c>
      <c r="FM73">
        <v>64.368600000000001</v>
      </c>
      <c r="FN73">
        <v>25.941500000000001</v>
      </c>
      <c r="FO73">
        <v>1</v>
      </c>
      <c r="FP73">
        <v>0.37406</v>
      </c>
      <c r="FQ73">
        <v>1.1646300000000001</v>
      </c>
      <c r="FR73">
        <v>20.318899999999999</v>
      </c>
      <c r="FS73">
        <v>5.2111499999999999</v>
      </c>
      <c r="FT73">
        <v>11.907999999999999</v>
      </c>
      <c r="FU73">
        <v>5.00305</v>
      </c>
      <c r="FV73">
        <v>3.2896299999999998</v>
      </c>
      <c r="FW73">
        <v>9999</v>
      </c>
      <c r="FX73">
        <v>9999</v>
      </c>
      <c r="FY73">
        <v>9999</v>
      </c>
      <c r="FZ73">
        <v>999.9</v>
      </c>
      <c r="GA73">
        <v>1.8595600000000001</v>
      </c>
      <c r="GB73">
        <v>1.85446</v>
      </c>
      <c r="GC73">
        <v>1.8577300000000001</v>
      </c>
      <c r="GD73">
        <v>1.8561399999999999</v>
      </c>
      <c r="GE73">
        <v>1.8549</v>
      </c>
      <c r="GF73">
        <v>1.8545499999999999</v>
      </c>
      <c r="GG73">
        <v>1.85318</v>
      </c>
      <c r="GH73">
        <v>1.8563799999999999</v>
      </c>
      <c r="GI73">
        <v>0</v>
      </c>
      <c r="GJ73">
        <v>0</v>
      </c>
      <c r="GK73">
        <v>0</v>
      </c>
      <c r="GL73">
        <v>0</v>
      </c>
      <c r="GM73" t="s">
        <v>382</v>
      </c>
      <c r="GN73" t="s">
        <v>383</v>
      </c>
      <c r="GO73" t="s">
        <v>384</v>
      </c>
      <c r="GP73" t="s">
        <v>384</v>
      </c>
      <c r="GQ73" t="s">
        <v>384</v>
      </c>
      <c r="GR73" t="s">
        <v>384</v>
      </c>
      <c r="GS73">
        <v>0</v>
      </c>
      <c r="GT73">
        <v>100</v>
      </c>
      <c r="GU73">
        <v>100</v>
      </c>
      <c r="GV73">
        <v>0.98599999999999999</v>
      </c>
      <c r="GW73">
        <v>3.5200000000000002E-2</v>
      </c>
      <c r="GX73">
        <v>0.32553164529605683</v>
      </c>
      <c r="GY73">
        <v>3.0239061252787889E-3</v>
      </c>
      <c r="GZ73">
        <v>-1.398580452151984E-6</v>
      </c>
      <c r="HA73">
        <v>2.8030378366047371E-10</v>
      </c>
      <c r="HB73">
        <v>-4.7599640220891172E-2</v>
      </c>
      <c r="HC73">
        <v>9.965371539748925E-3</v>
      </c>
      <c r="HD73">
        <v>-4.563662031605912E-4</v>
      </c>
      <c r="HE73">
        <v>7.8337100744227795E-6</v>
      </c>
      <c r="HF73">
        <v>0</v>
      </c>
      <c r="HG73">
        <v>2134</v>
      </c>
      <c r="HH73">
        <v>2</v>
      </c>
      <c r="HI73">
        <v>25</v>
      </c>
      <c r="HJ73">
        <v>7.2</v>
      </c>
      <c r="HK73">
        <v>7.1</v>
      </c>
      <c r="HL73">
        <v>0.84106400000000003</v>
      </c>
      <c r="HM73">
        <v>2.3327599999999999</v>
      </c>
      <c r="HN73">
        <v>1.4978</v>
      </c>
      <c r="HO73">
        <v>2.3095699999999999</v>
      </c>
      <c r="HP73">
        <v>1.5478499999999999</v>
      </c>
      <c r="HQ73">
        <v>2.4182100000000002</v>
      </c>
      <c r="HR73">
        <v>37.457799999999999</v>
      </c>
      <c r="HS73">
        <v>15.252800000000001</v>
      </c>
      <c r="HT73">
        <v>18</v>
      </c>
      <c r="HU73">
        <v>504.26900000000001</v>
      </c>
      <c r="HV73">
        <v>490.23</v>
      </c>
      <c r="HW73">
        <v>27.902799999999999</v>
      </c>
      <c r="HX73">
        <v>31.8567</v>
      </c>
      <c r="HY73">
        <v>30.000800000000002</v>
      </c>
      <c r="HZ73">
        <v>31.639299999999999</v>
      </c>
      <c r="IA73">
        <v>31.741</v>
      </c>
      <c r="IB73">
        <v>16.848700000000001</v>
      </c>
      <c r="IC73">
        <v>40.811599999999999</v>
      </c>
      <c r="ID73">
        <v>0</v>
      </c>
      <c r="IE73">
        <v>27.843599999999999</v>
      </c>
      <c r="IF73">
        <v>331.64600000000002</v>
      </c>
      <c r="IG73">
        <v>19.09</v>
      </c>
      <c r="IH73">
        <v>100.749</v>
      </c>
      <c r="II73">
        <v>100.465</v>
      </c>
      <c r="IJ73" t="s">
        <v>2638</v>
      </c>
    </row>
    <row r="74" spans="1:244" x14ac:dyDescent="0.2">
      <c r="A74">
        <v>58</v>
      </c>
      <c r="B74">
        <v>1659796597.5</v>
      </c>
      <c r="C74">
        <v>456</v>
      </c>
      <c r="D74" t="s">
        <v>501</v>
      </c>
      <c r="E74" t="s">
        <v>502</v>
      </c>
      <c r="F74">
        <v>1</v>
      </c>
      <c r="G74" t="s">
        <v>373</v>
      </c>
      <c r="H74" t="s">
        <v>374</v>
      </c>
      <c r="I74" t="s">
        <v>375</v>
      </c>
      <c r="J74" t="s">
        <v>376</v>
      </c>
      <c r="K74" t="s">
        <v>377</v>
      </c>
      <c r="L74" t="s">
        <v>373</v>
      </c>
      <c r="M74" t="s">
        <v>378</v>
      </c>
      <c r="N74">
        <v>1659796589.75</v>
      </c>
      <c r="O74">
        <f t="shared" si="0"/>
        <v>3.1054612807392928E-3</v>
      </c>
      <c r="P74">
        <f t="shared" si="1"/>
        <v>3.1054612807392927</v>
      </c>
      <c r="Q74">
        <f t="shared" si="2"/>
        <v>6.2341680264465129</v>
      </c>
      <c r="R74">
        <f t="shared" si="3"/>
        <v>215.6784375</v>
      </c>
      <c r="S74">
        <f t="shared" si="4"/>
        <v>129.73873596408143</v>
      </c>
      <c r="T74">
        <f t="shared" si="5"/>
        <v>12.866355466743164</v>
      </c>
      <c r="U74">
        <f t="shared" si="6"/>
        <v>21.389104979063578</v>
      </c>
      <c r="V74">
        <f t="shared" si="7"/>
        <v>0.12869513669010349</v>
      </c>
      <c r="W74">
        <f t="shared" si="8"/>
        <v>2.9139851367763336</v>
      </c>
      <c r="X74">
        <f t="shared" si="9"/>
        <v>0.12561889532312887</v>
      </c>
      <c r="Y74">
        <f t="shared" si="10"/>
        <v>7.8782073179115356E-2</v>
      </c>
      <c r="Z74">
        <f t="shared" si="11"/>
        <v>321.51949124999999</v>
      </c>
      <c r="AA74">
        <f t="shared" si="12"/>
        <v>32.083528123646865</v>
      </c>
      <c r="AB74">
        <f t="shared" si="13"/>
        <v>31.443031250000001</v>
      </c>
      <c r="AC74">
        <f t="shared" si="14"/>
        <v>4.6265997329760458</v>
      </c>
      <c r="AD74">
        <f t="shared" si="15"/>
        <v>50.118150802685726</v>
      </c>
      <c r="AE74">
        <f t="shared" si="16"/>
        <v>2.260081676897566</v>
      </c>
      <c r="AF74">
        <f t="shared" si="17"/>
        <v>4.5095073156139938</v>
      </c>
      <c r="AG74">
        <f t="shared" si="18"/>
        <v>2.3665180560784798</v>
      </c>
      <c r="AH74">
        <f t="shared" si="19"/>
        <v>-136.9508424806028</v>
      </c>
      <c r="AI74">
        <f t="shared" si="20"/>
        <v>-70.742556509548663</v>
      </c>
      <c r="AJ74">
        <f t="shared" si="21"/>
        <v>-5.4633504870050382</v>
      </c>
      <c r="AK74">
        <f t="shared" si="22"/>
        <v>108.36274177284351</v>
      </c>
      <c r="AL74">
        <f t="shared" si="23"/>
        <v>35.989905022309976</v>
      </c>
      <c r="AM74">
        <f t="shared" si="24"/>
        <v>3.1047578038687766</v>
      </c>
      <c r="AN74">
        <f t="shared" si="25"/>
        <v>6.2341680264465129</v>
      </c>
      <c r="AO74">
        <v>289.23244502164488</v>
      </c>
      <c r="AP74">
        <v>256.48251515151509</v>
      </c>
      <c r="AQ74">
        <v>4.9388327272727377</v>
      </c>
      <c r="AR74">
        <v>64.94</v>
      </c>
      <c r="AS74">
        <f t="shared" si="26"/>
        <v>3.1054612807392927</v>
      </c>
      <c r="AT74">
        <v>19.147887372042771</v>
      </c>
      <c r="AU74">
        <v>22.788945882352941</v>
      </c>
      <c r="AV74">
        <v>-6.2778473205286209E-5</v>
      </c>
      <c r="AW74">
        <v>90.194226728287475</v>
      </c>
      <c r="AX74">
        <v>0</v>
      </c>
      <c r="AY74">
        <v>0</v>
      </c>
      <c r="AZ74">
        <f t="shared" si="27"/>
        <v>1</v>
      </c>
      <c r="BA74">
        <f t="shared" si="28"/>
        <v>0</v>
      </c>
      <c r="BB74">
        <f t="shared" si="29"/>
        <v>51720.120520714685</v>
      </c>
      <c r="BC74">
        <f t="shared" si="30"/>
        <v>2000.0218749999999</v>
      </c>
      <c r="BD74">
        <f t="shared" si="31"/>
        <v>1681.2183749999999</v>
      </c>
      <c r="BE74">
        <f t="shared" si="32"/>
        <v>0.84059999343757175</v>
      </c>
      <c r="BF74">
        <f t="shared" si="33"/>
        <v>0.16075798733451352</v>
      </c>
      <c r="BG74">
        <v>6</v>
      </c>
      <c r="BH74">
        <v>0.5</v>
      </c>
      <c r="BI74" t="s">
        <v>379</v>
      </c>
      <c r="BJ74">
        <v>2</v>
      </c>
      <c r="BK74" t="b">
        <v>1</v>
      </c>
      <c r="BL74">
        <v>1659796589.75</v>
      </c>
      <c r="BM74">
        <v>215.6784375</v>
      </c>
      <c r="BN74">
        <v>259.657625</v>
      </c>
      <c r="BO74">
        <v>22.789681250000001</v>
      </c>
      <c r="BP74">
        <v>19.14989375</v>
      </c>
      <c r="BQ74">
        <v>214.76581250000001</v>
      </c>
      <c r="BR74">
        <v>22.754512500000001</v>
      </c>
      <c r="BS74">
        <v>500.13931250000002</v>
      </c>
      <c r="BT74">
        <v>99.071293749999995</v>
      </c>
      <c r="BU74">
        <v>9.9978200000000003E-2</v>
      </c>
      <c r="BV74">
        <v>30.992725</v>
      </c>
      <c r="BW74">
        <v>31.443031250000001</v>
      </c>
      <c r="BX74">
        <v>999.9</v>
      </c>
      <c r="BY74">
        <v>0</v>
      </c>
      <c r="BZ74">
        <v>0</v>
      </c>
      <c r="CA74">
        <v>10004.452499999999</v>
      </c>
      <c r="CB74">
        <v>0</v>
      </c>
      <c r="CC74">
        <v>369.47674999999998</v>
      </c>
      <c r="CD74">
        <v>-43.979318749999997</v>
      </c>
      <c r="CE74">
        <v>220.708125</v>
      </c>
      <c r="CF74">
        <v>264.72718750000001</v>
      </c>
      <c r="CG74">
        <v>3.6397762500000002</v>
      </c>
      <c r="CH74">
        <v>259.657625</v>
      </c>
      <c r="CI74">
        <v>19.14989375</v>
      </c>
      <c r="CJ74">
        <v>2.25780125</v>
      </c>
      <c r="CK74">
        <v>1.897205625</v>
      </c>
      <c r="CL74">
        <v>19.378456249999999</v>
      </c>
      <c r="CM74">
        <v>16.611562500000002</v>
      </c>
      <c r="CN74">
        <v>2000.0218749999999</v>
      </c>
      <c r="CO74">
        <v>0.97999918750000004</v>
      </c>
      <c r="CP74">
        <v>2.0001018749999998E-2</v>
      </c>
      <c r="CQ74">
        <v>0</v>
      </c>
      <c r="CR74">
        <v>2.6024375000000002</v>
      </c>
      <c r="CS74">
        <v>0</v>
      </c>
      <c r="CT74">
        <v>16460.59375</v>
      </c>
      <c r="CU74">
        <v>17412.506249999999</v>
      </c>
      <c r="CV74">
        <v>41.061999999999998</v>
      </c>
      <c r="CW74">
        <v>42.16375</v>
      </c>
      <c r="CX74">
        <v>41</v>
      </c>
      <c r="CY74">
        <v>40.75</v>
      </c>
      <c r="CZ74">
        <v>41.226374999999997</v>
      </c>
      <c r="DA74">
        <v>1960.0218749999999</v>
      </c>
      <c r="DB74">
        <v>40</v>
      </c>
      <c r="DC74">
        <v>0</v>
      </c>
      <c r="DD74">
        <v>1659796596.3</v>
      </c>
      <c r="DE74">
        <v>0</v>
      </c>
      <c r="DF74">
        <v>1659796167.5</v>
      </c>
      <c r="DG74" t="s">
        <v>380</v>
      </c>
      <c r="DH74">
        <v>1659796162</v>
      </c>
      <c r="DI74">
        <v>1659796167.5</v>
      </c>
      <c r="DJ74">
        <v>2</v>
      </c>
      <c r="DK74">
        <v>-1.4E-2</v>
      </c>
      <c r="DL74">
        <v>-1E-3</v>
      </c>
      <c r="DM74">
        <v>1.327</v>
      </c>
      <c r="DN74">
        <v>3.1E-2</v>
      </c>
      <c r="DO74">
        <v>400</v>
      </c>
      <c r="DP74">
        <v>20</v>
      </c>
      <c r="DQ74">
        <v>0.32</v>
      </c>
      <c r="DR74">
        <v>0.03</v>
      </c>
      <c r="DS74">
        <v>4.823196863335764</v>
      </c>
      <c r="DT74">
        <v>10.748920168153139</v>
      </c>
      <c r="DU74">
        <v>0.80270497090446091</v>
      </c>
      <c r="DV74">
        <v>0</v>
      </c>
      <c r="DW74">
        <v>-43.338612500000004</v>
      </c>
      <c r="DX74">
        <v>-15.217745966228859</v>
      </c>
      <c r="DY74">
        <v>1.465612398314694</v>
      </c>
      <c r="DZ74">
        <v>0</v>
      </c>
      <c r="EA74">
        <v>3.6294037499999998</v>
      </c>
      <c r="EB74">
        <v>0.15252956848028049</v>
      </c>
      <c r="EC74">
        <v>2.064174346893935E-2</v>
      </c>
      <c r="ED74">
        <v>0</v>
      </c>
      <c r="EE74">
        <v>2.3662170140725118</v>
      </c>
      <c r="EF74">
        <v>2.1021277653238579E-2</v>
      </c>
      <c r="EG74">
        <v>1.962745719712377E-3</v>
      </c>
      <c r="EH74">
        <v>1</v>
      </c>
      <c r="EI74">
        <v>0.12739928470717821</v>
      </c>
      <c r="EJ74">
        <v>1.13461060573252E-2</v>
      </c>
      <c r="EK74">
        <v>9.4733989784416875E-4</v>
      </c>
      <c r="EL74">
        <v>1</v>
      </c>
      <c r="EM74">
        <v>2</v>
      </c>
      <c r="EN74">
        <v>5</v>
      </c>
      <c r="EO74" t="s">
        <v>455</v>
      </c>
      <c r="EP74">
        <v>2.9427699999999999</v>
      </c>
      <c r="EQ74">
        <v>2.8012299999999999</v>
      </c>
      <c r="ER74">
        <v>6.04921E-2</v>
      </c>
      <c r="ES74">
        <v>6.9504700000000003E-2</v>
      </c>
      <c r="ET74">
        <v>0.103561</v>
      </c>
      <c r="EU74">
        <v>9.1478799999999999E-2</v>
      </c>
      <c r="EV74">
        <v>19306.2</v>
      </c>
      <c r="EW74">
        <v>20050.599999999999</v>
      </c>
      <c r="EX74">
        <v>23896.799999999999</v>
      </c>
      <c r="EY74">
        <v>25076.5</v>
      </c>
      <c r="EZ74">
        <v>34286.1</v>
      </c>
      <c r="FA74">
        <v>36380.400000000001</v>
      </c>
      <c r="FB74">
        <v>43568.4</v>
      </c>
      <c r="FC74">
        <v>46356.4</v>
      </c>
      <c r="FD74">
        <v>1.97115</v>
      </c>
      <c r="FE74">
        <v>1.8490500000000001</v>
      </c>
      <c r="FF74">
        <v>9.7323199999999999E-2</v>
      </c>
      <c r="FG74">
        <v>0</v>
      </c>
      <c r="FH74">
        <v>29.876899999999999</v>
      </c>
      <c r="FI74">
        <v>999.9</v>
      </c>
      <c r="FJ74">
        <v>55.7</v>
      </c>
      <c r="FK74">
        <v>34.4</v>
      </c>
      <c r="FL74">
        <v>30.717600000000001</v>
      </c>
      <c r="FM74">
        <v>64.388599999999997</v>
      </c>
      <c r="FN74">
        <v>26.462299999999999</v>
      </c>
      <c r="FO74">
        <v>1</v>
      </c>
      <c r="FP74">
        <v>0.37449399999999999</v>
      </c>
      <c r="FQ74">
        <v>1.2561199999999999</v>
      </c>
      <c r="FR74">
        <v>20.318100000000001</v>
      </c>
      <c r="FS74">
        <v>5.2112999999999996</v>
      </c>
      <c r="FT74">
        <v>11.908099999999999</v>
      </c>
      <c r="FU74">
        <v>5.00305</v>
      </c>
      <c r="FV74">
        <v>3.2895500000000002</v>
      </c>
      <c r="FW74">
        <v>9999</v>
      </c>
      <c r="FX74">
        <v>9999</v>
      </c>
      <c r="FY74">
        <v>9999</v>
      </c>
      <c r="FZ74">
        <v>999.9</v>
      </c>
      <c r="GA74">
        <v>1.85955</v>
      </c>
      <c r="GB74">
        <v>1.8544700000000001</v>
      </c>
      <c r="GC74">
        <v>1.8577300000000001</v>
      </c>
      <c r="GD74">
        <v>1.8561300000000001</v>
      </c>
      <c r="GE74">
        <v>1.8548800000000001</v>
      </c>
      <c r="GF74">
        <v>1.8545499999999999</v>
      </c>
      <c r="GG74">
        <v>1.85318</v>
      </c>
      <c r="GH74">
        <v>1.8563799999999999</v>
      </c>
      <c r="GI74">
        <v>0</v>
      </c>
      <c r="GJ74">
        <v>0</v>
      </c>
      <c r="GK74">
        <v>0</v>
      </c>
      <c r="GL74">
        <v>0</v>
      </c>
      <c r="GM74" t="s">
        <v>382</v>
      </c>
      <c r="GN74" t="s">
        <v>383</v>
      </c>
      <c r="GO74" t="s">
        <v>384</v>
      </c>
      <c r="GP74" t="s">
        <v>384</v>
      </c>
      <c r="GQ74" t="s">
        <v>384</v>
      </c>
      <c r="GR74" t="s">
        <v>384</v>
      </c>
      <c r="GS74">
        <v>0</v>
      </c>
      <c r="GT74">
        <v>100</v>
      </c>
      <c r="GU74">
        <v>100</v>
      </c>
      <c r="GV74">
        <v>1.004</v>
      </c>
      <c r="GW74">
        <v>3.5200000000000002E-2</v>
      </c>
      <c r="GX74">
        <v>0.32553164529605683</v>
      </c>
      <c r="GY74">
        <v>3.0239061252787889E-3</v>
      </c>
      <c r="GZ74">
        <v>-1.398580452151984E-6</v>
      </c>
      <c r="HA74">
        <v>2.8030378366047371E-10</v>
      </c>
      <c r="HB74">
        <v>-4.7599640220891172E-2</v>
      </c>
      <c r="HC74">
        <v>9.965371539748925E-3</v>
      </c>
      <c r="HD74">
        <v>-4.563662031605912E-4</v>
      </c>
      <c r="HE74">
        <v>7.8337100744227795E-6</v>
      </c>
      <c r="HF74">
        <v>0</v>
      </c>
      <c r="HG74">
        <v>2134</v>
      </c>
      <c r="HH74">
        <v>2</v>
      </c>
      <c r="HI74">
        <v>25</v>
      </c>
      <c r="HJ74">
        <v>7.3</v>
      </c>
      <c r="HK74">
        <v>7.2</v>
      </c>
      <c r="HL74">
        <v>0.85449200000000003</v>
      </c>
      <c r="HM74">
        <v>2.3327599999999999</v>
      </c>
      <c r="HN74">
        <v>1.4978</v>
      </c>
      <c r="HO74">
        <v>2.3095699999999999</v>
      </c>
      <c r="HP74">
        <v>1.5478499999999999</v>
      </c>
      <c r="HQ74">
        <v>2.2570800000000002</v>
      </c>
      <c r="HR74">
        <v>37.457799999999999</v>
      </c>
      <c r="HS74">
        <v>15.252800000000001</v>
      </c>
      <c r="HT74">
        <v>18</v>
      </c>
      <c r="HU74">
        <v>504.4</v>
      </c>
      <c r="HV74">
        <v>490.23899999999998</v>
      </c>
      <c r="HW74">
        <v>27.902799999999999</v>
      </c>
      <c r="HX74">
        <v>31.859100000000002</v>
      </c>
      <c r="HY74">
        <v>30.001000000000001</v>
      </c>
      <c r="HZ74">
        <v>31.640499999999999</v>
      </c>
      <c r="IA74">
        <v>31.742100000000001</v>
      </c>
      <c r="IB74">
        <v>17.201000000000001</v>
      </c>
      <c r="IC74">
        <v>40.811599999999999</v>
      </c>
      <c r="ID74">
        <v>0</v>
      </c>
      <c r="IE74">
        <v>27.843599999999999</v>
      </c>
      <c r="IF74">
        <v>331.64600000000002</v>
      </c>
      <c r="IG74">
        <v>19.081800000000001</v>
      </c>
      <c r="IH74">
        <v>100.749</v>
      </c>
      <c r="II74">
        <v>100.46599999999999</v>
      </c>
      <c r="IJ74" t="s">
        <v>2638</v>
      </c>
    </row>
    <row r="75" spans="1:244" x14ac:dyDescent="0.2">
      <c r="A75">
        <v>59</v>
      </c>
      <c r="B75">
        <v>1659796598</v>
      </c>
      <c r="C75">
        <v>456.5</v>
      </c>
      <c r="D75" t="s">
        <v>503</v>
      </c>
      <c r="E75" t="s">
        <v>504</v>
      </c>
      <c r="F75">
        <v>1</v>
      </c>
      <c r="G75" t="s">
        <v>373</v>
      </c>
      <c r="H75" t="s">
        <v>374</v>
      </c>
      <c r="I75" t="s">
        <v>375</v>
      </c>
      <c r="J75" t="s">
        <v>376</v>
      </c>
      <c r="K75" t="s">
        <v>377</v>
      </c>
      <c r="L75" t="s">
        <v>373</v>
      </c>
      <c r="M75" t="s">
        <v>378</v>
      </c>
      <c r="N75">
        <v>1659796589.75</v>
      </c>
      <c r="O75">
        <f t="shared" si="0"/>
        <v>3.106088065883114E-3</v>
      </c>
      <c r="P75">
        <f t="shared" si="1"/>
        <v>3.1060880658831138</v>
      </c>
      <c r="Q75">
        <f t="shared" si="2"/>
        <v>6.3303034194272731</v>
      </c>
      <c r="R75">
        <f t="shared" si="3"/>
        <v>215.6784375</v>
      </c>
      <c r="S75">
        <f t="shared" si="4"/>
        <v>128.5580119280587</v>
      </c>
      <c r="T75">
        <f t="shared" si="5"/>
        <v>12.749261562268853</v>
      </c>
      <c r="U75">
        <f t="shared" si="6"/>
        <v>21.389104979063578</v>
      </c>
      <c r="V75">
        <f t="shared" si="7"/>
        <v>0.12872174663019306</v>
      </c>
      <c r="W75">
        <f t="shared" si="8"/>
        <v>2.9139851367763336</v>
      </c>
      <c r="X75">
        <f t="shared" si="9"/>
        <v>0.1256442493849747</v>
      </c>
      <c r="Y75">
        <f t="shared" si="10"/>
        <v>7.8798028568669867E-2</v>
      </c>
      <c r="Z75">
        <f t="shared" si="11"/>
        <v>321.51949124999999</v>
      </c>
      <c r="AA75">
        <f t="shared" si="12"/>
        <v>32.083364763647204</v>
      </c>
      <c r="AB75">
        <f t="shared" si="13"/>
        <v>31.443031250000001</v>
      </c>
      <c r="AC75">
        <f t="shared" si="14"/>
        <v>4.6265997329760458</v>
      </c>
      <c r="AD75">
        <f t="shared" si="15"/>
        <v>50.118150802685726</v>
      </c>
      <c r="AE75">
        <f t="shared" si="16"/>
        <v>2.260081676897566</v>
      </c>
      <c r="AF75">
        <f t="shared" si="17"/>
        <v>4.5095073156139938</v>
      </c>
      <c r="AG75">
        <f t="shared" si="18"/>
        <v>2.3665180560784798</v>
      </c>
      <c r="AH75">
        <f t="shared" si="19"/>
        <v>-136.97848370544531</v>
      </c>
      <c r="AI75">
        <f t="shared" si="20"/>
        <v>-70.742556509548663</v>
      </c>
      <c r="AJ75">
        <f t="shared" si="21"/>
        <v>-5.4633504870050382</v>
      </c>
      <c r="AK75">
        <f t="shared" si="22"/>
        <v>108.33510054800099</v>
      </c>
      <c r="AL75">
        <f t="shared" si="23"/>
        <v>35.989905022309976</v>
      </c>
      <c r="AM75">
        <f t="shared" si="24"/>
        <v>3.1047578038687766</v>
      </c>
      <c r="AN75">
        <f t="shared" si="25"/>
        <v>6.3303034194272731</v>
      </c>
      <c r="AO75">
        <v>291.80136839826838</v>
      </c>
      <c r="AP75">
        <v>258.95106060606071</v>
      </c>
      <c r="AQ75">
        <v>4.9354509090908927</v>
      </c>
      <c r="AR75">
        <v>64.94</v>
      </c>
      <c r="AS75">
        <f t="shared" si="26"/>
        <v>3.1060880658831138</v>
      </c>
      <c r="AT75">
        <v>19.147624864028369</v>
      </c>
      <c r="AU75">
        <v>22.789584705882351</v>
      </c>
      <c r="AV75">
        <v>-8.6685206688457827E-5</v>
      </c>
      <c r="AW75">
        <v>90.194226728287475</v>
      </c>
      <c r="AX75">
        <v>0</v>
      </c>
      <c r="AY75">
        <v>0</v>
      </c>
      <c r="AZ75">
        <f t="shared" si="27"/>
        <v>1</v>
      </c>
      <c r="BA75">
        <f t="shared" si="28"/>
        <v>0</v>
      </c>
      <c r="BB75">
        <f t="shared" si="29"/>
        <v>51720.120520714685</v>
      </c>
      <c r="BC75">
        <f t="shared" si="30"/>
        <v>2000.0218749999999</v>
      </c>
      <c r="BD75">
        <f t="shared" si="31"/>
        <v>1681.2183749999999</v>
      </c>
      <c r="BE75">
        <f t="shared" si="32"/>
        <v>0.84059999343757175</v>
      </c>
      <c r="BF75">
        <f t="shared" si="33"/>
        <v>0.16075798733451352</v>
      </c>
      <c r="BG75">
        <v>6</v>
      </c>
      <c r="BH75">
        <v>0.5</v>
      </c>
      <c r="BI75" t="s">
        <v>379</v>
      </c>
      <c r="BJ75">
        <v>2</v>
      </c>
      <c r="BK75" t="b">
        <v>1</v>
      </c>
      <c r="BL75">
        <v>1659796589.75</v>
      </c>
      <c r="BM75">
        <v>215.6784375</v>
      </c>
      <c r="BN75">
        <v>259.657625</v>
      </c>
      <c r="BO75">
        <v>22.789681250000001</v>
      </c>
      <c r="BP75">
        <v>19.14989375</v>
      </c>
      <c r="BQ75">
        <v>214.76581250000001</v>
      </c>
      <c r="BR75">
        <v>22.754512500000001</v>
      </c>
      <c r="BS75">
        <v>500.13931250000002</v>
      </c>
      <c r="BT75">
        <v>99.071293749999995</v>
      </c>
      <c r="BU75">
        <v>9.9978200000000003E-2</v>
      </c>
      <c r="BV75">
        <v>30.992725</v>
      </c>
      <c r="BW75">
        <v>31.443031250000001</v>
      </c>
      <c r="BX75">
        <v>999.9</v>
      </c>
      <c r="BY75">
        <v>0</v>
      </c>
      <c r="BZ75">
        <v>0</v>
      </c>
      <c r="CA75">
        <v>10004.452499999999</v>
      </c>
      <c r="CB75">
        <v>0</v>
      </c>
      <c r="CC75">
        <v>369.47674999999998</v>
      </c>
      <c r="CD75">
        <v>-43.979318749999997</v>
      </c>
      <c r="CE75">
        <v>220.708125</v>
      </c>
      <c r="CF75">
        <v>264.72718750000001</v>
      </c>
      <c r="CG75">
        <v>3.6397762500000002</v>
      </c>
      <c r="CH75">
        <v>259.657625</v>
      </c>
      <c r="CI75">
        <v>19.14989375</v>
      </c>
      <c r="CJ75">
        <v>2.25780125</v>
      </c>
      <c r="CK75">
        <v>1.897205625</v>
      </c>
      <c r="CL75">
        <v>19.378456249999999</v>
      </c>
      <c r="CM75">
        <v>16.611562500000002</v>
      </c>
      <c r="CN75">
        <v>2000.0218749999999</v>
      </c>
      <c r="CO75">
        <v>0.97999918750000004</v>
      </c>
      <c r="CP75">
        <v>2.0001018749999998E-2</v>
      </c>
      <c r="CQ75">
        <v>0</v>
      </c>
      <c r="CR75">
        <v>2.6024375000000002</v>
      </c>
      <c r="CS75">
        <v>0</v>
      </c>
      <c r="CT75">
        <v>16460.59375</v>
      </c>
      <c r="CU75">
        <v>17412.506249999999</v>
      </c>
      <c r="CV75">
        <v>41.061999999999998</v>
      </c>
      <c r="CW75">
        <v>42.16375</v>
      </c>
      <c r="CX75">
        <v>41</v>
      </c>
      <c r="CY75">
        <v>40.75</v>
      </c>
      <c r="CZ75">
        <v>41.226374999999997</v>
      </c>
      <c r="DA75">
        <v>1960.0218749999999</v>
      </c>
      <c r="DB75">
        <v>40</v>
      </c>
      <c r="DC75">
        <v>0</v>
      </c>
      <c r="DD75">
        <v>1659796596.9000001</v>
      </c>
      <c r="DE75">
        <v>0</v>
      </c>
      <c r="DF75">
        <v>1659796167.5</v>
      </c>
      <c r="DG75" t="s">
        <v>380</v>
      </c>
      <c r="DH75">
        <v>1659796162</v>
      </c>
      <c r="DI75">
        <v>1659796167.5</v>
      </c>
      <c r="DJ75">
        <v>2</v>
      </c>
      <c r="DK75">
        <v>-1.4E-2</v>
      </c>
      <c r="DL75">
        <v>-1E-3</v>
      </c>
      <c r="DM75">
        <v>1.327</v>
      </c>
      <c r="DN75">
        <v>3.1E-2</v>
      </c>
      <c r="DO75">
        <v>400</v>
      </c>
      <c r="DP75">
        <v>20</v>
      </c>
      <c r="DQ75">
        <v>0.32</v>
      </c>
      <c r="DR75">
        <v>0.03</v>
      </c>
      <c r="DS75">
        <v>4.823196863335764</v>
      </c>
      <c r="DT75">
        <v>10.748920168153139</v>
      </c>
      <c r="DU75">
        <v>0.80270497090446091</v>
      </c>
      <c r="DV75">
        <v>0</v>
      </c>
      <c r="DW75">
        <v>-43.338612500000004</v>
      </c>
      <c r="DX75">
        <v>-15.217745966228859</v>
      </c>
      <c r="DY75">
        <v>1.465612398314694</v>
      </c>
      <c r="DZ75">
        <v>0</v>
      </c>
      <c r="EA75">
        <v>3.6294037499999998</v>
      </c>
      <c r="EB75">
        <v>0.15252956848028049</v>
      </c>
      <c r="EC75">
        <v>2.064174346893935E-2</v>
      </c>
      <c r="ED75">
        <v>0</v>
      </c>
      <c r="EE75">
        <v>2.3662170140725118</v>
      </c>
      <c r="EF75">
        <v>2.1021277653238579E-2</v>
      </c>
      <c r="EG75">
        <v>1.962745719712377E-3</v>
      </c>
      <c r="EH75">
        <v>1</v>
      </c>
      <c r="EI75">
        <v>0.12739928470717821</v>
      </c>
      <c r="EJ75">
        <v>1.13461060573252E-2</v>
      </c>
      <c r="EK75">
        <v>9.4733989784416875E-4</v>
      </c>
      <c r="EL75">
        <v>1</v>
      </c>
      <c r="EM75">
        <v>2</v>
      </c>
      <c r="EN75">
        <v>5</v>
      </c>
      <c r="EO75" t="s">
        <v>455</v>
      </c>
      <c r="EP75">
        <v>2.9426399999999999</v>
      </c>
      <c r="EQ75">
        <v>2.80125</v>
      </c>
      <c r="ER75">
        <v>6.0981E-2</v>
      </c>
      <c r="ES75">
        <v>6.9980500000000001E-2</v>
      </c>
      <c r="ET75">
        <v>0.103564</v>
      </c>
      <c r="EU75">
        <v>9.1485700000000003E-2</v>
      </c>
      <c r="EV75">
        <v>19296.099999999999</v>
      </c>
      <c r="EW75">
        <v>20040.3</v>
      </c>
      <c r="EX75">
        <v>23896.7</v>
      </c>
      <c r="EY75">
        <v>25076.5</v>
      </c>
      <c r="EZ75">
        <v>34285.9</v>
      </c>
      <c r="FA75">
        <v>36380.199999999997</v>
      </c>
      <c r="FB75">
        <v>43568.3</v>
      </c>
      <c r="FC75">
        <v>46356.5</v>
      </c>
      <c r="FD75">
        <v>1.9711000000000001</v>
      </c>
      <c r="FE75">
        <v>1.8491</v>
      </c>
      <c r="FF75">
        <v>9.7379099999999996E-2</v>
      </c>
      <c r="FG75">
        <v>0</v>
      </c>
      <c r="FH75">
        <v>29.876899999999999</v>
      </c>
      <c r="FI75">
        <v>999.9</v>
      </c>
      <c r="FJ75">
        <v>55.7</v>
      </c>
      <c r="FK75">
        <v>34.4</v>
      </c>
      <c r="FL75">
        <v>30.715299999999999</v>
      </c>
      <c r="FM75">
        <v>64.468599999999995</v>
      </c>
      <c r="FN75">
        <v>25.897400000000001</v>
      </c>
      <c r="FO75">
        <v>1</v>
      </c>
      <c r="FP75">
        <v>0.37474299999999999</v>
      </c>
      <c r="FQ75">
        <v>1.2854699999999999</v>
      </c>
      <c r="FR75">
        <v>20.317799999999998</v>
      </c>
      <c r="FS75">
        <v>5.2112999999999996</v>
      </c>
      <c r="FT75">
        <v>11.908099999999999</v>
      </c>
      <c r="FU75">
        <v>5.0030000000000001</v>
      </c>
      <c r="FV75">
        <v>3.2895500000000002</v>
      </c>
      <c r="FW75">
        <v>9999</v>
      </c>
      <c r="FX75">
        <v>9999</v>
      </c>
      <c r="FY75">
        <v>9999</v>
      </c>
      <c r="FZ75">
        <v>999.9</v>
      </c>
      <c r="GA75">
        <v>1.85955</v>
      </c>
      <c r="GB75">
        <v>1.8544700000000001</v>
      </c>
      <c r="GC75">
        <v>1.85772</v>
      </c>
      <c r="GD75">
        <v>1.85612</v>
      </c>
      <c r="GE75">
        <v>1.8548800000000001</v>
      </c>
      <c r="GF75">
        <v>1.8545499999999999</v>
      </c>
      <c r="GG75">
        <v>1.85318</v>
      </c>
      <c r="GH75">
        <v>1.8563799999999999</v>
      </c>
      <c r="GI75">
        <v>0</v>
      </c>
      <c r="GJ75">
        <v>0</v>
      </c>
      <c r="GK75">
        <v>0</v>
      </c>
      <c r="GL75">
        <v>0</v>
      </c>
      <c r="GM75" t="s">
        <v>382</v>
      </c>
      <c r="GN75" t="s">
        <v>383</v>
      </c>
      <c r="GO75" t="s">
        <v>384</v>
      </c>
      <c r="GP75" t="s">
        <v>384</v>
      </c>
      <c r="GQ75" t="s">
        <v>384</v>
      </c>
      <c r="GR75" t="s">
        <v>384</v>
      </c>
      <c r="GS75">
        <v>0</v>
      </c>
      <c r="GT75">
        <v>100</v>
      </c>
      <c r="GU75">
        <v>100</v>
      </c>
      <c r="GV75">
        <v>1.0089999999999999</v>
      </c>
      <c r="GW75">
        <v>3.5099999999999999E-2</v>
      </c>
      <c r="GX75">
        <v>0.32553164529605683</v>
      </c>
      <c r="GY75">
        <v>3.0239061252787889E-3</v>
      </c>
      <c r="GZ75">
        <v>-1.398580452151984E-6</v>
      </c>
      <c r="HA75">
        <v>2.8030378366047371E-10</v>
      </c>
      <c r="HB75">
        <v>-4.7599640220891172E-2</v>
      </c>
      <c r="HC75">
        <v>9.965371539748925E-3</v>
      </c>
      <c r="HD75">
        <v>-4.563662031605912E-4</v>
      </c>
      <c r="HE75">
        <v>7.8337100744227795E-6</v>
      </c>
      <c r="HF75">
        <v>0</v>
      </c>
      <c r="HG75">
        <v>2134</v>
      </c>
      <c r="HH75">
        <v>2</v>
      </c>
      <c r="HI75">
        <v>25</v>
      </c>
      <c r="HJ75">
        <v>7.3</v>
      </c>
      <c r="HK75">
        <v>7.2</v>
      </c>
      <c r="HL75">
        <v>0.86181600000000003</v>
      </c>
      <c r="HM75">
        <v>2.31812</v>
      </c>
      <c r="HN75">
        <v>1.4978</v>
      </c>
      <c r="HO75">
        <v>2.3095699999999999</v>
      </c>
      <c r="HP75">
        <v>1.5478499999999999</v>
      </c>
      <c r="HQ75">
        <v>2.4267599999999998</v>
      </c>
      <c r="HR75">
        <v>37.457799999999999</v>
      </c>
      <c r="HS75">
        <v>15.2615</v>
      </c>
      <c r="HT75">
        <v>18</v>
      </c>
      <c r="HU75">
        <v>504.37099999999998</v>
      </c>
      <c r="HV75">
        <v>490.274</v>
      </c>
      <c r="HW75">
        <v>27.901499999999999</v>
      </c>
      <c r="HX75">
        <v>31.859500000000001</v>
      </c>
      <c r="HY75">
        <v>30.001100000000001</v>
      </c>
      <c r="HZ75">
        <v>31.640699999999999</v>
      </c>
      <c r="IA75">
        <v>31.7423</v>
      </c>
      <c r="IB75">
        <v>17.275700000000001</v>
      </c>
      <c r="IC75">
        <v>40.811599999999999</v>
      </c>
      <c r="ID75">
        <v>0</v>
      </c>
      <c r="IE75">
        <v>27.843599999999999</v>
      </c>
      <c r="IF75">
        <v>341.69900000000001</v>
      </c>
      <c r="IG75">
        <v>19.078099999999999</v>
      </c>
      <c r="IH75">
        <v>100.749</v>
      </c>
      <c r="II75">
        <v>100.46599999999999</v>
      </c>
      <c r="IJ75" t="s">
        <v>2638</v>
      </c>
    </row>
    <row r="76" spans="1:244" x14ac:dyDescent="0.2">
      <c r="A76">
        <v>60</v>
      </c>
      <c r="B76">
        <v>1659796599.5</v>
      </c>
      <c r="C76">
        <v>458</v>
      </c>
      <c r="D76" t="s">
        <v>505</v>
      </c>
      <c r="E76" t="s">
        <v>506</v>
      </c>
      <c r="F76">
        <v>1</v>
      </c>
      <c r="G76" t="s">
        <v>373</v>
      </c>
      <c r="H76" t="s">
        <v>374</v>
      </c>
      <c r="I76" t="s">
        <v>375</v>
      </c>
      <c r="J76" t="s">
        <v>376</v>
      </c>
      <c r="K76" t="s">
        <v>377</v>
      </c>
      <c r="L76" t="s">
        <v>373</v>
      </c>
      <c r="M76" t="s">
        <v>378</v>
      </c>
      <c r="N76">
        <v>1659796591.75</v>
      </c>
      <c r="O76">
        <f t="shared" si="0"/>
        <v>3.1086645165498868E-3</v>
      </c>
      <c r="P76">
        <f t="shared" si="1"/>
        <v>3.108664516549887</v>
      </c>
      <c r="Q76">
        <f t="shared" si="2"/>
        <v>6.5784232479426477</v>
      </c>
      <c r="R76">
        <f t="shared" si="3"/>
        <v>225.31675000000001</v>
      </c>
      <c r="S76">
        <f t="shared" si="4"/>
        <v>134.78639787240715</v>
      </c>
      <c r="T76">
        <f t="shared" si="5"/>
        <v>13.366933093412877</v>
      </c>
      <c r="U76">
        <f t="shared" si="6"/>
        <v>22.344939620140977</v>
      </c>
      <c r="V76">
        <f t="shared" si="7"/>
        <v>0.12880518768416868</v>
      </c>
      <c r="W76">
        <f t="shared" si="8"/>
        <v>2.9139975877170405</v>
      </c>
      <c r="X76">
        <f t="shared" si="9"/>
        <v>0.12572376357723025</v>
      </c>
      <c r="Y76">
        <f t="shared" si="10"/>
        <v>7.8848066082043228E-2</v>
      </c>
      <c r="Z76">
        <f t="shared" si="11"/>
        <v>321.52018949999996</v>
      </c>
      <c r="AA76">
        <f t="shared" si="12"/>
        <v>32.084816426543057</v>
      </c>
      <c r="AB76">
        <f t="shared" si="13"/>
        <v>31.44428125</v>
      </c>
      <c r="AC76">
        <f t="shared" si="14"/>
        <v>4.6269284182708459</v>
      </c>
      <c r="AD76">
        <f t="shared" si="15"/>
        <v>50.109130847363204</v>
      </c>
      <c r="AE76">
        <f t="shared" si="16"/>
        <v>2.2599487379106953</v>
      </c>
      <c r="AF76">
        <f t="shared" si="17"/>
        <v>4.5100537560603415</v>
      </c>
      <c r="AG76">
        <f t="shared" si="18"/>
        <v>2.3669796803601506</v>
      </c>
      <c r="AH76">
        <f t="shared" si="19"/>
        <v>-137.09210517984999</v>
      </c>
      <c r="AI76">
        <f t="shared" si="20"/>
        <v>-70.605396771716997</v>
      </c>
      <c r="AJ76">
        <f t="shared" si="21"/>
        <v>-5.452825258265376</v>
      </c>
      <c r="AK76">
        <f t="shared" si="22"/>
        <v>108.3698622901676</v>
      </c>
      <c r="AL76">
        <f t="shared" si="23"/>
        <v>36.36676731615642</v>
      </c>
      <c r="AM76">
        <f t="shared" si="24"/>
        <v>3.1045525502331071</v>
      </c>
      <c r="AN76">
        <f t="shared" si="25"/>
        <v>6.5784232479426477</v>
      </c>
      <c r="AO76">
        <v>299.54071645021662</v>
      </c>
      <c r="AP76">
        <v>266.37471515151509</v>
      </c>
      <c r="AQ76">
        <v>4.9379393939394003</v>
      </c>
      <c r="AR76">
        <v>64.94</v>
      </c>
      <c r="AS76">
        <f t="shared" si="26"/>
        <v>3.108664516549887</v>
      </c>
      <c r="AT76">
        <v>19.14726945651487</v>
      </c>
      <c r="AU76">
        <v>22.792389117647069</v>
      </c>
      <c r="AV76">
        <v>-1.11696479536549E-4</v>
      </c>
      <c r="AW76">
        <v>90.194226728287475</v>
      </c>
      <c r="AX76">
        <v>0</v>
      </c>
      <c r="AY76">
        <v>0</v>
      </c>
      <c r="AZ76">
        <f t="shared" si="27"/>
        <v>1</v>
      </c>
      <c r="BA76">
        <f t="shared" si="28"/>
        <v>0</v>
      </c>
      <c r="BB76">
        <f t="shared" si="29"/>
        <v>51720.111243479099</v>
      </c>
      <c r="BC76">
        <f t="shared" si="30"/>
        <v>2000.0262499999999</v>
      </c>
      <c r="BD76">
        <f t="shared" si="31"/>
        <v>1681.2220499999999</v>
      </c>
      <c r="BE76">
        <f t="shared" si="32"/>
        <v>0.84059999212510328</v>
      </c>
      <c r="BF76">
        <f t="shared" si="33"/>
        <v>0.16075798480144948</v>
      </c>
      <c r="BG76">
        <v>6</v>
      </c>
      <c r="BH76">
        <v>0.5</v>
      </c>
      <c r="BI76" t="s">
        <v>379</v>
      </c>
      <c r="BJ76">
        <v>2</v>
      </c>
      <c r="BK76" t="b">
        <v>1</v>
      </c>
      <c r="BL76">
        <v>1659796591.75</v>
      </c>
      <c r="BM76">
        <v>225.31675000000001</v>
      </c>
      <c r="BN76">
        <v>269.78356250000002</v>
      </c>
      <c r="BO76">
        <v>22.788350000000001</v>
      </c>
      <c r="BP76">
        <v>19.148824999999999</v>
      </c>
      <c r="BQ76">
        <v>224.38050000000001</v>
      </c>
      <c r="BR76">
        <v>22.753181250000001</v>
      </c>
      <c r="BS76">
        <v>500.14299999999997</v>
      </c>
      <c r="BT76">
        <v>99.071256250000005</v>
      </c>
      <c r="BU76">
        <v>9.9975449999999993E-2</v>
      </c>
      <c r="BV76">
        <v>30.99485</v>
      </c>
      <c r="BW76">
        <v>31.44428125</v>
      </c>
      <c r="BX76">
        <v>999.9</v>
      </c>
      <c r="BY76">
        <v>0</v>
      </c>
      <c r="BZ76">
        <v>0</v>
      </c>
      <c r="CA76">
        <v>10004.5275</v>
      </c>
      <c r="CB76">
        <v>0</v>
      </c>
      <c r="CC76">
        <v>407.03125</v>
      </c>
      <c r="CD76">
        <v>-44.466918749999998</v>
      </c>
      <c r="CE76">
        <v>230.571</v>
      </c>
      <c r="CF76">
        <v>275.0505</v>
      </c>
      <c r="CG76">
        <v>3.6395162499999998</v>
      </c>
      <c r="CH76">
        <v>269.78356250000002</v>
      </c>
      <c r="CI76">
        <v>19.148824999999999</v>
      </c>
      <c r="CJ76">
        <v>2.2576693749999999</v>
      </c>
      <c r="CK76">
        <v>1.897099375</v>
      </c>
      <c r="CL76">
        <v>19.377512500000002</v>
      </c>
      <c r="CM76">
        <v>16.610681249999999</v>
      </c>
      <c r="CN76">
        <v>2000.0262499999999</v>
      </c>
      <c r="CO76">
        <v>0.97999918750000004</v>
      </c>
      <c r="CP76">
        <v>2.0001018749999998E-2</v>
      </c>
      <c r="CQ76">
        <v>0</v>
      </c>
      <c r="CR76">
        <v>2.6328749999999999</v>
      </c>
      <c r="CS76">
        <v>0</v>
      </c>
      <c r="CT76">
        <v>16458.431250000001</v>
      </c>
      <c r="CU76">
        <v>17412.537499999999</v>
      </c>
      <c r="CV76">
        <v>41.061999999999998</v>
      </c>
      <c r="CW76">
        <v>42.171499999999988</v>
      </c>
      <c r="CX76">
        <v>41</v>
      </c>
      <c r="CY76">
        <v>40.75</v>
      </c>
      <c r="CZ76">
        <v>41.234250000000003</v>
      </c>
      <c r="DA76">
        <v>1960.0262499999999</v>
      </c>
      <c r="DB76">
        <v>40</v>
      </c>
      <c r="DC76">
        <v>0</v>
      </c>
      <c r="DD76">
        <v>1659796598.7</v>
      </c>
      <c r="DE76">
        <v>0</v>
      </c>
      <c r="DF76">
        <v>1659796167.5</v>
      </c>
      <c r="DG76" t="s">
        <v>380</v>
      </c>
      <c r="DH76">
        <v>1659796162</v>
      </c>
      <c r="DI76">
        <v>1659796167.5</v>
      </c>
      <c r="DJ76">
        <v>2</v>
      </c>
      <c r="DK76">
        <v>-1.4E-2</v>
      </c>
      <c r="DL76">
        <v>-1E-3</v>
      </c>
      <c r="DM76">
        <v>1.327</v>
      </c>
      <c r="DN76">
        <v>3.1E-2</v>
      </c>
      <c r="DO76">
        <v>400</v>
      </c>
      <c r="DP76">
        <v>20</v>
      </c>
      <c r="DQ76">
        <v>0.32</v>
      </c>
      <c r="DR76">
        <v>0.03</v>
      </c>
      <c r="DS76">
        <v>4.9967309122858126</v>
      </c>
      <c r="DT76">
        <v>10.840542794929039</v>
      </c>
      <c r="DU76">
        <v>0.80926642079405375</v>
      </c>
      <c r="DV76">
        <v>0</v>
      </c>
      <c r="DW76">
        <v>-43.591430000000003</v>
      </c>
      <c r="DX76">
        <v>-15.015667542213951</v>
      </c>
      <c r="DY76">
        <v>1.446134757240833</v>
      </c>
      <c r="DZ76">
        <v>0</v>
      </c>
      <c r="EA76">
        <v>3.6322182500000002</v>
      </c>
      <c r="EB76">
        <v>0.1117113320825511</v>
      </c>
      <c r="EC76">
        <v>1.7278000591431291E-2</v>
      </c>
      <c r="ED76">
        <v>1</v>
      </c>
      <c r="EE76">
        <v>2.366518666007988</v>
      </c>
      <c r="EF76">
        <v>2.6516877307837489E-2</v>
      </c>
      <c r="EG76">
        <v>2.2267171186493482E-3</v>
      </c>
      <c r="EH76">
        <v>1</v>
      </c>
      <c r="EI76">
        <v>0.12753952683482131</v>
      </c>
      <c r="EJ76">
        <v>1.1145135037977649E-2</v>
      </c>
      <c r="EK76">
        <v>9.3731916508895394E-4</v>
      </c>
      <c r="EL76">
        <v>1</v>
      </c>
      <c r="EM76">
        <v>3</v>
      </c>
      <c r="EN76">
        <v>5</v>
      </c>
      <c r="EO76" t="s">
        <v>400</v>
      </c>
      <c r="EP76">
        <v>2.9428399999999999</v>
      </c>
      <c r="EQ76">
        <v>2.80138</v>
      </c>
      <c r="ER76">
        <v>6.2426000000000002E-2</v>
      </c>
      <c r="ES76">
        <v>7.1415900000000004E-2</v>
      </c>
      <c r="ET76">
        <v>0.103574</v>
      </c>
      <c r="EU76">
        <v>9.1487799999999994E-2</v>
      </c>
      <c r="EV76">
        <v>19266.099999999999</v>
      </c>
      <c r="EW76">
        <v>20009.5</v>
      </c>
      <c r="EX76">
        <v>23896.3</v>
      </c>
      <c r="EY76">
        <v>25076.7</v>
      </c>
      <c r="EZ76">
        <v>34285.199999999997</v>
      </c>
      <c r="FA76">
        <v>36380.300000000003</v>
      </c>
      <c r="FB76">
        <v>43567.8</v>
      </c>
      <c r="FC76">
        <v>46356.6</v>
      </c>
      <c r="FD76">
        <v>1.97105</v>
      </c>
      <c r="FE76">
        <v>1.84927</v>
      </c>
      <c r="FF76">
        <v>9.6917199999999995E-2</v>
      </c>
      <c r="FG76">
        <v>0</v>
      </c>
      <c r="FH76">
        <v>29.876899999999999</v>
      </c>
      <c r="FI76">
        <v>999.9</v>
      </c>
      <c r="FJ76">
        <v>55.7</v>
      </c>
      <c r="FK76">
        <v>34.5</v>
      </c>
      <c r="FL76">
        <v>30.8888</v>
      </c>
      <c r="FM76">
        <v>64.368600000000001</v>
      </c>
      <c r="FN76">
        <v>26.286100000000001</v>
      </c>
      <c r="FO76">
        <v>1</v>
      </c>
      <c r="FP76">
        <v>0.37510900000000003</v>
      </c>
      <c r="FQ76">
        <v>1.33433</v>
      </c>
      <c r="FR76">
        <v>20.317299999999999</v>
      </c>
      <c r="FS76">
        <v>5.2112999999999996</v>
      </c>
      <c r="FT76">
        <v>11.907999999999999</v>
      </c>
      <c r="FU76">
        <v>5.0030000000000001</v>
      </c>
      <c r="FV76">
        <v>3.2895799999999999</v>
      </c>
      <c r="FW76">
        <v>9999</v>
      </c>
      <c r="FX76">
        <v>9999</v>
      </c>
      <c r="FY76">
        <v>9999</v>
      </c>
      <c r="FZ76">
        <v>999.9</v>
      </c>
      <c r="GA76">
        <v>1.8595600000000001</v>
      </c>
      <c r="GB76">
        <v>1.8544799999999999</v>
      </c>
      <c r="GC76">
        <v>1.8577399999999999</v>
      </c>
      <c r="GD76">
        <v>1.85612</v>
      </c>
      <c r="GE76">
        <v>1.8548899999999999</v>
      </c>
      <c r="GF76">
        <v>1.8545499999999999</v>
      </c>
      <c r="GG76">
        <v>1.85318</v>
      </c>
      <c r="GH76">
        <v>1.8563799999999999</v>
      </c>
      <c r="GI76">
        <v>0</v>
      </c>
      <c r="GJ76">
        <v>0</v>
      </c>
      <c r="GK76">
        <v>0</v>
      </c>
      <c r="GL76">
        <v>0</v>
      </c>
      <c r="GM76" t="s">
        <v>382</v>
      </c>
      <c r="GN76" t="s">
        <v>383</v>
      </c>
      <c r="GO76" t="s">
        <v>384</v>
      </c>
      <c r="GP76" t="s">
        <v>384</v>
      </c>
      <c r="GQ76" t="s">
        <v>384</v>
      </c>
      <c r="GR76" t="s">
        <v>384</v>
      </c>
      <c r="GS76">
        <v>0</v>
      </c>
      <c r="GT76">
        <v>100</v>
      </c>
      <c r="GU76">
        <v>100</v>
      </c>
      <c r="GV76">
        <v>1.026</v>
      </c>
      <c r="GW76">
        <v>3.5200000000000002E-2</v>
      </c>
      <c r="GX76">
        <v>0.32553164529605683</v>
      </c>
      <c r="GY76">
        <v>3.0239061252787889E-3</v>
      </c>
      <c r="GZ76">
        <v>-1.398580452151984E-6</v>
      </c>
      <c r="HA76">
        <v>2.8030378366047371E-10</v>
      </c>
      <c r="HB76">
        <v>-4.7599640220891172E-2</v>
      </c>
      <c r="HC76">
        <v>9.965371539748925E-3</v>
      </c>
      <c r="HD76">
        <v>-4.563662031605912E-4</v>
      </c>
      <c r="HE76">
        <v>7.8337100744227795E-6</v>
      </c>
      <c r="HF76">
        <v>0</v>
      </c>
      <c r="HG76">
        <v>2134</v>
      </c>
      <c r="HH76">
        <v>2</v>
      </c>
      <c r="HI76">
        <v>25</v>
      </c>
      <c r="HJ76">
        <v>7.3</v>
      </c>
      <c r="HK76">
        <v>7.2</v>
      </c>
      <c r="HL76">
        <v>0.87646500000000005</v>
      </c>
      <c r="HM76">
        <v>2.33643</v>
      </c>
      <c r="HN76">
        <v>1.4978</v>
      </c>
      <c r="HO76">
        <v>2.3095699999999999</v>
      </c>
      <c r="HP76">
        <v>1.5478499999999999</v>
      </c>
      <c r="HQ76">
        <v>2.2863799999999999</v>
      </c>
      <c r="HR76">
        <v>37.457799999999999</v>
      </c>
      <c r="HS76">
        <v>15.2615</v>
      </c>
      <c r="HT76">
        <v>18</v>
      </c>
      <c r="HU76">
        <v>504.35500000000002</v>
      </c>
      <c r="HV76">
        <v>490.39800000000002</v>
      </c>
      <c r="HW76">
        <v>27.897400000000001</v>
      </c>
      <c r="HX76">
        <v>31.861899999999999</v>
      </c>
      <c r="HY76">
        <v>30.001200000000001</v>
      </c>
      <c r="HZ76">
        <v>31.642600000000002</v>
      </c>
      <c r="IA76">
        <v>31.743500000000001</v>
      </c>
      <c r="IB76">
        <v>17.6236</v>
      </c>
      <c r="IC76">
        <v>40.811599999999999</v>
      </c>
      <c r="ID76">
        <v>0</v>
      </c>
      <c r="IE76">
        <v>27.843599999999999</v>
      </c>
      <c r="IF76">
        <v>341.69900000000001</v>
      </c>
      <c r="IG76">
        <v>19.0687</v>
      </c>
      <c r="IH76">
        <v>100.748</v>
      </c>
      <c r="II76">
        <v>100.46599999999999</v>
      </c>
      <c r="IJ76" t="s">
        <v>2638</v>
      </c>
    </row>
    <row r="77" spans="1:244" x14ac:dyDescent="0.2">
      <c r="A77">
        <v>61</v>
      </c>
      <c r="B77">
        <v>1659796600</v>
      </c>
      <c r="C77">
        <v>458.5</v>
      </c>
      <c r="D77" t="s">
        <v>507</v>
      </c>
      <c r="E77" t="s">
        <v>508</v>
      </c>
      <c r="F77">
        <v>1</v>
      </c>
      <c r="G77" t="s">
        <v>373</v>
      </c>
      <c r="H77" t="s">
        <v>374</v>
      </c>
      <c r="I77" t="s">
        <v>375</v>
      </c>
      <c r="J77" t="s">
        <v>376</v>
      </c>
      <c r="K77" t="s">
        <v>377</v>
      </c>
      <c r="L77" t="s">
        <v>373</v>
      </c>
      <c r="M77" t="s">
        <v>378</v>
      </c>
      <c r="N77">
        <v>1659796591.75</v>
      </c>
      <c r="O77">
        <f t="shared" si="0"/>
        <v>3.1092139726727314E-3</v>
      </c>
      <c r="P77">
        <f t="shared" si="1"/>
        <v>3.1092139726727313</v>
      </c>
      <c r="Q77">
        <f t="shared" si="2"/>
        <v>6.6818747982609716</v>
      </c>
      <c r="R77">
        <f t="shared" si="3"/>
        <v>225.31675000000001</v>
      </c>
      <c r="S77">
        <f t="shared" si="4"/>
        <v>133.5144663332828</v>
      </c>
      <c r="T77">
        <f t="shared" si="5"/>
        <v>13.240794076039839</v>
      </c>
      <c r="U77">
        <f t="shared" si="6"/>
        <v>22.344939620140977</v>
      </c>
      <c r="V77">
        <f t="shared" si="7"/>
        <v>0.12882851099607046</v>
      </c>
      <c r="W77">
        <f t="shared" si="8"/>
        <v>2.9139975877170405</v>
      </c>
      <c r="X77">
        <f t="shared" si="9"/>
        <v>0.12574598523907787</v>
      </c>
      <c r="Y77">
        <f t="shared" si="10"/>
        <v>7.886205032079191E-2</v>
      </c>
      <c r="Z77">
        <f t="shared" si="11"/>
        <v>321.52018949999996</v>
      </c>
      <c r="AA77">
        <f t="shared" si="12"/>
        <v>32.084673221710958</v>
      </c>
      <c r="AB77">
        <f t="shared" si="13"/>
        <v>31.44428125</v>
      </c>
      <c r="AC77">
        <f t="shared" si="14"/>
        <v>4.6269284182708459</v>
      </c>
      <c r="AD77">
        <f t="shared" si="15"/>
        <v>50.109130847363204</v>
      </c>
      <c r="AE77">
        <f t="shared" si="16"/>
        <v>2.2599487379106953</v>
      </c>
      <c r="AF77">
        <f t="shared" si="17"/>
        <v>4.5100537560603415</v>
      </c>
      <c r="AG77">
        <f t="shared" si="18"/>
        <v>2.3669796803601506</v>
      </c>
      <c r="AH77">
        <f t="shared" si="19"/>
        <v>-137.11633619486744</v>
      </c>
      <c r="AI77">
        <f t="shared" si="20"/>
        <v>-70.605396771716997</v>
      </c>
      <c r="AJ77">
        <f t="shared" si="21"/>
        <v>-5.452825258265376</v>
      </c>
      <c r="AK77">
        <f t="shared" si="22"/>
        <v>108.34563127515015</v>
      </c>
      <c r="AL77">
        <f t="shared" si="23"/>
        <v>36.36676731615642</v>
      </c>
      <c r="AM77">
        <f t="shared" si="24"/>
        <v>3.1045525502331071</v>
      </c>
      <c r="AN77">
        <f t="shared" si="25"/>
        <v>6.6818747982609716</v>
      </c>
      <c r="AO77">
        <v>302.11876969696982</v>
      </c>
      <c r="AP77">
        <v>268.83315151515131</v>
      </c>
      <c r="AQ77">
        <v>4.9365806060605903</v>
      </c>
      <c r="AR77">
        <v>64.94</v>
      </c>
      <c r="AS77">
        <f t="shared" si="26"/>
        <v>3.1092139726727313</v>
      </c>
      <c r="AT77">
        <v>19.14794206806155</v>
      </c>
      <c r="AU77">
        <v>22.793494117647061</v>
      </c>
      <c r="AV77">
        <v>-8.2310662236250419E-5</v>
      </c>
      <c r="AW77">
        <v>90.194226728287475</v>
      </c>
      <c r="AX77">
        <v>0</v>
      </c>
      <c r="AY77">
        <v>0</v>
      </c>
      <c r="AZ77">
        <f t="shared" si="27"/>
        <v>1</v>
      </c>
      <c r="BA77">
        <f t="shared" si="28"/>
        <v>0</v>
      </c>
      <c r="BB77">
        <f t="shared" si="29"/>
        <v>51720.111243479099</v>
      </c>
      <c r="BC77">
        <f t="shared" si="30"/>
        <v>2000.0262499999999</v>
      </c>
      <c r="BD77">
        <f t="shared" si="31"/>
        <v>1681.2220499999999</v>
      </c>
      <c r="BE77">
        <f t="shared" si="32"/>
        <v>0.84059999212510328</v>
      </c>
      <c r="BF77">
        <f t="shared" si="33"/>
        <v>0.16075798480144948</v>
      </c>
      <c r="BG77">
        <v>6</v>
      </c>
      <c r="BH77">
        <v>0.5</v>
      </c>
      <c r="BI77" t="s">
        <v>379</v>
      </c>
      <c r="BJ77">
        <v>2</v>
      </c>
      <c r="BK77" t="b">
        <v>1</v>
      </c>
      <c r="BL77">
        <v>1659796591.75</v>
      </c>
      <c r="BM77">
        <v>225.31675000000001</v>
      </c>
      <c r="BN77">
        <v>269.78356250000002</v>
      </c>
      <c r="BO77">
        <v>22.788350000000001</v>
      </c>
      <c r="BP77">
        <v>19.148824999999999</v>
      </c>
      <c r="BQ77">
        <v>224.38050000000001</v>
      </c>
      <c r="BR77">
        <v>22.753181250000001</v>
      </c>
      <c r="BS77">
        <v>500.14299999999997</v>
      </c>
      <c r="BT77">
        <v>99.071256250000005</v>
      </c>
      <c r="BU77">
        <v>9.9975449999999993E-2</v>
      </c>
      <c r="BV77">
        <v>30.99485</v>
      </c>
      <c r="BW77">
        <v>31.44428125</v>
      </c>
      <c r="BX77">
        <v>999.9</v>
      </c>
      <c r="BY77">
        <v>0</v>
      </c>
      <c r="BZ77">
        <v>0</v>
      </c>
      <c r="CA77">
        <v>10004.5275</v>
      </c>
      <c r="CB77">
        <v>0</v>
      </c>
      <c r="CC77">
        <v>407.03125</v>
      </c>
      <c r="CD77">
        <v>-44.466918749999998</v>
      </c>
      <c r="CE77">
        <v>230.571</v>
      </c>
      <c r="CF77">
        <v>275.0505</v>
      </c>
      <c r="CG77">
        <v>3.6395162499999998</v>
      </c>
      <c r="CH77">
        <v>269.78356250000002</v>
      </c>
      <c r="CI77">
        <v>19.148824999999999</v>
      </c>
      <c r="CJ77">
        <v>2.2576693749999999</v>
      </c>
      <c r="CK77">
        <v>1.897099375</v>
      </c>
      <c r="CL77">
        <v>19.377512500000002</v>
      </c>
      <c r="CM77">
        <v>16.610681249999999</v>
      </c>
      <c r="CN77">
        <v>2000.0262499999999</v>
      </c>
      <c r="CO77">
        <v>0.97999918750000004</v>
      </c>
      <c r="CP77">
        <v>2.0001018749999998E-2</v>
      </c>
      <c r="CQ77">
        <v>0</v>
      </c>
      <c r="CR77">
        <v>2.6328749999999999</v>
      </c>
      <c r="CS77">
        <v>0</v>
      </c>
      <c r="CT77">
        <v>16458.431250000001</v>
      </c>
      <c r="CU77">
        <v>17412.537499999999</v>
      </c>
      <c r="CV77">
        <v>41.061999999999998</v>
      </c>
      <c r="CW77">
        <v>42.171499999999988</v>
      </c>
      <c r="CX77">
        <v>41</v>
      </c>
      <c r="CY77">
        <v>40.75</v>
      </c>
      <c r="CZ77">
        <v>41.234250000000003</v>
      </c>
      <c r="DA77">
        <v>1960.0262499999999</v>
      </c>
      <c r="DB77">
        <v>40</v>
      </c>
      <c r="DC77">
        <v>0</v>
      </c>
      <c r="DD77">
        <v>1659796599.3</v>
      </c>
      <c r="DE77">
        <v>0</v>
      </c>
      <c r="DF77">
        <v>1659796167.5</v>
      </c>
      <c r="DG77" t="s">
        <v>380</v>
      </c>
      <c r="DH77">
        <v>1659796162</v>
      </c>
      <c r="DI77">
        <v>1659796167.5</v>
      </c>
      <c r="DJ77">
        <v>2</v>
      </c>
      <c r="DK77">
        <v>-1.4E-2</v>
      </c>
      <c r="DL77">
        <v>-1E-3</v>
      </c>
      <c r="DM77">
        <v>1.327</v>
      </c>
      <c r="DN77">
        <v>3.1E-2</v>
      </c>
      <c r="DO77">
        <v>400</v>
      </c>
      <c r="DP77">
        <v>20</v>
      </c>
      <c r="DQ77">
        <v>0.32</v>
      </c>
      <c r="DR77">
        <v>0.03</v>
      </c>
      <c r="DS77">
        <v>5.3091477937387586</v>
      </c>
      <c r="DT77">
        <v>10.74683201593691</v>
      </c>
      <c r="DU77">
        <v>0.7765244226342819</v>
      </c>
      <c r="DV77">
        <v>0</v>
      </c>
      <c r="DW77">
        <v>-43.899026829268287</v>
      </c>
      <c r="DX77">
        <v>-14.83421184668985</v>
      </c>
      <c r="DY77">
        <v>1.464460887906202</v>
      </c>
      <c r="DZ77">
        <v>0</v>
      </c>
      <c r="EA77">
        <v>3.635138536585365</v>
      </c>
      <c r="EB77">
        <v>6.400432055749472E-2</v>
      </c>
      <c r="EC77">
        <v>1.2463375332857711E-2</v>
      </c>
      <c r="ED77">
        <v>1</v>
      </c>
      <c r="EE77">
        <v>2.3670040597359661</v>
      </c>
      <c r="EF77">
        <v>3.1771092928837279E-2</v>
      </c>
      <c r="EG77">
        <v>2.408749486528668E-3</v>
      </c>
      <c r="EH77">
        <v>1</v>
      </c>
      <c r="EI77">
        <v>0.12781485184972821</v>
      </c>
      <c r="EJ77">
        <v>1.0108079387913931E-2</v>
      </c>
      <c r="EK77">
        <v>8.6107196947773099E-4</v>
      </c>
      <c r="EL77">
        <v>1</v>
      </c>
      <c r="EM77">
        <v>3</v>
      </c>
      <c r="EN77">
        <v>5</v>
      </c>
      <c r="EO77" t="s">
        <v>400</v>
      </c>
      <c r="EP77">
        <v>2.9428399999999999</v>
      </c>
      <c r="EQ77">
        <v>2.8014199999999998</v>
      </c>
      <c r="ER77">
        <v>6.29049E-2</v>
      </c>
      <c r="ES77">
        <v>7.18887E-2</v>
      </c>
      <c r="ET77">
        <v>0.103579</v>
      </c>
      <c r="EU77">
        <v>9.1493400000000003E-2</v>
      </c>
      <c r="EV77">
        <v>19256.2</v>
      </c>
      <c r="EW77">
        <v>19999.3</v>
      </c>
      <c r="EX77">
        <v>23896.2</v>
      </c>
      <c r="EY77">
        <v>25076.7</v>
      </c>
      <c r="EZ77">
        <v>34285.1</v>
      </c>
      <c r="FA77">
        <v>36380.300000000003</v>
      </c>
      <c r="FB77">
        <v>43567.8</v>
      </c>
      <c r="FC77">
        <v>46356.800000000003</v>
      </c>
      <c r="FD77">
        <v>1.97115</v>
      </c>
      <c r="FE77">
        <v>1.84927</v>
      </c>
      <c r="FF77">
        <v>9.70438E-2</v>
      </c>
      <c r="FG77">
        <v>0</v>
      </c>
      <c r="FH77">
        <v>29.876899999999999</v>
      </c>
      <c r="FI77">
        <v>999.9</v>
      </c>
      <c r="FJ77">
        <v>55.7</v>
      </c>
      <c r="FK77">
        <v>34.4</v>
      </c>
      <c r="FL77">
        <v>30.716699999999999</v>
      </c>
      <c r="FM77">
        <v>64.508600000000001</v>
      </c>
      <c r="FN77">
        <v>25.617000000000001</v>
      </c>
      <c r="FO77">
        <v>1</v>
      </c>
      <c r="FP77">
        <v>0.37514999999999998</v>
      </c>
      <c r="FQ77">
        <v>1.3451900000000001</v>
      </c>
      <c r="FR77">
        <v>20.3172</v>
      </c>
      <c r="FS77">
        <v>5.2115999999999998</v>
      </c>
      <c r="FT77">
        <v>11.907999999999999</v>
      </c>
      <c r="FU77">
        <v>5.0030999999999999</v>
      </c>
      <c r="FV77">
        <v>3.2895799999999999</v>
      </c>
      <c r="FW77">
        <v>9999</v>
      </c>
      <c r="FX77">
        <v>9999</v>
      </c>
      <c r="FY77">
        <v>9999</v>
      </c>
      <c r="FZ77">
        <v>999.9</v>
      </c>
      <c r="GA77">
        <v>1.8595600000000001</v>
      </c>
      <c r="GB77">
        <v>1.8544799999999999</v>
      </c>
      <c r="GC77">
        <v>1.8577399999999999</v>
      </c>
      <c r="GD77">
        <v>1.8561300000000001</v>
      </c>
      <c r="GE77">
        <v>1.8549</v>
      </c>
      <c r="GF77">
        <v>1.8545499999999999</v>
      </c>
      <c r="GG77">
        <v>1.85318</v>
      </c>
      <c r="GH77">
        <v>1.8563799999999999</v>
      </c>
      <c r="GI77">
        <v>0</v>
      </c>
      <c r="GJ77">
        <v>0</v>
      </c>
      <c r="GK77">
        <v>0</v>
      </c>
      <c r="GL77">
        <v>0</v>
      </c>
      <c r="GM77" t="s">
        <v>382</v>
      </c>
      <c r="GN77" t="s">
        <v>383</v>
      </c>
      <c r="GO77" t="s">
        <v>384</v>
      </c>
      <c r="GP77" t="s">
        <v>384</v>
      </c>
      <c r="GQ77" t="s">
        <v>384</v>
      </c>
      <c r="GR77" t="s">
        <v>384</v>
      </c>
      <c r="GS77">
        <v>0</v>
      </c>
      <c r="GT77">
        <v>100</v>
      </c>
      <c r="GU77">
        <v>100</v>
      </c>
      <c r="GV77">
        <v>1.032</v>
      </c>
      <c r="GW77">
        <v>3.5099999999999999E-2</v>
      </c>
      <c r="GX77">
        <v>0.32553164529605683</v>
      </c>
      <c r="GY77">
        <v>3.0239061252787889E-3</v>
      </c>
      <c r="GZ77">
        <v>-1.398580452151984E-6</v>
      </c>
      <c r="HA77">
        <v>2.8030378366047371E-10</v>
      </c>
      <c r="HB77">
        <v>-4.7599640220891172E-2</v>
      </c>
      <c r="HC77">
        <v>9.965371539748925E-3</v>
      </c>
      <c r="HD77">
        <v>-4.563662031605912E-4</v>
      </c>
      <c r="HE77">
        <v>7.8337100744227795E-6</v>
      </c>
      <c r="HF77">
        <v>0</v>
      </c>
      <c r="HG77">
        <v>2134</v>
      </c>
      <c r="HH77">
        <v>2</v>
      </c>
      <c r="HI77">
        <v>25</v>
      </c>
      <c r="HJ77">
        <v>7.3</v>
      </c>
      <c r="HK77">
        <v>7.2</v>
      </c>
      <c r="HL77">
        <v>0.88256800000000002</v>
      </c>
      <c r="HM77">
        <v>2.3156699999999999</v>
      </c>
      <c r="HN77">
        <v>1.4978</v>
      </c>
      <c r="HO77">
        <v>2.3095699999999999</v>
      </c>
      <c r="HP77">
        <v>1.5478499999999999</v>
      </c>
      <c r="HQ77">
        <v>2.3913600000000002</v>
      </c>
      <c r="HR77">
        <v>37.457799999999999</v>
      </c>
      <c r="HS77">
        <v>15.252800000000001</v>
      </c>
      <c r="HT77">
        <v>18</v>
      </c>
      <c r="HU77">
        <v>504.41899999999998</v>
      </c>
      <c r="HV77">
        <v>490.40199999999999</v>
      </c>
      <c r="HW77">
        <v>27.896100000000001</v>
      </c>
      <c r="HX77">
        <v>31.8626</v>
      </c>
      <c r="HY77">
        <v>30.001100000000001</v>
      </c>
      <c r="HZ77">
        <v>31.643000000000001</v>
      </c>
      <c r="IA77">
        <v>31.7441</v>
      </c>
      <c r="IB77">
        <v>17.697800000000001</v>
      </c>
      <c r="IC77">
        <v>40.811599999999999</v>
      </c>
      <c r="ID77">
        <v>0</v>
      </c>
      <c r="IE77">
        <v>27.843599999999999</v>
      </c>
      <c r="IF77">
        <v>351.71899999999999</v>
      </c>
      <c r="IG77">
        <v>19.067399999999999</v>
      </c>
      <c r="IH77">
        <v>100.748</v>
      </c>
      <c r="II77">
        <v>100.467</v>
      </c>
      <c r="IJ77" t="s">
        <v>2638</v>
      </c>
    </row>
    <row r="78" spans="1:244" x14ac:dyDescent="0.2">
      <c r="A78">
        <v>62</v>
      </c>
      <c r="B78">
        <v>1659796601.5</v>
      </c>
      <c r="C78">
        <v>460</v>
      </c>
      <c r="D78" t="s">
        <v>509</v>
      </c>
      <c r="E78" t="s">
        <v>510</v>
      </c>
      <c r="F78">
        <v>1</v>
      </c>
      <c r="G78" t="s">
        <v>373</v>
      </c>
      <c r="H78" t="s">
        <v>374</v>
      </c>
      <c r="I78" t="s">
        <v>375</v>
      </c>
      <c r="J78" t="s">
        <v>376</v>
      </c>
      <c r="K78" t="s">
        <v>377</v>
      </c>
      <c r="L78" t="s">
        <v>373</v>
      </c>
      <c r="M78" t="s">
        <v>378</v>
      </c>
      <c r="N78">
        <v>1659796593.75</v>
      </c>
      <c r="O78">
        <f t="shared" si="0"/>
        <v>3.1109017910619222E-3</v>
      </c>
      <c r="P78">
        <f t="shared" si="1"/>
        <v>3.1109017910619223</v>
      </c>
      <c r="Q78">
        <f t="shared" si="2"/>
        <v>6.9799961698284818</v>
      </c>
      <c r="R78">
        <f t="shared" si="3"/>
        <v>234.95737500000001</v>
      </c>
      <c r="S78">
        <f t="shared" si="4"/>
        <v>139.09687066707627</v>
      </c>
      <c r="T78">
        <f t="shared" si="5"/>
        <v>13.794385254286045</v>
      </c>
      <c r="U78">
        <f t="shared" si="6"/>
        <v>23.300973871965844</v>
      </c>
      <c r="V78">
        <f t="shared" si="7"/>
        <v>0.12886448688034779</v>
      </c>
      <c r="W78">
        <f t="shared" si="8"/>
        <v>2.9139136332129985</v>
      </c>
      <c r="X78">
        <f t="shared" si="9"/>
        <v>0.12578017489707563</v>
      </c>
      <c r="Y78">
        <f t="shared" si="10"/>
        <v>7.8883573937461024E-2</v>
      </c>
      <c r="Z78">
        <f t="shared" si="11"/>
        <v>321.52058849999997</v>
      </c>
      <c r="AA78">
        <f t="shared" si="12"/>
        <v>32.087181329593299</v>
      </c>
      <c r="AB78">
        <f t="shared" si="13"/>
        <v>31.446925</v>
      </c>
      <c r="AC78">
        <f t="shared" si="14"/>
        <v>4.6276236546528384</v>
      </c>
      <c r="AD78">
        <f t="shared" si="15"/>
        <v>50.102289766959359</v>
      </c>
      <c r="AE78">
        <f t="shared" si="16"/>
        <v>2.2600162923601919</v>
      </c>
      <c r="AF78">
        <f t="shared" si="17"/>
        <v>4.5108044020985849</v>
      </c>
      <c r="AG78">
        <f t="shared" si="18"/>
        <v>2.3676073622926466</v>
      </c>
      <c r="AH78">
        <f t="shared" si="19"/>
        <v>-137.19076898583077</v>
      </c>
      <c r="AI78">
        <f t="shared" si="20"/>
        <v>-70.560161475374855</v>
      </c>
      <c r="AJ78">
        <f t="shared" si="21"/>
        <v>-5.4496382185685617</v>
      </c>
      <c r="AK78">
        <f t="shared" si="22"/>
        <v>108.32001982022578</v>
      </c>
      <c r="AL78">
        <f t="shared" si="23"/>
        <v>36.747510163260863</v>
      </c>
      <c r="AM78">
        <f t="shared" si="24"/>
        <v>3.1042538311673278</v>
      </c>
      <c r="AN78">
        <f t="shared" si="25"/>
        <v>6.9799961698284818</v>
      </c>
      <c r="AO78">
        <v>309.86848138528148</v>
      </c>
      <c r="AP78">
        <v>276.23011515151512</v>
      </c>
      <c r="AQ78">
        <v>4.934192727272686</v>
      </c>
      <c r="AR78">
        <v>64.94</v>
      </c>
      <c r="AS78">
        <f t="shared" si="26"/>
        <v>3.1109017910619223</v>
      </c>
      <c r="AT78">
        <v>19.15015429955946</v>
      </c>
      <c r="AU78">
        <v>22.79711911764706</v>
      </c>
      <c r="AV78">
        <v>4.2510546128605304E-6</v>
      </c>
      <c r="AW78">
        <v>90.194226728287475</v>
      </c>
      <c r="AX78">
        <v>0</v>
      </c>
      <c r="AY78">
        <v>0</v>
      </c>
      <c r="AZ78">
        <f t="shared" si="27"/>
        <v>1</v>
      </c>
      <c r="BA78">
        <f t="shared" si="28"/>
        <v>0</v>
      </c>
      <c r="BB78">
        <f t="shared" si="29"/>
        <v>51717.230333496605</v>
      </c>
      <c r="BC78">
        <f t="shared" si="30"/>
        <v>2000.0287499999999</v>
      </c>
      <c r="BD78">
        <f t="shared" si="31"/>
        <v>1681.2241499999998</v>
      </c>
      <c r="BE78">
        <f t="shared" si="32"/>
        <v>0.84059999137512387</v>
      </c>
      <c r="BF78">
        <f t="shared" si="33"/>
        <v>0.16075798335398928</v>
      </c>
      <c r="BG78">
        <v>6</v>
      </c>
      <c r="BH78">
        <v>0.5</v>
      </c>
      <c r="BI78" t="s">
        <v>379</v>
      </c>
      <c r="BJ78">
        <v>2</v>
      </c>
      <c r="BK78" t="b">
        <v>1</v>
      </c>
      <c r="BL78">
        <v>1659796593.75</v>
      </c>
      <c r="BM78">
        <v>234.95737500000001</v>
      </c>
      <c r="BN78">
        <v>279.91750000000002</v>
      </c>
      <c r="BO78">
        <v>22.789068749999998</v>
      </c>
      <c r="BP78">
        <v>19.1498375</v>
      </c>
      <c r="BQ78">
        <v>233.99781250000001</v>
      </c>
      <c r="BR78">
        <v>22.753900000000002</v>
      </c>
      <c r="BS78">
        <v>500.13487500000002</v>
      </c>
      <c r="BT78">
        <v>99.071081250000006</v>
      </c>
      <c r="BU78">
        <v>9.9986999999999993E-2</v>
      </c>
      <c r="BV78">
        <v>30.997768749999999</v>
      </c>
      <c r="BW78">
        <v>31.446925</v>
      </c>
      <c r="BX78">
        <v>999.9</v>
      </c>
      <c r="BY78">
        <v>0</v>
      </c>
      <c r="BZ78">
        <v>0</v>
      </c>
      <c r="CA78">
        <v>10004.065000000001</v>
      </c>
      <c r="CB78">
        <v>0</v>
      </c>
      <c r="CC78">
        <v>457.23887500000001</v>
      </c>
      <c r="CD78">
        <v>-44.960250000000002</v>
      </c>
      <c r="CE78">
        <v>240.43662499999999</v>
      </c>
      <c r="CF78">
        <v>285.38262500000002</v>
      </c>
      <c r="CG78">
        <v>3.6392193750000001</v>
      </c>
      <c r="CH78">
        <v>279.91750000000002</v>
      </c>
      <c r="CI78">
        <v>19.1498375</v>
      </c>
      <c r="CJ78">
        <v>2.257736875</v>
      </c>
      <c r="CK78">
        <v>1.8971968749999999</v>
      </c>
      <c r="CL78">
        <v>19.377993750000002</v>
      </c>
      <c r="CM78">
        <v>16.611493750000001</v>
      </c>
      <c r="CN78">
        <v>2000.0287499999999</v>
      </c>
      <c r="CO78">
        <v>0.97999918750000004</v>
      </c>
      <c r="CP78">
        <v>2.0001018749999998E-2</v>
      </c>
      <c r="CQ78">
        <v>0</v>
      </c>
      <c r="CR78">
        <v>2.6743749999999999</v>
      </c>
      <c r="CS78">
        <v>0</v>
      </c>
      <c r="CT78">
        <v>16457.793750000001</v>
      </c>
      <c r="CU78">
        <v>17412.556250000001</v>
      </c>
      <c r="CV78">
        <v>41.061999999999998</v>
      </c>
      <c r="CW78">
        <v>42.179250000000003</v>
      </c>
      <c r="CX78">
        <v>41</v>
      </c>
      <c r="CY78">
        <v>40.75</v>
      </c>
      <c r="CZ78">
        <v>41.234250000000003</v>
      </c>
      <c r="DA78">
        <v>1960.0287499999999</v>
      </c>
      <c r="DB78">
        <v>40</v>
      </c>
      <c r="DC78">
        <v>0</v>
      </c>
      <c r="DD78">
        <v>1659796600.5</v>
      </c>
      <c r="DE78">
        <v>0</v>
      </c>
      <c r="DF78">
        <v>1659796167.5</v>
      </c>
      <c r="DG78" t="s">
        <v>380</v>
      </c>
      <c r="DH78">
        <v>1659796162</v>
      </c>
      <c r="DI78">
        <v>1659796167.5</v>
      </c>
      <c r="DJ78">
        <v>2</v>
      </c>
      <c r="DK78">
        <v>-1.4E-2</v>
      </c>
      <c r="DL78">
        <v>-1E-3</v>
      </c>
      <c r="DM78">
        <v>1.327</v>
      </c>
      <c r="DN78">
        <v>3.1E-2</v>
      </c>
      <c r="DO78">
        <v>400</v>
      </c>
      <c r="DP78">
        <v>20</v>
      </c>
      <c r="DQ78">
        <v>0.32</v>
      </c>
      <c r="DR78">
        <v>0.03</v>
      </c>
      <c r="DS78">
        <v>5.5364185477851704</v>
      </c>
      <c r="DT78">
        <v>10.67186493050275</v>
      </c>
      <c r="DU78">
        <v>0.7965982143626309</v>
      </c>
      <c r="DV78">
        <v>0</v>
      </c>
      <c r="DW78">
        <v>-44.334702500000013</v>
      </c>
      <c r="DX78">
        <v>-14.699710694183871</v>
      </c>
      <c r="DY78">
        <v>1.4157976870809439</v>
      </c>
      <c r="DZ78">
        <v>0</v>
      </c>
      <c r="EA78">
        <v>3.6389155</v>
      </c>
      <c r="EB78">
        <v>3.6285928705463689E-3</v>
      </c>
      <c r="EC78">
        <v>3.8772535060271618E-3</v>
      </c>
      <c r="ED78">
        <v>1</v>
      </c>
      <c r="EE78">
        <v>2.3673586735682028</v>
      </c>
      <c r="EF78">
        <v>2.8794713024336241E-2</v>
      </c>
      <c r="EG78">
        <v>2.3365886708802681E-3</v>
      </c>
      <c r="EH78">
        <v>1</v>
      </c>
      <c r="EI78">
        <v>0.12797990075216981</v>
      </c>
      <c r="EJ78">
        <v>9.194469521360514E-3</v>
      </c>
      <c r="EK78">
        <v>8.2855099858387949E-4</v>
      </c>
      <c r="EL78">
        <v>1</v>
      </c>
      <c r="EM78">
        <v>3</v>
      </c>
      <c r="EN78">
        <v>5</v>
      </c>
      <c r="EO78" t="s">
        <v>400</v>
      </c>
      <c r="EP78">
        <v>2.94292</v>
      </c>
      <c r="EQ78">
        <v>2.80145</v>
      </c>
      <c r="ER78">
        <v>6.4337599999999995E-2</v>
      </c>
      <c r="ES78">
        <v>7.3311100000000004E-2</v>
      </c>
      <c r="ET78">
        <v>0.103585</v>
      </c>
      <c r="EU78">
        <v>9.14938E-2</v>
      </c>
      <c r="EV78">
        <v>19226.7</v>
      </c>
      <c r="EW78">
        <v>19968.599999999999</v>
      </c>
      <c r="EX78">
        <v>23896.2</v>
      </c>
      <c r="EY78">
        <v>25076.6</v>
      </c>
      <c r="EZ78">
        <v>34284.800000000003</v>
      </c>
      <c r="FA78">
        <v>36380.199999999997</v>
      </c>
      <c r="FB78">
        <v>43567.8</v>
      </c>
      <c r="FC78">
        <v>46356.7</v>
      </c>
      <c r="FD78">
        <v>1.9711000000000001</v>
      </c>
      <c r="FE78">
        <v>1.8492999999999999</v>
      </c>
      <c r="FF78">
        <v>9.71109E-2</v>
      </c>
      <c r="FG78">
        <v>0</v>
      </c>
      <c r="FH78">
        <v>29.876899999999999</v>
      </c>
      <c r="FI78">
        <v>999.9</v>
      </c>
      <c r="FJ78">
        <v>55.7</v>
      </c>
      <c r="FK78">
        <v>34.4</v>
      </c>
      <c r="FL78">
        <v>30.718399999999999</v>
      </c>
      <c r="FM78">
        <v>64.198599999999999</v>
      </c>
      <c r="FN78">
        <v>25.773199999999999</v>
      </c>
      <c r="FO78">
        <v>1</v>
      </c>
      <c r="FP78">
        <v>0.37556400000000001</v>
      </c>
      <c r="FQ78">
        <v>1.3798900000000001</v>
      </c>
      <c r="FR78">
        <v>20.3169</v>
      </c>
      <c r="FS78">
        <v>5.2110000000000003</v>
      </c>
      <c r="FT78">
        <v>11.9078</v>
      </c>
      <c r="FU78">
        <v>5.0029500000000002</v>
      </c>
      <c r="FV78">
        <v>3.2896299999999998</v>
      </c>
      <c r="FW78">
        <v>9999</v>
      </c>
      <c r="FX78">
        <v>9999</v>
      </c>
      <c r="FY78">
        <v>9999</v>
      </c>
      <c r="FZ78">
        <v>999.9</v>
      </c>
      <c r="GA78">
        <v>1.85958</v>
      </c>
      <c r="GB78">
        <v>1.8544799999999999</v>
      </c>
      <c r="GC78">
        <v>1.8577399999999999</v>
      </c>
      <c r="GD78">
        <v>1.8561399999999999</v>
      </c>
      <c r="GE78">
        <v>1.8549</v>
      </c>
      <c r="GF78">
        <v>1.8545499999999999</v>
      </c>
      <c r="GG78">
        <v>1.85318</v>
      </c>
      <c r="GH78">
        <v>1.8563799999999999</v>
      </c>
      <c r="GI78">
        <v>0</v>
      </c>
      <c r="GJ78">
        <v>0</v>
      </c>
      <c r="GK78">
        <v>0</v>
      </c>
      <c r="GL78">
        <v>0</v>
      </c>
      <c r="GM78" t="s">
        <v>382</v>
      </c>
      <c r="GN78" t="s">
        <v>383</v>
      </c>
      <c r="GO78" t="s">
        <v>384</v>
      </c>
      <c r="GP78" t="s">
        <v>384</v>
      </c>
      <c r="GQ78" t="s">
        <v>384</v>
      </c>
      <c r="GR78" t="s">
        <v>384</v>
      </c>
      <c r="GS78">
        <v>0</v>
      </c>
      <c r="GT78">
        <v>100</v>
      </c>
      <c r="GU78">
        <v>100</v>
      </c>
      <c r="GV78">
        <v>1.0489999999999999</v>
      </c>
      <c r="GW78">
        <v>3.5200000000000002E-2</v>
      </c>
      <c r="GX78">
        <v>0.32553164529605683</v>
      </c>
      <c r="GY78">
        <v>3.0239061252787889E-3</v>
      </c>
      <c r="GZ78">
        <v>-1.398580452151984E-6</v>
      </c>
      <c r="HA78">
        <v>2.8030378366047371E-10</v>
      </c>
      <c r="HB78">
        <v>-4.7599640220891172E-2</v>
      </c>
      <c r="HC78">
        <v>9.965371539748925E-3</v>
      </c>
      <c r="HD78">
        <v>-4.563662031605912E-4</v>
      </c>
      <c r="HE78">
        <v>7.8337100744227795E-6</v>
      </c>
      <c r="HF78">
        <v>0</v>
      </c>
      <c r="HG78">
        <v>2134</v>
      </c>
      <c r="HH78">
        <v>2</v>
      </c>
      <c r="HI78">
        <v>25</v>
      </c>
      <c r="HJ78">
        <v>7.3</v>
      </c>
      <c r="HK78">
        <v>7.2</v>
      </c>
      <c r="HL78">
        <v>0.89721700000000004</v>
      </c>
      <c r="HM78">
        <v>2.33643</v>
      </c>
      <c r="HN78">
        <v>1.4978</v>
      </c>
      <c r="HO78">
        <v>2.3095699999999999</v>
      </c>
      <c r="HP78">
        <v>1.5478499999999999</v>
      </c>
      <c r="HQ78">
        <v>2.32666</v>
      </c>
      <c r="HR78">
        <v>37.481900000000003</v>
      </c>
      <c r="HS78">
        <v>15.2615</v>
      </c>
      <c r="HT78">
        <v>18</v>
      </c>
      <c r="HU78">
        <v>504.39800000000002</v>
      </c>
      <c r="HV78">
        <v>490.43099999999998</v>
      </c>
      <c r="HW78">
        <v>27.889399999999998</v>
      </c>
      <c r="HX78">
        <v>31.864000000000001</v>
      </c>
      <c r="HY78">
        <v>30.001100000000001</v>
      </c>
      <c r="HZ78">
        <v>31.644400000000001</v>
      </c>
      <c r="IA78">
        <v>31.7455</v>
      </c>
      <c r="IB78">
        <v>18.047699999999999</v>
      </c>
      <c r="IC78">
        <v>40.811599999999999</v>
      </c>
      <c r="ID78">
        <v>0</v>
      </c>
      <c r="IE78">
        <v>27.858599999999999</v>
      </c>
      <c r="IF78">
        <v>351.71899999999999</v>
      </c>
      <c r="IG78">
        <v>19.0611</v>
      </c>
      <c r="IH78">
        <v>100.748</v>
      </c>
      <c r="II78">
        <v>100.46599999999999</v>
      </c>
      <c r="IJ78" t="s">
        <v>2638</v>
      </c>
    </row>
    <row r="79" spans="1:244" x14ac:dyDescent="0.2">
      <c r="A79">
        <v>63</v>
      </c>
      <c r="B79">
        <v>1659796602</v>
      </c>
      <c r="C79">
        <v>460.5</v>
      </c>
      <c r="D79" t="s">
        <v>511</v>
      </c>
      <c r="E79" t="s">
        <v>512</v>
      </c>
      <c r="F79">
        <v>1</v>
      </c>
      <c r="G79" t="s">
        <v>373</v>
      </c>
      <c r="H79" t="s">
        <v>374</v>
      </c>
      <c r="I79" t="s">
        <v>375</v>
      </c>
      <c r="J79" t="s">
        <v>376</v>
      </c>
      <c r="K79" t="s">
        <v>377</v>
      </c>
      <c r="L79" t="s">
        <v>373</v>
      </c>
      <c r="M79" t="s">
        <v>378</v>
      </c>
      <c r="N79">
        <v>1659796593.75</v>
      </c>
      <c r="O79">
        <f t="shared" si="0"/>
        <v>3.110665878360076E-3</v>
      </c>
      <c r="P79">
        <f t="shared" si="1"/>
        <v>3.1106658783600758</v>
      </c>
      <c r="Q79">
        <f t="shared" si="2"/>
        <v>7.0534411806144774</v>
      </c>
      <c r="R79">
        <f t="shared" si="3"/>
        <v>234.95737500000001</v>
      </c>
      <c r="S79">
        <f t="shared" si="4"/>
        <v>138.17714380674693</v>
      </c>
      <c r="T79">
        <f t="shared" si="5"/>
        <v>13.703174959048965</v>
      </c>
      <c r="U79">
        <f t="shared" si="6"/>
        <v>23.300973871965844</v>
      </c>
      <c r="V79">
        <f t="shared" si="7"/>
        <v>0.12885447539879574</v>
      </c>
      <c r="W79">
        <f t="shared" si="8"/>
        <v>2.9139136332129985</v>
      </c>
      <c r="X79">
        <f t="shared" si="9"/>
        <v>0.12577063646002695</v>
      </c>
      <c r="Y79">
        <f t="shared" si="10"/>
        <v>7.8877571321527118E-2</v>
      </c>
      <c r="Z79">
        <f t="shared" si="11"/>
        <v>321.52058849999997</v>
      </c>
      <c r="AA79">
        <f t="shared" si="12"/>
        <v>32.087242817074376</v>
      </c>
      <c r="AB79">
        <f t="shared" si="13"/>
        <v>31.446925</v>
      </c>
      <c r="AC79">
        <f t="shared" si="14"/>
        <v>4.6276236546528384</v>
      </c>
      <c r="AD79">
        <f t="shared" si="15"/>
        <v>50.102289766959359</v>
      </c>
      <c r="AE79">
        <f t="shared" si="16"/>
        <v>2.2600162923601919</v>
      </c>
      <c r="AF79">
        <f t="shared" si="17"/>
        <v>4.5108044020985849</v>
      </c>
      <c r="AG79">
        <f t="shared" si="18"/>
        <v>2.3676073622926466</v>
      </c>
      <c r="AH79">
        <f t="shared" si="19"/>
        <v>-137.18036523567935</v>
      </c>
      <c r="AI79">
        <f t="shared" si="20"/>
        <v>-70.560161475374855</v>
      </c>
      <c r="AJ79">
        <f t="shared" si="21"/>
        <v>-5.4496382185685617</v>
      </c>
      <c r="AK79">
        <f t="shared" si="22"/>
        <v>108.33042357037721</v>
      </c>
      <c r="AL79">
        <f t="shared" si="23"/>
        <v>36.747510163260863</v>
      </c>
      <c r="AM79">
        <f t="shared" si="24"/>
        <v>3.1042538311673278</v>
      </c>
      <c r="AN79">
        <f t="shared" si="25"/>
        <v>7.0534411806144774</v>
      </c>
      <c r="AO79">
        <v>312.45461471861478</v>
      </c>
      <c r="AP79">
        <v>278.71157575757559</v>
      </c>
      <c r="AQ79">
        <v>4.9371103030302983</v>
      </c>
      <c r="AR79">
        <v>64.94</v>
      </c>
      <c r="AS79">
        <f t="shared" si="26"/>
        <v>3.1106658783600758</v>
      </c>
      <c r="AT79">
        <v>19.15177854753502</v>
      </c>
      <c r="AU79">
        <v>22.798034411764711</v>
      </c>
      <c r="AV79">
        <v>6.4964429791306193E-5</v>
      </c>
      <c r="AW79">
        <v>90.194226728287475</v>
      </c>
      <c r="AX79">
        <v>0</v>
      </c>
      <c r="AY79">
        <v>0</v>
      </c>
      <c r="AZ79">
        <f t="shared" si="27"/>
        <v>1</v>
      </c>
      <c r="BA79">
        <f t="shared" si="28"/>
        <v>0</v>
      </c>
      <c r="BB79">
        <f t="shared" si="29"/>
        <v>51717.230333496605</v>
      </c>
      <c r="BC79">
        <f t="shared" si="30"/>
        <v>2000.0287499999999</v>
      </c>
      <c r="BD79">
        <f t="shared" si="31"/>
        <v>1681.2241499999998</v>
      </c>
      <c r="BE79">
        <f t="shared" si="32"/>
        <v>0.84059999137512387</v>
      </c>
      <c r="BF79">
        <f t="shared" si="33"/>
        <v>0.16075798335398928</v>
      </c>
      <c r="BG79">
        <v>6</v>
      </c>
      <c r="BH79">
        <v>0.5</v>
      </c>
      <c r="BI79" t="s">
        <v>379</v>
      </c>
      <c r="BJ79">
        <v>2</v>
      </c>
      <c r="BK79" t="b">
        <v>1</v>
      </c>
      <c r="BL79">
        <v>1659796593.75</v>
      </c>
      <c r="BM79">
        <v>234.95737500000001</v>
      </c>
      <c r="BN79">
        <v>279.91750000000002</v>
      </c>
      <c r="BO79">
        <v>22.789068749999998</v>
      </c>
      <c r="BP79">
        <v>19.1498375</v>
      </c>
      <c r="BQ79">
        <v>233.99781250000001</v>
      </c>
      <c r="BR79">
        <v>22.753900000000002</v>
      </c>
      <c r="BS79">
        <v>500.13487500000002</v>
      </c>
      <c r="BT79">
        <v>99.071081250000006</v>
      </c>
      <c r="BU79">
        <v>9.9986999999999993E-2</v>
      </c>
      <c r="BV79">
        <v>30.997768749999999</v>
      </c>
      <c r="BW79">
        <v>31.446925</v>
      </c>
      <c r="BX79">
        <v>999.9</v>
      </c>
      <c r="BY79">
        <v>0</v>
      </c>
      <c r="BZ79">
        <v>0</v>
      </c>
      <c r="CA79">
        <v>10004.065000000001</v>
      </c>
      <c r="CB79">
        <v>0</v>
      </c>
      <c r="CC79">
        <v>457.23887500000001</v>
      </c>
      <c r="CD79">
        <v>-44.960250000000002</v>
      </c>
      <c r="CE79">
        <v>240.43662499999999</v>
      </c>
      <c r="CF79">
        <v>285.38262500000002</v>
      </c>
      <c r="CG79">
        <v>3.6392193750000001</v>
      </c>
      <c r="CH79">
        <v>279.91750000000002</v>
      </c>
      <c r="CI79">
        <v>19.1498375</v>
      </c>
      <c r="CJ79">
        <v>2.257736875</v>
      </c>
      <c r="CK79">
        <v>1.8971968749999999</v>
      </c>
      <c r="CL79">
        <v>19.377993750000002</v>
      </c>
      <c r="CM79">
        <v>16.611493750000001</v>
      </c>
      <c r="CN79">
        <v>2000.0287499999999</v>
      </c>
      <c r="CO79">
        <v>0.97999918750000004</v>
      </c>
      <c r="CP79">
        <v>2.0001018749999998E-2</v>
      </c>
      <c r="CQ79">
        <v>0</v>
      </c>
      <c r="CR79">
        <v>2.6743749999999999</v>
      </c>
      <c r="CS79">
        <v>0</v>
      </c>
      <c r="CT79">
        <v>16457.793750000001</v>
      </c>
      <c r="CU79">
        <v>17412.556250000001</v>
      </c>
      <c r="CV79">
        <v>41.061999999999998</v>
      </c>
      <c r="CW79">
        <v>42.179250000000003</v>
      </c>
      <c r="CX79">
        <v>41</v>
      </c>
      <c r="CY79">
        <v>40.75</v>
      </c>
      <c r="CZ79">
        <v>41.234250000000003</v>
      </c>
      <c r="DA79">
        <v>1960.0287499999999</v>
      </c>
      <c r="DB79">
        <v>40</v>
      </c>
      <c r="DC79">
        <v>0</v>
      </c>
      <c r="DD79">
        <v>1659796601.0999999</v>
      </c>
      <c r="DE79">
        <v>0</v>
      </c>
      <c r="DF79">
        <v>1659796167.5</v>
      </c>
      <c r="DG79" t="s">
        <v>380</v>
      </c>
      <c r="DH79">
        <v>1659796162</v>
      </c>
      <c r="DI79">
        <v>1659796167.5</v>
      </c>
      <c r="DJ79">
        <v>2</v>
      </c>
      <c r="DK79">
        <v>-1.4E-2</v>
      </c>
      <c r="DL79">
        <v>-1E-3</v>
      </c>
      <c r="DM79">
        <v>1.327</v>
      </c>
      <c r="DN79">
        <v>3.1E-2</v>
      </c>
      <c r="DO79">
        <v>400</v>
      </c>
      <c r="DP79">
        <v>20</v>
      </c>
      <c r="DQ79">
        <v>0.32</v>
      </c>
      <c r="DR79">
        <v>0.03</v>
      </c>
      <c r="DS79">
        <v>5.5364185477851704</v>
      </c>
      <c r="DT79">
        <v>10.67186493050275</v>
      </c>
      <c r="DU79">
        <v>0.7965982143626309</v>
      </c>
      <c r="DV79">
        <v>0</v>
      </c>
      <c r="DW79">
        <v>-44.334702500000013</v>
      </c>
      <c r="DX79">
        <v>-14.699710694183871</v>
      </c>
      <c r="DY79">
        <v>1.4157976870809439</v>
      </c>
      <c r="DZ79">
        <v>0</v>
      </c>
      <c r="EA79">
        <v>3.6389155</v>
      </c>
      <c r="EB79">
        <v>3.6285928705463689E-3</v>
      </c>
      <c r="EC79">
        <v>3.8772535060271618E-3</v>
      </c>
      <c r="ED79">
        <v>1</v>
      </c>
      <c r="EE79">
        <v>2.3673586735682028</v>
      </c>
      <c r="EF79">
        <v>2.8794713024336241E-2</v>
      </c>
      <c r="EG79">
        <v>2.3365886708802681E-3</v>
      </c>
      <c r="EH79">
        <v>1</v>
      </c>
      <c r="EI79">
        <v>0.12797990075216981</v>
      </c>
      <c r="EJ79">
        <v>9.194469521360514E-3</v>
      </c>
      <c r="EK79">
        <v>8.2855099858387949E-4</v>
      </c>
      <c r="EL79">
        <v>1</v>
      </c>
      <c r="EM79">
        <v>3</v>
      </c>
      <c r="EN79">
        <v>5</v>
      </c>
      <c r="EO79" t="s">
        <v>400</v>
      </c>
      <c r="EP79">
        <v>2.94299</v>
      </c>
      <c r="EQ79">
        <v>2.8014999999999999</v>
      </c>
      <c r="ER79">
        <v>6.4813200000000001E-2</v>
      </c>
      <c r="ES79">
        <v>7.3783000000000001E-2</v>
      </c>
      <c r="ET79">
        <v>0.103587</v>
      </c>
      <c r="EU79">
        <v>9.1498499999999997E-2</v>
      </c>
      <c r="EV79">
        <v>19217</v>
      </c>
      <c r="EW79">
        <v>19958.400000000001</v>
      </c>
      <c r="EX79">
        <v>23896.3</v>
      </c>
      <c r="EY79">
        <v>25076.6</v>
      </c>
      <c r="EZ79">
        <v>34284.9</v>
      </c>
      <c r="FA79">
        <v>36380.1</v>
      </c>
      <c r="FB79">
        <v>43567.9</v>
      </c>
      <c r="FC79">
        <v>46356.7</v>
      </c>
      <c r="FD79">
        <v>1.9712499999999999</v>
      </c>
      <c r="FE79">
        <v>1.8492</v>
      </c>
      <c r="FF79">
        <v>9.7084799999999999E-2</v>
      </c>
      <c r="FG79">
        <v>0</v>
      </c>
      <c r="FH79">
        <v>29.876899999999999</v>
      </c>
      <c r="FI79">
        <v>999.9</v>
      </c>
      <c r="FJ79">
        <v>55.7</v>
      </c>
      <c r="FK79">
        <v>34.4</v>
      </c>
      <c r="FL79">
        <v>30.7135</v>
      </c>
      <c r="FM79">
        <v>64.428600000000003</v>
      </c>
      <c r="FN79">
        <v>25.540900000000001</v>
      </c>
      <c r="FO79">
        <v>1</v>
      </c>
      <c r="FP79">
        <v>0.37563299999999999</v>
      </c>
      <c r="FQ79">
        <v>1.3809199999999999</v>
      </c>
      <c r="FR79">
        <v>20.317</v>
      </c>
      <c r="FS79">
        <v>5.2110000000000003</v>
      </c>
      <c r="FT79">
        <v>11.9078</v>
      </c>
      <c r="FU79">
        <v>5.0029500000000002</v>
      </c>
      <c r="FV79">
        <v>3.2896299999999998</v>
      </c>
      <c r="FW79">
        <v>9999</v>
      </c>
      <c r="FX79">
        <v>9999</v>
      </c>
      <c r="FY79">
        <v>9999</v>
      </c>
      <c r="FZ79">
        <v>999.9</v>
      </c>
      <c r="GA79">
        <v>1.85958</v>
      </c>
      <c r="GB79">
        <v>1.8544799999999999</v>
      </c>
      <c r="GC79">
        <v>1.8577399999999999</v>
      </c>
      <c r="GD79">
        <v>1.85615</v>
      </c>
      <c r="GE79">
        <v>1.8549</v>
      </c>
      <c r="GF79">
        <v>1.8545499999999999</v>
      </c>
      <c r="GG79">
        <v>1.85318</v>
      </c>
      <c r="GH79">
        <v>1.8563799999999999</v>
      </c>
      <c r="GI79">
        <v>0</v>
      </c>
      <c r="GJ79">
        <v>0</v>
      </c>
      <c r="GK79">
        <v>0</v>
      </c>
      <c r="GL79">
        <v>0</v>
      </c>
      <c r="GM79" t="s">
        <v>382</v>
      </c>
      <c r="GN79" t="s">
        <v>383</v>
      </c>
      <c r="GO79" t="s">
        <v>384</v>
      </c>
      <c r="GP79" t="s">
        <v>384</v>
      </c>
      <c r="GQ79" t="s">
        <v>384</v>
      </c>
      <c r="GR79" t="s">
        <v>384</v>
      </c>
      <c r="GS79">
        <v>0</v>
      </c>
      <c r="GT79">
        <v>100</v>
      </c>
      <c r="GU79">
        <v>100</v>
      </c>
      <c r="GV79">
        <v>1.054</v>
      </c>
      <c r="GW79">
        <v>3.5200000000000002E-2</v>
      </c>
      <c r="GX79">
        <v>0.32553164529605683</v>
      </c>
      <c r="GY79">
        <v>3.0239061252787889E-3</v>
      </c>
      <c r="GZ79">
        <v>-1.398580452151984E-6</v>
      </c>
      <c r="HA79">
        <v>2.8030378366047371E-10</v>
      </c>
      <c r="HB79">
        <v>-4.7599640220891172E-2</v>
      </c>
      <c r="HC79">
        <v>9.965371539748925E-3</v>
      </c>
      <c r="HD79">
        <v>-4.563662031605912E-4</v>
      </c>
      <c r="HE79">
        <v>7.8337100744227795E-6</v>
      </c>
      <c r="HF79">
        <v>0</v>
      </c>
      <c r="HG79">
        <v>2134</v>
      </c>
      <c r="HH79">
        <v>2</v>
      </c>
      <c r="HI79">
        <v>25</v>
      </c>
      <c r="HJ79">
        <v>7.3</v>
      </c>
      <c r="HK79">
        <v>7.2</v>
      </c>
      <c r="HL79">
        <v>0.90454100000000004</v>
      </c>
      <c r="HM79">
        <v>2.32666</v>
      </c>
      <c r="HN79">
        <v>1.4978</v>
      </c>
      <c r="HO79">
        <v>2.3083499999999999</v>
      </c>
      <c r="HP79">
        <v>1.5478499999999999</v>
      </c>
      <c r="HQ79">
        <v>2.2912599999999999</v>
      </c>
      <c r="HR79">
        <v>37.457799999999999</v>
      </c>
      <c r="HS79">
        <v>15.244</v>
      </c>
      <c r="HT79">
        <v>18</v>
      </c>
      <c r="HU79">
        <v>504.49299999999999</v>
      </c>
      <c r="HV79">
        <v>490.36599999999999</v>
      </c>
      <c r="HW79">
        <v>27.887799999999999</v>
      </c>
      <c r="HX79">
        <v>31.8645</v>
      </c>
      <c r="HY79">
        <v>30.001100000000001</v>
      </c>
      <c r="HZ79">
        <v>31.6449</v>
      </c>
      <c r="IA79">
        <v>31.745799999999999</v>
      </c>
      <c r="IB79">
        <v>18.1187</v>
      </c>
      <c r="IC79">
        <v>40.811599999999999</v>
      </c>
      <c r="ID79">
        <v>0</v>
      </c>
      <c r="IE79">
        <v>27.858599999999999</v>
      </c>
      <c r="IF79">
        <v>361.74700000000001</v>
      </c>
      <c r="IG79">
        <v>19.060500000000001</v>
      </c>
      <c r="IH79">
        <v>100.748</v>
      </c>
      <c r="II79">
        <v>100.46599999999999</v>
      </c>
      <c r="IJ79" t="s">
        <v>2638</v>
      </c>
    </row>
    <row r="80" spans="1:244" x14ac:dyDescent="0.2">
      <c r="A80">
        <v>64</v>
      </c>
      <c r="B80">
        <v>1659796603.5</v>
      </c>
      <c r="C80">
        <v>462</v>
      </c>
      <c r="D80" t="s">
        <v>513</v>
      </c>
      <c r="E80" t="s">
        <v>514</v>
      </c>
      <c r="F80">
        <v>1</v>
      </c>
      <c r="G80" t="s">
        <v>373</v>
      </c>
      <c r="H80" t="s">
        <v>374</v>
      </c>
      <c r="I80" t="s">
        <v>375</v>
      </c>
      <c r="J80" t="s">
        <v>376</v>
      </c>
      <c r="K80" t="s">
        <v>377</v>
      </c>
      <c r="L80" t="s">
        <v>373</v>
      </c>
      <c r="M80" t="s">
        <v>378</v>
      </c>
      <c r="N80">
        <v>1659796595.75</v>
      </c>
      <c r="O80">
        <f t="shared" si="0"/>
        <v>3.1105347867235217E-3</v>
      </c>
      <c r="P80">
        <f t="shared" si="1"/>
        <v>3.1105347867235218</v>
      </c>
      <c r="Q80">
        <f t="shared" si="2"/>
        <v>7.3088544500959731</v>
      </c>
      <c r="R80">
        <f t="shared" si="3"/>
        <v>244.6061875</v>
      </c>
      <c r="S80">
        <f t="shared" si="4"/>
        <v>144.24127338145763</v>
      </c>
      <c r="T80">
        <f t="shared" si="5"/>
        <v>14.304542776217087</v>
      </c>
      <c r="U80">
        <f t="shared" si="6"/>
        <v>24.257825727645891</v>
      </c>
      <c r="V80">
        <f t="shared" si="7"/>
        <v>0.12880567765567857</v>
      </c>
      <c r="W80">
        <f t="shared" si="8"/>
        <v>2.9141296426347862</v>
      </c>
      <c r="X80">
        <f t="shared" si="9"/>
        <v>0.12572436644599852</v>
      </c>
      <c r="Y80">
        <f t="shared" si="10"/>
        <v>7.8848433204949858E-2</v>
      </c>
      <c r="Z80">
        <f t="shared" si="11"/>
        <v>321.52098749999993</v>
      </c>
      <c r="AA80">
        <f t="shared" si="12"/>
        <v>32.090401899190809</v>
      </c>
      <c r="AB80">
        <f t="shared" si="13"/>
        <v>31.450399999999998</v>
      </c>
      <c r="AC80">
        <f t="shared" si="14"/>
        <v>4.6285376261866515</v>
      </c>
      <c r="AD80">
        <f t="shared" si="15"/>
        <v>50.096670363859587</v>
      </c>
      <c r="AE80">
        <f t="shared" si="16"/>
        <v>2.2601751593510251</v>
      </c>
      <c r="AF80">
        <f t="shared" si="17"/>
        <v>4.5116275052514192</v>
      </c>
      <c r="AG80">
        <f t="shared" si="18"/>
        <v>2.3683624668356265</v>
      </c>
      <c r="AH80">
        <f t="shared" si="19"/>
        <v>-137.17458409450731</v>
      </c>
      <c r="AI80">
        <f t="shared" si="20"/>
        <v>-70.608596427716151</v>
      </c>
      <c r="AJ80">
        <f t="shared" si="21"/>
        <v>-5.4531542818122665</v>
      </c>
      <c r="AK80">
        <f t="shared" si="22"/>
        <v>108.28465269596421</v>
      </c>
      <c r="AL80">
        <f t="shared" si="23"/>
        <v>37.137970779325826</v>
      </c>
      <c r="AM80">
        <f t="shared" si="24"/>
        <v>3.1042678356774172</v>
      </c>
      <c r="AN80">
        <f t="shared" si="25"/>
        <v>7.3088544500959731</v>
      </c>
      <c r="AO80">
        <v>320.25330476190481</v>
      </c>
      <c r="AP80">
        <v>286.14543636363618</v>
      </c>
      <c r="AQ80">
        <v>4.9474812121212119</v>
      </c>
      <c r="AR80">
        <v>64.94</v>
      </c>
      <c r="AS80">
        <f t="shared" si="26"/>
        <v>3.1105347867235218</v>
      </c>
      <c r="AT80">
        <v>19.154781233160101</v>
      </c>
      <c r="AU80">
        <v>22.799506470588231</v>
      </c>
      <c r="AV80">
        <v>2.5849229591290321E-4</v>
      </c>
      <c r="AW80">
        <v>90.194226728287475</v>
      </c>
      <c r="AX80">
        <v>0</v>
      </c>
      <c r="AY80">
        <v>0</v>
      </c>
      <c r="AZ80">
        <f t="shared" si="27"/>
        <v>1</v>
      </c>
      <c r="BA80">
        <f t="shared" si="28"/>
        <v>0</v>
      </c>
      <c r="BB80">
        <f t="shared" si="29"/>
        <v>51722.807990298817</v>
      </c>
      <c r="BC80">
        <f t="shared" si="30"/>
        <v>2000.03125</v>
      </c>
      <c r="BD80">
        <f t="shared" si="31"/>
        <v>1681.2262499999997</v>
      </c>
      <c r="BE80">
        <f t="shared" si="32"/>
        <v>0.84059999062514634</v>
      </c>
      <c r="BF80">
        <f t="shared" si="33"/>
        <v>0.16075798190653268</v>
      </c>
      <c r="BG80">
        <v>6</v>
      </c>
      <c r="BH80">
        <v>0.5</v>
      </c>
      <c r="BI80" t="s">
        <v>379</v>
      </c>
      <c r="BJ80">
        <v>2</v>
      </c>
      <c r="BK80" t="b">
        <v>1</v>
      </c>
      <c r="BL80">
        <v>1659796595.75</v>
      </c>
      <c r="BM80">
        <v>244.6061875</v>
      </c>
      <c r="BN80">
        <v>290.07062499999989</v>
      </c>
      <c r="BO80">
        <v>22.790700000000001</v>
      </c>
      <c r="BP80">
        <v>19.151462500000001</v>
      </c>
      <c r="BQ80">
        <v>243.62343749999999</v>
      </c>
      <c r="BR80">
        <v>22.755524999999999</v>
      </c>
      <c r="BS80">
        <v>500.13543750000002</v>
      </c>
      <c r="BT80">
        <v>99.070937499999999</v>
      </c>
      <c r="BU80">
        <v>0.10000325</v>
      </c>
      <c r="BV80">
        <v>31.000968749999998</v>
      </c>
      <c r="BW80">
        <v>31.450399999999998</v>
      </c>
      <c r="BX80">
        <v>999.9</v>
      </c>
      <c r="BY80">
        <v>0</v>
      </c>
      <c r="BZ80">
        <v>0</v>
      </c>
      <c r="CA80">
        <v>10005.315000000001</v>
      </c>
      <c r="CB80">
        <v>0</v>
      </c>
      <c r="CC80">
        <v>522.17775000000006</v>
      </c>
      <c r="CD80">
        <v>-45.464606250000003</v>
      </c>
      <c r="CE80">
        <v>250.31087500000001</v>
      </c>
      <c r="CF80">
        <v>295.73450000000003</v>
      </c>
      <c r="CG80">
        <v>3.6392262500000001</v>
      </c>
      <c r="CH80">
        <v>290.07062499999989</v>
      </c>
      <c r="CI80">
        <v>19.151462500000001</v>
      </c>
      <c r="CJ80">
        <v>2.2578956250000002</v>
      </c>
      <c r="CK80">
        <v>1.8973543749999999</v>
      </c>
      <c r="CL80">
        <v>19.379124999999998</v>
      </c>
      <c r="CM80">
        <v>16.612806249999998</v>
      </c>
      <c r="CN80">
        <v>2000.03125</v>
      </c>
      <c r="CO80">
        <v>0.97999918750000004</v>
      </c>
      <c r="CP80">
        <v>2.0001018749999998E-2</v>
      </c>
      <c r="CQ80">
        <v>0</v>
      </c>
      <c r="CR80">
        <v>2.6404999999999998</v>
      </c>
      <c r="CS80">
        <v>0</v>
      </c>
      <c r="CT80">
        <v>16458.825000000001</v>
      </c>
      <c r="CU80">
        <v>17412.581249999999</v>
      </c>
      <c r="CV80">
        <v>41.061999999999998</v>
      </c>
      <c r="CW80">
        <v>42.179250000000003</v>
      </c>
      <c r="CX80">
        <v>41</v>
      </c>
      <c r="CY80">
        <v>40.75</v>
      </c>
      <c r="CZ80">
        <v>41.242125000000001</v>
      </c>
      <c r="DA80">
        <v>1960.03125</v>
      </c>
      <c r="DB80">
        <v>40</v>
      </c>
      <c r="DC80">
        <v>0</v>
      </c>
      <c r="DD80">
        <v>1659796602.3</v>
      </c>
      <c r="DE80">
        <v>0</v>
      </c>
      <c r="DF80">
        <v>1659796167.5</v>
      </c>
      <c r="DG80" t="s">
        <v>380</v>
      </c>
      <c r="DH80">
        <v>1659796162</v>
      </c>
      <c r="DI80">
        <v>1659796167.5</v>
      </c>
      <c r="DJ80">
        <v>2</v>
      </c>
      <c r="DK80">
        <v>-1.4E-2</v>
      </c>
      <c r="DL80">
        <v>-1E-3</v>
      </c>
      <c r="DM80">
        <v>1.327</v>
      </c>
      <c r="DN80">
        <v>3.1E-2</v>
      </c>
      <c r="DO80">
        <v>400</v>
      </c>
      <c r="DP80">
        <v>20</v>
      </c>
      <c r="DQ80">
        <v>0.32</v>
      </c>
      <c r="DR80">
        <v>0.03</v>
      </c>
      <c r="DS80">
        <v>5.7188126442464</v>
      </c>
      <c r="DT80">
        <v>10.607231329170711</v>
      </c>
      <c r="DU80">
        <v>0.79164861711437307</v>
      </c>
      <c r="DV80">
        <v>0</v>
      </c>
      <c r="DW80">
        <v>-44.583464999999997</v>
      </c>
      <c r="DX80">
        <v>-14.676576360224979</v>
      </c>
      <c r="DY80">
        <v>1.413539094003063</v>
      </c>
      <c r="DZ80">
        <v>0</v>
      </c>
      <c r="EA80">
        <v>3.6396670000000002</v>
      </c>
      <c r="EB80">
        <v>-9.5470919324669827E-3</v>
      </c>
      <c r="EC80">
        <v>1.790684505992037E-3</v>
      </c>
      <c r="ED80">
        <v>1</v>
      </c>
      <c r="EE80">
        <v>2.367705104304346</v>
      </c>
      <c r="EF80">
        <v>2.608477895407826E-2</v>
      </c>
      <c r="EG80">
        <v>2.2001684743755169E-3</v>
      </c>
      <c r="EH80">
        <v>1</v>
      </c>
      <c r="EI80">
        <v>0.12808346354821831</v>
      </c>
      <c r="EJ80">
        <v>8.9953377072115107E-3</v>
      </c>
      <c r="EK80">
        <v>8.1966193533586091E-4</v>
      </c>
      <c r="EL80">
        <v>1</v>
      </c>
      <c r="EM80">
        <v>3</v>
      </c>
      <c r="EN80">
        <v>5</v>
      </c>
      <c r="EO80" t="s">
        <v>400</v>
      </c>
      <c r="EP80">
        <v>2.94285</v>
      </c>
      <c r="EQ80">
        <v>2.8015500000000002</v>
      </c>
      <c r="ER80">
        <v>6.6228899999999993E-2</v>
      </c>
      <c r="ES80">
        <v>7.51883E-2</v>
      </c>
      <c r="ET80">
        <v>0.103591</v>
      </c>
      <c r="EU80">
        <v>9.1505199999999995E-2</v>
      </c>
      <c r="EV80">
        <v>19187.900000000001</v>
      </c>
      <c r="EW80">
        <v>19928.099999999999</v>
      </c>
      <c r="EX80">
        <v>23896.2</v>
      </c>
      <c r="EY80">
        <v>25076.5</v>
      </c>
      <c r="EZ80">
        <v>34284.800000000003</v>
      </c>
      <c r="FA80">
        <v>36379.599999999999</v>
      </c>
      <c r="FB80">
        <v>43567.9</v>
      </c>
      <c r="FC80">
        <v>46356.4</v>
      </c>
      <c r="FD80">
        <v>1.97113</v>
      </c>
      <c r="FE80">
        <v>1.84903</v>
      </c>
      <c r="FF80">
        <v>9.7584000000000004E-2</v>
      </c>
      <c r="FG80">
        <v>0</v>
      </c>
      <c r="FH80">
        <v>29.876899999999999</v>
      </c>
      <c r="FI80">
        <v>999.9</v>
      </c>
      <c r="FJ80">
        <v>55.7</v>
      </c>
      <c r="FK80">
        <v>34.5</v>
      </c>
      <c r="FL80">
        <v>30.8874</v>
      </c>
      <c r="FM80">
        <v>64.4786</v>
      </c>
      <c r="FN80">
        <v>25.613</v>
      </c>
      <c r="FO80">
        <v>1</v>
      </c>
      <c r="FP80">
        <v>0.37572899999999998</v>
      </c>
      <c r="FQ80">
        <v>1.381</v>
      </c>
      <c r="FR80">
        <v>20.317</v>
      </c>
      <c r="FS80">
        <v>5.2108499999999998</v>
      </c>
      <c r="FT80">
        <v>11.9077</v>
      </c>
      <c r="FU80">
        <v>5.0029500000000002</v>
      </c>
      <c r="FV80">
        <v>3.2896800000000002</v>
      </c>
      <c r="FW80">
        <v>9999</v>
      </c>
      <c r="FX80">
        <v>9999</v>
      </c>
      <c r="FY80">
        <v>9999</v>
      </c>
      <c r="FZ80">
        <v>999.9</v>
      </c>
      <c r="GA80">
        <v>1.8595900000000001</v>
      </c>
      <c r="GB80">
        <v>1.8545100000000001</v>
      </c>
      <c r="GC80">
        <v>1.8577600000000001</v>
      </c>
      <c r="GD80">
        <v>1.85619</v>
      </c>
      <c r="GE80">
        <v>1.85494</v>
      </c>
      <c r="GF80">
        <v>1.85459</v>
      </c>
      <c r="GG80">
        <v>1.85321</v>
      </c>
      <c r="GH80">
        <v>1.8563799999999999</v>
      </c>
      <c r="GI80">
        <v>0</v>
      </c>
      <c r="GJ80">
        <v>0</v>
      </c>
      <c r="GK80">
        <v>0</v>
      </c>
      <c r="GL80">
        <v>0</v>
      </c>
      <c r="GM80" t="s">
        <v>382</v>
      </c>
      <c r="GN80" t="s">
        <v>383</v>
      </c>
      <c r="GO80" t="s">
        <v>384</v>
      </c>
      <c r="GP80" t="s">
        <v>384</v>
      </c>
      <c r="GQ80" t="s">
        <v>384</v>
      </c>
      <c r="GR80" t="s">
        <v>384</v>
      </c>
      <c r="GS80">
        <v>0</v>
      </c>
      <c r="GT80">
        <v>100</v>
      </c>
      <c r="GU80">
        <v>100</v>
      </c>
      <c r="GV80">
        <v>1.071</v>
      </c>
      <c r="GW80">
        <v>3.5200000000000002E-2</v>
      </c>
      <c r="GX80">
        <v>0.32553164529605683</v>
      </c>
      <c r="GY80">
        <v>3.0239061252787889E-3</v>
      </c>
      <c r="GZ80">
        <v>-1.398580452151984E-6</v>
      </c>
      <c r="HA80">
        <v>2.8030378366047371E-10</v>
      </c>
      <c r="HB80">
        <v>-4.7599640220891172E-2</v>
      </c>
      <c r="HC80">
        <v>9.965371539748925E-3</v>
      </c>
      <c r="HD80">
        <v>-4.563662031605912E-4</v>
      </c>
      <c r="HE80">
        <v>7.8337100744227795E-6</v>
      </c>
      <c r="HF80">
        <v>0</v>
      </c>
      <c r="HG80">
        <v>2134</v>
      </c>
      <c r="HH80">
        <v>2</v>
      </c>
      <c r="HI80">
        <v>25</v>
      </c>
      <c r="HJ80">
        <v>7.4</v>
      </c>
      <c r="HK80">
        <v>7.3</v>
      </c>
      <c r="HL80">
        <v>0.91796900000000003</v>
      </c>
      <c r="HM80">
        <v>2.32544</v>
      </c>
      <c r="HN80">
        <v>1.4978</v>
      </c>
      <c r="HO80">
        <v>2.3095699999999999</v>
      </c>
      <c r="HP80">
        <v>1.5478499999999999</v>
      </c>
      <c r="HQ80">
        <v>2.4267599999999998</v>
      </c>
      <c r="HR80">
        <v>37.481900000000003</v>
      </c>
      <c r="HS80">
        <v>15.270300000000001</v>
      </c>
      <c r="HT80">
        <v>18</v>
      </c>
      <c r="HU80">
        <v>504.42599999999999</v>
      </c>
      <c r="HV80">
        <v>490.25900000000001</v>
      </c>
      <c r="HW80">
        <v>27.8826</v>
      </c>
      <c r="HX80">
        <v>31.866099999999999</v>
      </c>
      <c r="HY80">
        <v>30.000900000000001</v>
      </c>
      <c r="HZ80">
        <v>31.646000000000001</v>
      </c>
      <c r="IA80">
        <v>31.7469</v>
      </c>
      <c r="IB80">
        <v>18.462199999999999</v>
      </c>
      <c r="IC80">
        <v>41.109099999999998</v>
      </c>
      <c r="ID80">
        <v>0</v>
      </c>
      <c r="IE80">
        <v>27.858599999999999</v>
      </c>
      <c r="IF80">
        <v>361.74700000000001</v>
      </c>
      <c r="IG80">
        <v>19.0533</v>
      </c>
      <c r="IH80">
        <v>100.748</v>
      </c>
      <c r="II80">
        <v>100.46599999999999</v>
      </c>
      <c r="IJ80" t="s">
        <v>2638</v>
      </c>
    </row>
    <row r="81" spans="1:244" x14ac:dyDescent="0.2">
      <c r="A81">
        <v>65</v>
      </c>
      <c r="B81">
        <v>1659796604</v>
      </c>
      <c r="C81">
        <v>462.5</v>
      </c>
      <c r="D81" t="s">
        <v>515</v>
      </c>
      <c r="E81" t="s">
        <v>516</v>
      </c>
      <c r="F81">
        <v>1</v>
      </c>
      <c r="G81" t="s">
        <v>373</v>
      </c>
      <c r="H81" t="s">
        <v>374</v>
      </c>
      <c r="I81" t="s">
        <v>375</v>
      </c>
      <c r="J81" t="s">
        <v>376</v>
      </c>
      <c r="K81" t="s">
        <v>377</v>
      </c>
      <c r="L81" t="s">
        <v>373</v>
      </c>
      <c r="M81" t="s">
        <v>378</v>
      </c>
      <c r="N81">
        <v>1659796595.75</v>
      </c>
      <c r="O81">
        <f t="shared" ref="O81:O144" si="34">(P81)/1000</f>
        <v>3.1106787763394025E-3</v>
      </c>
      <c r="P81">
        <f t="shared" ref="P81:P144" si="35">IF(BK81, AS81, AM81)</f>
        <v>3.1106787763394026</v>
      </c>
      <c r="Q81">
        <f t="shared" ref="Q81:Q144" si="36">IF(BK81, AN81, AL81)</f>
        <v>7.3924103672026229</v>
      </c>
      <c r="R81">
        <f t="shared" ref="R81:R144" si="37">BM81 - IF(AZ81&gt;1, Q81*BG81*100/(BB81*CA81), 0)</f>
        <v>244.6061875</v>
      </c>
      <c r="S81">
        <f t="shared" ref="S81:S144" si="38">((Y81-O81/2)*R81-Q81)/(Y81+O81/2)</f>
        <v>143.20634016186128</v>
      </c>
      <c r="T81">
        <f t="shared" ref="T81:T144" si="39">S81*(BT81+BU81)/1000</f>
        <v>14.20190747521629</v>
      </c>
      <c r="U81">
        <f t="shared" ref="U81:U144" si="40">(BM81 - IF(AZ81&gt;1, Q81*BG81*100/(BB81*CA81), 0))*(BT81+BU81)/1000</f>
        <v>24.257825727645891</v>
      </c>
      <c r="V81">
        <f t="shared" ref="V81:V144" si="41">2/((1/X81-1/W81)+SIGN(X81)*SQRT((1/X81-1/W81)*(1/X81-1/W81) + 4*BH81/((BH81+1)*(BH81+1))*(2*1/X81*1/W81-1/W81*1/W81)))</f>
        <v>0.12881178604921908</v>
      </c>
      <c r="W81">
        <f t="shared" ref="W81:W144" si="42">IF(LEFT(BI81,1)&lt;&gt;"0",IF(LEFT(BI81,1)="1",3,BJ81),$D$5+$E$5*(CA81*BT81/($K$5*1000))+$F$5*(CA81*BT81/($K$5*1000))*MAX(MIN(BG81,$J$5),$I$5)*MAX(MIN(BG81,$J$5),$I$5)+$G$5*MAX(MIN(BG81,$J$5),$I$5)*(CA81*BT81/($K$5*1000))+$H$5*(CA81*BT81/($K$5*1000))*(CA81*BT81/($K$5*1000)))</f>
        <v>2.9141296426347862</v>
      </c>
      <c r="X81">
        <f t="shared" ref="X81:X144" si="43">O81*(1000-(1000*0.61365*EXP(17.502*AB81/(240.97+AB81))/(BT81+BU81)+BO81)/2)/(1000*0.61365*EXP(17.502*AB81/(240.97+AB81))/(BT81+BU81)-BO81)</f>
        <v>0.12573018634658562</v>
      </c>
      <c r="Y81">
        <f t="shared" ref="Y81:Y144" si="44">1/((BH81+1)/(V81/1.6)+1/(W81/1.37)) + BH81/((BH81+1)/(V81/1.6) + BH81/(W81/1.37))</f>
        <v>7.8852095704225481E-2</v>
      </c>
      <c r="Z81">
        <f t="shared" ref="Z81:Z144" si="45">(BC81*BF81)</f>
        <v>321.52098749999993</v>
      </c>
      <c r="AA81">
        <f t="shared" ref="AA81:AA144" si="46">(BV81+(Z81+2*0.95*0.0000000567*(((BV81+$B$7)+273)^4-(BV81+273)^4)-44100*O81)/(1.84*29.3*W81+8*0.95*0.0000000567*(BV81+273)^3))</f>
        <v>32.090364372896573</v>
      </c>
      <c r="AB81">
        <f t="shared" ref="AB81:AB144" si="47">($C$7*BW81+$D$7*BX81+$E$7*AA81)</f>
        <v>31.450399999999998</v>
      </c>
      <c r="AC81">
        <f t="shared" ref="AC81:AC144" si="48">0.61365*EXP(17.502*AB81/(240.97+AB81))</f>
        <v>4.6285376261866515</v>
      </c>
      <c r="AD81">
        <f t="shared" ref="AD81:AD144" si="49">(AE81/AF81*100)</f>
        <v>50.096670363859587</v>
      </c>
      <c r="AE81">
        <f t="shared" ref="AE81:AE144" si="50">BO81*(BT81+BU81)/1000</f>
        <v>2.2601751593510251</v>
      </c>
      <c r="AF81">
        <f t="shared" ref="AF81:AF144" si="51">0.61365*EXP(17.502*BV81/(240.97+BV81))</f>
        <v>4.5116275052514192</v>
      </c>
      <c r="AG81">
        <f t="shared" ref="AG81:AG144" si="52">(AC81-BO81*(BT81+BU81)/1000)</f>
        <v>2.3683624668356265</v>
      </c>
      <c r="AH81">
        <f t="shared" ref="AH81:AH144" si="53">(-O81*44100)</f>
        <v>-137.18093403656763</v>
      </c>
      <c r="AI81">
        <f t="shared" ref="AI81:AI144" si="54">2*29.3*W81*0.92*(BV81-AB81)</f>
        <v>-70.608596427716151</v>
      </c>
      <c r="AJ81">
        <f t="shared" ref="AJ81:AJ144" si="55">2*0.95*0.0000000567*(((BV81+$B$7)+273)^4-(AB81+273)^4)</f>
        <v>-5.4531542818122665</v>
      </c>
      <c r="AK81">
        <f t="shared" ref="AK81:AK144" si="56">Z81+AJ81+AH81+AI81</f>
        <v>108.27830275390389</v>
      </c>
      <c r="AL81">
        <f t="shared" ref="AL81:AL144" si="57">BS81*AZ81*(BN81-BM81*(1000-AZ81*BP81)/(1000-AZ81*BO81))/(100*BG81)</f>
        <v>37.137970779325826</v>
      </c>
      <c r="AM81">
        <f t="shared" ref="AM81:AM144" si="58">1000*BS81*AZ81*(BO81-BP81)/(100*BG81*(1000-AZ81*BO81))</f>
        <v>3.1042678356774172</v>
      </c>
      <c r="AN81">
        <f t="shared" ref="AN81:AN144" si="59">(AO81 - AP81 - BT81*1000/(8.314*(BV81+273.15)) * AR81/BS81 * AQ81) * BS81/(100*BG81) * (1000 - BP81)/1000</f>
        <v>7.3924103672026229</v>
      </c>
      <c r="AO81">
        <v>322.85959567099582</v>
      </c>
      <c r="AP81">
        <v>288.62671515151521</v>
      </c>
      <c r="AQ81">
        <v>4.9519660606060176</v>
      </c>
      <c r="AR81">
        <v>64.94</v>
      </c>
      <c r="AS81">
        <f t="shared" ref="AS81:AS144" si="60">(AU81 - AT81 + BT81*1000/(8.314*(BV81+273.15)) * AW81/BS81 * AV81) * BS81/(100*BG81) * 1000/(1000 - AU81)</f>
        <v>3.1106787763394026</v>
      </c>
      <c r="AT81">
        <v>19.15504993066126</v>
      </c>
      <c r="AU81">
        <v>22.799838823529409</v>
      </c>
      <c r="AV81">
        <v>2.7319865248853878E-4</v>
      </c>
      <c r="AW81">
        <v>90.194226728287475</v>
      </c>
      <c r="AX81">
        <v>0</v>
      </c>
      <c r="AY81">
        <v>0</v>
      </c>
      <c r="AZ81">
        <f t="shared" ref="AZ81:AZ144" si="61">IF(AX81*$H$13&gt;=BB81,1,(BB81/(BB81-AX81*$H$13)))</f>
        <v>1</v>
      </c>
      <c r="BA81">
        <f t="shared" ref="BA81:BA144" si="62">(AZ81-1)*100</f>
        <v>0</v>
      </c>
      <c r="BB81">
        <f t="shared" ref="BB81:BB144" si="63">MAX(0,($B$13+$C$13*CA81)/(1+$D$13*CA81)*BT81/(BV81+273)*$E$13)</f>
        <v>51722.807990298817</v>
      </c>
      <c r="BC81">
        <f t="shared" ref="BC81:BC144" si="64">$B$11*CB81+$C$11*CC81+$F$11*CN81*(1-CQ81)</f>
        <v>2000.03125</v>
      </c>
      <c r="BD81">
        <f t="shared" ref="BD81:BD144" si="65">BC81*BE81</f>
        <v>1681.2262499999997</v>
      </c>
      <c r="BE81">
        <f t="shared" ref="BE81:BE144" si="66">($B$11*$D$9+$C$11*$D$9+$F$11*((DA81+CS81)/MAX(DA81+CS81+DB81, 0.1)*$I$9+DB81/MAX(DA81+CS81+DB81, 0.1)*$J$9))/($B$11+$C$11+$F$11)</f>
        <v>0.84059999062514634</v>
      </c>
      <c r="BF81">
        <f t="shared" ref="BF81:BF144" si="67">($B$11*$K$9+$C$11*$K$9+$F$11*((DA81+CS81)/MAX(DA81+CS81+DB81, 0.1)*$P$9+DB81/MAX(DA81+CS81+DB81, 0.1)*$Q$9))/($B$11+$C$11+$F$11)</f>
        <v>0.16075798190653268</v>
      </c>
      <c r="BG81">
        <v>6</v>
      </c>
      <c r="BH81">
        <v>0.5</v>
      </c>
      <c r="BI81" t="s">
        <v>379</v>
      </c>
      <c r="BJ81">
        <v>2</v>
      </c>
      <c r="BK81" t="b">
        <v>1</v>
      </c>
      <c r="BL81">
        <v>1659796595.75</v>
      </c>
      <c r="BM81">
        <v>244.6061875</v>
      </c>
      <c r="BN81">
        <v>290.07062499999989</v>
      </c>
      <c r="BO81">
        <v>22.790700000000001</v>
      </c>
      <c r="BP81">
        <v>19.151462500000001</v>
      </c>
      <c r="BQ81">
        <v>243.62343749999999</v>
      </c>
      <c r="BR81">
        <v>22.755524999999999</v>
      </c>
      <c r="BS81">
        <v>500.13543750000002</v>
      </c>
      <c r="BT81">
        <v>99.070937499999999</v>
      </c>
      <c r="BU81">
        <v>0.10000325</v>
      </c>
      <c r="BV81">
        <v>31.000968749999998</v>
      </c>
      <c r="BW81">
        <v>31.450399999999998</v>
      </c>
      <c r="BX81">
        <v>999.9</v>
      </c>
      <c r="BY81">
        <v>0</v>
      </c>
      <c r="BZ81">
        <v>0</v>
      </c>
      <c r="CA81">
        <v>10005.315000000001</v>
      </c>
      <c r="CB81">
        <v>0</v>
      </c>
      <c r="CC81">
        <v>522.17775000000006</v>
      </c>
      <c r="CD81">
        <v>-45.464606250000003</v>
      </c>
      <c r="CE81">
        <v>250.31087500000001</v>
      </c>
      <c r="CF81">
        <v>295.73450000000003</v>
      </c>
      <c r="CG81">
        <v>3.6392262500000001</v>
      </c>
      <c r="CH81">
        <v>290.07062499999989</v>
      </c>
      <c r="CI81">
        <v>19.151462500000001</v>
      </c>
      <c r="CJ81">
        <v>2.2578956250000002</v>
      </c>
      <c r="CK81">
        <v>1.8973543749999999</v>
      </c>
      <c r="CL81">
        <v>19.379124999999998</v>
      </c>
      <c r="CM81">
        <v>16.612806249999998</v>
      </c>
      <c r="CN81">
        <v>2000.03125</v>
      </c>
      <c r="CO81">
        <v>0.97999918750000004</v>
      </c>
      <c r="CP81">
        <v>2.0001018749999998E-2</v>
      </c>
      <c r="CQ81">
        <v>0</v>
      </c>
      <c r="CR81">
        <v>2.6404999999999998</v>
      </c>
      <c r="CS81">
        <v>0</v>
      </c>
      <c r="CT81">
        <v>16458.825000000001</v>
      </c>
      <c r="CU81">
        <v>17412.581249999999</v>
      </c>
      <c r="CV81">
        <v>41.061999999999998</v>
      </c>
      <c r="CW81">
        <v>42.179250000000003</v>
      </c>
      <c r="CX81">
        <v>41</v>
      </c>
      <c r="CY81">
        <v>40.75</v>
      </c>
      <c r="CZ81">
        <v>41.242125000000001</v>
      </c>
      <c r="DA81">
        <v>1960.03125</v>
      </c>
      <c r="DB81">
        <v>40</v>
      </c>
      <c r="DC81">
        <v>0</v>
      </c>
      <c r="DD81">
        <v>1659796602.9000001</v>
      </c>
      <c r="DE81">
        <v>0</v>
      </c>
      <c r="DF81">
        <v>1659796167.5</v>
      </c>
      <c r="DG81" t="s">
        <v>380</v>
      </c>
      <c r="DH81">
        <v>1659796162</v>
      </c>
      <c r="DI81">
        <v>1659796167.5</v>
      </c>
      <c r="DJ81">
        <v>2</v>
      </c>
      <c r="DK81">
        <v>-1.4E-2</v>
      </c>
      <c r="DL81">
        <v>-1E-3</v>
      </c>
      <c r="DM81">
        <v>1.327</v>
      </c>
      <c r="DN81">
        <v>3.1E-2</v>
      </c>
      <c r="DO81">
        <v>400</v>
      </c>
      <c r="DP81">
        <v>20</v>
      </c>
      <c r="DQ81">
        <v>0.32</v>
      </c>
      <c r="DR81">
        <v>0.03</v>
      </c>
      <c r="DS81">
        <v>6.0332191576955507</v>
      </c>
      <c r="DT81">
        <v>10.457029886557651</v>
      </c>
      <c r="DU81">
        <v>0.75512349631047437</v>
      </c>
      <c r="DV81">
        <v>0</v>
      </c>
      <c r="DW81">
        <v>-44.898168292682932</v>
      </c>
      <c r="DX81">
        <v>-14.70258397212543</v>
      </c>
      <c r="DY81">
        <v>1.451363327028566</v>
      </c>
      <c r="DZ81">
        <v>0</v>
      </c>
      <c r="EA81">
        <v>3.6396158536585368</v>
      </c>
      <c r="EB81">
        <v>-9.8642508710704326E-3</v>
      </c>
      <c r="EC81">
        <v>1.6254830060552299E-3</v>
      </c>
      <c r="ED81">
        <v>1</v>
      </c>
      <c r="EE81">
        <v>2.368414756347426</v>
      </c>
      <c r="EF81">
        <v>1.9663621664049339E-2</v>
      </c>
      <c r="EG81">
        <v>1.748072736391635E-3</v>
      </c>
      <c r="EH81">
        <v>1</v>
      </c>
      <c r="EI81">
        <v>0.12831483291871021</v>
      </c>
      <c r="EJ81">
        <v>6.8898463350575102E-3</v>
      </c>
      <c r="EK81">
        <v>6.7180042952311191E-4</v>
      </c>
      <c r="EL81">
        <v>1</v>
      </c>
      <c r="EM81">
        <v>3</v>
      </c>
      <c r="EN81">
        <v>5</v>
      </c>
      <c r="EO81" t="s">
        <v>400</v>
      </c>
      <c r="EP81">
        <v>2.9428899999999998</v>
      </c>
      <c r="EQ81">
        <v>2.8015599999999998</v>
      </c>
      <c r="ER81">
        <v>6.6697400000000004E-2</v>
      </c>
      <c r="ES81">
        <v>7.5651499999999997E-2</v>
      </c>
      <c r="ET81">
        <v>0.10359400000000001</v>
      </c>
      <c r="EU81">
        <v>9.1506799999999999E-2</v>
      </c>
      <c r="EV81">
        <v>19178.2</v>
      </c>
      <c r="EW81">
        <v>19918</v>
      </c>
      <c r="EX81">
        <v>23896.2</v>
      </c>
      <c r="EY81">
        <v>25076.400000000001</v>
      </c>
      <c r="EZ81">
        <v>34284.699999999997</v>
      </c>
      <c r="FA81">
        <v>36379.4</v>
      </c>
      <c r="FB81">
        <v>43567.8</v>
      </c>
      <c r="FC81">
        <v>46356.2</v>
      </c>
      <c r="FD81">
        <v>1.9712000000000001</v>
      </c>
      <c r="FE81">
        <v>1.84897</v>
      </c>
      <c r="FF81">
        <v>9.7643599999999997E-2</v>
      </c>
      <c r="FG81">
        <v>0</v>
      </c>
      <c r="FH81">
        <v>29.876899999999999</v>
      </c>
      <c r="FI81">
        <v>999.9</v>
      </c>
      <c r="FJ81">
        <v>55.7</v>
      </c>
      <c r="FK81">
        <v>34.5</v>
      </c>
      <c r="FL81">
        <v>30.886800000000001</v>
      </c>
      <c r="FM81">
        <v>64.468599999999995</v>
      </c>
      <c r="FN81">
        <v>25.564900000000002</v>
      </c>
      <c r="FO81">
        <v>1</v>
      </c>
      <c r="FP81">
        <v>0.37576999999999999</v>
      </c>
      <c r="FQ81">
        <v>1.3806499999999999</v>
      </c>
      <c r="FR81">
        <v>20.317</v>
      </c>
      <c r="FS81">
        <v>5.2107000000000001</v>
      </c>
      <c r="FT81">
        <v>11.9077</v>
      </c>
      <c r="FU81">
        <v>5.0029500000000002</v>
      </c>
      <c r="FV81">
        <v>3.2896999999999998</v>
      </c>
      <c r="FW81">
        <v>9999</v>
      </c>
      <c r="FX81">
        <v>9999</v>
      </c>
      <c r="FY81">
        <v>9999</v>
      </c>
      <c r="FZ81">
        <v>999.9</v>
      </c>
      <c r="GA81">
        <v>1.8595900000000001</v>
      </c>
      <c r="GB81">
        <v>1.8545100000000001</v>
      </c>
      <c r="GC81">
        <v>1.8577600000000001</v>
      </c>
      <c r="GD81">
        <v>1.85619</v>
      </c>
      <c r="GE81">
        <v>1.85494</v>
      </c>
      <c r="GF81">
        <v>1.85459</v>
      </c>
      <c r="GG81">
        <v>1.85321</v>
      </c>
      <c r="GH81">
        <v>1.8563799999999999</v>
      </c>
      <c r="GI81">
        <v>0</v>
      </c>
      <c r="GJ81">
        <v>0</v>
      </c>
      <c r="GK81">
        <v>0</v>
      </c>
      <c r="GL81">
        <v>0</v>
      </c>
      <c r="GM81" t="s">
        <v>382</v>
      </c>
      <c r="GN81" t="s">
        <v>383</v>
      </c>
      <c r="GO81" t="s">
        <v>384</v>
      </c>
      <c r="GP81" t="s">
        <v>384</v>
      </c>
      <c r="GQ81" t="s">
        <v>384</v>
      </c>
      <c r="GR81" t="s">
        <v>384</v>
      </c>
      <c r="GS81">
        <v>0</v>
      </c>
      <c r="GT81">
        <v>100</v>
      </c>
      <c r="GU81">
        <v>100</v>
      </c>
      <c r="GV81">
        <v>1.077</v>
      </c>
      <c r="GW81">
        <v>3.5200000000000002E-2</v>
      </c>
      <c r="GX81">
        <v>0.32553164529605683</v>
      </c>
      <c r="GY81">
        <v>3.0239061252787889E-3</v>
      </c>
      <c r="GZ81">
        <v>-1.398580452151984E-6</v>
      </c>
      <c r="HA81">
        <v>2.8030378366047371E-10</v>
      </c>
      <c r="HB81">
        <v>-4.7599640220891172E-2</v>
      </c>
      <c r="HC81">
        <v>9.965371539748925E-3</v>
      </c>
      <c r="HD81">
        <v>-4.563662031605912E-4</v>
      </c>
      <c r="HE81">
        <v>7.8337100744227795E-6</v>
      </c>
      <c r="HF81">
        <v>0</v>
      </c>
      <c r="HG81">
        <v>2134</v>
      </c>
      <c r="HH81">
        <v>2</v>
      </c>
      <c r="HI81">
        <v>25</v>
      </c>
      <c r="HJ81">
        <v>7.4</v>
      </c>
      <c r="HK81">
        <v>7.3</v>
      </c>
      <c r="HL81">
        <v>0.92529300000000003</v>
      </c>
      <c r="HM81">
        <v>2.3339799999999999</v>
      </c>
      <c r="HN81">
        <v>1.4978</v>
      </c>
      <c r="HO81">
        <v>2.3083499999999999</v>
      </c>
      <c r="HP81">
        <v>1.5478499999999999</v>
      </c>
      <c r="HQ81">
        <v>2.2570800000000002</v>
      </c>
      <c r="HR81">
        <v>37.481900000000003</v>
      </c>
      <c r="HS81">
        <v>15.244</v>
      </c>
      <c r="HT81">
        <v>18</v>
      </c>
      <c r="HU81">
        <v>504.47300000000001</v>
      </c>
      <c r="HV81">
        <v>490.22899999999998</v>
      </c>
      <c r="HW81">
        <v>27.881799999999998</v>
      </c>
      <c r="HX81">
        <v>31.866700000000002</v>
      </c>
      <c r="HY81">
        <v>30.000900000000001</v>
      </c>
      <c r="HZ81">
        <v>31.6464</v>
      </c>
      <c r="IA81">
        <v>31.747199999999999</v>
      </c>
      <c r="IB81">
        <v>18.535599999999999</v>
      </c>
      <c r="IC81">
        <v>41.109099999999998</v>
      </c>
      <c r="ID81">
        <v>0</v>
      </c>
      <c r="IE81">
        <v>27.858599999999999</v>
      </c>
      <c r="IF81">
        <v>371.83699999999999</v>
      </c>
      <c r="IG81">
        <v>19.052499999999998</v>
      </c>
      <c r="IH81">
        <v>100.748</v>
      </c>
      <c r="II81">
        <v>100.465</v>
      </c>
      <c r="IJ81" t="s">
        <v>2638</v>
      </c>
    </row>
    <row r="82" spans="1:244" x14ac:dyDescent="0.2">
      <c r="A82">
        <v>66</v>
      </c>
      <c r="B82">
        <v>1659796605.5</v>
      </c>
      <c r="C82">
        <v>464</v>
      </c>
      <c r="D82" t="s">
        <v>517</v>
      </c>
      <c r="E82" t="s">
        <v>518</v>
      </c>
      <c r="F82">
        <v>1</v>
      </c>
      <c r="G82" t="s">
        <v>373</v>
      </c>
      <c r="H82" t="s">
        <v>374</v>
      </c>
      <c r="I82" t="s">
        <v>375</v>
      </c>
      <c r="J82" t="s">
        <v>376</v>
      </c>
      <c r="K82" t="s">
        <v>377</v>
      </c>
      <c r="L82" t="s">
        <v>373</v>
      </c>
      <c r="M82" t="s">
        <v>378</v>
      </c>
      <c r="N82">
        <v>1659796597.75</v>
      </c>
      <c r="O82">
        <f t="shared" si="34"/>
        <v>3.1105477078879119E-3</v>
      </c>
      <c r="P82">
        <f t="shared" si="35"/>
        <v>3.1105477078879118</v>
      </c>
      <c r="Q82">
        <f t="shared" si="36"/>
        <v>7.6789752123899495</v>
      </c>
      <c r="R82">
        <f t="shared" si="37"/>
        <v>254.2660625</v>
      </c>
      <c r="S82">
        <f t="shared" si="38"/>
        <v>148.89053566802525</v>
      </c>
      <c r="T82">
        <f t="shared" si="39"/>
        <v>14.765601974858839</v>
      </c>
      <c r="U82">
        <f t="shared" si="40"/>
        <v>25.215783244682417</v>
      </c>
      <c r="V82">
        <f t="shared" si="41"/>
        <v>0.12876261312949053</v>
      </c>
      <c r="W82">
        <f t="shared" si="42"/>
        <v>2.9144689927873322</v>
      </c>
      <c r="X82">
        <f t="shared" si="43"/>
        <v>0.12568368474279268</v>
      </c>
      <c r="Y82">
        <f t="shared" si="44"/>
        <v>7.882280049531698E-2</v>
      </c>
      <c r="Z82">
        <f t="shared" si="45"/>
        <v>321.51570075000001</v>
      </c>
      <c r="AA82">
        <f t="shared" si="46"/>
        <v>32.093240965108564</v>
      </c>
      <c r="AB82">
        <f t="shared" si="47"/>
        <v>31.454006249999999</v>
      </c>
      <c r="AC82">
        <f t="shared" si="48"/>
        <v>4.6294862844345506</v>
      </c>
      <c r="AD82">
        <f t="shared" si="49"/>
        <v>50.09229439091564</v>
      </c>
      <c r="AE82">
        <f t="shared" si="50"/>
        <v>2.260363527589075</v>
      </c>
      <c r="AF82">
        <f t="shared" si="51"/>
        <v>4.5123976752779713</v>
      </c>
      <c r="AG82">
        <f t="shared" si="52"/>
        <v>2.3691227568454756</v>
      </c>
      <c r="AH82">
        <f t="shared" si="53"/>
        <v>-137.1751539178569</v>
      </c>
      <c r="AI82">
        <f t="shared" si="54"/>
        <v>-70.713057764907475</v>
      </c>
      <c r="AJ82">
        <f t="shared" si="55"/>
        <v>-5.4607637299566747</v>
      </c>
      <c r="AK82">
        <f t="shared" si="56"/>
        <v>108.16672533727895</v>
      </c>
      <c r="AL82">
        <f t="shared" si="57"/>
        <v>37.51433131618559</v>
      </c>
      <c r="AM82">
        <f t="shared" si="58"/>
        <v>3.1043233525205136</v>
      </c>
      <c r="AN82">
        <f t="shared" si="59"/>
        <v>7.6789752123899495</v>
      </c>
      <c r="AO82">
        <v>330.69267489177503</v>
      </c>
      <c r="AP82">
        <v>296.0732060606062</v>
      </c>
      <c r="AQ82">
        <v>4.9590557575757339</v>
      </c>
      <c r="AR82">
        <v>64.94</v>
      </c>
      <c r="AS82">
        <f t="shared" si="60"/>
        <v>3.1105477078879118</v>
      </c>
      <c r="AT82">
        <v>19.15703370410554</v>
      </c>
      <c r="AU82">
        <v>22.801775588235291</v>
      </c>
      <c r="AV82">
        <v>2.6127473009761711E-4</v>
      </c>
      <c r="AW82">
        <v>90.194226728287475</v>
      </c>
      <c r="AX82">
        <v>0</v>
      </c>
      <c r="AY82">
        <v>0</v>
      </c>
      <c r="AZ82">
        <f t="shared" si="61"/>
        <v>1</v>
      </c>
      <c r="BA82">
        <f t="shared" si="62"/>
        <v>0</v>
      </c>
      <c r="BB82">
        <f t="shared" si="63"/>
        <v>51731.919525997815</v>
      </c>
      <c r="BC82">
        <f t="shared" si="64"/>
        <v>1999.9981250000001</v>
      </c>
      <c r="BD82">
        <f t="shared" si="65"/>
        <v>1681.198425</v>
      </c>
      <c r="BE82">
        <f t="shared" si="66"/>
        <v>0.8406000005625005</v>
      </c>
      <c r="BF82">
        <f t="shared" si="67"/>
        <v>0.16075800108562602</v>
      </c>
      <c r="BG82">
        <v>6</v>
      </c>
      <c r="BH82">
        <v>0.5</v>
      </c>
      <c r="BI82" t="s">
        <v>379</v>
      </c>
      <c r="BJ82">
        <v>2</v>
      </c>
      <c r="BK82" t="b">
        <v>1</v>
      </c>
      <c r="BL82">
        <v>1659796597.75</v>
      </c>
      <c r="BM82">
        <v>254.2660625</v>
      </c>
      <c r="BN82">
        <v>300.21837499999998</v>
      </c>
      <c r="BO82">
        <v>22.792618749999999</v>
      </c>
      <c r="BP82">
        <v>19.15329375</v>
      </c>
      <c r="BQ82">
        <v>253.2603125</v>
      </c>
      <c r="BR82">
        <v>22.75744375</v>
      </c>
      <c r="BS82">
        <v>500.13137499999999</v>
      </c>
      <c r="BT82">
        <v>99.070837499999996</v>
      </c>
      <c r="BU82">
        <v>0.1000191875</v>
      </c>
      <c r="BV82">
        <v>31.0039625</v>
      </c>
      <c r="BW82">
        <v>31.454006249999999</v>
      </c>
      <c r="BX82">
        <v>999.9</v>
      </c>
      <c r="BY82">
        <v>0</v>
      </c>
      <c r="BZ82">
        <v>0</v>
      </c>
      <c r="CA82">
        <v>10007.266250000001</v>
      </c>
      <c r="CB82">
        <v>0</v>
      </c>
      <c r="CC82">
        <v>595.47106250000002</v>
      </c>
      <c r="CD82">
        <v>-45.95244375</v>
      </c>
      <c r="CE82">
        <v>260.19656250000003</v>
      </c>
      <c r="CF82">
        <v>306.08100000000002</v>
      </c>
      <c r="CG82">
        <v>3.63931</v>
      </c>
      <c r="CH82">
        <v>300.21837499999998</v>
      </c>
      <c r="CI82">
        <v>19.15329375</v>
      </c>
      <c r="CJ82">
        <v>2.2580831250000002</v>
      </c>
      <c r="CK82">
        <v>1.897534375</v>
      </c>
      <c r="CL82">
        <v>19.380456250000002</v>
      </c>
      <c r="CM82">
        <v>16.614293750000002</v>
      </c>
      <c r="CN82">
        <v>1999.9981250000001</v>
      </c>
      <c r="CO82">
        <v>0.97999881249999987</v>
      </c>
      <c r="CP82">
        <v>2.0001381249999999E-2</v>
      </c>
      <c r="CQ82">
        <v>0</v>
      </c>
      <c r="CR82">
        <v>2.6719374999999999</v>
      </c>
      <c r="CS82">
        <v>0</v>
      </c>
      <c r="CT82">
        <v>16459.456249999999</v>
      </c>
      <c r="CU82">
        <v>17412.287499999999</v>
      </c>
      <c r="CV82">
        <v>41.061999999999998</v>
      </c>
      <c r="CW82">
        <v>42.183124999999997</v>
      </c>
      <c r="CX82">
        <v>41.007750000000001</v>
      </c>
      <c r="CY82">
        <v>40.757750000000001</v>
      </c>
      <c r="CZ82">
        <v>41.246062500000001</v>
      </c>
      <c r="DA82">
        <v>1959.9981250000001</v>
      </c>
      <c r="DB82">
        <v>40</v>
      </c>
      <c r="DC82">
        <v>0</v>
      </c>
      <c r="DD82">
        <v>1659796604.7</v>
      </c>
      <c r="DE82">
        <v>0</v>
      </c>
      <c r="DF82">
        <v>1659796167.5</v>
      </c>
      <c r="DG82" t="s">
        <v>380</v>
      </c>
      <c r="DH82">
        <v>1659796162</v>
      </c>
      <c r="DI82">
        <v>1659796167.5</v>
      </c>
      <c r="DJ82">
        <v>2</v>
      </c>
      <c r="DK82">
        <v>-1.4E-2</v>
      </c>
      <c r="DL82">
        <v>-1E-3</v>
      </c>
      <c r="DM82">
        <v>1.327</v>
      </c>
      <c r="DN82">
        <v>3.1E-2</v>
      </c>
      <c r="DO82">
        <v>400</v>
      </c>
      <c r="DP82">
        <v>20</v>
      </c>
      <c r="DQ82">
        <v>0.32</v>
      </c>
      <c r="DR82">
        <v>0.03</v>
      </c>
      <c r="DS82">
        <v>6.2562116620924222</v>
      </c>
      <c r="DT82">
        <v>10.41885530900967</v>
      </c>
      <c r="DU82">
        <v>0.77728892596511179</v>
      </c>
      <c r="DV82">
        <v>0</v>
      </c>
      <c r="DW82">
        <v>-45.335397499999999</v>
      </c>
      <c r="DX82">
        <v>-14.65493470919311</v>
      </c>
      <c r="DY82">
        <v>1.4114145745470219</v>
      </c>
      <c r="DZ82">
        <v>0</v>
      </c>
      <c r="EA82">
        <v>3.639308750000001</v>
      </c>
      <c r="EB82">
        <v>-3.5492307692398849E-3</v>
      </c>
      <c r="EC82">
        <v>1.217522458725077E-3</v>
      </c>
      <c r="ED82">
        <v>1</v>
      </c>
      <c r="EE82">
        <v>2.3688758759007071</v>
      </c>
      <c r="EF82">
        <v>1.7899288692076829E-2</v>
      </c>
      <c r="EG82">
        <v>1.646345790070187E-3</v>
      </c>
      <c r="EH82">
        <v>1</v>
      </c>
      <c r="EI82">
        <v>0.128464512425915</v>
      </c>
      <c r="EJ82">
        <v>4.0636179215847983E-3</v>
      </c>
      <c r="EK82">
        <v>4.649639059325475E-4</v>
      </c>
      <c r="EL82">
        <v>1</v>
      </c>
      <c r="EM82">
        <v>3</v>
      </c>
      <c r="EN82">
        <v>5</v>
      </c>
      <c r="EO82" t="s">
        <v>400</v>
      </c>
      <c r="EP82">
        <v>2.9427699999999999</v>
      </c>
      <c r="EQ82">
        <v>2.8015699999999999</v>
      </c>
      <c r="ER82">
        <v>6.8097000000000005E-2</v>
      </c>
      <c r="ES82">
        <v>7.7031000000000002E-2</v>
      </c>
      <c r="ET82">
        <v>0.103604</v>
      </c>
      <c r="EU82">
        <v>9.1497999999999996E-2</v>
      </c>
      <c r="EV82">
        <v>19149.400000000001</v>
      </c>
      <c r="EW82">
        <v>19888.3</v>
      </c>
      <c r="EX82">
        <v>23896.1</v>
      </c>
      <c r="EY82">
        <v>25076.400000000001</v>
      </c>
      <c r="EZ82">
        <v>34284.199999999997</v>
      </c>
      <c r="FA82">
        <v>36379.9</v>
      </c>
      <c r="FB82">
        <v>43567.6</v>
      </c>
      <c r="FC82">
        <v>46356.3</v>
      </c>
      <c r="FD82">
        <v>1.9710799999999999</v>
      </c>
      <c r="FE82">
        <v>1.8488</v>
      </c>
      <c r="FF82">
        <v>9.7911799999999993E-2</v>
      </c>
      <c r="FG82">
        <v>0</v>
      </c>
      <c r="FH82">
        <v>29.877800000000001</v>
      </c>
      <c r="FI82">
        <v>999.9</v>
      </c>
      <c r="FJ82">
        <v>55.7</v>
      </c>
      <c r="FK82">
        <v>34.5</v>
      </c>
      <c r="FL82">
        <v>30.888200000000001</v>
      </c>
      <c r="FM82">
        <v>64.188599999999994</v>
      </c>
      <c r="FN82">
        <v>25.6691</v>
      </c>
      <c r="FO82">
        <v>1</v>
      </c>
      <c r="FP82">
        <v>0.37589699999999998</v>
      </c>
      <c r="FQ82">
        <v>1.3872</v>
      </c>
      <c r="FR82">
        <v>20.3169</v>
      </c>
      <c r="FS82">
        <v>5.2108499999999998</v>
      </c>
      <c r="FT82">
        <v>11.907500000000001</v>
      </c>
      <c r="FU82">
        <v>5.0030000000000001</v>
      </c>
      <c r="FV82">
        <v>3.2896999999999998</v>
      </c>
      <c r="FW82">
        <v>9999</v>
      </c>
      <c r="FX82">
        <v>9999</v>
      </c>
      <c r="FY82">
        <v>9999</v>
      </c>
      <c r="FZ82">
        <v>999.9</v>
      </c>
      <c r="GA82">
        <v>1.8595900000000001</v>
      </c>
      <c r="GB82">
        <v>1.85453</v>
      </c>
      <c r="GC82">
        <v>1.8577600000000001</v>
      </c>
      <c r="GD82">
        <v>1.8562000000000001</v>
      </c>
      <c r="GE82">
        <v>1.85497</v>
      </c>
      <c r="GF82">
        <v>1.8546100000000001</v>
      </c>
      <c r="GG82">
        <v>1.8532200000000001</v>
      </c>
      <c r="GH82">
        <v>1.8563799999999999</v>
      </c>
      <c r="GI82">
        <v>0</v>
      </c>
      <c r="GJ82">
        <v>0</v>
      </c>
      <c r="GK82">
        <v>0</v>
      </c>
      <c r="GL82">
        <v>0</v>
      </c>
      <c r="GM82" t="s">
        <v>382</v>
      </c>
      <c r="GN82" t="s">
        <v>383</v>
      </c>
      <c r="GO82" t="s">
        <v>384</v>
      </c>
      <c r="GP82" t="s">
        <v>384</v>
      </c>
      <c r="GQ82" t="s">
        <v>384</v>
      </c>
      <c r="GR82" t="s">
        <v>384</v>
      </c>
      <c r="GS82">
        <v>0</v>
      </c>
      <c r="GT82">
        <v>100</v>
      </c>
      <c r="GU82">
        <v>100</v>
      </c>
      <c r="GV82">
        <v>1.093</v>
      </c>
      <c r="GW82">
        <v>3.5200000000000002E-2</v>
      </c>
      <c r="GX82">
        <v>0.32553164529605683</v>
      </c>
      <c r="GY82">
        <v>3.0239061252787889E-3</v>
      </c>
      <c r="GZ82">
        <v>-1.398580452151984E-6</v>
      </c>
      <c r="HA82">
        <v>2.8030378366047371E-10</v>
      </c>
      <c r="HB82">
        <v>-4.7599640220891172E-2</v>
      </c>
      <c r="HC82">
        <v>9.965371539748925E-3</v>
      </c>
      <c r="HD82">
        <v>-4.563662031605912E-4</v>
      </c>
      <c r="HE82">
        <v>7.8337100744227795E-6</v>
      </c>
      <c r="HF82">
        <v>0</v>
      </c>
      <c r="HG82">
        <v>2134</v>
      </c>
      <c r="HH82">
        <v>2</v>
      </c>
      <c r="HI82">
        <v>25</v>
      </c>
      <c r="HJ82">
        <v>7.4</v>
      </c>
      <c r="HK82">
        <v>7.3</v>
      </c>
      <c r="HL82">
        <v>0.93872100000000003</v>
      </c>
      <c r="HM82">
        <v>2.31812</v>
      </c>
      <c r="HN82">
        <v>1.4978</v>
      </c>
      <c r="HO82">
        <v>2.3095699999999999</v>
      </c>
      <c r="HP82">
        <v>1.5478499999999999</v>
      </c>
      <c r="HQ82">
        <v>2.4194300000000002</v>
      </c>
      <c r="HR82">
        <v>37.481900000000003</v>
      </c>
      <c r="HS82">
        <v>15.270300000000001</v>
      </c>
      <c r="HT82">
        <v>18</v>
      </c>
      <c r="HU82">
        <v>504.411</v>
      </c>
      <c r="HV82">
        <v>490.12099999999998</v>
      </c>
      <c r="HW82">
        <v>27.879899999999999</v>
      </c>
      <c r="HX82">
        <v>31.8689</v>
      </c>
      <c r="HY82">
        <v>30.000800000000002</v>
      </c>
      <c r="HZ82">
        <v>31.648099999999999</v>
      </c>
      <c r="IA82">
        <v>31.7483</v>
      </c>
      <c r="IB82">
        <v>18.8828</v>
      </c>
      <c r="IC82">
        <v>41.109099999999998</v>
      </c>
      <c r="ID82">
        <v>0</v>
      </c>
      <c r="IE82">
        <v>27.858599999999999</v>
      </c>
      <c r="IF82">
        <v>371.83699999999999</v>
      </c>
      <c r="IG82">
        <v>19.044599999999999</v>
      </c>
      <c r="IH82">
        <v>100.747</v>
      </c>
      <c r="II82">
        <v>100.465</v>
      </c>
      <c r="IJ82" t="s">
        <v>2638</v>
      </c>
    </row>
    <row r="83" spans="1:244" x14ac:dyDescent="0.2">
      <c r="A83">
        <v>67</v>
      </c>
      <c r="B83">
        <v>1659796606</v>
      </c>
      <c r="C83">
        <v>464.5</v>
      </c>
      <c r="D83" t="s">
        <v>519</v>
      </c>
      <c r="E83" t="s">
        <v>520</v>
      </c>
      <c r="F83">
        <v>1</v>
      </c>
      <c r="G83" t="s">
        <v>373</v>
      </c>
      <c r="H83" t="s">
        <v>374</v>
      </c>
      <c r="I83" t="s">
        <v>375</v>
      </c>
      <c r="J83" t="s">
        <v>376</v>
      </c>
      <c r="K83" t="s">
        <v>377</v>
      </c>
      <c r="L83" t="s">
        <v>373</v>
      </c>
      <c r="M83" t="s">
        <v>378</v>
      </c>
      <c r="N83">
        <v>1659796597.75</v>
      </c>
      <c r="O83">
        <f t="shared" si="34"/>
        <v>3.1109037398669563E-3</v>
      </c>
      <c r="P83">
        <f t="shared" si="35"/>
        <v>3.1109037398669561</v>
      </c>
      <c r="Q83">
        <f t="shared" si="36"/>
        <v>7.7764457868085053</v>
      </c>
      <c r="R83">
        <f t="shared" si="37"/>
        <v>254.2660625</v>
      </c>
      <c r="S83">
        <f t="shared" si="38"/>
        <v>147.68899794750175</v>
      </c>
      <c r="T83">
        <f t="shared" si="39"/>
        <v>14.646444449772176</v>
      </c>
      <c r="U83">
        <f t="shared" si="40"/>
        <v>25.215783244682417</v>
      </c>
      <c r="V83">
        <f t="shared" si="41"/>
        <v>0.12877771163220544</v>
      </c>
      <c r="W83">
        <f t="shared" si="42"/>
        <v>2.9144689927873322</v>
      </c>
      <c r="X83">
        <f t="shared" si="43"/>
        <v>0.12569807044435227</v>
      </c>
      <c r="Y83">
        <f t="shared" si="44"/>
        <v>7.8831853480748282E-2</v>
      </c>
      <c r="Z83">
        <f t="shared" si="45"/>
        <v>321.51570075000001</v>
      </c>
      <c r="AA83">
        <f t="shared" si="46"/>
        <v>32.093148186972293</v>
      </c>
      <c r="AB83">
        <f t="shared" si="47"/>
        <v>31.454006249999999</v>
      </c>
      <c r="AC83">
        <f t="shared" si="48"/>
        <v>4.6294862844345506</v>
      </c>
      <c r="AD83">
        <f t="shared" si="49"/>
        <v>50.09229439091564</v>
      </c>
      <c r="AE83">
        <f t="shared" si="50"/>
        <v>2.260363527589075</v>
      </c>
      <c r="AF83">
        <f t="shared" si="51"/>
        <v>4.5123976752779713</v>
      </c>
      <c r="AG83">
        <f t="shared" si="52"/>
        <v>2.3691227568454756</v>
      </c>
      <c r="AH83">
        <f t="shared" si="53"/>
        <v>-137.19085492813278</v>
      </c>
      <c r="AI83">
        <f t="shared" si="54"/>
        <v>-70.713057764907475</v>
      </c>
      <c r="AJ83">
        <f t="shared" si="55"/>
        <v>-5.4607637299566747</v>
      </c>
      <c r="AK83">
        <f t="shared" si="56"/>
        <v>108.15102432700307</v>
      </c>
      <c r="AL83">
        <f t="shared" si="57"/>
        <v>37.51433131618559</v>
      </c>
      <c r="AM83">
        <f t="shared" si="58"/>
        <v>3.1043233525205136</v>
      </c>
      <c r="AN83">
        <f t="shared" si="59"/>
        <v>7.7764457868085053</v>
      </c>
      <c r="AO83">
        <v>333.29226147186159</v>
      </c>
      <c r="AP83">
        <v>298.55218787878778</v>
      </c>
      <c r="AQ83">
        <v>4.9593284848484309</v>
      </c>
      <c r="AR83">
        <v>64.94</v>
      </c>
      <c r="AS83">
        <f t="shared" si="60"/>
        <v>3.1109037398669561</v>
      </c>
      <c r="AT83">
        <v>19.157352690714369</v>
      </c>
      <c r="AU83">
        <v>22.802832058823519</v>
      </c>
      <c r="AV83">
        <v>2.1541182639463481E-4</v>
      </c>
      <c r="AW83">
        <v>90.194226728287475</v>
      </c>
      <c r="AX83">
        <v>0</v>
      </c>
      <c r="AY83">
        <v>0</v>
      </c>
      <c r="AZ83">
        <f t="shared" si="61"/>
        <v>1</v>
      </c>
      <c r="BA83">
        <f t="shared" si="62"/>
        <v>0</v>
      </c>
      <c r="BB83">
        <f t="shared" si="63"/>
        <v>51731.919525997815</v>
      </c>
      <c r="BC83">
        <f t="shared" si="64"/>
        <v>1999.9981250000001</v>
      </c>
      <c r="BD83">
        <f t="shared" si="65"/>
        <v>1681.198425</v>
      </c>
      <c r="BE83">
        <f t="shared" si="66"/>
        <v>0.8406000005625005</v>
      </c>
      <c r="BF83">
        <f t="shared" si="67"/>
        <v>0.16075800108562602</v>
      </c>
      <c r="BG83">
        <v>6</v>
      </c>
      <c r="BH83">
        <v>0.5</v>
      </c>
      <c r="BI83" t="s">
        <v>379</v>
      </c>
      <c r="BJ83">
        <v>2</v>
      </c>
      <c r="BK83" t="b">
        <v>1</v>
      </c>
      <c r="BL83">
        <v>1659796597.75</v>
      </c>
      <c r="BM83">
        <v>254.2660625</v>
      </c>
      <c r="BN83">
        <v>300.21837499999998</v>
      </c>
      <c r="BO83">
        <v>22.792618749999999</v>
      </c>
      <c r="BP83">
        <v>19.15329375</v>
      </c>
      <c r="BQ83">
        <v>253.2603125</v>
      </c>
      <c r="BR83">
        <v>22.75744375</v>
      </c>
      <c r="BS83">
        <v>500.13137499999999</v>
      </c>
      <c r="BT83">
        <v>99.070837499999996</v>
      </c>
      <c r="BU83">
        <v>0.1000191875</v>
      </c>
      <c r="BV83">
        <v>31.0039625</v>
      </c>
      <c r="BW83">
        <v>31.454006249999999</v>
      </c>
      <c r="BX83">
        <v>999.9</v>
      </c>
      <c r="BY83">
        <v>0</v>
      </c>
      <c r="BZ83">
        <v>0</v>
      </c>
      <c r="CA83">
        <v>10007.266250000001</v>
      </c>
      <c r="CB83">
        <v>0</v>
      </c>
      <c r="CC83">
        <v>595.47106250000002</v>
      </c>
      <c r="CD83">
        <v>-45.95244375</v>
      </c>
      <c r="CE83">
        <v>260.19656250000003</v>
      </c>
      <c r="CF83">
        <v>306.08100000000002</v>
      </c>
      <c r="CG83">
        <v>3.63931</v>
      </c>
      <c r="CH83">
        <v>300.21837499999998</v>
      </c>
      <c r="CI83">
        <v>19.15329375</v>
      </c>
      <c r="CJ83">
        <v>2.2580831250000002</v>
      </c>
      <c r="CK83">
        <v>1.897534375</v>
      </c>
      <c r="CL83">
        <v>19.380456250000002</v>
      </c>
      <c r="CM83">
        <v>16.614293750000002</v>
      </c>
      <c r="CN83">
        <v>1999.9981250000001</v>
      </c>
      <c r="CO83">
        <v>0.97999881249999987</v>
      </c>
      <c r="CP83">
        <v>2.0001381249999999E-2</v>
      </c>
      <c r="CQ83">
        <v>0</v>
      </c>
      <c r="CR83">
        <v>2.6719374999999999</v>
      </c>
      <c r="CS83">
        <v>0</v>
      </c>
      <c r="CT83">
        <v>16459.456249999999</v>
      </c>
      <c r="CU83">
        <v>17412.287499999999</v>
      </c>
      <c r="CV83">
        <v>41.061999999999998</v>
      </c>
      <c r="CW83">
        <v>42.183124999999997</v>
      </c>
      <c r="CX83">
        <v>41.007750000000001</v>
      </c>
      <c r="CY83">
        <v>40.757750000000001</v>
      </c>
      <c r="CZ83">
        <v>41.246062500000001</v>
      </c>
      <c r="DA83">
        <v>1959.9981250000001</v>
      </c>
      <c r="DB83">
        <v>40</v>
      </c>
      <c r="DC83">
        <v>0</v>
      </c>
      <c r="DD83">
        <v>1659796605.3</v>
      </c>
      <c r="DE83">
        <v>0</v>
      </c>
      <c r="DF83">
        <v>1659796167.5</v>
      </c>
      <c r="DG83" t="s">
        <v>380</v>
      </c>
      <c r="DH83">
        <v>1659796162</v>
      </c>
      <c r="DI83">
        <v>1659796167.5</v>
      </c>
      <c r="DJ83">
        <v>2</v>
      </c>
      <c r="DK83">
        <v>-1.4E-2</v>
      </c>
      <c r="DL83">
        <v>-1E-3</v>
      </c>
      <c r="DM83">
        <v>1.327</v>
      </c>
      <c r="DN83">
        <v>3.1E-2</v>
      </c>
      <c r="DO83">
        <v>400</v>
      </c>
      <c r="DP83">
        <v>20</v>
      </c>
      <c r="DQ83">
        <v>0.32</v>
      </c>
      <c r="DR83">
        <v>0.03</v>
      </c>
      <c r="DS83">
        <v>6.2562116620924222</v>
      </c>
      <c r="DT83">
        <v>10.41885530900967</v>
      </c>
      <c r="DU83">
        <v>0.77728892596511179</v>
      </c>
      <c r="DV83">
        <v>0</v>
      </c>
      <c r="DW83">
        <v>-45.335397499999999</v>
      </c>
      <c r="DX83">
        <v>-14.65493470919311</v>
      </c>
      <c r="DY83">
        <v>1.4114145745470219</v>
      </c>
      <c r="DZ83">
        <v>0</v>
      </c>
      <c r="EA83">
        <v>3.639308750000001</v>
      </c>
      <c r="EB83">
        <v>-3.5492307692398849E-3</v>
      </c>
      <c r="EC83">
        <v>1.217522458725077E-3</v>
      </c>
      <c r="ED83">
        <v>1</v>
      </c>
      <c r="EE83">
        <v>2.3688758759007071</v>
      </c>
      <c r="EF83">
        <v>1.7899288692076829E-2</v>
      </c>
      <c r="EG83">
        <v>1.646345790070187E-3</v>
      </c>
      <c r="EH83">
        <v>1</v>
      </c>
      <c r="EI83">
        <v>0.128464512425915</v>
      </c>
      <c r="EJ83">
        <v>4.0636179215847983E-3</v>
      </c>
      <c r="EK83">
        <v>4.649639059325475E-4</v>
      </c>
      <c r="EL83">
        <v>1</v>
      </c>
      <c r="EM83">
        <v>3</v>
      </c>
      <c r="EN83">
        <v>5</v>
      </c>
      <c r="EO83" t="s">
        <v>400</v>
      </c>
      <c r="EP83">
        <v>2.9426899999999998</v>
      </c>
      <c r="EQ83">
        <v>2.8015599999999998</v>
      </c>
      <c r="ER83">
        <v>6.8554299999999999E-2</v>
      </c>
      <c r="ES83">
        <v>7.74788E-2</v>
      </c>
      <c r="ET83">
        <v>0.10360900000000001</v>
      </c>
      <c r="EU83">
        <v>9.1483499999999995E-2</v>
      </c>
      <c r="EV83">
        <v>19139.900000000001</v>
      </c>
      <c r="EW83">
        <v>19878.599999999999</v>
      </c>
      <c r="EX83">
        <v>23895.9</v>
      </c>
      <c r="EY83">
        <v>25076.3</v>
      </c>
      <c r="EZ83">
        <v>34284</v>
      </c>
      <c r="FA83">
        <v>36380.5</v>
      </c>
      <c r="FB83">
        <v>43567.6</v>
      </c>
      <c r="FC83">
        <v>46356.2</v>
      </c>
      <c r="FD83">
        <v>1.9710799999999999</v>
      </c>
      <c r="FE83">
        <v>1.84883</v>
      </c>
      <c r="FF83">
        <v>9.8023600000000002E-2</v>
      </c>
      <c r="FG83">
        <v>0</v>
      </c>
      <c r="FH83">
        <v>29.8781</v>
      </c>
      <c r="FI83">
        <v>999.9</v>
      </c>
      <c r="FJ83">
        <v>55.7</v>
      </c>
      <c r="FK83">
        <v>34.5</v>
      </c>
      <c r="FL83">
        <v>30.8858</v>
      </c>
      <c r="FM83">
        <v>64.418599999999998</v>
      </c>
      <c r="FN83">
        <v>25.685099999999998</v>
      </c>
      <c r="FO83">
        <v>1</v>
      </c>
      <c r="FP83">
        <v>0.37594</v>
      </c>
      <c r="FQ83">
        <v>1.3932199999999999</v>
      </c>
      <c r="FR83">
        <v>20.316800000000001</v>
      </c>
      <c r="FS83">
        <v>5.2110000000000003</v>
      </c>
      <c r="FT83">
        <v>11.907500000000001</v>
      </c>
      <c r="FU83">
        <v>5.0030000000000001</v>
      </c>
      <c r="FV83">
        <v>3.2896999999999998</v>
      </c>
      <c r="FW83">
        <v>9999</v>
      </c>
      <c r="FX83">
        <v>9999</v>
      </c>
      <c r="FY83">
        <v>9999</v>
      </c>
      <c r="FZ83">
        <v>999.9</v>
      </c>
      <c r="GA83">
        <v>1.8595900000000001</v>
      </c>
      <c r="GB83">
        <v>1.8545199999999999</v>
      </c>
      <c r="GC83">
        <v>1.8577600000000001</v>
      </c>
      <c r="GD83">
        <v>1.8562000000000001</v>
      </c>
      <c r="GE83">
        <v>1.8549800000000001</v>
      </c>
      <c r="GF83">
        <v>1.8546100000000001</v>
      </c>
      <c r="GG83">
        <v>1.8532200000000001</v>
      </c>
      <c r="GH83">
        <v>1.8563799999999999</v>
      </c>
      <c r="GI83">
        <v>0</v>
      </c>
      <c r="GJ83">
        <v>0</v>
      </c>
      <c r="GK83">
        <v>0</v>
      </c>
      <c r="GL83">
        <v>0</v>
      </c>
      <c r="GM83" t="s">
        <v>382</v>
      </c>
      <c r="GN83" t="s">
        <v>383</v>
      </c>
      <c r="GO83" t="s">
        <v>384</v>
      </c>
      <c r="GP83" t="s">
        <v>384</v>
      </c>
      <c r="GQ83" t="s">
        <v>384</v>
      </c>
      <c r="GR83" t="s">
        <v>384</v>
      </c>
      <c r="GS83">
        <v>0</v>
      </c>
      <c r="GT83">
        <v>100</v>
      </c>
      <c r="GU83">
        <v>100</v>
      </c>
      <c r="GV83">
        <v>1.0980000000000001</v>
      </c>
      <c r="GW83">
        <v>3.5200000000000002E-2</v>
      </c>
      <c r="GX83">
        <v>0.32553164529605683</v>
      </c>
      <c r="GY83">
        <v>3.0239061252787889E-3</v>
      </c>
      <c r="GZ83">
        <v>-1.398580452151984E-6</v>
      </c>
      <c r="HA83">
        <v>2.8030378366047371E-10</v>
      </c>
      <c r="HB83">
        <v>-4.7599640220891172E-2</v>
      </c>
      <c r="HC83">
        <v>9.965371539748925E-3</v>
      </c>
      <c r="HD83">
        <v>-4.563662031605912E-4</v>
      </c>
      <c r="HE83">
        <v>7.8337100744227795E-6</v>
      </c>
      <c r="HF83">
        <v>0</v>
      </c>
      <c r="HG83">
        <v>2134</v>
      </c>
      <c r="HH83">
        <v>2</v>
      </c>
      <c r="HI83">
        <v>25</v>
      </c>
      <c r="HJ83">
        <v>7.4</v>
      </c>
      <c r="HK83">
        <v>7.3</v>
      </c>
      <c r="HL83">
        <v>0.94604500000000002</v>
      </c>
      <c r="HM83">
        <v>2.3339799999999999</v>
      </c>
      <c r="HN83">
        <v>1.4978</v>
      </c>
      <c r="HO83">
        <v>2.3095699999999999</v>
      </c>
      <c r="HP83">
        <v>1.5478499999999999</v>
      </c>
      <c r="HQ83">
        <v>2.32422</v>
      </c>
      <c r="HR83">
        <v>37.481900000000003</v>
      </c>
      <c r="HS83">
        <v>15.244</v>
      </c>
      <c r="HT83">
        <v>18</v>
      </c>
      <c r="HU83">
        <v>504.41300000000001</v>
      </c>
      <c r="HV83">
        <v>490.14</v>
      </c>
      <c r="HW83">
        <v>27.8796</v>
      </c>
      <c r="HX83">
        <v>31.869499999999999</v>
      </c>
      <c r="HY83">
        <v>30.000800000000002</v>
      </c>
      <c r="HZ83">
        <v>31.648399999999999</v>
      </c>
      <c r="IA83">
        <v>31.7486</v>
      </c>
      <c r="IB83">
        <v>18.955500000000001</v>
      </c>
      <c r="IC83">
        <v>41.109099999999998</v>
      </c>
      <c r="ID83">
        <v>0</v>
      </c>
      <c r="IE83">
        <v>27.847100000000001</v>
      </c>
      <c r="IF83">
        <v>381.85700000000003</v>
      </c>
      <c r="IG83">
        <v>19.0379</v>
      </c>
      <c r="IH83">
        <v>100.747</v>
      </c>
      <c r="II83">
        <v>100.465</v>
      </c>
      <c r="IJ83" t="s">
        <v>2638</v>
      </c>
    </row>
    <row r="84" spans="1:244" x14ac:dyDescent="0.2">
      <c r="A84">
        <v>68</v>
      </c>
      <c r="B84">
        <v>1659796607</v>
      </c>
      <c r="C84">
        <v>465.5</v>
      </c>
      <c r="D84" t="s">
        <v>521</v>
      </c>
      <c r="E84" t="s">
        <v>522</v>
      </c>
      <c r="F84">
        <v>1</v>
      </c>
      <c r="G84" t="s">
        <v>373</v>
      </c>
      <c r="H84" t="s">
        <v>374</v>
      </c>
      <c r="I84" t="s">
        <v>375</v>
      </c>
      <c r="J84" t="s">
        <v>376</v>
      </c>
      <c r="K84" t="s">
        <v>377</v>
      </c>
      <c r="L84" t="s">
        <v>373</v>
      </c>
      <c r="M84" t="s">
        <v>378</v>
      </c>
      <c r="N84">
        <v>1659796599.2666669</v>
      </c>
      <c r="O84">
        <f t="shared" si="34"/>
        <v>3.111279448281286E-3</v>
      </c>
      <c r="P84">
        <f t="shared" si="35"/>
        <v>3.111279448281286</v>
      </c>
      <c r="Q84">
        <f t="shared" si="36"/>
        <v>8.0130052540590739</v>
      </c>
      <c r="R84">
        <f t="shared" si="37"/>
        <v>261.59719999999999</v>
      </c>
      <c r="S84">
        <f t="shared" si="38"/>
        <v>151.77423117565826</v>
      </c>
      <c r="T84">
        <f t="shared" si="39"/>
        <v>15.051569261943127</v>
      </c>
      <c r="U84">
        <f t="shared" si="40"/>
        <v>25.942799011601128</v>
      </c>
      <c r="V84">
        <f t="shared" si="41"/>
        <v>0.12875498865707286</v>
      </c>
      <c r="W84">
        <f t="shared" si="42"/>
        <v>2.9146393502161851</v>
      </c>
      <c r="X84">
        <f t="shared" si="43"/>
        <v>0.12567659549603974</v>
      </c>
      <c r="Y84">
        <f t="shared" si="44"/>
        <v>7.881832339704721E-2</v>
      </c>
      <c r="Z84">
        <f t="shared" si="45"/>
        <v>321.5163192</v>
      </c>
      <c r="AA84">
        <f t="shared" si="46"/>
        <v>32.09521729011589</v>
      </c>
      <c r="AB84">
        <f t="shared" si="47"/>
        <v>31.45714666666667</v>
      </c>
      <c r="AC84">
        <f t="shared" si="48"/>
        <v>4.63031253872607</v>
      </c>
      <c r="AD84">
        <f t="shared" si="49"/>
        <v>50.089247894815578</v>
      </c>
      <c r="AE84">
        <f t="shared" si="50"/>
        <v>2.2605126991508233</v>
      </c>
      <c r="AF84">
        <f t="shared" si="51"/>
        <v>4.5129699369768232</v>
      </c>
      <c r="AG84">
        <f t="shared" si="52"/>
        <v>2.3697998395752466</v>
      </c>
      <c r="AH84">
        <f t="shared" si="53"/>
        <v>-137.2074236692047</v>
      </c>
      <c r="AI84">
        <f t="shared" si="54"/>
        <v>-70.861165167169077</v>
      </c>
      <c r="AJ84">
        <f t="shared" si="55"/>
        <v>-5.4720261157978918</v>
      </c>
      <c r="AK84">
        <f t="shared" si="56"/>
        <v>107.9757042478283</v>
      </c>
      <c r="AL84">
        <f t="shared" si="57"/>
        <v>37.786104475829752</v>
      </c>
      <c r="AM84">
        <f t="shared" si="58"/>
        <v>3.1051784753779308</v>
      </c>
      <c r="AN84">
        <f t="shared" si="59"/>
        <v>8.0130052540590739</v>
      </c>
      <c r="AO84">
        <v>338.48948138528152</v>
      </c>
      <c r="AP84">
        <v>303.48588484848489</v>
      </c>
      <c r="AQ84">
        <v>4.9544606060606284</v>
      </c>
      <c r="AR84">
        <v>64.94</v>
      </c>
      <c r="AS84">
        <f t="shared" si="60"/>
        <v>3.111279448281286</v>
      </c>
      <c r="AT84">
        <v>19.15896483263154</v>
      </c>
      <c r="AU84">
        <v>22.80537176470586</v>
      </c>
      <c r="AV84">
        <v>1.325818364061492E-4</v>
      </c>
      <c r="AW84">
        <v>90.194226728287475</v>
      </c>
      <c r="AX84">
        <v>0</v>
      </c>
      <c r="AY84">
        <v>0</v>
      </c>
      <c r="AZ84">
        <f t="shared" si="61"/>
        <v>1</v>
      </c>
      <c r="BA84">
        <f t="shared" si="62"/>
        <v>0</v>
      </c>
      <c r="BB84">
        <f t="shared" si="63"/>
        <v>51736.37019275815</v>
      </c>
      <c r="BC84">
        <f t="shared" si="64"/>
        <v>2000.002</v>
      </c>
      <c r="BD84">
        <f t="shared" si="65"/>
        <v>1681.2016799999999</v>
      </c>
      <c r="BE84">
        <f t="shared" si="66"/>
        <v>0.84059999940000052</v>
      </c>
      <c r="BF84">
        <f t="shared" si="67"/>
        <v>0.16075799884200115</v>
      </c>
      <c r="BG84">
        <v>6</v>
      </c>
      <c r="BH84">
        <v>0.5</v>
      </c>
      <c r="BI84" t="s">
        <v>379</v>
      </c>
      <c r="BJ84">
        <v>2</v>
      </c>
      <c r="BK84" t="b">
        <v>1</v>
      </c>
      <c r="BL84">
        <v>1659796599.2666669</v>
      </c>
      <c r="BM84">
        <v>261.59719999999999</v>
      </c>
      <c r="BN84">
        <v>307.90199999999999</v>
      </c>
      <c r="BO84">
        <v>22.794139999999999</v>
      </c>
      <c r="BP84">
        <v>19.153906666666671</v>
      </c>
      <c r="BQ84">
        <v>260.57413333333329</v>
      </c>
      <c r="BR84">
        <v>22.758973333333341</v>
      </c>
      <c r="BS84">
        <v>500.14353333333332</v>
      </c>
      <c r="BT84">
        <v>99.070746666666665</v>
      </c>
      <c r="BU84">
        <v>0.1000357866666667</v>
      </c>
      <c r="BV84">
        <v>31.006186666666661</v>
      </c>
      <c r="BW84">
        <v>31.45714666666667</v>
      </c>
      <c r="BX84">
        <v>999.89999999999986</v>
      </c>
      <c r="BY84">
        <v>0</v>
      </c>
      <c r="BZ84">
        <v>0</v>
      </c>
      <c r="CA84">
        <v>10008.25</v>
      </c>
      <c r="CB84">
        <v>0</v>
      </c>
      <c r="CC84">
        <v>649.1665333333334</v>
      </c>
      <c r="CD84">
        <v>-46.304926666666667</v>
      </c>
      <c r="CE84">
        <v>267.69906666666668</v>
      </c>
      <c r="CF84">
        <v>313.91473333333329</v>
      </c>
      <c r="CG84">
        <v>3.6402299999999999</v>
      </c>
      <c r="CH84">
        <v>307.90199999999999</v>
      </c>
      <c r="CI84">
        <v>19.153906666666671</v>
      </c>
      <c r="CJ84">
        <v>2.258232</v>
      </c>
      <c r="CK84">
        <v>1.8975926666666669</v>
      </c>
      <c r="CL84">
        <v>19.381519999999998</v>
      </c>
      <c r="CM84">
        <v>16.61478</v>
      </c>
      <c r="CN84">
        <v>2000.002</v>
      </c>
      <c r="CO84">
        <v>0.97999879999999984</v>
      </c>
      <c r="CP84">
        <v>2.0001393333333339E-2</v>
      </c>
      <c r="CQ84">
        <v>0</v>
      </c>
      <c r="CR84">
        <v>2.8412666666666668</v>
      </c>
      <c r="CS84">
        <v>0</v>
      </c>
      <c r="CT84">
        <v>16460.3</v>
      </c>
      <c r="CU84">
        <v>17412.326666666671</v>
      </c>
      <c r="CV84">
        <v>41.066200000000002</v>
      </c>
      <c r="CW84">
        <v>42.186999999999998</v>
      </c>
      <c r="CX84">
        <v>41.0124</v>
      </c>
      <c r="CY84">
        <v>40.7624</v>
      </c>
      <c r="CZ84">
        <v>41.25</v>
      </c>
      <c r="DA84">
        <v>1960.002</v>
      </c>
      <c r="DB84">
        <v>40</v>
      </c>
      <c r="DC84">
        <v>0</v>
      </c>
      <c r="DD84">
        <v>1659796605.9000001</v>
      </c>
      <c r="DE84">
        <v>0</v>
      </c>
      <c r="DF84">
        <v>1659796167.5</v>
      </c>
      <c r="DG84" t="s">
        <v>380</v>
      </c>
      <c r="DH84">
        <v>1659796162</v>
      </c>
      <c r="DI84">
        <v>1659796167.5</v>
      </c>
      <c r="DJ84">
        <v>2</v>
      </c>
      <c r="DK84">
        <v>-1.4E-2</v>
      </c>
      <c r="DL84">
        <v>-1E-3</v>
      </c>
      <c r="DM84">
        <v>1.327</v>
      </c>
      <c r="DN84">
        <v>3.1E-2</v>
      </c>
      <c r="DO84">
        <v>400</v>
      </c>
      <c r="DP84">
        <v>20</v>
      </c>
      <c r="DQ84">
        <v>0.32</v>
      </c>
      <c r="DR84">
        <v>0.03</v>
      </c>
      <c r="DS84">
        <v>6.4326312749277248</v>
      </c>
      <c r="DT84">
        <v>10.464448784851831</v>
      </c>
      <c r="DU84">
        <v>0.78072374797925415</v>
      </c>
      <c r="DV84">
        <v>0</v>
      </c>
      <c r="DW84">
        <v>-45.585082499999999</v>
      </c>
      <c r="DX84">
        <v>-14.61380150093801</v>
      </c>
      <c r="DY84">
        <v>1.407371856136022</v>
      </c>
      <c r="DZ84">
        <v>0</v>
      </c>
      <c r="EA84">
        <v>3.6396605000000002</v>
      </c>
      <c r="EB84">
        <v>4.7468667917398288E-3</v>
      </c>
      <c r="EC84">
        <v>2.250471006256265E-3</v>
      </c>
      <c r="ED84">
        <v>1</v>
      </c>
      <c r="EE84">
        <v>2.3692787516297269</v>
      </c>
      <c r="EF84">
        <v>1.6611364776925801E-2</v>
      </c>
      <c r="EG84">
        <v>1.538896101393847E-3</v>
      </c>
      <c r="EH84">
        <v>1</v>
      </c>
      <c r="EI84">
        <v>0.12857033681487109</v>
      </c>
      <c r="EJ84">
        <v>1.8922303252472839E-3</v>
      </c>
      <c r="EK84">
        <v>2.4939555056956441E-4</v>
      </c>
      <c r="EL84">
        <v>1</v>
      </c>
      <c r="EM84">
        <v>3</v>
      </c>
      <c r="EN84">
        <v>5</v>
      </c>
      <c r="EO84" t="s">
        <v>400</v>
      </c>
      <c r="EP84">
        <v>2.9426999999999999</v>
      </c>
      <c r="EQ84">
        <v>2.80139</v>
      </c>
      <c r="ER84">
        <v>6.94795E-2</v>
      </c>
      <c r="ES84">
        <v>7.8377000000000002E-2</v>
      </c>
      <c r="ET84">
        <v>0.103613</v>
      </c>
      <c r="EU84">
        <v>9.1454800000000003E-2</v>
      </c>
      <c r="EV84">
        <v>19120.900000000001</v>
      </c>
      <c r="EW84">
        <v>19859.2</v>
      </c>
      <c r="EX84">
        <v>23895.9</v>
      </c>
      <c r="EY84">
        <v>25076.3</v>
      </c>
      <c r="EZ84">
        <v>34283.699999999997</v>
      </c>
      <c r="FA84">
        <v>36381.599999999999</v>
      </c>
      <c r="FB84">
        <v>43567.4</v>
      </c>
      <c r="FC84">
        <v>46356.2</v>
      </c>
      <c r="FD84">
        <v>1.9712499999999999</v>
      </c>
      <c r="FE84">
        <v>1.8488800000000001</v>
      </c>
      <c r="FF84">
        <v>9.8116700000000001E-2</v>
      </c>
      <c r="FG84">
        <v>0</v>
      </c>
      <c r="FH84">
        <v>29.878799999999998</v>
      </c>
      <c r="FI84">
        <v>999.9</v>
      </c>
      <c r="FJ84">
        <v>55.7</v>
      </c>
      <c r="FK84">
        <v>34.5</v>
      </c>
      <c r="FL84">
        <v>30.888100000000001</v>
      </c>
      <c r="FM84">
        <v>64.528599999999997</v>
      </c>
      <c r="FN84">
        <v>26.430299999999999</v>
      </c>
      <c r="FO84">
        <v>1</v>
      </c>
      <c r="FP84">
        <v>0.376141</v>
      </c>
      <c r="FQ84">
        <v>1.4203600000000001</v>
      </c>
      <c r="FR84">
        <v>20.316600000000001</v>
      </c>
      <c r="FS84">
        <v>5.2103999999999999</v>
      </c>
      <c r="FT84">
        <v>11.907500000000001</v>
      </c>
      <c r="FU84">
        <v>5.0029000000000003</v>
      </c>
      <c r="FV84">
        <v>3.2896999999999998</v>
      </c>
      <c r="FW84">
        <v>9999</v>
      </c>
      <c r="FX84">
        <v>9999</v>
      </c>
      <c r="FY84">
        <v>9999</v>
      </c>
      <c r="FZ84">
        <v>999.9</v>
      </c>
      <c r="GA84">
        <v>1.8595900000000001</v>
      </c>
      <c r="GB84">
        <v>1.8545199999999999</v>
      </c>
      <c r="GC84">
        <v>1.8577600000000001</v>
      </c>
      <c r="GD84">
        <v>1.8561799999999999</v>
      </c>
      <c r="GE84">
        <v>1.8549599999999999</v>
      </c>
      <c r="GF84">
        <v>1.85459</v>
      </c>
      <c r="GG84">
        <v>1.85321</v>
      </c>
      <c r="GH84">
        <v>1.8563799999999999</v>
      </c>
      <c r="GI84">
        <v>0</v>
      </c>
      <c r="GJ84">
        <v>0</v>
      </c>
      <c r="GK84">
        <v>0</v>
      </c>
      <c r="GL84">
        <v>0</v>
      </c>
      <c r="GM84" t="s">
        <v>382</v>
      </c>
      <c r="GN84" t="s">
        <v>383</v>
      </c>
      <c r="GO84" t="s">
        <v>384</v>
      </c>
      <c r="GP84" t="s">
        <v>384</v>
      </c>
      <c r="GQ84" t="s">
        <v>384</v>
      </c>
      <c r="GR84" t="s">
        <v>384</v>
      </c>
      <c r="GS84">
        <v>0</v>
      </c>
      <c r="GT84">
        <v>100</v>
      </c>
      <c r="GU84">
        <v>100</v>
      </c>
      <c r="GV84">
        <v>1.1100000000000001</v>
      </c>
      <c r="GW84">
        <v>3.5200000000000002E-2</v>
      </c>
      <c r="GX84">
        <v>0.32553164529605683</v>
      </c>
      <c r="GY84">
        <v>3.0239061252787889E-3</v>
      </c>
      <c r="GZ84">
        <v>-1.398580452151984E-6</v>
      </c>
      <c r="HA84">
        <v>2.8030378366047371E-10</v>
      </c>
      <c r="HB84">
        <v>-4.7599640220891172E-2</v>
      </c>
      <c r="HC84">
        <v>9.965371539748925E-3</v>
      </c>
      <c r="HD84">
        <v>-4.563662031605912E-4</v>
      </c>
      <c r="HE84">
        <v>7.8337100744227795E-6</v>
      </c>
      <c r="HF84">
        <v>0</v>
      </c>
      <c r="HG84">
        <v>2134</v>
      </c>
      <c r="HH84">
        <v>2</v>
      </c>
      <c r="HI84">
        <v>25</v>
      </c>
      <c r="HJ84">
        <v>7.4</v>
      </c>
      <c r="HK84">
        <v>7.3</v>
      </c>
      <c r="HL84">
        <v>0.95459000000000005</v>
      </c>
      <c r="HM84">
        <v>2.3339799999999999</v>
      </c>
      <c r="HN84">
        <v>1.4978</v>
      </c>
      <c r="HO84">
        <v>2.3083499999999999</v>
      </c>
      <c r="HP84">
        <v>1.5478499999999999</v>
      </c>
      <c r="HQ84">
        <v>2.2265600000000001</v>
      </c>
      <c r="HR84">
        <v>37.481900000000003</v>
      </c>
      <c r="HS84">
        <v>15.244</v>
      </c>
      <c r="HT84">
        <v>18</v>
      </c>
      <c r="HU84">
        <v>504.52499999999998</v>
      </c>
      <c r="HV84">
        <v>490.17899999999997</v>
      </c>
      <c r="HW84">
        <v>27.878399999999999</v>
      </c>
      <c r="HX84">
        <v>31.870899999999999</v>
      </c>
      <c r="HY84">
        <v>30.000800000000002</v>
      </c>
      <c r="HZ84">
        <v>31.6493</v>
      </c>
      <c r="IA84">
        <v>31.749400000000001</v>
      </c>
      <c r="IB84">
        <v>19.2241</v>
      </c>
      <c r="IC84">
        <v>41.109099999999998</v>
      </c>
      <c r="ID84">
        <v>0</v>
      </c>
      <c r="IE84">
        <v>27.847100000000001</v>
      </c>
      <c r="IF84">
        <v>381.85700000000003</v>
      </c>
      <c r="IG84">
        <v>19.037099999999999</v>
      </c>
      <c r="IH84">
        <v>100.747</v>
      </c>
      <c r="II84">
        <v>100.465</v>
      </c>
      <c r="IJ84" t="s">
        <v>2638</v>
      </c>
    </row>
    <row r="85" spans="1:244" x14ac:dyDescent="0.2">
      <c r="A85">
        <v>69</v>
      </c>
      <c r="B85">
        <v>1659796608</v>
      </c>
      <c r="C85">
        <v>466.5</v>
      </c>
      <c r="D85" t="s">
        <v>523</v>
      </c>
      <c r="E85" t="s">
        <v>524</v>
      </c>
      <c r="F85">
        <v>1</v>
      </c>
      <c r="G85" t="s">
        <v>373</v>
      </c>
      <c r="H85" t="s">
        <v>374</v>
      </c>
      <c r="I85" t="s">
        <v>375</v>
      </c>
      <c r="J85" t="s">
        <v>376</v>
      </c>
      <c r="K85" t="s">
        <v>377</v>
      </c>
      <c r="L85" t="s">
        <v>373</v>
      </c>
      <c r="M85" t="s">
        <v>378</v>
      </c>
      <c r="N85">
        <v>1659796599.78125</v>
      </c>
      <c r="O85">
        <f t="shared" si="34"/>
        <v>3.1114562343472112E-3</v>
      </c>
      <c r="P85">
        <f t="shared" si="35"/>
        <v>3.1114562343472114</v>
      </c>
      <c r="Q85">
        <f t="shared" si="36"/>
        <v>8.1588796004257524</v>
      </c>
      <c r="R85">
        <f t="shared" si="37"/>
        <v>264.0870625</v>
      </c>
      <c r="S85">
        <f t="shared" si="38"/>
        <v>152.3490695085037</v>
      </c>
      <c r="T85">
        <f t="shared" si="39"/>
        <v>15.108567721938424</v>
      </c>
      <c r="U85">
        <f t="shared" si="40"/>
        <v>26.189705530471425</v>
      </c>
      <c r="V85">
        <f t="shared" si="41"/>
        <v>0.12875108723641179</v>
      </c>
      <c r="W85">
        <f t="shared" si="42"/>
        <v>2.9146574236919056</v>
      </c>
      <c r="X85">
        <f t="shared" si="43"/>
        <v>0.12567289682380434</v>
      </c>
      <c r="Y85">
        <f t="shared" si="44"/>
        <v>7.8815994132529571E-2</v>
      </c>
      <c r="Z85">
        <f t="shared" si="45"/>
        <v>321.51619950000003</v>
      </c>
      <c r="AA85">
        <f t="shared" si="46"/>
        <v>32.095908258173786</v>
      </c>
      <c r="AB85">
        <f t="shared" si="47"/>
        <v>31.45820625</v>
      </c>
      <c r="AC85">
        <f t="shared" si="48"/>
        <v>4.6305913476717597</v>
      </c>
      <c r="AD85">
        <f t="shared" si="49"/>
        <v>50.088900005778484</v>
      </c>
      <c r="AE85">
        <f t="shared" si="50"/>
        <v>2.260592964311301</v>
      </c>
      <c r="AF85">
        <f t="shared" si="51"/>
        <v>4.5131615269061784</v>
      </c>
      <c r="AG85">
        <f t="shared" si="52"/>
        <v>2.3699983833604588</v>
      </c>
      <c r="AH85">
        <f t="shared" si="53"/>
        <v>-137.21521993471202</v>
      </c>
      <c r="AI85">
        <f t="shared" si="54"/>
        <v>-70.911102100793201</v>
      </c>
      <c r="AJ85">
        <f t="shared" si="55"/>
        <v>-5.4758970938846163</v>
      </c>
      <c r="AK85">
        <f t="shared" si="56"/>
        <v>107.91398037061019</v>
      </c>
      <c r="AL85">
        <f t="shared" si="57"/>
        <v>37.877868994372562</v>
      </c>
      <c r="AM85">
        <f t="shared" si="58"/>
        <v>3.1065419910440393</v>
      </c>
      <c r="AN85">
        <f t="shared" si="59"/>
        <v>8.1588796004257524</v>
      </c>
      <c r="AO85">
        <v>343.65781082251112</v>
      </c>
      <c r="AP85">
        <v>308.46074545454547</v>
      </c>
      <c r="AQ85">
        <v>4.9574315151515318</v>
      </c>
      <c r="AR85">
        <v>64.94</v>
      </c>
      <c r="AS85">
        <f t="shared" si="60"/>
        <v>3.1114562343472114</v>
      </c>
      <c r="AT85">
        <v>19.160768800617301</v>
      </c>
      <c r="AU85">
        <v>22.807559117647049</v>
      </c>
      <c r="AV85">
        <v>1.068528274173745E-4</v>
      </c>
      <c r="AW85">
        <v>90.194226728287475</v>
      </c>
      <c r="AX85">
        <v>0</v>
      </c>
      <c r="AY85">
        <v>0</v>
      </c>
      <c r="AZ85">
        <f t="shared" si="61"/>
        <v>1</v>
      </c>
      <c r="BA85">
        <f t="shared" si="62"/>
        <v>0</v>
      </c>
      <c r="BB85">
        <f t="shared" si="63"/>
        <v>51736.754756566574</v>
      </c>
      <c r="BC85">
        <f t="shared" si="64"/>
        <v>2000.00125</v>
      </c>
      <c r="BD85">
        <f t="shared" si="65"/>
        <v>1681.2010499999999</v>
      </c>
      <c r="BE85">
        <f t="shared" si="66"/>
        <v>0.8405999996250002</v>
      </c>
      <c r="BF85">
        <f t="shared" si="67"/>
        <v>0.16075799927625045</v>
      </c>
      <c r="BG85">
        <v>6</v>
      </c>
      <c r="BH85">
        <v>0.5</v>
      </c>
      <c r="BI85" t="s">
        <v>379</v>
      </c>
      <c r="BJ85">
        <v>2</v>
      </c>
      <c r="BK85" t="b">
        <v>1</v>
      </c>
      <c r="BL85">
        <v>1659796599.78125</v>
      </c>
      <c r="BM85">
        <v>264.0870625</v>
      </c>
      <c r="BN85">
        <v>310.51168749999999</v>
      </c>
      <c r="BO85">
        <v>22.7949625</v>
      </c>
      <c r="BP85">
        <v>19.153131250000001</v>
      </c>
      <c r="BQ85">
        <v>263.05824999999999</v>
      </c>
      <c r="BR85">
        <v>22.75979375</v>
      </c>
      <c r="BS85">
        <v>500.14318750000001</v>
      </c>
      <c r="BT85">
        <v>99.070687499999991</v>
      </c>
      <c r="BU85">
        <v>0.1000378</v>
      </c>
      <c r="BV85">
        <v>31.006931250000001</v>
      </c>
      <c r="BW85">
        <v>31.45820625</v>
      </c>
      <c r="BX85">
        <v>999.9</v>
      </c>
      <c r="BY85">
        <v>0</v>
      </c>
      <c r="BZ85">
        <v>0</v>
      </c>
      <c r="CA85">
        <v>10008.359375</v>
      </c>
      <c r="CB85">
        <v>0</v>
      </c>
      <c r="CC85">
        <v>664.2795000000001</v>
      </c>
      <c r="CD85">
        <v>-46.42470625</v>
      </c>
      <c r="CE85">
        <v>270.24725000000001</v>
      </c>
      <c r="CF85">
        <v>316.57506250000012</v>
      </c>
      <c r="CG85">
        <v>3.6418312500000001</v>
      </c>
      <c r="CH85">
        <v>310.51168749999999</v>
      </c>
      <c r="CI85">
        <v>19.153131250000001</v>
      </c>
      <c r="CJ85">
        <v>2.258311875</v>
      </c>
      <c r="CK85">
        <v>1.8975143750000001</v>
      </c>
      <c r="CL85">
        <v>19.382087500000001</v>
      </c>
      <c r="CM85">
        <v>16.61413125</v>
      </c>
      <c r="CN85">
        <v>2000.00125</v>
      </c>
      <c r="CO85">
        <v>0.97999881249999987</v>
      </c>
      <c r="CP85">
        <v>2.0001381249999999E-2</v>
      </c>
      <c r="CQ85">
        <v>0</v>
      </c>
      <c r="CR85">
        <v>2.8626874999999998</v>
      </c>
      <c r="CS85">
        <v>0</v>
      </c>
      <c r="CT85">
        <v>16459.90625</v>
      </c>
      <c r="CU85">
        <v>17412.318749999999</v>
      </c>
      <c r="CV85">
        <v>41.069875000000003</v>
      </c>
      <c r="CW85">
        <v>42.186999999999998</v>
      </c>
      <c r="CX85">
        <v>41.015500000000003</v>
      </c>
      <c r="CY85">
        <v>40.765500000000003</v>
      </c>
      <c r="CZ85">
        <v>41.25</v>
      </c>
      <c r="DA85">
        <v>1960.00125</v>
      </c>
      <c r="DB85">
        <v>40</v>
      </c>
      <c r="DC85">
        <v>0</v>
      </c>
      <c r="DD85">
        <v>1659796607.0999999</v>
      </c>
      <c r="DE85">
        <v>0</v>
      </c>
      <c r="DF85">
        <v>1659796167.5</v>
      </c>
      <c r="DG85" t="s">
        <v>380</v>
      </c>
      <c r="DH85">
        <v>1659796162</v>
      </c>
      <c r="DI85">
        <v>1659796167.5</v>
      </c>
      <c r="DJ85">
        <v>2</v>
      </c>
      <c r="DK85">
        <v>-1.4E-2</v>
      </c>
      <c r="DL85">
        <v>-1E-3</v>
      </c>
      <c r="DM85">
        <v>1.327</v>
      </c>
      <c r="DN85">
        <v>3.1E-2</v>
      </c>
      <c r="DO85">
        <v>400</v>
      </c>
      <c r="DP85">
        <v>20</v>
      </c>
      <c r="DQ85">
        <v>0.32</v>
      </c>
      <c r="DR85">
        <v>0.03</v>
      </c>
      <c r="DS85">
        <v>6.740060624312723</v>
      </c>
      <c r="DT85">
        <v>10.87530153013034</v>
      </c>
      <c r="DU85">
        <v>0.78494828640490866</v>
      </c>
      <c r="DV85">
        <v>0</v>
      </c>
      <c r="DW85">
        <v>-45.888846341463413</v>
      </c>
      <c r="DX85">
        <v>-14.467452961672549</v>
      </c>
      <c r="DY85">
        <v>1.4279931468199221</v>
      </c>
      <c r="DZ85">
        <v>0</v>
      </c>
      <c r="EA85">
        <v>3.6411970731707322</v>
      </c>
      <c r="EB85">
        <v>2.8669756097559739E-2</v>
      </c>
      <c r="EC85">
        <v>5.9231522770468231E-3</v>
      </c>
      <c r="ED85">
        <v>1</v>
      </c>
      <c r="EE85">
        <v>2.369994178865837</v>
      </c>
      <c r="EF85">
        <v>1.5811476733762431E-2</v>
      </c>
      <c r="EG85">
        <v>1.450109041745087E-3</v>
      </c>
      <c r="EH85">
        <v>1</v>
      </c>
      <c r="EI85">
        <v>0.12863479149398449</v>
      </c>
      <c r="EJ85">
        <v>3.1828764177316759E-4</v>
      </c>
      <c r="EK85">
        <v>9.4104868589911075E-5</v>
      </c>
      <c r="EL85">
        <v>1</v>
      </c>
      <c r="EM85">
        <v>3</v>
      </c>
      <c r="EN85">
        <v>5</v>
      </c>
      <c r="EO85" t="s">
        <v>400</v>
      </c>
      <c r="EP85">
        <v>2.9428000000000001</v>
      </c>
      <c r="EQ85">
        <v>2.80131</v>
      </c>
      <c r="ER85">
        <v>7.0398699999999995E-2</v>
      </c>
      <c r="ES85">
        <v>7.9273499999999997E-2</v>
      </c>
      <c r="ET85">
        <v>0.103615</v>
      </c>
      <c r="EU85">
        <v>9.1416899999999995E-2</v>
      </c>
      <c r="EV85">
        <v>19102</v>
      </c>
      <c r="EW85">
        <v>19839.900000000001</v>
      </c>
      <c r="EX85">
        <v>23896</v>
      </c>
      <c r="EY85">
        <v>25076.3</v>
      </c>
      <c r="EZ85">
        <v>34283.699999999997</v>
      </c>
      <c r="FA85">
        <v>36383.199999999997</v>
      </c>
      <c r="FB85">
        <v>43567.4</v>
      </c>
      <c r="FC85">
        <v>46356.2</v>
      </c>
      <c r="FD85">
        <v>1.9713499999999999</v>
      </c>
      <c r="FE85">
        <v>1.84883</v>
      </c>
      <c r="FF85">
        <v>9.8042199999999996E-2</v>
      </c>
      <c r="FG85">
        <v>0</v>
      </c>
      <c r="FH85">
        <v>29.879899999999999</v>
      </c>
      <c r="FI85">
        <v>999.9</v>
      </c>
      <c r="FJ85">
        <v>55.8</v>
      </c>
      <c r="FK85">
        <v>34.4</v>
      </c>
      <c r="FL85">
        <v>30.7683</v>
      </c>
      <c r="FM85">
        <v>64.188599999999994</v>
      </c>
      <c r="FN85">
        <v>26.426300000000001</v>
      </c>
      <c r="FO85">
        <v>1</v>
      </c>
      <c r="FP85">
        <v>0.37634699999999999</v>
      </c>
      <c r="FQ85">
        <v>1.4417599999999999</v>
      </c>
      <c r="FR85">
        <v>20.316299999999998</v>
      </c>
      <c r="FS85">
        <v>5.2103999999999999</v>
      </c>
      <c r="FT85">
        <v>11.9077</v>
      </c>
      <c r="FU85">
        <v>5.0027999999999997</v>
      </c>
      <c r="FV85">
        <v>3.2896800000000002</v>
      </c>
      <c r="FW85">
        <v>9999</v>
      </c>
      <c r="FX85">
        <v>9999</v>
      </c>
      <c r="FY85">
        <v>9999</v>
      </c>
      <c r="FZ85">
        <v>999.9</v>
      </c>
      <c r="GA85">
        <v>1.8595900000000001</v>
      </c>
      <c r="GB85">
        <v>1.8545199999999999</v>
      </c>
      <c r="GC85">
        <v>1.8577600000000001</v>
      </c>
      <c r="GD85">
        <v>1.8561799999999999</v>
      </c>
      <c r="GE85">
        <v>1.8549599999999999</v>
      </c>
      <c r="GF85">
        <v>1.85459</v>
      </c>
      <c r="GG85">
        <v>1.8532</v>
      </c>
      <c r="GH85">
        <v>1.8563799999999999</v>
      </c>
      <c r="GI85">
        <v>0</v>
      </c>
      <c r="GJ85">
        <v>0</v>
      </c>
      <c r="GK85">
        <v>0</v>
      </c>
      <c r="GL85">
        <v>0</v>
      </c>
      <c r="GM85" t="s">
        <v>382</v>
      </c>
      <c r="GN85" t="s">
        <v>383</v>
      </c>
      <c r="GO85" t="s">
        <v>384</v>
      </c>
      <c r="GP85" t="s">
        <v>384</v>
      </c>
      <c r="GQ85" t="s">
        <v>384</v>
      </c>
      <c r="GR85" t="s">
        <v>384</v>
      </c>
      <c r="GS85">
        <v>0</v>
      </c>
      <c r="GT85">
        <v>100</v>
      </c>
      <c r="GU85">
        <v>100</v>
      </c>
      <c r="GV85">
        <v>1.1200000000000001</v>
      </c>
      <c r="GW85">
        <v>3.5200000000000002E-2</v>
      </c>
      <c r="GX85">
        <v>0.32553164529605683</v>
      </c>
      <c r="GY85">
        <v>3.0239061252787889E-3</v>
      </c>
      <c r="GZ85">
        <v>-1.398580452151984E-6</v>
      </c>
      <c r="HA85">
        <v>2.8030378366047371E-10</v>
      </c>
      <c r="HB85">
        <v>-4.7599640220891172E-2</v>
      </c>
      <c r="HC85">
        <v>9.965371539748925E-3</v>
      </c>
      <c r="HD85">
        <v>-4.563662031605912E-4</v>
      </c>
      <c r="HE85">
        <v>7.8337100744227795E-6</v>
      </c>
      <c r="HF85">
        <v>0</v>
      </c>
      <c r="HG85">
        <v>2134</v>
      </c>
      <c r="HH85">
        <v>2</v>
      </c>
      <c r="HI85">
        <v>25</v>
      </c>
      <c r="HJ85">
        <v>7.4</v>
      </c>
      <c r="HK85">
        <v>7.3</v>
      </c>
      <c r="HL85">
        <v>0.96679700000000002</v>
      </c>
      <c r="HM85">
        <v>2.33521</v>
      </c>
      <c r="HN85">
        <v>1.4978</v>
      </c>
      <c r="HO85">
        <v>2.3095699999999999</v>
      </c>
      <c r="HP85">
        <v>1.5478499999999999</v>
      </c>
      <c r="HQ85">
        <v>2.3706100000000001</v>
      </c>
      <c r="HR85">
        <v>37.481900000000003</v>
      </c>
      <c r="HS85">
        <v>15.252800000000001</v>
      </c>
      <c r="HT85">
        <v>18</v>
      </c>
      <c r="HU85">
        <v>504.59500000000003</v>
      </c>
      <c r="HV85">
        <v>490.15499999999997</v>
      </c>
      <c r="HW85">
        <v>27.8764</v>
      </c>
      <c r="HX85">
        <v>31.871600000000001</v>
      </c>
      <c r="HY85">
        <v>30.000900000000001</v>
      </c>
      <c r="HZ85">
        <v>31.650400000000001</v>
      </c>
      <c r="IA85">
        <v>31.750599999999999</v>
      </c>
      <c r="IB85">
        <v>19.373000000000001</v>
      </c>
      <c r="IC85">
        <v>41.109099999999998</v>
      </c>
      <c r="ID85">
        <v>0</v>
      </c>
      <c r="IE85">
        <v>27.847100000000001</v>
      </c>
      <c r="IF85">
        <v>391.87599999999998</v>
      </c>
      <c r="IG85">
        <v>19.0307</v>
      </c>
      <c r="IH85">
        <v>100.747</v>
      </c>
      <c r="II85">
        <v>100.465</v>
      </c>
      <c r="IJ85" t="s">
        <v>2638</v>
      </c>
    </row>
    <row r="86" spans="1:244" x14ac:dyDescent="0.2">
      <c r="A86">
        <v>70</v>
      </c>
      <c r="B86">
        <v>1659796609</v>
      </c>
      <c r="C86">
        <v>467.5</v>
      </c>
      <c r="D86" t="s">
        <v>525</v>
      </c>
      <c r="E86" t="s">
        <v>526</v>
      </c>
      <c r="F86">
        <v>1</v>
      </c>
      <c r="G86" t="s">
        <v>373</v>
      </c>
      <c r="H86" t="s">
        <v>374</v>
      </c>
      <c r="I86" t="s">
        <v>375</v>
      </c>
      <c r="J86" t="s">
        <v>376</v>
      </c>
      <c r="K86" t="s">
        <v>377</v>
      </c>
      <c r="L86" t="s">
        <v>373</v>
      </c>
      <c r="M86" t="s">
        <v>378</v>
      </c>
      <c r="N86">
        <v>1659796601.3</v>
      </c>
      <c r="O86">
        <f t="shared" si="34"/>
        <v>3.1115204270246188E-3</v>
      </c>
      <c r="P86">
        <f t="shared" si="35"/>
        <v>3.1115204270246188</v>
      </c>
      <c r="Q86">
        <f t="shared" si="36"/>
        <v>8.3118409138109079</v>
      </c>
      <c r="R86">
        <f t="shared" si="37"/>
        <v>271.42813333333339</v>
      </c>
      <c r="S86">
        <f t="shared" si="38"/>
        <v>157.48408584400869</v>
      </c>
      <c r="T86">
        <f t="shared" si="39"/>
        <v>15.617807721790726</v>
      </c>
      <c r="U86">
        <f t="shared" si="40"/>
        <v>26.917719171215229</v>
      </c>
      <c r="V86">
        <f t="shared" si="41"/>
        <v>0.12872928822639476</v>
      </c>
      <c r="W86">
        <f t="shared" si="42"/>
        <v>2.9146801117912444</v>
      </c>
      <c r="X86">
        <f t="shared" si="43"/>
        <v>0.12565214998802388</v>
      </c>
      <c r="Y86">
        <f t="shared" si="44"/>
        <v>7.8802935979060545E-2</v>
      </c>
      <c r="Z86">
        <f t="shared" si="45"/>
        <v>321.51568079999998</v>
      </c>
      <c r="AA86">
        <f t="shared" si="46"/>
        <v>32.098067663719064</v>
      </c>
      <c r="AB86">
        <f t="shared" si="47"/>
        <v>31.460513333333338</v>
      </c>
      <c r="AC86">
        <f t="shared" si="48"/>
        <v>4.6311984627846039</v>
      </c>
      <c r="AD86">
        <f t="shared" si="49"/>
        <v>50.086573872033199</v>
      </c>
      <c r="AE86">
        <f t="shared" si="50"/>
        <v>2.26077008564378</v>
      </c>
      <c r="AF86">
        <f t="shared" si="51"/>
        <v>4.5137247586945133</v>
      </c>
      <c r="AG86">
        <f t="shared" si="52"/>
        <v>2.3704283771408239</v>
      </c>
      <c r="AH86">
        <f t="shared" si="53"/>
        <v>-137.21805083178569</v>
      </c>
      <c r="AI86">
        <f t="shared" si="54"/>
        <v>-70.930248537068294</v>
      </c>
      <c r="AJ86">
        <f t="shared" si="55"/>
        <v>-5.4774543990070619</v>
      </c>
      <c r="AK86">
        <f t="shared" si="56"/>
        <v>107.88992703213894</v>
      </c>
      <c r="AL86">
        <f t="shared" si="57"/>
        <v>38.149257430342786</v>
      </c>
      <c r="AM86">
        <f t="shared" si="58"/>
        <v>3.1089299668576578</v>
      </c>
      <c r="AN86">
        <f t="shared" si="59"/>
        <v>8.3118409138109079</v>
      </c>
      <c r="AO86">
        <v>348.79861601731608</v>
      </c>
      <c r="AP86">
        <v>313.41690303030288</v>
      </c>
      <c r="AQ86">
        <v>4.9572812121211927</v>
      </c>
      <c r="AR86">
        <v>64.94</v>
      </c>
      <c r="AS86">
        <f t="shared" si="60"/>
        <v>3.1115204270246188</v>
      </c>
      <c r="AT86">
        <v>19.161681061358241</v>
      </c>
      <c r="AU86">
        <v>22.807970588235278</v>
      </c>
      <c r="AV86">
        <v>1.6683098208763821E-4</v>
      </c>
      <c r="AW86">
        <v>90.194226728287475</v>
      </c>
      <c r="AX86">
        <v>0</v>
      </c>
      <c r="AY86">
        <v>0</v>
      </c>
      <c r="AZ86">
        <f t="shared" si="61"/>
        <v>1</v>
      </c>
      <c r="BA86">
        <f t="shared" si="62"/>
        <v>0</v>
      </c>
      <c r="BB86">
        <f t="shared" si="63"/>
        <v>51737.024092495136</v>
      </c>
      <c r="BC86">
        <f t="shared" si="64"/>
        <v>1999.998</v>
      </c>
      <c r="BD86">
        <f t="shared" si="65"/>
        <v>1681.19832</v>
      </c>
      <c r="BE86">
        <f t="shared" si="66"/>
        <v>0.84060000060000062</v>
      </c>
      <c r="BF86">
        <f t="shared" si="67"/>
        <v>0.16075800115800115</v>
      </c>
      <c r="BG86">
        <v>6</v>
      </c>
      <c r="BH86">
        <v>0.5</v>
      </c>
      <c r="BI86" t="s">
        <v>379</v>
      </c>
      <c r="BJ86">
        <v>2</v>
      </c>
      <c r="BK86" t="b">
        <v>1</v>
      </c>
      <c r="BL86">
        <v>1659796601.3</v>
      </c>
      <c r="BM86">
        <v>271.42813333333339</v>
      </c>
      <c r="BN86">
        <v>318.2045333333333</v>
      </c>
      <c r="BO86">
        <v>22.796753333333339</v>
      </c>
      <c r="BP86">
        <v>19.152280000000001</v>
      </c>
      <c r="BQ86">
        <v>270.38213333333329</v>
      </c>
      <c r="BR86">
        <v>22.761573333333331</v>
      </c>
      <c r="BS86">
        <v>500.16386666666659</v>
      </c>
      <c r="BT86">
        <v>99.070613333333327</v>
      </c>
      <c r="BU86">
        <v>0.1000910466666667</v>
      </c>
      <c r="BV86">
        <v>31.009119999999999</v>
      </c>
      <c r="BW86">
        <v>31.460513333333338</v>
      </c>
      <c r="BX86">
        <v>999.89999999999986</v>
      </c>
      <c r="BY86">
        <v>0</v>
      </c>
      <c r="BZ86">
        <v>0</v>
      </c>
      <c r="CA86">
        <v>10008.49666666667</v>
      </c>
      <c r="CB86">
        <v>0</v>
      </c>
      <c r="CC86">
        <v>720.74373333333335</v>
      </c>
      <c r="CD86">
        <v>-46.776446666666658</v>
      </c>
      <c r="CE86">
        <v>277.76006666666672</v>
      </c>
      <c r="CF86">
        <v>324.41773333333327</v>
      </c>
      <c r="CG86">
        <v>3.6444700000000001</v>
      </c>
      <c r="CH86">
        <v>318.2045333333333</v>
      </c>
      <c r="CI86">
        <v>19.152280000000001</v>
      </c>
      <c r="CJ86">
        <v>2.2584873333333331</v>
      </c>
      <c r="CK86">
        <v>1.8974279999999999</v>
      </c>
      <c r="CL86">
        <v>19.383333333333329</v>
      </c>
      <c r="CM86">
        <v>16.61341333333333</v>
      </c>
      <c r="CN86">
        <v>1999.998</v>
      </c>
      <c r="CO86">
        <v>0.97999879999999984</v>
      </c>
      <c r="CP86">
        <v>2.0001393333333329E-2</v>
      </c>
      <c r="CQ86">
        <v>0</v>
      </c>
      <c r="CR86">
        <v>2.8553999999999999</v>
      </c>
      <c r="CS86">
        <v>0</v>
      </c>
      <c r="CT86">
        <v>16460.91333333333</v>
      </c>
      <c r="CU86">
        <v>17412.28666666667</v>
      </c>
      <c r="CV86">
        <v>41.074599999999997</v>
      </c>
      <c r="CW86">
        <v>42.186999999999998</v>
      </c>
      <c r="CX86">
        <v>41.020666666666671</v>
      </c>
      <c r="CY86">
        <v>40.770666666666671</v>
      </c>
      <c r="CZ86">
        <v>41.25</v>
      </c>
      <c r="DA86">
        <v>1959.998</v>
      </c>
      <c r="DB86">
        <v>40</v>
      </c>
      <c r="DC86">
        <v>0</v>
      </c>
      <c r="DD86">
        <v>1659796607.7</v>
      </c>
      <c r="DE86">
        <v>0</v>
      </c>
      <c r="DF86">
        <v>1659796167.5</v>
      </c>
      <c r="DG86" t="s">
        <v>380</v>
      </c>
      <c r="DH86">
        <v>1659796162</v>
      </c>
      <c r="DI86">
        <v>1659796167.5</v>
      </c>
      <c r="DJ86">
        <v>2</v>
      </c>
      <c r="DK86">
        <v>-1.4E-2</v>
      </c>
      <c r="DL86">
        <v>-1E-3</v>
      </c>
      <c r="DM86">
        <v>1.327</v>
      </c>
      <c r="DN86">
        <v>3.1E-2</v>
      </c>
      <c r="DO86">
        <v>400</v>
      </c>
      <c r="DP86">
        <v>20</v>
      </c>
      <c r="DQ86">
        <v>0.32</v>
      </c>
      <c r="DR86">
        <v>0.03</v>
      </c>
      <c r="DS86">
        <v>6.9172125821510244</v>
      </c>
      <c r="DT86">
        <v>10.97740668261048</v>
      </c>
      <c r="DU86">
        <v>0.79211622596538966</v>
      </c>
      <c r="DV86">
        <v>0</v>
      </c>
      <c r="DW86">
        <v>-46.127387804878047</v>
      </c>
      <c r="DX86">
        <v>-14.32973728223001</v>
      </c>
      <c r="DY86">
        <v>1.414511116820004</v>
      </c>
      <c r="DZ86">
        <v>0</v>
      </c>
      <c r="EA86">
        <v>3.6428985365853661</v>
      </c>
      <c r="EB86">
        <v>5.3858048780490608E-2</v>
      </c>
      <c r="EC86">
        <v>9.236507248473344E-3</v>
      </c>
      <c r="ED86">
        <v>1</v>
      </c>
      <c r="EE86">
        <v>2.3703416410549281</v>
      </c>
      <c r="EF86">
        <v>1.6321965255570881E-2</v>
      </c>
      <c r="EG86">
        <v>1.488178691593787E-3</v>
      </c>
      <c r="EH86">
        <v>1</v>
      </c>
      <c r="EI86">
        <v>0.1286310956052959</v>
      </c>
      <c r="EJ86">
        <v>2.430963205343068E-4</v>
      </c>
      <c r="EK86">
        <v>9.4930934949956689E-5</v>
      </c>
      <c r="EL86">
        <v>1</v>
      </c>
      <c r="EM86">
        <v>3</v>
      </c>
      <c r="EN86">
        <v>5</v>
      </c>
      <c r="EO86" t="s">
        <v>400</v>
      </c>
      <c r="EP86">
        <v>2.94293</v>
      </c>
      <c r="EQ86">
        <v>2.80124</v>
      </c>
      <c r="ER86">
        <v>7.13009E-2</v>
      </c>
      <c r="ES86">
        <v>8.0163799999999993E-2</v>
      </c>
      <c r="ET86">
        <v>0.103612</v>
      </c>
      <c r="EU86">
        <v>9.1385300000000003E-2</v>
      </c>
      <c r="EV86">
        <v>19083.5</v>
      </c>
      <c r="EW86">
        <v>19820.599999999999</v>
      </c>
      <c r="EX86">
        <v>23896</v>
      </c>
      <c r="EY86">
        <v>25076.2</v>
      </c>
      <c r="EZ86">
        <v>34283.800000000003</v>
      </c>
      <c r="FA86">
        <v>36384.300000000003</v>
      </c>
      <c r="FB86">
        <v>43567.4</v>
      </c>
      <c r="FC86">
        <v>46356</v>
      </c>
      <c r="FD86">
        <v>1.9712700000000001</v>
      </c>
      <c r="FE86">
        <v>1.8489500000000001</v>
      </c>
      <c r="FF86">
        <v>9.7662200000000005E-2</v>
      </c>
      <c r="FG86">
        <v>0</v>
      </c>
      <c r="FH86">
        <v>29.880700000000001</v>
      </c>
      <c r="FI86">
        <v>999.9</v>
      </c>
      <c r="FJ86">
        <v>55.7</v>
      </c>
      <c r="FK86">
        <v>34.4</v>
      </c>
      <c r="FL86">
        <v>30.715</v>
      </c>
      <c r="FM86">
        <v>64.358599999999996</v>
      </c>
      <c r="FN86">
        <v>26.1418</v>
      </c>
      <c r="FO86">
        <v>1</v>
      </c>
      <c r="FP86">
        <v>0.37663600000000003</v>
      </c>
      <c r="FQ86">
        <v>1.4612799999999999</v>
      </c>
      <c r="FR86">
        <v>20.316099999999999</v>
      </c>
      <c r="FS86">
        <v>5.2107000000000001</v>
      </c>
      <c r="FT86">
        <v>11.9078</v>
      </c>
      <c r="FU86">
        <v>5.00305</v>
      </c>
      <c r="FV86">
        <v>3.28973</v>
      </c>
      <c r="FW86">
        <v>9999</v>
      </c>
      <c r="FX86">
        <v>9999</v>
      </c>
      <c r="FY86">
        <v>9999</v>
      </c>
      <c r="FZ86">
        <v>999.9</v>
      </c>
      <c r="GA86">
        <v>1.8595900000000001</v>
      </c>
      <c r="GB86">
        <v>1.8545199999999999</v>
      </c>
      <c r="GC86">
        <v>1.8577600000000001</v>
      </c>
      <c r="GD86">
        <v>1.8561700000000001</v>
      </c>
      <c r="GE86">
        <v>1.8549599999999999</v>
      </c>
      <c r="GF86">
        <v>1.85459</v>
      </c>
      <c r="GG86">
        <v>1.8532</v>
      </c>
      <c r="GH86">
        <v>1.8563799999999999</v>
      </c>
      <c r="GI86">
        <v>0</v>
      </c>
      <c r="GJ86">
        <v>0</v>
      </c>
      <c r="GK86">
        <v>0</v>
      </c>
      <c r="GL86">
        <v>0</v>
      </c>
      <c r="GM86" t="s">
        <v>382</v>
      </c>
      <c r="GN86" t="s">
        <v>383</v>
      </c>
      <c r="GO86" t="s">
        <v>384</v>
      </c>
      <c r="GP86" t="s">
        <v>384</v>
      </c>
      <c r="GQ86" t="s">
        <v>384</v>
      </c>
      <c r="GR86" t="s">
        <v>384</v>
      </c>
      <c r="GS86">
        <v>0</v>
      </c>
      <c r="GT86">
        <v>100</v>
      </c>
      <c r="GU86">
        <v>100</v>
      </c>
      <c r="GV86">
        <v>1.131</v>
      </c>
      <c r="GW86">
        <v>3.5099999999999999E-2</v>
      </c>
      <c r="GX86">
        <v>0.32553164529605683</v>
      </c>
      <c r="GY86">
        <v>3.0239061252787889E-3</v>
      </c>
      <c r="GZ86">
        <v>-1.398580452151984E-6</v>
      </c>
      <c r="HA86">
        <v>2.8030378366047371E-10</v>
      </c>
      <c r="HB86">
        <v>-4.7599640220891172E-2</v>
      </c>
      <c r="HC86">
        <v>9.965371539748925E-3</v>
      </c>
      <c r="HD86">
        <v>-4.563662031605912E-4</v>
      </c>
      <c r="HE86">
        <v>7.8337100744227795E-6</v>
      </c>
      <c r="HF86">
        <v>0</v>
      </c>
      <c r="HG86">
        <v>2134</v>
      </c>
      <c r="HH86">
        <v>2</v>
      </c>
      <c r="HI86">
        <v>25</v>
      </c>
      <c r="HJ86">
        <v>7.5</v>
      </c>
      <c r="HK86">
        <v>7.4</v>
      </c>
      <c r="HL86">
        <v>0.97534200000000004</v>
      </c>
      <c r="HM86">
        <v>2.3315399999999999</v>
      </c>
      <c r="HN86">
        <v>1.4978</v>
      </c>
      <c r="HO86">
        <v>2.3095699999999999</v>
      </c>
      <c r="HP86">
        <v>1.5478499999999999</v>
      </c>
      <c r="HQ86">
        <v>2.2509800000000002</v>
      </c>
      <c r="HR86">
        <v>37.481900000000003</v>
      </c>
      <c r="HS86">
        <v>15.235300000000001</v>
      </c>
      <c r="HT86">
        <v>18</v>
      </c>
      <c r="HU86">
        <v>504.55500000000001</v>
      </c>
      <c r="HV86">
        <v>490.245</v>
      </c>
      <c r="HW86">
        <v>27.872599999999998</v>
      </c>
      <c r="HX86">
        <v>31.873000000000001</v>
      </c>
      <c r="HY86">
        <v>30.001000000000001</v>
      </c>
      <c r="HZ86">
        <v>31.651199999999999</v>
      </c>
      <c r="IA86">
        <v>31.7514</v>
      </c>
      <c r="IB86">
        <v>19.640699999999999</v>
      </c>
      <c r="IC86">
        <v>41.109099999999998</v>
      </c>
      <c r="ID86">
        <v>0</v>
      </c>
      <c r="IE86">
        <v>27.847100000000001</v>
      </c>
      <c r="IF86">
        <v>391.87599999999998</v>
      </c>
      <c r="IG86">
        <v>19.028400000000001</v>
      </c>
      <c r="IH86">
        <v>100.747</v>
      </c>
      <c r="II86">
        <v>100.465</v>
      </c>
      <c r="IJ86" t="s">
        <v>2638</v>
      </c>
    </row>
    <row r="87" spans="1:244" x14ac:dyDescent="0.2">
      <c r="A87">
        <v>71</v>
      </c>
      <c r="B87">
        <v>1659796610</v>
      </c>
      <c r="C87">
        <v>468.5</v>
      </c>
      <c r="D87" t="s">
        <v>527</v>
      </c>
      <c r="E87" t="s">
        <v>528</v>
      </c>
      <c r="F87">
        <v>1</v>
      </c>
      <c r="G87" t="s">
        <v>373</v>
      </c>
      <c r="H87" t="s">
        <v>374</v>
      </c>
      <c r="I87" t="s">
        <v>375</v>
      </c>
      <c r="J87" t="s">
        <v>376</v>
      </c>
      <c r="K87" t="s">
        <v>377</v>
      </c>
      <c r="L87" t="s">
        <v>373</v>
      </c>
      <c r="M87" t="s">
        <v>378</v>
      </c>
      <c r="N87">
        <v>1659796601.8125</v>
      </c>
      <c r="O87">
        <f t="shared" si="34"/>
        <v>3.1124159811012058E-3</v>
      </c>
      <c r="P87">
        <f t="shared" si="35"/>
        <v>3.112415981101206</v>
      </c>
      <c r="Q87">
        <f t="shared" si="36"/>
        <v>8.5215215460322238</v>
      </c>
      <c r="R87">
        <f t="shared" si="37"/>
        <v>273.9056875</v>
      </c>
      <c r="S87">
        <f t="shared" si="38"/>
        <v>157.28216998992656</v>
      </c>
      <c r="T87">
        <f t="shared" si="39"/>
        <v>15.597775618170607</v>
      </c>
      <c r="U87">
        <f t="shared" si="40"/>
        <v>27.163406090082471</v>
      </c>
      <c r="V87">
        <f t="shared" si="41"/>
        <v>0.12876191498054343</v>
      </c>
      <c r="W87">
        <f t="shared" si="42"/>
        <v>2.9144087431393193</v>
      </c>
      <c r="X87">
        <f t="shared" si="43"/>
        <v>0.12568295754103698</v>
      </c>
      <c r="Y87">
        <f t="shared" si="44"/>
        <v>7.8822348455511365E-2</v>
      </c>
      <c r="Z87">
        <f t="shared" si="45"/>
        <v>321.51520199999993</v>
      </c>
      <c r="AA87">
        <f t="shared" si="46"/>
        <v>32.098642547987176</v>
      </c>
      <c r="AB87">
        <f t="shared" si="47"/>
        <v>31.46109375</v>
      </c>
      <c r="AC87">
        <f t="shared" si="48"/>
        <v>4.6313512118858302</v>
      </c>
      <c r="AD87">
        <f t="shared" si="49"/>
        <v>50.085755383089122</v>
      </c>
      <c r="AE87">
        <f t="shared" si="50"/>
        <v>2.2608256235737691</v>
      </c>
      <c r="AF87">
        <f t="shared" si="51"/>
        <v>4.5139094065397902</v>
      </c>
      <c r="AG87">
        <f t="shared" si="52"/>
        <v>2.3705255883120611</v>
      </c>
      <c r="AH87">
        <f t="shared" si="53"/>
        <v>-137.25754476656317</v>
      </c>
      <c r="AI87">
        <f t="shared" si="54"/>
        <v>-70.902105887283327</v>
      </c>
      <c r="AJ87">
        <f t="shared" si="55"/>
        <v>-5.4758259938119727</v>
      </c>
      <c r="AK87">
        <f t="shared" si="56"/>
        <v>107.87972535234148</v>
      </c>
      <c r="AL87">
        <f t="shared" si="57"/>
        <v>38.238863990548872</v>
      </c>
      <c r="AM87">
        <f t="shared" si="58"/>
        <v>3.1108705146155451</v>
      </c>
      <c r="AN87">
        <f t="shared" si="59"/>
        <v>8.5215215460322238</v>
      </c>
      <c r="AO87">
        <v>353.91742467532481</v>
      </c>
      <c r="AP87">
        <v>318.33018181818159</v>
      </c>
      <c r="AQ87">
        <v>4.947246060605992</v>
      </c>
      <c r="AR87">
        <v>64.94</v>
      </c>
      <c r="AS87">
        <f t="shared" si="60"/>
        <v>3.112415981101206</v>
      </c>
      <c r="AT87">
        <v>19.159991196747551</v>
      </c>
      <c r="AU87">
        <v>22.80669794117647</v>
      </c>
      <c r="AV87">
        <v>2.602621155995694E-4</v>
      </c>
      <c r="AW87">
        <v>90.194226728287475</v>
      </c>
      <c r="AX87">
        <v>0</v>
      </c>
      <c r="AY87">
        <v>0</v>
      </c>
      <c r="AZ87">
        <f t="shared" si="61"/>
        <v>1</v>
      </c>
      <c r="BA87">
        <f t="shared" si="62"/>
        <v>0</v>
      </c>
      <c r="BB87">
        <f t="shared" si="63"/>
        <v>51729.205246687729</v>
      </c>
      <c r="BC87">
        <f t="shared" si="64"/>
        <v>1999.9949999999999</v>
      </c>
      <c r="BD87">
        <f t="shared" si="65"/>
        <v>1681.1957999999997</v>
      </c>
      <c r="BE87">
        <f t="shared" si="66"/>
        <v>0.84060000150000369</v>
      </c>
      <c r="BF87">
        <f t="shared" si="67"/>
        <v>0.16075800289500722</v>
      </c>
      <c r="BG87">
        <v>6</v>
      </c>
      <c r="BH87">
        <v>0.5</v>
      </c>
      <c r="BI87" t="s">
        <v>379</v>
      </c>
      <c r="BJ87">
        <v>2</v>
      </c>
      <c r="BK87" t="b">
        <v>1</v>
      </c>
      <c r="BL87">
        <v>1659796601.8125</v>
      </c>
      <c r="BM87">
        <v>273.9056875</v>
      </c>
      <c r="BN87">
        <v>320.79975000000002</v>
      </c>
      <c r="BO87">
        <v>22.797325000000001</v>
      </c>
      <c r="BP87">
        <v>19.150556250000001</v>
      </c>
      <c r="BQ87">
        <v>272.85399999999998</v>
      </c>
      <c r="BR87">
        <v>22.76214375</v>
      </c>
      <c r="BS87">
        <v>500.16075000000001</v>
      </c>
      <c r="BT87">
        <v>99.070556249999996</v>
      </c>
      <c r="BU87">
        <v>0.10009748124999999</v>
      </c>
      <c r="BV87">
        <v>31.0098375</v>
      </c>
      <c r="BW87">
        <v>31.46109375</v>
      </c>
      <c r="BX87">
        <v>999.9</v>
      </c>
      <c r="BY87">
        <v>0</v>
      </c>
      <c r="BZ87">
        <v>0</v>
      </c>
      <c r="CA87">
        <v>10006.950000000001</v>
      </c>
      <c r="CB87">
        <v>0</v>
      </c>
      <c r="CC87">
        <v>730.83875</v>
      </c>
      <c r="CD87">
        <v>-46.894075000000001</v>
      </c>
      <c r="CE87">
        <v>280.29562499999997</v>
      </c>
      <c r="CF87">
        <v>327.06299999999999</v>
      </c>
      <c r="CG87">
        <v>3.6467662500000002</v>
      </c>
      <c r="CH87">
        <v>320.79975000000002</v>
      </c>
      <c r="CI87">
        <v>19.150556250000001</v>
      </c>
      <c r="CJ87">
        <v>2.2585431250000001</v>
      </c>
      <c r="CK87">
        <v>1.8972562500000001</v>
      </c>
      <c r="CL87">
        <v>19.38373125</v>
      </c>
      <c r="CM87">
        <v>16.611987500000001</v>
      </c>
      <c r="CN87">
        <v>1999.9949999999999</v>
      </c>
      <c r="CO87">
        <v>0.97999881249999987</v>
      </c>
      <c r="CP87">
        <v>2.0001381249999999E-2</v>
      </c>
      <c r="CQ87">
        <v>0</v>
      </c>
      <c r="CR87">
        <v>2.8009374999999999</v>
      </c>
      <c r="CS87">
        <v>0</v>
      </c>
      <c r="CT87">
        <v>16459.256249999999</v>
      </c>
      <c r="CU87">
        <v>17412.262500000001</v>
      </c>
      <c r="CV87">
        <v>41.073812500000003</v>
      </c>
      <c r="CW87">
        <v>42.186999999999998</v>
      </c>
      <c r="CX87">
        <v>41.019374999999997</v>
      </c>
      <c r="CY87">
        <v>40.773249999999997</v>
      </c>
      <c r="CZ87">
        <v>41.25</v>
      </c>
      <c r="DA87">
        <v>1959.9949999999999</v>
      </c>
      <c r="DB87">
        <v>40</v>
      </c>
      <c r="DC87">
        <v>0</v>
      </c>
      <c r="DD87">
        <v>1659796609.5</v>
      </c>
      <c r="DE87">
        <v>0</v>
      </c>
      <c r="DF87">
        <v>1659796167.5</v>
      </c>
      <c r="DG87" t="s">
        <v>380</v>
      </c>
      <c r="DH87">
        <v>1659796162</v>
      </c>
      <c r="DI87">
        <v>1659796167.5</v>
      </c>
      <c r="DJ87">
        <v>2</v>
      </c>
      <c r="DK87">
        <v>-1.4E-2</v>
      </c>
      <c r="DL87">
        <v>-1E-3</v>
      </c>
      <c r="DM87">
        <v>1.327</v>
      </c>
      <c r="DN87">
        <v>3.1E-2</v>
      </c>
      <c r="DO87">
        <v>400</v>
      </c>
      <c r="DP87">
        <v>20</v>
      </c>
      <c r="DQ87">
        <v>0.32</v>
      </c>
      <c r="DR87">
        <v>0.03</v>
      </c>
      <c r="DS87">
        <v>6.9172125821510244</v>
      </c>
      <c r="DT87">
        <v>10.97740668261048</v>
      </c>
      <c r="DU87">
        <v>0.79211622596538966</v>
      </c>
      <c r="DV87">
        <v>0</v>
      </c>
      <c r="DW87">
        <v>-46.127387804878047</v>
      </c>
      <c r="DX87">
        <v>-14.32973728223001</v>
      </c>
      <c r="DY87">
        <v>1.414511116820004</v>
      </c>
      <c r="DZ87">
        <v>0</v>
      </c>
      <c r="EA87">
        <v>3.6428985365853661</v>
      </c>
      <c r="EB87">
        <v>5.3858048780490608E-2</v>
      </c>
      <c r="EC87">
        <v>9.236507248473344E-3</v>
      </c>
      <c r="ED87">
        <v>1</v>
      </c>
      <c r="EE87">
        <v>2.3703416410549281</v>
      </c>
      <c r="EF87">
        <v>1.6321965255570881E-2</v>
      </c>
      <c r="EG87">
        <v>1.488178691593787E-3</v>
      </c>
      <c r="EH87">
        <v>1</v>
      </c>
      <c r="EI87">
        <v>0.1286310956052959</v>
      </c>
      <c r="EJ87">
        <v>2.430963205343068E-4</v>
      </c>
      <c r="EK87">
        <v>9.4930934949956689E-5</v>
      </c>
      <c r="EL87">
        <v>1</v>
      </c>
      <c r="EM87">
        <v>3</v>
      </c>
      <c r="EN87">
        <v>5</v>
      </c>
      <c r="EO87" t="s">
        <v>400</v>
      </c>
      <c r="EP87">
        <v>2.9428800000000002</v>
      </c>
      <c r="EQ87">
        <v>2.8012199999999998</v>
      </c>
      <c r="ER87">
        <v>7.2204599999999994E-2</v>
      </c>
      <c r="ES87">
        <v>8.1061999999999995E-2</v>
      </c>
      <c r="ET87">
        <v>0.10360800000000001</v>
      </c>
      <c r="EU87">
        <v>9.1375399999999996E-2</v>
      </c>
      <c r="EV87">
        <v>19064.900000000001</v>
      </c>
      <c r="EW87">
        <v>19801.2</v>
      </c>
      <c r="EX87">
        <v>23896</v>
      </c>
      <c r="EY87">
        <v>25076.2</v>
      </c>
      <c r="EZ87">
        <v>34283.9</v>
      </c>
      <c r="FA87">
        <v>36384.699999999997</v>
      </c>
      <c r="FB87">
        <v>43567.4</v>
      </c>
      <c r="FC87">
        <v>46355.9</v>
      </c>
      <c r="FD87">
        <v>1.9712499999999999</v>
      </c>
      <c r="FE87">
        <v>1.8489</v>
      </c>
      <c r="FF87">
        <v>9.7770200000000002E-2</v>
      </c>
      <c r="FG87">
        <v>0</v>
      </c>
      <c r="FH87">
        <v>29.881900000000002</v>
      </c>
      <c r="FI87">
        <v>999.9</v>
      </c>
      <c r="FJ87">
        <v>55.7</v>
      </c>
      <c r="FK87">
        <v>34.4</v>
      </c>
      <c r="FL87">
        <v>30.7163</v>
      </c>
      <c r="FM87">
        <v>64.318600000000004</v>
      </c>
      <c r="FN87">
        <v>25.476800000000001</v>
      </c>
      <c r="FO87">
        <v>1</v>
      </c>
      <c r="FP87">
        <v>0.37677100000000002</v>
      </c>
      <c r="FQ87">
        <v>1.47315</v>
      </c>
      <c r="FR87">
        <v>20.315999999999999</v>
      </c>
      <c r="FS87">
        <v>5.2105499999999996</v>
      </c>
      <c r="FT87">
        <v>11.9078</v>
      </c>
      <c r="FU87">
        <v>5.0030000000000001</v>
      </c>
      <c r="FV87">
        <v>3.28973</v>
      </c>
      <c r="FW87">
        <v>9999</v>
      </c>
      <c r="FX87">
        <v>9999</v>
      </c>
      <c r="FY87">
        <v>9999</v>
      </c>
      <c r="FZ87">
        <v>999.9</v>
      </c>
      <c r="GA87">
        <v>1.8595900000000001</v>
      </c>
      <c r="GB87">
        <v>1.8545499999999999</v>
      </c>
      <c r="GC87">
        <v>1.8577600000000001</v>
      </c>
      <c r="GD87">
        <v>1.85619</v>
      </c>
      <c r="GE87">
        <v>1.8549800000000001</v>
      </c>
      <c r="GF87">
        <v>1.8546</v>
      </c>
      <c r="GG87">
        <v>1.85321</v>
      </c>
      <c r="GH87">
        <v>1.8564000000000001</v>
      </c>
      <c r="GI87">
        <v>0</v>
      </c>
      <c r="GJ87">
        <v>0</v>
      </c>
      <c r="GK87">
        <v>0</v>
      </c>
      <c r="GL87">
        <v>0</v>
      </c>
      <c r="GM87" t="s">
        <v>382</v>
      </c>
      <c r="GN87" t="s">
        <v>383</v>
      </c>
      <c r="GO87" t="s">
        <v>384</v>
      </c>
      <c r="GP87" t="s">
        <v>384</v>
      </c>
      <c r="GQ87" t="s">
        <v>384</v>
      </c>
      <c r="GR87" t="s">
        <v>384</v>
      </c>
      <c r="GS87">
        <v>0</v>
      </c>
      <c r="GT87">
        <v>100</v>
      </c>
      <c r="GU87">
        <v>100</v>
      </c>
      <c r="GV87">
        <v>1.1419999999999999</v>
      </c>
      <c r="GW87">
        <v>3.5200000000000002E-2</v>
      </c>
      <c r="GX87">
        <v>0.32553164529605683</v>
      </c>
      <c r="GY87">
        <v>3.0239061252787889E-3</v>
      </c>
      <c r="GZ87">
        <v>-1.398580452151984E-6</v>
      </c>
      <c r="HA87">
        <v>2.8030378366047371E-10</v>
      </c>
      <c r="HB87">
        <v>-4.7599640220891172E-2</v>
      </c>
      <c r="HC87">
        <v>9.965371539748925E-3</v>
      </c>
      <c r="HD87">
        <v>-4.563662031605912E-4</v>
      </c>
      <c r="HE87">
        <v>7.8337100744227795E-6</v>
      </c>
      <c r="HF87">
        <v>0</v>
      </c>
      <c r="HG87">
        <v>2134</v>
      </c>
      <c r="HH87">
        <v>2</v>
      </c>
      <c r="HI87">
        <v>25</v>
      </c>
      <c r="HJ87">
        <v>7.5</v>
      </c>
      <c r="HK87">
        <v>7.4</v>
      </c>
      <c r="HL87">
        <v>0.98754900000000001</v>
      </c>
      <c r="HM87">
        <v>2.3156699999999999</v>
      </c>
      <c r="HN87">
        <v>1.4978</v>
      </c>
      <c r="HO87">
        <v>2.3095699999999999</v>
      </c>
      <c r="HP87">
        <v>1.5478499999999999</v>
      </c>
      <c r="HQ87">
        <v>2.4218799999999998</v>
      </c>
      <c r="HR87">
        <v>37.481900000000003</v>
      </c>
      <c r="HS87">
        <v>15.252800000000001</v>
      </c>
      <c r="HT87">
        <v>18</v>
      </c>
      <c r="HU87">
        <v>504.54399999999998</v>
      </c>
      <c r="HV87">
        <v>490.21600000000001</v>
      </c>
      <c r="HW87">
        <v>27.8688</v>
      </c>
      <c r="HX87">
        <v>31.873699999999999</v>
      </c>
      <c r="HY87">
        <v>30.000900000000001</v>
      </c>
      <c r="HZ87">
        <v>31.651900000000001</v>
      </c>
      <c r="IA87">
        <v>31.752099999999999</v>
      </c>
      <c r="IB87">
        <v>19.7851</v>
      </c>
      <c r="IC87">
        <v>41.109099999999998</v>
      </c>
      <c r="ID87">
        <v>0</v>
      </c>
      <c r="IE87">
        <v>27.847100000000001</v>
      </c>
      <c r="IF87">
        <v>401.89800000000002</v>
      </c>
      <c r="IG87">
        <v>19.028199999999998</v>
      </c>
      <c r="IH87">
        <v>100.747</v>
      </c>
      <c r="II87">
        <v>100.464</v>
      </c>
      <c r="IJ87" t="s">
        <v>2638</v>
      </c>
    </row>
    <row r="88" spans="1:244" x14ac:dyDescent="0.2">
      <c r="A88">
        <v>72</v>
      </c>
      <c r="B88">
        <v>1659796611</v>
      </c>
      <c r="C88">
        <v>469.5</v>
      </c>
      <c r="D88" t="s">
        <v>529</v>
      </c>
      <c r="E88" t="s">
        <v>530</v>
      </c>
      <c r="F88">
        <v>1</v>
      </c>
      <c r="G88" t="s">
        <v>373</v>
      </c>
      <c r="H88" t="s">
        <v>374</v>
      </c>
      <c r="I88" t="s">
        <v>375</v>
      </c>
      <c r="J88" t="s">
        <v>376</v>
      </c>
      <c r="K88" t="s">
        <v>377</v>
      </c>
      <c r="L88" t="s">
        <v>373</v>
      </c>
      <c r="M88" t="s">
        <v>378</v>
      </c>
      <c r="N88">
        <v>1659796603.333333</v>
      </c>
      <c r="O88">
        <f t="shared" si="34"/>
        <v>3.1162587406820793E-3</v>
      </c>
      <c r="P88">
        <f t="shared" si="35"/>
        <v>3.1162587406820794</v>
      </c>
      <c r="Q88">
        <f t="shared" si="36"/>
        <v>8.6910943390600046</v>
      </c>
      <c r="R88">
        <f t="shared" si="37"/>
        <v>281.25333333333327</v>
      </c>
      <c r="S88">
        <f t="shared" si="38"/>
        <v>162.34991377833643</v>
      </c>
      <c r="T88">
        <f t="shared" si="39"/>
        <v>16.100350544248087</v>
      </c>
      <c r="U88">
        <f t="shared" si="40"/>
        <v>27.892082927666841</v>
      </c>
      <c r="V88">
        <f t="shared" si="41"/>
        <v>0.12890277327324029</v>
      </c>
      <c r="W88">
        <f t="shared" si="42"/>
        <v>2.9143586939795942</v>
      </c>
      <c r="X88">
        <f t="shared" si="43"/>
        <v>0.12581711106230209</v>
      </c>
      <c r="Y88">
        <f t="shared" si="44"/>
        <v>7.8906776796471609E-2</v>
      </c>
      <c r="Z88">
        <f t="shared" si="45"/>
        <v>321.51451040000006</v>
      </c>
      <c r="AA88">
        <f t="shared" si="46"/>
        <v>32.099702001358459</v>
      </c>
      <c r="AB88">
        <f t="shared" si="47"/>
        <v>31.463226666666671</v>
      </c>
      <c r="AC88">
        <f t="shared" si="48"/>
        <v>4.6319125723621379</v>
      </c>
      <c r="AD88">
        <f t="shared" si="49"/>
        <v>50.083755658535864</v>
      </c>
      <c r="AE88">
        <f t="shared" si="50"/>
        <v>2.2609994930571178</v>
      </c>
      <c r="AF88">
        <f t="shared" si="51"/>
        <v>4.5144367935829335</v>
      </c>
      <c r="AG88">
        <f t="shared" si="52"/>
        <v>2.3709130793050202</v>
      </c>
      <c r="AH88">
        <f t="shared" si="53"/>
        <v>-137.4270104640797</v>
      </c>
      <c r="AI88">
        <f t="shared" si="54"/>
        <v>-70.914046993341998</v>
      </c>
      <c r="AJ88">
        <f t="shared" si="55"/>
        <v>-5.4769551993262962</v>
      </c>
      <c r="AK88">
        <f t="shared" si="56"/>
        <v>107.69649774325205</v>
      </c>
      <c r="AL88">
        <f t="shared" si="57"/>
        <v>38.521210422894235</v>
      </c>
      <c r="AM88">
        <f t="shared" si="58"/>
        <v>3.1136023311862262</v>
      </c>
      <c r="AN88">
        <f t="shared" si="59"/>
        <v>8.6910943390600046</v>
      </c>
      <c r="AO88">
        <v>359.03286796536821</v>
      </c>
      <c r="AP88">
        <v>323.27114545454538</v>
      </c>
      <c r="AQ88">
        <v>4.940898181818171</v>
      </c>
      <c r="AR88">
        <v>64.94</v>
      </c>
      <c r="AS88">
        <f t="shared" si="60"/>
        <v>3.1162587406820794</v>
      </c>
      <c r="AT88">
        <v>19.153614177021758</v>
      </c>
      <c r="AU88">
        <v>22.80445205882355</v>
      </c>
      <c r="AV88">
        <v>3.080084994588357E-4</v>
      </c>
      <c r="AW88">
        <v>90.194226728287475</v>
      </c>
      <c r="AX88">
        <v>0</v>
      </c>
      <c r="AY88">
        <v>0</v>
      </c>
      <c r="AZ88">
        <f t="shared" si="61"/>
        <v>1</v>
      </c>
      <c r="BA88">
        <f t="shared" si="62"/>
        <v>0</v>
      </c>
      <c r="BB88">
        <f t="shared" si="63"/>
        <v>51727.437121917494</v>
      </c>
      <c r="BC88">
        <f t="shared" si="64"/>
        <v>1999.990666666667</v>
      </c>
      <c r="BD88">
        <f t="shared" si="65"/>
        <v>1681.1921600000005</v>
      </c>
      <c r="BE88">
        <f t="shared" si="66"/>
        <v>0.84060000280001312</v>
      </c>
      <c r="BF88">
        <f t="shared" si="67"/>
        <v>0.16075800540402521</v>
      </c>
      <c r="BG88">
        <v>6</v>
      </c>
      <c r="BH88">
        <v>0.5</v>
      </c>
      <c r="BI88" t="s">
        <v>379</v>
      </c>
      <c r="BJ88">
        <v>2</v>
      </c>
      <c r="BK88" t="b">
        <v>1</v>
      </c>
      <c r="BL88">
        <v>1659796603.333333</v>
      </c>
      <c r="BM88">
        <v>281.25333333333327</v>
      </c>
      <c r="BN88">
        <v>328.51386666666662</v>
      </c>
      <c r="BO88">
        <v>22.79907333333334</v>
      </c>
      <c r="BP88">
        <v>19.149153333333331</v>
      </c>
      <c r="BQ88">
        <v>280.18459999999999</v>
      </c>
      <c r="BR88">
        <v>22.763893333333328</v>
      </c>
      <c r="BS88">
        <v>500.16686666666658</v>
      </c>
      <c r="BT88">
        <v>99.070546666666672</v>
      </c>
      <c r="BU88">
        <v>0.10012838666666669</v>
      </c>
      <c r="BV88">
        <v>31.011886666666669</v>
      </c>
      <c r="BW88">
        <v>31.463226666666671</v>
      </c>
      <c r="BX88">
        <v>999.89999999999986</v>
      </c>
      <c r="BY88">
        <v>0</v>
      </c>
      <c r="BZ88">
        <v>0</v>
      </c>
      <c r="CA88">
        <v>10006.664666666669</v>
      </c>
      <c r="CB88">
        <v>0</v>
      </c>
      <c r="CC88">
        <v>781.0064666666666</v>
      </c>
      <c r="CD88">
        <v>-47.260459999999988</v>
      </c>
      <c r="CE88">
        <v>287.81520000000012</v>
      </c>
      <c r="CF88">
        <v>334.92706666666669</v>
      </c>
      <c r="CG88">
        <v>3.6499160000000002</v>
      </c>
      <c r="CH88">
        <v>328.51386666666662</v>
      </c>
      <c r="CI88">
        <v>19.149153333333331</v>
      </c>
      <c r="CJ88">
        <v>2.2587160000000002</v>
      </c>
      <c r="CK88">
        <v>1.897116666666667</v>
      </c>
      <c r="CL88">
        <v>19.38496</v>
      </c>
      <c r="CM88">
        <v>16.610826666666661</v>
      </c>
      <c r="CN88">
        <v>1999.990666666667</v>
      </c>
      <c r="CO88">
        <v>0.97999879999999984</v>
      </c>
      <c r="CP88">
        <v>2.0001393333333329E-2</v>
      </c>
      <c r="CQ88">
        <v>0</v>
      </c>
      <c r="CR88">
        <v>2.8719333333333328</v>
      </c>
      <c r="CS88">
        <v>0</v>
      </c>
      <c r="CT88">
        <v>16456.23333333333</v>
      </c>
      <c r="CU88">
        <v>17412.226666666669</v>
      </c>
      <c r="CV88">
        <v>41.078800000000001</v>
      </c>
      <c r="CW88">
        <v>42.191200000000002</v>
      </c>
      <c r="CX88">
        <v>41.020666666666671</v>
      </c>
      <c r="CY88">
        <v>40.778933333333342</v>
      </c>
      <c r="CZ88">
        <v>41.25</v>
      </c>
      <c r="DA88">
        <v>1959.990666666667</v>
      </c>
      <c r="DB88">
        <v>40</v>
      </c>
      <c r="DC88">
        <v>0</v>
      </c>
      <c r="DD88">
        <v>1659796610.0999999</v>
      </c>
      <c r="DE88">
        <v>0</v>
      </c>
      <c r="DF88">
        <v>1659796167.5</v>
      </c>
      <c r="DG88" t="s">
        <v>380</v>
      </c>
      <c r="DH88">
        <v>1659796162</v>
      </c>
      <c r="DI88">
        <v>1659796167.5</v>
      </c>
      <c r="DJ88">
        <v>2</v>
      </c>
      <c r="DK88">
        <v>-1.4E-2</v>
      </c>
      <c r="DL88">
        <v>-1E-3</v>
      </c>
      <c r="DM88">
        <v>1.327</v>
      </c>
      <c r="DN88">
        <v>3.1E-2</v>
      </c>
      <c r="DO88">
        <v>400</v>
      </c>
      <c r="DP88">
        <v>20</v>
      </c>
      <c r="DQ88">
        <v>0.32</v>
      </c>
      <c r="DR88">
        <v>0.03</v>
      </c>
      <c r="DS88">
        <v>7.1427490006398768</v>
      </c>
      <c r="DT88">
        <v>11.029714119062239</v>
      </c>
      <c r="DU88">
        <v>0.82233163945157184</v>
      </c>
      <c r="DV88">
        <v>0</v>
      </c>
      <c r="DW88">
        <v>-46.538317500000012</v>
      </c>
      <c r="DX88">
        <v>-14.27223602251382</v>
      </c>
      <c r="DY88">
        <v>1.37465763608389</v>
      </c>
      <c r="DZ88">
        <v>0</v>
      </c>
      <c r="EA88">
        <v>3.6460460000000001</v>
      </c>
      <c r="EB88">
        <v>9.9490131332070117E-2</v>
      </c>
      <c r="EC88">
        <v>1.35903334764089E-2</v>
      </c>
      <c r="ED88">
        <v>1</v>
      </c>
      <c r="EE88">
        <v>2.3706370480350829</v>
      </c>
      <c r="EF88">
        <v>1.4007742037010331E-2</v>
      </c>
      <c r="EG88">
        <v>1.3810736709288409E-3</v>
      </c>
      <c r="EH88">
        <v>1</v>
      </c>
      <c r="EI88">
        <v>0.12863305571973471</v>
      </c>
      <c r="EJ88">
        <v>3.7196145663786399E-4</v>
      </c>
      <c r="EK88">
        <v>9.3955745709210707E-5</v>
      </c>
      <c r="EL88">
        <v>1</v>
      </c>
      <c r="EM88">
        <v>3</v>
      </c>
      <c r="EN88">
        <v>5</v>
      </c>
      <c r="EO88" t="s">
        <v>400</v>
      </c>
      <c r="EP88">
        <v>2.9428899999999998</v>
      </c>
      <c r="EQ88">
        <v>2.8011200000000001</v>
      </c>
      <c r="ER88">
        <v>7.3098300000000005E-2</v>
      </c>
      <c r="ES88">
        <v>8.1944900000000001E-2</v>
      </c>
      <c r="ET88">
        <v>0.103606</v>
      </c>
      <c r="EU88">
        <v>9.1375300000000007E-2</v>
      </c>
      <c r="EV88">
        <v>19046.599999999999</v>
      </c>
      <c r="EW88">
        <v>19782.099999999999</v>
      </c>
      <c r="EX88">
        <v>23896.1</v>
      </c>
      <c r="EY88">
        <v>25076.1</v>
      </c>
      <c r="EZ88">
        <v>34284.199999999997</v>
      </c>
      <c r="FA88">
        <v>36384.6</v>
      </c>
      <c r="FB88">
        <v>43567.5</v>
      </c>
      <c r="FC88">
        <v>46355.8</v>
      </c>
      <c r="FD88">
        <v>1.97088</v>
      </c>
      <c r="FE88">
        <v>1.849</v>
      </c>
      <c r="FF88">
        <v>9.7952800000000007E-2</v>
      </c>
      <c r="FG88">
        <v>0</v>
      </c>
      <c r="FH88">
        <v>29.883299999999998</v>
      </c>
      <c r="FI88">
        <v>999.9</v>
      </c>
      <c r="FJ88">
        <v>55.7</v>
      </c>
      <c r="FK88">
        <v>34.4</v>
      </c>
      <c r="FL88">
        <v>30.713799999999999</v>
      </c>
      <c r="FM88">
        <v>64.548599999999993</v>
      </c>
      <c r="FN88">
        <v>25.789300000000001</v>
      </c>
      <c r="FO88">
        <v>1</v>
      </c>
      <c r="FP88">
        <v>0.37686700000000001</v>
      </c>
      <c r="FQ88">
        <v>1.4739899999999999</v>
      </c>
      <c r="FR88">
        <v>20.315999999999999</v>
      </c>
      <c r="FS88">
        <v>5.2105499999999996</v>
      </c>
      <c r="FT88">
        <v>11.907500000000001</v>
      </c>
      <c r="FU88">
        <v>5.00305</v>
      </c>
      <c r="FV88">
        <v>3.28973</v>
      </c>
      <c r="FW88">
        <v>9999</v>
      </c>
      <c r="FX88">
        <v>9999</v>
      </c>
      <c r="FY88">
        <v>9999</v>
      </c>
      <c r="FZ88">
        <v>999.9</v>
      </c>
      <c r="GA88">
        <v>1.8595900000000001</v>
      </c>
      <c r="GB88">
        <v>1.8545499999999999</v>
      </c>
      <c r="GC88">
        <v>1.8577600000000001</v>
      </c>
      <c r="GD88">
        <v>1.8562099999999999</v>
      </c>
      <c r="GE88">
        <v>1.855</v>
      </c>
      <c r="GF88">
        <v>1.85463</v>
      </c>
      <c r="GG88">
        <v>1.85324</v>
      </c>
      <c r="GH88">
        <v>1.8564099999999999</v>
      </c>
      <c r="GI88">
        <v>0</v>
      </c>
      <c r="GJ88">
        <v>0</v>
      </c>
      <c r="GK88">
        <v>0</v>
      </c>
      <c r="GL88">
        <v>0</v>
      </c>
      <c r="GM88" t="s">
        <v>382</v>
      </c>
      <c r="GN88" t="s">
        <v>383</v>
      </c>
      <c r="GO88" t="s">
        <v>384</v>
      </c>
      <c r="GP88" t="s">
        <v>384</v>
      </c>
      <c r="GQ88" t="s">
        <v>384</v>
      </c>
      <c r="GR88" t="s">
        <v>384</v>
      </c>
      <c r="GS88">
        <v>0</v>
      </c>
      <c r="GT88">
        <v>100</v>
      </c>
      <c r="GU88">
        <v>100</v>
      </c>
      <c r="GV88">
        <v>1.153</v>
      </c>
      <c r="GW88">
        <v>3.5200000000000002E-2</v>
      </c>
      <c r="GX88">
        <v>0.32553164529605683</v>
      </c>
      <c r="GY88">
        <v>3.0239061252787889E-3</v>
      </c>
      <c r="GZ88">
        <v>-1.398580452151984E-6</v>
      </c>
      <c r="HA88">
        <v>2.8030378366047371E-10</v>
      </c>
      <c r="HB88">
        <v>-4.7599640220891172E-2</v>
      </c>
      <c r="HC88">
        <v>9.965371539748925E-3</v>
      </c>
      <c r="HD88">
        <v>-4.563662031605912E-4</v>
      </c>
      <c r="HE88">
        <v>7.8337100744227795E-6</v>
      </c>
      <c r="HF88">
        <v>0</v>
      </c>
      <c r="HG88">
        <v>2134</v>
      </c>
      <c r="HH88">
        <v>2</v>
      </c>
      <c r="HI88">
        <v>25</v>
      </c>
      <c r="HJ88">
        <v>7.5</v>
      </c>
      <c r="HK88">
        <v>7.4</v>
      </c>
      <c r="HL88">
        <v>0.99609400000000003</v>
      </c>
      <c r="HM88">
        <v>2.3327599999999999</v>
      </c>
      <c r="HN88">
        <v>1.4978</v>
      </c>
      <c r="HO88">
        <v>2.3095699999999999</v>
      </c>
      <c r="HP88">
        <v>1.5478499999999999</v>
      </c>
      <c r="HQ88">
        <v>2.34131</v>
      </c>
      <c r="HR88">
        <v>37.481900000000003</v>
      </c>
      <c r="HS88">
        <v>15.244</v>
      </c>
      <c r="HT88">
        <v>18</v>
      </c>
      <c r="HU88">
        <v>504.32799999999997</v>
      </c>
      <c r="HV88">
        <v>490.29300000000001</v>
      </c>
      <c r="HW88">
        <v>27.863800000000001</v>
      </c>
      <c r="HX88">
        <v>31.8752</v>
      </c>
      <c r="HY88">
        <v>30.000900000000001</v>
      </c>
      <c r="HZ88">
        <v>31.653199999999998</v>
      </c>
      <c r="IA88">
        <v>31.753499999999999</v>
      </c>
      <c r="IB88">
        <v>20.052800000000001</v>
      </c>
      <c r="IC88">
        <v>41.109099999999998</v>
      </c>
      <c r="ID88">
        <v>0</v>
      </c>
      <c r="IE88">
        <v>27.827400000000001</v>
      </c>
      <c r="IF88">
        <v>401.89800000000002</v>
      </c>
      <c r="IG88">
        <v>19.0242</v>
      </c>
      <c r="IH88">
        <v>100.747</v>
      </c>
      <c r="II88">
        <v>100.464</v>
      </c>
      <c r="IJ88" t="s">
        <v>2638</v>
      </c>
    </row>
    <row r="89" spans="1:244" x14ac:dyDescent="0.2">
      <c r="A89">
        <v>73</v>
      </c>
      <c r="B89">
        <v>1659796612</v>
      </c>
      <c r="C89">
        <v>470.5</v>
      </c>
      <c r="D89" t="s">
        <v>531</v>
      </c>
      <c r="E89" t="s">
        <v>532</v>
      </c>
      <c r="F89">
        <v>1</v>
      </c>
      <c r="G89" t="s">
        <v>373</v>
      </c>
      <c r="H89" t="s">
        <v>374</v>
      </c>
      <c r="I89" t="s">
        <v>375</v>
      </c>
      <c r="J89" t="s">
        <v>376</v>
      </c>
      <c r="K89" t="s">
        <v>377</v>
      </c>
      <c r="L89" t="s">
        <v>373</v>
      </c>
      <c r="M89" t="s">
        <v>378</v>
      </c>
      <c r="N89">
        <v>1659796603.84375</v>
      </c>
      <c r="O89">
        <f t="shared" si="34"/>
        <v>3.1225594674380006E-3</v>
      </c>
      <c r="P89">
        <f t="shared" si="35"/>
        <v>3.1225594674380006</v>
      </c>
      <c r="Q89">
        <f t="shared" si="36"/>
        <v>8.9065416880460226</v>
      </c>
      <c r="R89">
        <f t="shared" si="37"/>
        <v>283.71962500000001</v>
      </c>
      <c r="S89">
        <f t="shared" si="38"/>
        <v>162.25758193086361</v>
      </c>
      <c r="T89">
        <f t="shared" si="39"/>
        <v>16.091196720866613</v>
      </c>
      <c r="U89">
        <f t="shared" si="40"/>
        <v>28.13667161261391</v>
      </c>
      <c r="V89">
        <f t="shared" si="41"/>
        <v>0.12915932963385321</v>
      </c>
      <c r="W89">
        <f t="shared" si="42"/>
        <v>2.9139993260424117</v>
      </c>
      <c r="X89">
        <f t="shared" si="43"/>
        <v>0.12606115918428606</v>
      </c>
      <c r="Y89">
        <f t="shared" si="44"/>
        <v>7.9060393027160225E-2</v>
      </c>
      <c r="Z89">
        <f t="shared" si="45"/>
        <v>321.51440399999996</v>
      </c>
      <c r="AA89">
        <f t="shared" si="46"/>
        <v>32.098959026889531</v>
      </c>
      <c r="AB89">
        <f t="shared" si="47"/>
        <v>31.464075000000001</v>
      </c>
      <c r="AC89">
        <f t="shared" si="48"/>
        <v>4.6321358609410002</v>
      </c>
      <c r="AD89">
        <f t="shared" si="49"/>
        <v>50.082239187940857</v>
      </c>
      <c r="AE89">
        <f t="shared" si="50"/>
        <v>2.2610310409660048</v>
      </c>
      <c r="AF89">
        <f t="shared" si="51"/>
        <v>4.5146364811708164</v>
      </c>
      <c r="AG89">
        <f t="shared" si="52"/>
        <v>2.3711048199749953</v>
      </c>
      <c r="AH89">
        <f t="shared" si="53"/>
        <v>-137.70487251401582</v>
      </c>
      <c r="AI89">
        <f t="shared" si="54"/>
        <v>-70.916692337996977</v>
      </c>
      <c r="AJ89">
        <f t="shared" si="55"/>
        <v>-5.4778788439315234</v>
      </c>
      <c r="AK89">
        <f t="shared" si="56"/>
        <v>107.41496030405563</v>
      </c>
      <c r="AL89">
        <f t="shared" si="57"/>
        <v>38.61402886464635</v>
      </c>
      <c r="AM89">
        <f t="shared" si="58"/>
        <v>3.1152014866091697</v>
      </c>
      <c r="AN89">
        <f t="shared" si="59"/>
        <v>8.9065416880460226</v>
      </c>
      <c r="AO89">
        <v>364.18925151515162</v>
      </c>
      <c r="AP89">
        <v>328.20370303030319</v>
      </c>
      <c r="AQ89">
        <v>4.9330412121212186</v>
      </c>
      <c r="AR89">
        <v>64.94</v>
      </c>
      <c r="AS89">
        <f t="shared" si="60"/>
        <v>3.1225594674380006</v>
      </c>
      <c r="AT89">
        <v>19.14430303562245</v>
      </c>
      <c r="AU89">
        <v>22.803118823529399</v>
      </c>
      <c r="AV89">
        <v>2.302930760107329E-4</v>
      </c>
      <c r="AW89">
        <v>90.194226728287475</v>
      </c>
      <c r="AX89">
        <v>0</v>
      </c>
      <c r="AY89">
        <v>0</v>
      </c>
      <c r="AZ89">
        <f t="shared" si="61"/>
        <v>1</v>
      </c>
      <c r="BA89">
        <f t="shared" si="62"/>
        <v>0</v>
      </c>
      <c r="BB89">
        <f t="shared" si="63"/>
        <v>51717.115341947152</v>
      </c>
      <c r="BC89">
        <f t="shared" si="64"/>
        <v>1999.99</v>
      </c>
      <c r="BD89">
        <f t="shared" si="65"/>
        <v>1681.1916000000001</v>
      </c>
      <c r="BE89">
        <f t="shared" si="66"/>
        <v>0.84060000300001503</v>
      </c>
      <c r="BF89">
        <f t="shared" si="67"/>
        <v>0.16075800579002894</v>
      </c>
      <c r="BG89">
        <v>6</v>
      </c>
      <c r="BH89">
        <v>0.5</v>
      </c>
      <c r="BI89" t="s">
        <v>379</v>
      </c>
      <c r="BJ89">
        <v>2</v>
      </c>
      <c r="BK89" t="b">
        <v>1</v>
      </c>
      <c r="BL89">
        <v>1659796603.84375</v>
      </c>
      <c r="BM89">
        <v>283.71962500000001</v>
      </c>
      <c r="BN89">
        <v>331.10174999999998</v>
      </c>
      <c r="BO89">
        <v>22.799387500000002</v>
      </c>
      <c r="BP89">
        <v>19.147556250000001</v>
      </c>
      <c r="BQ89">
        <v>282.64531249999999</v>
      </c>
      <c r="BR89">
        <v>22.764206250000001</v>
      </c>
      <c r="BS89">
        <v>500.16168750000003</v>
      </c>
      <c r="BT89">
        <v>99.070562499999994</v>
      </c>
      <c r="BU89">
        <v>0.1001297375</v>
      </c>
      <c r="BV89">
        <v>31.012662500000001</v>
      </c>
      <c r="BW89">
        <v>31.464075000000001</v>
      </c>
      <c r="BX89">
        <v>999.9</v>
      </c>
      <c r="BY89">
        <v>0</v>
      </c>
      <c r="BZ89">
        <v>0</v>
      </c>
      <c r="CA89">
        <v>10004.6075</v>
      </c>
      <c r="CB89">
        <v>0</v>
      </c>
      <c r="CC89">
        <v>775.38243749999992</v>
      </c>
      <c r="CD89">
        <v>-47.382062500000004</v>
      </c>
      <c r="CE89">
        <v>290.33918749999998</v>
      </c>
      <c r="CF89">
        <v>337.56493749999998</v>
      </c>
      <c r="CG89">
        <v>3.6518293750000002</v>
      </c>
      <c r="CH89">
        <v>331.10174999999998</v>
      </c>
      <c r="CI89">
        <v>19.147556250000001</v>
      </c>
      <c r="CJ89">
        <v>2.2587475000000001</v>
      </c>
      <c r="CK89">
        <v>1.89695875</v>
      </c>
      <c r="CL89">
        <v>19.385187500000001</v>
      </c>
      <c r="CM89">
        <v>16.609512500000001</v>
      </c>
      <c r="CN89">
        <v>1999.99</v>
      </c>
      <c r="CO89">
        <v>0.97999881249999987</v>
      </c>
      <c r="CP89">
        <v>2.0001381249999999E-2</v>
      </c>
      <c r="CQ89">
        <v>0</v>
      </c>
      <c r="CR89">
        <v>2.8101875000000001</v>
      </c>
      <c r="CS89">
        <v>0</v>
      </c>
      <c r="CT89">
        <v>16451.875</v>
      </c>
      <c r="CU89">
        <v>17412.21875</v>
      </c>
      <c r="CV89">
        <v>41.081687499999987</v>
      </c>
      <c r="CW89">
        <v>42.194875000000003</v>
      </c>
      <c r="CX89">
        <v>41.023249999999997</v>
      </c>
      <c r="CY89">
        <v>40.780999999999999</v>
      </c>
      <c r="CZ89">
        <v>41.25</v>
      </c>
      <c r="DA89">
        <v>1959.99</v>
      </c>
      <c r="DB89">
        <v>40</v>
      </c>
      <c r="DC89">
        <v>0</v>
      </c>
      <c r="DD89">
        <v>1659796611.3</v>
      </c>
      <c r="DE89">
        <v>0</v>
      </c>
      <c r="DF89">
        <v>1659796167.5</v>
      </c>
      <c r="DG89" t="s">
        <v>380</v>
      </c>
      <c r="DH89">
        <v>1659796162</v>
      </c>
      <c r="DI89">
        <v>1659796167.5</v>
      </c>
      <c r="DJ89">
        <v>2</v>
      </c>
      <c r="DK89">
        <v>-1.4E-2</v>
      </c>
      <c r="DL89">
        <v>-1E-3</v>
      </c>
      <c r="DM89">
        <v>1.327</v>
      </c>
      <c r="DN89">
        <v>3.1E-2</v>
      </c>
      <c r="DO89">
        <v>400</v>
      </c>
      <c r="DP89">
        <v>20</v>
      </c>
      <c r="DQ89">
        <v>0.32</v>
      </c>
      <c r="DR89">
        <v>0.03</v>
      </c>
      <c r="DS89">
        <v>7.4647882960511369</v>
      </c>
      <c r="DT89">
        <v>10.990237568216299</v>
      </c>
      <c r="DU89">
        <v>0.79293783434210663</v>
      </c>
      <c r="DV89">
        <v>0</v>
      </c>
      <c r="DW89">
        <v>-46.830126829268288</v>
      </c>
      <c r="DX89">
        <v>-14.32550174216019</v>
      </c>
      <c r="DY89">
        <v>1.4140298992982641</v>
      </c>
      <c r="DZ89">
        <v>0</v>
      </c>
      <c r="EA89">
        <v>3.6488553658536591</v>
      </c>
      <c r="EB89">
        <v>0.12832850174216531</v>
      </c>
      <c r="EC89">
        <v>1.6059356986422919E-2</v>
      </c>
      <c r="ED89">
        <v>1</v>
      </c>
      <c r="EE89">
        <v>2.3710299437878288</v>
      </c>
      <c r="EF89">
        <v>1.6673711630819401E-2</v>
      </c>
      <c r="EG89">
        <v>1.4928504332870911E-3</v>
      </c>
      <c r="EH89">
        <v>1</v>
      </c>
      <c r="EI89">
        <v>0.12866268119002069</v>
      </c>
      <c r="EJ89">
        <v>4.113029015435038E-4</v>
      </c>
      <c r="EK89">
        <v>9.6771821957329862E-5</v>
      </c>
      <c r="EL89">
        <v>1</v>
      </c>
      <c r="EM89">
        <v>3</v>
      </c>
      <c r="EN89">
        <v>5</v>
      </c>
      <c r="EO89" t="s">
        <v>400</v>
      </c>
      <c r="EP89">
        <v>2.9424100000000002</v>
      </c>
      <c r="EQ89">
        <v>2.8010799999999998</v>
      </c>
      <c r="ER89">
        <v>7.3983699999999999E-2</v>
      </c>
      <c r="ES89">
        <v>8.2827300000000006E-2</v>
      </c>
      <c r="ET89">
        <v>0.103605</v>
      </c>
      <c r="EU89">
        <v>9.1379600000000005E-2</v>
      </c>
      <c r="EV89">
        <v>19028.5</v>
      </c>
      <c r="EW89">
        <v>19763.099999999999</v>
      </c>
      <c r="EX89">
        <v>23896.2</v>
      </c>
      <c r="EY89">
        <v>25076</v>
      </c>
      <c r="EZ89">
        <v>34284.400000000001</v>
      </c>
      <c r="FA89">
        <v>36384.300000000003</v>
      </c>
      <c r="FB89">
        <v>43567.7</v>
      </c>
      <c r="FC89">
        <v>46355.5</v>
      </c>
      <c r="FD89">
        <v>1.9706999999999999</v>
      </c>
      <c r="FE89">
        <v>1.8491200000000001</v>
      </c>
      <c r="FF89">
        <v>9.8027299999999998E-2</v>
      </c>
      <c r="FG89">
        <v>0</v>
      </c>
      <c r="FH89">
        <v>29.884399999999999</v>
      </c>
      <c r="FI89">
        <v>999.9</v>
      </c>
      <c r="FJ89">
        <v>55.7</v>
      </c>
      <c r="FK89">
        <v>34.5</v>
      </c>
      <c r="FL89">
        <v>30.8886</v>
      </c>
      <c r="FM89">
        <v>64.538600000000002</v>
      </c>
      <c r="FN89">
        <v>26.021599999999999</v>
      </c>
      <c r="FO89">
        <v>1</v>
      </c>
      <c r="FP89">
        <v>0.37700499999999998</v>
      </c>
      <c r="FQ89">
        <v>1.4909600000000001</v>
      </c>
      <c r="FR89">
        <v>20.315799999999999</v>
      </c>
      <c r="FS89">
        <v>5.2107000000000001</v>
      </c>
      <c r="FT89">
        <v>11.907500000000001</v>
      </c>
      <c r="FU89">
        <v>5.00305</v>
      </c>
      <c r="FV89">
        <v>3.28973</v>
      </c>
      <c r="FW89">
        <v>9999</v>
      </c>
      <c r="FX89">
        <v>9999</v>
      </c>
      <c r="FY89">
        <v>9999</v>
      </c>
      <c r="FZ89">
        <v>999.9</v>
      </c>
      <c r="GA89">
        <v>1.8595900000000001</v>
      </c>
      <c r="GB89">
        <v>1.8545499999999999</v>
      </c>
      <c r="GC89">
        <v>1.8577600000000001</v>
      </c>
      <c r="GD89">
        <v>1.85622</v>
      </c>
      <c r="GE89">
        <v>1.855</v>
      </c>
      <c r="GF89">
        <v>1.85463</v>
      </c>
      <c r="GG89">
        <v>1.85324</v>
      </c>
      <c r="GH89">
        <v>1.85643</v>
      </c>
      <c r="GI89">
        <v>0</v>
      </c>
      <c r="GJ89">
        <v>0</v>
      </c>
      <c r="GK89">
        <v>0</v>
      </c>
      <c r="GL89">
        <v>0</v>
      </c>
      <c r="GM89" t="s">
        <v>382</v>
      </c>
      <c r="GN89" t="s">
        <v>383</v>
      </c>
      <c r="GO89" t="s">
        <v>384</v>
      </c>
      <c r="GP89" t="s">
        <v>384</v>
      </c>
      <c r="GQ89" t="s">
        <v>384</v>
      </c>
      <c r="GR89" t="s">
        <v>384</v>
      </c>
      <c r="GS89">
        <v>0</v>
      </c>
      <c r="GT89">
        <v>100</v>
      </c>
      <c r="GU89">
        <v>100</v>
      </c>
      <c r="GV89">
        <v>1.163</v>
      </c>
      <c r="GW89">
        <v>3.5200000000000002E-2</v>
      </c>
      <c r="GX89">
        <v>0.32553164529605683</v>
      </c>
      <c r="GY89">
        <v>3.0239061252787889E-3</v>
      </c>
      <c r="GZ89">
        <v>-1.398580452151984E-6</v>
      </c>
      <c r="HA89">
        <v>2.8030378366047371E-10</v>
      </c>
      <c r="HB89">
        <v>-4.7599640220891172E-2</v>
      </c>
      <c r="HC89">
        <v>9.965371539748925E-3</v>
      </c>
      <c r="HD89">
        <v>-4.563662031605912E-4</v>
      </c>
      <c r="HE89">
        <v>7.8337100744227795E-6</v>
      </c>
      <c r="HF89">
        <v>0</v>
      </c>
      <c r="HG89">
        <v>2134</v>
      </c>
      <c r="HH89">
        <v>2</v>
      </c>
      <c r="HI89">
        <v>25</v>
      </c>
      <c r="HJ89">
        <v>7.5</v>
      </c>
      <c r="HK89">
        <v>7.4</v>
      </c>
      <c r="HL89">
        <v>1.0083</v>
      </c>
      <c r="HM89">
        <v>2.3107899999999999</v>
      </c>
      <c r="HN89">
        <v>1.4978</v>
      </c>
      <c r="HO89">
        <v>2.3095699999999999</v>
      </c>
      <c r="HP89">
        <v>1.5478499999999999</v>
      </c>
      <c r="HQ89">
        <v>2.4047900000000002</v>
      </c>
      <c r="HR89">
        <v>37.481900000000003</v>
      </c>
      <c r="HS89">
        <v>15.252800000000001</v>
      </c>
      <c r="HT89">
        <v>18</v>
      </c>
      <c r="HU89">
        <v>504.226</v>
      </c>
      <c r="HV89">
        <v>490.38099999999997</v>
      </c>
      <c r="HW89">
        <v>27.860099999999999</v>
      </c>
      <c r="HX89">
        <v>31.8765</v>
      </c>
      <c r="HY89">
        <v>30.000800000000002</v>
      </c>
      <c r="HZ89">
        <v>31.6539</v>
      </c>
      <c r="IA89">
        <v>31.754200000000001</v>
      </c>
      <c r="IB89">
        <v>20.201599999999999</v>
      </c>
      <c r="IC89">
        <v>41.401200000000003</v>
      </c>
      <c r="ID89">
        <v>0</v>
      </c>
      <c r="IE89">
        <v>27.827400000000001</v>
      </c>
      <c r="IF89">
        <v>411.94099999999997</v>
      </c>
      <c r="IG89">
        <v>19.019600000000001</v>
      </c>
      <c r="IH89">
        <v>100.747</v>
      </c>
      <c r="II89">
        <v>100.464</v>
      </c>
      <c r="IJ89" t="s">
        <v>2638</v>
      </c>
    </row>
    <row r="90" spans="1:244" x14ac:dyDescent="0.2">
      <c r="A90">
        <v>74</v>
      </c>
      <c r="B90">
        <v>1659796613</v>
      </c>
      <c r="C90">
        <v>471.5</v>
      </c>
      <c r="D90" t="s">
        <v>533</v>
      </c>
      <c r="E90" t="s">
        <v>534</v>
      </c>
      <c r="F90">
        <v>1</v>
      </c>
      <c r="G90" t="s">
        <v>373</v>
      </c>
      <c r="H90" t="s">
        <v>374</v>
      </c>
      <c r="I90" t="s">
        <v>375</v>
      </c>
      <c r="J90" t="s">
        <v>376</v>
      </c>
      <c r="K90" t="s">
        <v>377</v>
      </c>
      <c r="L90" t="s">
        <v>373</v>
      </c>
      <c r="M90" t="s">
        <v>378</v>
      </c>
      <c r="N90">
        <v>1659796605.366667</v>
      </c>
      <c r="O90">
        <f t="shared" si="34"/>
        <v>3.1298100993393859E-3</v>
      </c>
      <c r="P90">
        <f t="shared" si="35"/>
        <v>3.129810099339386</v>
      </c>
      <c r="Q90">
        <f t="shared" si="36"/>
        <v>9.1274248021822508</v>
      </c>
      <c r="R90">
        <f t="shared" si="37"/>
        <v>291.07813333333331</v>
      </c>
      <c r="S90">
        <f t="shared" si="38"/>
        <v>166.83563398270175</v>
      </c>
      <c r="T90">
        <f t="shared" si="39"/>
        <v>16.545212098125155</v>
      </c>
      <c r="U90">
        <f t="shared" si="40"/>
        <v>28.866431817711629</v>
      </c>
      <c r="V90">
        <f t="shared" si="41"/>
        <v>0.12944680448350165</v>
      </c>
      <c r="W90">
        <f t="shared" si="42"/>
        <v>2.9131933561003973</v>
      </c>
      <c r="X90">
        <f t="shared" si="43"/>
        <v>0.12633416760503438</v>
      </c>
      <c r="Y90">
        <f t="shared" si="44"/>
        <v>7.9232278973936657E-2</v>
      </c>
      <c r="Z90">
        <f t="shared" si="45"/>
        <v>321.5127015999999</v>
      </c>
      <c r="AA90">
        <f t="shared" si="46"/>
        <v>32.099420365316334</v>
      </c>
      <c r="AB90">
        <f t="shared" si="47"/>
        <v>31.466080000000009</v>
      </c>
      <c r="AC90">
        <f t="shared" si="48"/>
        <v>4.6326636313220337</v>
      </c>
      <c r="AD90">
        <f t="shared" si="49"/>
        <v>50.079953376767413</v>
      </c>
      <c r="AE90">
        <f t="shared" si="50"/>
        <v>2.2611965091244488</v>
      </c>
      <c r="AF90">
        <f t="shared" si="51"/>
        <v>4.5151729517652468</v>
      </c>
      <c r="AG90">
        <f t="shared" si="52"/>
        <v>2.3714671221975849</v>
      </c>
      <c r="AH90">
        <f t="shared" si="53"/>
        <v>-138.02462538086692</v>
      </c>
      <c r="AI90">
        <f t="shared" si="54"/>
        <v>-70.884644203292567</v>
      </c>
      <c r="AJ90">
        <f t="shared" si="55"/>
        <v>-5.4770285783048012</v>
      </c>
      <c r="AK90">
        <f t="shared" si="56"/>
        <v>107.12640343753563</v>
      </c>
      <c r="AL90">
        <f t="shared" si="57"/>
        <v>38.900431351770848</v>
      </c>
      <c r="AM90">
        <f t="shared" si="58"/>
        <v>3.1181893540952599</v>
      </c>
      <c r="AN90">
        <f t="shared" si="59"/>
        <v>9.1274248021822508</v>
      </c>
      <c r="AO90">
        <v>369.36571168831182</v>
      </c>
      <c r="AP90">
        <v>333.12293333333332</v>
      </c>
      <c r="AQ90">
        <v>4.9303466666666607</v>
      </c>
      <c r="AR90">
        <v>64.94</v>
      </c>
      <c r="AS90">
        <f t="shared" si="60"/>
        <v>3.129810099339386</v>
      </c>
      <c r="AT90">
        <v>19.134466476255909</v>
      </c>
      <c r="AU90">
        <v>22.80279088235293</v>
      </c>
      <c r="AV90">
        <v>1.017158105953423E-4</v>
      </c>
      <c r="AW90">
        <v>90.194226728287475</v>
      </c>
      <c r="AX90">
        <v>0</v>
      </c>
      <c r="AY90">
        <v>0</v>
      </c>
      <c r="AZ90">
        <f t="shared" si="61"/>
        <v>1</v>
      </c>
      <c r="BA90">
        <f t="shared" si="62"/>
        <v>0</v>
      </c>
      <c r="BB90">
        <f t="shared" si="63"/>
        <v>51693.910123074544</v>
      </c>
      <c r="BC90">
        <f t="shared" si="64"/>
        <v>1999.979333333333</v>
      </c>
      <c r="BD90">
        <f t="shared" si="65"/>
        <v>1681.1826399999995</v>
      </c>
      <c r="BE90">
        <f t="shared" si="66"/>
        <v>0.84060000620006403</v>
      </c>
      <c r="BF90">
        <f t="shared" si="67"/>
        <v>0.16075801196612363</v>
      </c>
      <c r="BG90">
        <v>6</v>
      </c>
      <c r="BH90">
        <v>0.5</v>
      </c>
      <c r="BI90" t="s">
        <v>379</v>
      </c>
      <c r="BJ90">
        <v>2</v>
      </c>
      <c r="BK90" t="b">
        <v>1</v>
      </c>
      <c r="BL90">
        <v>1659796605.366667</v>
      </c>
      <c r="BM90">
        <v>291.07813333333331</v>
      </c>
      <c r="BN90">
        <v>338.83366666666672</v>
      </c>
      <c r="BO90">
        <v>22.801046666666661</v>
      </c>
      <c r="BP90">
        <v>19.145620000000001</v>
      </c>
      <c r="BQ90">
        <v>289.98686666666669</v>
      </c>
      <c r="BR90">
        <v>22.76586</v>
      </c>
      <c r="BS90">
        <v>500.14813333333319</v>
      </c>
      <c r="BT90">
        <v>99.070566666666679</v>
      </c>
      <c r="BU90">
        <v>0.10016624666666669</v>
      </c>
      <c r="BV90">
        <v>31.01474666666666</v>
      </c>
      <c r="BW90">
        <v>31.466080000000009</v>
      </c>
      <c r="BX90">
        <v>999.89999999999986</v>
      </c>
      <c r="BY90">
        <v>0</v>
      </c>
      <c r="BZ90">
        <v>0</v>
      </c>
      <c r="CA90">
        <v>9999.9979999999996</v>
      </c>
      <c r="CB90">
        <v>0</v>
      </c>
      <c r="CC90">
        <v>796.78753333333339</v>
      </c>
      <c r="CD90">
        <v>-47.755440000000007</v>
      </c>
      <c r="CE90">
        <v>297.86993333333328</v>
      </c>
      <c r="CF90">
        <v>345.44706666666667</v>
      </c>
      <c r="CG90">
        <v>3.655424</v>
      </c>
      <c r="CH90">
        <v>338.83366666666672</v>
      </c>
      <c r="CI90">
        <v>19.145620000000001</v>
      </c>
      <c r="CJ90">
        <v>2.258912</v>
      </c>
      <c r="CK90">
        <v>1.8967666666666669</v>
      </c>
      <c r="CL90">
        <v>19.386353333333329</v>
      </c>
      <c r="CM90">
        <v>16.60792</v>
      </c>
      <c r="CN90">
        <v>1999.979333333333</v>
      </c>
      <c r="CO90">
        <v>0.97999879999999961</v>
      </c>
      <c r="CP90">
        <v>2.0001393333333329E-2</v>
      </c>
      <c r="CQ90">
        <v>0</v>
      </c>
      <c r="CR90">
        <v>2.8658666666666668</v>
      </c>
      <c r="CS90">
        <v>0</v>
      </c>
      <c r="CT90">
        <v>16445.92666666667</v>
      </c>
      <c r="CU90">
        <v>17412.126666666671</v>
      </c>
      <c r="CV90">
        <v>41.087200000000003</v>
      </c>
      <c r="CW90">
        <v>42.195399999999999</v>
      </c>
      <c r="CX90">
        <v>41.028933333333342</v>
      </c>
      <c r="CY90">
        <v>40.787200000000013</v>
      </c>
      <c r="CZ90">
        <v>41.25</v>
      </c>
      <c r="DA90">
        <v>1959.979333333333</v>
      </c>
      <c r="DB90">
        <v>40</v>
      </c>
      <c r="DC90">
        <v>0</v>
      </c>
      <c r="DD90">
        <v>1659796611.9000001</v>
      </c>
      <c r="DE90">
        <v>0</v>
      </c>
      <c r="DF90">
        <v>1659796167.5</v>
      </c>
      <c r="DG90" t="s">
        <v>380</v>
      </c>
      <c r="DH90">
        <v>1659796162</v>
      </c>
      <c r="DI90">
        <v>1659796167.5</v>
      </c>
      <c r="DJ90">
        <v>2</v>
      </c>
      <c r="DK90">
        <v>-1.4E-2</v>
      </c>
      <c r="DL90">
        <v>-1E-3</v>
      </c>
      <c r="DM90">
        <v>1.327</v>
      </c>
      <c r="DN90">
        <v>3.1E-2</v>
      </c>
      <c r="DO90">
        <v>400</v>
      </c>
      <c r="DP90">
        <v>20</v>
      </c>
      <c r="DQ90">
        <v>0.32</v>
      </c>
      <c r="DR90">
        <v>0.03</v>
      </c>
      <c r="DS90">
        <v>7.4647882960511369</v>
      </c>
      <c r="DT90">
        <v>10.990237568216299</v>
      </c>
      <c r="DU90">
        <v>0.79293783434210663</v>
      </c>
      <c r="DV90">
        <v>0</v>
      </c>
      <c r="DW90">
        <v>-46.830126829268288</v>
      </c>
      <c r="DX90">
        <v>-14.32550174216019</v>
      </c>
      <c r="DY90">
        <v>1.4140298992982641</v>
      </c>
      <c r="DZ90">
        <v>0</v>
      </c>
      <c r="EA90">
        <v>3.6488553658536591</v>
      </c>
      <c r="EB90">
        <v>0.12832850174216531</v>
      </c>
      <c r="EC90">
        <v>1.6059356986422919E-2</v>
      </c>
      <c r="ED90">
        <v>1</v>
      </c>
      <c r="EE90">
        <v>2.3710299437878288</v>
      </c>
      <c r="EF90">
        <v>1.6673711630819401E-2</v>
      </c>
      <c r="EG90">
        <v>1.4928504332870911E-3</v>
      </c>
      <c r="EH90">
        <v>1</v>
      </c>
      <c r="EI90">
        <v>0.12866268119002069</v>
      </c>
      <c r="EJ90">
        <v>4.113029015435038E-4</v>
      </c>
      <c r="EK90">
        <v>9.6771821957329862E-5</v>
      </c>
      <c r="EL90">
        <v>1</v>
      </c>
      <c r="EM90">
        <v>3</v>
      </c>
      <c r="EN90">
        <v>5</v>
      </c>
      <c r="EO90" t="s">
        <v>400</v>
      </c>
      <c r="EP90">
        <v>2.94272</v>
      </c>
      <c r="EQ90">
        <v>2.8010799999999998</v>
      </c>
      <c r="ER90">
        <v>7.4869500000000005E-2</v>
      </c>
      <c r="ES90">
        <v>8.3706100000000006E-2</v>
      </c>
      <c r="ET90">
        <v>0.103603</v>
      </c>
      <c r="EU90">
        <v>9.1384400000000005E-2</v>
      </c>
      <c r="EV90">
        <v>19010.2</v>
      </c>
      <c r="EW90">
        <v>19744</v>
      </c>
      <c r="EX90">
        <v>23896</v>
      </c>
      <c r="EY90">
        <v>25075.9</v>
      </c>
      <c r="EZ90">
        <v>34284.5</v>
      </c>
      <c r="FA90">
        <v>36383.9</v>
      </c>
      <c r="FB90">
        <v>43567.7</v>
      </c>
      <c r="FC90">
        <v>46355.199999999997</v>
      </c>
      <c r="FD90">
        <v>1.97078</v>
      </c>
      <c r="FE90">
        <v>1.8488800000000001</v>
      </c>
      <c r="FF90">
        <v>9.81987E-2</v>
      </c>
      <c r="FG90">
        <v>0</v>
      </c>
      <c r="FH90">
        <v>29.885899999999999</v>
      </c>
      <c r="FI90">
        <v>999.9</v>
      </c>
      <c r="FJ90">
        <v>55.7</v>
      </c>
      <c r="FK90">
        <v>34.5</v>
      </c>
      <c r="FL90">
        <v>30.888500000000001</v>
      </c>
      <c r="FM90">
        <v>64.5886</v>
      </c>
      <c r="FN90">
        <v>25.609000000000002</v>
      </c>
      <c r="FO90">
        <v>1</v>
      </c>
      <c r="FP90">
        <v>0.377106</v>
      </c>
      <c r="FQ90">
        <v>1.5121500000000001</v>
      </c>
      <c r="FR90">
        <v>20.3156</v>
      </c>
      <c r="FS90">
        <v>5.2107000000000001</v>
      </c>
      <c r="FT90">
        <v>11.907500000000001</v>
      </c>
      <c r="FU90">
        <v>5.0029500000000002</v>
      </c>
      <c r="FV90">
        <v>3.2897799999999999</v>
      </c>
      <c r="FW90">
        <v>9999</v>
      </c>
      <c r="FX90">
        <v>9999</v>
      </c>
      <c r="FY90">
        <v>9999</v>
      </c>
      <c r="FZ90">
        <v>999.9</v>
      </c>
      <c r="GA90">
        <v>1.8595900000000001</v>
      </c>
      <c r="GB90">
        <v>1.8545499999999999</v>
      </c>
      <c r="GC90">
        <v>1.8577600000000001</v>
      </c>
      <c r="GD90">
        <v>1.85622</v>
      </c>
      <c r="GE90">
        <v>1.855</v>
      </c>
      <c r="GF90">
        <v>1.8546499999999999</v>
      </c>
      <c r="GG90">
        <v>1.85324</v>
      </c>
      <c r="GH90">
        <v>1.8564400000000001</v>
      </c>
      <c r="GI90">
        <v>0</v>
      </c>
      <c r="GJ90">
        <v>0</v>
      </c>
      <c r="GK90">
        <v>0</v>
      </c>
      <c r="GL90">
        <v>0</v>
      </c>
      <c r="GM90" t="s">
        <v>382</v>
      </c>
      <c r="GN90" t="s">
        <v>383</v>
      </c>
      <c r="GO90" t="s">
        <v>384</v>
      </c>
      <c r="GP90" t="s">
        <v>384</v>
      </c>
      <c r="GQ90" t="s">
        <v>384</v>
      </c>
      <c r="GR90" t="s">
        <v>384</v>
      </c>
      <c r="GS90">
        <v>0</v>
      </c>
      <c r="GT90">
        <v>100</v>
      </c>
      <c r="GU90">
        <v>100</v>
      </c>
      <c r="GV90">
        <v>1.1739999999999999</v>
      </c>
      <c r="GW90">
        <v>3.5200000000000002E-2</v>
      </c>
      <c r="GX90">
        <v>0.32553164529605683</v>
      </c>
      <c r="GY90">
        <v>3.0239061252787889E-3</v>
      </c>
      <c r="GZ90">
        <v>-1.398580452151984E-6</v>
      </c>
      <c r="HA90">
        <v>2.8030378366047371E-10</v>
      </c>
      <c r="HB90">
        <v>-4.7599640220891172E-2</v>
      </c>
      <c r="HC90">
        <v>9.965371539748925E-3</v>
      </c>
      <c r="HD90">
        <v>-4.563662031605912E-4</v>
      </c>
      <c r="HE90">
        <v>7.8337100744227795E-6</v>
      </c>
      <c r="HF90">
        <v>0</v>
      </c>
      <c r="HG90">
        <v>2134</v>
      </c>
      <c r="HH90">
        <v>2</v>
      </c>
      <c r="HI90">
        <v>25</v>
      </c>
      <c r="HJ90">
        <v>7.5</v>
      </c>
      <c r="HK90">
        <v>7.4</v>
      </c>
      <c r="HL90">
        <v>1.01807</v>
      </c>
      <c r="HM90">
        <v>2.32544</v>
      </c>
      <c r="HN90">
        <v>1.4978</v>
      </c>
      <c r="HO90">
        <v>2.3095699999999999</v>
      </c>
      <c r="HP90">
        <v>1.5478499999999999</v>
      </c>
      <c r="HQ90">
        <v>2.4267599999999998</v>
      </c>
      <c r="HR90">
        <v>37.481900000000003</v>
      </c>
      <c r="HS90">
        <v>15.2615</v>
      </c>
      <c r="HT90">
        <v>18</v>
      </c>
      <c r="HU90">
        <v>504.27800000000002</v>
      </c>
      <c r="HV90">
        <v>490.22199999999998</v>
      </c>
      <c r="HW90">
        <v>27.8552</v>
      </c>
      <c r="HX90">
        <v>31.878</v>
      </c>
      <c r="HY90">
        <v>30.000800000000002</v>
      </c>
      <c r="HZ90">
        <v>31.654699999999998</v>
      </c>
      <c r="IA90">
        <v>31.754899999999999</v>
      </c>
      <c r="IB90">
        <v>20.4663</v>
      </c>
      <c r="IC90">
        <v>41.401200000000003</v>
      </c>
      <c r="ID90">
        <v>0</v>
      </c>
      <c r="IE90">
        <v>27.827400000000001</v>
      </c>
      <c r="IF90">
        <v>411.94099999999997</v>
      </c>
      <c r="IG90">
        <v>19.019300000000001</v>
      </c>
      <c r="IH90">
        <v>100.747</v>
      </c>
      <c r="II90">
        <v>100.46299999999999</v>
      </c>
      <c r="IJ90" t="s">
        <v>2638</v>
      </c>
    </row>
    <row r="91" spans="1:244" x14ac:dyDescent="0.2">
      <c r="A91">
        <v>75</v>
      </c>
      <c r="B91">
        <v>1659796614</v>
      </c>
      <c r="C91">
        <v>472.5</v>
      </c>
      <c r="D91" t="s">
        <v>535</v>
      </c>
      <c r="E91" t="s">
        <v>536</v>
      </c>
      <c r="F91">
        <v>1</v>
      </c>
      <c r="G91" t="s">
        <v>373</v>
      </c>
      <c r="H91" t="s">
        <v>374</v>
      </c>
      <c r="I91" t="s">
        <v>375</v>
      </c>
      <c r="J91" t="s">
        <v>376</v>
      </c>
      <c r="K91" t="s">
        <v>377</v>
      </c>
      <c r="L91" t="s">
        <v>373</v>
      </c>
      <c r="M91" t="s">
        <v>378</v>
      </c>
      <c r="N91">
        <v>1659796605.875</v>
      </c>
      <c r="O91">
        <f t="shared" si="34"/>
        <v>3.1361564500277995E-3</v>
      </c>
      <c r="P91">
        <f t="shared" si="35"/>
        <v>3.1361564500277996</v>
      </c>
      <c r="Q91">
        <f t="shared" si="36"/>
        <v>9.3452368754362229</v>
      </c>
      <c r="R91">
        <f t="shared" si="37"/>
        <v>293.53218750000002</v>
      </c>
      <c r="S91">
        <f t="shared" si="38"/>
        <v>166.71893641574113</v>
      </c>
      <c r="T91">
        <f t="shared" si="39"/>
        <v>16.533643763073879</v>
      </c>
      <c r="U91">
        <f t="shared" si="40"/>
        <v>29.109810351828678</v>
      </c>
      <c r="V91">
        <f t="shared" si="41"/>
        <v>0.12970009988008163</v>
      </c>
      <c r="W91">
        <f t="shared" si="42"/>
        <v>2.913043663614967</v>
      </c>
      <c r="X91">
        <f t="shared" si="43"/>
        <v>0.12657527173609967</v>
      </c>
      <c r="Y91">
        <f t="shared" si="44"/>
        <v>7.9384027732226969E-2</v>
      </c>
      <c r="Z91">
        <f t="shared" si="45"/>
        <v>321.51493893750001</v>
      </c>
      <c r="AA91">
        <f t="shared" si="46"/>
        <v>32.098658509786326</v>
      </c>
      <c r="AB91">
        <f t="shared" si="47"/>
        <v>31.467218750000001</v>
      </c>
      <c r="AC91">
        <f t="shared" si="48"/>
        <v>4.6329634045230419</v>
      </c>
      <c r="AD91">
        <f t="shared" si="49"/>
        <v>50.078049099295377</v>
      </c>
      <c r="AE91">
        <f t="shared" si="50"/>
        <v>2.2612173095484924</v>
      </c>
      <c r="AF91">
        <f t="shared" si="51"/>
        <v>4.5153861826065205</v>
      </c>
      <c r="AG91">
        <f t="shared" si="52"/>
        <v>2.3717460949745495</v>
      </c>
      <c r="AH91">
        <f t="shared" si="53"/>
        <v>-138.30449944622595</v>
      </c>
      <c r="AI91">
        <f t="shared" si="54"/>
        <v>-70.929752163190599</v>
      </c>
      <c r="AJ91">
        <f t="shared" si="55"/>
        <v>-5.4808487112394921</v>
      </c>
      <c r="AK91">
        <f t="shared" si="56"/>
        <v>106.79983861684396</v>
      </c>
      <c r="AL91">
        <f t="shared" si="57"/>
        <v>38.996452494769621</v>
      </c>
      <c r="AM91">
        <f t="shared" si="58"/>
        <v>3.1194269944572364</v>
      </c>
      <c r="AN91">
        <f t="shared" si="59"/>
        <v>9.3452368754362229</v>
      </c>
      <c r="AO91">
        <v>374.55101774891779</v>
      </c>
      <c r="AP91">
        <v>338.05230909090892</v>
      </c>
      <c r="AQ91">
        <v>4.9282703030302688</v>
      </c>
      <c r="AR91">
        <v>64.94</v>
      </c>
      <c r="AS91">
        <f t="shared" si="60"/>
        <v>3.1361564500277996</v>
      </c>
      <c r="AT91">
        <v>19.126632132166112</v>
      </c>
      <c r="AU91">
        <v>22.803317941176459</v>
      </c>
      <c r="AV91">
        <v>-2.6603984593258689E-5</v>
      </c>
      <c r="AW91">
        <v>90.194226728287475</v>
      </c>
      <c r="AX91">
        <v>0</v>
      </c>
      <c r="AY91">
        <v>0</v>
      </c>
      <c r="AZ91">
        <f t="shared" si="61"/>
        <v>1</v>
      </c>
      <c r="BA91">
        <f t="shared" si="62"/>
        <v>0</v>
      </c>
      <c r="BB91">
        <f t="shared" si="63"/>
        <v>51689.526373495115</v>
      </c>
      <c r="BC91">
        <f t="shared" si="64"/>
        <v>1999.993125</v>
      </c>
      <c r="BD91">
        <f t="shared" si="65"/>
        <v>1681.1942437499999</v>
      </c>
      <c r="BE91">
        <f t="shared" si="66"/>
        <v>0.84060001143753926</v>
      </c>
      <c r="BF91">
        <f t="shared" si="67"/>
        <v>0.16075802207445089</v>
      </c>
      <c r="BG91">
        <v>6</v>
      </c>
      <c r="BH91">
        <v>0.5</v>
      </c>
      <c r="BI91" t="s">
        <v>379</v>
      </c>
      <c r="BJ91">
        <v>2</v>
      </c>
      <c r="BK91" t="b">
        <v>1</v>
      </c>
      <c r="BL91">
        <v>1659796605.875</v>
      </c>
      <c r="BM91">
        <v>293.53218750000002</v>
      </c>
      <c r="BN91">
        <v>341.41275000000002</v>
      </c>
      <c r="BO91">
        <v>22.80125</v>
      </c>
      <c r="BP91">
        <v>19.144356250000001</v>
      </c>
      <c r="BQ91">
        <v>292.43543749999998</v>
      </c>
      <c r="BR91">
        <v>22.7660625</v>
      </c>
      <c r="BS91">
        <v>500.14581249999998</v>
      </c>
      <c r="BT91">
        <v>99.070599999999999</v>
      </c>
      <c r="BU91">
        <v>0.10016079375</v>
      </c>
      <c r="BV91">
        <v>31.015574999999998</v>
      </c>
      <c r="BW91">
        <v>31.467218750000001</v>
      </c>
      <c r="BX91">
        <v>999.9</v>
      </c>
      <c r="BY91">
        <v>0</v>
      </c>
      <c r="BZ91">
        <v>0</v>
      </c>
      <c r="CA91">
        <v>9999.1387500000001</v>
      </c>
      <c r="CB91">
        <v>0</v>
      </c>
      <c r="CC91">
        <v>774.50931249999996</v>
      </c>
      <c r="CD91">
        <v>-47.880456250000002</v>
      </c>
      <c r="CE91">
        <v>300.38131249999998</v>
      </c>
      <c r="CF91">
        <v>348.07600000000002</v>
      </c>
      <c r="CG91">
        <v>3.6568943749999998</v>
      </c>
      <c r="CH91">
        <v>341.41275000000002</v>
      </c>
      <c r="CI91">
        <v>19.144356250000001</v>
      </c>
      <c r="CJ91">
        <v>2.258933125</v>
      </c>
      <c r="CK91">
        <v>1.896641875</v>
      </c>
      <c r="CL91">
        <v>19.386500000000002</v>
      </c>
      <c r="CM91">
        <v>16.606887499999999</v>
      </c>
      <c r="CN91">
        <v>1999.993125</v>
      </c>
      <c r="CO91">
        <v>0.97999881249999987</v>
      </c>
      <c r="CP91">
        <v>2.0001381249999999E-2</v>
      </c>
      <c r="CQ91">
        <v>0</v>
      </c>
      <c r="CR91">
        <v>2.8686875000000001</v>
      </c>
      <c r="CS91">
        <v>0</v>
      </c>
      <c r="CT91">
        <v>16441.4375</v>
      </c>
      <c r="CU91">
        <v>17412.25</v>
      </c>
      <c r="CV91">
        <v>41.0895625</v>
      </c>
      <c r="CW91">
        <v>42.194875000000003</v>
      </c>
      <c r="CX91">
        <v>41.031000000000013</v>
      </c>
      <c r="CY91">
        <v>40.788749999999993</v>
      </c>
      <c r="CZ91">
        <v>41.25</v>
      </c>
      <c r="DA91">
        <v>1959.9925000000001</v>
      </c>
      <c r="DB91">
        <v>40.000624999999999</v>
      </c>
      <c r="DC91">
        <v>0</v>
      </c>
      <c r="DD91">
        <v>1659796613.0999999</v>
      </c>
      <c r="DE91">
        <v>0</v>
      </c>
      <c r="DF91">
        <v>1659796167.5</v>
      </c>
      <c r="DG91" t="s">
        <v>380</v>
      </c>
      <c r="DH91">
        <v>1659796162</v>
      </c>
      <c r="DI91">
        <v>1659796167.5</v>
      </c>
      <c r="DJ91">
        <v>2</v>
      </c>
      <c r="DK91">
        <v>-1.4E-2</v>
      </c>
      <c r="DL91">
        <v>-1E-3</v>
      </c>
      <c r="DM91">
        <v>1.327</v>
      </c>
      <c r="DN91">
        <v>3.1E-2</v>
      </c>
      <c r="DO91">
        <v>400</v>
      </c>
      <c r="DP91">
        <v>20</v>
      </c>
      <c r="DQ91">
        <v>0.32</v>
      </c>
      <c r="DR91">
        <v>0.03</v>
      </c>
      <c r="DS91">
        <v>7.6970530876084737</v>
      </c>
      <c r="DT91">
        <v>11.08314782713434</v>
      </c>
      <c r="DU91">
        <v>0.8263643784098581</v>
      </c>
      <c r="DV91">
        <v>0</v>
      </c>
      <c r="DW91">
        <v>-47.243157500000002</v>
      </c>
      <c r="DX91">
        <v>-14.50650844277664</v>
      </c>
      <c r="DY91">
        <v>1.39672771073812</v>
      </c>
      <c r="DZ91">
        <v>0</v>
      </c>
      <c r="EA91">
        <v>3.65198125</v>
      </c>
      <c r="EB91">
        <v>0.15682097560975319</v>
      </c>
      <c r="EC91">
        <v>1.7642890946143151E-2</v>
      </c>
      <c r="ED91">
        <v>0</v>
      </c>
      <c r="EE91">
        <v>2.3714028599053099</v>
      </c>
      <c r="EF91">
        <v>2.0793149332179971E-2</v>
      </c>
      <c r="EG91">
        <v>1.757259419005784E-3</v>
      </c>
      <c r="EH91">
        <v>1</v>
      </c>
      <c r="EI91">
        <v>0.12871602008750049</v>
      </c>
      <c r="EJ91">
        <v>1.016913535547573E-3</v>
      </c>
      <c r="EK91">
        <v>1.55863167020086E-4</v>
      </c>
      <c r="EL91">
        <v>1</v>
      </c>
      <c r="EM91">
        <v>2</v>
      </c>
      <c r="EN91">
        <v>5</v>
      </c>
      <c r="EO91" t="s">
        <v>455</v>
      </c>
      <c r="EP91">
        <v>2.9426299999999999</v>
      </c>
      <c r="EQ91">
        <v>2.8011499999999998</v>
      </c>
      <c r="ER91">
        <v>7.5745900000000005E-2</v>
      </c>
      <c r="ES91">
        <v>8.4567400000000001E-2</v>
      </c>
      <c r="ET91">
        <v>0.103605</v>
      </c>
      <c r="EU91">
        <v>9.1371999999999995E-2</v>
      </c>
      <c r="EV91">
        <v>18992</v>
      </c>
      <c r="EW91">
        <v>19725.3</v>
      </c>
      <c r="EX91">
        <v>23895.8</v>
      </c>
      <c r="EY91">
        <v>25075.7</v>
      </c>
      <c r="EZ91">
        <v>34284.199999999997</v>
      </c>
      <c r="FA91">
        <v>36384.199999999997</v>
      </c>
      <c r="FB91">
        <v>43567.4</v>
      </c>
      <c r="FC91">
        <v>46354.9</v>
      </c>
      <c r="FD91">
        <v>1.97065</v>
      </c>
      <c r="FE91">
        <v>1.849</v>
      </c>
      <c r="FF91">
        <v>9.8343899999999998E-2</v>
      </c>
      <c r="FG91">
        <v>0</v>
      </c>
      <c r="FH91">
        <v>29.887</v>
      </c>
      <c r="FI91">
        <v>999.9</v>
      </c>
      <c r="FJ91">
        <v>55.7</v>
      </c>
      <c r="FK91">
        <v>34.5</v>
      </c>
      <c r="FL91">
        <v>30.8902</v>
      </c>
      <c r="FM91">
        <v>64.278599999999997</v>
      </c>
      <c r="FN91">
        <v>25.568899999999999</v>
      </c>
      <c r="FO91">
        <v>1</v>
      </c>
      <c r="FP91">
        <v>0.377218</v>
      </c>
      <c r="FQ91">
        <v>1.5260899999999999</v>
      </c>
      <c r="FR91">
        <v>20.3154</v>
      </c>
      <c r="FS91">
        <v>5.2107000000000001</v>
      </c>
      <c r="FT91">
        <v>11.907400000000001</v>
      </c>
      <c r="FU91">
        <v>5.0030000000000001</v>
      </c>
      <c r="FV91">
        <v>3.2897799999999999</v>
      </c>
      <c r="FW91">
        <v>9999</v>
      </c>
      <c r="FX91">
        <v>9999</v>
      </c>
      <c r="FY91">
        <v>9999</v>
      </c>
      <c r="FZ91">
        <v>999.9</v>
      </c>
      <c r="GA91">
        <v>1.8595900000000001</v>
      </c>
      <c r="GB91">
        <v>1.8545499999999999</v>
      </c>
      <c r="GC91">
        <v>1.8577600000000001</v>
      </c>
      <c r="GD91">
        <v>1.85622</v>
      </c>
      <c r="GE91">
        <v>1.855</v>
      </c>
      <c r="GF91">
        <v>1.85466</v>
      </c>
      <c r="GG91">
        <v>1.85324</v>
      </c>
      <c r="GH91">
        <v>1.85643</v>
      </c>
      <c r="GI91">
        <v>0</v>
      </c>
      <c r="GJ91">
        <v>0</v>
      </c>
      <c r="GK91">
        <v>0</v>
      </c>
      <c r="GL91">
        <v>0</v>
      </c>
      <c r="GM91" t="s">
        <v>382</v>
      </c>
      <c r="GN91" t="s">
        <v>383</v>
      </c>
      <c r="GO91" t="s">
        <v>384</v>
      </c>
      <c r="GP91" t="s">
        <v>384</v>
      </c>
      <c r="GQ91" t="s">
        <v>384</v>
      </c>
      <c r="GR91" t="s">
        <v>384</v>
      </c>
      <c r="GS91">
        <v>0</v>
      </c>
      <c r="GT91">
        <v>100</v>
      </c>
      <c r="GU91">
        <v>100</v>
      </c>
      <c r="GV91">
        <v>1.1839999999999999</v>
      </c>
      <c r="GW91">
        <v>3.5200000000000002E-2</v>
      </c>
      <c r="GX91">
        <v>0.32553164529605683</v>
      </c>
      <c r="GY91">
        <v>3.0239061252787889E-3</v>
      </c>
      <c r="GZ91">
        <v>-1.398580452151984E-6</v>
      </c>
      <c r="HA91">
        <v>2.8030378366047371E-10</v>
      </c>
      <c r="HB91">
        <v>-4.7599640220891172E-2</v>
      </c>
      <c r="HC91">
        <v>9.965371539748925E-3</v>
      </c>
      <c r="HD91">
        <v>-4.563662031605912E-4</v>
      </c>
      <c r="HE91">
        <v>7.8337100744227795E-6</v>
      </c>
      <c r="HF91">
        <v>0</v>
      </c>
      <c r="HG91">
        <v>2134</v>
      </c>
      <c r="HH91">
        <v>2</v>
      </c>
      <c r="HI91">
        <v>25</v>
      </c>
      <c r="HJ91">
        <v>7.5</v>
      </c>
      <c r="HK91">
        <v>7.4</v>
      </c>
      <c r="HL91">
        <v>1.02783</v>
      </c>
      <c r="HM91">
        <v>2.31934</v>
      </c>
      <c r="HN91">
        <v>1.4978</v>
      </c>
      <c r="HO91">
        <v>2.3095699999999999</v>
      </c>
      <c r="HP91">
        <v>1.5478499999999999</v>
      </c>
      <c r="HQ91">
        <v>2.32422</v>
      </c>
      <c r="HR91">
        <v>37.505899999999997</v>
      </c>
      <c r="HS91">
        <v>15.252800000000001</v>
      </c>
      <c r="HT91">
        <v>18</v>
      </c>
      <c r="HU91">
        <v>504.21100000000001</v>
      </c>
      <c r="HV91">
        <v>490.31400000000002</v>
      </c>
      <c r="HW91">
        <v>27.8506</v>
      </c>
      <c r="HX91">
        <v>31.879200000000001</v>
      </c>
      <c r="HY91">
        <v>30.000699999999998</v>
      </c>
      <c r="HZ91">
        <v>31.655899999999999</v>
      </c>
      <c r="IA91">
        <v>31.7562</v>
      </c>
      <c r="IB91">
        <v>20.6129</v>
      </c>
      <c r="IC91">
        <v>41.401200000000003</v>
      </c>
      <c r="ID91">
        <v>0</v>
      </c>
      <c r="IE91">
        <v>27.827400000000001</v>
      </c>
      <c r="IF91">
        <v>421.96100000000001</v>
      </c>
      <c r="IG91">
        <v>19.0105</v>
      </c>
      <c r="IH91">
        <v>100.746</v>
      </c>
      <c r="II91">
        <v>100.462</v>
      </c>
      <c r="IJ91" t="s">
        <v>2638</v>
      </c>
    </row>
    <row r="92" spans="1:244" x14ac:dyDescent="0.2">
      <c r="A92">
        <v>76</v>
      </c>
      <c r="B92">
        <v>1659796615</v>
      </c>
      <c r="C92">
        <v>473.5</v>
      </c>
      <c r="D92" t="s">
        <v>537</v>
      </c>
      <c r="E92" t="s">
        <v>538</v>
      </c>
      <c r="F92">
        <v>1</v>
      </c>
      <c r="G92" t="s">
        <v>373</v>
      </c>
      <c r="H92" t="s">
        <v>374</v>
      </c>
      <c r="I92" t="s">
        <v>375</v>
      </c>
      <c r="J92" t="s">
        <v>376</v>
      </c>
      <c r="K92" t="s">
        <v>377</v>
      </c>
      <c r="L92" t="s">
        <v>373</v>
      </c>
      <c r="M92" t="s">
        <v>378</v>
      </c>
      <c r="N92">
        <v>1659796607.4000001</v>
      </c>
      <c r="O92">
        <f t="shared" si="34"/>
        <v>3.139034099370525E-3</v>
      </c>
      <c r="P92">
        <f t="shared" si="35"/>
        <v>3.1390340993705248</v>
      </c>
      <c r="Q92">
        <f t="shared" si="36"/>
        <v>9.565939127204178</v>
      </c>
      <c r="R92">
        <f t="shared" si="37"/>
        <v>300.89846666666659</v>
      </c>
      <c r="S92">
        <f t="shared" si="38"/>
        <v>171.14638628018903</v>
      </c>
      <c r="T92">
        <f t="shared" si="39"/>
        <v>16.972703556010988</v>
      </c>
      <c r="U92">
        <f t="shared" si="40"/>
        <v>29.84030563654823</v>
      </c>
      <c r="V92">
        <f t="shared" si="41"/>
        <v>0.12978492050459112</v>
      </c>
      <c r="W92">
        <f t="shared" si="42"/>
        <v>2.9127986409574849</v>
      </c>
      <c r="X92">
        <f t="shared" si="43"/>
        <v>0.12665580064849069</v>
      </c>
      <c r="Y92">
        <f t="shared" si="44"/>
        <v>7.943473076825204E-2</v>
      </c>
      <c r="Z92">
        <f t="shared" si="45"/>
        <v>321.51337860000012</v>
      </c>
      <c r="AA92">
        <f t="shared" si="46"/>
        <v>32.100193568741773</v>
      </c>
      <c r="AB92">
        <f t="shared" si="47"/>
        <v>31.470246666666679</v>
      </c>
      <c r="AC92">
        <f t="shared" si="48"/>
        <v>4.6337605784823177</v>
      </c>
      <c r="AD92">
        <f t="shared" si="49"/>
        <v>50.074922718689585</v>
      </c>
      <c r="AE92">
        <f t="shared" si="50"/>
        <v>2.2613612547863804</v>
      </c>
      <c r="AF92">
        <f t="shared" si="51"/>
        <v>4.5159555562176976</v>
      </c>
      <c r="AG92">
        <f t="shared" si="52"/>
        <v>2.3723993236959373</v>
      </c>
      <c r="AH92">
        <f t="shared" si="53"/>
        <v>-138.43140378224015</v>
      </c>
      <c r="AI92">
        <f t="shared" si="54"/>
        <v>-71.051965757901414</v>
      </c>
      <c r="AJ92">
        <f t="shared" si="55"/>
        <v>-5.4908960324324738</v>
      </c>
      <c r="AK92">
        <f t="shared" si="56"/>
        <v>106.53911302742607</v>
      </c>
      <c r="AL92">
        <f t="shared" si="57"/>
        <v>39.286922178041742</v>
      </c>
      <c r="AM92">
        <f t="shared" si="58"/>
        <v>3.1232791259099728</v>
      </c>
      <c r="AN92">
        <f t="shared" si="59"/>
        <v>9.565939127204178</v>
      </c>
      <c r="AO92">
        <v>379.73855194805202</v>
      </c>
      <c r="AP92">
        <v>342.97955151515151</v>
      </c>
      <c r="AQ92">
        <v>4.9262206060605793</v>
      </c>
      <c r="AR92">
        <v>64.94</v>
      </c>
      <c r="AS92">
        <f t="shared" si="60"/>
        <v>3.1390340993705248</v>
      </c>
      <c r="AT92">
        <v>19.123987774894289</v>
      </c>
      <c r="AU92">
        <v>22.8048</v>
      </c>
      <c r="AV92">
        <v>-1.193762467373502E-4</v>
      </c>
      <c r="AW92">
        <v>90.194226728287475</v>
      </c>
      <c r="AX92">
        <v>0</v>
      </c>
      <c r="AY92">
        <v>0</v>
      </c>
      <c r="AZ92">
        <f t="shared" si="61"/>
        <v>1</v>
      </c>
      <c r="BA92">
        <f t="shared" si="62"/>
        <v>0</v>
      </c>
      <c r="BB92">
        <f t="shared" si="63"/>
        <v>51682.202444665207</v>
      </c>
      <c r="BC92">
        <f t="shared" si="64"/>
        <v>1999.983333333334</v>
      </c>
      <c r="BD92">
        <f t="shared" si="65"/>
        <v>1681.1860200000006</v>
      </c>
      <c r="BE92">
        <f t="shared" si="66"/>
        <v>0.84060001500012493</v>
      </c>
      <c r="BF92">
        <f t="shared" si="67"/>
        <v>0.16075802895024124</v>
      </c>
      <c r="BG92">
        <v>6</v>
      </c>
      <c r="BH92">
        <v>0.5</v>
      </c>
      <c r="BI92" t="s">
        <v>379</v>
      </c>
      <c r="BJ92">
        <v>2</v>
      </c>
      <c r="BK92" t="b">
        <v>1</v>
      </c>
      <c r="BL92">
        <v>1659796607.4000001</v>
      </c>
      <c r="BM92">
        <v>300.89846666666659</v>
      </c>
      <c r="BN92">
        <v>349.15780000000001</v>
      </c>
      <c r="BO92">
        <v>22.802720000000001</v>
      </c>
      <c r="BP92">
        <v>19.141213333333329</v>
      </c>
      <c r="BQ92">
        <v>299.78500000000003</v>
      </c>
      <c r="BR92">
        <v>22.76754</v>
      </c>
      <c r="BS92">
        <v>500.13179999999988</v>
      </c>
      <c r="BT92">
        <v>99.070500000000024</v>
      </c>
      <c r="BU92">
        <v>0.1001802866666667</v>
      </c>
      <c r="BV92">
        <v>31.01778666666667</v>
      </c>
      <c r="BW92">
        <v>31.470246666666679</v>
      </c>
      <c r="BX92">
        <v>999.89999999999986</v>
      </c>
      <c r="BY92">
        <v>0</v>
      </c>
      <c r="BZ92">
        <v>0</v>
      </c>
      <c r="CA92">
        <v>9997.7480000000014</v>
      </c>
      <c r="CB92">
        <v>0</v>
      </c>
      <c r="CC92">
        <v>768.18526666666662</v>
      </c>
      <c r="CD92">
        <v>-48.259239999999998</v>
      </c>
      <c r="CE92">
        <v>307.91986666666668</v>
      </c>
      <c r="CF92">
        <v>355.97113333333328</v>
      </c>
      <c r="CG92">
        <v>3.6615099999999998</v>
      </c>
      <c r="CH92">
        <v>349.15780000000001</v>
      </c>
      <c r="CI92">
        <v>19.141213333333329</v>
      </c>
      <c r="CJ92">
        <v>2.2590766666666671</v>
      </c>
      <c r="CK92">
        <v>1.896328</v>
      </c>
      <c r="CL92">
        <v>19.387526666666659</v>
      </c>
      <c r="CM92">
        <v>16.60428666666667</v>
      </c>
      <c r="CN92">
        <v>1999.983333333334</v>
      </c>
      <c r="CO92">
        <v>0.97999879999999961</v>
      </c>
      <c r="CP92">
        <v>2.0001393333333329E-2</v>
      </c>
      <c r="CQ92">
        <v>0</v>
      </c>
      <c r="CR92">
        <v>2.747666666666666</v>
      </c>
      <c r="CS92">
        <v>0</v>
      </c>
      <c r="CT92">
        <v>16433.506666666672</v>
      </c>
      <c r="CU92">
        <v>17412.166666666672</v>
      </c>
      <c r="CV92">
        <v>41.095599999999997</v>
      </c>
      <c r="CW92">
        <v>42.199599999999997</v>
      </c>
      <c r="CX92">
        <v>41.037199999999999</v>
      </c>
      <c r="CY92">
        <v>40.79546666666667</v>
      </c>
      <c r="CZ92">
        <v>41.25</v>
      </c>
      <c r="DA92">
        <v>1959.982666666667</v>
      </c>
      <c r="DB92">
        <v>40.000666666666667</v>
      </c>
      <c r="DC92">
        <v>0</v>
      </c>
      <c r="DD92">
        <v>1659796614.3</v>
      </c>
      <c r="DE92">
        <v>0</v>
      </c>
      <c r="DF92">
        <v>1659796167.5</v>
      </c>
      <c r="DG92" t="s">
        <v>380</v>
      </c>
      <c r="DH92">
        <v>1659796162</v>
      </c>
      <c r="DI92">
        <v>1659796167.5</v>
      </c>
      <c r="DJ92">
        <v>2</v>
      </c>
      <c r="DK92">
        <v>-1.4E-2</v>
      </c>
      <c r="DL92">
        <v>-1E-3</v>
      </c>
      <c r="DM92">
        <v>1.327</v>
      </c>
      <c r="DN92">
        <v>3.1E-2</v>
      </c>
      <c r="DO92">
        <v>400</v>
      </c>
      <c r="DP92">
        <v>20</v>
      </c>
      <c r="DQ92">
        <v>0.32</v>
      </c>
      <c r="DR92">
        <v>0.03</v>
      </c>
      <c r="DS92">
        <v>7.8853322951777516</v>
      </c>
      <c r="DT92">
        <v>11.19081176933331</v>
      </c>
      <c r="DU92">
        <v>0.83450168075620268</v>
      </c>
      <c r="DV92">
        <v>0</v>
      </c>
      <c r="DW92">
        <v>-47.485424999999999</v>
      </c>
      <c r="DX92">
        <v>-14.519783864915571</v>
      </c>
      <c r="DY92">
        <v>1.398013733435763</v>
      </c>
      <c r="DZ92">
        <v>0</v>
      </c>
      <c r="EA92">
        <v>3.6539614999999999</v>
      </c>
      <c r="EB92">
        <v>0.17045290806754079</v>
      </c>
      <c r="EC92">
        <v>1.8473912491673211E-2</v>
      </c>
      <c r="ED92">
        <v>0</v>
      </c>
      <c r="EE92">
        <v>2.371717433012301</v>
      </c>
      <c r="EF92">
        <v>2.584463610263172E-2</v>
      </c>
      <c r="EG92">
        <v>2.0369850976800592E-3</v>
      </c>
      <c r="EH92">
        <v>1</v>
      </c>
      <c r="EI92">
        <v>0.12877482380978689</v>
      </c>
      <c r="EJ92">
        <v>1.645735632935299E-3</v>
      </c>
      <c r="EK92">
        <v>2.2137686788837449E-4</v>
      </c>
      <c r="EL92">
        <v>1</v>
      </c>
      <c r="EM92">
        <v>2</v>
      </c>
      <c r="EN92">
        <v>5</v>
      </c>
      <c r="EO92" t="s">
        <v>455</v>
      </c>
      <c r="EP92">
        <v>2.9428299999999998</v>
      </c>
      <c r="EQ92">
        <v>2.80124</v>
      </c>
      <c r="ER92">
        <v>7.6618699999999998E-2</v>
      </c>
      <c r="ES92">
        <v>8.5435899999999995E-2</v>
      </c>
      <c r="ET92">
        <v>0.103605</v>
      </c>
      <c r="EU92">
        <v>9.1328000000000006E-2</v>
      </c>
      <c r="EV92">
        <v>18973.900000000001</v>
      </c>
      <c r="EW92">
        <v>19706.599999999999</v>
      </c>
      <c r="EX92">
        <v>23895.599999999999</v>
      </c>
      <c r="EY92">
        <v>25075.7</v>
      </c>
      <c r="EZ92">
        <v>34283.9</v>
      </c>
      <c r="FA92">
        <v>36385.9</v>
      </c>
      <c r="FB92">
        <v>43566.9</v>
      </c>
      <c r="FC92">
        <v>46354.7</v>
      </c>
      <c r="FD92">
        <v>1.97092</v>
      </c>
      <c r="FE92">
        <v>1.8488</v>
      </c>
      <c r="FF92">
        <v>9.8288100000000003E-2</v>
      </c>
      <c r="FG92">
        <v>0</v>
      </c>
      <c r="FH92">
        <v>29.889099999999999</v>
      </c>
      <c r="FI92">
        <v>999.9</v>
      </c>
      <c r="FJ92">
        <v>55.7</v>
      </c>
      <c r="FK92">
        <v>34.5</v>
      </c>
      <c r="FL92">
        <v>30.888400000000001</v>
      </c>
      <c r="FM92">
        <v>64.148600000000002</v>
      </c>
      <c r="FN92">
        <v>25.600999999999999</v>
      </c>
      <c r="FO92">
        <v>1</v>
      </c>
      <c r="FP92">
        <v>0.37736999999999998</v>
      </c>
      <c r="FQ92">
        <v>1.54006</v>
      </c>
      <c r="FR92">
        <v>20.315300000000001</v>
      </c>
      <c r="FS92">
        <v>5.2111499999999999</v>
      </c>
      <c r="FT92">
        <v>11.9078</v>
      </c>
      <c r="FU92">
        <v>5.0030000000000001</v>
      </c>
      <c r="FV92">
        <v>3.2897799999999999</v>
      </c>
      <c r="FW92">
        <v>9999</v>
      </c>
      <c r="FX92">
        <v>9999</v>
      </c>
      <c r="FY92">
        <v>9999</v>
      </c>
      <c r="FZ92">
        <v>999.9</v>
      </c>
      <c r="GA92">
        <v>1.8595900000000001</v>
      </c>
      <c r="GB92">
        <v>1.8545499999999999</v>
      </c>
      <c r="GC92">
        <v>1.8577600000000001</v>
      </c>
      <c r="GD92">
        <v>1.8562000000000001</v>
      </c>
      <c r="GE92">
        <v>1.8549800000000001</v>
      </c>
      <c r="GF92">
        <v>1.8546400000000001</v>
      </c>
      <c r="GG92">
        <v>1.85324</v>
      </c>
      <c r="GH92">
        <v>1.85642</v>
      </c>
      <c r="GI92">
        <v>0</v>
      </c>
      <c r="GJ92">
        <v>0</v>
      </c>
      <c r="GK92">
        <v>0</v>
      </c>
      <c r="GL92">
        <v>0</v>
      </c>
      <c r="GM92" t="s">
        <v>382</v>
      </c>
      <c r="GN92" t="s">
        <v>383</v>
      </c>
      <c r="GO92" t="s">
        <v>384</v>
      </c>
      <c r="GP92" t="s">
        <v>384</v>
      </c>
      <c r="GQ92" t="s">
        <v>384</v>
      </c>
      <c r="GR92" t="s">
        <v>384</v>
      </c>
      <c r="GS92">
        <v>0</v>
      </c>
      <c r="GT92">
        <v>100</v>
      </c>
      <c r="GU92">
        <v>100</v>
      </c>
      <c r="GV92">
        <v>1.1950000000000001</v>
      </c>
      <c r="GW92">
        <v>3.5200000000000002E-2</v>
      </c>
      <c r="GX92">
        <v>0.32553164529605683</v>
      </c>
      <c r="GY92">
        <v>3.0239061252787889E-3</v>
      </c>
      <c r="GZ92">
        <v>-1.398580452151984E-6</v>
      </c>
      <c r="HA92">
        <v>2.8030378366047371E-10</v>
      </c>
      <c r="HB92">
        <v>-4.7599640220891172E-2</v>
      </c>
      <c r="HC92">
        <v>9.965371539748925E-3</v>
      </c>
      <c r="HD92">
        <v>-4.563662031605912E-4</v>
      </c>
      <c r="HE92">
        <v>7.8337100744227795E-6</v>
      </c>
      <c r="HF92">
        <v>0</v>
      </c>
      <c r="HG92">
        <v>2134</v>
      </c>
      <c r="HH92">
        <v>2</v>
      </c>
      <c r="HI92">
        <v>25</v>
      </c>
      <c r="HJ92">
        <v>7.5</v>
      </c>
      <c r="HK92">
        <v>7.5</v>
      </c>
      <c r="HL92">
        <v>1.0424800000000001</v>
      </c>
      <c r="HM92">
        <v>2.3278799999999999</v>
      </c>
      <c r="HN92">
        <v>1.4978</v>
      </c>
      <c r="HO92">
        <v>2.3095699999999999</v>
      </c>
      <c r="HP92">
        <v>1.5478499999999999</v>
      </c>
      <c r="HQ92">
        <v>2.3852500000000001</v>
      </c>
      <c r="HR92">
        <v>37.505899999999997</v>
      </c>
      <c r="HS92">
        <v>15.2615</v>
      </c>
      <c r="HT92">
        <v>18</v>
      </c>
      <c r="HU92">
        <v>504.38299999999998</v>
      </c>
      <c r="HV92">
        <v>490.18799999999999</v>
      </c>
      <c r="HW92">
        <v>27.8444</v>
      </c>
      <c r="HX92">
        <v>31.880099999999999</v>
      </c>
      <c r="HY92">
        <v>30.000699999999998</v>
      </c>
      <c r="HZ92">
        <v>31.656700000000001</v>
      </c>
      <c r="IA92">
        <v>31.757000000000001</v>
      </c>
      <c r="IB92">
        <v>20.876899999999999</v>
      </c>
      <c r="IC92">
        <v>41.401200000000003</v>
      </c>
      <c r="ID92">
        <v>0</v>
      </c>
      <c r="IE92">
        <v>27.827400000000001</v>
      </c>
      <c r="IF92">
        <v>421.96100000000001</v>
      </c>
      <c r="IG92">
        <v>19.009899999999998</v>
      </c>
      <c r="IH92">
        <v>100.745</v>
      </c>
      <c r="II92">
        <v>100.462</v>
      </c>
      <c r="IJ92" t="s">
        <v>2638</v>
      </c>
    </row>
    <row r="93" spans="1:244" x14ac:dyDescent="0.2">
      <c r="A93">
        <v>77</v>
      </c>
      <c r="B93">
        <v>1659796616</v>
      </c>
      <c r="C93">
        <v>474.5</v>
      </c>
      <c r="D93" t="s">
        <v>539</v>
      </c>
      <c r="E93" t="s">
        <v>540</v>
      </c>
      <c r="F93">
        <v>1</v>
      </c>
      <c r="G93" t="s">
        <v>373</v>
      </c>
      <c r="H93" t="s">
        <v>374</v>
      </c>
      <c r="I93" t="s">
        <v>375</v>
      </c>
      <c r="J93" t="s">
        <v>376</v>
      </c>
      <c r="K93" t="s">
        <v>377</v>
      </c>
      <c r="L93" t="s">
        <v>373</v>
      </c>
      <c r="M93" t="s">
        <v>378</v>
      </c>
      <c r="N93">
        <v>1659796607.90625</v>
      </c>
      <c r="O93">
        <f t="shared" si="34"/>
        <v>3.1390735659194546E-3</v>
      </c>
      <c r="P93">
        <f t="shared" si="35"/>
        <v>3.1390735659194546</v>
      </c>
      <c r="Q93">
        <f t="shared" si="36"/>
        <v>9.7600241569158772</v>
      </c>
      <c r="R93">
        <f t="shared" si="37"/>
        <v>303.34043750000001</v>
      </c>
      <c r="S93">
        <f t="shared" si="38"/>
        <v>171.08472034647255</v>
      </c>
      <c r="T93">
        <f t="shared" si="39"/>
        <v>16.966600511475718</v>
      </c>
      <c r="U93">
        <f t="shared" si="40"/>
        <v>30.082499545348107</v>
      </c>
      <c r="V93">
        <f t="shared" si="41"/>
        <v>0.1297714770255172</v>
      </c>
      <c r="W93">
        <f t="shared" si="42"/>
        <v>2.9130708817085571</v>
      </c>
      <c r="X93">
        <f t="shared" si="43"/>
        <v>0.12664328174496733</v>
      </c>
      <c r="Y93">
        <f t="shared" si="44"/>
        <v>7.9426826446551191E-2</v>
      </c>
      <c r="Z93">
        <f t="shared" si="45"/>
        <v>321.51264468749997</v>
      </c>
      <c r="AA93">
        <f t="shared" si="46"/>
        <v>32.100910227757986</v>
      </c>
      <c r="AB93">
        <f t="shared" si="47"/>
        <v>31.471287499999999</v>
      </c>
      <c r="AC93">
        <f t="shared" si="48"/>
        <v>4.6340346311875855</v>
      </c>
      <c r="AD93">
        <f t="shared" si="49"/>
        <v>50.072818676443617</v>
      </c>
      <c r="AE93">
        <f t="shared" si="50"/>
        <v>2.2613727016844902</v>
      </c>
      <c r="AF93">
        <f t="shared" si="51"/>
        <v>4.5161681755861212</v>
      </c>
      <c r="AG93">
        <f t="shared" si="52"/>
        <v>2.3726619295030953</v>
      </c>
      <c r="AH93">
        <f t="shared" si="53"/>
        <v>-138.43314425704796</v>
      </c>
      <c r="AI93">
        <f t="shared" si="54"/>
        <v>-71.092372170579409</v>
      </c>
      <c r="AJ93">
        <f t="shared" si="55"/>
        <v>-5.4935557576193341</v>
      </c>
      <c r="AK93">
        <f t="shared" si="56"/>
        <v>106.49357250225327</v>
      </c>
      <c r="AL93">
        <f t="shared" si="57"/>
        <v>39.383188185542991</v>
      </c>
      <c r="AM93">
        <f t="shared" si="58"/>
        <v>3.1255360327670143</v>
      </c>
      <c r="AN93">
        <f t="shared" si="59"/>
        <v>9.7600241569158772</v>
      </c>
      <c r="AO93">
        <v>384.90768528138528</v>
      </c>
      <c r="AP93">
        <v>347.90603636363619</v>
      </c>
      <c r="AQ93">
        <v>4.9273612121211459</v>
      </c>
      <c r="AR93">
        <v>64.94</v>
      </c>
      <c r="AS93">
        <f t="shared" si="60"/>
        <v>3.1390735659194546</v>
      </c>
      <c r="AT93">
        <v>19.12445038011921</v>
      </c>
      <c r="AU93">
        <v>22.805090294117651</v>
      </c>
      <c r="AV93">
        <v>-9.5116488156983778E-5</v>
      </c>
      <c r="AW93">
        <v>90.194226728287475</v>
      </c>
      <c r="AX93">
        <v>0</v>
      </c>
      <c r="AY93">
        <v>0</v>
      </c>
      <c r="AZ93">
        <f t="shared" si="61"/>
        <v>1</v>
      </c>
      <c r="BA93">
        <f t="shared" si="62"/>
        <v>0</v>
      </c>
      <c r="BB93">
        <f t="shared" si="63"/>
        <v>51689.781386020652</v>
      </c>
      <c r="BC93">
        <f t="shared" si="64"/>
        <v>1999.97875</v>
      </c>
      <c r="BD93">
        <f t="shared" si="65"/>
        <v>1681.1821687500001</v>
      </c>
      <c r="BE93">
        <f t="shared" si="66"/>
        <v>0.84060001575016741</v>
      </c>
      <c r="BF93">
        <f t="shared" si="67"/>
        <v>0.16075803039782297</v>
      </c>
      <c r="BG93">
        <v>6</v>
      </c>
      <c r="BH93">
        <v>0.5</v>
      </c>
      <c r="BI93" t="s">
        <v>379</v>
      </c>
      <c r="BJ93">
        <v>2</v>
      </c>
      <c r="BK93" t="b">
        <v>1</v>
      </c>
      <c r="BL93">
        <v>1659796607.90625</v>
      </c>
      <c r="BM93">
        <v>303.34043750000001</v>
      </c>
      <c r="BN93">
        <v>351.724625</v>
      </c>
      <c r="BO93">
        <v>22.80281875</v>
      </c>
      <c r="BP93">
        <v>19.1387125</v>
      </c>
      <c r="BQ93">
        <v>302.22149999999999</v>
      </c>
      <c r="BR93">
        <v>22.767637499999999</v>
      </c>
      <c r="BS93">
        <v>500.13806249999999</v>
      </c>
      <c r="BT93">
        <v>99.07059375</v>
      </c>
      <c r="BU93">
        <v>0.10015906250000001</v>
      </c>
      <c r="BV93">
        <v>31.0186125</v>
      </c>
      <c r="BW93">
        <v>31.471287499999999</v>
      </c>
      <c r="BX93">
        <v>999.9</v>
      </c>
      <c r="BY93">
        <v>0</v>
      </c>
      <c r="BZ93">
        <v>0</v>
      </c>
      <c r="CA93">
        <v>9999.2950000000001</v>
      </c>
      <c r="CB93">
        <v>0</v>
      </c>
      <c r="CC93">
        <v>744.61237499999993</v>
      </c>
      <c r="CD93">
        <v>-48.384156249999997</v>
      </c>
      <c r="CE93">
        <v>310.4188125</v>
      </c>
      <c r="CF93">
        <v>358.5870625</v>
      </c>
      <c r="CG93">
        <v>3.6641062500000001</v>
      </c>
      <c r="CH93">
        <v>351.724625</v>
      </c>
      <c r="CI93">
        <v>19.1387125</v>
      </c>
      <c r="CJ93">
        <v>2.2590881249999999</v>
      </c>
      <c r="CK93">
        <v>1.8960818749999999</v>
      </c>
      <c r="CL93">
        <v>19.387612499999999</v>
      </c>
      <c r="CM93">
        <v>16.60224375</v>
      </c>
      <c r="CN93">
        <v>1999.97875</v>
      </c>
      <c r="CO93">
        <v>0.97999881249999987</v>
      </c>
      <c r="CP93">
        <v>2.0001381249999999E-2</v>
      </c>
      <c r="CQ93">
        <v>0</v>
      </c>
      <c r="CR93">
        <v>2.6555624999999998</v>
      </c>
      <c r="CS93">
        <v>0</v>
      </c>
      <c r="CT93">
        <v>16429.075000000001</v>
      </c>
      <c r="CU93">
        <v>17412.125</v>
      </c>
      <c r="CV93">
        <v>41.097437499999998</v>
      </c>
      <c r="CW93">
        <v>42.198812500000003</v>
      </c>
      <c r="CX93">
        <v>41.03875</v>
      </c>
      <c r="CY93">
        <v>40.796499999999988</v>
      </c>
      <c r="CZ93">
        <v>41.25</v>
      </c>
      <c r="DA93">
        <v>1959.9781250000001</v>
      </c>
      <c r="DB93">
        <v>40.000624999999999</v>
      </c>
      <c r="DC93">
        <v>0</v>
      </c>
      <c r="DD93">
        <v>1659796615.5</v>
      </c>
      <c r="DE93">
        <v>0</v>
      </c>
      <c r="DF93">
        <v>1659796167.5</v>
      </c>
      <c r="DG93" t="s">
        <v>380</v>
      </c>
      <c r="DH93">
        <v>1659796162</v>
      </c>
      <c r="DI93">
        <v>1659796167.5</v>
      </c>
      <c r="DJ93">
        <v>2</v>
      </c>
      <c r="DK93">
        <v>-1.4E-2</v>
      </c>
      <c r="DL93">
        <v>-1E-3</v>
      </c>
      <c r="DM93">
        <v>1.327</v>
      </c>
      <c r="DN93">
        <v>3.1E-2</v>
      </c>
      <c r="DO93">
        <v>400</v>
      </c>
      <c r="DP93">
        <v>20</v>
      </c>
      <c r="DQ93">
        <v>0.32</v>
      </c>
      <c r="DR93">
        <v>0.03</v>
      </c>
      <c r="DS93">
        <v>8.2188212293792642</v>
      </c>
      <c r="DT93">
        <v>11.40664854362648</v>
      </c>
      <c r="DU93">
        <v>0.82339255830433367</v>
      </c>
      <c r="DV93">
        <v>0</v>
      </c>
      <c r="DW93">
        <v>-47.790704878048793</v>
      </c>
      <c r="DX93">
        <v>-14.54403972125451</v>
      </c>
      <c r="DY93">
        <v>1.4352998600532529</v>
      </c>
      <c r="DZ93">
        <v>0</v>
      </c>
      <c r="EA93">
        <v>3.657640487804878</v>
      </c>
      <c r="EB93">
        <v>0.19489651567943231</v>
      </c>
      <c r="EC93">
        <v>2.08762274593083E-2</v>
      </c>
      <c r="ED93">
        <v>0</v>
      </c>
      <c r="EE93">
        <v>2.372551613831178</v>
      </c>
      <c r="EF93">
        <v>2.8781068826018989E-2</v>
      </c>
      <c r="EG93">
        <v>2.1853977045508698E-3</v>
      </c>
      <c r="EH93">
        <v>1</v>
      </c>
      <c r="EI93">
        <v>0.12885917707780389</v>
      </c>
      <c r="EJ93">
        <v>3.239701335567093E-3</v>
      </c>
      <c r="EK93">
        <v>3.178413264024351E-4</v>
      </c>
      <c r="EL93">
        <v>1</v>
      </c>
      <c r="EM93">
        <v>2</v>
      </c>
      <c r="EN93">
        <v>5</v>
      </c>
      <c r="EO93" t="s">
        <v>455</v>
      </c>
      <c r="EP93">
        <v>2.9428399999999999</v>
      </c>
      <c r="EQ93">
        <v>2.8012000000000001</v>
      </c>
      <c r="ER93">
        <v>7.7489699999999995E-2</v>
      </c>
      <c r="ES93">
        <v>8.6296700000000004E-2</v>
      </c>
      <c r="ET93">
        <v>0.103602</v>
      </c>
      <c r="EU93">
        <v>9.1263700000000003E-2</v>
      </c>
      <c r="EV93">
        <v>18955.7</v>
      </c>
      <c r="EW93">
        <v>19688.099999999999</v>
      </c>
      <c r="EX93">
        <v>23895.200000000001</v>
      </c>
      <c r="EY93">
        <v>25075.8</v>
      </c>
      <c r="EZ93">
        <v>34283.4</v>
      </c>
      <c r="FA93">
        <v>36388.6</v>
      </c>
      <c r="FB93">
        <v>43566.2</v>
      </c>
      <c r="FC93">
        <v>46354.9</v>
      </c>
      <c r="FD93">
        <v>1.97088</v>
      </c>
      <c r="FE93">
        <v>1.84883</v>
      </c>
      <c r="FF93">
        <v>9.8206100000000005E-2</v>
      </c>
      <c r="FG93">
        <v>0</v>
      </c>
      <c r="FH93">
        <v>29.890899999999998</v>
      </c>
      <c r="FI93">
        <v>999.9</v>
      </c>
      <c r="FJ93">
        <v>55.7</v>
      </c>
      <c r="FK93">
        <v>34.5</v>
      </c>
      <c r="FL93">
        <v>30.885999999999999</v>
      </c>
      <c r="FM93">
        <v>64.378600000000006</v>
      </c>
      <c r="FN93">
        <v>25.673100000000002</v>
      </c>
      <c r="FO93">
        <v>1</v>
      </c>
      <c r="FP93">
        <v>0.37737799999999999</v>
      </c>
      <c r="FQ93">
        <v>1.52766</v>
      </c>
      <c r="FR93">
        <v>20.3154</v>
      </c>
      <c r="FS93">
        <v>5.2114500000000001</v>
      </c>
      <c r="FT93">
        <v>11.9078</v>
      </c>
      <c r="FU93">
        <v>5.0030000000000001</v>
      </c>
      <c r="FV93">
        <v>3.2898000000000001</v>
      </c>
      <c r="FW93">
        <v>9999</v>
      </c>
      <c r="FX93">
        <v>9999</v>
      </c>
      <c r="FY93">
        <v>9999</v>
      </c>
      <c r="FZ93">
        <v>999.9</v>
      </c>
      <c r="GA93">
        <v>1.8595900000000001</v>
      </c>
      <c r="GB93">
        <v>1.8545400000000001</v>
      </c>
      <c r="GC93">
        <v>1.85775</v>
      </c>
      <c r="GD93">
        <v>1.8561799999999999</v>
      </c>
      <c r="GE93">
        <v>1.85497</v>
      </c>
      <c r="GF93">
        <v>1.85463</v>
      </c>
      <c r="GG93">
        <v>1.85324</v>
      </c>
      <c r="GH93">
        <v>1.8564099999999999</v>
      </c>
      <c r="GI93">
        <v>0</v>
      </c>
      <c r="GJ93">
        <v>0</v>
      </c>
      <c r="GK93">
        <v>0</v>
      </c>
      <c r="GL93">
        <v>0</v>
      </c>
      <c r="GM93" t="s">
        <v>382</v>
      </c>
      <c r="GN93" t="s">
        <v>383</v>
      </c>
      <c r="GO93" t="s">
        <v>384</v>
      </c>
      <c r="GP93" t="s">
        <v>384</v>
      </c>
      <c r="GQ93" t="s">
        <v>384</v>
      </c>
      <c r="GR93" t="s">
        <v>384</v>
      </c>
      <c r="GS93">
        <v>0</v>
      </c>
      <c r="GT93">
        <v>100</v>
      </c>
      <c r="GU93">
        <v>100</v>
      </c>
      <c r="GV93">
        <v>1.2050000000000001</v>
      </c>
      <c r="GW93">
        <v>3.5200000000000002E-2</v>
      </c>
      <c r="GX93">
        <v>0.32553164529605683</v>
      </c>
      <c r="GY93">
        <v>3.0239061252787889E-3</v>
      </c>
      <c r="GZ93">
        <v>-1.398580452151984E-6</v>
      </c>
      <c r="HA93">
        <v>2.8030378366047371E-10</v>
      </c>
      <c r="HB93">
        <v>-4.7599640220891172E-2</v>
      </c>
      <c r="HC93">
        <v>9.965371539748925E-3</v>
      </c>
      <c r="HD93">
        <v>-4.563662031605912E-4</v>
      </c>
      <c r="HE93">
        <v>7.8337100744227795E-6</v>
      </c>
      <c r="HF93">
        <v>0</v>
      </c>
      <c r="HG93">
        <v>2134</v>
      </c>
      <c r="HH93">
        <v>2</v>
      </c>
      <c r="HI93">
        <v>25</v>
      </c>
      <c r="HJ93">
        <v>7.6</v>
      </c>
      <c r="HK93">
        <v>7.5</v>
      </c>
      <c r="HL93">
        <v>1.0485800000000001</v>
      </c>
      <c r="HM93">
        <v>2.3278799999999999</v>
      </c>
      <c r="HN93">
        <v>1.4978</v>
      </c>
      <c r="HO93">
        <v>2.3095699999999999</v>
      </c>
      <c r="HP93">
        <v>1.5478499999999999</v>
      </c>
      <c r="HQ93">
        <v>2.2534200000000002</v>
      </c>
      <c r="HR93">
        <v>37.505899999999997</v>
      </c>
      <c r="HS93">
        <v>15.252800000000001</v>
      </c>
      <c r="HT93">
        <v>18</v>
      </c>
      <c r="HU93">
        <v>504.35700000000003</v>
      </c>
      <c r="HV93">
        <v>490.21</v>
      </c>
      <c r="HW93">
        <v>27.839099999999998</v>
      </c>
      <c r="HX93">
        <v>31.8813</v>
      </c>
      <c r="HY93">
        <v>30.000599999999999</v>
      </c>
      <c r="HZ93">
        <v>31.657399999999999</v>
      </c>
      <c r="IA93">
        <v>31.7576</v>
      </c>
      <c r="IB93">
        <v>21.022300000000001</v>
      </c>
      <c r="IC93">
        <v>41.401200000000003</v>
      </c>
      <c r="ID93">
        <v>0</v>
      </c>
      <c r="IE93">
        <v>27.799099999999999</v>
      </c>
      <c r="IF93">
        <v>432.005</v>
      </c>
      <c r="IG93">
        <v>19.006499999999999</v>
      </c>
      <c r="IH93">
        <v>100.744</v>
      </c>
      <c r="II93">
        <v>100.46299999999999</v>
      </c>
      <c r="IJ93" t="s">
        <v>2638</v>
      </c>
    </row>
    <row r="94" spans="1:244" x14ac:dyDescent="0.2">
      <c r="A94">
        <v>78</v>
      </c>
      <c r="B94">
        <v>1659796617</v>
      </c>
      <c r="C94">
        <v>475.5</v>
      </c>
      <c r="D94" t="s">
        <v>541</v>
      </c>
      <c r="E94" t="s">
        <v>542</v>
      </c>
      <c r="F94">
        <v>1</v>
      </c>
      <c r="G94" t="s">
        <v>373</v>
      </c>
      <c r="H94" t="s">
        <v>374</v>
      </c>
      <c r="I94" t="s">
        <v>375</v>
      </c>
      <c r="J94" t="s">
        <v>376</v>
      </c>
      <c r="K94" t="s">
        <v>377</v>
      </c>
      <c r="L94" t="s">
        <v>373</v>
      </c>
      <c r="M94" t="s">
        <v>378</v>
      </c>
      <c r="N94">
        <v>1659796609.4333329</v>
      </c>
      <c r="O94">
        <f t="shared" si="34"/>
        <v>3.1374988832387949E-3</v>
      </c>
      <c r="P94">
        <f t="shared" si="35"/>
        <v>3.1374988832387949</v>
      </c>
      <c r="Q94">
        <f t="shared" si="36"/>
        <v>9.8935664335512552</v>
      </c>
      <c r="R94">
        <f t="shared" si="37"/>
        <v>310.72033333333331</v>
      </c>
      <c r="S94">
        <f t="shared" si="38"/>
        <v>176.42710421023284</v>
      </c>
      <c r="T94">
        <f t="shared" si="39"/>
        <v>17.496413877586296</v>
      </c>
      <c r="U94">
        <f t="shared" si="40"/>
        <v>30.814378417181178</v>
      </c>
      <c r="V94">
        <f t="shared" si="41"/>
        <v>0.12966355894501763</v>
      </c>
      <c r="W94">
        <f t="shared" si="42"/>
        <v>2.9128148703770593</v>
      </c>
      <c r="X94">
        <f t="shared" si="43"/>
        <v>0.12654022951376517</v>
      </c>
      <c r="Y94">
        <f t="shared" si="44"/>
        <v>7.9361995938116492E-2</v>
      </c>
      <c r="Z94">
        <f t="shared" si="45"/>
        <v>321.51359140000005</v>
      </c>
      <c r="AA94">
        <f t="shared" si="46"/>
        <v>32.10368046286473</v>
      </c>
      <c r="AB94">
        <f t="shared" si="47"/>
        <v>31.474413333333342</v>
      </c>
      <c r="AC94">
        <f t="shared" si="48"/>
        <v>4.6348577518191405</v>
      </c>
      <c r="AD94">
        <f t="shared" si="49"/>
        <v>50.068398306095496</v>
      </c>
      <c r="AE94">
        <f t="shared" si="50"/>
        <v>2.2614653877909521</v>
      </c>
      <c r="AF94">
        <f t="shared" si="51"/>
        <v>4.5167520118486264</v>
      </c>
      <c r="AG94">
        <f t="shared" si="52"/>
        <v>2.3733923640281884</v>
      </c>
      <c r="AH94">
        <f t="shared" si="53"/>
        <v>-138.36370075083084</v>
      </c>
      <c r="AI94">
        <f t="shared" si="54"/>
        <v>-71.2209132673281</v>
      </c>
      <c r="AJ94">
        <f t="shared" si="55"/>
        <v>-5.504118651812437</v>
      </c>
      <c r="AK94">
        <f t="shared" si="56"/>
        <v>106.42485873002865</v>
      </c>
      <c r="AL94">
        <f t="shared" si="57"/>
        <v>39.665888795686719</v>
      </c>
      <c r="AM94">
        <f t="shared" si="58"/>
        <v>3.1316538566783492</v>
      </c>
      <c r="AN94">
        <f t="shared" si="59"/>
        <v>9.8935664335512552</v>
      </c>
      <c r="AO94">
        <v>390.07060259740268</v>
      </c>
      <c r="AP94">
        <v>352.8660060606062</v>
      </c>
      <c r="AQ94">
        <v>4.9351624242423764</v>
      </c>
      <c r="AR94">
        <v>64.94</v>
      </c>
      <c r="AS94">
        <f t="shared" si="60"/>
        <v>3.1374988832387949</v>
      </c>
      <c r="AT94">
        <v>19.12581167576927</v>
      </c>
      <c r="AU94">
        <v>22.804143235294109</v>
      </c>
      <c r="AV94">
        <v>-2.653818644923599E-5</v>
      </c>
      <c r="AW94">
        <v>90.194226728287475</v>
      </c>
      <c r="AX94">
        <v>0</v>
      </c>
      <c r="AY94">
        <v>0</v>
      </c>
      <c r="AZ94">
        <f t="shared" si="61"/>
        <v>1</v>
      </c>
      <c r="BA94">
        <f t="shared" si="62"/>
        <v>0</v>
      </c>
      <c r="BB94">
        <f t="shared" si="63"/>
        <v>51682.139335597109</v>
      </c>
      <c r="BC94">
        <f t="shared" si="64"/>
        <v>1999.984666666667</v>
      </c>
      <c r="BD94">
        <f t="shared" si="65"/>
        <v>1681.1871400000002</v>
      </c>
      <c r="BE94">
        <f t="shared" si="66"/>
        <v>0.84060001460011191</v>
      </c>
      <c r="BF94">
        <f t="shared" si="67"/>
        <v>0.16075802817821602</v>
      </c>
      <c r="BG94">
        <v>6</v>
      </c>
      <c r="BH94">
        <v>0.5</v>
      </c>
      <c r="BI94" t="s">
        <v>379</v>
      </c>
      <c r="BJ94">
        <v>2</v>
      </c>
      <c r="BK94" t="b">
        <v>1</v>
      </c>
      <c r="BL94">
        <v>1659796609.4333329</v>
      </c>
      <c r="BM94">
        <v>310.72033333333331</v>
      </c>
      <c r="BN94">
        <v>359.47386666666659</v>
      </c>
      <c r="BO94">
        <v>22.803746666666669</v>
      </c>
      <c r="BP94">
        <v>19.132453333333331</v>
      </c>
      <c r="BQ94">
        <v>309.5847333333333</v>
      </c>
      <c r="BR94">
        <v>22.768560000000001</v>
      </c>
      <c r="BS94">
        <v>500.13553333333329</v>
      </c>
      <c r="BT94">
        <v>99.070626666666683</v>
      </c>
      <c r="BU94">
        <v>0.10015526</v>
      </c>
      <c r="BV94">
        <v>31.020879999999998</v>
      </c>
      <c r="BW94">
        <v>31.474413333333342</v>
      </c>
      <c r="BX94">
        <v>999.89999999999986</v>
      </c>
      <c r="BY94">
        <v>0</v>
      </c>
      <c r="BZ94">
        <v>0</v>
      </c>
      <c r="CA94">
        <v>9997.8279999999995</v>
      </c>
      <c r="CB94">
        <v>0</v>
      </c>
      <c r="CC94">
        <v>721.78633333333335</v>
      </c>
      <c r="CD94">
        <v>-48.753486666666667</v>
      </c>
      <c r="CE94">
        <v>317.97120000000001</v>
      </c>
      <c r="CF94">
        <v>366.48506666666668</v>
      </c>
      <c r="CG94">
        <v>3.6712886666666669</v>
      </c>
      <c r="CH94">
        <v>359.47386666666659</v>
      </c>
      <c r="CI94">
        <v>19.132453333333331</v>
      </c>
      <c r="CJ94">
        <v>2.2591800000000002</v>
      </c>
      <c r="CK94">
        <v>1.895462</v>
      </c>
      <c r="CL94">
        <v>19.388266666666659</v>
      </c>
      <c r="CM94">
        <v>16.597100000000001</v>
      </c>
      <c r="CN94">
        <v>1999.984666666667</v>
      </c>
      <c r="CO94">
        <v>0.97999899999999973</v>
      </c>
      <c r="CP94">
        <v>2.00012E-2</v>
      </c>
      <c r="CQ94">
        <v>0</v>
      </c>
      <c r="CR94">
        <v>2.555733333333333</v>
      </c>
      <c r="CS94">
        <v>0</v>
      </c>
      <c r="CT94">
        <v>16419.546666666669</v>
      </c>
      <c r="CU94">
        <v>17412.173333333329</v>
      </c>
      <c r="CV94">
        <v>41.103999999999999</v>
      </c>
      <c r="CW94">
        <v>42.203800000000001</v>
      </c>
      <c r="CX94">
        <v>41.04546666666667</v>
      </c>
      <c r="CY94">
        <v>40.803733333333327</v>
      </c>
      <c r="CZ94">
        <v>41.25</v>
      </c>
      <c r="DA94">
        <v>1959.9839999999999</v>
      </c>
      <c r="DB94">
        <v>40.000666666666667</v>
      </c>
      <c r="DC94">
        <v>0</v>
      </c>
      <c r="DD94">
        <v>1659796616.0999999</v>
      </c>
      <c r="DE94">
        <v>0</v>
      </c>
      <c r="DF94">
        <v>1659796167.5</v>
      </c>
      <c r="DG94" t="s">
        <v>380</v>
      </c>
      <c r="DH94">
        <v>1659796162</v>
      </c>
      <c r="DI94">
        <v>1659796167.5</v>
      </c>
      <c r="DJ94">
        <v>2</v>
      </c>
      <c r="DK94">
        <v>-1.4E-2</v>
      </c>
      <c r="DL94">
        <v>-1E-3</v>
      </c>
      <c r="DM94">
        <v>1.327</v>
      </c>
      <c r="DN94">
        <v>3.1E-2</v>
      </c>
      <c r="DO94">
        <v>400</v>
      </c>
      <c r="DP94">
        <v>20</v>
      </c>
      <c r="DQ94">
        <v>0.32</v>
      </c>
      <c r="DR94">
        <v>0.03</v>
      </c>
      <c r="DS94">
        <v>8.4095271680323513</v>
      </c>
      <c r="DT94">
        <v>11.57272486707395</v>
      </c>
      <c r="DU94">
        <v>0.83532566607344849</v>
      </c>
      <c r="DV94">
        <v>0</v>
      </c>
      <c r="DW94">
        <v>-48.036585365853661</v>
      </c>
      <c r="DX94">
        <v>-14.50544529616722</v>
      </c>
      <c r="DY94">
        <v>1.431437892565949</v>
      </c>
      <c r="DZ94">
        <v>0</v>
      </c>
      <c r="EA94">
        <v>3.6614195121951219</v>
      </c>
      <c r="EB94">
        <v>0.22739519163764399</v>
      </c>
      <c r="EC94">
        <v>2.4082254872873621E-2</v>
      </c>
      <c r="ED94">
        <v>0</v>
      </c>
      <c r="EE94">
        <v>2.373031085201744</v>
      </c>
      <c r="EF94">
        <v>2.9717925476869061E-2</v>
      </c>
      <c r="EG94">
        <v>2.2486663656595281E-3</v>
      </c>
      <c r="EH94">
        <v>1</v>
      </c>
      <c r="EI94">
        <v>0.12891228765263679</v>
      </c>
      <c r="EJ94">
        <v>4.0695570114631686E-3</v>
      </c>
      <c r="EK94">
        <v>3.5866713910036693E-4</v>
      </c>
      <c r="EL94">
        <v>1</v>
      </c>
      <c r="EM94">
        <v>2</v>
      </c>
      <c r="EN94">
        <v>5</v>
      </c>
      <c r="EO94" t="s">
        <v>455</v>
      </c>
      <c r="EP94">
        <v>2.9426999999999999</v>
      </c>
      <c r="EQ94">
        <v>2.8011699999999999</v>
      </c>
      <c r="ER94">
        <v>7.8353599999999995E-2</v>
      </c>
      <c r="ES94">
        <v>8.7147600000000006E-2</v>
      </c>
      <c r="ET94">
        <v>0.103598</v>
      </c>
      <c r="EU94">
        <v>9.1189599999999996E-2</v>
      </c>
      <c r="EV94">
        <v>18937.7</v>
      </c>
      <c r="EW94">
        <v>19669.8</v>
      </c>
      <c r="EX94">
        <v>23894.9</v>
      </c>
      <c r="EY94">
        <v>25075.8</v>
      </c>
      <c r="EZ94">
        <v>34283.199999999997</v>
      </c>
      <c r="FA94">
        <v>36391.800000000003</v>
      </c>
      <c r="FB94">
        <v>43565.599999999999</v>
      </c>
      <c r="FC94">
        <v>46355.1</v>
      </c>
      <c r="FD94">
        <v>1.97078</v>
      </c>
      <c r="FE94">
        <v>1.8489</v>
      </c>
      <c r="FF94">
        <v>9.8206100000000005E-2</v>
      </c>
      <c r="FG94">
        <v>0</v>
      </c>
      <c r="FH94">
        <v>29.893000000000001</v>
      </c>
      <c r="FI94">
        <v>999.9</v>
      </c>
      <c r="FJ94">
        <v>55.7</v>
      </c>
      <c r="FK94">
        <v>34.5</v>
      </c>
      <c r="FL94">
        <v>30.8916</v>
      </c>
      <c r="FM94">
        <v>64.488600000000005</v>
      </c>
      <c r="FN94">
        <v>26.037700000000001</v>
      </c>
      <c r="FO94">
        <v>1</v>
      </c>
      <c r="FP94">
        <v>0.37738300000000002</v>
      </c>
      <c r="FQ94">
        <v>1.5388299999999999</v>
      </c>
      <c r="FR94">
        <v>20.3154</v>
      </c>
      <c r="FS94">
        <v>5.2117500000000003</v>
      </c>
      <c r="FT94">
        <v>11.907999999999999</v>
      </c>
      <c r="FU94">
        <v>5.00305</v>
      </c>
      <c r="FV94">
        <v>3.2898000000000001</v>
      </c>
      <c r="FW94">
        <v>9999</v>
      </c>
      <c r="FX94">
        <v>9999</v>
      </c>
      <c r="FY94">
        <v>9999</v>
      </c>
      <c r="FZ94">
        <v>999.9</v>
      </c>
      <c r="GA94">
        <v>1.85958</v>
      </c>
      <c r="GB94">
        <v>1.85453</v>
      </c>
      <c r="GC94">
        <v>1.85775</v>
      </c>
      <c r="GD94">
        <v>1.8561700000000001</v>
      </c>
      <c r="GE94">
        <v>1.8549599999999999</v>
      </c>
      <c r="GF94">
        <v>1.8546</v>
      </c>
      <c r="GG94">
        <v>1.85324</v>
      </c>
      <c r="GH94">
        <v>1.8564000000000001</v>
      </c>
      <c r="GI94">
        <v>0</v>
      </c>
      <c r="GJ94">
        <v>0</v>
      </c>
      <c r="GK94">
        <v>0</v>
      </c>
      <c r="GL94">
        <v>0</v>
      </c>
      <c r="GM94" t="s">
        <v>382</v>
      </c>
      <c r="GN94" t="s">
        <v>383</v>
      </c>
      <c r="GO94" t="s">
        <v>384</v>
      </c>
      <c r="GP94" t="s">
        <v>384</v>
      </c>
      <c r="GQ94" t="s">
        <v>384</v>
      </c>
      <c r="GR94" t="s">
        <v>384</v>
      </c>
      <c r="GS94">
        <v>0</v>
      </c>
      <c r="GT94">
        <v>100</v>
      </c>
      <c r="GU94">
        <v>100</v>
      </c>
      <c r="GV94">
        <v>1.216</v>
      </c>
      <c r="GW94">
        <v>3.5200000000000002E-2</v>
      </c>
      <c r="GX94">
        <v>0.32553164529605683</v>
      </c>
      <c r="GY94">
        <v>3.0239061252787889E-3</v>
      </c>
      <c r="GZ94">
        <v>-1.398580452151984E-6</v>
      </c>
      <c r="HA94">
        <v>2.8030378366047371E-10</v>
      </c>
      <c r="HB94">
        <v>-4.7599640220891172E-2</v>
      </c>
      <c r="HC94">
        <v>9.965371539748925E-3</v>
      </c>
      <c r="HD94">
        <v>-4.563662031605912E-4</v>
      </c>
      <c r="HE94">
        <v>7.8337100744227795E-6</v>
      </c>
      <c r="HF94">
        <v>0</v>
      </c>
      <c r="HG94">
        <v>2134</v>
      </c>
      <c r="HH94">
        <v>2</v>
      </c>
      <c r="HI94">
        <v>25</v>
      </c>
      <c r="HJ94">
        <v>7.6</v>
      </c>
      <c r="HK94">
        <v>7.5</v>
      </c>
      <c r="HL94">
        <v>1.0583499999999999</v>
      </c>
      <c r="HM94">
        <v>2.3083499999999999</v>
      </c>
      <c r="HN94">
        <v>1.4978</v>
      </c>
      <c r="HO94">
        <v>2.3095699999999999</v>
      </c>
      <c r="HP94">
        <v>1.5478499999999999</v>
      </c>
      <c r="HQ94">
        <v>2.3706100000000001</v>
      </c>
      <c r="HR94">
        <v>37.505899999999997</v>
      </c>
      <c r="HS94">
        <v>15.244</v>
      </c>
      <c r="HT94">
        <v>18</v>
      </c>
      <c r="HU94">
        <v>504.30799999999999</v>
      </c>
      <c r="HV94">
        <v>490.27</v>
      </c>
      <c r="HW94">
        <v>27.8337</v>
      </c>
      <c r="HX94">
        <v>31.882300000000001</v>
      </c>
      <c r="HY94">
        <v>30.000599999999999</v>
      </c>
      <c r="HZ94">
        <v>31.658799999999999</v>
      </c>
      <c r="IA94">
        <v>31.759</v>
      </c>
      <c r="IB94">
        <v>21.2865</v>
      </c>
      <c r="IC94">
        <v>41.401200000000003</v>
      </c>
      <c r="ID94">
        <v>0</v>
      </c>
      <c r="IE94">
        <v>27.799099999999999</v>
      </c>
      <c r="IF94">
        <v>432.005</v>
      </c>
      <c r="IG94">
        <v>19.006699999999999</v>
      </c>
      <c r="IH94">
        <v>100.742</v>
      </c>
      <c r="II94">
        <v>100.46299999999999</v>
      </c>
      <c r="IJ94" t="s">
        <v>2638</v>
      </c>
    </row>
    <row r="95" spans="1:244" x14ac:dyDescent="0.2">
      <c r="A95">
        <v>79</v>
      </c>
      <c r="B95">
        <v>1659796618</v>
      </c>
      <c r="C95">
        <v>476.5</v>
      </c>
      <c r="D95" t="s">
        <v>543</v>
      </c>
      <c r="E95" t="s">
        <v>544</v>
      </c>
      <c r="F95">
        <v>1</v>
      </c>
      <c r="G95" t="s">
        <v>373</v>
      </c>
      <c r="H95" t="s">
        <v>374</v>
      </c>
      <c r="I95" t="s">
        <v>375</v>
      </c>
      <c r="J95" t="s">
        <v>376</v>
      </c>
      <c r="K95" t="s">
        <v>377</v>
      </c>
      <c r="L95" t="s">
        <v>373</v>
      </c>
      <c r="M95" t="s">
        <v>378</v>
      </c>
      <c r="N95">
        <v>1659796609.9375</v>
      </c>
      <c r="O95">
        <f t="shared" si="34"/>
        <v>3.1354843094216637E-3</v>
      </c>
      <c r="P95">
        <f t="shared" si="35"/>
        <v>3.1354843094216638</v>
      </c>
      <c r="Q95">
        <f t="shared" si="36"/>
        <v>10.037870296326297</v>
      </c>
      <c r="R95">
        <f t="shared" si="37"/>
        <v>313.15368749999999</v>
      </c>
      <c r="S95">
        <f t="shared" si="38"/>
        <v>176.88950640898145</v>
      </c>
      <c r="T95">
        <f t="shared" si="39"/>
        <v>17.542284146097497</v>
      </c>
      <c r="U95">
        <f t="shared" si="40"/>
        <v>31.055719918297502</v>
      </c>
      <c r="V95">
        <f t="shared" si="41"/>
        <v>0.12956479955291941</v>
      </c>
      <c r="W95">
        <f t="shared" si="42"/>
        <v>2.9128265754844356</v>
      </c>
      <c r="X95">
        <f t="shared" si="43"/>
        <v>0.12644617670407227</v>
      </c>
      <c r="Y95">
        <f t="shared" si="44"/>
        <v>7.9302804174403829E-2</v>
      </c>
      <c r="Z95">
        <f t="shared" si="45"/>
        <v>321.51264468749997</v>
      </c>
      <c r="AA95">
        <f t="shared" si="46"/>
        <v>32.10494050098535</v>
      </c>
      <c r="AB95">
        <f t="shared" si="47"/>
        <v>31.475237499999999</v>
      </c>
      <c r="AC95">
        <f t="shared" si="48"/>
        <v>4.6350747995019796</v>
      </c>
      <c r="AD95">
        <f t="shared" si="49"/>
        <v>50.065768784827924</v>
      </c>
      <c r="AE95">
        <f t="shared" si="50"/>
        <v>2.2614426635384812</v>
      </c>
      <c r="AF95">
        <f t="shared" si="51"/>
        <v>4.5169438489153801</v>
      </c>
      <c r="AG95">
        <f t="shared" si="52"/>
        <v>2.3736321359634984</v>
      </c>
      <c r="AH95">
        <f t="shared" si="53"/>
        <v>-138.27485804549536</v>
      </c>
      <c r="AI95">
        <f t="shared" si="54"/>
        <v>-71.233631508526642</v>
      </c>
      <c r="AJ95">
        <f t="shared" si="55"/>
        <v>-5.5051220152210245</v>
      </c>
      <c r="AK95">
        <f t="shared" si="56"/>
        <v>106.49903311825692</v>
      </c>
      <c r="AL95">
        <f t="shared" si="57"/>
        <v>39.758647756850522</v>
      </c>
      <c r="AM95">
        <f t="shared" si="58"/>
        <v>3.1353146387295019</v>
      </c>
      <c r="AN95">
        <f t="shared" si="59"/>
        <v>10.037870296326297</v>
      </c>
      <c r="AO95">
        <v>395.23506839826848</v>
      </c>
      <c r="AP95">
        <v>357.81613333333343</v>
      </c>
      <c r="AQ95">
        <v>4.942679999999994</v>
      </c>
      <c r="AR95">
        <v>64.94</v>
      </c>
      <c r="AS95">
        <f t="shared" si="60"/>
        <v>3.1354843094216638</v>
      </c>
      <c r="AT95">
        <v>19.126065149928841</v>
      </c>
      <c r="AU95">
        <v>22.80139411764706</v>
      </c>
      <c r="AV95">
        <v>6.1446294357104495E-5</v>
      </c>
      <c r="AW95">
        <v>90.194226728287475</v>
      </c>
      <c r="AX95">
        <v>0</v>
      </c>
      <c r="AY95">
        <v>0</v>
      </c>
      <c r="AZ95">
        <f t="shared" si="61"/>
        <v>1</v>
      </c>
      <c r="BA95">
        <f t="shared" si="62"/>
        <v>0</v>
      </c>
      <c r="BB95">
        <f t="shared" si="63"/>
        <v>51682.346448970558</v>
      </c>
      <c r="BC95">
        <f t="shared" si="64"/>
        <v>1999.97875</v>
      </c>
      <c r="BD95">
        <f t="shared" si="65"/>
        <v>1681.1821687500001</v>
      </c>
      <c r="BE95">
        <f t="shared" si="66"/>
        <v>0.84060001575016741</v>
      </c>
      <c r="BF95">
        <f t="shared" si="67"/>
        <v>0.16075803039782297</v>
      </c>
      <c r="BG95">
        <v>6</v>
      </c>
      <c r="BH95">
        <v>0.5</v>
      </c>
      <c r="BI95" t="s">
        <v>379</v>
      </c>
      <c r="BJ95">
        <v>2</v>
      </c>
      <c r="BK95" t="b">
        <v>1</v>
      </c>
      <c r="BL95">
        <v>1659796609.9375</v>
      </c>
      <c r="BM95">
        <v>313.15368749999999</v>
      </c>
      <c r="BN95">
        <v>362.02862499999998</v>
      </c>
      <c r="BO95">
        <v>22.8035</v>
      </c>
      <c r="BP95">
        <v>19.12794375</v>
      </c>
      <c r="BQ95">
        <v>312.01274999999998</v>
      </c>
      <c r="BR95">
        <v>22.768318749999999</v>
      </c>
      <c r="BS95">
        <v>500.13956250000001</v>
      </c>
      <c r="BT95">
        <v>99.070718749999997</v>
      </c>
      <c r="BU95">
        <v>0.1001393875</v>
      </c>
      <c r="BV95">
        <v>31.021625</v>
      </c>
      <c r="BW95">
        <v>31.475237499999999</v>
      </c>
      <c r="BX95">
        <v>999.9</v>
      </c>
      <c r="BY95">
        <v>0</v>
      </c>
      <c r="BZ95">
        <v>0</v>
      </c>
      <c r="CA95">
        <v>9997.885624999999</v>
      </c>
      <c r="CB95">
        <v>0</v>
      </c>
      <c r="CC95">
        <v>700.85637499999996</v>
      </c>
      <c r="CD95">
        <v>-48.874918749999999</v>
      </c>
      <c r="CE95">
        <v>320.46125000000001</v>
      </c>
      <c r="CF95">
        <v>369.08781249999998</v>
      </c>
      <c r="CG95">
        <v>3.675553125</v>
      </c>
      <c r="CH95">
        <v>362.02862499999998</v>
      </c>
      <c r="CI95">
        <v>19.12794375</v>
      </c>
      <c r="CJ95">
        <v>2.2591581249999999</v>
      </c>
      <c r="CK95">
        <v>1.8950175</v>
      </c>
      <c r="CL95">
        <v>19.38810625</v>
      </c>
      <c r="CM95">
        <v>16.593399999999999</v>
      </c>
      <c r="CN95">
        <v>1999.97875</v>
      </c>
      <c r="CO95">
        <v>0.97999899999999995</v>
      </c>
      <c r="CP95">
        <v>2.00012E-2</v>
      </c>
      <c r="CQ95">
        <v>0</v>
      </c>
      <c r="CR95">
        <v>2.571625</v>
      </c>
      <c r="CS95">
        <v>0</v>
      </c>
      <c r="CT95">
        <v>16415.368750000001</v>
      </c>
      <c r="CU95">
        <v>17412.125</v>
      </c>
      <c r="CV95">
        <v>41.105312499999997</v>
      </c>
      <c r="CW95">
        <v>42.202749999999988</v>
      </c>
      <c r="CX95">
        <v>41.046499999999988</v>
      </c>
      <c r="CY95">
        <v>40.804250000000003</v>
      </c>
      <c r="CZ95">
        <v>41.25</v>
      </c>
      <c r="DA95">
        <v>1959.9781250000001</v>
      </c>
      <c r="DB95">
        <v>40.000624999999999</v>
      </c>
      <c r="DC95">
        <v>0</v>
      </c>
      <c r="DD95">
        <v>1659796617.3</v>
      </c>
      <c r="DE95">
        <v>0</v>
      </c>
      <c r="DF95">
        <v>1659796167.5</v>
      </c>
      <c r="DG95" t="s">
        <v>380</v>
      </c>
      <c r="DH95">
        <v>1659796162</v>
      </c>
      <c r="DI95">
        <v>1659796167.5</v>
      </c>
      <c r="DJ95">
        <v>2</v>
      </c>
      <c r="DK95">
        <v>-1.4E-2</v>
      </c>
      <c r="DL95">
        <v>-1E-3</v>
      </c>
      <c r="DM95">
        <v>1.327</v>
      </c>
      <c r="DN95">
        <v>3.1E-2</v>
      </c>
      <c r="DO95">
        <v>400</v>
      </c>
      <c r="DP95">
        <v>20</v>
      </c>
      <c r="DQ95">
        <v>0.32</v>
      </c>
      <c r="DR95">
        <v>0.03</v>
      </c>
      <c r="DS95">
        <v>8.4095271680323513</v>
      </c>
      <c r="DT95">
        <v>11.57272486707395</v>
      </c>
      <c r="DU95">
        <v>0.83532566607344849</v>
      </c>
      <c r="DV95">
        <v>0</v>
      </c>
      <c r="DW95">
        <v>-48.036585365853661</v>
      </c>
      <c r="DX95">
        <v>-14.50544529616722</v>
      </c>
      <c r="DY95">
        <v>1.431437892565949</v>
      </c>
      <c r="DZ95">
        <v>0</v>
      </c>
      <c r="EA95">
        <v>3.6614195121951219</v>
      </c>
      <c r="EB95">
        <v>0.22739519163764399</v>
      </c>
      <c r="EC95">
        <v>2.4082254872873621E-2</v>
      </c>
      <c r="ED95">
        <v>0</v>
      </c>
      <c r="EE95">
        <v>2.373031085201744</v>
      </c>
      <c r="EF95">
        <v>2.9717925476869061E-2</v>
      </c>
      <c r="EG95">
        <v>2.2486663656595281E-3</v>
      </c>
      <c r="EH95">
        <v>1</v>
      </c>
      <c r="EI95">
        <v>0.12891228765263679</v>
      </c>
      <c r="EJ95">
        <v>4.0695570114631686E-3</v>
      </c>
      <c r="EK95">
        <v>3.5866713910036693E-4</v>
      </c>
      <c r="EL95">
        <v>1</v>
      </c>
      <c r="EM95">
        <v>2</v>
      </c>
      <c r="EN95">
        <v>5</v>
      </c>
      <c r="EO95" t="s">
        <v>455</v>
      </c>
      <c r="EP95">
        <v>2.9430299999999998</v>
      </c>
      <c r="EQ95">
        <v>2.80111</v>
      </c>
      <c r="ER95">
        <v>7.9212199999999997E-2</v>
      </c>
      <c r="ES95">
        <v>8.7997900000000004E-2</v>
      </c>
      <c r="ET95">
        <v>0.10358199999999999</v>
      </c>
      <c r="EU95">
        <v>9.1127899999999998E-2</v>
      </c>
      <c r="EV95">
        <v>18920</v>
      </c>
      <c r="EW95">
        <v>19651.5</v>
      </c>
      <c r="EX95">
        <v>23894.799999999999</v>
      </c>
      <c r="EY95">
        <v>25075.9</v>
      </c>
      <c r="EZ95">
        <v>34283.599999999999</v>
      </c>
      <c r="FA95">
        <v>36394.400000000001</v>
      </c>
      <c r="FB95">
        <v>43565.3</v>
      </c>
      <c r="FC95">
        <v>46355.199999999997</v>
      </c>
      <c r="FD95">
        <v>1.97075</v>
      </c>
      <c r="FE95">
        <v>1.8487199999999999</v>
      </c>
      <c r="FF95">
        <v>9.7945299999999999E-2</v>
      </c>
      <c r="FG95">
        <v>0</v>
      </c>
      <c r="FH95">
        <v>29.8947</v>
      </c>
      <c r="FI95">
        <v>999.9</v>
      </c>
      <c r="FJ95">
        <v>55.8</v>
      </c>
      <c r="FK95">
        <v>34.5</v>
      </c>
      <c r="FL95">
        <v>30.9421</v>
      </c>
      <c r="FM95">
        <v>64.388599999999997</v>
      </c>
      <c r="FN95">
        <v>25.637</v>
      </c>
      <c r="FO95">
        <v>1</v>
      </c>
      <c r="FP95">
        <v>0.37743900000000002</v>
      </c>
      <c r="FQ95">
        <v>1.56182</v>
      </c>
      <c r="FR95">
        <v>20.315200000000001</v>
      </c>
      <c r="FS95">
        <v>5.2122000000000002</v>
      </c>
      <c r="FT95">
        <v>11.908099999999999</v>
      </c>
      <c r="FU95">
        <v>5.00305</v>
      </c>
      <c r="FV95">
        <v>3.2898499999999999</v>
      </c>
      <c r="FW95">
        <v>9999</v>
      </c>
      <c r="FX95">
        <v>9999</v>
      </c>
      <c r="FY95">
        <v>9999</v>
      </c>
      <c r="FZ95">
        <v>999.9</v>
      </c>
      <c r="GA95">
        <v>1.85958</v>
      </c>
      <c r="GB95">
        <v>1.8545100000000001</v>
      </c>
      <c r="GC95">
        <v>1.8577399999999999</v>
      </c>
      <c r="GD95">
        <v>1.85615</v>
      </c>
      <c r="GE95">
        <v>1.85493</v>
      </c>
      <c r="GF95">
        <v>1.8545799999999999</v>
      </c>
      <c r="GG95">
        <v>1.8532299999999999</v>
      </c>
      <c r="GH95">
        <v>1.85639</v>
      </c>
      <c r="GI95">
        <v>0</v>
      </c>
      <c r="GJ95">
        <v>0</v>
      </c>
      <c r="GK95">
        <v>0</v>
      </c>
      <c r="GL95">
        <v>0</v>
      </c>
      <c r="GM95" t="s">
        <v>382</v>
      </c>
      <c r="GN95" t="s">
        <v>383</v>
      </c>
      <c r="GO95" t="s">
        <v>384</v>
      </c>
      <c r="GP95" t="s">
        <v>384</v>
      </c>
      <c r="GQ95" t="s">
        <v>384</v>
      </c>
      <c r="GR95" t="s">
        <v>384</v>
      </c>
      <c r="GS95">
        <v>0</v>
      </c>
      <c r="GT95">
        <v>100</v>
      </c>
      <c r="GU95">
        <v>100</v>
      </c>
      <c r="GV95">
        <v>1.2270000000000001</v>
      </c>
      <c r="GW95">
        <v>3.5099999999999999E-2</v>
      </c>
      <c r="GX95">
        <v>0.32553164529605683</v>
      </c>
      <c r="GY95">
        <v>3.0239061252787889E-3</v>
      </c>
      <c r="GZ95">
        <v>-1.398580452151984E-6</v>
      </c>
      <c r="HA95">
        <v>2.8030378366047371E-10</v>
      </c>
      <c r="HB95">
        <v>-4.7599640220891172E-2</v>
      </c>
      <c r="HC95">
        <v>9.965371539748925E-3</v>
      </c>
      <c r="HD95">
        <v>-4.563662031605912E-4</v>
      </c>
      <c r="HE95">
        <v>7.8337100744227795E-6</v>
      </c>
      <c r="HF95">
        <v>0</v>
      </c>
      <c r="HG95">
        <v>2134</v>
      </c>
      <c r="HH95">
        <v>2</v>
      </c>
      <c r="HI95">
        <v>25</v>
      </c>
      <c r="HJ95">
        <v>7.6</v>
      </c>
      <c r="HK95">
        <v>7.5</v>
      </c>
      <c r="HL95">
        <v>1.07056</v>
      </c>
      <c r="HM95">
        <v>2.3303199999999999</v>
      </c>
      <c r="HN95">
        <v>1.4978</v>
      </c>
      <c r="HO95">
        <v>2.3095699999999999</v>
      </c>
      <c r="HP95">
        <v>1.5478499999999999</v>
      </c>
      <c r="HQ95">
        <v>2.2729499999999998</v>
      </c>
      <c r="HR95">
        <v>37.505899999999997</v>
      </c>
      <c r="HS95">
        <v>15.244</v>
      </c>
      <c r="HT95">
        <v>18</v>
      </c>
      <c r="HU95">
        <v>504.29700000000003</v>
      </c>
      <c r="HV95">
        <v>490.15899999999999</v>
      </c>
      <c r="HW95">
        <v>27.829799999999999</v>
      </c>
      <c r="HX95">
        <v>31.883500000000002</v>
      </c>
      <c r="HY95">
        <v>30.000499999999999</v>
      </c>
      <c r="HZ95">
        <v>31.659400000000002</v>
      </c>
      <c r="IA95">
        <v>31.759699999999999</v>
      </c>
      <c r="IB95">
        <v>21.431899999999999</v>
      </c>
      <c r="IC95">
        <v>41.401200000000003</v>
      </c>
      <c r="ID95">
        <v>0</v>
      </c>
      <c r="IE95">
        <v>27.799099999999999</v>
      </c>
      <c r="IF95">
        <v>442.04899999999998</v>
      </c>
      <c r="IG95">
        <v>19.014199999999999</v>
      </c>
      <c r="IH95">
        <v>100.742</v>
      </c>
      <c r="II95">
        <v>100.46299999999999</v>
      </c>
      <c r="IJ95" t="s">
        <v>2638</v>
      </c>
    </row>
    <row r="96" spans="1:244" x14ac:dyDescent="0.2">
      <c r="A96">
        <v>80</v>
      </c>
      <c r="B96">
        <v>1659796619</v>
      </c>
      <c r="C96">
        <v>477.5</v>
      </c>
      <c r="D96" t="s">
        <v>545</v>
      </c>
      <c r="E96" t="s">
        <v>546</v>
      </c>
      <c r="F96">
        <v>1</v>
      </c>
      <c r="G96" t="s">
        <v>373</v>
      </c>
      <c r="H96" t="s">
        <v>374</v>
      </c>
      <c r="I96" t="s">
        <v>375</v>
      </c>
      <c r="J96" t="s">
        <v>376</v>
      </c>
      <c r="K96" t="s">
        <v>377</v>
      </c>
      <c r="L96" t="s">
        <v>373</v>
      </c>
      <c r="M96" t="s">
        <v>378</v>
      </c>
      <c r="N96">
        <v>1659796611.4666669</v>
      </c>
      <c r="O96">
        <f t="shared" si="34"/>
        <v>3.1354295604215893E-3</v>
      </c>
      <c r="P96">
        <f t="shared" si="35"/>
        <v>3.1354295604215894</v>
      </c>
      <c r="Q96">
        <f t="shared" si="36"/>
        <v>10.216257921855018</v>
      </c>
      <c r="R96">
        <f t="shared" si="37"/>
        <v>320.54226666666659</v>
      </c>
      <c r="S96">
        <f t="shared" si="38"/>
        <v>181.73990286218515</v>
      </c>
      <c r="T96">
        <f t="shared" si="39"/>
        <v>18.02332639466977</v>
      </c>
      <c r="U96">
        <f t="shared" si="40"/>
        <v>31.788494460688334</v>
      </c>
      <c r="V96">
        <f t="shared" si="41"/>
        <v>0.12952049083464054</v>
      </c>
      <c r="W96">
        <f t="shared" si="42"/>
        <v>2.9123527339004887</v>
      </c>
      <c r="X96">
        <f t="shared" si="43"/>
        <v>0.12640347909256047</v>
      </c>
      <c r="Y96">
        <f t="shared" si="44"/>
        <v>7.9275977737394074E-2</v>
      </c>
      <c r="Z96">
        <f t="shared" si="45"/>
        <v>321.51437479999987</v>
      </c>
      <c r="AA96">
        <f t="shared" si="46"/>
        <v>32.107515148604044</v>
      </c>
      <c r="AB96">
        <f t="shared" si="47"/>
        <v>31.478120000000001</v>
      </c>
      <c r="AC96">
        <f t="shared" si="48"/>
        <v>4.6358339873513499</v>
      </c>
      <c r="AD96">
        <f t="shared" si="49"/>
        <v>50.059063902803267</v>
      </c>
      <c r="AE96">
        <f t="shared" si="50"/>
        <v>2.2614476921947135</v>
      </c>
      <c r="AF96">
        <f t="shared" si="51"/>
        <v>4.5175588912042643</v>
      </c>
      <c r="AG96">
        <f t="shared" si="52"/>
        <v>2.3743862951566364</v>
      </c>
      <c r="AH96">
        <f t="shared" si="53"/>
        <v>-138.27244361459208</v>
      </c>
      <c r="AI96">
        <f t="shared" si="54"/>
        <v>-71.299633122341632</v>
      </c>
      <c r="AJ96">
        <f t="shared" si="55"/>
        <v>-5.511262530539434</v>
      </c>
      <c r="AK96">
        <f t="shared" si="56"/>
        <v>106.43103553252671</v>
      </c>
      <c r="AL96">
        <f t="shared" si="57"/>
        <v>40.026560871131579</v>
      </c>
      <c r="AM96">
        <f t="shared" si="58"/>
        <v>3.1435256049496458</v>
      </c>
      <c r="AN96">
        <f t="shared" si="59"/>
        <v>10.216257921855018</v>
      </c>
      <c r="AO96">
        <v>400.40569740259741</v>
      </c>
      <c r="AP96">
        <v>362.75476969696962</v>
      </c>
      <c r="AQ96">
        <v>4.9453745454545031</v>
      </c>
      <c r="AR96">
        <v>64.94</v>
      </c>
      <c r="AS96">
        <f t="shared" si="60"/>
        <v>3.1354295604215894</v>
      </c>
      <c r="AT96">
        <v>19.12093351329958</v>
      </c>
      <c r="AU96">
        <v>22.795711176470579</v>
      </c>
      <c r="AV96">
        <v>1.3879175111472771E-4</v>
      </c>
      <c r="AW96">
        <v>90.194226728287475</v>
      </c>
      <c r="AX96">
        <v>0</v>
      </c>
      <c r="AY96">
        <v>0</v>
      </c>
      <c r="AZ96">
        <f t="shared" si="61"/>
        <v>1</v>
      </c>
      <c r="BA96">
        <f t="shared" si="62"/>
        <v>0</v>
      </c>
      <c r="BB96">
        <f t="shared" si="63"/>
        <v>51668.512762174956</v>
      </c>
      <c r="BC96">
        <f t="shared" si="64"/>
        <v>1999.989333333333</v>
      </c>
      <c r="BD96">
        <f t="shared" si="65"/>
        <v>1681.1910799999994</v>
      </c>
      <c r="BE96">
        <f t="shared" si="66"/>
        <v>0.84060002320012361</v>
      </c>
      <c r="BF96">
        <f t="shared" si="67"/>
        <v>0.16075804477623878</v>
      </c>
      <c r="BG96">
        <v>6</v>
      </c>
      <c r="BH96">
        <v>0.5</v>
      </c>
      <c r="BI96" t="s">
        <v>379</v>
      </c>
      <c r="BJ96">
        <v>2</v>
      </c>
      <c r="BK96" t="b">
        <v>1</v>
      </c>
      <c r="BL96">
        <v>1659796611.4666669</v>
      </c>
      <c r="BM96">
        <v>320.54226666666659</v>
      </c>
      <c r="BN96">
        <v>369.77006666666682</v>
      </c>
      <c r="BO96">
        <v>22.803519999999999</v>
      </c>
      <c r="BP96">
        <v>19.118300000000001</v>
      </c>
      <c r="BQ96">
        <v>319.38493333333332</v>
      </c>
      <c r="BR96">
        <v>22.768339999999998</v>
      </c>
      <c r="BS96">
        <v>500.13439999999991</v>
      </c>
      <c r="BT96">
        <v>99.070873333333338</v>
      </c>
      <c r="BU96">
        <v>0.1001183466666667</v>
      </c>
      <c r="BV96">
        <v>31.02401333333334</v>
      </c>
      <c r="BW96">
        <v>31.478120000000001</v>
      </c>
      <c r="BX96">
        <v>999.89999999999986</v>
      </c>
      <c r="BY96">
        <v>0</v>
      </c>
      <c r="BZ96">
        <v>0</v>
      </c>
      <c r="CA96">
        <v>9995.1613333333316</v>
      </c>
      <c r="CB96">
        <v>0</v>
      </c>
      <c r="CC96">
        <v>658.61833333333334</v>
      </c>
      <c r="CD96">
        <v>-49.227699999999999</v>
      </c>
      <c r="CE96">
        <v>328.02226666666672</v>
      </c>
      <c r="CF96">
        <v>376.97646666666668</v>
      </c>
      <c r="CG96">
        <v>3.685216</v>
      </c>
      <c r="CH96">
        <v>369.77006666666682</v>
      </c>
      <c r="CI96">
        <v>19.118300000000001</v>
      </c>
      <c r="CJ96">
        <v>2.2591633333333339</v>
      </c>
      <c r="CK96">
        <v>1.894065333333333</v>
      </c>
      <c r="CL96">
        <v>19.388146666666671</v>
      </c>
      <c r="CM96">
        <v>16.585486666666661</v>
      </c>
      <c r="CN96">
        <v>1999.989333333333</v>
      </c>
      <c r="CO96">
        <v>0.97999899999999973</v>
      </c>
      <c r="CP96">
        <v>2.00012E-2</v>
      </c>
      <c r="CQ96">
        <v>0</v>
      </c>
      <c r="CR96">
        <v>2.457533333333334</v>
      </c>
      <c r="CS96">
        <v>0</v>
      </c>
      <c r="CT96">
        <v>16404.2</v>
      </c>
      <c r="CU96">
        <v>17412.21333333333</v>
      </c>
      <c r="CV96">
        <v>41.112400000000001</v>
      </c>
      <c r="CW96">
        <v>42.207999999999998</v>
      </c>
      <c r="CX96">
        <v>41.053733333333327</v>
      </c>
      <c r="CY96">
        <v>40.811999999999998</v>
      </c>
      <c r="CZ96">
        <v>41.25</v>
      </c>
      <c r="DA96">
        <v>1959.9880000000001</v>
      </c>
      <c r="DB96">
        <v>40.001333333333328</v>
      </c>
      <c r="DC96">
        <v>0</v>
      </c>
      <c r="DD96">
        <v>1659796617.9000001</v>
      </c>
      <c r="DE96">
        <v>0</v>
      </c>
      <c r="DF96">
        <v>1659796167.5</v>
      </c>
      <c r="DG96" t="s">
        <v>380</v>
      </c>
      <c r="DH96">
        <v>1659796162</v>
      </c>
      <c r="DI96">
        <v>1659796167.5</v>
      </c>
      <c r="DJ96">
        <v>2</v>
      </c>
      <c r="DK96">
        <v>-1.4E-2</v>
      </c>
      <c r="DL96">
        <v>-1E-3</v>
      </c>
      <c r="DM96">
        <v>1.327</v>
      </c>
      <c r="DN96">
        <v>3.1E-2</v>
      </c>
      <c r="DO96">
        <v>400</v>
      </c>
      <c r="DP96">
        <v>20</v>
      </c>
      <c r="DQ96">
        <v>0.32</v>
      </c>
      <c r="DR96">
        <v>0.03</v>
      </c>
      <c r="DS96">
        <v>8.6450449531461508</v>
      </c>
      <c r="DT96">
        <v>11.556206659058089</v>
      </c>
      <c r="DU96">
        <v>0.8619274644642746</v>
      </c>
      <c r="DV96">
        <v>0</v>
      </c>
      <c r="DW96">
        <v>-48.464194999999997</v>
      </c>
      <c r="DX96">
        <v>-14.42109568480293</v>
      </c>
      <c r="DY96">
        <v>1.388375402574894</v>
      </c>
      <c r="DZ96">
        <v>0</v>
      </c>
      <c r="EA96">
        <v>3.6696415</v>
      </c>
      <c r="EB96">
        <v>0.29417718574108381</v>
      </c>
      <c r="EC96">
        <v>3.0328165584980579E-2</v>
      </c>
      <c r="ED96">
        <v>0</v>
      </c>
      <c r="EE96">
        <v>2.3737080736853011</v>
      </c>
      <c r="EF96">
        <v>2.9145191430352199E-2</v>
      </c>
      <c r="EG96">
        <v>2.268093959627941E-3</v>
      </c>
      <c r="EH96">
        <v>1</v>
      </c>
      <c r="EI96">
        <v>0.12896782317038191</v>
      </c>
      <c r="EJ96">
        <v>4.4735901492442094E-3</v>
      </c>
      <c r="EK96">
        <v>3.7881619559540492E-4</v>
      </c>
      <c r="EL96">
        <v>1</v>
      </c>
      <c r="EM96">
        <v>2</v>
      </c>
      <c r="EN96">
        <v>5</v>
      </c>
      <c r="EO96" t="s">
        <v>455</v>
      </c>
      <c r="EP96">
        <v>2.9425300000000001</v>
      </c>
      <c r="EQ96">
        <v>2.8010899999999999</v>
      </c>
      <c r="ER96">
        <v>8.0068799999999996E-2</v>
      </c>
      <c r="ES96">
        <v>8.8828900000000002E-2</v>
      </c>
      <c r="ET96">
        <v>0.103563</v>
      </c>
      <c r="EU96">
        <v>9.1094400000000006E-2</v>
      </c>
      <c r="EV96">
        <v>18902.2</v>
      </c>
      <c r="EW96">
        <v>19633.5</v>
      </c>
      <c r="EX96">
        <v>23894.6</v>
      </c>
      <c r="EY96">
        <v>25075.8</v>
      </c>
      <c r="EZ96">
        <v>34284.1</v>
      </c>
      <c r="FA96">
        <v>36395.699999999997</v>
      </c>
      <c r="FB96">
        <v>43565</v>
      </c>
      <c r="FC96">
        <v>46355.1</v>
      </c>
      <c r="FD96">
        <v>1.97075</v>
      </c>
      <c r="FE96">
        <v>1.8487499999999999</v>
      </c>
      <c r="FF96">
        <v>9.8004900000000006E-2</v>
      </c>
      <c r="FG96">
        <v>0</v>
      </c>
      <c r="FH96">
        <v>29.896899999999999</v>
      </c>
      <c r="FI96">
        <v>999.9</v>
      </c>
      <c r="FJ96">
        <v>55.8</v>
      </c>
      <c r="FK96">
        <v>34.5</v>
      </c>
      <c r="FL96">
        <v>30.9434</v>
      </c>
      <c r="FM96">
        <v>64.618600000000001</v>
      </c>
      <c r="FN96">
        <v>26.4223</v>
      </c>
      <c r="FO96">
        <v>1</v>
      </c>
      <c r="FP96">
        <v>0.37767499999999998</v>
      </c>
      <c r="FQ96">
        <v>1.5854699999999999</v>
      </c>
      <c r="FR96">
        <v>20.314900000000002</v>
      </c>
      <c r="FS96">
        <v>5.2123499999999998</v>
      </c>
      <c r="FT96">
        <v>11.907999999999999</v>
      </c>
      <c r="FU96">
        <v>5.0031499999999998</v>
      </c>
      <c r="FV96">
        <v>3.2898800000000001</v>
      </c>
      <c r="FW96">
        <v>9999</v>
      </c>
      <c r="FX96">
        <v>9999</v>
      </c>
      <c r="FY96">
        <v>9999</v>
      </c>
      <c r="FZ96">
        <v>999.9</v>
      </c>
      <c r="GA96">
        <v>1.85958</v>
      </c>
      <c r="GB96">
        <v>1.8545100000000001</v>
      </c>
      <c r="GC96">
        <v>1.8577399999999999</v>
      </c>
      <c r="GD96">
        <v>1.85616</v>
      </c>
      <c r="GE96">
        <v>1.85493</v>
      </c>
      <c r="GF96">
        <v>1.8545799999999999</v>
      </c>
      <c r="GG96">
        <v>1.8532200000000001</v>
      </c>
      <c r="GH96">
        <v>1.85639</v>
      </c>
      <c r="GI96">
        <v>0</v>
      </c>
      <c r="GJ96">
        <v>0</v>
      </c>
      <c r="GK96">
        <v>0</v>
      </c>
      <c r="GL96">
        <v>0</v>
      </c>
      <c r="GM96" t="s">
        <v>382</v>
      </c>
      <c r="GN96" t="s">
        <v>383</v>
      </c>
      <c r="GO96" t="s">
        <v>384</v>
      </c>
      <c r="GP96" t="s">
        <v>384</v>
      </c>
      <c r="GQ96" t="s">
        <v>384</v>
      </c>
      <c r="GR96" t="s">
        <v>384</v>
      </c>
      <c r="GS96">
        <v>0</v>
      </c>
      <c r="GT96">
        <v>100</v>
      </c>
      <c r="GU96">
        <v>100</v>
      </c>
      <c r="GV96">
        <v>1.236</v>
      </c>
      <c r="GW96">
        <v>3.5200000000000002E-2</v>
      </c>
      <c r="GX96">
        <v>0.32553164529605683</v>
      </c>
      <c r="GY96">
        <v>3.0239061252787889E-3</v>
      </c>
      <c r="GZ96">
        <v>-1.398580452151984E-6</v>
      </c>
      <c r="HA96">
        <v>2.8030378366047371E-10</v>
      </c>
      <c r="HB96">
        <v>-4.7599640220891172E-2</v>
      </c>
      <c r="HC96">
        <v>9.965371539748925E-3</v>
      </c>
      <c r="HD96">
        <v>-4.563662031605912E-4</v>
      </c>
      <c r="HE96">
        <v>7.8337100744227795E-6</v>
      </c>
      <c r="HF96">
        <v>0</v>
      </c>
      <c r="HG96">
        <v>2134</v>
      </c>
      <c r="HH96">
        <v>2</v>
      </c>
      <c r="HI96">
        <v>25</v>
      </c>
      <c r="HJ96">
        <v>7.6</v>
      </c>
      <c r="HK96">
        <v>7.5</v>
      </c>
      <c r="HL96">
        <v>1.0778799999999999</v>
      </c>
      <c r="HM96">
        <v>2.323</v>
      </c>
      <c r="HN96">
        <v>1.4978</v>
      </c>
      <c r="HO96">
        <v>2.3095699999999999</v>
      </c>
      <c r="HP96">
        <v>1.5478499999999999</v>
      </c>
      <c r="HQ96">
        <v>2.3046899999999999</v>
      </c>
      <c r="HR96">
        <v>37.505899999999997</v>
      </c>
      <c r="HS96">
        <v>15.235300000000001</v>
      </c>
      <c r="HT96">
        <v>18</v>
      </c>
      <c r="HU96">
        <v>504.303</v>
      </c>
      <c r="HV96">
        <v>490.18200000000002</v>
      </c>
      <c r="HW96">
        <v>27.824000000000002</v>
      </c>
      <c r="HX96">
        <v>31.885100000000001</v>
      </c>
      <c r="HY96">
        <v>30.000699999999998</v>
      </c>
      <c r="HZ96">
        <v>31.660299999999999</v>
      </c>
      <c r="IA96">
        <v>31.760400000000001</v>
      </c>
      <c r="IB96">
        <v>21.699100000000001</v>
      </c>
      <c r="IC96">
        <v>41.401200000000003</v>
      </c>
      <c r="ID96">
        <v>0</v>
      </c>
      <c r="IE96">
        <v>27.799099999999999</v>
      </c>
      <c r="IF96">
        <v>442.04899999999998</v>
      </c>
      <c r="IG96">
        <v>19.015000000000001</v>
      </c>
      <c r="IH96">
        <v>100.741</v>
      </c>
      <c r="II96">
        <v>100.46299999999999</v>
      </c>
      <c r="IJ96" t="s">
        <v>2638</v>
      </c>
    </row>
    <row r="97" spans="1:244" x14ac:dyDescent="0.2">
      <c r="A97">
        <v>81</v>
      </c>
      <c r="B97">
        <v>1659796620</v>
      </c>
      <c r="C97">
        <v>478.5</v>
      </c>
      <c r="D97" t="s">
        <v>547</v>
      </c>
      <c r="E97" t="s">
        <v>548</v>
      </c>
      <c r="F97">
        <v>1</v>
      </c>
      <c r="G97" t="s">
        <v>373</v>
      </c>
      <c r="H97" t="s">
        <v>374</v>
      </c>
      <c r="I97" t="s">
        <v>375</v>
      </c>
      <c r="J97" t="s">
        <v>376</v>
      </c>
      <c r="K97" t="s">
        <v>377</v>
      </c>
      <c r="L97" t="s">
        <v>373</v>
      </c>
      <c r="M97" t="s">
        <v>378</v>
      </c>
      <c r="N97">
        <v>1659796611.96875</v>
      </c>
      <c r="O97">
        <f t="shared" si="34"/>
        <v>3.1406920951739452E-3</v>
      </c>
      <c r="P97">
        <f t="shared" si="35"/>
        <v>3.1406920951739452</v>
      </c>
      <c r="Q97">
        <f t="shared" si="36"/>
        <v>10.405116406030817</v>
      </c>
      <c r="R97">
        <f t="shared" si="37"/>
        <v>322.96518750000001</v>
      </c>
      <c r="S97">
        <f t="shared" si="38"/>
        <v>181.93188331223911</v>
      </c>
      <c r="T97">
        <f t="shared" si="39"/>
        <v>18.042373817980465</v>
      </c>
      <c r="U97">
        <f t="shared" si="40"/>
        <v>32.028793067944605</v>
      </c>
      <c r="V97">
        <f t="shared" si="41"/>
        <v>0.12972694579281754</v>
      </c>
      <c r="W97">
        <f t="shared" si="42"/>
        <v>2.9120168295422668</v>
      </c>
      <c r="X97">
        <f t="shared" si="43"/>
        <v>0.12659976702482517</v>
      </c>
      <c r="Y97">
        <f t="shared" si="44"/>
        <v>7.9399540343399508E-2</v>
      </c>
      <c r="Z97">
        <f t="shared" si="45"/>
        <v>321.51357862499998</v>
      </c>
      <c r="AA97">
        <f t="shared" si="46"/>
        <v>32.106859014064291</v>
      </c>
      <c r="AB97">
        <f t="shared" si="47"/>
        <v>31.478881250000001</v>
      </c>
      <c r="AC97">
        <f t="shared" si="48"/>
        <v>4.636034502129343</v>
      </c>
      <c r="AD97">
        <f t="shared" si="49"/>
        <v>50.055189440380019</v>
      </c>
      <c r="AE97">
        <f t="shared" si="50"/>
        <v>2.2613507062013931</v>
      </c>
      <c r="AF97">
        <f t="shared" si="51"/>
        <v>4.5177148093602835</v>
      </c>
      <c r="AG97">
        <f t="shared" si="52"/>
        <v>2.3746837959279499</v>
      </c>
      <c r="AH97">
        <f t="shared" si="53"/>
        <v>-138.50452139717098</v>
      </c>
      <c r="AI97">
        <f t="shared" si="54"/>
        <v>-71.315874267654706</v>
      </c>
      <c r="AJ97">
        <f t="shared" si="55"/>
        <v>-5.5131909497659466</v>
      </c>
      <c r="AK97">
        <f t="shared" si="56"/>
        <v>106.17999201040836</v>
      </c>
      <c r="AL97">
        <f t="shared" si="57"/>
        <v>40.113585939177895</v>
      </c>
      <c r="AM97">
        <f t="shared" si="58"/>
        <v>3.1468004336090001</v>
      </c>
      <c r="AN97">
        <f t="shared" si="59"/>
        <v>10.405116406030817</v>
      </c>
      <c r="AO97">
        <v>405.55672294372317</v>
      </c>
      <c r="AP97">
        <v>367.68747272727251</v>
      </c>
      <c r="AQ97">
        <v>4.9428557575757139</v>
      </c>
      <c r="AR97">
        <v>64.94</v>
      </c>
      <c r="AS97">
        <f t="shared" si="60"/>
        <v>3.1406920951739452</v>
      </c>
      <c r="AT97">
        <v>19.107458339010051</v>
      </c>
      <c r="AU97">
        <v>22.788217647058811</v>
      </c>
      <c r="AV97">
        <v>1.7284479676655989E-4</v>
      </c>
      <c r="AW97">
        <v>90.194226728287475</v>
      </c>
      <c r="AX97">
        <v>0</v>
      </c>
      <c r="AY97">
        <v>0</v>
      </c>
      <c r="AZ97">
        <f t="shared" si="61"/>
        <v>1</v>
      </c>
      <c r="BA97">
        <f t="shared" si="62"/>
        <v>0</v>
      </c>
      <c r="BB97">
        <f t="shared" si="63"/>
        <v>51658.890392803311</v>
      </c>
      <c r="BC97">
        <f t="shared" si="64"/>
        <v>1999.984375</v>
      </c>
      <c r="BD97">
        <f t="shared" si="65"/>
        <v>1681.1869124999998</v>
      </c>
      <c r="BE97">
        <f t="shared" si="66"/>
        <v>0.84060002343768303</v>
      </c>
      <c r="BF97">
        <f t="shared" si="67"/>
        <v>0.16075804523472839</v>
      </c>
      <c r="BG97">
        <v>6</v>
      </c>
      <c r="BH97">
        <v>0.5</v>
      </c>
      <c r="BI97" t="s">
        <v>379</v>
      </c>
      <c r="BJ97">
        <v>2</v>
      </c>
      <c r="BK97" t="b">
        <v>1</v>
      </c>
      <c r="BL97">
        <v>1659796611.96875</v>
      </c>
      <c r="BM97">
        <v>322.96518750000001</v>
      </c>
      <c r="BN97">
        <v>372.30812500000002</v>
      </c>
      <c r="BO97">
        <v>22.802531250000001</v>
      </c>
      <c r="BP97">
        <v>19.113443749999998</v>
      </c>
      <c r="BQ97">
        <v>321.80256250000002</v>
      </c>
      <c r="BR97">
        <v>22.767356249999999</v>
      </c>
      <c r="BS97">
        <v>500.13106249999998</v>
      </c>
      <c r="BT97">
        <v>99.070912499999991</v>
      </c>
      <c r="BU97">
        <v>0.10012607499999999</v>
      </c>
      <c r="BV97">
        <v>31.024618749999998</v>
      </c>
      <c r="BW97">
        <v>31.478881250000001</v>
      </c>
      <c r="BX97">
        <v>999.9</v>
      </c>
      <c r="BY97">
        <v>0</v>
      </c>
      <c r="BZ97">
        <v>0</v>
      </c>
      <c r="CA97">
        <v>9993.2374999999993</v>
      </c>
      <c r="CB97">
        <v>0</v>
      </c>
      <c r="CC97">
        <v>641.37262499999997</v>
      </c>
      <c r="CD97">
        <v>-49.342856249999997</v>
      </c>
      <c r="CE97">
        <v>330.50131249999998</v>
      </c>
      <c r="CF97">
        <v>379.5619375</v>
      </c>
      <c r="CG97">
        <v>3.6890887499999998</v>
      </c>
      <c r="CH97">
        <v>372.30812500000002</v>
      </c>
      <c r="CI97">
        <v>19.113443749999998</v>
      </c>
      <c r="CJ97">
        <v>2.2590668749999998</v>
      </c>
      <c r="CK97">
        <v>1.8935850000000001</v>
      </c>
      <c r="CL97">
        <v>19.38745625</v>
      </c>
      <c r="CM97">
        <v>16.581487500000001</v>
      </c>
      <c r="CN97">
        <v>1999.984375</v>
      </c>
      <c r="CO97">
        <v>0.97999899999999995</v>
      </c>
      <c r="CP97">
        <v>2.00012E-2</v>
      </c>
      <c r="CQ97">
        <v>0</v>
      </c>
      <c r="CR97">
        <v>2.4672499999999999</v>
      </c>
      <c r="CS97">
        <v>0</v>
      </c>
      <c r="CT97">
        <v>16400.96875</v>
      </c>
      <c r="CU97">
        <v>17412.174999999999</v>
      </c>
      <c r="CV97">
        <v>41.113187500000002</v>
      </c>
      <c r="CW97">
        <v>42.210624999999993</v>
      </c>
      <c r="CX97">
        <v>41.054250000000003</v>
      </c>
      <c r="CY97">
        <v>40.811999999999998</v>
      </c>
      <c r="CZ97">
        <v>41.25</v>
      </c>
      <c r="DA97">
        <v>1959.983125</v>
      </c>
      <c r="DB97">
        <v>40.001249999999999</v>
      </c>
      <c r="DC97">
        <v>0</v>
      </c>
      <c r="DD97">
        <v>1659796619.0999999</v>
      </c>
      <c r="DE97">
        <v>0</v>
      </c>
      <c r="DF97">
        <v>1659796167.5</v>
      </c>
      <c r="DG97" t="s">
        <v>380</v>
      </c>
      <c r="DH97">
        <v>1659796162</v>
      </c>
      <c r="DI97">
        <v>1659796167.5</v>
      </c>
      <c r="DJ97">
        <v>2</v>
      </c>
      <c r="DK97">
        <v>-1.4E-2</v>
      </c>
      <c r="DL97">
        <v>-1E-3</v>
      </c>
      <c r="DM97">
        <v>1.327</v>
      </c>
      <c r="DN97">
        <v>3.1E-2</v>
      </c>
      <c r="DO97">
        <v>400</v>
      </c>
      <c r="DP97">
        <v>20</v>
      </c>
      <c r="DQ97">
        <v>0.32</v>
      </c>
      <c r="DR97">
        <v>0.03</v>
      </c>
      <c r="DS97">
        <v>8.9749280501821751</v>
      </c>
      <c r="DT97">
        <v>11.46069767425066</v>
      </c>
      <c r="DU97">
        <v>0.82742334558148023</v>
      </c>
      <c r="DV97">
        <v>0</v>
      </c>
      <c r="DW97">
        <v>-48.763373170731697</v>
      </c>
      <c r="DX97">
        <v>-14.24521254355396</v>
      </c>
      <c r="DY97">
        <v>1.405606830505286</v>
      </c>
      <c r="DZ97">
        <v>0</v>
      </c>
      <c r="EA97">
        <v>3.6769280487804878</v>
      </c>
      <c r="EB97">
        <v>0.33745672473867627</v>
      </c>
      <c r="EC97">
        <v>3.5231727055520502E-2</v>
      </c>
      <c r="ED97">
        <v>0</v>
      </c>
      <c r="EE97">
        <v>2.3745565590714239</v>
      </c>
      <c r="EF97">
        <v>3.015955430525322E-2</v>
      </c>
      <c r="EG97">
        <v>2.2748046847217021E-3</v>
      </c>
      <c r="EH97">
        <v>1</v>
      </c>
      <c r="EI97">
        <v>0.12904204207501269</v>
      </c>
      <c r="EJ97">
        <v>4.7404578795989362E-3</v>
      </c>
      <c r="EK97">
        <v>3.824841996012942E-4</v>
      </c>
      <c r="EL97">
        <v>1</v>
      </c>
      <c r="EM97">
        <v>2</v>
      </c>
      <c r="EN97">
        <v>5</v>
      </c>
      <c r="EO97" t="s">
        <v>455</v>
      </c>
      <c r="EP97">
        <v>2.9429799999999999</v>
      </c>
      <c r="EQ97">
        <v>2.8011499999999998</v>
      </c>
      <c r="ER97">
        <v>8.0915899999999999E-2</v>
      </c>
      <c r="ES97">
        <v>8.96623E-2</v>
      </c>
      <c r="ET97">
        <v>0.103542</v>
      </c>
      <c r="EU97">
        <v>9.1079800000000002E-2</v>
      </c>
      <c r="EV97">
        <v>18884.8</v>
      </c>
      <c r="EW97">
        <v>19615.400000000001</v>
      </c>
      <c r="EX97">
        <v>23894.6</v>
      </c>
      <c r="EY97">
        <v>25075.599999999999</v>
      </c>
      <c r="EZ97">
        <v>34285</v>
      </c>
      <c r="FA97">
        <v>36396.1</v>
      </c>
      <c r="FB97">
        <v>43565</v>
      </c>
      <c r="FC97">
        <v>46354.8</v>
      </c>
      <c r="FD97">
        <v>1.9708000000000001</v>
      </c>
      <c r="FE97">
        <v>1.8486499999999999</v>
      </c>
      <c r="FF97">
        <v>9.80124E-2</v>
      </c>
      <c r="FG97">
        <v>0</v>
      </c>
      <c r="FH97">
        <v>29.898199999999999</v>
      </c>
      <c r="FI97">
        <v>999.9</v>
      </c>
      <c r="FJ97">
        <v>55.7</v>
      </c>
      <c r="FK97">
        <v>34.5</v>
      </c>
      <c r="FL97">
        <v>30.889900000000001</v>
      </c>
      <c r="FM97">
        <v>64.668599999999998</v>
      </c>
      <c r="FN97">
        <v>25.7532</v>
      </c>
      <c r="FO97">
        <v>1</v>
      </c>
      <c r="FP97">
        <v>0.37792399999999998</v>
      </c>
      <c r="FQ97">
        <v>1.60243</v>
      </c>
      <c r="FR97">
        <v>20.314699999999998</v>
      </c>
      <c r="FS97">
        <v>5.2125000000000004</v>
      </c>
      <c r="FT97">
        <v>11.9078</v>
      </c>
      <c r="FU97">
        <v>5.0031499999999998</v>
      </c>
      <c r="FV97">
        <v>3.2898499999999999</v>
      </c>
      <c r="FW97">
        <v>9999</v>
      </c>
      <c r="FX97">
        <v>9999</v>
      </c>
      <c r="FY97">
        <v>9999</v>
      </c>
      <c r="FZ97">
        <v>999.9</v>
      </c>
      <c r="GA97">
        <v>1.85958</v>
      </c>
      <c r="GB97">
        <v>1.8545100000000001</v>
      </c>
      <c r="GC97">
        <v>1.8577399999999999</v>
      </c>
      <c r="GD97">
        <v>1.85616</v>
      </c>
      <c r="GE97">
        <v>1.85493</v>
      </c>
      <c r="GF97">
        <v>1.8545799999999999</v>
      </c>
      <c r="GG97">
        <v>1.8532299999999999</v>
      </c>
      <c r="GH97">
        <v>1.85639</v>
      </c>
      <c r="GI97">
        <v>0</v>
      </c>
      <c r="GJ97">
        <v>0</v>
      </c>
      <c r="GK97">
        <v>0</v>
      </c>
      <c r="GL97">
        <v>0</v>
      </c>
      <c r="GM97" t="s">
        <v>382</v>
      </c>
      <c r="GN97" t="s">
        <v>383</v>
      </c>
      <c r="GO97" t="s">
        <v>384</v>
      </c>
      <c r="GP97" t="s">
        <v>384</v>
      </c>
      <c r="GQ97" t="s">
        <v>384</v>
      </c>
      <c r="GR97" t="s">
        <v>384</v>
      </c>
      <c r="GS97">
        <v>0</v>
      </c>
      <c r="GT97">
        <v>100</v>
      </c>
      <c r="GU97">
        <v>100</v>
      </c>
      <c r="GV97">
        <v>1.2470000000000001</v>
      </c>
      <c r="GW97">
        <v>3.5099999999999999E-2</v>
      </c>
      <c r="GX97">
        <v>0.32553164529605683</v>
      </c>
      <c r="GY97">
        <v>3.0239061252787889E-3</v>
      </c>
      <c r="GZ97">
        <v>-1.398580452151984E-6</v>
      </c>
      <c r="HA97">
        <v>2.8030378366047371E-10</v>
      </c>
      <c r="HB97">
        <v>-4.7599640220891172E-2</v>
      </c>
      <c r="HC97">
        <v>9.965371539748925E-3</v>
      </c>
      <c r="HD97">
        <v>-4.563662031605912E-4</v>
      </c>
      <c r="HE97">
        <v>7.8337100744227795E-6</v>
      </c>
      <c r="HF97">
        <v>0</v>
      </c>
      <c r="HG97">
        <v>2134</v>
      </c>
      <c r="HH97">
        <v>2</v>
      </c>
      <c r="HI97">
        <v>25</v>
      </c>
      <c r="HJ97">
        <v>7.6</v>
      </c>
      <c r="HK97">
        <v>7.5</v>
      </c>
      <c r="HL97">
        <v>1.09009</v>
      </c>
      <c r="HM97">
        <v>2.3278799999999999</v>
      </c>
      <c r="HN97">
        <v>1.4978</v>
      </c>
      <c r="HO97">
        <v>2.3095699999999999</v>
      </c>
      <c r="HP97">
        <v>1.5478499999999999</v>
      </c>
      <c r="HQ97">
        <v>2.34741</v>
      </c>
      <c r="HR97">
        <v>37.505899999999997</v>
      </c>
      <c r="HS97">
        <v>15.2615</v>
      </c>
      <c r="HT97">
        <v>18</v>
      </c>
      <c r="HU97">
        <v>504.34399999999999</v>
      </c>
      <c r="HV97">
        <v>490.12599999999998</v>
      </c>
      <c r="HW97">
        <v>27.817599999999999</v>
      </c>
      <c r="HX97">
        <v>31.886500000000002</v>
      </c>
      <c r="HY97">
        <v>30.000800000000002</v>
      </c>
      <c r="HZ97">
        <v>31.6615</v>
      </c>
      <c r="IA97">
        <v>31.761800000000001</v>
      </c>
      <c r="IB97">
        <v>21.8416</v>
      </c>
      <c r="IC97">
        <v>41.401200000000003</v>
      </c>
      <c r="ID97">
        <v>0</v>
      </c>
      <c r="IE97">
        <v>27.799099999999999</v>
      </c>
      <c r="IF97">
        <v>452.08199999999999</v>
      </c>
      <c r="IG97">
        <v>19.015499999999999</v>
      </c>
      <c r="IH97">
        <v>100.741</v>
      </c>
      <c r="II97">
        <v>100.462</v>
      </c>
      <c r="IJ97" t="s">
        <v>2638</v>
      </c>
    </row>
    <row r="98" spans="1:244" x14ac:dyDescent="0.2">
      <c r="A98">
        <v>82</v>
      </c>
      <c r="B98">
        <v>1659796621</v>
      </c>
      <c r="C98">
        <v>479.5</v>
      </c>
      <c r="D98" t="s">
        <v>549</v>
      </c>
      <c r="E98" t="s">
        <v>550</v>
      </c>
      <c r="F98">
        <v>1</v>
      </c>
      <c r="G98" t="s">
        <v>373</v>
      </c>
      <c r="H98" t="s">
        <v>374</v>
      </c>
      <c r="I98" t="s">
        <v>375</v>
      </c>
      <c r="J98" t="s">
        <v>376</v>
      </c>
      <c r="K98" t="s">
        <v>377</v>
      </c>
      <c r="L98" t="s">
        <v>373</v>
      </c>
      <c r="M98" t="s">
        <v>378</v>
      </c>
      <c r="N98">
        <v>1659796613.5</v>
      </c>
      <c r="O98">
        <f t="shared" si="34"/>
        <v>3.1503957331493458E-3</v>
      </c>
      <c r="P98">
        <f t="shared" si="35"/>
        <v>3.1503957331493457</v>
      </c>
      <c r="Q98">
        <f t="shared" si="36"/>
        <v>10.599012305670918</v>
      </c>
      <c r="R98">
        <f t="shared" si="37"/>
        <v>330.35600000000011</v>
      </c>
      <c r="S98">
        <f t="shared" si="38"/>
        <v>186.99446452810432</v>
      </c>
      <c r="T98">
        <f t="shared" si="39"/>
        <v>18.54443665842156</v>
      </c>
      <c r="U98">
        <f t="shared" si="40"/>
        <v>32.761750098804498</v>
      </c>
      <c r="V98">
        <f t="shared" si="41"/>
        <v>0.1300891554690996</v>
      </c>
      <c r="W98">
        <f t="shared" si="42"/>
        <v>2.9117568004140102</v>
      </c>
      <c r="X98">
        <f t="shared" si="43"/>
        <v>0.1269444440609028</v>
      </c>
      <c r="Y98">
        <f t="shared" si="44"/>
        <v>7.9616485803505929E-2</v>
      </c>
      <c r="Z98">
        <f t="shared" si="45"/>
        <v>321.51501319999994</v>
      </c>
      <c r="AA98">
        <f t="shared" si="46"/>
        <v>32.10659933386497</v>
      </c>
      <c r="AB98">
        <f t="shared" si="47"/>
        <v>31.48165333333333</v>
      </c>
      <c r="AC98">
        <f t="shared" si="48"/>
        <v>4.6367647382697168</v>
      </c>
      <c r="AD98">
        <f t="shared" si="49"/>
        <v>50.046066526684385</v>
      </c>
      <c r="AE98">
        <f t="shared" si="50"/>
        <v>2.2612188558792972</v>
      </c>
      <c r="AF98">
        <f t="shared" si="51"/>
        <v>4.5182748871454725</v>
      </c>
      <c r="AG98">
        <f t="shared" si="52"/>
        <v>2.3755458823904196</v>
      </c>
      <c r="AH98">
        <f t="shared" si="53"/>
        <v>-138.93245183188614</v>
      </c>
      <c r="AI98">
        <f t="shared" si="54"/>
        <v>-71.403300835314639</v>
      </c>
      <c r="AJ98">
        <f t="shared" si="55"/>
        <v>-5.5205771934251038</v>
      </c>
      <c r="AK98">
        <f t="shared" si="56"/>
        <v>105.65868333937408</v>
      </c>
      <c r="AL98">
        <f t="shared" si="57"/>
        <v>40.382599115855868</v>
      </c>
      <c r="AM98">
        <f t="shared" si="58"/>
        <v>3.1554527842342619</v>
      </c>
      <c r="AN98">
        <f t="shared" si="59"/>
        <v>10.599012305670918</v>
      </c>
      <c r="AO98">
        <v>410.67585281385288</v>
      </c>
      <c r="AP98">
        <v>372.61075151515138</v>
      </c>
      <c r="AQ98">
        <v>4.9349806060605648</v>
      </c>
      <c r="AR98">
        <v>64.94</v>
      </c>
      <c r="AS98">
        <f t="shared" si="60"/>
        <v>3.1503957331493457</v>
      </c>
      <c r="AT98">
        <v>19.088210623487949</v>
      </c>
      <c r="AU98">
        <v>22.780810882352931</v>
      </c>
      <c r="AV98">
        <v>9.8386162688166002E-5</v>
      </c>
      <c r="AW98">
        <v>90.194226728287475</v>
      </c>
      <c r="AX98">
        <v>0</v>
      </c>
      <c r="AY98">
        <v>0</v>
      </c>
      <c r="AZ98">
        <f t="shared" si="61"/>
        <v>1</v>
      </c>
      <c r="BA98">
        <f t="shared" si="62"/>
        <v>0</v>
      </c>
      <c r="BB98">
        <f t="shared" si="63"/>
        <v>51651.1526003896</v>
      </c>
      <c r="BC98">
        <f t="shared" si="64"/>
        <v>1999.9933333333331</v>
      </c>
      <c r="BD98">
        <f t="shared" si="65"/>
        <v>1681.1944399999998</v>
      </c>
      <c r="BE98">
        <f t="shared" si="66"/>
        <v>0.84060002200007333</v>
      </c>
      <c r="BF98">
        <f t="shared" si="67"/>
        <v>0.16075804246014153</v>
      </c>
      <c r="BG98">
        <v>6</v>
      </c>
      <c r="BH98">
        <v>0.5</v>
      </c>
      <c r="BI98" t="s">
        <v>379</v>
      </c>
      <c r="BJ98">
        <v>2</v>
      </c>
      <c r="BK98" t="b">
        <v>1</v>
      </c>
      <c r="BL98">
        <v>1659796613.5</v>
      </c>
      <c r="BM98">
        <v>330.35600000000011</v>
      </c>
      <c r="BN98">
        <v>380.05180000000001</v>
      </c>
      <c r="BO98">
        <v>22.801200000000009</v>
      </c>
      <c r="BP98">
        <v>19.10205333333333</v>
      </c>
      <c r="BQ98">
        <v>329.17706666666658</v>
      </c>
      <c r="BR98">
        <v>22.766033333333329</v>
      </c>
      <c r="BS98">
        <v>500.14313333333331</v>
      </c>
      <c r="BT98">
        <v>99.070960000000014</v>
      </c>
      <c r="BU98">
        <v>0.10008607999999999</v>
      </c>
      <c r="BV98">
        <v>31.026793333333341</v>
      </c>
      <c r="BW98">
        <v>31.48165333333333</v>
      </c>
      <c r="BX98">
        <v>999.89999999999986</v>
      </c>
      <c r="BY98">
        <v>0</v>
      </c>
      <c r="BZ98">
        <v>0</v>
      </c>
      <c r="CA98">
        <v>9991.746666666666</v>
      </c>
      <c r="CB98">
        <v>0</v>
      </c>
      <c r="CC98">
        <v>585.5282666666667</v>
      </c>
      <c r="CD98">
        <v>-49.695720000000001</v>
      </c>
      <c r="CE98">
        <v>338.0641333333333</v>
      </c>
      <c r="CF98">
        <v>387.45206666666672</v>
      </c>
      <c r="CG98">
        <v>3.699161333333334</v>
      </c>
      <c r="CH98">
        <v>380.05180000000001</v>
      </c>
      <c r="CI98">
        <v>19.10205333333333</v>
      </c>
      <c r="CJ98">
        <v>2.258936666666667</v>
      </c>
      <c r="CK98">
        <v>1.8924566666666669</v>
      </c>
      <c r="CL98">
        <v>19.386526666666661</v>
      </c>
      <c r="CM98">
        <v>16.572113333333341</v>
      </c>
      <c r="CN98">
        <v>1999.9933333333331</v>
      </c>
      <c r="CO98">
        <v>0.97999919999999985</v>
      </c>
      <c r="CP98">
        <v>2.0001006666666661E-2</v>
      </c>
      <c r="CQ98">
        <v>0</v>
      </c>
      <c r="CR98">
        <v>2.4582000000000002</v>
      </c>
      <c r="CS98">
        <v>0</v>
      </c>
      <c r="CT98">
        <v>16389.14</v>
      </c>
      <c r="CU98">
        <v>17412.25333333333</v>
      </c>
      <c r="CV98">
        <v>41.120800000000003</v>
      </c>
      <c r="CW98">
        <v>42.2164</v>
      </c>
      <c r="CX98">
        <v>41.053733333333327</v>
      </c>
      <c r="CY98">
        <v>40.811999999999998</v>
      </c>
      <c r="CZ98">
        <v>41.25</v>
      </c>
      <c r="DA98">
        <v>1959.992</v>
      </c>
      <c r="DB98">
        <v>40.001333333333328</v>
      </c>
      <c r="DC98">
        <v>0</v>
      </c>
      <c r="DD98">
        <v>1659796619.7</v>
      </c>
      <c r="DE98">
        <v>0</v>
      </c>
      <c r="DF98">
        <v>1659796167.5</v>
      </c>
      <c r="DG98" t="s">
        <v>380</v>
      </c>
      <c r="DH98">
        <v>1659796162</v>
      </c>
      <c r="DI98">
        <v>1659796167.5</v>
      </c>
      <c r="DJ98">
        <v>2</v>
      </c>
      <c r="DK98">
        <v>-1.4E-2</v>
      </c>
      <c r="DL98">
        <v>-1E-3</v>
      </c>
      <c r="DM98">
        <v>1.327</v>
      </c>
      <c r="DN98">
        <v>3.1E-2</v>
      </c>
      <c r="DO98">
        <v>400</v>
      </c>
      <c r="DP98">
        <v>20</v>
      </c>
      <c r="DQ98">
        <v>0.32</v>
      </c>
      <c r="DR98">
        <v>0.03</v>
      </c>
      <c r="DS98">
        <v>8.9749280501821751</v>
      </c>
      <c r="DT98">
        <v>11.46069767425066</v>
      </c>
      <c r="DU98">
        <v>0.82742334558148023</v>
      </c>
      <c r="DV98">
        <v>0</v>
      </c>
      <c r="DW98">
        <v>-48.763373170731697</v>
      </c>
      <c r="DX98">
        <v>-14.24521254355396</v>
      </c>
      <c r="DY98">
        <v>1.405606830505286</v>
      </c>
      <c r="DZ98">
        <v>0</v>
      </c>
      <c r="EA98">
        <v>3.6769280487804878</v>
      </c>
      <c r="EB98">
        <v>0.33745672473867627</v>
      </c>
      <c r="EC98">
        <v>3.5231727055520502E-2</v>
      </c>
      <c r="ED98">
        <v>0</v>
      </c>
      <c r="EE98">
        <v>2.3745565590714239</v>
      </c>
      <c r="EF98">
        <v>3.015955430525322E-2</v>
      </c>
      <c r="EG98">
        <v>2.2748046847217021E-3</v>
      </c>
      <c r="EH98">
        <v>1</v>
      </c>
      <c r="EI98">
        <v>0.12904204207501269</v>
      </c>
      <c r="EJ98">
        <v>4.7404578795989362E-3</v>
      </c>
      <c r="EK98">
        <v>3.824841996012942E-4</v>
      </c>
      <c r="EL98">
        <v>1</v>
      </c>
      <c r="EM98">
        <v>2</v>
      </c>
      <c r="EN98">
        <v>5</v>
      </c>
      <c r="EO98" t="s">
        <v>455</v>
      </c>
      <c r="EP98">
        <v>2.9426399999999999</v>
      </c>
      <c r="EQ98">
        <v>2.8010999999999999</v>
      </c>
      <c r="ER98">
        <v>8.1757300000000005E-2</v>
      </c>
      <c r="ES98">
        <v>9.0496900000000005E-2</v>
      </c>
      <c r="ET98">
        <v>0.10352</v>
      </c>
      <c r="EU98">
        <v>9.1076900000000002E-2</v>
      </c>
      <c r="EV98">
        <v>18867.5</v>
      </c>
      <c r="EW98">
        <v>19597.400000000001</v>
      </c>
      <c r="EX98">
        <v>23894.7</v>
      </c>
      <c r="EY98">
        <v>25075.599999999999</v>
      </c>
      <c r="EZ98">
        <v>34285.9</v>
      </c>
      <c r="FA98">
        <v>36396.199999999997</v>
      </c>
      <c r="FB98">
        <v>43565.1</v>
      </c>
      <c r="FC98">
        <v>46354.7</v>
      </c>
      <c r="FD98">
        <v>1.97075</v>
      </c>
      <c r="FE98">
        <v>1.8486800000000001</v>
      </c>
      <c r="FF98">
        <v>9.8206100000000005E-2</v>
      </c>
      <c r="FG98">
        <v>0</v>
      </c>
      <c r="FH98">
        <v>29.900099999999998</v>
      </c>
      <c r="FI98">
        <v>999.9</v>
      </c>
      <c r="FJ98">
        <v>55.7</v>
      </c>
      <c r="FK98">
        <v>34.5</v>
      </c>
      <c r="FL98">
        <v>30.884899999999998</v>
      </c>
      <c r="FM98">
        <v>64.568600000000004</v>
      </c>
      <c r="FN98">
        <v>26.4663</v>
      </c>
      <c r="FO98">
        <v>1</v>
      </c>
      <c r="FP98">
        <v>0.37813000000000002</v>
      </c>
      <c r="FQ98">
        <v>1.59091</v>
      </c>
      <c r="FR98">
        <v>20.314699999999998</v>
      </c>
      <c r="FS98">
        <v>5.2120499999999996</v>
      </c>
      <c r="FT98">
        <v>11.9077</v>
      </c>
      <c r="FU98">
        <v>5.0029500000000002</v>
      </c>
      <c r="FV98">
        <v>3.2897500000000002</v>
      </c>
      <c r="FW98">
        <v>9999</v>
      </c>
      <c r="FX98">
        <v>9999</v>
      </c>
      <c r="FY98">
        <v>9999</v>
      </c>
      <c r="FZ98">
        <v>999.9</v>
      </c>
      <c r="GA98">
        <v>1.85958</v>
      </c>
      <c r="GB98">
        <v>1.8545199999999999</v>
      </c>
      <c r="GC98">
        <v>1.8577399999999999</v>
      </c>
      <c r="GD98">
        <v>1.85616</v>
      </c>
      <c r="GE98">
        <v>1.85494</v>
      </c>
      <c r="GF98">
        <v>1.8545799999999999</v>
      </c>
      <c r="GG98">
        <v>1.8532500000000001</v>
      </c>
      <c r="GH98">
        <v>1.8564000000000001</v>
      </c>
      <c r="GI98">
        <v>0</v>
      </c>
      <c r="GJ98">
        <v>0</v>
      </c>
      <c r="GK98">
        <v>0</v>
      </c>
      <c r="GL98">
        <v>0</v>
      </c>
      <c r="GM98" t="s">
        <v>382</v>
      </c>
      <c r="GN98" t="s">
        <v>383</v>
      </c>
      <c r="GO98" t="s">
        <v>384</v>
      </c>
      <c r="GP98" t="s">
        <v>384</v>
      </c>
      <c r="GQ98" t="s">
        <v>384</v>
      </c>
      <c r="GR98" t="s">
        <v>384</v>
      </c>
      <c r="GS98">
        <v>0</v>
      </c>
      <c r="GT98">
        <v>100</v>
      </c>
      <c r="GU98">
        <v>100</v>
      </c>
      <c r="GV98">
        <v>1.2569999999999999</v>
      </c>
      <c r="GW98">
        <v>3.5200000000000002E-2</v>
      </c>
      <c r="GX98">
        <v>0.32553164529605683</v>
      </c>
      <c r="GY98">
        <v>3.0239061252787889E-3</v>
      </c>
      <c r="GZ98">
        <v>-1.398580452151984E-6</v>
      </c>
      <c r="HA98">
        <v>2.8030378366047371E-10</v>
      </c>
      <c r="HB98">
        <v>-4.7599640220891172E-2</v>
      </c>
      <c r="HC98">
        <v>9.965371539748925E-3</v>
      </c>
      <c r="HD98">
        <v>-4.563662031605912E-4</v>
      </c>
      <c r="HE98">
        <v>7.8337100744227795E-6</v>
      </c>
      <c r="HF98">
        <v>0</v>
      </c>
      <c r="HG98">
        <v>2134</v>
      </c>
      <c r="HH98">
        <v>2</v>
      </c>
      <c r="HI98">
        <v>25</v>
      </c>
      <c r="HJ98">
        <v>7.7</v>
      </c>
      <c r="HK98">
        <v>7.6</v>
      </c>
      <c r="HL98">
        <v>1.09863</v>
      </c>
      <c r="HM98">
        <v>2.3278799999999999</v>
      </c>
      <c r="HN98">
        <v>1.4978</v>
      </c>
      <c r="HO98">
        <v>2.3095699999999999</v>
      </c>
      <c r="HP98">
        <v>1.5478499999999999</v>
      </c>
      <c r="HQ98">
        <v>2.2619600000000002</v>
      </c>
      <c r="HR98">
        <v>37.505899999999997</v>
      </c>
      <c r="HS98">
        <v>15.244</v>
      </c>
      <c r="HT98">
        <v>18</v>
      </c>
      <c r="HU98">
        <v>504.31900000000002</v>
      </c>
      <c r="HV98">
        <v>490.14800000000002</v>
      </c>
      <c r="HW98">
        <v>27.810199999999998</v>
      </c>
      <c r="HX98">
        <v>31.887699999999999</v>
      </c>
      <c r="HY98">
        <v>30.000800000000002</v>
      </c>
      <c r="HZ98">
        <v>31.662400000000002</v>
      </c>
      <c r="IA98">
        <v>31.762499999999999</v>
      </c>
      <c r="IB98">
        <v>22.104199999999999</v>
      </c>
      <c r="IC98">
        <v>41.401200000000003</v>
      </c>
      <c r="ID98">
        <v>0</v>
      </c>
      <c r="IE98">
        <v>27.765899999999998</v>
      </c>
      <c r="IF98">
        <v>452.08199999999999</v>
      </c>
      <c r="IG98">
        <v>19.0169</v>
      </c>
      <c r="IH98">
        <v>100.741</v>
      </c>
      <c r="II98">
        <v>100.462</v>
      </c>
      <c r="IJ98" t="s">
        <v>2638</v>
      </c>
    </row>
    <row r="99" spans="1:244" x14ac:dyDescent="0.2">
      <c r="A99">
        <v>83</v>
      </c>
      <c r="B99">
        <v>1659796622</v>
      </c>
      <c r="C99">
        <v>480.5</v>
      </c>
      <c r="D99" t="s">
        <v>551</v>
      </c>
      <c r="E99" t="s">
        <v>552</v>
      </c>
      <c r="F99">
        <v>1</v>
      </c>
      <c r="G99" t="s">
        <v>373</v>
      </c>
      <c r="H99" t="s">
        <v>374</v>
      </c>
      <c r="I99" t="s">
        <v>375</v>
      </c>
      <c r="J99" t="s">
        <v>376</v>
      </c>
      <c r="K99" t="s">
        <v>377</v>
      </c>
      <c r="L99" t="s">
        <v>373</v>
      </c>
      <c r="M99" t="s">
        <v>378</v>
      </c>
      <c r="N99">
        <v>1659796614</v>
      </c>
      <c r="O99">
        <f t="shared" si="34"/>
        <v>3.160979133798945E-3</v>
      </c>
      <c r="P99">
        <f t="shared" si="35"/>
        <v>3.160979133798945</v>
      </c>
      <c r="Q99">
        <f t="shared" si="36"/>
        <v>10.756426873390394</v>
      </c>
      <c r="R99">
        <f t="shared" si="37"/>
        <v>332.7684375</v>
      </c>
      <c r="S99">
        <f t="shared" si="38"/>
        <v>187.79317710226616</v>
      </c>
      <c r="T99">
        <f t="shared" si="39"/>
        <v>18.623646710997061</v>
      </c>
      <c r="U99">
        <f t="shared" si="40"/>
        <v>33.000995628268335</v>
      </c>
      <c r="V99">
        <f t="shared" si="41"/>
        <v>0.130512167200142</v>
      </c>
      <c r="W99">
        <f t="shared" si="42"/>
        <v>2.9117172902000297</v>
      </c>
      <c r="X99">
        <f t="shared" si="43"/>
        <v>0.12734719734896963</v>
      </c>
      <c r="Y99">
        <f t="shared" si="44"/>
        <v>7.98699656922887E-2</v>
      </c>
      <c r="Z99">
        <f t="shared" si="45"/>
        <v>321.51427687500001</v>
      </c>
      <c r="AA99">
        <f t="shared" si="46"/>
        <v>32.104292114124</v>
      </c>
      <c r="AB99">
        <f t="shared" si="47"/>
        <v>31.482731250000001</v>
      </c>
      <c r="AC99">
        <f t="shared" si="48"/>
        <v>4.6370487155466433</v>
      </c>
      <c r="AD99">
        <f t="shared" si="49"/>
        <v>50.041331179267992</v>
      </c>
      <c r="AE99">
        <f t="shared" si="50"/>
        <v>2.2610621498468726</v>
      </c>
      <c r="AF99">
        <f t="shared" si="51"/>
        <v>4.5183892925366971</v>
      </c>
      <c r="AG99">
        <f t="shared" si="52"/>
        <v>2.3759865656997707</v>
      </c>
      <c r="AH99">
        <f t="shared" si="53"/>
        <v>-139.39917980053346</v>
      </c>
      <c r="AI99">
        <f t="shared" si="54"/>
        <v>-71.501815808049173</v>
      </c>
      <c r="AJ99">
        <f t="shared" si="55"/>
        <v>-5.5283104283480551</v>
      </c>
      <c r="AK99">
        <f t="shared" si="56"/>
        <v>105.08497083806932</v>
      </c>
      <c r="AL99">
        <f t="shared" si="57"/>
        <v>40.470302278676918</v>
      </c>
      <c r="AM99">
        <f t="shared" si="58"/>
        <v>3.1574874864737175</v>
      </c>
      <c r="AN99">
        <f t="shared" si="59"/>
        <v>10.756426873390394</v>
      </c>
      <c r="AO99">
        <v>415.79024588744579</v>
      </c>
      <c r="AP99">
        <v>377.54466060606052</v>
      </c>
      <c r="AQ99">
        <v>4.9325309090908611</v>
      </c>
      <c r="AR99">
        <v>64.94</v>
      </c>
      <c r="AS99">
        <f t="shared" si="60"/>
        <v>3.160979133798945</v>
      </c>
      <c r="AT99">
        <v>19.06814856772116</v>
      </c>
      <c r="AU99">
        <v>22.774153235294111</v>
      </c>
      <c r="AV99">
        <v>-3.2169176192115642E-5</v>
      </c>
      <c r="AW99">
        <v>90.194226728287475</v>
      </c>
      <c r="AX99">
        <v>0</v>
      </c>
      <c r="AY99">
        <v>0</v>
      </c>
      <c r="AZ99">
        <f t="shared" si="61"/>
        <v>1</v>
      </c>
      <c r="BA99">
        <f t="shared" si="62"/>
        <v>0</v>
      </c>
      <c r="BB99">
        <f t="shared" si="63"/>
        <v>51649.957632798527</v>
      </c>
      <c r="BC99">
        <f t="shared" si="64"/>
        <v>1999.98875</v>
      </c>
      <c r="BD99">
        <f t="shared" si="65"/>
        <v>1681.1905875</v>
      </c>
      <c r="BE99">
        <f t="shared" si="66"/>
        <v>0.84060002212512441</v>
      </c>
      <c r="BF99">
        <f t="shared" si="67"/>
        <v>0.16075804270149019</v>
      </c>
      <c r="BG99">
        <v>6</v>
      </c>
      <c r="BH99">
        <v>0.5</v>
      </c>
      <c r="BI99" t="s">
        <v>379</v>
      </c>
      <c r="BJ99">
        <v>2</v>
      </c>
      <c r="BK99" t="b">
        <v>1</v>
      </c>
      <c r="BL99">
        <v>1659796614</v>
      </c>
      <c r="BM99">
        <v>332.7684375</v>
      </c>
      <c r="BN99">
        <v>382.5800625</v>
      </c>
      <c r="BO99">
        <v>22.79961875</v>
      </c>
      <c r="BP99">
        <v>19.098031249999998</v>
      </c>
      <c r="BQ99">
        <v>331.58431250000001</v>
      </c>
      <c r="BR99">
        <v>22.76445</v>
      </c>
      <c r="BS99">
        <v>500.13643750000011</v>
      </c>
      <c r="BT99">
        <v>99.070968749999992</v>
      </c>
      <c r="BU99">
        <v>0.10008207500000001</v>
      </c>
      <c r="BV99">
        <v>31.027237499999998</v>
      </c>
      <c r="BW99">
        <v>31.482731250000001</v>
      </c>
      <c r="BX99">
        <v>999.9</v>
      </c>
      <c r="BY99">
        <v>0</v>
      </c>
      <c r="BZ99">
        <v>0</v>
      </c>
      <c r="CA99">
        <v>9991.52</v>
      </c>
      <c r="CB99">
        <v>0</v>
      </c>
      <c r="CC99">
        <v>572.78800000000001</v>
      </c>
      <c r="CD99">
        <v>-49.811562500000001</v>
      </c>
      <c r="CE99">
        <v>340.53224999999998</v>
      </c>
      <c r="CF99">
        <v>390.02787499999999</v>
      </c>
      <c r="CG99">
        <v>3.7015962500000001</v>
      </c>
      <c r="CH99">
        <v>382.5800625</v>
      </c>
      <c r="CI99">
        <v>19.098031249999998</v>
      </c>
      <c r="CJ99">
        <v>2.2587799999999998</v>
      </c>
      <c r="CK99">
        <v>1.8920587499999999</v>
      </c>
      <c r="CL99">
        <v>19.385412500000001</v>
      </c>
      <c r="CM99">
        <v>16.568806250000002</v>
      </c>
      <c r="CN99">
        <v>1999.98875</v>
      </c>
      <c r="CO99">
        <v>0.97999918750000004</v>
      </c>
      <c r="CP99">
        <v>2.0001018749999998E-2</v>
      </c>
      <c r="CQ99">
        <v>0</v>
      </c>
      <c r="CR99">
        <v>2.4528124999999998</v>
      </c>
      <c r="CS99">
        <v>0</v>
      </c>
      <c r="CT99">
        <v>16386.575000000001</v>
      </c>
      <c r="CU99">
        <v>17412.212500000001</v>
      </c>
      <c r="CV99">
        <v>41.121062500000001</v>
      </c>
      <c r="CW99">
        <v>42.218499999999999</v>
      </c>
      <c r="CX99">
        <v>41.054250000000003</v>
      </c>
      <c r="CY99">
        <v>40.811999999999998</v>
      </c>
      <c r="CZ99">
        <v>41.253875000000001</v>
      </c>
      <c r="DA99">
        <v>1959.9875</v>
      </c>
      <c r="DB99">
        <v>40.001249999999999</v>
      </c>
      <c r="DC99">
        <v>0</v>
      </c>
      <c r="DD99">
        <v>1659796621.5</v>
      </c>
      <c r="DE99">
        <v>0</v>
      </c>
      <c r="DF99">
        <v>1659796167.5</v>
      </c>
      <c r="DG99" t="s">
        <v>380</v>
      </c>
      <c r="DH99">
        <v>1659796162</v>
      </c>
      <c r="DI99">
        <v>1659796167.5</v>
      </c>
      <c r="DJ99">
        <v>2</v>
      </c>
      <c r="DK99">
        <v>-1.4E-2</v>
      </c>
      <c r="DL99">
        <v>-1E-3</v>
      </c>
      <c r="DM99">
        <v>1.327</v>
      </c>
      <c r="DN99">
        <v>3.1E-2</v>
      </c>
      <c r="DO99">
        <v>400</v>
      </c>
      <c r="DP99">
        <v>20</v>
      </c>
      <c r="DQ99">
        <v>0.32</v>
      </c>
      <c r="DR99">
        <v>0.03</v>
      </c>
      <c r="DS99">
        <v>9.2096001225518744</v>
      </c>
      <c r="DT99">
        <v>11.35390645497783</v>
      </c>
      <c r="DU99">
        <v>0.84708453122264971</v>
      </c>
      <c r="DV99">
        <v>0</v>
      </c>
      <c r="DW99">
        <v>-49.178400000000003</v>
      </c>
      <c r="DX99">
        <v>-14.091539212007429</v>
      </c>
      <c r="DY99">
        <v>1.356562948226141</v>
      </c>
      <c r="DZ99">
        <v>0</v>
      </c>
      <c r="EA99">
        <v>3.6857092499999999</v>
      </c>
      <c r="EB99">
        <v>0.37036288930580441</v>
      </c>
      <c r="EC99">
        <v>3.7132793147533372E-2</v>
      </c>
      <c r="ED99">
        <v>0</v>
      </c>
      <c r="EE99">
        <v>2.3752840479030932</v>
      </c>
      <c r="EF99">
        <v>3.2900398007481728E-2</v>
      </c>
      <c r="EG99">
        <v>2.556964804844642E-3</v>
      </c>
      <c r="EH99">
        <v>1</v>
      </c>
      <c r="EI99">
        <v>0.12912752641521921</v>
      </c>
      <c r="EJ99">
        <v>4.8945220229540294E-3</v>
      </c>
      <c r="EK99">
        <v>4.0153098010333929E-4</v>
      </c>
      <c r="EL99">
        <v>1</v>
      </c>
      <c r="EM99">
        <v>2</v>
      </c>
      <c r="EN99">
        <v>5</v>
      </c>
      <c r="EO99" t="s">
        <v>455</v>
      </c>
      <c r="EP99">
        <v>2.9428399999999999</v>
      </c>
      <c r="EQ99">
        <v>2.8010999999999999</v>
      </c>
      <c r="ER99">
        <v>8.2599599999999995E-2</v>
      </c>
      <c r="ES99">
        <v>9.1322700000000007E-2</v>
      </c>
      <c r="ET99">
        <v>0.103505</v>
      </c>
      <c r="EU99">
        <v>9.1072899999999998E-2</v>
      </c>
      <c r="EV99">
        <v>18850.2</v>
      </c>
      <c r="EW99">
        <v>19579.5</v>
      </c>
      <c r="EX99">
        <v>23894.6</v>
      </c>
      <c r="EY99">
        <v>25075.5</v>
      </c>
      <c r="EZ99">
        <v>34286.5</v>
      </c>
      <c r="FA99">
        <v>36396.300000000003</v>
      </c>
      <c r="FB99">
        <v>43565.1</v>
      </c>
      <c r="FC99">
        <v>46354.6</v>
      </c>
      <c r="FD99">
        <v>1.9705999999999999</v>
      </c>
      <c r="FE99">
        <v>1.8487199999999999</v>
      </c>
      <c r="FF99">
        <v>9.8329E-2</v>
      </c>
      <c r="FG99">
        <v>0</v>
      </c>
      <c r="FH99">
        <v>29.901299999999999</v>
      </c>
      <c r="FI99">
        <v>999.9</v>
      </c>
      <c r="FJ99">
        <v>55.7</v>
      </c>
      <c r="FK99">
        <v>34.5</v>
      </c>
      <c r="FL99">
        <v>30.888300000000001</v>
      </c>
      <c r="FM99">
        <v>64.498599999999996</v>
      </c>
      <c r="FN99">
        <v>25.544899999999998</v>
      </c>
      <c r="FO99">
        <v>1</v>
      </c>
      <c r="FP99">
        <v>0.378328</v>
      </c>
      <c r="FQ99">
        <v>1.6141399999999999</v>
      </c>
      <c r="FR99">
        <v>20.314499999999999</v>
      </c>
      <c r="FS99">
        <v>5.2117500000000003</v>
      </c>
      <c r="FT99">
        <v>11.907500000000001</v>
      </c>
      <c r="FU99">
        <v>5.0028499999999996</v>
      </c>
      <c r="FV99">
        <v>3.2896999999999998</v>
      </c>
      <c r="FW99">
        <v>9999</v>
      </c>
      <c r="FX99">
        <v>9999</v>
      </c>
      <c r="FY99">
        <v>9999</v>
      </c>
      <c r="FZ99">
        <v>999.9</v>
      </c>
      <c r="GA99">
        <v>1.8595900000000001</v>
      </c>
      <c r="GB99">
        <v>1.8545400000000001</v>
      </c>
      <c r="GC99">
        <v>1.85775</v>
      </c>
      <c r="GD99">
        <v>1.8561799999999999</v>
      </c>
      <c r="GE99">
        <v>1.8549599999999999</v>
      </c>
      <c r="GF99">
        <v>1.8546</v>
      </c>
      <c r="GG99">
        <v>1.8532500000000001</v>
      </c>
      <c r="GH99">
        <v>1.8564000000000001</v>
      </c>
      <c r="GI99">
        <v>0</v>
      </c>
      <c r="GJ99">
        <v>0</v>
      </c>
      <c r="GK99">
        <v>0</v>
      </c>
      <c r="GL99">
        <v>0</v>
      </c>
      <c r="GM99" t="s">
        <v>382</v>
      </c>
      <c r="GN99" t="s">
        <v>383</v>
      </c>
      <c r="GO99" t="s">
        <v>384</v>
      </c>
      <c r="GP99" t="s">
        <v>384</v>
      </c>
      <c r="GQ99" t="s">
        <v>384</v>
      </c>
      <c r="GR99" t="s">
        <v>384</v>
      </c>
      <c r="GS99">
        <v>0</v>
      </c>
      <c r="GT99">
        <v>100</v>
      </c>
      <c r="GU99">
        <v>100</v>
      </c>
      <c r="GV99">
        <v>1.2669999999999999</v>
      </c>
      <c r="GW99">
        <v>3.5200000000000002E-2</v>
      </c>
      <c r="GX99">
        <v>0.32553164529605683</v>
      </c>
      <c r="GY99">
        <v>3.0239061252787889E-3</v>
      </c>
      <c r="GZ99">
        <v>-1.398580452151984E-6</v>
      </c>
      <c r="HA99">
        <v>2.8030378366047371E-10</v>
      </c>
      <c r="HB99">
        <v>-4.7599640220891172E-2</v>
      </c>
      <c r="HC99">
        <v>9.965371539748925E-3</v>
      </c>
      <c r="HD99">
        <v>-4.563662031605912E-4</v>
      </c>
      <c r="HE99">
        <v>7.8337100744227795E-6</v>
      </c>
      <c r="HF99">
        <v>0</v>
      </c>
      <c r="HG99">
        <v>2134</v>
      </c>
      <c r="HH99">
        <v>2</v>
      </c>
      <c r="HI99">
        <v>25</v>
      </c>
      <c r="HJ99">
        <v>7.7</v>
      </c>
      <c r="HK99">
        <v>7.6</v>
      </c>
      <c r="HL99">
        <v>1.11084</v>
      </c>
      <c r="HM99">
        <v>2.32178</v>
      </c>
      <c r="HN99">
        <v>1.4978</v>
      </c>
      <c r="HO99">
        <v>2.3095699999999999</v>
      </c>
      <c r="HP99">
        <v>1.5478499999999999</v>
      </c>
      <c r="HQ99">
        <v>2.4194300000000002</v>
      </c>
      <c r="HR99">
        <v>37.505899999999997</v>
      </c>
      <c r="HS99">
        <v>15.2615</v>
      </c>
      <c r="HT99">
        <v>18</v>
      </c>
      <c r="HU99">
        <v>504.23700000000002</v>
      </c>
      <c r="HV99">
        <v>490.18599999999998</v>
      </c>
      <c r="HW99">
        <v>27.8019</v>
      </c>
      <c r="HX99">
        <v>31.888400000000001</v>
      </c>
      <c r="HY99">
        <v>30.000800000000002</v>
      </c>
      <c r="HZ99">
        <v>31.663599999999999</v>
      </c>
      <c r="IA99">
        <v>31.763100000000001</v>
      </c>
      <c r="IB99">
        <v>22.247</v>
      </c>
      <c r="IC99">
        <v>41.401200000000003</v>
      </c>
      <c r="ID99">
        <v>0</v>
      </c>
      <c r="IE99">
        <v>27.765899999999998</v>
      </c>
      <c r="IF99">
        <v>462.11200000000002</v>
      </c>
      <c r="IG99">
        <v>19.017299999999999</v>
      </c>
      <c r="IH99">
        <v>100.741</v>
      </c>
      <c r="II99">
        <v>100.462</v>
      </c>
      <c r="IJ99" t="s">
        <v>2638</v>
      </c>
    </row>
    <row r="100" spans="1:244" x14ac:dyDescent="0.2">
      <c r="A100">
        <v>84</v>
      </c>
      <c r="B100">
        <v>1659796623</v>
      </c>
      <c r="C100">
        <v>481.5</v>
      </c>
      <c r="D100" t="s">
        <v>553</v>
      </c>
      <c r="E100" t="s">
        <v>554</v>
      </c>
      <c r="F100">
        <v>1</v>
      </c>
      <c r="G100" t="s">
        <v>373</v>
      </c>
      <c r="H100" t="s">
        <v>374</v>
      </c>
      <c r="I100" t="s">
        <v>375</v>
      </c>
      <c r="J100" t="s">
        <v>376</v>
      </c>
      <c r="K100" t="s">
        <v>377</v>
      </c>
      <c r="L100" t="s">
        <v>373</v>
      </c>
      <c r="M100" t="s">
        <v>378</v>
      </c>
      <c r="N100">
        <v>1659796615.5</v>
      </c>
      <c r="O100">
        <f t="shared" si="34"/>
        <v>3.1699216111627433E-3</v>
      </c>
      <c r="P100">
        <f t="shared" si="35"/>
        <v>3.1699216111627431</v>
      </c>
      <c r="Q100">
        <f t="shared" si="36"/>
        <v>10.911721194201833</v>
      </c>
      <c r="R100">
        <f t="shared" si="37"/>
        <v>340.00386666666668</v>
      </c>
      <c r="S100">
        <f t="shared" si="38"/>
        <v>193.1713906909599</v>
      </c>
      <c r="T100">
        <f t="shared" si="39"/>
        <v>19.157041269514995</v>
      </c>
      <c r="U100">
        <f t="shared" si="40"/>
        <v>33.718596124559696</v>
      </c>
      <c r="V100">
        <f t="shared" si="41"/>
        <v>0.13084513480335672</v>
      </c>
      <c r="W100">
        <f t="shared" si="42"/>
        <v>2.9115122984278945</v>
      </c>
      <c r="X100">
        <f t="shared" si="43"/>
        <v>0.12766398906663762</v>
      </c>
      <c r="Y100">
        <f t="shared" si="44"/>
        <v>8.006936477434716E-2</v>
      </c>
      <c r="Z100">
        <f t="shared" si="45"/>
        <v>321.51362999999998</v>
      </c>
      <c r="AA100">
        <f t="shared" si="46"/>
        <v>32.103794039239915</v>
      </c>
      <c r="AB100">
        <f t="shared" si="47"/>
        <v>31.48477333333333</v>
      </c>
      <c r="AC100">
        <f t="shared" si="48"/>
        <v>4.6375867441731806</v>
      </c>
      <c r="AD100">
        <f t="shared" si="49"/>
        <v>50.030268530000512</v>
      </c>
      <c r="AE100">
        <f t="shared" si="50"/>
        <v>2.2607902916286671</v>
      </c>
      <c r="AF100">
        <f t="shared" si="51"/>
        <v>4.5188450073438853</v>
      </c>
      <c r="AG100">
        <f t="shared" si="52"/>
        <v>2.3767964525445135</v>
      </c>
      <c r="AH100">
        <f t="shared" si="53"/>
        <v>-139.79354305227699</v>
      </c>
      <c r="AI100">
        <f t="shared" si="54"/>
        <v>-71.539620399068212</v>
      </c>
      <c r="AJ100">
        <f t="shared" si="55"/>
        <v>-5.531726749751801</v>
      </c>
      <c r="AK100">
        <f t="shared" si="56"/>
        <v>104.64873979890299</v>
      </c>
      <c r="AL100">
        <f t="shared" si="57"/>
        <v>40.740395610187676</v>
      </c>
      <c r="AM100">
        <f t="shared" si="58"/>
        <v>3.1640414929632623</v>
      </c>
      <c r="AN100">
        <f t="shared" si="59"/>
        <v>10.911721194201833</v>
      </c>
      <c r="AO100">
        <v>420.92617316017322</v>
      </c>
      <c r="AP100">
        <v>382.48850909090879</v>
      </c>
      <c r="AQ100">
        <v>4.9329903030302686</v>
      </c>
      <c r="AR100">
        <v>64.94</v>
      </c>
      <c r="AS100">
        <f t="shared" si="60"/>
        <v>3.1699216111627431</v>
      </c>
      <c r="AT100">
        <v>19.05187736097486</v>
      </c>
      <c r="AU100">
        <v>22.76954499999999</v>
      </c>
      <c r="AV100">
        <v>-1.9586733052148501E-4</v>
      </c>
      <c r="AW100">
        <v>90.194226728287475</v>
      </c>
      <c r="AX100">
        <v>0</v>
      </c>
      <c r="AY100">
        <v>0</v>
      </c>
      <c r="AZ100">
        <f t="shared" si="61"/>
        <v>1</v>
      </c>
      <c r="BA100">
        <f t="shared" si="62"/>
        <v>0</v>
      </c>
      <c r="BB100">
        <f t="shared" si="63"/>
        <v>51643.851842363445</v>
      </c>
      <c r="BC100">
        <f t="shared" si="64"/>
        <v>1999.984666666667</v>
      </c>
      <c r="BD100">
        <f t="shared" si="65"/>
        <v>1681.1871600000002</v>
      </c>
      <c r="BE100">
        <f t="shared" si="66"/>
        <v>0.84060002460018857</v>
      </c>
      <c r="BF100">
        <f t="shared" si="67"/>
        <v>0.16075804747836397</v>
      </c>
      <c r="BG100">
        <v>6</v>
      </c>
      <c r="BH100">
        <v>0.5</v>
      </c>
      <c r="BI100" t="s">
        <v>379</v>
      </c>
      <c r="BJ100">
        <v>2</v>
      </c>
      <c r="BK100" t="b">
        <v>1</v>
      </c>
      <c r="BL100">
        <v>1659796615.5</v>
      </c>
      <c r="BM100">
        <v>340.00386666666668</v>
      </c>
      <c r="BN100">
        <v>390.16966666666673</v>
      </c>
      <c r="BO100">
        <v>22.79684000000001</v>
      </c>
      <c r="BP100">
        <v>19.087553333333339</v>
      </c>
      <c r="BQ100">
        <v>338.80386666666669</v>
      </c>
      <c r="BR100">
        <v>22.761673333333341</v>
      </c>
      <c r="BS100">
        <v>500.13573333333329</v>
      </c>
      <c r="BT100">
        <v>99.071153333333342</v>
      </c>
      <c r="BU100">
        <v>0.10006038</v>
      </c>
      <c r="BV100">
        <v>31.029006666666671</v>
      </c>
      <c r="BW100">
        <v>31.48477333333333</v>
      </c>
      <c r="BX100">
        <v>999.89999999999986</v>
      </c>
      <c r="BY100">
        <v>0</v>
      </c>
      <c r="BZ100">
        <v>0</v>
      </c>
      <c r="CA100">
        <v>9990.33</v>
      </c>
      <c r="CB100">
        <v>0</v>
      </c>
      <c r="CC100">
        <v>516.46793333333324</v>
      </c>
      <c r="CD100">
        <v>-50.165826666666668</v>
      </c>
      <c r="CE100">
        <v>347.93546666666668</v>
      </c>
      <c r="CF100">
        <v>397.76119999999997</v>
      </c>
      <c r="CG100">
        <v>3.709284666666667</v>
      </c>
      <c r="CH100">
        <v>390.16966666666673</v>
      </c>
      <c r="CI100">
        <v>19.087553333333339</v>
      </c>
      <c r="CJ100">
        <v>2.258509333333333</v>
      </c>
      <c r="CK100">
        <v>1.8910253333333329</v>
      </c>
      <c r="CL100">
        <v>19.38348666666667</v>
      </c>
      <c r="CM100">
        <v>16.56021333333333</v>
      </c>
      <c r="CN100">
        <v>1999.984666666667</v>
      </c>
      <c r="CO100">
        <v>0.97999919999999974</v>
      </c>
      <c r="CP100">
        <v>2.0001006666666661E-2</v>
      </c>
      <c r="CQ100">
        <v>0</v>
      </c>
      <c r="CR100">
        <v>2.3878666666666661</v>
      </c>
      <c r="CS100">
        <v>0</v>
      </c>
      <c r="CT100">
        <v>16374.88</v>
      </c>
      <c r="CU100">
        <v>17412.18</v>
      </c>
      <c r="CV100">
        <v>41.120800000000003</v>
      </c>
      <c r="CW100">
        <v>42.224799999999988</v>
      </c>
      <c r="CX100">
        <v>41.053733333333327</v>
      </c>
      <c r="CY100">
        <v>40.811999999999998</v>
      </c>
      <c r="CZ100">
        <v>41.258266666666671</v>
      </c>
      <c r="DA100">
        <v>1959.9833333333329</v>
      </c>
      <c r="DB100">
        <v>40.001333333333328</v>
      </c>
      <c r="DC100">
        <v>0</v>
      </c>
      <c r="DD100">
        <v>1659796622.0999999</v>
      </c>
      <c r="DE100">
        <v>0</v>
      </c>
      <c r="DF100">
        <v>1659796167.5</v>
      </c>
      <c r="DG100" t="s">
        <v>380</v>
      </c>
      <c r="DH100">
        <v>1659796162</v>
      </c>
      <c r="DI100">
        <v>1659796167.5</v>
      </c>
      <c r="DJ100">
        <v>2</v>
      </c>
      <c r="DK100">
        <v>-1.4E-2</v>
      </c>
      <c r="DL100">
        <v>-1E-3</v>
      </c>
      <c r="DM100">
        <v>1.327</v>
      </c>
      <c r="DN100">
        <v>3.1E-2</v>
      </c>
      <c r="DO100">
        <v>400</v>
      </c>
      <c r="DP100">
        <v>20</v>
      </c>
      <c r="DQ100">
        <v>0.32</v>
      </c>
      <c r="DR100">
        <v>0.03</v>
      </c>
      <c r="DS100">
        <v>9.3950097931423269</v>
      </c>
      <c r="DT100">
        <v>11.293811858957151</v>
      </c>
      <c r="DU100">
        <v>0.84267811094656642</v>
      </c>
      <c r="DV100">
        <v>0</v>
      </c>
      <c r="DW100">
        <v>-49.411192500000013</v>
      </c>
      <c r="DX100">
        <v>-14.03128818011252</v>
      </c>
      <c r="DY100">
        <v>1.350814730891601</v>
      </c>
      <c r="DZ100">
        <v>0</v>
      </c>
      <c r="EA100">
        <v>3.69060575</v>
      </c>
      <c r="EB100">
        <v>0.37100161350843591</v>
      </c>
      <c r="EC100">
        <v>3.7180067232826512E-2</v>
      </c>
      <c r="ED100">
        <v>0</v>
      </c>
      <c r="EE100">
        <v>2.3759198241298671</v>
      </c>
      <c r="EF100">
        <v>3.7821356353070032E-2</v>
      </c>
      <c r="EG100">
        <v>2.9374510313771242E-3</v>
      </c>
      <c r="EH100">
        <v>1</v>
      </c>
      <c r="EI100">
        <v>0.12921977219298911</v>
      </c>
      <c r="EJ100">
        <v>5.3284801855922794E-3</v>
      </c>
      <c r="EK100">
        <v>4.3367802354632131E-4</v>
      </c>
      <c r="EL100">
        <v>1</v>
      </c>
      <c r="EM100">
        <v>2</v>
      </c>
      <c r="EN100">
        <v>5</v>
      </c>
      <c r="EO100" t="s">
        <v>455</v>
      </c>
      <c r="EP100">
        <v>2.94285</v>
      </c>
      <c r="EQ100">
        <v>2.8011300000000001</v>
      </c>
      <c r="ER100">
        <v>8.3431000000000005E-2</v>
      </c>
      <c r="ES100">
        <v>9.2154E-2</v>
      </c>
      <c r="ET100">
        <v>0.10349</v>
      </c>
      <c r="EU100">
        <v>9.1077699999999998E-2</v>
      </c>
      <c r="EV100">
        <v>18833.2</v>
      </c>
      <c r="EW100">
        <v>19561.5</v>
      </c>
      <c r="EX100">
        <v>23894.7</v>
      </c>
      <c r="EY100">
        <v>25075.4</v>
      </c>
      <c r="EZ100">
        <v>34287.199999999997</v>
      </c>
      <c r="FA100">
        <v>36396.1</v>
      </c>
      <c r="FB100">
        <v>43565.2</v>
      </c>
      <c r="FC100">
        <v>46354.5</v>
      </c>
      <c r="FD100">
        <v>1.97062</v>
      </c>
      <c r="FE100">
        <v>1.8486800000000001</v>
      </c>
      <c r="FF100">
        <v>9.7826099999999999E-2</v>
      </c>
      <c r="FG100">
        <v>0</v>
      </c>
      <c r="FH100">
        <v>29.902699999999999</v>
      </c>
      <c r="FI100">
        <v>999.9</v>
      </c>
      <c r="FJ100">
        <v>55.7</v>
      </c>
      <c r="FK100">
        <v>34.5</v>
      </c>
      <c r="FL100">
        <v>30.887</v>
      </c>
      <c r="FM100">
        <v>64.698599999999999</v>
      </c>
      <c r="FN100">
        <v>26.113800000000001</v>
      </c>
      <c r="FO100">
        <v>1</v>
      </c>
      <c r="FP100">
        <v>0.37836399999999998</v>
      </c>
      <c r="FQ100">
        <v>1.6287700000000001</v>
      </c>
      <c r="FR100">
        <v>20.314299999999999</v>
      </c>
      <c r="FS100">
        <v>5.2111499999999999</v>
      </c>
      <c r="FT100">
        <v>11.9077</v>
      </c>
      <c r="FU100">
        <v>5.0027999999999997</v>
      </c>
      <c r="FV100">
        <v>3.2896999999999998</v>
      </c>
      <c r="FW100">
        <v>9999</v>
      </c>
      <c r="FX100">
        <v>9999</v>
      </c>
      <c r="FY100">
        <v>9999</v>
      </c>
      <c r="FZ100">
        <v>999.9</v>
      </c>
      <c r="GA100">
        <v>1.8595900000000001</v>
      </c>
      <c r="GB100">
        <v>1.8545400000000001</v>
      </c>
      <c r="GC100">
        <v>1.85775</v>
      </c>
      <c r="GD100">
        <v>1.8561799999999999</v>
      </c>
      <c r="GE100">
        <v>1.8549599999999999</v>
      </c>
      <c r="GF100">
        <v>1.8546</v>
      </c>
      <c r="GG100">
        <v>1.8532500000000001</v>
      </c>
      <c r="GH100">
        <v>1.8564099999999999</v>
      </c>
      <c r="GI100">
        <v>0</v>
      </c>
      <c r="GJ100">
        <v>0</v>
      </c>
      <c r="GK100">
        <v>0</v>
      </c>
      <c r="GL100">
        <v>0</v>
      </c>
      <c r="GM100" t="s">
        <v>382</v>
      </c>
      <c r="GN100" t="s">
        <v>383</v>
      </c>
      <c r="GO100" t="s">
        <v>384</v>
      </c>
      <c r="GP100" t="s">
        <v>384</v>
      </c>
      <c r="GQ100" t="s">
        <v>384</v>
      </c>
      <c r="GR100" t="s">
        <v>384</v>
      </c>
      <c r="GS100">
        <v>0</v>
      </c>
      <c r="GT100">
        <v>100</v>
      </c>
      <c r="GU100">
        <v>100</v>
      </c>
      <c r="GV100">
        <v>1.2769999999999999</v>
      </c>
      <c r="GW100">
        <v>3.5099999999999999E-2</v>
      </c>
      <c r="GX100">
        <v>0.32553164529605683</v>
      </c>
      <c r="GY100">
        <v>3.0239061252787889E-3</v>
      </c>
      <c r="GZ100">
        <v>-1.398580452151984E-6</v>
      </c>
      <c r="HA100">
        <v>2.8030378366047371E-10</v>
      </c>
      <c r="HB100">
        <v>-4.7599640220891172E-2</v>
      </c>
      <c r="HC100">
        <v>9.965371539748925E-3</v>
      </c>
      <c r="HD100">
        <v>-4.563662031605912E-4</v>
      </c>
      <c r="HE100">
        <v>7.8337100744227795E-6</v>
      </c>
      <c r="HF100">
        <v>0</v>
      </c>
      <c r="HG100">
        <v>2134</v>
      </c>
      <c r="HH100">
        <v>2</v>
      </c>
      <c r="HI100">
        <v>25</v>
      </c>
      <c r="HJ100">
        <v>7.7</v>
      </c>
      <c r="HK100">
        <v>7.6</v>
      </c>
      <c r="HL100">
        <v>1.1242700000000001</v>
      </c>
      <c r="HM100">
        <v>2.32422</v>
      </c>
      <c r="HN100">
        <v>1.4978</v>
      </c>
      <c r="HO100">
        <v>2.3095699999999999</v>
      </c>
      <c r="HP100">
        <v>1.5478499999999999</v>
      </c>
      <c r="HQ100">
        <v>2.2351100000000002</v>
      </c>
      <c r="HR100">
        <v>37.505899999999997</v>
      </c>
      <c r="HS100">
        <v>15.244</v>
      </c>
      <c r="HT100">
        <v>18</v>
      </c>
      <c r="HU100">
        <v>504.26299999999998</v>
      </c>
      <c r="HV100">
        <v>490.16399999999999</v>
      </c>
      <c r="HW100">
        <v>27.796700000000001</v>
      </c>
      <c r="HX100">
        <v>31.889800000000001</v>
      </c>
      <c r="HY100">
        <v>30.000800000000002</v>
      </c>
      <c r="HZ100">
        <v>31.664999999999999</v>
      </c>
      <c r="IA100">
        <v>31.764600000000002</v>
      </c>
      <c r="IB100">
        <v>22.512899999999998</v>
      </c>
      <c r="IC100">
        <v>41.401200000000003</v>
      </c>
      <c r="ID100">
        <v>0</v>
      </c>
      <c r="IE100">
        <v>27.765899999999998</v>
      </c>
      <c r="IF100">
        <v>462.11200000000002</v>
      </c>
      <c r="IG100">
        <v>19.020700000000001</v>
      </c>
      <c r="IH100">
        <v>100.741</v>
      </c>
      <c r="II100">
        <v>100.461</v>
      </c>
      <c r="IJ100" t="s">
        <v>2638</v>
      </c>
    </row>
    <row r="101" spans="1:244" x14ac:dyDescent="0.2">
      <c r="A101">
        <v>85</v>
      </c>
      <c r="B101">
        <v>1659796624</v>
      </c>
      <c r="C101">
        <v>482.5</v>
      </c>
      <c r="D101" t="s">
        <v>555</v>
      </c>
      <c r="E101" t="s">
        <v>556</v>
      </c>
      <c r="F101">
        <v>1</v>
      </c>
      <c r="G101" t="s">
        <v>373</v>
      </c>
      <c r="H101" t="s">
        <v>374</v>
      </c>
      <c r="I101" t="s">
        <v>375</v>
      </c>
      <c r="J101" t="s">
        <v>376</v>
      </c>
      <c r="K101" t="s">
        <v>377</v>
      </c>
      <c r="L101" t="s">
        <v>373</v>
      </c>
      <c r="M101" t="s">
        <v>378</v>
      </c>
      <c r="N101">
        <v>1659796616</v>
      </c>
      <c r="O101">
        <f t="shared" si="34"/>
        <v>3.1393354989358887E-3</v>
      </c>
      <c r="P101">
        <f t="shared" si="35"/>
        <v>3.1393354989358886</v>
      </c>
      <c r="Q101">
        <f t="shared" si="36"/>
        <v>11.047605715991445</v>
      </c>
      <c r="R101">
        <f t="shared" si="37"/>
        <v>342.41737499999999</v>
      </c>
      <c r="S101">
        <f t="shared" si="38"/>
        <v>192.48382458072666</v>
      </c>
      <c r="T101">
        <f t="shared" si="39"/>
        <v>19.088866490624785</v>
      </c>
      <c r="U101">
        <f t="shared" si="40"/>
        <v>33.957967999040285</v>
      </c>
      <c r="V101">
        <f t="shared" si="41"/>
        <v>0.12953326170445484</v>
      </c>
      <c r="W101">
        <f t="shared" si="42"/>
        <v>2.9117156887732998</v>
      </c>
      <c r="X101">
        <f t="shared" si="43"/>
        <v>0.12641497881365635</v>
      </c>
      <c r="Y101">
        <f t="shared" si="44"/>
        <v>7.9283274789956393E-2</v>
      </c>
      <c r="Z101">
        <f t="shared" si="45"/>
        <v>321.51337912499997</v>
      </c>
      <c r="AA101">
        <f t="shared" si="46"/>
        <v>32.112049442418844</v>
      </c>
      <c r="AB101">
        <f t="shared" si="47"/>
        <v>31.485318750000001</v>
      </c>
      <c r="AC101">
        <f t="shared" si="48"/>
        <v>4.637730454549116</v>
      </c>
      <c r="AD101">
        <f t="shared" si="49"/>
        <v>50.025251218512658</v>
      </c>
      <c r="AE101">
        <f t="shared" si="50"/>
        <v>2.2606086163145878</v>
      </c>
      <c r="AF101">
        <f t="shared" si="51"/>
        <v>4.5189350602961351</v>
      </c>
      <c r="AG101">
        <f t="shared" si="52"/>
        <v>2.3771218382345283</v>
      </c>
      <c r="AH101">
        <f t="shared" si="53"/>
        <v>-138.44469550307269</v>
      </c>
      <c r="AI101">
        <f t="shared" si="54"/>
        <v>-71.575359177586947</v>
      </c>
      <c r="AJ101">
        <f t="shared" si="55"/>
        <v>-5.5341280374958952</v>
      </c>
      <c r="AK101">
        <f t="shared" si="56"/>
        <v>105.95919640684441</v>
      </c>
      <c r="AL101">
        <f t="shared" si="57"/>
        <v>40.830909718926534</v>
      </c>
      <c r="AM101">
        <f t="shared" si="58"/>
        <v>3.1650032365032854</v>
      </c>
      <c r="AN101">
        <f t="shared" si="59"/>
        <v>11.047605715991445</v>
      </c>
      <c r="AO101">
        <v>426.06936709956722</v>
      </c>
      <c r="AP101">
        <v>387.43606060606072</v>
      </c>
      <c r="AQ101">
        <v>4.9387442424242751</v>
      </c>
      <c r="AR101">
        <v>64.94</v>
      </c>
      <c r="AS101">
        <f t="shared" si="60"/>
        <v>3.1393354989358886</v>
      </c>
      <c r="AT101">
        <v>19.042824953986099</v>
      </c>
      <c r="AU101">
        <v>22.766380294117649</v>
      </c>
      <c r="AV101">
        <v>-6.0999417557224041E-3</v>
      </c>
      <c r="AW101">
        <v>90.194226728287475</v>
      </c>
      <c r="AX101">
        <v>0</v>
      </c>
      <c r="AY101">
        <v>0</v>
      </c>
      <c r="AZ101">
        <f t="shared" si="61"/>
        <v>1</v>
      </c>
      <c r="BA101">
        <f t="shared" si="62"/>
        <v>0</v>
      </c>
      <c r="BB101">
        <f t="shared" si="63"/>
        <v>51649.55787202128</v>
      </c>
      <c r="BC101">
        <f t="shared" si="64"/>
        <v>1999.983125</v>
      </c>
      <c r="BD101">
        <f t="shared" si="65"/>
        <v>1681.1858624999998</v>
      </c>
      <c r="BE101">
        <f t="shared" si="66"/>
        <v>0.84060002381270083</v>
      </c>
      <c r="BF101">
        <f t="shared" si="67"/>
        <v>0.16075804595851276</v>
      </c>
      <c r="BG101">
        <v>6</v>
      </c>
      <c r="BH101">
        <v>0.5</v>
      </c>
      <c r="BI101" t="s">
        <v>379</v>
      </c>
      <c r="BJ101">
        <v>2</v>
      </c>
      <c r="BK101" t="b">
        <v>1</v>
      </c>
      <c r="BL101">
        <v>1659796616</v>
      </c>
      <c r="BM101">
        <v>342.41737499999999</v>
      </c>
      <c r="BN101">
        <v>392.70162499999998</v>
      </c>
      <c r="BO101">
        <v>22.79499375</v>
      </c>
      <c r="BP101">
        <v>19.08455</v>
      </c>
      <c r="BQ101">
        <v>341.21224999999998</v>
      </c>
      <c r="BR101">
        <v>22.759824999999999</v>
      </c>
      <c r="BS101">
        <v>500.13268749999997</v>
      </c>
      <c r="BT101">
        <v>99.071231250000011</v>
      </c>
      <c r="BU101">
        <v>0.10004473749999999</v>
      </c>
      <c r="BV101">
        <v>31.029356249999999</v>
      </c>
      <c r="BW101">
        <v>31.485318750000001</v>
      </c>
      <c r="BX101">
        <v>999.9</v>
      </c>
      <c r="BY101">
        <v>0</v>
      </c>
      <c r="BZ101">
        <v>0</v>
      </c>
      <c r="CA101">
        <v>9991.484375</v>
      </c>
      <c r="CB101">
        <v>0</v>
      </c>
      <c r="CC101">
        <v>507.958125</v>
      </c>
      <c r="CD101">
        <v>-50.284281249999999</v>
      </c>
      <c r="CE101">
        <v>350.4045625</v>
      </c>
      <c r="CF101">
        <v>400.34112499999998</v>
      </c>
      <c r="CG101">
        <v>3.7104406249999999</v>
      </c>
      <c r="CH101">
        <v>392.70162499999998</v>
      </c>
      <c r="CI101">
        <v>19.08455</v>
      </c>
      <c r="CJ101">
        <v>2.2583281249999998</v>
      </c>
      <c r="CK101">
        <v>1.890729375</v>
      </c>
      <c r="CL101">
        <v>19.382193749999999</v>
      </c>
      <c r="CM101">
        <v>16.557749999999999</v>
      </c>
      <c r="CN101">
        <v>1999.983125</v>
      </c>
      <c r="CO101">
        <v>0.97999918750000004</v>
      </c>
      <c r="CP101">
        <v>2.0001018749999998E-2</v>
      </c>
      <c r="CQ101">
        <v>0</v>
      </c>
      <c r="CR101">
        <v>2.3961250000000001</v>
      </c>
      <c r="CS101">
        <v>0</v>
      </c>
      <c r="CT101">
        <v>16372.831249999999</v>
      </c>
      <c r="CU101">
        <v>17412.168750000001</v>
      </c>
      <c r="CV101">
        <v>41.121062500000001</v>
      </c>
      <c r="CW101">
        <v>42.226374999999997</v>
      </c>
      <c r="CX101">
        <v>41.054250000000003</v>
      </c>
      <c r="CY101">
        <v>40.811999999999998</v>
      </c>
      <c r="CZ101">
        <v>41.257750000000001</v>
      </c>
      <c r="DA101">
        <v>1959.9818749999999</v>
      </c>
      <c r="DB101">
        <v>40.001249999999999</v>
      </c>
      <c r="DC101">
        <v>0</v>
      </c>
      <c r="DD101">
        <v>1659796623.3</v>
      </c>
      <c r="DE101">
        <v>0</v>
      </c>
      <c r="DF101">
        <v>1659796167.5</v>
      </c>
      <c r="DG101" t="s">
        <v>380</v>
      </c>
      <c r="DH101">
        <v>1659796162</v>
      </c>
      <c r="DI101">
        <v>1659796167.5</v>
      </c>
      <c r="DJ101">
        <v>2</v>
      </c>
      <c r="DK101">
        <v>-1.4E-2</v>
      </c>
      <c r="DL101">
        <v>-1E-3</v>
      </c>
      <c r="DM101">
        <v>1.327</v>
      </c>
      <c r="DN101">
        <v>3.1E-2</v>
      </c>
      <c r="DO101">
        <v>400</v>
      </c>
      <c r="DP101">
        <v>20</v>
      </c>
      <c r="DQ101">
        <v>0.32</v>
      </c>
      <c r="DR101">
        <v>0.03</v>
      </c>
      <c r="DS101">
        <v>9.715915784367068</v>
      </c>
      <c r="DT101">
        <v>11.115561479214641</v>
      </c>
      <c r="DU101">
        <v>0.80293669535240841</v>
      </c>
      <c r="DV101">
        <v>0</v>
      </c>
      <c r="DW101">
        <v>-49.701468292682932</v>
      </c>
      <c r="DX101">
        <v>-14.06285853658539</v>
      </c>
      <c r="DY101">
        <v>1.38761425992979</v>
      </c>
      <c r="DZ101">
        <v>0</v>
      </c>
      <c r="EA101">
        <v>3.6960809756097559</v>
      </c>
      <c r="EB101">
        <v>0.34636494773520021</v>
      </c>
      <c r="EC101">
        <v>3.6194605702715071E-2</v>
      </c>
      <c r="ED101">
        <v>0</v>
      </c>
      <c r="EE101">
        <v>2.376948790841491</v>
      </c>
      <c r="EF101">
        <v>4.4412896453863933E-2</v>
      </c>
      <c r="EG101">
        <v>3.265345117548698E-3</v>
      </c>
      <c r="EH101">
        <v>1</v>
      </c>
      <c r="EI101">
        <v>0.1294360071116161</v>
      </c>
      <c r="EJ101">
        <v>6.4250497057602969E-3</v>
      </c>
      <c r="EK101">
        <v>5.1764293252523196E-4</v>
      </c>
      <c r="EL101">
        <v>1</v>
      </c>
      <c r="EM101">
        <v>2</v>
      </c>
      <c r="EN101">
        <v>5</v>
      </c>
      <c r="EO101" t="s">
        <v>455</v>
      </c>
      <c r="EP101">
        <v>2.9428200000000002</v>
      </c>
      <c r="EQ101">
        <v>2.8010899999999999</v>
      </c>
      <c r="ER101">
        <v>8.4262900000000002E-2</v>
      </c>
      <c r="ES101">
        <v>9.2979599999999996E-2</v>
      </c>
      <c r="ET101">
        <v>0.10348</v>
      </c>
      <c r="EU101">
        <v>9.1083700000000004E-2</v>
      </c>
      <c r="EV101">
        <v>18816.099999999999</v>
      </c>
      <c r="EW101">
        <v>19543.8</v>
      </c>
      <c r="EX101">
        <v>23894.7</v>
      </c>
      <c r="EY101">
        <v>25075.4</v>
      </c>
      <c r="EZ101">
        <v>34287.5</v>
      </c>
      <c r="FA101">
        <v>36395.9</v>
      </c>
      <c r="FB101">
        <v>43565.1</v>
      </c>
      <c r="FC101">
        <v>46354.6</v>
      </c>
      <c r="FD101">
        <v>1.9703999999999999</v>
      </c>
      <c r="FE101">
        <v>1.8486499999999999</v>
      </c>
      <c r="FF101">
        <v>9.7770200000000002E-2</v>
      </c>
      <c r="FG101">
        <v>0</v>
      </c>
      <c r="FH101">
        <v>29.9038</v>
      </c>
      <c r="FI101">
        <v>999.9</v>
      </c>
      <c r="FJ101">
        <v>55.8</v>
      </c>
      <c r="FK101">
        <v>34.5</v>
      </c>
      <c r="FL101">
        <v>30.9406</v>
      </c>
      <c r="FM101">
        <v>64.598600000000005</v>
      </c>
      <c r="FN101">
        <v>25.5809</v>
      </c>
      <c r="FO101">
        <v>1</v>
      </c>
      <c r="FP101">
        <v>0.37847599999999998</v>
      </c>
      <c r="FQ101">
        <v>1.64608</v>
      </c>
      <c r="FR101">
        <v>20.3141</v>
      </c>
      <c r="FS101">
        <v>5.2108499999999998</v>
      </c>
      <c r="FT101">
        <v>11.9078</v>
      </c>
      <c r="FU101">
        <v>5.0027999999999997</v>
      </c>
      <c r="FV101">
        <v>3.2896999999999998</v>
      </c>
      <c r="FW101">
        <v>9999</v>
      </c>
      <c r="FX101">
        <v>9999</v>
      </c>
      <c r="FY101">
        <v>9999</v>
      </c>
      <c r="FZ101">
        <v>999.9</v>
      </c>
      <c r="GA101">
        <v>1.8595900000000001</v>
      </c>
      <c r="GB101">
        <v>1.8545400000000001</v>
      </c>
      <c r="GC101">
        <v>1.85775</v>
      </c>
      <c r="GD101">
        <v>1.8561700000000001</v>
      </c>
      <c r="GE101">
        <v>1.8549599999999999</v>
      </c>
      <c r="GF101">
        <v>1.85459</v>
      </c>
      <c r="GG101">
        <v>1.8532299999999999</v>
      </c>
      <c r="GH101">
        <v>1.8564000000000001</v>
      </c>
      <c r="GI101">
        <v>0</v>
      </c>
      <c r="GJ101">
        <v>0</v>
      </c>
      <c r="GK101">
        <v>0</v>
      </c>
      <c r="GL101">
        <v>0</v>
      </c>
      <c r="GM101" t="s">
        <v>382</v>
      </c>
      <c r="GN101" t="s">
        <v>383</v>
      </c>
      <c r="GO101" t="s">
        <v>384</v>
      </c>
      <c r="GP101" t="s">
        <v>384</v>
      </c>
      <c r="GQ101" t="s">
        <v>384</v>
      </c>
      <c r="GR101" t="s">
        <v>384</v>
      </c>
      <c r="GS101">
        <v>0</v>
      </c>
      <c r="GT101">
        <v>100</v>
      </c>
      <c r="GU101">
        <v>100</v>
      </c>
      <c r="GV101">
        <v>1.288</v>
      </c>
      <c r="GW101">
        <v>3.5099999999999999E-2</v>
      </c>
      <c r="GX101">
        <v>0.32553164529605683</v>
      </c>
      <c r="GY101">
        <v>3.0239061252787889E-3</v>
      </c>
      <c r="GZ101">
        <v>-1.398580452151984E-6</v>
      </c>
      <c r="HA101">
        <v>2.8030378366047371E-10</v>
      </c>
      <c r="HB101">
        <v>-4.7599640220891172E-2</v>
      </c>
      <c r="HC101">
        <v>9.965371539748925E-3</v>
      </c>
      <c r="HD101">
        <v>-4.563662031605912E-4</v>
      </c>
      <c r="HE101">
        <v>7.8337100744227795E-6</v>
      </c>
      <c r="HF101">
        <v>0</v>
      </c>
      <c r="HG101">
        <v>2134</v>
      </c>
      <c r="HH101">
        <v>2</v>
      </c>
      <c r="HI101">
        <v>25</v>
      </c>
      <c r="HJ101">
        <v>7.7</v>
      </c>
      <c r="HK101">
        <v>7.6</v>
      </c>
      <c r="HL101">
        <v>1.1303700000000001</v>
      </c>
      <c r="HM101">
        <v>2.3095699999999999</v>
      </c>
      <c r="HN101">
        <v>1.4978</v>
      </c>
      <c r="HO101">
        <v>2.3095699999999999</v>
      </c>
      <c r="HP101">
        <v>1.5478499999999999</v>
      </c>
      <c r="HQ101">
        <v>2.4243199999999998</v>
      </c>
      <c r="HR101">
        <v>37.505899999999997</v>
      </c>
      <c r="HS101">
        <v>15.2615</v>
      </c>
      <c r="HT101">
        <v>18</v>
      </c>
      <c r="HU101">
        <v>504.13099999999997</v>
      </c>
      <c r="HV101">
        <v>490.15300000000002</v>
      </c>
      <c r="HW101">
        <v>27.79</v>
      </c>
      <c r="HX101">
        <v>31.890499999999999</v>
      </c>
      <c r="HY101">
        <v>30.000699999999998</v>
      </c>
      <c r="HZ101">
        <v>31.665600000000001</v>
      </c>
      <c r="IA101">
        <v>31.7652</v>
      </c>
      <c r="IB101">
        <v>22.6525</v>
      </c>
      <c r="IC101">
        <v>41.401200000000003</v>
      </c>
      <c r="ID101">
        <v>0</v>
      </c>
      <c r="IE101">
        <v>27.765899999999998</v>
      </c>
      <c r="IF101">
        <v>472.15699999999998</v>
      </c>
      <c r="IG101">
        <v>19.0212</v>
      </c>
      <c r="IH101">
        <v>100.741</v>
      </c>
      <c r="II101">
        <v>100.462</v>
      </c>
      <c r="IJ101" t="s">
        <v>2638</v>
      </c>
    </row>
    <row r="102" spans="1:244" x14ac:dyDescent="0.2">
      <c r="A102">
        <v>86</v>
      </c>
      <c r="B102">
        <v>1659796625</v>
      </c>
      <c r="C102">
        <v>483.5</v>
      </c>
      <c r="D102" t="s">
        <v>557</v>
      </c>
      <c r="E102" t="s">
        <v>558</v>
      </c>
      <c r="F102">
        <v>1</v>
      </c>
      <c r="G102" t="s">
        <v>373</v>
      </c>
      <c r="H102" t="s">
        <v>374</v>
      </c>
      <c r="I102" t="s">
        <v>375</v>
      </c>
      <c r="J102" t="s">
        <v>376</v>
      </c>
      <c r="K102" t="s">
        <v>377</v>
      </c>
      <c r="L102" t="s">
        <v>373</v>
      </c>
      <c r="M102" t="s">
        <v>378</v>
      </c>
      <c r="N102">
        <v>1659796617.5</v>
      </c>
      <c r="O102">
        <f t="shared" si="34"/>
        <v>3.1336027371742532E-3</v>
      </c>
      <c r="P102">
        <f t="shared" si="35"/>
        <v>3.133602737174253</v>
      </c>
      <c r="Q102">
        <f t="shared" si="36"/>
        <v>11.227186401521335</v>
      </c>
      <c r="R102">
        <f t="shared" si="37"/>
        <v>349.65313333333341</v>
      </c>
      <c r="S102">
        <f t="shared" si="38"/>
        <v>196.90372809838792</v>
      </c>
      <c r="T102">
        <f t="shared" si="39"/>
        <v>19.527266198150492</v>
      </c>
      <c r="U102">
        <f t="shared" si="40"/>
        <v>34.675675659151267</v>
      </c>
      <c r="V102">
        <f t="shared" si="41"/>
        <v>0.12923895760738516</v>
      </c>
      <c r="W102">
        <f t="shared" si="42"/>
        <v>2.9118056636870753</v>
      </c>
      <c r="X102">
        <f t="shared" si="43"/>
        <v>0.12613473885241996</v>
      </c>
      <c r="Y102">
        <f t="shared" si="44"/>
        <v>7.9106903371816278E-2</v>
      </c>
      <c r="Z102">
        <f t="shared" si="45"/>
        <v>321.51277879999992</v>
      </c>
      <c r="AA102">
        <f t="shared" si="46"/>
        <v>32.115079184643612</v>
      </c>
      <c r="AB102">
        <f t="shared" si="47"/>
        <v>31.48757333333333</v>
      </c>
      <c r="AC102">
        <f t="shared" si="48"/>
        <v>4.6383245498177743</v>
      </c>
      <c r="AD102">
        <f t="shared" si="49"/>
        <v>50.013189091371693</v>
      </c>
      <c r="AE102">
        <f t="shared" si="50"/>
        <v>2.2602658699298042</v>
      </c>
      <c r="AF102">
        <f t="shared" si="51"/>
        <v>4.5193396201957992</v>
      </c>
      <c r="AG102">
        <f t="shared" si="52"/>
        <v>2.3780586798879702</v>
      </c>
      <c r="AH102">
        <f t="shared" si="53"/>
        <v>-138.19188070938458</v>
      </c>
      <c r="AI102">
        <f t="shared" si="54"/>
        <v>-71.684972277578822</v>
      </c>
      <c r="AJ102">
        <f t="shared" si="55"/>
        <v>-5.542536460923265</v>
      </c>
      <c r="AK102">
        <f t="shared" si="56"/>
        <v>106.09338935211326</v>
      </c>
      <c r="AL102">
        <f t="shared" si="57"/>
        <v>41.110172953614935</v>
      </c>
      <c r="AM102">
        <f t="shared" si="58"/>
        <v>3.1693734786000842</v>
      </c>
      <c r="AN102">
        <f t="shared" si="59"/>
        <v>11.227186401521335</v>
      </c>
      <c r="AO102">
        <v>431.24094372294371</v>
      </c>
      <c r="AP102">
        <v>392.37309090909082</v>
      </c>
      <c r="AQ102">
        <v>4.9415430303029861</v>
      </c>
      <c r="AR102">
        <v>64.94</v>
      </c>
      <c r="AS102">
        <f t="shared" si="60"/>
        <v>3.133602737174253</v>
      </c>
      <c r="AT102">
        <v>19.039017116346582</v>
      </c>
      <c r="AU102">
        <v>22.76396882352941</v>
      </c>
      <c r="AV102">
        <v>-7.2363714816256301E-3</v>
      </c>
      <c r="AW102">
        <v>90.194226728287475</v>
      </c>
      <c r="AX102">
        <v>0</v>
      </c>
      <c r="AY102">
        <v>0</v>
      </c>
      <c r="AZ102">
        <f t="shared" si="61"/>
        <v>1</v>
      </c>
      <c r="BA102">
        <f t="shared" si="62"/>
        <v>0</v>
      </c>
      <c r="BB102">
        <f t="shared" si="63"/>
        <v>51651.849286308192</v>
      </c>
      <c r="BC102">
        <f t="shared" si="64"/>
        <v>1999.979333333333</v>
      </c>
      <c r="BD102">
        <f t="shared" si="65"/>
        <v>1681.1826799999997</v>
      </c>
      <c r="BE102">
        <f t="shared" si="66"/>
        <v>0.84060002620027074</v>
      </c>
      <c r="BF102">
        <f t="shared" si="67"/>
        <v>0.16075805056652251</v>
      </c>
      <c r="BG102">
        <v>6</v>
      </c>
      <c r="BH102">
        <v>0.5</v>
      </c>
      <c r="BI102" t="s">
        <v>379</v>
      </c>
      <c r="BJ102">
        <v>2</v>
      </c>
      <c r="BK102" t="b">
        <v>1</v>
      </c>
      <c r="BL102">
        <v>1659796617.5</v>
      </c>
      <c r="BM102">
        <v>349.65313333333341</v>
      </c>
      <c r="BN102">
        <v>400.30279999999999</v>
      </c>
      <c r="BO102">
        <v>22.79145333333333</v>
      </c>
      <c r="BP102">
        <v>19.07579333333333</v>
      </c>
      <c r="BQ102">
        <v>348.4323333333333</v>
      </c>
      <c r="BR102">
        <v>22.756293333333328</v>
      </c>
      <c r="BS102">
        <v>500.12200000000001</v>
      </c>
      <c r="BT102">
        <v>99.071626666666688</v>
      </c>
      <c r="BU102">
        <v>0.10001618</v>
      </c>
      <c r="BV102">
        <v>31.030926666666669</v>
      </c>
      <c r="BW102">
        <v>31.48757333333333</v>
      </c>
      <c r="BX102">
        <v>999.89999999999986</v>
      </c>
      <c r="BY102">
        <v>0</v>
      </c>
      <c r="BZ102">
        <v>0</v>
      </c>
      <c r="CA102">
        <v>9991.9586666666673</v>
      </c>
      <c r="CB102">
        <v>0</v>
      </c>
      <c r="CC102">
        <v>448.53306666666663</v>
      </c>
      <c r="CD102">
        <v>-50.64980666666667</v>
      </c>
      <c r="CE102">
        <v>357.80773333333332</v>
      </c>
      <c r="CF102">
        <v>408.08666666666682</v>
      </c>
      <c r="CG102">
        <v>3.7156593333333339</v>
      </c>
      <c r="CH102">
        <v>400.30279999999999</v>
      </c>
      <c r="CI102">
        <v>19.07579333333333</v>
      </c>
      <c r="CJ102">
        <v>2.2579859999999998</v>
      </c>
      <c r="CK102">
        <v>1.889869333333333</v>
      </c>
      <c r="CL102">
        <v>19.379760000000001</v>
      </c>
      <c r="CM102">
        <v>16.550599999999999</v>
      </c>
      <c r="CN102">
        <v>1999.979333333333</v>
      </c>
      <c r="CO102">
        <v>0.97999919999999974</v>
      </c>
      <c r="CP102">
        <v>2.0001006666666661E-2</v>
      </c>
      <c r="CQ102">
        <v>0</v>
      </c>
      <c r="CR102">
        <v>2.438133333333333</v>
      </c>
      <c r="CS102">
        <v>0</v>
      </c>
      <c r="CT102">
        <v>16361.1</v>
      </c>
      <c r="CU102">
        <v>17412.14</v>
      </c>
      <c r="CV102">
        <v>41.125</v>
      </c>
      <c r="CW102">
        <v>42.233199999999997</v>
      </c>
      <c r="CX102">
        <v>41.057866666666669</v>
      </c>
      <c r="CY102">
        <v>40.816200000000002</v>
      </c>
      <c r="CZ102">
        <v>41.2624</v>
      </c>
      <c r="DA102">
        <v>1959.9780000000001</v>
      </c>
      <c r="DB102">
        <v>40.001333333333328</v>
      </c>
      <c r="DC102">
        <v>0</v>
      </c>
      <c r="DD102">
        <v>1659796623.9000001</v>
      </c>
      <c r="DE102">
        <v>0</v>
      </c>
      <c r="DF102">
        <v>1659796167.5</v>
      </c>
      <c r="DG102" t="s">
        <v>380</v>
      </c>
      <c r="DH102">
        <v>1659796162</v>
      </c>
      <c r="DI102">
        <v>1659796167.5</v>
      </c>
      <c r="DJ102">
        <v>2</v>
      </c>
      <c r="DK102">
        <v>-1.4E-2</v>
      </c>
      <c r="DL102">
        <v>-1E-3</v>
      </c>
      <c r="DM102">
        <v>1.327</v>
      </c>
      <c r="DN102">
        <v>3.1E-2</v>
      </c>
      <c r="DO102">
        <v>400</v>
      </c>
      <c r="DP102">
        <v>20</v>
      </c>
      <c r="DQ102">
        <v>0.32</v>
      </c>
      <c r="DR102">
        <v>0.03</v>
      </c>
      <c r="DS102">
        <v>9.715915784367068</v>
      </c>
      <c r="DT102">
        <v>11.115561479214641</v>
      </c>
      <c r="DU102">
        <v>0.80293669535240841</v>
      </c>
      <c r="DV102">
        <v>0</v>
      </c>
      <c r="DW102">
        <v>-49.701468292682932</v>
      </c>
      <c r="DX102">
        <v>-14.06285853658539</v>
      </c>
      <c r="DY102">
        <v>1.38761425992979</v>
      </c>
      <c r="DZ102">
        <v>0</v>
      </c>
      <c r="EA102">
        <v>3.6960809756097559</v>
      </c>
      <c r="EB102">
        <v>0.34636494773520021</v>
      </c>
      <c r="EC102">
        <v>3.6194605702715071E-2</v>
      </c>
      <c r="ED102">
        <v>0</v>
      </c>
      <c r="EE102">
        <v>2.376948790841491</v>
      </c>
      <c r="EF102">
        <v>4.4412896453863933E-2</v>
      </c>
      <c r="EG102">
        <v>3.265345117548698E-3</v>
      </c>
      <c r="EH102">
        <v>1</v>
      </c>
      <c r="EI102">
        <v>0.1294360071116161</v>
      </c>
      <c r="EJ102">
        <v>6.4250497057602969E-3</v>
      </c>
      <c r="EK102">
        <v>5.1764293252523196E-4</v>
      </c>
      <c r="EL102">
        <v>1</v>
      </c>
      <c r="EM102">
        <v>2</v>
      </c>
      <c r="EN102">
        <v>5</v>
      </c>
      <c r="EO102" t="s">
        <v>455</v>
      </c>
      <c r="EP102">
        <v>2.94293</v>
      </c>
      <c r="EQ102">
        <v>2.8010999999999999</v>
      </c>
      <c r="ER102">
        <v>8.5086800000000004E-2</v>
      </c>
      <c r="ES102">
        <v>9.3801499999999996E-2</v>
      </c>
      <c r="ET102">
        <v>0.103475</v>
      </c>
      <c r="EU102">
        <v>9.1082300000000005E-2</v>
      </c>
      <c r="EV102">
        <v>18799.099999999999</v>
      </c>
      <c r="EW102">
        <v>19526.099999999999</v>
      </c>
      <c r="EX102">
        <v>23894.6</v>
      </c>
      <c r="EY102">
        <v>25075.4</v>
      </c>
      <c r="EZ102">
        <v>34287.699999999997</v>
      </c>
      <c r="FA102">
        <v>36395.9</v>
      </c>
      <c r="FB102">
        <v>43565.1</v>
      </c>
      <c r="FC102">
        <v>46354.400000000001</v>
      </c>
      <c r="FD102">
        <v>1.9703999999999999</v>
      </c>
      <c r="FE102">
        <v>1.84857</v>
      </c>
      <c r="FF102">
        <v>9.7244999999999998E-2</v>
      </c>
      <c r="FG102">
        <v>0</v>
      </c>
      <c r="FH102">
        <v>29.904599999999999</v>
      </c>
      <c r="FI102">
        <v>999.9</v>
      </c>
      <c r="FJ102">
        <v>55.8</v>
      </c>
      <c r="FK102">
        <v>34.5</v>
      </c>
      <c r="FL102">
        <v>30.942699999999999</v>
      </c>
      <c r="FM102">
        <v>64.648600000000002</v>
      </c>
      <c r="FN102">
        <v>25.7011</v>
      </c>
      <c r="FO102">
        <v>1</v>
      </c>
      <c r="FP102">
        <v>0.37867099999999998</v>
      </c>
      <c r="FQ102">
        <v>1.66306</v>
      </c>
      <c r="FR102">
        <v>20.314</v>
      </c>
      <c r="FS102">
        <v>5.2108499999999998</v>
      </c>
      <c r="FT102">
        <v>11.907999999999999</v>
      </c>
      <c r="FU102">
        <v>5.0027999999999997</v>
      </c>
      <c r="FV102">
        <v>3.2897799999999999</v>
      </c>
      <c r="FW102">
        <v>9999</v>
      </c>
      <c r="FX102">
        <v>9999</v>
      </c>
      <c r="FY102">
        <v>9999</v>
      </c>
      <c r="FZ102">
        <v>999.9</v>
      </c>
      <c r="GA102">
        <v>1.8595900000000001</v>
      </c>
      <c r="GB102">
        <v>1.8545400000000001</v>
      </c>
      <c r="GC102">
        <v>1.8577600000000001</v>
      </c>
      <c r="GD102">
        <v>1.85616</v>
      </c>
      <c r="GE102">
        <v>1.85497</v>
      </c>
      <c r="GF102">
        <v>1.8546</v>
      </c>
      <c r="GG102">
        <v>1.8532200000000001</v>
      </c>
      <c r="GH102">
        <v>1.8564000000000001</v>
      </c>
      <c r="GI102">
        <v>0</v>
      </c>
      <c r="GJ102">
        <v>0</v>
      </c>
      <c r="GK102">
        <v>0</v>
      </c>
      <c r="GL102">
        <v>0</v>
      </c>
      <c r="GM102" t="s">
        <v>382</v>
      </c>
      <c r="GN102" t="s">
        <v>383</v>
      </c>
      <c r="GO102" t="s">
        <v>384</v>
      </c>
      <c r="GP102" t="s">
        <v>384</v>
      </c>
      <c r="GQ102" t="s">
        <v>384</v>
      </c>
      <c r="GR102" t="s">
        <v>384</v>
      </c>
      <c r="GS102">
        <v>0</v>
      </c>
      <c r="GT102">
        <v>100</v>
      </c>
      <c r="GU102">
        <v>100</v>
      </c>
      <c r="GV102">
        <v>1.2969999999999999</v>
      </c>
      <c r="GW102">
        <v>3.5099999999999999E-2</v>
      </c>
      <c r="GX102">
        <v>0.32553164529605683</v>
      </c>
      <c r="GY102">
        <v>3.0239061252787889E-3</v>
      </c>
      <c r="GZ102">
        <v>-1.398580452151984E-6</v>
      </c>
      <c r="HA102">
        <v>2.8030378366047371E-10</v>
      </c>
      <c r="HB102">
        <v>-4.7599640220891172E-2</v>
      </c>
      <c r="HC102">
        <v>9.965371539748925E-3</v>
      </c>
      <c r="HD102">
        <v>-4.563662031605912E-4</v>
      </c>
      <c r="HE102">
        <v>7.8337100744227795E-6</v>
      </c>
      <c r="HF102">
        <v>0</v>
      </c>
      <c r="HG102">
        <v>2134</v>
      </c>
      <c r="HH102">
        <v>2</v>
      </c>
      <c r="HI102">
        <v>25</v>
      </c>
      <c r="HJ102">
        <v>7.7</v>
      </c>
      <c r="HK102">
        <v>7.6</v>
      </c>
      <c r="HL102">
        <v>1.1401399999999999</v>
      </c>
      <c r="HM102">
        <v>2.32422</v>
      </c>
      <c r="HN102">
        <v>1.4978</v>
      </c>
      <c r="HO102">
        <v>2.3095699999999999</v>
      </c>
      <c r="HP102">
        <v>1.5478499999999999</v>
      </c>
      <c r="HQ102">
        <v>2.3852500000000001</v>
      </c>
      <c r="HR102">
        <v>37.505899999999997</v>
      </c>
      <c r="HS102">
        <v>15.252800000000001</v>
      </c>
      <c r="HT102">
        <v>18</v>
      </c>
      <c r="HU102">
        <v>504.142</v>
      </c>
      <c r="HV102">
        <v>490.10899999999998</v>
      </c>
      <c r="HW102">
        <v>27.781500000000001</v>
      </c>
      <c r="HX102">
        <v>31.892099999999999</v>
      </c>
      <c r="HY102">
        <v>30.000800000000002</v>
      </c>
      <c r="HZ102">
        <v>31.667000000000002</v>
      </c>
      <c r="IA102">
        <v>31.765999999999998</v>
      </c>
      <c r="IB102">
        <v>22.913900000000002</v>
      </c>
      <c r="IC102">
        <v>41.401200000000003</v>
      </c>
      <c r="ID102">
        <v>0</v>
      </c>
      <c r="IE102">
        <v>27.765899999999998</v>
      </c>
      <c r="IF102">
        <v>472.15699999999998</v>
      </c>
      <c r="IG102">
        <v>19.017099999999999</v>
      </c>
      <c r="IH102">
        <v>100.741</v>
      </c>
      <c r="II102">
        <v>100.461</v>
      </c>
      <c r="IJ102" t="s">
        <v>2638</v>
      </c>
    </row>
    <row r="103" spans="1:244" x14ac:dyDescent="0.2">
      <c r="A103">
        <v>87</v>
      </c>
      <c r="B103">
        <v>1659796626</v>
      </c>
      <c r="C103">
        <v>484.5</v>
      </c>
      <c r="D103" t="s">
        <v>559</v>
      </c>
      <c r="E103" t="s">
        <v>560</v>
      </c>
      <c r="F103">
        <v>1</v>
      </c>
      <c r="G103" t="s">
        <v>373</v>
      </c>
      <c r="H103" t="s">
        <v>374</v>
      </c>
      <c r="I103" t="s">
        <v>375</v>
      </c>
      <c r="J103" t="s">
        <v>376</v>
      </c>
      <c r="K103" t="s">
        <v>377</v>
      </c>
      <c r="L103" t="s">
        <v>373</v>
      </c>
      <c r="M103" t="s">
        <v>378</v>
      </c>
      <c r="N103">
        <v>1659796618</v>
      </c>
      <c r="O103">
        <f t="shared" si="34"/>
        <v>3.1317344578610843E-3</v>
      </c>
      <c r="P103">
        <f t="shared" si="35"/>
        <v>3.1317344578610844</v>
      </c>
      <c r="Q103">
        <f t="shared" si="36"/>
        <v>11.453963165032174</v>
      </c>
      <c r="R103">
        <f t="shared" si="37"/>
        <v>352.06581249999999</v>
      </c>
      <c r="S103">
        <f t="shared" si="38"/>
        <v>196.31846516372707</v>
      </c>
      <c r="T103">
        <f t="shared" si="39"/>
        <v>19.469250099735824</v>
      </c>
      <c r="U103">
        <f t="shared" si="40"/>
        <v>34.914990545655854</v>
      </c>
      <c r="V103">
        <f t="shared" si="41"/>
        <v>0.1291529256942682</v>
      </c>
      <c r="W103">
        <f t="shared" si="42"/>
        <v>2.911834431979154</v>
      </c>
      <c r="X103">
        <f t="shared" si="43"/>
        <v>0.12605281484213662</v>
      </c>
      <c r="Y103">
        <f t="shared" si="44"/>
        <v>7.9055344086871523E-2</v>
      </c>
      <c r="Z103">
        <f t="shared" si="45"/>
        <v>321.51218212499998</v>
      </c>
      <c r="AA103">
        <f t="shared" si="46"/>
        <v>32.115676204021348</v>
      </c>
      <c r="AB103">
        <f t="shared" si="47"/>
        <v>31.48741875</v>
      </c>
      <c r="AC103">
        <f t="shared" si="48"/>
        <v>4.6382838141322322</v>
      </c>
      <c r="AD103">
        <f t="shared" si="49"/>
        <v>50.009000366590463</v>
      </c>
      <c r="AE103">
        <f t="shared" si="50"/>
        <v>2.2600924568998577</v>
      </c>
      <c r="AF103">
        <f t="shared" si="51"/>
        <v>4.5193713938136604</v>
      </c>
      <c r="AG103">
        <f t="shared" si="52"/>
        <v>2.3781913572323745</v>
      </c>
      <c r="AH103">
        <f t="shared" si="53"/>
        <v>-138.10948959167382</v>
      </c>
      <c r="AI103">
        <f t="shared" si="54"/>
        <v>-71.642052375067607</v>
      </c>
      <c r="AJ103">
        <f t="shared" si="55"/>
        <v>-5.539162397788898</v>
      </c>
      <c r="AK103">
        <f t="shared" si="56"/>
        <v>106.22147776046964</v>
      </c>
      <c r="AL103">
        <f t="shared" si="57"/>
        <v>41.202982046226381</v>
      </c>
      <c r="AM103">
        <f t="shared" si="58"/>
        <v>3.169808644390772</v>
      </c>
      <c r="AN103">
        <f t="shared" si="59"/>
        <v>11.453963165032174</v>
      </c>
      <c r="AO103">
        <v>436.41898787878807</v>
      </c>
      <c r="AP103">
        <v>397.30041212121199</v>
      </c>
      <c r="AQ103">
        <v>4.9363648484847946</v>
      </c>
      <c r="AR103">
        <v>64.94</v>
      </c>
      <c r="AS103">
        <f t="shared" si="60"/>
        <v>3.1317344578610844</v>
      </c>
      <c r="AT103">
        <v>19.037802434682099</v>
      </c>
      <c r="AU103">
        <v>22.76281529411764</v>
      </c>
      <c r="AV103">
        <v>-7.5582605329963266E-3</v>
      </c>
      <c r="AW103">
        <v>90.194226728287475</v>
      </c>
      <c r="AX103">
        <v>0</v>
      </c>
      <c r="AY103">
        <v>0</v>
      </c>
      <c r="AZ103">
        <f t="shared" si="61"/>
        <v>1</v>
      </c>
      <c r="BA103">
        <f t="shared" si="62"/>
        <v>0</v>
      </c>
      <c r="BB103">
        <f t="shared" si="63"/>
        <v>51652.646362376167</v>
      </c>
      <c r="BC103">
        <f t="shared" si="64"/>
        <v>1999.975625</v>
      </c>
      <c r="BD103">
        <f t="shared" si="65"/>
        <v>1681.1795625</v>
      </c>
      <c r="BE103">
        <f t="shared" si="66"/>
        <v>0.84060002606281758</v>
      </c>
      <c r="BF103">
        <f t="shared" si="67"/>
        <v>0.16075805030123802</v>
      </c>
      <c r="BG103">
        <v>6</v>
      </c>
      <c r="BH103">
        <v>0.5</v>
      </c>
      <c r="BI103" t="s">
        <v>379</v>
      </c>
      <c r="BJ103">
        <v>2</v>
      </c>
      <c r="BK103" t="b">
        <v>1</v>
      </c>
      <c r="BL103">
        <v>1659796618</v>
      </c>
      <c r="BM103">
        <v>352.06581249999999</v>
      </c>
      <c r="BN103">
        <v>402.83581249999997</v>
      </c>
      <c r="BO103">
        <v>22.789674999999999</v>
      </c>
      <c r="BP103">
        <v>19.073525</v>
      </c>
      <c r="BQ103">
        <v>350.83993750000002</v>
      </c>
      <c r="BR103">
        <v>22.754518749999999</v>
      </c>
      <c r="BS103">
        <v>500.12562500000001</v>
      </c>
      <c r="BT103">
        <v>99.071756249999993</v>
      </c>
      <c r="BU103">
        <v>0.10001591875</v>
      </c>
      <c r="BV103">
        <v>31.03105</v>
      </c>
      <c r="BW103">
        <v>31.48741875</v>
      </c>
      <c r="BX103">
        <v>999.9</v>
      </c>
      <c r="BY103">
        <v>0</v>
      </c>
      <c r="BZ103">
        <v>0</v>
      </c>
      <c r="CA103">
        <v>9992.11</v>
      </c>
      <c r="CB103">
        <v>0</v>
      </c>
      <c r="CC103">
        <v>444.15387500000003</v>
      </c>
      <c r="CD103">
        <v>-50.770093750000001</v>
      </c>
      <c r="CE103">
        <v>360.27600000000001</v>
      </c>
      <c r="CF103">
        <v>410.66793749999999</v>
      </c>
      <c r="CG103">
        <v>3.7161499999999998</v>
      </c>
      <c r="CH103">
        <v>402.83581249999997</v>
      </c>
      <c r="CI103">
        <v>19.073525</v>
      </c>
      <c r="CJ103">
        <v>2.2578125</v>
      </c>
      <c r="CK103">
        <v>1.8896468749999999</v>
      </c>
      <c r="CL103">
        <v>19.378525</v>
      </c>
      <c r="CM103">
        <v>16.548749999999998</v>
      </c>
      <c r="CN103">
        <v>1999.975625</v>
      </c>
      <c r="CO103">
        <v>0.97999918750000004</v>
      </c>
      <c r="CP103">
        <v>2.0001018749999998E-2</v>
      </c>
      <c r="CQ103">
        <v>0</v>
      </c>
      <c r="CR103">
        <v>2.4493749999999999</v>
      </c>
      <c r="CS103">
        <v>0</v>
      </c>
      <c r="CT103">
        <v>16359.2875</v>
      </c>
      <c r="CU103">
        <v>17412.112499999999</v>
      </c>
      <c r="CV103">
        <v>41.125</v>
      </c>
      <c r="CW103">
        <v>42.234250000000003</v>
      </c>
      <c r="CX103">
        <v>41.058124999999997</v>
      </c>
      <c r="CY103">
        <v>40.819875000000003</v>
      </c>
      <c r="CZ103">
        <v>41.265500000000003</v>
      </c>
      <c r="DA103">
        <v>1959.974375</v>
      </c>
      <c r="DB103">
        <v>40.001249999999999</v>
      </c>
      <c r="DC103">
        <v>0</v>
      </c>
      <c r="DD103">
        <v>1659796625.0999999</v>
      </c>
      <c r="DE103">
        <v>0</v>
      </c>
      <c r="DF103">
        <v>1659796167.5</v>
      </c>
      <c r="DG103" t="s">
        <v>380</v>
      </c>
      <c r="DH103">
        <v>1659796162</v>
      </c>
      <c r="DI103">
        <v>1659796167.5</v>
      </c>
      <c r="DJ103">
        <v>2</v>
      </c>
      <c r="DK103">
        <v>-1.4E-2</v>
      </c>
      <c r="DL103">
        <v>-1E-3</v>
      </c>
      <c r="DM103">
        <v>1.327</v>
      </c>
      <c r="DN103">
        <v>3.1E-2</v>
      </c>
      <c r="DO103">
        <v>400</v>
      </c>
      <c r="DP103">
        <v>20</v>
      </c>
      <c r="DQ103">
        <v>0.32</v>
      </c>
      <c r="DR103">
        <v>0.03</v>
      </c>
      <c r="DS103">
        <v>9.9402618110954695</v>
      </c>
      <c r="DT103">
        <v>10.82011876080627</v>
      </c>
      <c r="DU103">
        <v>0.80788434483073956</v>
      </c>
      <c r="DV103">
        <v>0</v>
      </c>
      <c r="DW103">
        <v>-50.108677499999999</v>
      </c>
      <c r="DX103">
        <v>-14.187407504690331</v>
      </c>
      <c r="DY103">
        <v>1.365686737961437</v>
      </c>
      <c r="DZ103">
        <v>0</v>
      </c>
      <c r="EA103">
        <v>3.7039430000000002</v>
      </c>
      <c r="EB103">
        <v>0.29776322701687857</v>
      </c>
      <c r="EC103">
        <v>3.20429342601454E-2</v>
      </c>
      <c r="ED103">
        <v>0</v>
      </c>
      <c r="EE103">
        <v>2.3777375421466922</v>
      </c>
      <c r="EF103">
        <v>4.1361664032887401E-2</v>
      </c>
      <c r="EG103">
        <v>3.1752275369183402E-3</v>
      </c>
      <c r="EH103">
        <v>1</v>
      </c>
      <c r="EI103">
        <v>0.12945654524313099</v>
      </c>
      <c r="EJ103">
        <v>4.013306115509512E-3</v>
      </c>
      <c r="EK103">
        <v>4.8036975717141017E-4</v>
      </c>
      <c r="EL103">
        <v>1</v>
      </c>
      <c r="EM103">
        <v>2</v>
      </c>
      <c r="EN103">
        <v>5</v>
      </c>
      <c r="EO103" t="s">
        <v>455</v>
      </c>
      <c r="EP103">
        <v>2.9429099999999999</v>
      </c>
      <c r="EQ103">
        <v>2.8011499999999998</v>
      </c>
      <c r="ER103">
        <v>8.5905700000000002E-2</v>
      </c>
      <c r="ES103">
        <v>9.4622499999999998E-2</v>
      </c>
      <c r="ET103">
        <v>0.103467</v>
      </c>
      <c r="EU103">
        <v>9.10884E-2</v>
      </c>
      <c r="EV103">
        <v>18782.2</v>
      </c>
      <c r="EW103">
        <v>19508.3</v>
      </c>
      <c r="EX103">
        <v>23894.5</v>
      </c>
      <c r="EY103">
        <v>25075.3</v>
      </c>
      <c r="EZ103">
        <v>34287.800000000003</v>
      </c>
      <c r="FA103">
        <v>36395.5</v>
      </c>
      <c r="FB103">
        <v>43564.800000000003</v>
      </c>
      <c r="FC103">
        <v>46354.2</v>
      </c>
      <c r="FD103">
        <v>1.9704699999999999</v>
      </c>
      <c r="FE103">
        <v>1.8486199999999999</v>
      </c>
      <c r="FF103">
        <v>9.7285999999999997E-2</v>
      </c>
      <c r="FG103">
        <v>0</v>
      </c>
      <c r="FH103">
        <v>29.906099999999999</v>
      </c>
      <c r="FI103">
        <v>999.9</v>
      </c>
      <c r="FJ103">
        <v>55.7</v>
      </c>
      <c r="FK103">
        <v>34.5</v>
      </c>
      <c r="FL103">
        <v>30.886600000000001</v>
      </c>
      <c r="FM103">
        <v>64.428600000000003</v>
      </c>
      <c r="FN103">
        <v>26.1859</v>
      </c>
      <c r="FO103">
        <v>1</v>
      </c>
      <c r="FP103">
        <v>0.37877</v>
      </c>
      <c r="FQ103">
        <v>1.6370199999999999</v>
      </c>
      <c r="FR103">
        <v>20.3142</v>
      </c>
      <c r="FS103">
        <v>5.2111499999999999</v>
      </c>
      <c r="FT103">
        <v>11.908099999999999</v>
      </c>
      <c r="FU103">
        <v>5.0028499999999996</v>
      </c>
      <c r="FV103">
        <v>3.2897799999999999</v>
      </c>
      <c r="FW103">
        <v>9999</v>
      </c>
      <c r="FX103">
        <v>9999</v>
      </c>
      <c r="FY103">
        <v>9999</v>
      </c>
      <c r="FZ103">
        <v>999.9</v>
      </c>
      <c r="GA103">
        <v>1.8595900000000001</v>
      </c>
      <c r="GB103">
        <v>1.8545400000000001</v>
      </c>
      <c r="GC103">
        <v>1.8577600000000001</v>
      </c>
      <c r="GD103">
        <v>1.8561700000000001</v>
      </c>
      <c r="GE103">
        <v>1.8549599999999999</v>
      </c>
      <c r="GF103">
        <v>1.8546100000000001</v>
      </c>
      <c r="GG103">
        <v>1.8532200000000001</v>
      </c>
      <c r="GH103">
        <v>1.8564000000000001</v>
      </c>
      <c r="GI103">
        <v>0</v>
      </c>
      <c r="GJ103">
        <v>0</v>
      </c>
      <c r="GK103">
        <v>0</v>
      </c>
      <c r="GL103">
        <v>0</v>
      </c>
      <c r="GM103" t="s">
        <v>382</v>
      </c>
      <c r="GN103" t="s">
        <v>383</v>
      </c>
      <c r="GO103" t="s">
        <v>384</v>
      </c>
      <c r="GP103" t="s">
        <v>384</v>
      </c>
      <c r="GQ103" t="s">
        <v>384</v>
      </c>
      <c r="GR103" t="s">
        <v>384</v>
      </c>
      <c r="GS103">
        <v>0</v>
      </c>
      <c r="GT103">
        <v>100</v>
      </c>
      <c r="GU103">
        <v>100</v>
      </c>
      <c r="GV103">
        <v>1.3080000000000001</v>
      </c>
      <c r="GW103">
        <v>3.5200000000000002E-2</v>
      </c>
      <c r="GX103">
        <v>0.32553164529605683</v>
      </c>
      <c r="GY103">
        <v>3.0239061252787889E-3</v>
      </c>
      <c r="GZ103">
        <v>-1.398580452151984E-6</v>
      </c>
      <c r="HA103">
        <v>2.8030378366047371E-10</v>
      </c>
      <c r="HB103">
        <v>-4.7599640220891172E-2</v>
      </c>
      <c r="HC103">
        <v>9.965371539748925E-3</v>
      </c>
      <c r="HD103">
        <v>-4.563662031605912E-4</v>
      </c>
      <c r="HE103">
        <v>7.8337100744227795E-6</v>
      </c>
      <c r="HF103">
        <v>0</v>
      </c>
      <c r="HG103">
        <v>2134</v>
      </c>
      <c r="HH103">
        <v>2</v>
      </c>
      <c r="HI103">
        <v>25</v>
      </c>
      <c r="HJ103">
        <v>7.7</v>
      </c>
      <c r="HK103">
        <v>7.6</v>
      </c>
      <c r="HL103">
        <v>1.1498999999999999</v>
      </c>
      <c r="HM103">
        <v>2.3083499999999999</v>
      </c>
      <c r="HN103">
        <v>1.4978</v>
      </c>
      <c r="HO103">
        <v>2.3095699999999999</v>
      </c>
      <c r="HP103">
        <v>1.5478499999999999</v>
      </c>
      <c r="HQ103">
        <v>2.3706100000000001</v>
      </c>
      <c r="HR103">
        <v>37.505899999999997</v>
      </c>
      <c r="HS103">
        <v>15.2615</v>
      </c>
      <c r="HT103">
        <v>18</v>
      </c>
      <c r="HU103">
        <v>504.19400000000002</v>
      </c>
      <c r="HV103">
        <v>490.15499999999997</v>
      </c>
      <c r="HW103">
        <v>27.773700000000002</v>
      </c>
      <c r="HX103">
        <v>31.893899999999999</v>
      </c>
      <c r="HY103">
        <v>30.000699999999998</v>
      </c>
      <c r="HZ103">
        <v>31.667899999999999</v>
      </c>
      <c r="IA103">
        <v>31.767600000000002</v>
      </c>
      <c r="IB103">
        <v>23.053999999999998</v>
      </c>
      <c r="IC103">
        <v>41.401200000000003</v>
      </c>
      <c r="ID103">
        <v>0</v>
      </c>
      <c r="IE103">
        <v>27.732199999999999</v>
      </c>
      <c r="IF103">
        <v>482.178</v>
      </c>
      <c r="IG103">
        <v>19.018599999999999</v>
      </c>
      <c r="IH103">
        <v>100.741</v>
      </c>
      <c r="II103">
        <v>100.461</v>
      </c>
      <c r="IJ103" t="s">
        <v>2638</v>
      </c>
    </row>
    <row r="104" spans="1:244" x14ac:dyDescent="0.2">
      <c r="A104">
        <v>88</v>
      </c>
      <c r="B104">
        <v>1659796627</v>
      </c>
      <c r="C104">
        <v>485.5</v>
      </c>
      <c r="D104" t="s">
        <v>561</v>
      </c>
      <c r="E104" t="s">
        <v>562</v>
      </c>
      <c r="F104">
        <v>1</v>
      </c>
      <c r="G104" t="s">
        <v>373</v>
      </c>
      <c r="H104" t="s">
        <v>374</v>
      </c>
      <c r="I104" t="s">
        <v>375</v>
      </c>
      <c r="J104" t="s">
        <v>376</v>
      </c>
      <c r="K104" t="s">
        <v>377</v>
      </c>
      <c r="L104" t="s">
        <v>373</v>
      </c>
      <c r="M104" t="s">
        <v>378</v>
      </c>
      <c r="N104">
        <v>1659796619.5</v>
      </c>
      <c r="O104">
        <f t="shared" si="34"/>
        <v>3.1361233702857632E-3</v>
      </c>
      <c r="P104">
        <f t="shared" si="35"/>
        <v>3.1361233702857634</v>
      </c>
      <c r="Q104">
        <f t="shared" si="36"/>
        <v>11.670477573077685</v>
      </c>
      <c r="R104">
        <f t="shared" si="37"/>
        <v>359.30073333333343</v>
      </c>
      <c r="S104">
        <f t="shared" si="38"/>
        <v>200.73637831198405</v>
      </c>
      <c r="T104">
        <f t="shared" si="39"/>
        <v>19.907433940678754</v>
      </c>
      <c r="U104">
        <f t="shared" si="40"/>
        <v>35.632582762621986</v>
      </c>
      <c r="V104">
        <f t="shared" si="41"/>
        <v>0.12929246398382768</v>
      </c>
      <c r="W104">
        <f t="shared" si="42"/>
        <v>2.9121332811630829</v>
      </c>
      <c r="X104">
        <f t="shared" si="43"/>
        <v>0.12618604808112438</v>
      </c>
      <c r="Y104">
        <f t="shared" si="44"/>
        <v>7.9139162823934933E-2</v>
      </c>
      <c r="Z104">
        <f t="shared" si="45"/>
        <v>321.51182119999987</v>
      </c>
      <c r="AA104">
        <f t="shared" si="46"/>
        <v>32.115448750418643</v>
      </c>
      <c r="AB104">
        <f t="shared" si="47"/>
        <v>31.489106666666661</v>
      </c>
      <c r="AC104">
        <f t="shared" si="48"/>
        <v>4.6387286295537784</v>
      </c>
      <c r="AD104">
        <f t="shared" si="49"/>
        <v>49.997695390653824</v>
      </c>
      <c r="AE104">
        <f t="shared" si="50"/>
        <v>2.2597133583046771</v>
      </c>
      <c r="AF104">
        <f t="shared" si="51"/>
        <v>4.5196350364722813</v>
      </c>
      <c r="AG104">
        <f t="shared" si="52"/>
        <v>2.3790152712491013</v>
      </c>
      <c r="AH104">
        <f t="shared" si="53"/>
        <v>-138.30304062960215</v>
      </c>
      <c r="AI104">
        <f t="shared" si="54"/>
        <v>-71.753744058153828</v>
      </c>
      <c r="AJ104">
        <f t="shared" si="55"/>
        <v>-5.5473029149396238</v>
      </c>
      <c r="AK104">
        <f t="shared" si="56"/>
        <v>105.90773359730427</v>
      </c>
      <c r="AL104">
        <f t="shared" si="57"/>
        <v>41.484767138556393</v>
      </c>
      <c r="AM104">
        <f t="shared" si="58"/>
        <v>3.1740178508024672</v>
      </c>
      <c r="AN104">
        <f t="shared" si="59"/>
        <v>11.670477573077685</v>
      </c>
      <c r="AO104">
        <v>441.60085974025992</v>
      </c>
      <c r="AP104">
        <v>402.22684242424219</v>
      </c>
      <c r="AQ104">
        <v>4.9345103030303337</v>
      </c>
      <c r="AR104">
        <v>64.94</v>
      </c>
      <c r="AS104">
        <f t="shared" si="60"/>
        <v>3.1361233702857634</v>
      </c>
      <c r="AT104">
        <v>19.037449246491189</v>
      </c>
      <c r="AU104">
        <v>22.761174117647052</v>
      </c>
      <c r="AV104">
        <v>-6.6438571309974008E-3</v>
      </c>
      <c r="AW104">
        <v>90.194226728287475</v>
      </c>
      <c r="AX104">
        <v>0</v>
      </c>
      <c r="AY104">
        <v>0</v>
      </c>
      <c r="AZ104">
        <f t="shared" si="61"/>
        <v>1</v>
      </c>
      <c r="BA104">
        <f t="shared" si="62"/>
        <v>0</v>
      </c>
      <c r="BB104">
        <f t="shared" si="63"/>
        <v>51660.94777626609</v>
      </c>
      <c r="BC104">
        <f t="shared" si="64"/>
        <v>1999.9733333333329</v>
      </c>
      <c r="BD104">
        <f t="shared" si="65"/>
        <v>1681.1776399999994</v>
      </c>
      <c r="BE104">
        <f t="shared" si="66"/>
        <v>0.84060002800037326</v>
      </c>
      <c r="BF104">
        <f t="shared" si="67"/>
        <v>0.16075805404072052</v>
      </c>
      <c r="BG104">
        <v>6</v>
      </c>
      <c r="BH104">
        <v>0.5</v>
      </c>
      <c r="BI104" t="s">
        <v>379</v>
      </c>
      <c r="BJ104">
        <v>2</v>
      </c>
      <c r="BK104" t="b">
        <v>1</v>
      </c>
      <c r="BL104">
        <v>1659796619.5</v>
      </c>
      <c r="BM104">
        <v>359.30073333333343</v>
      </c>
      <c r="BN104">
        <v>410.43839999999989</v>
      </c>
      <c r="BO104">
        <v>22.785793333333331</v>
      </c>
      <c r="BP104">
        <v>19.064673333333339</v>
      </c>
      <c r="BQ104">
        <v>358.05933333333331</v>
      </c>
      <c r="BR104">
        <v>22.75063999999999</v>
      </c>
      <c r="BS104">
        <v>500.12286666666671</v>
      </c>
      <c r="BT104">
        <v>99.072026666666673</v>
      </c>
      <c r="BU104">
        <v>0.10000238</v>
      </c>
      <c r="BV104">
        <v>31.03207333333334</v>
      </c>
      <c r="BW104">
        <v>31.489106666666661</v>
      </c>
      <c r="BX104">
        <v>999.89999999999986</v>
      </c>
      <c r="BY104">
        <v>0</v>
      </c>
      <c r="BZ104">
        <v>0</v>
      </c>
      <c r="CA104">
        <v>9993.7906666666659</v>
      </c>
      <c r="CB104">
        <v>0</v>
      </c>
      <c r="CC104">
        <v>399.01046666666667</v>
      </c>
      <c r="CD104">
        <v>-51.137793333333327</v>
      </c>
      <c r="CE104">
        <v>367.67813333333328</v>
      </c>
      <c r="CF104">
        <v>418.41473333333329</v>
      </c>
      <c r="CG104">
        <v>3.721112666666667</v>
      </c>
      <c r="CH104">
        <v>410.43839999999989</v>
      </c>
      <c r="CI104">
        <v>19.064673333333339</v>
      </c>
      <c r="CJ104">
        <v>2.2574339999999999</v>
      </c>
      <c r="CK104">
        <v>1.888775333333333</v>
      </c>
      <c r="CL104">
        <v>19.375826666666661</v>
      </c>
      <c r="CM104">
        <v>16.54150666666667</v>
      </c>
      <c r="CN104">
        <v>1999.9733333333329</v>
      </c>
      <c r="CO104">
        <v>0.97999919999999974</v>
      </c>
      <c r="CP104">
        <v>2.0001006666666661E-2</v>
      </c>
      <c r="CQ104">
        <v>0</v>
      </c>
      <c r="CR104">
        <v>2.4573333333333331</v>
      </c>
      <c r="CS104">
        <v>0</v>
      </c>
      <c r="CT104">
        <v>16352.65333333333</v>
      </c>
      <c r="CU104">
        <v>17412.093333333331</v>
      </c>
      <c r="CV104">
        <v>41.125</v>
      </c>
      <c r="CW104">
        <v>42.233199999999997</v>
      </c>
      <c r="CX104">
        <v>41.061999999999998</v>
      </c>
      <c r="CY104">
        <v>40.824599999999997</v>
      </c>
      <c r="CZ104">
        <v>41.270666666666671</v>
      </c>
      <c r="DA104">
        <v>1959.972</v>
      </c>
      <c r="DB104">
        <v>40.001333333333328</v>
      </c>
      <c r="DC104">
        <v>0</v>
      </c>
      <c r="DD104">
        <v>1659796625.7</v>
      </c>
      <c r="DE104">
        <v>0</v>
      </c>
      <c r="DF104">
        <v>1659796167.5</v>
      </c>
      <c r="DG104" t="s">
        <v>380</v>
      </c>
      <c r="DH104">
        <v>1659796162</v>
      </c>
      <c r="DI104">
        <v>1659796167.5</v>
      </c>
      <c r="DJ104">
        <v>2</v>
      </c>
      <c r="DK104">
        <v>-1.4E-2</v>
      </c>
      <c r="DL104">
        <v>-1E-3</v>
      </c>
      <c r="DM104">
        <v>1.327</v>
      </c>
      <c r="DN104">
        <v>3.1E-2</v>
      </c>
      <c r="DO104">
        <v>400</v>
      </c>
      <c r="DP104">
        <v>20</v>
      </c>
      <c r="DQ104">
        <v>0.32</v>
      </c>
      <c r="DR104">
        <v>0.03</v>
      </c>
      <c r="DS104">
        <v>10.123603357242549</v>
      </c>
      <c r="DT104">
        <v>10.673688924359981</v>
      </c>
      <c r="DU104">
        <v>0.79673236060102737</v>
      </c>
      <c r="DV104">
        <v>0</v>
      </c>
      <c r="DW104">
        <v>-50.345287499999998</v>
      </c>
      <c r="DX104">
        <v>-14.320886679174411</v>
      </c>
      <c r="DY104">
        <v>1.378484521709892</v>
      </c>
      <c r="DZ104">
        <v>0</v>
      </c>
      <c r="EA104">
        <v>3.7076692500000008</v>
      </c>
      <c r="EB104">
        <v>0.25988296435271879</v>
      </c>
      <c r="EC104">
        <v>2.949769231545921E-2</v>
      </c>
      <c r="ED104">
        <v>0</v>
      </c>
      <c r="EE104">
        <v>2.3782510572460458</v>
      </c>
      <c r="EF104">
        <v>3.5948435840875148E-2</v>
      </c>
      <c r="EG104">
        <v>2.8686506860568961E-3</v>
      </c>
      <c r="EH104">
        <v>1</v>
      </c>
      <c r="EI104">
        <v>0.12948079731742521</v>
      </c>
      <c r="EJ104">
        <v>2.261286932412206E-3</v>
      </c>
      <c r="EK104">
        <v>4.4991029460176538E-4</v>
      </c>
      <c r="EL104">
        <v>1</v>
      </c>
      <c r="EM104">
        <v>2</v>
      </c>
      <c r="EN104">
        <v>5</v>
      </c>
      <c r="EO104" t="s">
        <v>455</v>
      </c>
      <c r="EP104">
        <v>2.9428200000000002</v>
      </c>
      <c r="EQ104">
        <v>2.80118</v>
      </c>
      <c r="ER104">
        <v>8.6725700000000003E-2</v>
      </c>
      <c r="ES104">
        <v>9.5435500000000006E-2</v>
      </c>
      <c r="ET104">
        <v>0.103462</v>
      </c>
      <c r="EU104">
        <v>9.1089100000000006E-2</v>
      </c>
      <c r="EV104">
        <v>18765.2</v>
      </c>
      <c r="EW104">
        <v>19490.7</v>
      </c>
      <c r="EX104">
        <v>23894.3</v>
      </c>
      <c r="EY104">
        <v>25075.3</v>
      </c>
      <c r="EZ104">
        <v>34287.9</v>
      </c>
      <c r="FA104">
        <v>36395.5</v>
      </c>
      <c r="FB104">
        <v>43564.6</v>
      </c>
      <c r="FC104">
        <v>46354.1</v>
      </c>
      <c r="FD104">
        <v>1.97045</v>
      </c>
      <c r="FE104">
        <v>1.8486</v>
      </c>
      <c r="FF104">
        <v>9.7379099999999996E-2</v>
      </c>
      <c r="FG104">
        <v>0</v>
      </c>
      <c r="FH104">
        <v>29.906600000000001</v>
      </c>
      <c r="FI104">
        <v>999.9</v>
      </c>
      <c r="FJ104">
        <v>55.8</v>
      </c>
      <c r="FK104">
        <v>34.5</v>
      </c>
      <c r="FL104">
        <v>30.943100000000001</v>
      </c>
      <c r="FM104">
        <v>64.628600000000006</v>
      </c>
      <c r="FN104">
        <v>25.536899999999999</v>
      </c>
      <c r="FO104">
        <v>1</v>
      </c>
      <c r="FP104">
        <v>0.37879099999999999</v>
      </c>
      <c r="FQ104">
        <v>1.63828</v>
      </c>
      <c r="FR104">
        <v>20.314299999999999</v>
      </c>
      <c r="FS104">
        <v>5.2111499999999999</v>
      </c>
      <c r="FT104">
        <v>11.908099999999999</v>
      </c>
      <c r="FU104">
        <v>5.0026999999999999</v>
      </c>
      <c r="FV104">
        <v>3.2896999999999998</v>
      </c>
      <c r="FW104">
        <v>9999</v>
      </c>
      <c r="FX104">
        <v>9999</v>
      </c>
      <c r="FY104">
        <v>9999</v>
      </c>
      <c r="FZ104">
        <v>999.9</v>
      </c>
      <c r="GA104">
        <v>1.8595900000000001</v>
      </c>
      <c r="GB104">
        <v>1.8545499999999999</v>
      </c>
      <c r="GC104">
        <v>1.8577600000000001</v>
      </c>
      <c r="GD104">
        <v>1.8561700000000001</v>
      </c>
      <c r="GE104">
        <v>1.8549599999999999</v>
      </c>
      <c r="GF104">
        <v>1.85463</v>
      </c>
      <c r="GG104">
        <v>1.8532200000000001</v>
      </c>
      <c r="GH104">
        <v>1.8564000000000001</v>
      </c>
      <c r="GI104">
        <v>0</v>
      </c>
      <c r="GJ104">
        <v>0</v>
      </c>
      <c r="GK104">
        <v>0</v>
      </c>
      <c r="GL104">
        <v>0</v>
      </c>
      <c r="GM104" t="s">
        <v>382</v>
      </c>
      <c r="GN104" t="s">
        <v>383</v>
      </c>
      <c r="GO104" t="s">
        <v>384</v>
      </c>
      <c r="GP104" t="s">
        <v>384</v>
      </c>
      <c r="GQ104" t="s">
        <v>384</v>
      </c>
      <c r="GR104" t="s">
        <v>384</v>
      </c>
      <c r="GS104">
        <v>0</v>
      </c>
      <c r="GT104">
        <v>100</v>
      </c>
      <c r="GU104">
        <v>100</v>
      </c>
      <c r="GV104">
        <v>1.3180000000000001</v>
      </c>
      <c r="GW104">
        <v>3.5099999999999999E-2</v>
      </c>
      <c r="GX104">
        <v>0.32553164529605683</v>
      </c>
      <c r="GY104">
        <v>3.0239061252787889E-3</v>
      </c>
      <c r="GZ104">
        <v>-1.398580452151984E-6</v>
      </c>
      <c r="HA104">
        <v>2.8030378366047371E-10</v>
      </c>
      <c r="HB104">
        <v>-4.7599640220891172E-2</v>
      </c>
      <c r="HC104">
        <v>9.965371539748925E-3</v>
      </c>
      <c r="HD104">
        <v>-4.563662031605912E-4</v>
      </c>
      <c r="HE104">
        <v>7.8337100744227795E-6</v>
      </c>
      <c r="HF104">
        <v>0</v>
      </c>
      <c r="HG104">
        <v>2134</v>
      </c>
      <c r="HH104">
        <v>2</v>
      </c>
      <c r="HI104">
        <v>25</v>
      </c>
      <c r="HJ104">
        <v>7.8</v>
      </c>
      <c r="HK104">
        <v>7.7</v>
      </c>
      <c r="HL104">
        <v>1.15967</v>
      </c>
      <c r="HM104">
        <v>2.3095699999999999</v>
      </c>
      <c r="HN104">
        <v>1.4978</v>
      </c>
      <c r="HO104">
        <v>2.3095699999999999</v>
      </c>
      <c r="HP104">
        <v>1.5478499999999999</v>
      </c>
      <c r="HQ104">
        <v>2.4157700000000002</v>
      </c>
      <c r="HR104">
        <v>37.505899999999997</v>
      </c>
      <c r="HS104">
        <v>15.252800000000001</v>
      </c>
      <c r="HT104">
        <v>18</v>
      </c>
      <c r="HU104">
        <v>504.18299999999999</v>
      </c>
      <c r="HV104">
        <v>490.142</v>
      </c>
      <c r="HW104">
        <v>27.7667</v>
      </c>
      <c r="HX104">
        <v>31.8949</v>
      </c>
      <c r="HY104">
        <v>30.000599999999999</v>
      </c>
      <c r="HZ104">
        <v>31.668600000000001</v>
      </c>
      <c r="IA104">
        <v>31.7681</v>
      </c>
      <c r="IB104">
        <v>23.314900000000002</v>
      </c>
      <c r="IC104">
        <v>41.401200000000003</v>
      </c>
      <c r="ID104">
        <v>0</v>
      </c>
      <c r="IE104">
        <v>27.732199999999999</v>
      </c>
      <c r="IF104">
        <v>482.178</v>
      </c>
      <c r="IG104">
        <v>19.019300000000001</v>
      </c>
      <c r="IH104">
        <v>100.74</v>
      </c>
      <c r="II104">
        <v>100.461</v>
      </c>
      <c r="IJ104" t="s">
        <v>2638</v>
      </c>
    </row>
    <row r="105" spans="1:244" x14ac:dyDescent="0.2">
      <c r="A105">
        <v>89</v>
      </c>
      <c r="B105">
        <v>1659796628</v>
      </c>
      <c r="C105">
        <v>486.5</v>
      </c>
      <c r="D105" t="s">
        <v>563</v>
      </c>
      <c r="E105" t="s">
        <v>564</v>
      </c>
      <c r="F105">
        <v>1</v>
      </c>
      <c r="G105" t="s">
        <v>373</v>
      </c>
      <c r="H105" t="s">
        <v>374</v>
      </c>
      <c r="I105" t="s">
        <v>375</v>
      </c>
      <c r="J105" t="s">
        <v>376</v>
      </c>
      <c r="K105" t="s">
        <v>377</v>
      </c>
      <c r="L105" t="s">
        <v>373</v>
      </c>
      <c r="M105" t="s">
        <v>378</v>
      </c>
      <c r="N105">
        <v>1659796620</v>
      </c>
      <c r="O105">
        <f t="shared" si="34"/>
        <v>3.1416352350394951E-3</v>
      </c>
      <c r="P105">
        <f t="shared" si="35"/>
        <v>3.1416352350394949</v>
      </c>
      <c r="Q105">
        <f t="shared" si="36"/>
        <v>11.838692847899482</v>
      </c>
      <c r="R105">
        <f t="shared" si="37"/>
        <v>361.71499999999997</v>
      </c>
      <c r="S105">
        <f t="shared" si="38"/>
        <v>201.22136733257278</v>
      </c>
      <c r="T105">
        <f t="shared" si="39"/>
        <v>19.955539837237104</v>
      </c>
      <c r="U105">
        <f t="shared" si="40"/>
        <v>35.872025858447522</v>
      </c>
      <c r="V105">
        <f t="shared" si="41"/>
        <v>0.12951723294835818</v>
      </c>
      <c r="W105">
        <f t="shared" si="42"/>
        <v>2.9122084856357535</v>
      </c>
      <c r="X105">
        <f t="shared" si="43"/>
        <v>0.1264002255964565</v>
      </c>
      <c r="Y105">
        <f t="shared" si="44"/>
        <v>7.9273943768301477E-2</v>
      </c>
      <c r="Z105">
        <f t="shared" si="45"/>
        <v>321.51158362499996</v>
      </c>
      <c r="AA105">
        <f t="shared" si="46"/>
        <v>32.113810831570326</v>
      </c>
      <c r="AB105">
        <f t="shared" si="47"/>
        <v>31.489056250000001</v>
      </c>
      <c r="AC105">
        <f t="shared" si="48"/>
        <v>4.6387153427489984</v>
      </c>
      <c r="AD105">
        <f t="shared" si="49"/>
        <v>49.994659769212667</v>
      </c>
      <c r="AE105">
        <f t="shared" si="50"/>
        <v>2.2595538331653202</v>
      </c>
      <c r="AF105">
        <f t="shared" si="51"/>
        <v>4.5195903794444492</v>
      </c>
      <c r="AG105">
        <f t="shared" si="52"/>
        <v>2.3791615095836782</v>
      </c>
      <c r="AH105">
        <f t="shared" si="53"/>
        <v>-138.54611386524172</v>
      </c>
      <c r="AI105">
        <f t="shared" si="54"/>
        <v>-71.774895348291778</v>
      </c>
      <c r="AJ105">
        <f t="shared" si="55"/>
        <v>-5.5487887132430664</v>
      </c>
      <c r="AK105">
        <f t="shared" si="56"/>
        <v>105.64178569822337</v>
      </c>
      <c r="AL105">
        <f t="shared" si="57"/>
        <v>41.580047572740639</v>
      </c>
      <c r="AM105">
        <f t="shared" si="58"/>
        <v>3.1739119713523904</v>
      </c>
      <c r="AN105">
        <f t="shared" si="59"/>
        <v>11.838692847899482</v>
      </c>
      <c r="AO105">
        <v>446.80504978354998</v>
      </c>
      <c r="AP105">
        <v>407.19549696969688</v>
      </c>
      <c r="AQ105">
        <v>4.940425454545438</v>
      </c>
      <c r="AR105">
        <v>64.94</v>
      </c>
      <c r="AS105">
        <f t="shared" si="60"/>
        <v>3.1416352350394949</v>
      </c>
      <c r="AT105">
        <v>19.038113021920431</v>
      </c>
      <c r="AU105">
        <v>22.75998029411765</v>
      </c>
      <c r="AV105">
        <v>-5.4694407022183086E-3</v>
      </c>
      <c r="AW105">
        <v>90.194226728287475</v>
      </c>
      <c r="AX105">
        <v>0</v>
      </c>
      <c r="AY105">
        <v>0</v>
      </c>
      <c r="AZ105">
        <f t="shared" si="61"/>
        <v>1</v>
      </c>
      <c r="BA105">
        <f t="shared" si="62"/>
        <v>0</v>
      </c>
      <c r="BB105">
        <f t="shared" si="63"/>
        <v>51663.109542424667</v>
      </c>
      <c r="BC105">
        <f t="shared" si="64"/>
        <v>1999.971875</v>
      </c>
      <c r="BD105">
        <f t="shared" si="65"/>
        <v>1681.1764125000002</v>
      </c>
      <c r="BE105">
        <f t="shared" si="66"/>
        <v>0.8406000271878824</v>
      </c>
      <c r="BF105">
        <f t="shared" si="67"/>
        <v>0.16075805247261288</v>
      </c>
      <c r="BG105">
        <v>6</v>
      </c>
      <c r="BH105">
        <v>0.5</v>
      </c>
      <c r="BI105" t="s">
        <v>379</v>
      </c>
      <c r="BJ105">
        <v>2</v>
      </c>
      <c r="BK105" t="b">
        <v>1</v>
      </c>
      <c r="BL105">
        <v>1659796620</v>
      </c>
      <c r="BM105">
        <v>361.71499999999997</v>
      </c>
      <c r="BN105">
        <v>412.97575000000001</v>
      </c>
      <c r="BO105">
        <v>22.784175000000001</v>
      </c>
      <c r="BP105">
        <v>19.063199999999998</v>
      </c>
      <c r="BQ105">
        <v>360.46856250000002</v>
      </c>
      <c r="BR105">
        <v>22.749025</v>
      </c>
      <c r="BS105">
        <v>500.12650000000002</v>
      </c>
      <c r="BT105">
        <v>99.07206875</v>
      </c>
      <c r="BU105">
        <v>0.10000279375</v>
      </c>
      <c r="BV105">
        <v>31.0319</v>
      </c>
      <c r="BW105">
        <v>31.489056250000001</v>
      </c>
      <c r="BX105">
        <v>999.9</v>
      </c>
      <c r="BY105">
        <v>0</v>
      </c>
      <c r="BZ105">
        <v>0</v>
      </c>
      <c r="CA105">
        <v>9994.2162500000013</v>
      </c>
      <c r="CB105">
        <v>0</v>
      </c>
      <c r="CC105">
        <v>397.81</v>
      </c>
      <c r="CD105">
        <v>-51.260874999999999</v>
      </c>
      <c r="CE105">
        <v>370.14806249999998</v>
      </c>
      <c r="CF105">
        <v>421.00074999999998</v>
      </c>
      <c r="CG105">
        <v>3.7209675</v>
      </c>
      <c r="CH105">
        <v>412.97575000000001</v>
      </c>
      <c r="CI105">
        <v>19.063199999999998</v>
      </c>
      <c r="CJ105">
        <v>2.2572743750000002</v>
      </c>
      <c r="CK105">
        <v>1.88863</v>
      </c>
      <c r="CL105">
        <v>19.3746875</v>
      </c>
      <c r="CM105">
        <v>16.540299999999998</v>
      </c>
      <c r="CN105">
        <v>1999.971875</v>
      </c>
      <c r="CO105">
        <v>0.97999918750000004</v>
      </c>
      <c r="CP105">
        <v>2.0001018749999998E-2</v>
      </c>
      <c r="CQ105">
        <v>0</v>
      </c>
      <c r="CR105">
        <v>2.4431875000000001</v>
      </c>
      <c r="CS105">
        <v>0</v>
      </c>
      <c r="CT105">
        <v>16351.081249999999</v>
      </c>
      <c r="CU105">
        <v>17412.081249999999</v>
      </c>
      <c r="CV105">
        <v>41.125</v>
      </c>
      <c r="CW105">
        <v>42.234250000000003</v>
      </c>
      <c r="CX105">
        <v>41.061999999999998</v>
      </c>
      <c r="CY105">
        <v>40.827749999999988</v>
      </c>
      <c r="CZ105">
        <v>41.273249999999997</v>
      </c>
      <c r="DA105">
        <v>1959.9706249999999</v>
      </c>
      <c r="DB105">
        <v>40.001249999999999</v>
      </c>
      <c r="DC105">
        <v>0</v>
      </c>
      <c r="DD105">
        <v>1659796627.5</v>
      </c>
      <c r="DE105">
        <v>0</v>
      </c>
      <c r="DF105">
        <v>1659796167.5</v>
      </c>
      <c r="DG105" t="s">
        <v>380</v>
      </c>
      <c r="DH105">
        <v>1659796162</v>
      </c>
      <c r="DI105">
        <v>1659796167.5</v>
      </c>
      <c r="DJ105">
        <v>2</v>
      </c>
      <c r="DK105">
        <v>-1.4E-2</v>
      </c>
      <c r="DL105">
        <v>-1E-3</v>
      </c>
      <c r="DM105">
        <v>1.327</v>
      </c>
      <c r="DN105">
        <v>3.1E-2</v>
      </c>
      <c r="DO105">
        <v>400</v>
      </c>
      <c r="DP105">
        <v>20</v>
      </c>
      <c r="DQ105">
        <v>0.32</v>
      </c>
      <c r="DR105">
        <v>0.03</v>
      </c>
      <c r="DS105">
        <v>10.44729654793052</v>
      </c>
      <c r="DT105">
        <v>10.48448158432352</v>
      </c>
      <c r="DU105">
        <v>0.75686935258372046</v>
      </c>
      <c r="DV105">
        <v>0</v>
      </c>
      <c r="DW105">
        <v>-50.649341463414643</v>
      </c>
      <c r="DX105">
        <v>-14.453763763066121</v>
      </c>
      <c r="DY105">
        <v>1.426139699648997</v>
      </c>
      <c r="DZ105">
        <v>0</v>
      </c>
      <c r="EA105">
        <v>3.710943658536586</v>
      </c>
      <c r="EB105">
        <v>0.20959317073171091</v>
      </c>
      <c r="EC105">
        <v>2.6913270528078719E-2</v>
      </c>
      <c r="ED105">
        <v>0</v>
      </c>
      <c r="EE105">
        <v>2.379153194360744</v>
      </c>
      <c r="EF105">
        <v>2.9955592772082668E-2</v>
      </c>
      <c r="EG105">
        <v>2.4362492798785502E-3</v>
      </c>
      <c r="EH105">
        <v>1</v>
      </c>
      <c r="EI105">
        <v>0.12952275177981909</v>
      </c>
      <c r="EJ105">
        <v>-1.8378663441322111E-4</v>
      </c>
      <c r="EK105">
        <v>4.1915431755068299E-4</v>
      </c>
      <c r="EL105">
        <v>1</v>
      </c>
      <c r="EM105">
        <v>2</v>
      </c>
      <c r="EN105">
        <v>5</v>
      </c>
      <c r="EO105" t="s">
        <v>455</v>
      </c>
      <c r="EP105">
        <v>2.94286</v>
      </c>
      <c r="EQ105">
        <v>2.8011499999999998</v>
      </c>
      <c r="ER105">
        <v>8.7537699999999996E-2</v>
      </c>
      <c r="ES105">
        <v>9.6237900000000001E-2</v>
      </c>
      <c r="ET105">
        <v>0.10345699999999999</v>
      </c>
      <c r="EU105">
        <v>9.1089400000000001E-2</v>
      </c>
      <c r="EV105">
        <v>18748.3</v>
      </c>
      <c r="EW105">
        <v>19473.3</v>
      </c>
      <c r="EX105">
        <v>23894.2</v>
      </c>
      <c r="EY105">
        <v>25075.1</v>
      </c>
      <c r="EZ105">
        <v>34288.1</v>
      </c>
      <c r="FA105">
        <v>36395.300000000003</v>
      </c>
      <c r="FB105">
        <v>43564.5</v>
      </c>
      <c r="FC105">
        <v>46353.9</v>
      </c>
      <c r="FD105">
        <v>1.9704699999999999</v>
      </c>
      <c r="FE105">
        <v>1.8486499999999999</v>
      </c>
      <c r="FF105">
        <v>9.7244999999999998E-2</v>
      </c>
      <c r="FG105">
        <v>0</v>
      </c>
      <c r="FH105">
        <v>29.9071</v>
      </c>
      <c r="FI105">
        <v>999.9</v>
      </c>
      <c r="FJ105">
        <v>55.8</v>
      </c>
      <c r="FK105">
        <v>34.5</v>
      </c>
      <c r="FL105">
        <v>30.940999999999999</v>
      </c>
      <c r="FM105">
        <v>64.438599999999994</v>
      </c>
      <c r="FN105">
        <v>25.597000000000001</v>
      </c>
      <c r="FO105">
        <v>1</v>
      </c>
      <c r="FP105">
        <v>0.37889499999999998</v>
      </c>
      <c r="FQ105">
        <v>1.6622300000000001</v>
      </c>
      <c r="FR105">
        <v>20.3141</v>
      </c>
      <c r="FS105">
        <v>5.2111499999999999</v>
      </c>
      <c r="FT105">
        <v>11.908099999999999</v>
      </c>
      <c r="FU105">
        <v>5.0026999999999999</v>
      </c>
      <c r="FV105">
        <v>3.2896999999999998</v>
      </c>
      <c r="FW105">
        <v>9999</v>
      </c>
      <c r="FX105">
        <v>9999</v>
      </c>
      <c r="FY105">
        <v>9999</v>
      </c>
      <c r="FZ105">
        <v>999.9</v>
      </c>
      <c r="GA105">
        <v>1.8595900000000001</v>
      </c>
      <c r="GB105">
        <v>1.8545499999999999</v>
      </c>
      <c r="GC105">
        <v>1.8577600000000001</v>
      </c>
      <c r="GD105">
        <v>1.8561799999999999</v>
      </c>
      <c r="GE105">
        <v>1.8549599999999999</v>
      </c>
      <c r="GF105">
        <v>1.8546400000000001</v>
      </c>
      <c r="GG105">
        <v>1.85324</v>
      </c>
      <c r="GH105">
        <v>1.8564099999999999</v>
      </c>
      <c r="GI105">
        <v>0</v>
      </c>
      <c r="GJ105">
        <v>0</v>
      </c>
      <c r="GK105">
        <v>0</v>
      </c>
      <c r="GL105">
        <v>0</v>
      </c>
      <c r="GM105" t="s">
        <v>382</v>
      </c>
      <c r="GN105" t="s">
        <v>383</v>
      </c>
      <c r="GO105" t="s">
        <v>384</v>
      </c>
      <c r="GP105" t="s">
        <v>384</v>
      </c>
      <c r="GQ105" t="s">
        <v>384</v>
      </c>
      <c r="GR105" t="s">
        <v>384</v>
      </c>
      <c r="GS105">
        <v>0</v>
      </c>
      <c r="GT105">
        <v>100</v>
      </c>
      <c r="GU105">
        <v>100</v>
      </c>
      <c r="GV105">
        <v>1.327</v>
      </c>
      <c r="GW105">
        <v>3.5099999999999999E-2</v>
      </c>
      <c r="GX105">
        <v>0.32553164529605683</v>
      </c>
      <c r="GY105">
        <v>3.0239061252787889E-3</v>
      </c>
      <c r="GZ105">
        <v>-1.398580452151984E-6</v>
      </c>
      <c r="HA105">
        <v>2.8030378366047371E-10</v>
      </c>
      <c r="HB105">
        <v>-4.7599640220891172E-2</v>
      </c>
      <c r="HC105">
        <v>9.965371539748925E-3</v>
      </c>
      <c r="HD105">
        <v>-4.563662031605912E-4</v>
      </c>
      <c r="HE105">
        <v>7.8337100744227795E-6</v>
      </c>
      <c r="HF105">
        <v>0</v>
      </c>
      <c r="HG105">
        <v>2134</v>
      </c>
      <c r="HH105">
        <v>2</v>
      </c>
      <c r="HI105">
        <v>25</v>
      </c>
      <c r="HJ105">
        <v>7.8</v>
      </c>
      <c r="HK105">
        <v>7.7</v>
      </c>
      <c r="HL105">
        <v>1.17065</v>
      </c>
      <c r="HM105">
        <v>2.31934</v>
      </c>
      <c r="HN105">
        <v>1.4978</v>
      </c>
      <c r="HO105">
        <v>2.3095699999999999</v>
      </c>
      <c r="HP105">
        <v>1.5478499999999999</v>
      </c>
      <c r="HQ105">
        <v>2.2936999999999999</v>
      </c>
      <c r="HR105">
        <v>37.505899999999997</v>
      </c>
      <c r="HS105">
        <v>15.244</v>
      </c>
      <c r="HT105">
        <v>18</v>
      </c>
      <c r="HU105">
        <v>504.20699999999999</v>
      </c>
      <c r="HV105">
        <v>490.18</v>
      </c>
      <c r="HW105">
        <v>27.7591</v>
      </c>
      <c r="HX105">
        <v>31.896100000000001</v>
      </c>
      <c r="HY105">
        <v>30.000599999999999</v>
      </c>
      <c r="HZ105">
        <v>31.669699999999999</v>
      </c>
      <c r="IA105">
        <v>31.768699999999999</v>
      </c>
      <c r="IB105">
        <v>23.4528</v>
      </c>
      <c r="IC105">
        <v>41.401200000000003</v>
      </c>
      <c r="ID105">
        <v>0</v>
      </c>
      <c r="IE105">
        <v>27.732199999999999</v>
      </c>
      <c r="IF105">
        <v>492.20100000000002</v>
      </c>
      <c r="IG105">
        <v>19.0215</v>
      </c>
      <c r="IH105">
        <v>100.74</v>
      </c>
      <c r="II105">
        <v>100.46</v>
      </c>
      <c r="IJ105" t="s">
        <v>2638</v>
      </c>
    </row>
    <row r="106" spans="1:244" x14ac:dyDescent="0.2">
      <c r="A106">
        <v>90</v>
      </c>
      <c r="B106">
        <v>1659796629</v>
      </c>
      <c r="C106">
        <v>487.5</v>
      </c>
      <c r="D106" t="s">
        <v>565</v>
      </c>
      <c r="E106" t="s">
        <v>566</v>
      </c>
      <c r="F106">
        <v>1</v>
      </c>
      <c r="G106" t="s">
        <v>373</v>
      </c>
      <c r="H106" t="s">
        <v>374</v>
      </c>
      <c r="I106" t="s">
        <v>375</v>
      </c>
      <c r="J106" t="s">
        <v>376</v>
      </c>
      <c r="K106" t="s">
        <v>377</v>
      </c>
      <c r="L106" t="s">
        <v>373</v>
      </c>
      <c r="M106" t="s">
        <v>378</v>
      </c>
      <c r="N106">
        <v>1659796621.5</v>
      </c>
      <c r="O106">
        <f t="shared" si="34"/>
        <v>3.1552702187405486E-3</v>
      </c>
      <c r="P106">
        <f t="shared" si="35"/>
        <v>3.1552702187405486</v>
      </c>
      <c r="Q106">
        <f t="shared" si="36"/>
        <v>11.993180227101687</v>
      </c>
      <c r="R106">
        <f t="shared" si="37"/>
        <v>368.95679999999999</v>
      </c>
      <c r="S106">
        <f t="shared" si="38"/>
        <v>206.8681177715915</v>
      </c>
      <c r="T106">
        <f t="shared" si="39"/>
        <v>20.515558053856303</v>
      </c>
      <c r="U106">
        <f t="shared" si="40"/>
        <v>36.590242765792318</v>
      </c>
      <c r="V106">
        <f t="shared" si="41"/>
        <v>0.13005406116421778</v>
      </c>
      <c r="W106">
        <f t="shared" si="42"/>
        <v>2.9128428739215191</v>
      </c>
      <c r="X106">
        <f t="shared" si="43"/>
        <v>0.12691216555834978</v>
      </c>
      <c r="Y106">
        <f t="shared" si="44"/>
        <v>7.9596068379703289E-2</v>
      </c>
      <c r="Z106">
        <f t="shared" si="45"/>
        <v>321.51284659999999</v>
      </c>
      <c r="AA106">
        <f t="shared" si="46"/>
        <v>32.110477639478987</v>
      </c>
      <c r="AB106">
        <f t="shared" si="47"/>
        <v>31.490006666666659</v>
      </c>
      <c r="AC106">
        <f t="shared" si="48"/>
        <v>4.638965821066602</v>
      </c>
      <c r="AD106">
        <f t="shared" si="49"/>
        <v>49.983664866802179</v>
      </c>
      <c r="AE106">
        <f t="shared" si="50"/>
        <v>2.2591127120217629</v>
      </c>
      <c r="AF106">
        <f t="shared" si="51"/>
        <v>4.5197020227346423</v>
      </c>
      <c r="AG106">
        <f t="shared" si="52"/>
        <v>2.3798531090448392</v>
      </c>
      <c r="AH106">
        <f t="shared" si="53"/>
        <v>-139.1474166464582</v>
      </c>
      <c r="AI106">
        <f t="shared" si="54"/>
        <v>-71.871731924862928</v>
      </c>
      <c r="AJ106">
        <f t="shared" si="55"/>
        <v>-5.5551027771956711</v>
      </c>
      <c r="AK106">
        <f t="shared" si="56"/>
        <v>104.93859525148321</v>
      </c>
      <c r="AL106">
        <f t="shared" si="57"/>
        <v>41.852268060713968</v>
      </c>
      <c r="AM106">
        <f t="shared" si="58"/>
        <v>3.1782939170478404</v>
      </c>
      <c r="AN106">
        <f t="shared" si="59"/>
        <v>11.993180227101687</v>
      </c>
      <c r="AO106">
        <v>452.02030216450208</v>
      </c>
      <c r="AP106">
        <v>412.16493939393928</v>
      </c>
      <c r="AQ106">
        <v>4.9516824242423612</v>
      </c>
      <c r="AR106">
        <v>64.94</v>
      </c>
      <c r="AS106">
        <f t="shared" si="60"/>
        <v>3.1552702187405486</v>
      </c>
      <c r="AT106">
        <v>19.039346765551429</v>
      </c>
      <c r="AU106">
        <v>22.75804294117648</v>
      </c>
      <c r="AV106">
        <v>-2.7600777608548632E-3</v>
      </c>
      <c r="AW106">
        <v>90.194226728287475</v>
      </c>
      <c r="AX106">
        <v>0</v>
      </c>
      <c r="AY106">
        <v>0</v>
      </c>
      <c r="AZ106">
        <f t="shared" si="61"/>
        <v>1</v>
      </c>
      <c r="BA106">
        <f t="shared" si="62"/>
        <v>0</v>
      </c>
      <c r="BB106">
        <f t="shared" si="63"/>
        <v>51681.019391308066</v>
      </c>
      <c r="BC106">
        <f t="shared" si="64"/>
        <v>1999.98</v>
      </c>
      <c r="BD106">
        <f t="shared" si="65"/>
        <v>1681.1832199999999</v>
      </c>
      <c r="BE106">
        <f t="shared" si="66"/>
        <v>0.84060001600015999</v>
      </c>
      <c r="BF106">
        <f t="shared" si="67"/>
        <v>0.16075803088030879</v>
      </c>
      <c r="BG106">
        <v>6</v>
      </c>
      <c r="BH106">
        <v>0.5</v>
      </c>
      <c r="BI106" t="s">
        <v>379</v>
      </c>
      <c r="BJ106">
        <v>2</v>
      </c>
      <c r="BK106" t="b">
        <v>1</v>
      </c>
      <c r="BL106">
        <v>1659796621.5</v>
      </c>
      <c r="BM106">
        <v>368.95679999999999</v>
      </c>
      <c r="BN106">
        <v>420.57333333333332</v>
      </c>
      <c r="BO106">
        <v>22.779706666666669</v>
      </c>
      <c r="BP106">
        <v>19.053599999999999</v>
      </c>
      <c r="BQ106">
        <v>367.69493333333332</v>
      </c>
      <c r="BR106">
        <v>22.744566666666671</v>
      </c>
      <c r="BS106">
        <v>500.12953333333331</v>
      </c>
      <c r="BT106">
        <v>99.072186666666667</v>
      </c>
      <c r="BU106">
        <v>9.9973233333333342E-2</v>
      </c>
      <c r="BV106">
        <v>31.03233333333333</v>
      </c>
      <c r="BW106">
        <v>31.490006666666659</v>
      </c>
      <c r="BX106">
        <v>999.89999999999986</v>
      </c>
      <c r="BY106">
        <v>0</v>
      </c>
      <c r="BZ106">
        <v>0</v>
      </c>
      <c r="CA106">
        <v>9997.8306666666685</v>
      </c>
      <c r="CB106">
        <v>0</v>
      </c>
      <c r="CC106">
        <v>383.58973333333341</v>
      </c>
      <c r="CD106">
        <v>-51.616719999999987</v>
      </c>
      <c r="CE106">
        <v>377.55693333333329</v>
      </c>
      <c r="CF106">
        <v>428.74206666666669</v>
      </c>
      <c r="CG106">
        <v>3.726102</v>
      </c>
      <c r="CH106">
        <v>420.57333333333332</v>
      </c>
      <c r="CI106">
        <v>19.053599999999999</v>
      </c>
      <c r="CJ106">
        <v>2.2568346666666672</v>
      </c>
      <c r="CK106">
        <v>1.8876813333333331</v>
      </c>
      <c r="CL106">
        <v>19.371559999999999</v>
      </c>
      <c r="CM106">
        <v>16.53240666666667</v>
      </c>
      <c r="CN106">
        <v>1999.98</v>
      </c>
      <c r="CO106">
        <v>0.97999939999999985</v>
      </c>
      <c r="CP106">
        <v>2.0000813333333329E-2</v>
      </c>
      <c r="CQ106">
        <v>0</v>
      </c>
      <c r="CR106">
        <v>2.4677333333333338</v>
      </c>
      <c r="CS106">
        <v>0</v>
      </c>
      <c r="CT106">
        <v>16346.08</v>
      </c>
      <c r="CU106">
        <v>17412.14666666666</v>
      </c>
      <c r="CV106">
        <v>41.125</v>
      </c>
      <c r="CW106">
        <v>42.241599999999998</v>
      </c>
      <c r="CX106">
        <v>41.061999999999998</v>
      </c>
      <c r="CY106">
        <v>40.832999999999998</v>
      </c>
      <c r="CZ106">
        <v>41.278933333333342</v>
      </c>
      <c r="DA106">
        <v>1959.979333333333</v>
      </c>
      <c r="DB106">
        <v>40.000666666666667</v>
      </c>
      <c r="DC106">
        <v>0</v>
      </c>
      <c r="DD106">
        <v>1659796628.0999999</v>
      </c>
      <c r="DE106">
        <v>0</v>
      </c>
      <c r="DF106">
        <v>1659796167.5</v>
      </c>
      <c r="DG106" t="s">
        <v>380</v>
      </c>
      <c r="DH106">
        <v>1659796162</v>
      </c>
      <c r="DI106">
        <v>1659796167.5</v>
      </c>
      <c r="DJ106">
        <v>2</v>
      </c>
      <c r="DK106">
        <v>-1.4E-2</v>
      </c>
      <c r="DL106">
        <v>-1E-3</v>
      </c>
      <c r="DM106">
        <v>1.327</v>
      </c>
      <c r="DN106">
        <v>3.1E-2</v>
      </c>
      <c r="DO106">
        <v>400</v>
      </c>
      <c r="DP106">
        <v>20</v>
      </c>
      <c r="DQ106">
        <v>0.32</v>
      </c>
      <c r="DR106">
        <v>0.03</v>
      </c>
      <c r="DS106">
        <v>10.492292864337109</v>
      </c>
      <c r="DT106">
        <v>10.513978554941501</v>
      </c>
      <c r="DU106">
        <v>0.78429088995926255</v>
      </c>
      <c r="DV106">
        <v>0</v>
      </c>
      <c r="DW106">
        <v>-50.893407317073169</v>
      </c>
      <c r="DX106">
        <v>-14.457549825783911</v>
      </c>
      <c r="DY106">
        <v>1.426524063109132</v>
      </c>
      <c r="DZ106">
        <v>0</v>
      </c>
      <c r="EA106">
        <v>3.7132197560975611</v>
      </c>
      <c r="EB106">
        <v>0.17512975609755849</v>
      </c>
      <c r="EC106">
        <v>2.5156126295286699E-2</v>
      </c>
      <c r="ED106">
        <v>0</v>
      </c>
      <c r="EE106">
        <v>2.3792242237389458</v>
      </c>
      <c r="EF106">
        <v>2.8745416959241949E-2</v>
      </c>
      <c r="EG106">
        <v>2.4280041392009529E-3</v>
      </c>
      <c r="EH106">
        <v>1</v>
      </c>
      <c r="EI106">
        <v>0.12951914747702581</v>
      </c>
      <c r="EJ106">
        <v>-2.4765345028484822E-4</v>
      </c>
      <c r="EK106">
        <v>4.128106605885738E-4</v>
      </c>
      <c r="EL106">
        <v>1</v>
      </c>
      <c r="EM106">
        <v>2</v>
      </c>
      <c r="EN106">
        <v>5</v>
      </c>
      <c r="EO106" t="s">
        <v>455</v>
      </c>
      <c r="EP106">
        <v>2.94265</v>
      </c>
      <c r="EQ106">
        <v>2.80104</v>
      </c>
      <c r="ER106">
        <v>8.8352700000000006E-2</v>
      </c>
      <c r="ES106">
        <v>9.7030000000000005E-2</v>
      </c>
      <c r="ET106">
        <v>0.103446</v>
      </c>
      <c r="EU106">
        <v>9.1093800000000003E-2</v>
      </c>
      <c r="EV106">
        <v>18731.5</v>
      </c>
      <c r="EW106">
        <v>19456.099999999999</v>
      </c>
      <c r="EX106">
        <v>23894</v>
      </c>
      <c r="EY106">
        <v>25075</v>
      </c>
      <c r="EZ106">
        <v>34288.400000000001</v>
      </c>
      <c r="FA106">
        <v>36394.9</v>
      </c>
      <c r="FB106">
        <v>43564.3</v>
      </c>
      <c r="FC106">
        <v>46353.599999999999</v>
      </c>
      <c r="FD106">
        <v>1.9703999999999999</v>
      </c>
      <c r="FE106">
        <v>1.8487199999999999</v>
      </c>
      <c r="FF106">
        <v>9.7334400000000001E-2</v>
      </c>
      <c r="FG106">
        <v>0</v>
      </c>
      <c r="FH106">
        <v>29.907800000000002</v>
      </c>
      <c r="FI106">
        <v>999.9</v>
      </c>
      <c r="FJ106">
        <v>55.8</v>
      </c>
      <c r="FK106">
        <v>34.5</v>
      </c>
      <c r="FL106">
        <v>30.942699999999999</v>
      </c>
      <c r="FM106">
        <v>64.368600000000001</v>
      </c>
      <c r="FN106">
        <v>25.6891</v>
      </c>
      <c r="FO106">
        <v>1</v>
      </c>
      <c r="FP106">
        <v>0.37893500000000002</v>
      </c>
      <c r="FQ106">
        <v>1.6741200000000001</v>
      </c>
      <c r="FR106">
        <v>20.314</v>
      </c>
      <c r="FS106">
        <v>5.2111499999999999</v>
      </c>
      <c r="FT106">
        <v>11.908099999999999</v>
      </c>
      <c r="FU106">
        <v>5.00265</v>
      </c>
      <c r="FV106">
        <v>3.28973</v>
      </c>
      <c r="FW106">
        <v>9999</v>
      </c>
      <c r="FX106">
        <v>9999</v>
      </c>
      <c r="FY106">
        <v>9999</v>
      </c>
      <c r="FZ106">
        <v>999.9</v>
      </c>
      <c r="GA106">
        <v>1.8595900000000001</v>
      </c>
      <c r="GB106">
        <v>1.8545499999999999</v>
      </c>
      <c r="GC106">
        <v>1.8577600000000001</v>
      </c>
      <c r="GD106">
        <v>1.85619</v>
      </c>
      <c r="GE106">
        <v>1.85497</v>
      </c>
      <c r="GF106">
        <v>1.8546499999999999</v>
      </c>
      <c r="GG106">
        <v>1.8532500000000001</v>
      </c>
      <c r="GH106">
        <v>1.85642</v>
      </c>
      <c r="GI106">
        <v>0</v>
      </c>
      <c r="GJ106">
        <v>0</v>
      </c>
      <c r="GK106">
        <v>0</v>
      </c>
      <c r="GL106">
        <v>0</v>
      </c>
      <c r="GM106" t="s">
        <v>382</v>
      </c>
      <c r="GN106" t="s">
        <v>383</v>
      </c>
      <c r="GO106" t="s">
        <v>384</v>
      </c>
      <c r="GP106" t="s">
        <v>384</v>
      </c>
      <c r="GQ106" t="s">
        <v>384</v>
      </c>
      <c r="GR106" t="s">
        <v>384</v>
      </c>
      <c r="GS106">
        <v>0</v>
      </c>
      <c r="GT106">
        <v>100</v>
      </c>
      <c r="GU106">
        <v>100</v>
      </c>
      <c r="GV106">
        <v>1.337</v>
      </c>
      <c r="GW106">
        <v>3.5099999999999999E-2</v>
      </c>
      <c r="GX106">
        <v>0.32553164529605683</v>
      </c>
      <c r="GY106">
        <v>3.0239061252787889E-3</v>
      </c>
      <c r="GZ106">
        <v>-1.398580452151984E-6</v>
      </c>
      <c r="HA106">
        <v>2.8030378366047371E-10</v>
      </c>
      <c r="HB106">
        <v>-4.7599640220891172E-2</v>
      </c>
      <c r="HC106">
        <v>9.965371539748925E-3</v>
      </c>
      <c r="HD106">
        <v>-4.563662031605912E-4</v>
      </c>
      <c r="HE106">
        <v>7.8337100744227795E-6</v>
      </c>
      <c r="HF106">
        <v>0</v>
      </c>
      <c r="HG106">
        <v>2134</v>
      </c>
      <c r="HH106">
        <v>2</v>
      </c>
      <c r="HI106">
        <v>25</v>
      </c>
      <c r="HJ106">
        <v>7.8</v>
      </c>
      <c r="HK106">
        <v>7.7</v>
      </c>
      <c r="HL106">
        <v>1.18408</v>
      </c>
      <c r="HM106">
        <v>2.3168899999999999</v>
      </c>
      <c r="HN106">
        <v>1.4978</v>
      </c>
      <c r="HO106">
        <v>2.3095699999999999</v>
      </c>
      <c r="HP106">
        <v>1.5478499999999999</v>
      </c>
      <c r="HQ106">
        <v>2.4121100000000002</v>
      </c>
      <c r="HR106">
        <v>37.53</v>
      </c>
      <c r="HS106">
        <v>15.2615</v>
      </c>
      <c r="HT106">
        <v>18</v>
      </c>
      <c r="HU106">
        <v>504.16699999999997</v>
      </c>
      <c r="HV106">
        <v>490.24</v>
      </c>
      <c r="HW106">
        <v>27.754000000000001</v>
      </c>
      <c r="HX106">
        <v>31.8977</v>
      </c>
      <c r="HY106">
        <v>30.000599999999999</v>
      </c>
      <c r="HZ106">
        <v>31.670500000000001</v>
      </c>
      <c r="IA106">
        <v>31.770099999999999</v>
      </c>
      <c r="IB106">
        <v>23.715900000000001</v>
      </c>
      <c r="IC106">
        <v>41.401200000000003</v>
      </c>
      <c r="ID106">
        <v>0</v>
      </c>
      <c r="IE106">
        <v>27.732199999999999</v>
      </c>
      <c r="IF106">
        <v>492.20100000000002</v>
      </c>
      <c r="IG106">
        <v>19.0228</v>
      </c>
      <c r="IH106">
        <v>100.739</v>
      </c>
      <c r="II106">
        <v>100.46</v>
      </c>
      <c r="IJ106" t="s">
        <v>2638</v>
      </c>
    </row>
    <row r="107" spans="1:244" x14ac:dyDescent="0.2">
      <c r="A107">
        <v>91</v>
      </c>
      <c r="B107">
        <v>1659796630</v>
      </c>
      <c r="C107">
        <v>488.5</v>
      </c>
      <c r="D107" t="s">
        <v>567</v>
      </c>
      <c r="E107" t="s">
        <v>568</v>
      </c>
      <c r="F107">
        <v>1</v>
      </c>
      <c r="G107" t="s">
        <v>373</v>
      </c>
      <c r="H107" t="s">
        <v>374</v>
      </c>
      <c r="I107" t="s">
        <v>375</v>
      </c>
      <c r="J107" t="s">
        <v>376</v>
      </c>
      <c r="K107" t="s">
        <v>377</v>
      </c>
      <c r="L107" t="s">
        <v>373</v>
      </c>
      <c r="M107" t="s">
        <v>378</v>
      </c>
      <c r="N107">
        <v>1659796622</v>
      </c>
      <c r="O107">
        <f t="shared" si="34"/>
        <v>3.1613281892742978E-3</v>
      </c>
      <c r="P107">
        <f t="shared" si="35"/>
        <v>3.1613281892742977</v>
      </c>
      <c r="Q107">
        <f t="shared" si="36"/>
        <v>12.127396271116686</v>
      </c>
      <c r="R107">
        <f t="shared" si="37"/>
        <v>371.37450000000001</v>
      </c>
      <c r="S107">
        <f t="shared" si="38"/>
        <v>207.81738086907498</v>
      </c>
      <c r="T107">
        <f t="shared" si="39"/>
        <v>20.609699945199587</v>
      </c>
      <c r="U107">
        <f t="shared" si="40"/>
        <v>36.830013833734604</v>
      </c>
      <c r="V107">
        <f t="shared" si="41"/>
        <v>0.13030277193941933</v>
      </c>
      <c r="W107">
        <f t="shared" si="42"/>
        <v>2.913072565927449</v>
      </c>
      <c r="X107">
        <f t="shared" si="43"/>
        <v>0.1271492470845477</v>
      </c>
      <c r="Y107">
        <f t="shared" si="44"/>
        <v>7.9745254443318619E-2</v>
      </c>
      <c r="Z107">
        <f t="shared" si="45"/>
        <v>321.51184668750005</v>
      </c>
      <c r="AA107">
        <f t="shared" si="46"/>
        <v>32.108580334779631</v>
      </c>
      <c r="AB107">
        <f t="shared" si="47"/>
        <v>31.48989375</v>
      </c>
      <c r="AC107">
        <f t="shared" si="48"/>
        <v>4.6389360617372279</v>
      </c>
      <c r="AD107">
        <f t="shared" si="49"/>
        <v>49.980890003021223</v>
      </c>
      <c r="AE107">
        <f t="shared" si="50"/>
        <v>2.258957249977338</v>
      </c>
      <c r="AF107">
        <f t="shared" si="51"/>
        <v>4.5196419068183653</v>
      </c>
      <c r="AG107">
        <f t="shared" si="52"/>
        <v>2.3799788117598899</v>
      </c>
      <c r="AH107">
        <f t="shared" si="53"/>
        <v>-139.41457314699653</v>
      </c>
      <c r="AI107">
        <f t="shared" si="54"/>
        <v>-71.896310750384657</v>
      </c>
      <c r="AJ107">
        <f t="shared" si="55"/>
        <v>-5.5565548754620879</v>
      </c>
      <c r="AK107">
        <f t="shared" si="56"/>
        <v>104.64440791465677</v>
      </c>
      <c r="AL107">
        <f t="shared" si="57"/>
        <v>41.943281127547714</v>
      </c>
      <c r="AM107">
        <f t="shared" si="58"/>
        <v>3.1775370743492077</v>
      </c>
      <c r="AN107">
        <f t="shared" si="59"/>
        <v>12.127396271116686</v>
      </c>
      <c r="AO107">
        <v>457.21671818181818</v>
      </c>
      <c r="AP107">
        <v>417.1380666666667</v>
      </c>
      <c r="AQ107">
        <v>4.9633600000000584</v>
      </c>
      <c r="AR107">
        <v>64.94</v>
      </c>
      <c r="AS107">
        <f t="shared" si="60"/>
        <v>3.1613281892742977</v>
      </c>
      <c r="AT107">
        <v>19.039401423586231</v>
      </c>
      <c r="AU107">
        <v>22.755258529411758</v>
      </c>
      <c r="AV107">
        <v>-1.3550079359719129E-3</v>
      </c>
      <c r="AW107">
        <v>90.194226728287475</v>
      </c>
      <c r="AX107">
        <v>0</v>
      </c>
      <c r="AY107">
        <v>0</v>
      </c>
      <c r="AZ107">
        <f t="shared" si="61"/>
        <v>1</v>
      </c>
      <c r="BA107">
        <f t="shared" si="62"/>
        <v>0</v>
      </c>
      <c r="BB107">
        <f t="shared" si="63"/>
        <v>51687.570564431051</v>
      </c>
      <c r="BC107">
        <f t="shared" si="64"/>
        <v>1999.9737500000001</v>
      </c>
      <c r="BD107">
        <f t="shared" si="65"/>
        <v>1681.1779687500002</v>
      </c>
      <c r="BE107">
        <f t="shared" si="66"/>
        <v>0.84060001725022648</v>
      </c>
      <c r="BF107">
        <f t="shared" si="67"/>
        <v>0.16075803329293697</v>
      </c>
      <c r="BG107">
        <v>6</v>
      </c>
      <c r="BH107">
        <v>0.5</v>
      </c>
      <c r="BI107" t="s">
        <v>379</v>
      </c>
      <c r="BJ107">
        <v>2</v>
      </c>
      <c r="BK107" t="b">
        <v>1</v>
      </c>
      <c r="BL107">
        <v>1659796622</v>
      </c>
      <c r="BM107">
        <v>371.37450000000001</v>
      </c>
      <c r="BN107">
        <v>423.10874999999999</v>
      </c>
      <c r="BO107">
        <v>22.7781375</v>
      </c>
      <c r="BP107">
        <v>19.052937499999999</v>
      </c>
      <c r="BQ107">
        <v>370.10762499999998</v>
      </c>
      <c r="BR107">
        <v>22.742999999999999</v>
      </c>
      <c r="BS107">
        <v>500.13293750000003</v>
      </c>
      <c r="BT107">
        <v>99.072212500000006</v>
      </c>
      <c r="BU107">
        <v>9.9954231250000011E-2</v>
      </c>
      <c r="BV107">
        <v>31.0321</v>
      </c>
      <c r="BW107">
        <v>31.48989375</v>
      </c>
      <c r="BX107">
        <v>999.9</v>
      </c>
      <c r="BY107">
        <v>0</v>
      </c>
      <c r="BZ107">
        <v>0</v>
      </c>
      <c r="CA107">
        <v>9999.1412500000006</v>
      </c>
      <c r="CB107">
        <v>0</v>
      </c>
      <c r="CC107">
        <v>383.59275000000002</v>
      </c>
      <c r="CD107">
        <v>-51.734450000000002</v>
      </c>
      <c r="CE107">
        <v>380.03031249999998</v>
      </c>
      <c r="CF107">
        <v>431.3264375</v>
      </c>
      <c r="CG107">
        <v>3.7251937499999999</v>
      </c>
      <c r="CH107">
        <v>423.10874999999999</v>
      </c>
      <c r="CI107">
        <v>19.052937499999999</v>
      </c>
      <c r="CJ107">
        <v>2.2566799999999998</v>
      </c>
      <c r="CK107">
        <v>1.88761625</v>
      </c>
      <c r="CL107">
        <v>19.37045625</v>
      </c>
      <c r="CM107">
        <v>16.531862499999999</v>
      </c>
      <c r="CN107">
        <v>1999.9737500000001</v>
      </c>
      <c r="CO107">
        <v>0.97999937500000001</v>
      </c>
      <c r="CP107">
        <v>2.00008375E-2</v>
      </c>
      <c r="CQ107">
        <v>0</v>
      </c>
      <c r="CR107">
        <v>2.4815</v>
      </c>
      <c r="CS107">
        <v>0</v>
      </c>
      <c r="CT107">
        <v>16344.487499999999</v>
      </c>
      <c r="CU107">
        <v>17412.09375</v>
      </c>
      <c r="CV107">
        <v>41.125</v>
      </c>
      <c r="CW107">
        <v>42.242125000000001</v>
      </c>
      <c r="CX107">
        <v>41.061999999999998</v>
      </c>
      <c r="CY107">
        <v>40.835624999999993</v>
      </c>
      <c r="CZ107">
        <v>41.280999999999999</v>
      </c>
      <c r="DA107">
        <v>1959.973125</v>
      </c>
      <c r="DB107">
        <v>40.000624999999999</v>
      </c>
      <c r="DC107">
        <v>0</v>
      </c>
      <c r="DD107">
        <v>1659796629.3</v>
      </c>
      <c r="DE107">
        <v>0</v>
      </c>
      <c r="DF107">
        <v>1659796167.5</v>
      </c>
      <c r="DG107" t="s">
        <v>380</v>
      </c>
      <c r="DH107">
        <v>1659796162</v>
      </c>
      <c r="DI107">
        <v>1659796167.5</v>
      </c>
      <c r="DJ107">
        <v>2</v>
      </c>
      <c r="DK107">
        <v>-1.4E-2</v>
      </c>
      <c r="DL107">
        <v>-1E-3</v>
      </c>
      <c r="DM107">
        <v>1.327</v>
      </c>
      <c r="DN107">
        <v>3.1E-2</v>
      </c>
      <c r="DO107">
        <v>400</v>
      </c>
      <c r="DP107">
        <v>20</v>
      </c>
      <c r="DQ107">
        <v>0.32</v>
      </c>
      <c r="DR107">
        <v>0.03</v>
      </c>
      <c r="DS107">
        <v>10.492292864337109</v>
      </c>
      <c r="DT107">
        <v>10.513978554941501</v>
      </c>
      <c r="DU107">
        <v>0.78429088995926255</v>
      </c>
      <c r="DV107">
        <v>0</v>
      </c>
      <c r="DW107">
        <v>-50.893407317073169</v>
      </c>
      <c r="DX107">
        <v>-14.457549825783911</v>
      </c>
      <c r="DY107">
        <v>1.426524063109132</v>
      </c>
      <c r="DZ107">
        <v>0</v>
      </c>
      <c r="EA107">
        <v>3.7132197560975611</v>
      </c>
      <c r="EB107">
        <v>0.17512975609755849</v>
      </c>
      <c r="EC107">
        <v>2.5156126295286699E-2</v>
      </c>
      <c r="ED107">
        <v>0</v>
      </c>
      <c r="EE107">
        <v>2.3792242237389458</v>
      </c>
      <c r="EF107">
        <v>2.8745416959241949E-2</v>
      </c>
      <c r="EG107">
        <v>2.4280041392009529E-3</v>
      </c>
      <c r="EH107">
        <v>1</v>
      </c>
      <c r="EI107">
        <v>0.12951914747702581</v>
      </c>
      <c r="EJ107">
        <v>-2.4765345028484822E-4</v>
      </c>
      <c r="EK107">
        <v>4.128106605885738E-4</v>
      </c>
      <c r="EL107">
        <v>1</v>
      </c>
      <c r="EM107">
        <v>2</v>
      </c>
      <c r="EN107">
        <v>5</v>
      </c>
      <c r="EO107" t="s">
        <v>455</v>
      </c>
      <c r="EP107">
        <v>2.94285</v>
      </c>
      <c r="EQ107">
        <v>2.8009400000000002</v>
      </c>
      <c r="ER107">
        <v>8.9158000000000001E-2</v>
      </c>
      <c r="ES107">
        <v>9.7823800000000002E-2</v>
      </c>
      <c r="ET107">
        <v>0.10344100000000001</v>
      </c>
      <c r="EU107">
        <v>9.1091699999999998E-2</v>
      </c>
      <c r="EV107">
        <v>18714.900000000001</v>
      </c>
      <c r="EW107">
        <v>19439</v>
      </c>
      <c r="EX107">
        <v>23894</v>
      </c>
      <c r="EY107">
        <v>25074.9</v>
      </c>
      <c r="EZ107">
        <v>34288.6</v>
      </c>
      <c r="FA107">
        <v>36394.9</v>
      </c>
      <c r="FB107">
        <v>43564.4</v>
      </c>
      <c r="FC107">
        <v>46353.4</v>
      </c>
      <c r="FD107">
        <v>1.97035</v>
      </c>
      <c r="FE107">
        <v>1.8487</v>
      </c>
      <c r="FF107">
        <v>9.7103400000000006E-2</v>
      </c>
      <c r="FG107">
        <v>0</v>
      </c>
      <c r="FH107">
        <v>29.907800000000002</v>
      </c>
      <c r="FI107">
        <v>999.9</v>
      </c>
      <c r="FJ107">
        <v>55.7</v>
      </c>
      <c r="FK107">
        <v>34.5</v>
      </c>
      <c r="FL107">
        <v>30.888500000000001</v>
      </c>
      <c r="FM107">
        <v>64.538600000000002</v>
      </c>
      <c r="FN107">
        <v>25.568899999999999</v>
      </c>
      <c r="FO107">
        <v>1</v>
      </c>
      <c r="FP107">
        <v>0.37909300000000001</v>
      </c>
      <c r="FQ107">
        <v>1.6881299999999999</v>
      </c>
      <c r="FR107">
        <v>20.3139</v>
      </c>
      <c r="FS107">
        <v>5.2110000000000003</v>
      </c>
      <c r="FT107">
        <v>11.908099999999999</v>
      </c>
      <c r="FU107">
        <v>5.00265</v>
      </c>
      <c r="FV107">
        <v>3.28973</v>
      </c>
      <c r="FW107">
        <v>9999</v>
      </c>
      <c r="FX107">
        <v>9999</v>
      </c>
      <c r="FY107">
        <v>9999</v>
      </c>
      <c r="FZ107">
        <v>999.9</v>
      </c>
      <c r="GA107">
        <v>1.8595900000000001</v>
      </c>
      <c r="GB107">
        <v>1.8545499999999999</v>
      </c>
      <c r="GC107">
        <v>1.8577600000000001</v>
      </c>
      <c r="GD107">
        <v>1.8561799999999999</v>
      </c>
      <c r="GE107">
        <v>1.8549800000000001</v>
      </c>
      <c r="GF107">
        <v>1.8546499999999999</v>
      </c>
      <c r="GG107">
        <v>1.8532500000000001</v>
      </c>
      <c r="GH107">
        <v>1.85642</v>
      </c>
      <c r="GI107">
        <v>0</v>
      </c>
      <c r="GJ107">
        <v>0</v>
      </c>
      <c r="GK107">
        <v>0</v>
      </c>
      <c r="GL107">
        <v>0</v>
      </c>
      <c r="GM107" t="s">
        <v>382</v>
      </c>
      <c r="GN107" t="s">
        <v>383</v>
      </c>
      <c r="GO107" t="s">
        <v>384</v>
      </c>
      <c r="GP107" t="s">
        <v>384</v>
      </c>
      <c r="GQ107" t="s">
        <v>384</v>
      </c>
      <c r="GR107" t="s">
        <v>384</v>
      </c>
      <c r="GS107">
        <v>0</v>
      </c>
      <c r="GT107">
        <v>100</v>
      </c>
      <c r="GU107">
        <v>100</v>
      </c>
      <c r="GV107">
        <v>1.347</v>
      </c>
      <c r="GW107">
        <v>3.5099999999999999E-2</v>
      </c>
      <c r="GX107">
        <v>0.32553164529605683</v>
      </c>
      <c r="GY107">
        <v>3.0239061252787889E-3</v>
      </c>
      <c r="GZ107">
        <v>-1.398580452151984E-6</v>
      </c>
      <c r="HA107">
        <v>2.8030378366047371E-10</v>
      </c>
      <c r="HB107">
        <v>-4.7599640220891172E-2</v>
      </c>
      <c r="HC107">
        <v>9.965371539748925E-3</v>
      </c>
      <c r="HD107">
        <v>-4.563662031605912E-4</v>
      </c>
      <c r="HE107">
        <v>7.8337100744227795E-6</v>
      </c>
      <c r="HF107">
        <v>0</v>
      </c>
      <c r="HG107">
        <v>2134</v>
      </c>
      <c r="HH107">
        <v>2</v>
      </c>
      <c r="HI107">
        <v>25</v>
      </c>
      <c r="HJ107">
        <v>7.8</v>
      </c>
      <c r="HK107">
        <v>7.7</v>
      </c>
      <c r="HL107">
        <v>1.1914100000000001</v>
      </c>
      <c r="HM107">
        <v>2.32422</v>
      </c>
      <c r="HN107">
        <v>1.4978</v>
      </c>
      <c r="HO107">
        <v>2.3095699999999999</v>
      </c>
      <c r="HP107">
        <v>1.5478499999999999</v>
      </c>
      <c r="HQ107">
        <v>2.2436500000000001</v>
      </c>
      <c r="HR107">
        <v>37.53</v>
      </c>
      <c r="HS107">
        <v>15.244</v>
      </c>
      <c r="HT107">
        <v>18</v>
      </c>
      <c r="HU107">
        <v>504.14299999999997</v>
      </c>
      <c r="HV107">
        <v>490.22899999999998</v>
      </c>
      <c r="HW107">
        <v>27.7468</v>
      </c>
      <c r="HX107">
        <v>31.898900000000001</v>
      </c>
      <c r="HY107">
        <v>30.000699999999998</v>
      </c>
      <c r="HZ107">
        <v>31.671299999999999</v>
      </c>
      <c r="IA107">
        <v>31.770800000000001</v>
      </c>
      <c r="IB107">
        <v>23.8522</v>
      </c>
      <c r="IC107">
        <v>41.401200000000003</v>
      </c>
      <c r="ID107">
        <v>0</v>
      </c>
      <c r="IE107">
        <v>27.732199999999999</v>
      </c>
      <c r="IF107">
        <v>502.24299999999999</v>
      </c>
      <c r="IG107">
        <v>19.0228</v>
      </c>
      <c r="IH107">
        <v>100.739</v>
      </c>
      <c r="II107">
        <v>100.459</v>
      </c>
      <c r="IJ107" t="s">
        <v>2638</v>
      </c>
    </row>
    <row r="108" spans="1:244" x14ac:dyDescent="0.2">
      <c r="A108">
        <v>92</v>
      </c>
      <c r="B108">
        <v>1659796631</v>
      </c>
      <c r="C108">
        <v>489.5</v>
      </c>
      <c r="D108" t="s">
        <v>569</v>
      </c>
      <c r="E108" t="s">
        <v>570</v>
      </c>
      <c r="F108">
        <v>1</v>
      </c>
      <c r="G108" t="s">
        <v>373</v>
      </c>
      <c r="H108" t="s">
        <v>374</v>
      </c>
      <c r="I108" t="s">
        <v>375</v>
      </c>
      <c r="J108" t="s">
        <v>376</v>
      </c>
      <c r="K108" t="s">
        <v>377</v>
      </c>
      <c r="L108" t="s">
        <v>373</v>
      </c>
      <c r="M108" t="s">
        <v>378</v>
      </c>
      <c r="N108">
        <v>1659796623.5</v>
      </c>
      <c r="O108">
        <f t="shared" si="34"/>
        <v>3.1620499674807167E-3</v>
      </c>
      <c r="P108">
        <f t="shared" si="35"/>
        <v>3.1620499674807165</v>
      </c>
      <c r="Q108">
        <f t="shared" si="36"/>
        <v>12.266660240512051</v>
      </c>
      <c r="R108">
        <f t="shared" si="37"/>
        <v>378.62466666666671</v>
      </c>
      <c r="S108">
        <f t="shared" si="38"/>
        <v>213.0725123928859</v>
      </c>
      <c r="T108">
        <f t="shared" si="39"/>
        <v>21.130871778058324</v>
      </c>
      <c r="U108">
        <f t="shared" si="40"/>
        <v>37.549044658519435</v>
      </c>
      <c r="V108">
        <f t="shared" si="41"/>
        <v>0.13030452277063692</v>
      </c>
      <c r="W108">
        <f t="shared" si="42"/>
        <v>2.912816416538456</v>
      </c>
      <c r="X108">
        <f t="shared" si="43"/>
        <v>0.12715064418061142</v>
      </c>
      <c r="Y108">
        <f t="shared" si="44"/>
        <v>7.9746158069202294E-2</v>
      </c>
      <c r="Z108">
        <f t="shared" si="45"/>
        <v>321.51586440000005</v>
      </c>
      <c r="AA108">
        <f t="shared" si="46"/>
        <v>32.108450498551456</v>
      </c>
      <c r="AB108">
        <f t="shared" si="47"/>
        <v>31.489946666666661</v>
      </c>
      <c r="AC108">
        <f t="shared" si="48"/>
        <v>4.6389500079705153</v>
      </c>
      <c r="AD108">
        <f t="shared" si="49"/>
        <v>49.96974649474457</v>
      </c>
      <c r="AE108">
        <f t="shared" si="50"/>
        <v>2.2584467371228762</v>
      </c>
      <c r="AF108">
        <f t="shared" si="51"/>
        <v>4.5196281661352877</v>
      </c>
      <c r="AG108">
        <f t="shared" si="52"/>
        <v>2.380503270847639</v>
      </c>
      <c r="AH108">
        <f t="shared" si="53"/>
        <v>-139.4464035658996</v>
      </c>
      <c r="AI108">
        <f t="shared" si="54"/>
        <v>-71.90667388511244</v>
      </c>
      <c r="AJ108">
        <f t="shared" si="55"/>
        <v>-5.5578444941985232</v>
      </c>
      <c r="AK108">
        <f t="shared" si="56"/>
        <v>104.60494245478947</v>
      </c>
      <c r="AL108">
        <f t="shared" si="57"/>
        <v>42.206926006848938</v>
      </c>
      <c r="AM108">
        <f t="shared" si="58"/>
        <v>3.1801326188054042</v>
      </c>
      <c r="AN108">
        <f t="shared" si="59"/>
        <v>12.266660240512051</v>
      </c>
      <c r="AO108">
        <v>462.37460259740271</v>
      </c>
      <c r="AP108">
        <v>422.10350303030299</v>
      </c>
      <c r="AQ108">
        <v>4.9676945454545196</v>
      </c>
      <c r="AR108">
        <v>64.94</v>
      </c>
      <c r="AS108">
        <f t="shared" si="60"/>
        <v>3.1620499674807165</v>
      </c>
      <c r="AT108">
        <v>19.040518499552562</v>
      </c>
      <c r="AU108">
        <v>22.753378235294111</v>
      </c>
      <c r="AV108">
        <v>-8.0749832156571549E-4</v>
      </c>
      <c r="AW108">
        <v>90.194226728287475</v>
      </c>
      <c r="AX108">
        <v>0</v>
      </c>
      <c r="AY108">
        <v>0</v>
      </c>
      <c r="AZ108">
        <f t="shared" si="61"/>
        <v>1</v>
      </c>
      <c r="BA108">
        <f t="shared" si="62"/>
        <v>0</v>
      </c>
      <c r="BB108">
        <f t="shared" si="63"/>
        <v>51680.320012788696</v>
      </c>
      <c r="BC108">
        <f t="shared" si="64"/>
        <v>1999.9986666666671</v>
      </c>
      <c r="BD108">
        <f t="shared" si="65"/>
        <v>1681.1989200000003</v>
      </c>
      <c r="BE108">
        <f t="shared" si="66"/>
        <v>0.84060002040001358</v>
      </c>
      <c r="BF108">
        <f t="shared" si="67"/>
        <v>0.16075803937202623</v>
      </c>
      <c r="BG108">
        <v>6</v>
      </c>
      <c r="BH108">
        <v>0.5</v>
      </c>
      <c r="BI108" t="s">
        <v>379</v>
      </c>
      <c r="BJ108">
        <v>2</v>
      </c>
      <c r="BK108" t="b">
        <v>1</v>
      </c>
      <c r="BL108">
        <v>1659796623.5</v>
      </c>
      <c r="BM108">
        <v>378.62466666666671</v>
      </c>
      <c r="BN108">
        <v>430.70426666666663</v>
      </c>
      <c r="BO108">
        <v>22.77298</v>
      </c>
      <c r="BP108">
        <v>19.044699999999999</v>
      </c>
      <c r="BQ108">
        <v>377.3426</v>
      </c>
      <c r="BR108">
        <v>22.73784666666667</v>
      </c>
      <c r="BS108">
        <v>500.13060000000002</v>
      </c>
      <c r="BT108">
        <v>99.072273333333342</v>
      </c>
      <c r="BU108">
        <v>9.9935886666666668E-2</v>
      </c>
      <c r="BV108">
        <v>31.032046666666659</v>
      </c>
      <c r="BW108">
        <v>31.489946666666661</v>
      </c>
      <c r="BX108">
        <v>999.89999999999986</v>
      </c>
      <c r="BY108">
        <v>0</v>
      </c>
      <c r="BZ108">
        <v>0</v>
      </c>
      <c r="CA108">
        <v>9997.6706666666669</v>
      </c>
      <c r="CB108">
        <v>0</v>
      </c>
      <c r="CC108">
        <v>382.38526666666661</v>
      </c>
      <c r="CD108">
        <v>-52.079706666666659</v>
      </c>
      <c r="CE108">
        <v>387.44753333333341</v>
      </c>
      <c r="CF108">
        <v>439.06606666666659</v>
      </c>
      <c r="CG108">
        <v>3.7282733333333331</v>
      </c>
      <c r="CH108">
        <v>430.70426666666663</v>
      </c>
      <c r="CI108">
        <v>19.044699999999999</v>
      </c>
      <c r="CJ108">
        <v>2.2561706666666672</v>
      </c>
      <c r="CK108">
        <v>1.8868020000000001</v>
      </c>
      <c r="CL108">
        <v>19.366820000000001</v>
      </c>
      <c r="CM108">
        <v>16.52508666666666</v>
      </c>
      <c r="CN108">
        <v>1999.9986666666671</v>
      </c>
      <c r="CO108">
        <v>0.97999939999999985</v>
      </c>
      <c r="CP108">
        <v>2.0000813333333329E-2</v>
      </c>
      <c r="CQ108">
        <v>0</v>
      </c>
      <c r="CR108">
        <v>2.5771999999999999</v>
      </c>
      <c r="CS108">
        <v>0</v>
      </c>
      <c r="CT108">
        <v>16340.373333333329</v>
      </c>
      <c r="CU108">
        <v>17412.313333333332</v>
      </c>
      <c r="CV108">
        <v>41.125</v>
      </c>
      <c r="CW108">
        <v>42.245800000000003</v>
      </c>
      <c r="CX108">
        <v>41.061999999999998</v>
      </c>
      <c r="CY108">
        <v>40.8414</v>
      </c>
      <c r="CZ108">
        <v>41.287200000000013</v>
      </c>
      <c r="DA108">
        <v>1959.997333333333</v>
      </c>
      <c r="DB108">
        <v>40.001333333333328</v>
      </c>
      <c r="DC108">
        <v>0</v>
      </c>
      <c r="DD108">
        <v>1659796629.9000001</v>
      </c>
      <c r="DE108">
        <v>0</v>
      </c>
      <c r="DF108">
        <v>1659796167.5</v>
      </c>
      <c r="DG108" t="s">
        <v>380</v>
      </c>
      <c r="DH108">
        <v>1659796162</v>
      </c>
      <c r="DI108">
        <v>1659796167.5</v>
      </c>
      <c r="DJ108">
        <v>2</v>
      </c>
      <c r="DK108">
        <v>-1.4E-2</v>
      </c>
      <c r="DL108">
        <v>-1E-3</v>
      </c>
      <c r="DM108">
        <v>1.327</v>
      </c>
      <c r="DN108">
        <v>3.1E-2</v>
      </c>
      <c r="DO108">
        <v>400</v>
      </c>
      <c r="DP108">
        <v>20</v>
      </c>
      <c r="DQ108">
        <v>0.32</v>
      </c>
      <c r="DR108">
        <v>0.03</v>
      </c>
      <c r="DS108">
        <v>10.84575180160337</v>
      </c>
      <c r="DT108">
        <v>10.421586078145991</v>
      </c>
      <c r="DU108">
        <v>0.77732814519697058</v>
      </c>
      <c r="DV108">
        <v>0</v>
      </c>
      <c r="DW108">
        <v>-51.316014999999993</v>
      </c>
      <c r="DX108">
        <v>-14.303099437148109</v>
      </c>
      <c r="DY108">
        <v>1.376833531250238</v>
      </c>
      <c r="DZ108">
        <v>0</v>
      </c>
      <c r="EA108">
        <v>3.7164640000000011</v>
      </c>
      <c r="EB108">
        <v>0.1206664165103251</v>
      </c>
      <c r="EC108">
        <v>2.2943505595265989E-2</v>
      </c>
      <c r="ED108">
        <v>1</v>
      </c>
      <c r="EE108">
        <v>2.380031055315603</v>
      </c>
      <c r="EF108">
        <v>2.3448858805457991E-2</v>
      </c>
      <c r="EG108">
        <v>2.1140347458485712E-3</v>
      </c>
      <c r="EH108">
        <v>1</v>
      </c>
      <c r="EI108">
        <v>0.12959617018313141</v>
      </c>
      <c r="EJ108">
        <v>5.5830717536433359E-4</v>
      </c>
      <c r="EK108">
        <v>4.3923139186216549E-4</v>
      </c>
      <c r="EL108">
        <v>1</v>
      </c>
      <c r="EM108">
        <v>3</v>
      </c>
      <c r="EN108">
        <v>5</v>
      </c>
      <c r="EO108" t="s">
        <v>400</v>
      </c>
      <c r="EP108">
        <v>2.9425300000000001</v>
      </c>
      <c r="EQ108">
        <v>2.80077</v>
      </c>
      <c r="ER108">
        <v>8.9957499999999996E-2</v>
      </c>
      <c r="ES108">
        <v>9.8612900000000003E-2</v>
      </c>
      <c r="ET108">
        <v>0.10344</v>
      </c>
      <c r="EU108">
        <v>9.1090099999999993E-2</v>
      </c>
      <c r="EV108">
        <v>18698.400000000001</v>
      </c>
      <c r="EW108">
        <v>19421.900000000001</v>
      </c>
      <c r="EX108">
        <v>23893.9</v>
      </c>
      <c r="EY108">
        <v>25074.799999999999</v>
      </c>
      <c r="EZ108">
        <v>34288.6</v>
      </c>
      <c r="FA108">
        <v>36394.699999999997</v>
      </c>
      <c r="FB108">
        <v>43564.2</v>
      </c>
      <c r="FC108">
        <v>46353</v>
      </c>
      <c r="FD108">
        <v>1.9702200000000001</v>
      </c>
      <c r="FE108">
        <v>1.8487199999999999</v>
      </c>
      <c r="FF108">
        <v>9.6842600000000001E-2</v>
      </c>
      <c r="FG108">
        <v>0</v>
      </c>
      <c r="FH108">
        <v>29.907800000000002</v>
      </c>
      <c r="FI108">
        <v>999.9</v>
      </c>
      <c r="FJ108">
        <v>55.7</v>
      </c>
      <c r="FK108">
        <v>34.5</v>
      </c>
      <c r="FL108">
        <v>30.886700000000001</v>
      </c>
      <c r="FM108">
        <v>64.408600000000007</v>
      </c>
      <c r="FN108">
        <v>26.169899999999998</v>
      </c>
      <c r="FO108">
        <v>1</v>
      </c>
      <c r="FP108">
        <v>0.37929400000000002</v>
      </c>
      <c r="FQ108">
        <v>1.67292</v>
      </c>
      <c r="FR108">
        <v>20.314</v>
      </c>
      <c r="FS108">
        <v>5.2111499999999999</v>
      </c>
      <c r="FT108">
        <v>11.907999999999999</v>
      </c>
      <c r="FU108">
        <v>5.0027499999999998</v>
      </c>
      <c r="FV108">
        <v>3.2897799999999999</v>
      </c>
      <c r="FW108">
        <v>9999</v>
      </c>
      <c r="FX108">
        <v>9999</v>
      </c>
      <c r="FY108">
        <v>9999</v>
      </c>
      <c r="FZ108">
        <v>999.9</v>
      </c>
      <c r="GA108">
        <v>1.8595900000000001</v>
      </c>
      <c r="GB108">
        <v>1.8545499999999999</v>
      </c>
      <c r="GC108">
        <v>1.8577600000000001</v>
      </c>
      <c r="GD108">
        <v>1.8561799999999999</v>
      </c>
      <c r="GE108">
        <v>1.8549800000000001</v>
      </c>
      <c r="GF108">
        <v>1.8546400000000001</v>
      </c>
      <c r="GG108">
        <v>1.8532500000000001</v>
      </c>
      <c r="GH108">
        <v>1.85643</v>
      </c>
      <c r="GI108">
        <v>0</v>
      </c>
      <c r="GJ108">
        <v>0</v>
      </c>
      <c r="GK108">
        <v>0</v>
      </c>
      <c r="GL108">
        <v>0</v>
      </c>
      <c r="GM108" t="s">
        <v>382</v>
      </c>
      <c r="GN108" t="s">
        <v>383</v>
      </c>
      <c r="GO108" t="s">
        <v>384</v>
      </c>
      <c r="GP108" t="s">
        <v>384</v>
      </c>
      <c r="GQ108" t="s">
        <v>384</v>
      </c>
      <c r="GR108" t="s">
        <v>384</v>
      </c>
      <c r="GS108">
        <v>0</v>
      </c>
      <c r="GT108">
        <v>100</v>
      </c>
      <c r="GU108">
        <v>100</v>
      </c>
      <c r="GV108">
        <v>1.357</v>
      </c>
      <c r="GW108">
        <v>3.5099999999999999E-2</v>
      </c>
      <c r="GX108">
        <v>0.32553164529605683</v>
      </c>
      <c r="GY108">
        <v>3.0239061252787889E-3</v>
      </c>
      <c r="GZ108">
        <v>-1.398580452151984E-6</v>
      </c>
      <c r="HA108">
        <v>2.8030378366047371E-10</v>
      </c>
      <c r="HB108">
        <v>-4.7599640220891172E-2</v>
      </c>
      <c r="HC108">
        <v>9.965371539748925E-3</v>
      </c>
      <c r="HD108">
        <v>-4.563662031605912E-4</v>
      </c>
      <c r="HE108">
        <v>7.8337100744227795E-6</v>
      </c>
      <c r="HF108">
        <v>0</v>
      </c>
      <c r="HG108">
        <v>2134</v>
      </c>
      <c r="HH108">
        <v>2</v>
      </c>
      <c r="HI108">
        <v>25</v>
      </c>
      <c r="HJ108">
        <v>7.8</v>
      </c>
      <c r="HK108">
        <v>7.7</v>
      </c>
      <c r="HL108">
        <v>1.1999500000000001</v>
      </c>
      <c r="HM108">
        <v>2.3046899999999999</v>
      </c>
      <c r="HN108">
        <v>1.4978</v>
      </c>
      <c r="HO108">
        <v>2.3095699999999999</v>
      </c>
      <c r="HP108">
        <v>1.5478499999999999</v>
      </c>
      <c r="HQ108">
        <v>2.34619</v>
      </c>
      <c r="HR108">
        <v>37.53</v>
      </c>
      <c r="HS108">
        <v>15.244</v>
      </c>
      <c r="HT108">
        <v>18</v>
      </c>
      <c r="HU108">
        <v>504.077</v>
      </c>
      <c r="HV108">
        <v>490.25099999999998</v>
      </c>
      <c r="HW108">
        <v>27.738499999999998</v>
      </c>
      <c r="HX108">
        <v>31.899799999999999</v>
      </c>
      <c r="HY108">
        <v>30.000699999999998</v>
      </c>
      <c r="HZ108">
        <v>31.672599999999999</v>
      </c>
      <c r="IA108">
        <v>31.7715</v>
      </c>
      <c r="IB108">
        <v>24.112400000000001</v>
      </c>
      <c r="IC108">
        <v>41.401200000000003</v>
      </c>
      <c r="ID108">
        <v>0</v>
      </c>
      <c r="IE108">
        <v>27.703299999999999</v>
      </c>
      <c r="IF108">
        <v>502.24299999999999</v>
      </c>
      <c r="IG108">
        <v>19.021599999999999</v>
      </c>
      <c r="IH108">
        <v>100.739</v>
      </c>
      <c r="II108">
        <v>100.459</v>
      </c>
      <c r="IJ108" t="s">
        <v>2638</v>
      </c>
    </row>
    <row r="109" spans="1:244" x14ac:dyDescent="0.2">
      <c r="A109">
        <v>93</v>
      </c>
      <c r="B109">
        <v>1659796632</v>
      </c>
      <c r="C109">
        <v>490.5</v>
      </c>
      <c r="D109" t="s">
        <v>571</v>
      </c>
      <c r="E109" t="s">
        <v>572</v>
      </c>
      <c r="F109">
        <v>1</v>
      </c>
      <c r="G109" t="s">
        <v>373</v>
      </c>
      <c r="H109" t="s">
        <v>374</v>
      </c>
      <c r="I109" t="s">
        <v>375</v>
      </c>
      <c r="J109" t="s">
        <v>376</v>
      </c>
      <c r="K109" t="s">
        <v>377</v>
      </c>
      <c r="L109" t="s">
        <v>373</v>
      </c>
      <c r="M109" t="s">
        <v>378</v>
      </c>
      <c r="N109">
        <v>1659796624</v>
      </c>
      <c r="O109">
        <f t="shared" si="34"/>
        <v>3.1610676495660867E-3</v>
      </c>
      <c r="P109">
        <f t="shared" si="35"/>
        <v>3.1610676495660868</v>
      </c>
      <c r="Q109">
        <f t="shared" si="36"/>
        <v>12.490450246292074</v>
      </c>
      <c r="R109">
        <f t="shared" si="37"/>
        <v>381.04225000000002</v>
      </c>
      <c r="S109">
        <f t="shared" si="38"/>
        <v>212.59967443423881</v>
      </c>
      <c r="T109">
        <f t="shared" si="39"/>
        <v>21.08397728144995</v>
      </c>
      <c r="U109">
        <f t="shared" si="40"/>
        <v>37.788797953957399</v>
      </c>
      <c r="V109">
        <f t="shared" si="41"/>
        <v>0.13026542989174075</v>
      </c>
      <c r="W109">
        <f t="shared" si="42"/>
        <v>2.9130192318705501</v>
      </c>
      <c r="X109">
        <f t="shared" si="43"/>
        <v>0.12711363249834953</v>
      </c>
      <c r="Y109">
        <f t="shared" si="44"/>
        <v>7.97228452638271E-2</v>
      </c>
      <c r="Z109">
        <f t="shared" si="45"/>
        <v>321.51507487499998</v>
      </c>
      <c r="AA109">
        <f t="shared" si="46"/>
        <v>32.108273454469</v>
      </c>
      <c r="AB109">
        <f t="shared" si="47"/>
        <v>31.489318749999999</v>
      </c>
      <c r="AC109">
        <f t="shared" si="48"/>
        <v>4.638784522343423</v>
      </c>
      <c r="AD109">
        <f t="shared" si="49"/>
        <v>49.968065591744569</v>
      </c>
      <c r="AE109">
        <f t="shared" si="50"/>
        <v>2.2583245291251282</v>
      </c>
      <c r="AF109">
        <f t="shared" si="51"/>
        <v>4.5195356321703102</v>
      </c>
      <c r="AG109">
        <f t="shared" si="52"/>
        <v>2.3804599932182948</v>
      </c>
      <c r="AH109">
        <f t="shared" si="53"/>
        <v>-139.40308334586442</v>
      </c>
      <c r="AI109">
        <f t="shared" si="54"/>
        <v>-71.869474347520367</v>
      </c>
      <c r="AJ109">
        <f t="shared" si="55"/>
        <v>-5.5545554583202472</v>
      </c>
      <c r="AK109">
        <f t="shared" si="56"/>
        <v>104.68796172329496</v>
      </c>
      <c r="AL109">
        <f t="shared" si="57"/>
        <v>42.296312158249314</v>
      </c>
      <c r="AM109">
        <f t="shared" si="58"/>
        <v>3.1792261055774977</v>
      </c>
      <c r="AN109">
        <f t="shared" si="59"/>
        <v>12.490450246292074</v>
      </c>
      <c r="AO109">
        <v>467.51914805194809</v>
      </c>
      <c r="AP109">
        <v>427.0281393939394</v>
      </c>
      <c r="AQ109">
        <v>4.9571090909090874</v>
      </c>
      <c r="AR109">
        <v>64.94</v>
      </c>
      <c r="AS109">
        <f t="shared" si="60"/>
        <v>3.1610676495660868</v>
      </c>
      <c r="AT109">
        <v>19.041449046588621</v>
      </c>
      <c r="AU109">
        <v>22.752834411764699</v>
      </c>
      <c r="AV109">
        <v>-7.6109379589325984E-4</v>
      </c>
      <c r="AW109">
        <v>90.194226728287475</v>
      </c>
      <c r="AX109">
        <v>0</v>
      </c>
      <c r="AY109">
        <v>0</v>
      </c>
      <c r="AZ109">
        <f t="shared" si="61"/>
        <v>1</v>
      </c>
      <c r="BA109">
        <f t="shared" si="62"/>
        <v>0</v>
      </c>
      <c r="BB109">
        <f t="shared" si="63"/>
        <v>51686.130426890835</v>
      </c>
      <c r="BC109">
        <f t="shared" si="64"/>
        <v>1999.9937500000001</v>
      </c>
      <c r="BD109">
        <f t="shared" si="65"/>
        <v>1681.1947874999998</v>
      </c>
      <c r="BE109">
        <f t="shared" si="66"/>
        <v>0.84060002062506434</v>
      </c>
      <c r="BF109">
        <f t="shared" si="67"/>
        <v>0.16075803980637438</v>
      </c>
      <c r="BG109">
        <v>6</v>
      </c>
      <c r="BH109">
        <v>0.5</v>
      </c>
      <c r="BI109" t="s">
        <v>379</v>
      </c>
      <c r="BJ109">
        <v>2</v>
      </c>
      <c r="BK109" t="b">
        <v>1</v>
      </c>
      <c r="BL109">
        <v>1659796624</v>
      </c>
      <c r="BM109">
        <v>381.04225000000002</v>
      </c>
      <c r="BN109">
        <v>433.23793749999999</v>
      </c>
      <c r="BO109">
        <v>22.771750000000001</v>
      </c>
      <c r="BP109">
        <v>19.044525</v>
      </c>
      <c r="BQ109">
        <v>379.75518749999998</v>
      </c>
      <c r="BR109">
        <v>22.736618750000002</v>
      </c>
      <c r="BS109">
        <v>500.13018749999998</v>
      </c>
      <c r="BT109">
        <v>99.072287500000002</v>
      </c>
      <c r="BU109">
        <v>9.9911787500000002E-2</v>
      </c>
      <c r="BV109">
        <v>31.0316875</v>
      </c>
      <c r="BW109">
        <v>31.489318749999999</v>
      </c>
      <c r="BX109">
        <v>999.9</v>
      </c>
      <c r="BY109">
        <v>0</v>
      </c>
      <c r="BZ109">
        <v>0</v>
      </c>
      <c r="CA109">
        <v>9998.8287500000006</v>
      </c>
      <c r="CB109">
        <v>0</v>
      </c>
      <c r="CC109">
        <v>382.82181250000002</v>
      </c>
      <c r="CD109">
        <v>-52.195768749999999</v>
      </c>
      <c r="CE109">
        <v>389.92093749999998</v>
      </c>
      <c r="CF109">
        <v>441.64881250000002</v>
      </c>
      <c r="CG109">
        <v>3.7272193749999998</v>
      </c>
      <c r="CH109">
        <v>433.23793749999999</v>
      </c>
      <c r="CI109">
        <v>19.044525</v>
      </c>
      <c r="CJ109">
        <v>2.2560487500000002</v>
      </c>
      <c r="CK109">
        <v>1.886784375</v>
      </c>
      <c r="CL109">
        <v>19.36595625</v>
      </c>
      <c r="CM109">
        <v>16.524943749999998</v>
      </c>
      <c r="CN109">
        <v>1999.9937500000001</v>
      </c>
      <c r="CO109">
        <v>0.97999937500000001</v>
      </c>
      <c r="CP109">
        <v>2.00008375E-2</v>
      </c>
      <c r="CQ109">
        <v>0</v>
      </c>
      <c r="CR109">
        <v>2.5344375000000001</v>
      </c>
      <c r="CS109">
        <v>0</v>
      </c>
      <c r="CT109">
        <v>16338.9</v>
      </c>
      <c r="CU109">
        <v>17412.268749999999</v>
      </c>
      <c r="CV109">
        <v>41.125</v>
      </c>
      <c r="CW109">
        <v>42.246062500000001</v>
      </c>
      <c r="CX109">
        <v>41.061999999999998</v>
      </c>
      <c r="CY109">
        <v>40.843499999999999</v>
      </c>
      <c r="CZ109">
        <v>41.288749999999993</v>
      </c>
      <c r="DA109">
        <v>1959.9925000000001</v>
      </c>
      <c r="DB109">
        <v>40.001249999999999</v>
      </c>
      <c r="DC109">
        <v>0</v>
      </c>
      <c r="DD109">
        <v>1659796631.0999999</v>
      </c>
      <c r="DE109">
        <v>0</v>
      </c>
      <c r="DF109">
        <v>1659796167.5</v>
      </c>
      <c r="DG109" t="s">
        <v>380</v>
      </c>
      <c r="DH109">
        <v>1659796162</v>
      </c>
      <c r="DI109">
        <v>1659796167.5</v>
      </c>
      <c r="DJ109">
        <v>2</v>
      </c>
      <c r="DK109">
        <v>-1.4E-2</v>
      </c>
      <c r="DL109">
        <v>-1E-3</v>
      </c>
      <c r="DM109">
        <v>1.327</v>
      </c>
      <c r="DN109">
        <v>3.1E-2</v>
      </c>
      <c r="DO109">
        <v>400</v>
      </c>
      <c r="DP109">
        <v>20</v>
      </c>
      <c r="DQ109">
        <v>0.32</v>
      </c>
      <c r="DR109">
        <v>0.03</v>
      </c>
      <c r="DS109">
        <v>11.14139459656932</v>
      </c>
      <c r="DT109">
        <v>10.428603710800211</v>
      </c>
      <c r="DU109">
        <v>0.75279239821467969</v>
      </c>
      <c r="DV109">
        <v>0</v>
      </c>
      <c r="DW109">
        <v>-51.611156097560979</v>
      </c>
      <c r="DX109">
        <v>-14.18918257839726</v>
      </c>
      <c r="DY109">
        <v>1.400018892738164</v>
      </c>
      <c r="DZ109">
        <v>0</v>
      </c>
      <c r="EA109">
        <v>3.7178578048780491</v>
      </c>
      <c r="EB109">
        <v>7.4011986062717777E-2</v>
      </c>
      <c r="EC109">
        <v>2.122762724837788E-2</v>
      </c>
      <c r="ED109">
        <v>1</v>
      </c>
      <c r="EE109">
        <v>2.3805755328153908</v>
      </c>
      <c r="EF109">
        <v>1.508980223881219E-2</v>
      </c>
      <c r="EG109">
        <v>1.6806915746874649E-3</v>
      </c>
      <c r="EH109">
        <v>1</v>
      </c>
      <c r="EI109">
        <v>0.1296701450606885</v>
      </c>
      <c r="EJ109">
        <v>1.9011119009079019E-3</v>
      </c>
      <c r="EK109">
        <v>4.8894669737155002E-4</v>
      </c>
      <c r="EL109">
        <v>1</v>
      </c>
      <c r="EM109">
        <v>3</v>
      </c>
      <c r="EN109">
        <v>5</v>
      </c>
      <c r="EO109" t="s">
        <v>400</v>
      </c>
      <c r="EP109">
        <v>2.9426800000000002</v>
      </c>
      <c r="EQ109">
        <v>2.8008899999999999</v>
      </c>
      <c r="ER109">
        <v>9.07501E-2</v>
      </c>
      <c r="ES109">
        <v>9.9393599999999999E-2</v>
      </c>
      <c r="ET109">
        <v>0.103438</v>
      </c>
      <c r="EU109">
        <v>9.1089799999999999E-2</v>
      </c>
      <c r="EV109">
        <v>18682.099999999999</v>
      </c>
      <c r="EW109">
        <v>19405</v>
      </c>
      <c r="EX109">
        <v>23893.9</v>
      </c>
      <c r="EY109">
        <v>25074.799999999999</v>
      </c>
      <c r="EZ109">
        <v>34288.5</v>
      </c>
      <c r="FA109">
        <v>36394.6</v>
      </c>
      <c r="FB109">
        <v>43564</v>
      </c>
      <c r="FC109">
        <v>46352.800000000003</v>
      </c>
      <c r="FD109">
        <v>1.9703299999999999</v>
      </c>
      <c r="FE109">
        <v>1.8486199999999999</v>
      </c>
      <c r="FF109">
        <v>9.6589300000000003E-2</v>
      </c>
      <c r="FG109">
        <v>0</v>
      </c>
      <c r="FH109">
        <v>29.907800000000002</v>
      </c>
      <c r="FI109">
        <v>999.9</v>
      </c>
      <c r="FJ109">
        <v>55.8</v>
      </c>
      <c r="FK109">
        <v>34.5</v>
      </c>
      <c r="FL109">
        <v>30.940899999999999</v>
      </c>
      <c r="FM109">
        <v>64.548599999999993</v>
      </c>
      <c r="FN109">
        <v>25.625</v>
      </c>
      <c r="FO109">
        <v>1</v>
      </c>
      <c r="FP109">
        <v>0.37937799999999999</v>
      </c>
      <c r="FQ109">
        <v>1.67852</v>
      </c>
      <c r="FR109">
        <v>20.3139</v>
      </c>
      <c r="FS109">
        <v>5.2110000000000003</v>
      </c>
      <c r="FT109">
        <v>11.907999999999999</v>
      </c>
      <c r="FU109">
        <v>5.0028499999999996</v>
      </c>
      <c r="FV109">
        <v>3.2897799999999999</v>
      </c>
      <c r="FW109">
        <v>9999</v>
      </c>
      <c r="FX109">
        <v>9999</v>
      </c>
      <c r="FY109">
        <v>9999</v>
      </c>
      <c r="FZ109">
        <v>999.9</v>
      </c>
      <c r="GA109">
        <v>1.8595900000000001</v>
      </c>
      <c r="GB109">
        <v>1.8545499999999999</v>
      </c>
      <c r="GC109">
        <v>1.8577600000000001</v>
      </c>
      <c r="GD109">
        <v>1.8561799999999999</v>
      </c>
      <c r="GE109">
        <v>1.8549800000000001</v>
      </c>
      <c r="GF109">
        <v>1.8546400000000001</v>
      </c>
      <c r="GG109">
        <v>1.85324</v>
      </c>
      <c r="GH109">
        <v>1.85642</v>
      </c>
      <c r="GI109">
        <v>0</v>
      </c>
      <c r="GJ109">
        <v>0</v>
      </c>
      <c r="GK109">
        <v>0</v>
      </c>
      <c r="GL109">
        <v>0</v>
      </c>
      <c r="GM109" t="s">
        <v>382</v>
      </c>
      <c r="GN109" t="s">
        <v>383</v>
      </c>
      <c r="GO109" t="s">
        <v>384</v>
      </c>
      <c r="GP109" t="s">
        <v>384</v>
      </c>
      <c r="GQ109" t="s">
        <v>384</v>
      </c>
      <c r="GR109" t="s">
        <v>384</v>
      </c>
      <c r="GS109">
        <v>0</v>
      </c>
      <c r="GT109">
        <v>100</v>
      </c>
      <c r="GU109">
        <v>100</v>
      </c>
      <c r="GV109">
        <v>1.367</v>
      </c>
      <c r="GW109">
        <v>3.5099999999999999E-2</v>
      </c>
      <c r="GX109">
        <v>0.32553164529605683</v>
      </c>
      <c r="GY109">
        <v>3.0239061252787889E-3</v>
      </c>
      <c r="GZ109">
        <v>-1.398580452151984E-6</v>
      </c>
      <c r="HA109">
        <v>2.8030378366047371E-10</v>
      </c>
      <c r="HB109">
        <v>-4.7599640220891172E-2</v>
      </c>
      <c r="HC109">
        <v>9.965371539748925E-3</v>
      </c>
      <c r="HD109">
        <v>-4.563662031605912E-4</v>
      </c>
      <c r="HE109">
        <v>7.8337100744227795E-6</v>
      </c>
      <c r="HF109">
        <v>0</v>
      </c>
      <c r="HG109">
        <v>2134</v>
      </c>
      <c r="HH109">
        <v>2</v>
      </c>
      <c r="HI109">
        <v>25</v>
      </c>
      <c r="HJ109">
        <v>7.8</v>
      </c>
      <c r="HK109">
        <v>7.7</v>
      </c>
      <c r="HL109">
        <v>1.2109399999999999</v>
      </c>
      <c r="HM109">
        <v>2.32178</v>
      </c>
      <c r="HN109">
        <v>1.4978</v>
      </c>
      <c r="HO109">
        <v>2.3095699999999999</v>
      </c>
      <c r="HP109">
        <v>1.5478499999999999</v>
      </c>
      <c r="HQ109">
        <v>2.3010299999999999</v>
      </c>
      <c r="HR109">
        <v>37.53</v>
      </c>
      <c r="HS109">
        <v>15.244</v>
      </c>
      <c r="HT109">
        <v>18</v>
      </c>
      <c r="HU109">
        <v>504.142</v>
      </c>
      <c r="HV109">
        <v>490.19499999999999</v>
      </c>
      <c r="HW109">
        <v>27.7316</v>
      </c>
      <c r="HX109">
        <v>31.9011</v>
      </c>
      <c r="HY109">
        <v>30.000699999999998</v>
      </c>
      <c r="HZ109">
        <v>31.673300000000001</v>
      </c>
      <c r="IA109">
        <v>31.7729</v>
      </c>
      <c r="IB109">
        <v>24.2529</v>
      </c>
      <c r="IC109">
        <v>41.401200000000003</v>
      </c>
      <c r="ID109">
        <v>0</v>
      </c>
      <c r="IE109">
        <v>27.703299999999999</v>
      </c>
      <c r="IF109">
        <v>512.27</v>
      </c>
      <c r="IG109">
        <v>19.0227</v>
      </c>
      <c r="IH109">
        <v>100.738</v>
      </c>
      <c r="II109">
        <v>100.458</v>
      </c>
      <c r="IJ109" t="s">
        <v>2638</v>
      </c>
    </row>
    <row r="110" spans="1:244" x14ac:dyDescent="0.2">
      <c r="A110">
        <v>94</v>
      </c>
      <c r="B110">
        <v>1659796633</v>
      </c>
      <c r="C110">
        <v>491.5</v>
      </c>
      <c r="D110" t="s">
        <v>573</v>
      </c>
      <c r="E110" t="s">
        <v>574</v>
      </c>
      <c r="F110">
        <v>1</v>
      </c>
      <c r="G110" t="s">
        <v>373</v>
      </c>
      <c r="H110" t="s">
        <v>374</v>
      </c>
      <c r="I110" t="s">
        <v>375</v>
      </c>
      <c r="J110" t="s">
        <v>376</v>
      </c>
      <c r="K110" t="s">
        <v>377</v>
      </c>
      <c r="L110" t="s">
        <v>373</v>
      </c>
      <c r="M110" t="s">
        <v>378</v>
      </c>
      <c r="N110">
        <v>1659796625.5</v>
      </c>
      <c r="O110">
        <f t="shared" si="34"/>
        <v>3.1607676096096211E-3</v>
      </c>
      <c r="P110">
        <f t="shared" si="35"/>
        <v>3.1607676096096213</v>
      </c>
      <c r="Q110">
        <f t="shared" si="36"/>
        <v>12.729867256555178</v>
      </c>
      <c r="R110">
        <f t="shared" si="37"/>
        <v>388.28893333333332</v>
      </c>
      <c r="S110">
        <f t="shared" si="38"/>
        <v>216.58348917136018</v>
      </c>
      <c r="T110">
        <f t="shared" si="39"/>
        <v>21.479070286496018</v>
      </c>
      <c r="U110">
        <f t="shared" si="40"/>
        <v>38.507484215182181</v>
      </c>
      <c r="V110">
        <f t="shared" si="41"/>
        <v>0.13023598075475942</v>
      </c>
      <c r="W110">
        <f t="shared" si="42"/>
        <v>2.9128314692924349</v>
      </c>
      <c r="X110">
        <f t="shared" si="43"/>
        <v>0.12708539190909898</v>
      </c>
      <c r="Y110">
        <f t="shared" si="44"/>
        <v>7.9705089747443086E-2</v>
      </c>
      <c r="Z110">
        <f t="shared" si="45"/>
        <v>321.51643499999994</v>
      </c>
      <c r="AA110">
        <f t="shared" si="46"/>
        <v>32.107897052003565</v>
      </c>
      <c r="AB110">
        <f t="shared" si="47"/>
        <v>31.48856666666666</v>
      </c>
      <c r="AC110">
        <f t="shared" si="48"/>
        <v>4.6385863197152775</v>
      </c>
      <c r="AD110">
        <f t="shared" si="49"/>
        <v>49.958259613198777</v>
      </c>
      <c r="AE110">
        <f t="shared" si="50"/>
        <v>2.2578134513754975</v>
      </c>
      <c r="AF110">
        <f t="shared" si="51"/>
        <v>4.5193997326099646</v>
      </c>
      <c r="AG110">
        <f t="shared" si="52"/>
        <v>2.38077286833978</v>
      </c>
      <c r="AH110">
        <f t="shared" si="53"/>
        <v>-139.38985158378429</v>
      </c>
      <c r="AI110">
        <f t="shared" si="54"/>
        <v>-71.82957410736546</v>
      </c>
      <c r="AJ110">
        <f t="shared" si="55"/>
        <v>-5.5517945247950493</v>
      </c>
      <c r="AK110">
        <f t="shared" si="56"/>
        <v>104.74521478405512</v>
      </c>
      <c r="AL110">
        <f t="shared" si="57"/>
        <v>42.560757264690515</v>
      </c>
      <c r="AM110">
        <f t="shared" si="58"/>
        <v>3.1779131391156317</v>
      </c>
      <c r="AN110">
        <f t="shared" si="59"/>
        <v>12.729867256555178</v>
      </c>
      <c r="AO110">
        <v>472.66637445887449</v>
      </c>
      <c r="AP110">
        <v>431.95300606060567</v>
      </c>
      <c r="AQ110">
        <v>4.9432157575756914</v>
      </c>
      <c r="AR110">
        <v>64.94</v>
      </c>
      <c r="AS110">
        <f t="shared" si="60"/>
        <v>3.1607676096096213</v>
      </c>
      <c r="AT110">
        <v>19.042108445564459</v>
      </c>
      <c r="AU110">
        <v>22.753307941176459</v>
      </c>
      <c r="AV110">
        <v>-7.8183001436935712E-4</v>
      </c>
      <c r="AW110">
        <v>90.194226728287475</v>
      </c>
      <c r="AX110">
        <v>0</v>
      </c>
      <c r="AY110">
        <v>0</v>
      </c>
      <c r="AZ110">
        <f t="shared" si="61"/>
        <v>1</v>
      </c>
      <c r="BA110">
        <f t="shared" si="62"/>
        <v>0</v>
      </c>
      <c r="BB110">
        <f t="shared" si="63"/>
        <v>51680.898690814247</v>
      </c>
      <c r="BC110">
        <f t="shared" si="64"/>
        <v>2000.002</v>
      </c>
      <c r="BD110">
        <f t="shared" si="65"/>
        <v>1681.20174</v>
      </c>
      <c r="BE110">
        <f t="shared" si="66"/>
        <v>0.84060002939997058</v>
      </c>
      <c r="BF110">
        <f t="shared" si="67"/>
        <v>0.16075805674194324</v>
      </c>
      <c r="BG110">
        <v>6</v>
      </c>
      <c r="BH110">
        <v>0.5</v>
      </c>
      <c r="BI110" t="s">
        <v>379</v>
      </c>
      <c r="BJ110">
        <v>2</v>
      </c>
      <c r="BK110" t="b">
        <v>1</v>
      </c>
      <c r="BL110">
        <v>1659796625.5</v>
      </c>
      <c r="BM110">
        <v>388.28893333333332</v>
      </c>
      <c r="BN110">
        <v>440.82920000000001</v>
      </c>
      <c r="BO110">
        <v>22.766586666666669</v>
      </c>
      <c r="BP110">
        <v>19.040859999999999</v>
      </c>
      <c r="BQ110">
        <v>386.98673333333329</v>
      </c>
      <c r="BR110">
        <v>22.731459999999998</v>
      </c>
      <c r="BS110">
        <v>500.1273333333333</v>
      </c>
      <c r="BT110">
        <v>99.072333333333333</v>
      </c>
      <c r="BU110">
        <v>9.9909060000000008E-2</v>
      </c>
      <c r="BV110">
        <v>31.03116</v>
      </c>
      <c r="BW110">
        <v>31.48856666666666</v>
      </c>
      <c r="BX110">
        <v>999.89999999999986</v>
      </c>
      <c r="BY110">
        <v>0</v>
      </c>
      <c r="BZ110">
        <v>0</v>
      </c>
      <c r="CA110">
        <v>9997.7506666666668</v>
      </c>
      <c r="CB110">
        <v>0</v>
      </c>
      <c r="CC110">
        <v>382.82940000000002</v>
      </c>
      <c r="CD110">
        <v>-52.540353333333343</v>
      </c>
      <c r="CE110">
        <v>397.33440000000002</v>
      </c>
      <c r="CF110">
        <v>449.38593333333341</v>
      </c>
      <c r="CG110">
        <v>3.7257206666666671</v>
      </c>
      <c r="CH110">
        <v>440.82920000000001</v>
      </c>
      <c r="CI110">
        <v>19.040859999999999</v>
      </c>
      <c r="CJ110">
        <v>2.2555386666666668</v>
      </c>
      <c r="CK110">
        <v>1.886422</v>
      </c>
      <c r="CL110">
        <v>19.362326666666661</v>
      </c>
      <c r="CM110">
        <v>16.521926666666669</v>
      </c>
      <c r="CN110">
        <v>2000.002</v>
      </c>
      <c r="CO110">
        <v>0.97999919999999985</v>
      </c>
      <c r="CP110">
        <v>2.0001006666666661E-2</v>
      </c>
      <c r="CQ110">
        <v>0</v>
      </c>
      <c r="CR110">
        <v>2.5476000000000001</v>
      </c>
      <c r="CS110">
        <v>0</v>
      </c>
      <c r="CT110">
        <v>16334.933333333331</v>
      </c>
      <c r="CU110">
        <v>17412.346666666672</v>
      </c>
      <c r="CV110">
        <v>41.125</v>
      </c>
      <c r="CW110">
        <v>42.25</v>
      </c>
      <c r="CX110">
        <v>41.061999999999998</v>
      </c>
      <c r="CY110">
        <v>40.849799999999988</v>
      </c>
      <c r="CZ110">
        <v>41.29546666666667</v>
      </c>
      <c r="DA110">
        <v>1960</v>
      </c>
      <c r="DB110">
        <v>40.002000000000002</v>
      </c>
      <c r="DC110">
        <v>0</v>
      </c>
      <c r="DD110">
        <v>1659796632.3</v>
      </c>
      <c r="DE110">
        <v>0</v>
      </c>
      <c r="DF110">
        <v>1659796167.5</v>
      </c>
      <c r="DG110" t="s">
        <v>380</v>
      </c>
      <c r="DH110">
        <v>1659796162</v>
      </c>
      <c r="DI110">
        <v>1659796167.5</v>
      </c>
      <c r="DJ110">
        <v>2</v>
      </c>
      <c r="DK110">
        <v>-1.4E-2</v>
      </c>
      <c r="DL110">
        <v>-1E-3</v>
      </c>
      <c r="DM110">
        <v>1.327</v>
      </c>
      <c r="DN110">
        <v>3.1E-2</v>
      </c>
      <c r="DO110">
        <v>400</v>
      </c>
      <c r="DP110">
        <v>20</v>
      </c>
      <c r="DQ110">
        <v>0.32</v>
      </c>
      <c r="DR110">
        <v>0.03</v>
      </c>
      <c r="DS110">
        <v>11.14139459656932</v>
      </c>
      <c r="DT110">
        <v>10.428603710800211</v>
      </c>
      <c r="DU110">
        <v>0.75279239821467969</v>
      </c>
      <c r="DV110">
        <v>0</v>
      </c>
      <c r="DW110">
        <v>-51.611156097560979</v>
      </c>
      <c r="DX110">
        <v>-14.18918257839726</v>
      </c>
      <c r="DY110">
        <v>1.400018892738164</v>
      </c>
      <c r="DZ110">
        <v>0</v>
      </c>
      <c r="EA110">
        <v>3.7178578048780491</v>
      </c>
      <c r="EB110">
        <v>7.4011986062717777E-2</v>
      </c>
      <c r="EC110">
        <v>2.122762724837788E-2</v>
      </c>
      <c r="ED110">
        <v>1</v>
      </c>
      <c r="EE110">
        <v>2.3805755328153908</v>
      </c>
      <c r="EF110">
        <v>1.508980223881219E-2</v>
      </c>
      <c r="EG110">
        <v>1.6806915746874649E-3</v>
      </c>
      <c r="EH110">
        <v>1</v>
      </c>
      <c r="EI110">
        <v>0.1296701450606885</v>
      </c>
      <c r="EJ110">
        <v>1.9011119009079019E-3</v>
      </c>
      <c r="EK110">
        <v>4.8894669737155002E-4</v>
      </c>
      <c r="EL110">
        <v>1</v>
      </c>
      <c r="EM110">
        <v>3</v>
      </c>
      <c r="EN110">
        <v>5</v>
      </c>
      <c r="EO110" t="s">
        <v>400</v>
      </c>
      <c r="EP110">
        <v>2.9425300000000001</v>
      </c>
      <c r="EQ110">
        <v>2.8011499999999998</v>
      </c>
      <c r="ER110">
        <v>9.1542999999999999E-2</v>
      </c>
      <c r="ES110">
        <v>0.100173</v>
      </c>
      <c r="ET110">
        <v>0.10344299999999999</v>
      </c>
      <c r="EU110">
        <v>9.1092599999999996E-2</v>
      </c>
      <c r="EV110">
        <v>18665.900000000001</v>
      </c>
      <c r="EW110">
        <v>19388.2</v>
      </c>
      <c r="EX110">
        <v>23894</v>
      </c>
      <c r="EY110">
        <v>25074.799999999999</v>
      </c>
      <c r="EZ110">
        <v>34288.400000000001</v>
      </c>
      <c r="FA110">
        <v>36394.6</v>
      </c>
      <c r="FB110">
        <v>43564</v>
      </c>
      <c r="FC110">
        <v>46352.9</v>
      </c>
      <c r="FD110">
        <v>1.9704999999999999</v>
      </c>
      <c r="FE110">
        <v>1.8486499999999999</v>
      </c>
      <c r="FF110">
        <v>9.6343499999999999E-2</v>
      </c>
      <c r="FG110">
        <v>0</v>
      </c>
      <c r="FH110">
        <v>29.907800000000002</v>
      </c>
      <c r="FI110">
        <v>999.9</v>
      </c>
      <c r="FJ110">
        <v>55.8</v>
      </c>
      <c r="FK110">
        <v>34.5</v>
      </c>
      <c r="FL110">
        <v>30.941700000000001</v>
      </c>
      <c r="FM110">
        <v>64.598600000000005</v>
      </c>
      <c r="FN110">
        <v>26.4864</v>
      </c>
      <c r="FO110">
        <v>1</v>
      </c>
      <c r="FP110">
        <v>0.37946600000000003</v>
      </c>
      <c r="FQ110">
        <v>1.68886</v>
      </c>
      <c r="FR110">
        <v>20.313800000000001</v>
      </c>
      <c r="FS110">
        <v>5.2111499999999999</v>
      </c>
      <c r="FT110">
        <v>11.9077</v>
      </c>
      <c r="FU110">
        <v>5.0027999999999997</v>
      </c>
      <c r="FV110">
        <v>3.2896999999999998</v>
      </c>
      <c r="FW110">
        <v>9999</v>
      </c>
      <c r="FX110">
        <v>9999</v>
      </c>
      <c r="FY110">
        <v>9999</v>
      </c>
      <c r="FZ110">
        <v>999.9</v>
      </c>
      <c r="GA110">
        <v>1.8595900000000001</v>
      </c>
      <c r="GB110">
        <v>1.8545499999999999</v>
      </c>
      <c r="GC110">
        <v>1.8577600000000001</v>
      </c>
      <c r="GD110">
        <v>1.85619</v>
      </c>
      <c r="GE110">
        <v>1.85497</v>
      </c>
      <c r="GF110">
        <v>1.85463</v>
      </c>
      <c r="GG110">
        <v>1.8532500000000001</v>
      </c>
      <c r="GH110">
        <v>1.8564000000000001</v>
      </c>
      <c r="GI110">
        <v>0</v>
      </c>
      <c r="GJ110">
        <v>0</v>
      </c>
      <c r="GK110">
        <v>0</v>
      </c>
      <c r="GL110">
        <v>0</v>
      </c>
      <c r="GM110" t="s">
        <v>382</v>
      </c>
      <c r="GN110" t="s">
        <v>383</v>
      </c>
      <c r="GO110" t="s">
        <v>384</v>
      </c>
      <c r="GP110" t="s">
        <v>384</v>
      </c>
      <c r="GQ110" t="s">
        <v>384</v>
      </c>
      <c r="GR110" t="s">
        <v>384</v>
      </c>
      <c r="GS110">
        <v>0</v>
      </c>
      <c r="GT110">
        <v>100</v>
      </c>
      <c r="GU110">
        <v>100</v>
      </c>
      <c r="GV110">
        <v>1.3759999999999999</v>
      </c>
      <c r="GW110">
        <v>3.5099999999999999E-2</v>
      </c>
      <c r="GX110">
        <v>0.32553164529605683</v>
      </c>
      <c r="GY110">
        <v>3.0239061252787889E-3</v>
      </c>
      <c r="GZ110">
        <v>-1.398580452151984E-6</v>
      </c>
      <c r="HA110">
        <v>2.8030378366047371E-10</v>
      </c>
      <c r="HB110">
        <v>-4.7599640220891172E-2</v>
      </c>
      <c r="HC110">
        <v>9.965371539748925E-3</v>
      </c>
      <c r="HD110">
        <v>-4.563662031605912E-4</v>
      </c>
      <c r="HE110">
        <v>7.8337100744227795E-6</v>
      </c>
      <c r="HF110">
        <v>0</v>
      </c>
      <c r="HG110">
        <v>2134</v>
      </c>
      <c r="HH110">
        <v>2</v>
      </c>
      <c r="HI110">
        <v>25</v>
      </c>
      <c r="HJ110">
        <v>7.8</v>
      </c>
      <c r="HK110">
        <v>7.8</v>
      </c>
      <c r="HL110">
        <v>1.2194799999999999</v>
      </c>
      <c r="HM110">
        <v>2.32056</v>
      </c>
      <c r="HN110">
        <v>1.4978</v>
      </c>
      <c r="HO110">
        <v>2.3095699999999999</v>
      </c>
      <c r="HP110">
        <v>1.5478499999999999</v>
      </c>
      <c r="HQ110">
        <v>2.2827099999999998</v>
      </c>
      <c r="HR110">
        <v>37.53</v>
      </c>
      <c r="HS110">
        <v>15.235300000000001</v>
      </c>
      <c r="HT110">
        <v>18</v>
      </c>
      <c r="HU110">
        <v>504.25400000000002</v>
      </c>
      <c r="HV110">
        <v>490.21800000000002</v>
      </c>
      <c r="HW110">
        <v>27.724900000000002</v>
      </c>
      <c r="HX110">
        <v>31.901900000000001</v>
      </c>
      <c r="HY110">
        <v>30.000599999999999</v>
      </c>
      <c r="HZ110">
        <v>31.674099999999999</v>
      </c>
      <c r="IA110">
        <v>31.773599999999998</v>
      </c>
      <c r="IB110">
        <v>24.514399999999998</v>
      </c>
      <c r="IC110">
        <v>41.401200000000003</v>
      </c>
      <c r="ID110">
        <v>0</v>
      </c>
      <c r="IE110">
        <v>27.703299999999999</v>
      </c>
      <c r="IF110">
        <v>512.27</v>
      </c>
      <c r="IG110">
        <v>19.017700000000001</v>
      </c>
      <c r="IH110">
        <v>100.739</v>
      </c>
      <c r="II110">
        <v>100.458</v>
      </c>
      <c r="IJ110" t="s">
        <v>2638</v>
      </c>
    </row>
    <row r="111" spans="1:244" x14ac:dyDescent="0.2">
      <c r="A111">
        <v>95</v>
      </c>
      <c r="B111">
        <v>1659796634</v>
      </c>
      <c r="C111">
        <v>492.5</v>
      </c>
      <c r="D111" t="s">
        <v>575</v>
      </c>
      <c r="E111" t="s">
        <v>576</v>
      </c>
      <c r="F111">
        <v>1</v>
      </c>
      <c r="G111" t="s">
        <v>373</v>
      </c>
      <c r="H111" t="s">
        <v>374</v>
      </c>
      <c r="I111" t="s">
        <v>375</v>
      </c>
      <c r="J111" t="s">
        <v>376</v>
      </c>
      <c r="K111" t="s">
        <v>377</v>
      </c>
      <c r="L111" t="s">
        <v>373</v>
      </c>
      <c r="M111" t="s">
        <v>378</v>
      </c>
      <c r="N111">
        <v>1659796626</v>
      </c>
      <c r="O111">
        <f t="shared" si="34"/>
        <v>3.1614410587623267E-3</v>
      </c>
      <c r="P111">
        <f t="shared" si="35"/>
        <v>3.1614410587623265</v>
      </c>
      <c r="Q111">
        <f t="shared" si="36"/>
        <v>12.880166003974525</v>
      </c>
      <c r="R111">
        <f t="shared" si="37"/>
        <v>390.70693749999998</v>
      </c>
      <c r="S111">
        <f t="shared" si="38"/>
        <v>217.1078436903737</v>
      </c>
      <c r="T111">
        <f t="shared" si="39"/>
        <v>21.531064291240959</v>
      </c>
      <c r="U111">
        <f t="shared" si="40"/>
        <v>38.747269777795488</v>
      </c>
      <c r="V111">
        <f t="shared" si="41"/>
        <v>0.13027648055488336</v>
      </c>
      <c r="W111">
        <f t="shared" si="42"/>
        <v>2.9128969041084583</v>
      </c>
      <c r="X111">
        <f t="shared" si="43"/>
        <v>0.12712402643089019</v>
      </c>
      <c r="Y111">
        <f t="shared" si="44"/>
        <v>7.972939836795373E-2</v>
      </c>
      <c r="Z111">
        <f t="shared" si="45"/>
        <v>321.51820331249996</v>
      </c>
      <c r="AA111">
        <f t="shared" si="46"/>
        <v>32.107199859795678</v>
      </c>
      <c r="AB111">
        <f t="shared" si="47"/>
        <v>31.487481249999998</v>
      </c>
      <c r="AC111">
        <f t="shared" si="48"/>
        <v>4.6383002840484409</v>
      </c>
      <c r="AD111">
        <f t="shared" si="49"/>
        <v>49.958091998770207</v>
      </c>
      <c r="AE111">
        <f t="shared" si="50"/>
        <v>2.2577402374414235</v>
      </c>
      <c r="AF111">
        <f t="shared" si="51"/>
        <v>4.5192683449500057</v>
      </c>
      <c r="AG111">
        <f t="shared" si="52"/>
        <v>2.3805600466070174</v>
      </c>
      <c r="AH111">
        <f t="shared" si="53"/>
        <v>-139.41955069141861</v>
      </c>
      <c r="AI111">
        <f t="shared" si="54"/>
        <v>-71.740824221172772</v>
      </c>
      <c r="AJ111">
        <f t="shared" si="55"/>
        <v>-5.5447667585609732</v>
      </c>
      <c r="AK111">
        <f t="shared" si="56"/>
        <v>104.81306164134762</v>
      </c>
      <c r="AL111">
        <f t="shared" si="57"/>
        <v>42.645838080644339</v>
      </c>
      <c r="AM111">
        <f t="shared" si="58"/>
        <v>3.1771494780261129</v>
      </c>
      <c r="AN111">
        <f t="shared" si="59"/>
        <v>12.880166003974525</v>
      </c>
      <c r="AO111">
        <v>477.8120160173159</v>
      </c>
      <c r="AP111">
        <v>436.91425454545453</v>
      </c>
      <c r="AQ111">
        <v>4.9432484848485032</v>
      </c>
      <c r="AR111">
        <v>64.94</v>
      </c>
      <c r="AS111">
        <f t="shared" si="60"/>
        <v>3.1614410587623265</v>
      </c>
      <c r="AT111">
        <v>19.043010421499279</v>
      </c>
      <c r="AU111">
        <v>22.754888235294111</v>
      </c>
      <c r="AV111">
        <v>-7.6205264554230065E-4</v>
      </c>
      <c r="AW111">
        <v>90.194226728287475</v>
      </c>
      <c r="AX111">
        <v>0</v>
      </c>
      <c r="AY111">
        <v>0</v>
      </c>
      <c r="AZ111">
        <f t="shared" si="61"/>
        <v>1</v>
      </c>
      <c r="BA111">
        <f t="shared" si="62"/>
        <v>0</v>
      </c>
      <c r="BB111">
        <f t="shared" si="63"/>
        <v>51682.839359166072</v>
      </c>
      <c r="BC111">
        <f t="shared" si="64"/>
        <v>2000.0131249999999</v>
      </c>
      <c r="BD111">
        <f t="shared" si="65"/>
        <v>1681.21108125</v>
      </c>
      <c r="BE111">
        <f t="shared" si="66"/>
        <v>0.84060002418734125</v>
      </c>
      <c r="BF111">
        <f t="shared" si="67"/>
        <v>0.16075804668156865</v>
      </c>
      <c r="BG111">
        <v>6</v>
      </c>
      <c r="BH111">
        <v>0.5</v>
      </c>
      <c r="BI111" t="s">
        <v>379</v>
      </c>
      <c r="BJ111">
        <v>2</v>
      </c>
      <c r="BK111" t="b">
        <v>1</v>
      </c>
      <c r="BL111">
        <v>1659796626</v>
      </c>
      <c r="BM111">
        <v>390.70693749999998</v>
      </c>
      <c r="BN111">
        <v>443.35862500000002</v>
      </c>
      <c r="BO111">
        <v>22.765856249999999</v>
      </c>
      <c r="BP111">
        <v>19.0409875</v>
      </c>
      <c r="BQ111">
        <v>389.39981250000011</v>
      </c>
      <c r="BR111">
        <v>22.730725</v>
      </c>
      <c r="BS111">
        <v>500.12268749999998</v>
      </c>
      <c r="BT111">
        <v>99.07229375</v>
      </c>
      <c r="BU111">
        <v>9.991451875E-2</v>
      </c>
      <c r="BV111">
        <v>31.030650000000001</v>
      </c>
      <c r="BW111">
        <v>31.487481249999998</v>
      </c>
      <c r="BX111">
        <v>999.9</v>
      </c>
      <c r="BY111">
        <v>0</v>
      </c>
      <c r="BZ111">
        <v>0</v>
      </c>
      <c r="CA111">
        <v>9998.1287499999999</v>
      </c>
      <c r="CB111">
        <v>0</v>
      </c>
      <c r="CC111">
        <v>383.91512499999999</v>
      </c>
      <c r="CD111">
        <v>-52.651775000000001</v>
      </c>
      <c r="CE111">
        <v>399.80843750000003</v>
      </c>
      <c r="CF111">
        <v>451.96449999999999</v>
      </c>
      <c r="CG111">
        <v>3.7248587500000001</v>
      </c>
      <c r="CH111">
        <v>443.35862500000002</v>
      </c>
      <c r="CI111">
        <v>19.0409875</v>
      </c>
      <c r="CJ111">
        <v>2.2554650000000001</v>
      </c>
      <c r="CK111">
        <v>1.8864337499999999</v>
      </c>
      <c r="CL111">
        <v>19.361806250000001</v>
      </c>
      <c r="CM111">
        <v>16.522024999999999</v>
      </c>
      <c r="CN111">
        <v>2000.0131249999999</v>
      </c>
      <c r="CO111">
        <v>0.97999937500000001</v>
      </c>
      <c r="CP111">
        <v>2.00008375E-2</v>
      </c>
      <c r="CQ111">
        <v>0</v>
      </c>
      <c r="CR111">
        <v>2.594125</v>
      </c>
      <c r="CS111">
        <v>0</v>
      </c>
      <c r="CT111">
        <v>16333.775</v>
      </c>
      <c r="CU111">
        <v>17412.443749999999</v>
      </c>
      <c r="CV111">
        <v>41.125</v>
      </c>
      <c r="CW111">
        <v>42.25</v>
      </c>
      <c r="CX111">
        <v>41.061999999999998</v>
      </c>
      <c r="CY111">
        <v>40.851374999999997</v>
      </c>
      <c r="CZ111">
        <v>41.296499999999988</v>
      </c>
      <c r="DA111">
        <v>1960.01125</v>
      </c>
      <c r="DB111">
        <v>40.001874999999998</v>
      </c>
      <c r="DC111">
        <v>0</v>
      </c>
      <c r="DD111">
        <v>1659796633.5</v>
      </c>
      <c r="DE111">
        <v>0</v>
      </c>
      <c r="DF111">
        <v>1659796167.5</v>
      </c>
      <c r="DG111" t="s">
        <v>380</v>
      </c>
      <c r="DH111">
        <v>1659796162</v>
      </c>
      <c r="DI111">
        <v>1659796167.5</v>
      </c>
      <c r="DJ111">
        <v>2</v>
      </c>
      <c r="DK111">
        <v>-1.4E-2</v>
      </c>
      <c r="DL111">
        <v>-1E-3</v>
      </c>
      <c r="DM111">
        <v>1.327</v>
      </c>
      <c r="DN111">
        <v>3.1E-2</v>
      </c>
      <c r="DO111">
        <v>400</v>
      </c>
      <c r="DP111">
        <v>20</v>
      </c>
      <c r="DQ111">
        <v>0.32</v>
      </c>
      <c r="DR111">
        <v>0.03</v>
      </c>
      <c r="DS111">
        <v>11.362016313393349</v>
      </c>
      <c r="DT111">
        <v>10.512175931076611</v>
      </c>
      <c r="DU111">
        <v>0.78417489247143057</v>
      </c>
      <c r="DV111">
        <v>0</v>
      </c>
      <c r="DW111">
        <v>-52.019772500000002</v>
      </c>
      <c r="DX111">
        <v>-14.073281425891111</v>
      </c>
      <c r="DY111">
        <v>1.3548875663662101</v>
      </c>
      <c r="DZ111">
        <v>0</v>
      </c>
      <c r="EA111">
        <v>3.7213080000000001</v>
      </c>
      <c r="EB111">
        <v>-4.8560600375272718E-3</v>
      </c>
      <c r="EC111">
        <v>1.733624630651057E-2</v>
      </c>
      <c r="ED111">
        <v>1</v>
      </c>
      <c r="EE111">
        <v>2.3806572321717439</v>
      </c>
      <c r="EF111">
        <v>5.8365427928535937E-3</v>
      </c>
      <c r="EG111">
        <v>1.4969779010848879E-3</v>
      </c>
      <c r="EH111">
        <v>1</v>
      </c>
      <c r="EI111">
        <v>0.12975010594797201</v>
      </c>
      <c r="EJ111">
        <v>2.6425897050941288E-3</v>
      </c>
      <c r="EK111">
        <v>5.1189701915569416E-4</v>
      </c>
      <c r="EL111">
        <v>1</v>
      </c>
      <c r="EM111">
        <v>3</v>
      </c>
      <c r="EN111">
        <v>5</v>
      </c>
      <c r="EO111" t="s">
        <v>400</v>
      </c>
      <c r="EP111">
        <v>2.94285</v>
      </c>
      <c r="EQ111">
        <v>2.8012000000000001</v>
      </c>
      <c r="ER111">
        <v>9.2330800000000005E-2</v>
      </c>
      <c r="ES111">
        <v>0.100947</v>
      </c>
      <c r="ET111">
        <v>0.10344200000000001</v>
      </c>
      <c r="EU111">
        <v>9.1092500000000007E-2</v>
      </c>
      <c r="EV111">
        <v>18649.599999999999</v>
      </c>
      <c r="EW111">
        <v>19371.599999999999</v>
      </c>
      <c r="EX111">
        <v>23893.8</v>
      </c>
      <c r="EY111">
        <v>25074.799999999999</v>
      </c>
      <c r="EZ111">
        <v>34288.300000000003</v>
      </c>
      <c r="FA111">
        <v>36394.6</v>
      </c>
      <c r="FB111">
        <v>43563.9</v>
      </c>
      <c r="FC111">
        <v>46352.9</v>
      </c>
      <c r="FD111">
        <v>1.97045</v>
      </c>
      <c r="FE111">
        <v>1.8486</v>
      </c>
      <c r="FF111">
        <v>9.6045400000000003E-2</v>
      </c>
      <c r="FG111">
        <v>0</v>
      </c>
      <c r="FH111">
        <v>29.907800000000002</v>
      </c>
      <c r="FI111">
        <v>999.9</v>
      </c>
      <c r="FJ111">
        <v>55.8</v>
      </c>
      <c r="FK111">
        <v>34.5</v>
      </c>
      <c r="FL111">
        <v>30.944400000000002</v>
      </c>
      <c r="FM111">
        <v>64.348600000000005</v>
      </c>
      <c r="FN111">
        <v>25.7212</v>
      </c>
      <c r="FO111">
        <v>1</v>
      </c>
      <c r="FP111">
        <v>0.37955499999999998</v>
      </c>
      <c r="FQ111">
        <v>1.6963900000000001</v>
      </c>
      <c r="FR111">
        <v>20.313600000000001</v>
      </c>
      <c r="FS111">
        <v>5.2107000000000001</v>
      </c>
      <c r="FT111">
        <v>11.9077</v>
      </c>
      <c r="FU111">
        <v>5.0023499999999999</v>
      </c>
      <c r="FV111">
        <v>3.2896999999999998</v>
      </c>
      <c r="FW111">
        <v>9999</v>
      </c>
      <c r="FX111">
        <v>9999</v>
      </c>
      <c r="FY111">
        <v>9999</v>
      </c>
      <c r="FZ111">
        <v>999.9</v>
      </c>
      <c r="GA111">
        <v>1.8595900000000001</v>
      </c>
      <c r="GB111">
        <v>1.8545499999999999</v>
      </c>
      <c r="GC111">
        <v>1.8577600000000001</v>
      </c>
      <c r="GD111">
        <v>1.8562000000000001</v>
      </c>
      <c r="GE111">
        <v>1.85497</v>
      </c>
      <c r="GF111">
        <v>1.85463</v>
      </c>
      <c r="GG111">
        <v>1.8532599999999999</v>
      </c>
      <c r="GH111">
        <v>1.8564000000000001</v>
      </c>
      <c r="GI111">
        <v>0</v>
      </c>
      <c r="GJ111">
        <v>0</v>
      </c>
      <c r="GK111">
        <v>0</v>
      </c>
      <c r="GL111">
        <v>0</v>
      </c>
      <c r="GM111" t="s">
        <v>382</v>
      </c>
      <c r="GN111" t="s">
        <v>383</v>
      </c>
      <c r="GO111" t="s">
        <v>384</v>
      </c>
      <c r="GP111" t="s">
        <v>384</v>
      </c>
      <c r="GQ111" t="s">
        <v>384</v>
      </c>
      <c r="GR111" t="s">
        <v>384</v>
      </c>
      <c r="GS111">
        <v>0</v>
      </c>
      <c r="GT111">
        <v>100</v>
      </c>
      <c r="GU111">
        <v>100</v>
      </c>
      <c r="GV111">
        <v>1.385</v>
      </c>
      <c r="GW111">
        <v>3.5099999999999999E-2</v>
      </c>
      <c r="GX111">
        <v>0.32553164529605683</v>
      </c>
      <c r="GY111">
        <v>3.0239061252787889E-3</v>
      </c>
      <c r="GZ111">
        <v>-1.398580452151984E-6</v>
      </c>
      <c r="HA111">
        <v>2.8030378366047371E-10</v>
      </c>
      <c r="HB111">
        <v>-4.7599640220891172E-2</v>
      </c>
      <c r="HC111">
        <v>9.965371539748925E-3</v>
      </c>
      <c r="HD111">
        <v>-4.563662031605912E-4</v>
      </c>
      <c r="HE111">
        <v>7.8337100744227795E-6</v>
      </c>
      <c r="HF111">
        <v>0</v>
      </c>
      <c r="HG111">
        <v>2134</v>
      </c>
      <c r="HH111">
        <v>2</v>
      </c>
      <c r="HI111">
        <v>25</v>
      </c>
      <c r="HJ111">
        <v>7.9</v>
      </c>
      <c r="HK111">
        <v>7.8</v>
      </c>
      <c r="HL111">
        <v>1.23047</v>
      </c>
      <c r="HM111">
        <v>2.32544</v>
      </c>
      <c r="HN111">
        <v>1.4978</v>
      </c>
      <c r="HO111">
        <v>2.3095699999999999</v>
      </c>
      <c r="HP111">
        <v>1.5478499999999999</v>
      </c>
      <c r="HQ111">
        <v>2.36816</v>
      </c>
      <c r="HR111">
        <v>37.53</v>
      </c>
      <c r="HS111">
        <v>15.252800000000001</v>
      </c>
      <c r="HT111">
        <v>18</v>
      </c>
      <c r="HU111">
        <v>504.233</v>
      </c>
      <c r="HV111">
        <v>490.19</v>
      </c>
      <c r="HW111">
        <v>27.7181</v>
      </c>
      <c r="HX111">
        <v>31.903300000000002</v>
      </c>
      <c r="HY111">
        <v>30.000599999999999</v>
      </c>
      <c r="HZ111">
        <v>31.6753</v>
      </c>
      <c r="IA111">
        <v>31.7743</v>
      </c>
      <c r="IB111">
        <v>24.650200000000002</v>
      </c>
      <c r="IC111">
        <v>41.401200000000003</v>
      </c>
      <c r="ID111">
        <v>0</v>
      </c>
      <c r="IE111">
        <v>27.703299999999999</v>
      </c>
      <c r="IF111">
        <v>522.31399999999996</v>
      </c>
      <c r="IG111">
        <v>19.020700000000001</v>
      </c>
      <c r="IH111">
        <v>100.738</v>
      </c>
      <c r="II111">
        <v>100.458</v>
      </c>
      <c r="IJ111" t="s">
        <v>2638</v>
      </c>
    </row>
    <row r="112" spans="1:244" x14ac:dyDescent="0.2">
      <c r="A112">
        <v>96</v>
      </c>
      <c r="B112">
        <v>1659796635</v>
      </c>
      <c r="C112">
        <v>493.5</v>
      </c>
      <c r="D112" t="s">
        <v>577</v>
      </c>
      <c r="E112" t="s">
        <v>578</v>
      </c>
      <c r="F112">
        <v>1</v>
      </c>
      <c r="G112" t="s">
        <v>373</v>
      </c>
      <c r="H112" t="s">
        <v>374</v>
      </c>
      <c r="I112" t="s">
        <v>375</v>
      </c>
      <c r="J112" t="s">
        <v>376</v>
      </c>
      <c r="K112" t="s">
        <v>377</v>
      </c>
      <c r="L112" t="s">
        <v>373</v>
      </c>
      <c r="M112" t="s">
        <v>378</v>
      </c>
      <c r="N112">
        <v>1659796627.5</v>
      </c>
      <c r="O112">
        <f t="shared" si="34"/>
        <v>3.1637320315619955E-3</v>
      </c>
      <c r="P112">
        <f t="shared" si="35"/>
        <v>3.1637320315619957</v>
      </c>
      <c r="Q112">
        <f t="shared" si="36"/>
        <v>12.983485282321123</v>
      </c>
      <c r="R112">
        <f t="shared" si="37"/>
        <v>397.95593333333318</v>
      </c>
      <c r="S112">
        <f t="shared" si="38"/>
        <v>222.92184482508094</v>
      </c>
      <c r="T112">
        <f t="shared" si="39"/>
        <v>22.107647037423202</v>
      </c>
      <c r="U112">
        <f t="shared" si="40"/>
        <v>39.466160516862011</v>
      </c>
      <c r="V112">
        <f t="shared" si="41"/>
        <v>0.13037351205794373</v>
      </c>
      <c r="W112">
        <f t="shared" si="42"/>
        <v>2.9138008096916934</v>
      </c>
      <c r="X112">
        <f t="shared" si="43"/>
        <v>0.1272173753449248</v>
      </c>
      <c r="Y112">
        <f t="shared" si="44"/>
        <v>7.9788062191583367E-2</v>
      </c>
      <c r="Z112">
        <f t="shared" si="45"/>
        <v>321.51586440000005</v>
      </c>
      <c r="AA112">
        <f t="shared" si="46"/>
        <v>32.10528961002656</v>
      </c>
      <c r="AB112">
        <f t="shared" si="47"/>
        <v>31.485900000000001</v>
      </c>
      <c r="AC112">
        <f t="shared" si="48"/>
        <v>4.6378836108224819</v>
      </c>
      <c r="AD112">
        <f t="shared" si="49"/>
        <v>49.951984804713526</v>
      </c>
      <c r="AE112">
        <f t="shared" si="50"/>
        <v>2.2573368408419427</v>
      </c>
      <c r="AF112">
        <f t="shared" si="51"/>
        <v>4.519013307813422</v>
      </c>
      <c r="AG112">
        <f t="shared" si="52"/>
        <v>2.3805467699805392</v>
      </c>
      <c r="AH112">
        <f t="shared" si="53"/>
        <v>-139.52058259188399</v>
      </c>
      <c r="AI112">
        <f t="shared" si="54"/>
        <v>-71.670207457977639</v>
      </c>
      <c r="AJ112">
        <f t="shared" si="55"/>
        <v>-5.5375202870241393</v>
      </c>
      <c r="AK112">
        <f t="shared" si="56"/>
        <v>104.78755406311426</v>
      </c>
      <c r="AL112">
        <f t="shared" si="57"/>
        <v>42.916003420139972</v>
      </c>
      <c r="AM112">
        <f t="shared" si="58"/>
        <v>3.1738967260144446</v>
      </c>
      <c r="AN112">
        <f t="shared" si="59"/>
        <v>12.983485282321123</v>
      </c>
      <c r="AO112">
        <v>482.94650519480518</v>
      </c>
      <c r="AP112">
        <v>441.88806060606049</v>
      </c>
      <c r="AQ112">
        <v>4.9501042424242074</v>
      </c>
      <c r="AR112">
        <v>64.94</v>
      </c>
      <c r="AS112">
        <f t="shared" si="60"/>
        <v>3.1637320315619957</v>
      </c>
      <c r="AT112">
        <v>19.042509016686161</v>
      </c>
      <c r="AU112">
        <v>22.756011176470569</v>
      </c>
      <c r="AV112">
        <v>-6.2049707666297438E-4</v>
      </c>
      <c r="AW112">
        <v>90.194226728287475</v>
      </c>
      <c r="AX112">
        <v>0</v>
      </c>
      <c r="AY112">
        <v>0</v>
      </c>
      <c r="AZ112">
        <f t="shared" si="61"/>
        <v>1</v>
      </c>
      <c r="BA112">
        <f t="shared" si="62"/>
        <v>0</v>
      </c>
      <c r="BB112">
        <f t="shared" si="63"/>
        <v>51708.63299284019</v>
      </c>
      <c r="BC112">
        <f t="shared" si="64"/>
        <v>1999.9986666666671</v>
      </c>
      <c r="BD112">
        <f t="shared" si="65"/>
        <v>1681.1989200000003</v>
      </c>
      <c r="BE112">
        <f t="shared" si="66"/>
        <v>0.84060002040001358</v>
      </c>
      <c r="BF112">
        <f t="shared" si="67"/>
        <v>0.16075803937202623</v>
      </c>
      <c r="BG112">
        <v>6</v>
      </c>
      <c r="BH112">
        <v>0.5</v>
      </c>
      <c r="BI112" t="s">
        <v>379</v>
      </c>
      <c r="BJ112">
        <v>2</v>
      </c>
      <c r="BK112" t="b">
        <v>1</v>
      </c>
      <c r="BL112">
        <v>1659796627.5</v>
      </c>
      <c r="BM112">
        <v>397.95593333333318</v>
      </c>
      <c r="BN112">
        <v>450.95700000000011</v>
      </c>
      <c r="BO112">
        <v>22.76179333333334</v>
      </c>
      <c r="BP112">
        <v>19.040780000000002</v>
      </c>
      <c r="BQ112">
        <v>396.63386666666679</v>
      </c>
      <c r="BR112">
        <v>22.72666666666667</v>
      </c>
      <c r="BS112">
        <v>500.13040000000001</v>
      </c>
      <c r="BT112">
        <v>99.072313333333341</v>
      </c>
      <c r="BU112">
        <v>9.9874366666666659E-2</v>
      </c>
      <c r="BV112">
        <v>31.02966</v>
      </c>
      <c r="BW112">
        <v>31.485900000000001</v>
      </c>
      <c r="BX112">
        <v>999.89999999999986</v>
      </c>
      <c r="BY112">
        <v>0</v>
      </c>
      <c r="BZ112">
        <v>0</v>
      </c>
      <c r="CA112">
        <v>10003.29533333333</v>
      </c>
      <c r="CB112">
        <v>0</v>
      </c>
      <c r="CC112">
        <v>385.49153333333339</v>
      </c>
      <c r="CD112">
        <v>-53.001173333333327</v>
      </c>
      <c r="CE112">
        <v>407.22480000000002</v>
      </c>
      <c r="CF112">
        <v>459.71033333333338</v>
      </c>
      <c r="CG112">
        <v>3.7210040000000011</v>
      </c>
      <c r="CH112">
        <v>450.95700000000011</v>
      </c>
      <c r="CI112">
        <v>19.040780000000002</v>
      </c>
      <c r="CJ112">
        <v>2.255062666666666</v>
      </c>
      <c r="CK112">
        <v>1.8864133333333331</v>
      </c>
      <c r="CL112">
        <v>19.35894</v>
      </c>
      <c r="CM112">
        <v>16.52186</v>
      </c>
      <c r="CN112">
        <v>1999.9986666666671</v>
      </c>
      <c r="CO112">
        <v>0.97999939999999985</v>
      </c>
      <c r="CP112">
        <v>2.0000813333333329E-2</v>
      </c>
      <c r="CQ112">
        <v>0</v>
      </c>
      <c r="CR112">
        <v>2.6662666666666661</v>
      </c>
      <c r="CS112">
        <v>0</v>
      </c>
      <c r="CT112">
        <v>16329.406666666669</v>
      </c>
      <c r="CU112">
        <v>17412.313333333332</v>
      </c>
      <c r="CV112">
        <v>41.125</v>
      </c>
      <c r="CW112">
        <v>42.25</v>
      </c>
      <c r="CX112">
        <v>41.061999999999998</v>
      </c>
      <c r="CY112">
        <v>40.858199999999997</v>
      </c>
      <c r="CZ112">
        <v>41.303733333333327</v>
      </c>
      <c r="DA112">
        <v>1959.997333333333</v>
      </c>
      <c r="DB112">
        <v>40.001333333333328</v>
      </c>
      <c r="DC112">
        <v>0</v>
      </c>
      <c r="DD112">
        <v>1659796634.0999999</v>
      </c>
      <c r="DE112">
        <v>0</v>
      </c>
      <c r="DF112">
        <v>1659796167.5</v>
      </c>
      <c r="DG112" t="s">
        <v>380</v>
      </c>
      <c r="DH112">
        <v>1659796162</v>
      </c>
      <c r="DI112">
        <v>1659796167.5</v>
      </c>
      <c r="DJ112">
        <v>2</v>
      </c>
      <c r="DK112">
        <v>-1.4E-2</v>
      </c>
      <c r="DL112">
        <v>-1E-3</v>
      </c>
      <c r="DM112">
        <v>1.327</v>
      </c>
      <c r="DN112">
        <v>3.1E-2</v>
      </c>
      <c r="DO112">
        <v>400</v>
      </c>
      <c r="DP112">
        <v>20</v>
      </c>
      <c r="DQ112">
        <v>0.32</v>
      </c>
      <c r="DR112">
        <v>0.03</v>
      </c>
      <c r="DS112">
        <v>11.53903663013654</v>
      </c>
      <c r="DT112">
        <v>10.558118547628361</v>
      </c>
      <c r="DU112">
        <v>0.78762432782399427</v>
      </c>
      <c r="DV112">
        <v>0</v>
      </c>
      <c r="DW112">
        <v>-52.248617500000002</v>
      </c>
      <c r="DX112">
        <v>-13.981466791744779</v>
      </c>
      <c r="DY112">
        <v>1.346245208698531</v>
      </c>
      <c r="DZ112">
        <v>0</v>
      </c>
      <c r="EA112">
        <v>3.7228865</v>
      </c>
      <c r="EB112">
        <v>-5.1685103189495353E-2</v>
      </c>
      <c r="EC112">
        <v>1.477918461045807E-2</v>
      </c>
      <c r="ED112">
        <v>1</v>
      </c>
      <c r="EE112">
        <v>2.380685798045385</v>
      </c>
      <c r="EF112">
        <v>-3.7160767750477729E-3</v>
      </c>
      <c r="EG112">
        <v>1.437693080690272E-3</v>
      </c>
      <c r="EH112">
        <v>1</v>
      </c>
      <c r="EI112">
        <v>0.12981740785060841</v>
      </c>
      <c r="EJ112">
        <v>2.9643574815742188E-3</v>
      </c>
      <c r="EK112">
        <v>5.2577006990375938E-4</v>
      </c>
      <c r="EL112">
        <v>1</v>
      </c>
      <c r="EM112">
        <v>3</v>
      </c>
      <c r="EN112">
        <v>5</v>
      </c>
      <c r="EO112" t="s">
        <v>400</v>
      </c>
      <c r="EP112">
        <v>2.94279</v>
      </c>
      <c r="EQ112">
        <v>2.8014100000000002</v>
      </c>
      <c r="ER112">
        <v>9.3114600000000006E-2</v>
      </c>
      <c r="ES112">
        <v>0.101719</v>
      </c>
      <c r="ET112">
        <v>0.10344</v>
      </c>
      <c r="EU112">
        <v>9.1093800000000003E-2</v>
      </c>
      <c r="EV112">
        <v>18633.5</v>
      </c>
      <c r="EW112">
        <v>19354.900000000001</v>
      </c>
      <c r="EX112">
        <v>23893.9</v>
      </c>
      <c r="EY112">
        <v>25074.799999999999</v>
      </c>
      <c r="EZ112">
        <v>34288.400000000001</v>
      </c>
      <c r="FA112">
        <v>36394.5</v>
      </c>
      <c r="FB112">
        <v>43563.8</v>
      </c>
      <c r="FC112">
        <v>46352.800000000003</v>
      </c>
      <c r="FD112">
        <v>1.97062</v>
      </c>
      <c r="FE112">
        <v>1.84843</v>
      </c>
      <c r="FF112">
        <v>9.5933699999999997E-2</v>
      </c>
      <c r="FG112">
        <v>0</v>
      </c>
      <c r="FH112">
        <v>29.907800000000002</v>
      </c>
      <c r="FI112">
        <v>999.9</v>
      </c>
      <c r="FJ112">
        <v>55.8</v>
      </c>
      <c r="FK112">
        <v>34.5</v>
      </c>
      <c r="FL112">
        <v>30.944900000000001</v>
      </c>
      <c r="FM112">
        <v>64.008600000000001</v>
      </c>
      <c r="FN112">
        <v>26.334099999999999</v>
      </c>
      <c r="FO112">
        <v>1</v>
      </c>
      <c r="FP112">
        <v>0.37965399999999999</v>
      </c>
      <c r="FQ112">
        <v>1.7022699999999999</v>
      </c>
      <c r="FR112">
        <v>20.313500000000001</v>
      </c>
      <c r="FS112">
        <v>5.2107000000000001</v>
      </c>
      <c r="FT112">
        <v>11.9077</v>
      </c>
      <c r="FU112">
        <v>5.0022500000000001</v>
      </c>
      <c r="FV112">
        <v>3.2896800000000002</v>
      </c>
      <c r="FW112">
        <v>9999</v>
      </c>
      <c r="FX112">
        <v>9999</v>
      </c>
      <c r="FY112">
        <v>9999</v>
      </c>
      <c r="FZ112">
        <v>999.9</v>
      </c>
      <c r="GA112">
        <v>1.8595900000000001</v>
      </c>
      <c r="GB112">
        <v>1.8545499999999999</v>
      </c>
      <c r="GC112">
        <v>1.8577600000000001</v>
      </c>
      <c r="GD112">
        <v>1.85619</v>
      </c>
      <c r="GE112">
        <v>1.85497</v>
      </c>
      <c r="GF112">
        <v>1.8546199999999999</v>
      </c>
      <c r="GG112">
        <v>1.8532599999999999</v>
      </c>
      <c r="GH112">
        <v>1.8564000000000001</v>
      </c>
      <c r="GI112">
        <v>0</v>
      </c>
      <c r="GJ112">
        <v>0</v>
      </c>
      <c r="GK112">
        <v>0</v>
      </c>
      <c r="GL112">
        <v>0</v>
      </c>
      <c r="GM112" t="s">
        <v>382</v>
      </c>
      <c r="GN112" t="s">
        <v>383</v>
      </c>
      <c r="GO112" t="s">
        <v>384</v>
      </c>
      <c r="GP112" t="s">
        <v>384</v>
      </c>
      <c r="GQ112" t="s">
        <v>384</v>
      </c>
      <c r="GR112" t="s">
        <v>384</v>
      </c>
      <c r="GS112">
        <v>0</v>
      </c>
      <c r="GT112">
        <v>100</v>
      </c>
      <c r="GU112">
        <v>100</v>
      </c>
      <c r="GV112">
        <v>1.395</v>
      </c>
      <c r="GW112">
        <v>3.5200000000000002E-2</v>
      </c>
      <c r="GX112">
        <v>0.32553164529605683</v>
      </c>
      <c r="GY112">
        <v>3.0239061252787889E-3</v>
      </c>
      <c r="GZ112">
        <v>-1.398580452151984E-6</v>
      </c>
      <c r="HA112">
        <v>2.8030378366047371E-10</v>
      </c>
      <c r="HB112">
        <v>-4.7599640220891172E-2</v>
      </c>
      <c r="HC112">
        <v>9.965371539748925E-3</v>
      </c>
      <c r="HD112">
        <v>-4.563662031605912E-4</v>
      </c>
      <c r="HE112">
        <v>7.8337100744227795E-6</v>
      </c>
      <c r="HF112">
        <v>0</v>
      </c>
      <c r="HG112">
        <v>2134</v>
      </c>
      <c r="HH112">
        <v>2</v>
      </c>
      <c r="HI112">
        <v>25</v>
      </c>
      <c r="HJ112">
        <v>7.9</v>
      </c>
      <c r="HK112">
        <v>7.8</v>
      </c>
      <c r="HL112">
        <v>1.2390099999999999</v>
      </c>
      <c r="HM112">
        <v>2.32178</v>
      </c>
      <c r="HN112">
        <v>1.4978</v>
      </c>
      <c r="HO112">
        <v>2.3095699999999999</v>
      </c>
      <c r="HP112">
        <v>1.5478499999999999</v>
      </c>
      <c r="HQ112">
        <v>2.2644000000000002</v>
      </c>
      <c r="HR112">
        <v>37.53</v>
      </c>
      <c r="HS112">
        <v>15.235300000000001</v>
      </c>
      <c r="HT112">
        <v>18</v>
      </c>
      <c r="HU112">
        <v>504.34399999999999</v>
      </c>
      <c r="HV112">
        <v>490.084</v>
      </c>
      <c r="HW112">
        <v>27.7105</v>
      </c>
      <c r="HX112">
        <v>31.904599999999999</v>
      </c>
      <c r="HY112">
        <v>30.000599999999999</v>
      </c>
      <c r="HZ112">
        <v>31.675999999999998</v>
      </c>
      <c r="IA112">
        <v>31.775700000000001</v>
      </c>
      <c r="IB112">
        <v>24.908799999999999</v>
      </c>
      <c r="IC112">
        <v>41.401200000000003</v>
      </c>
      <c r="ID112">
        <v>0</v>
      </c>
      <c r="IE112">
        <v>27.703299999999999</v>
      </c>
      <c r="IF112">
        <v>522.31399999999996</v>
      </c>
      <c r="IG112">
        <v>19.020499999999998</v>
      </c>
      <c r="IH112">
        <v>100.738</v>
      </c>
      <c r="II112">
        <v>100.458</v>
      </c>
      <c r="IJ112" t="s">
        <v>2638</v>
      </c>
    </row>
    <row r="113" spans="1:244" x14ac:dyDescent="0.2">
      <c r="A113">
        <v>97</v>
      </c>
      <c r="B113">
        <v>1659796636</v>
      </c>
      <c r="C113">
        <v>494.5</v>
      </c>
      <c r="D113" t="s">
        <v>579</v>
      </c>
      <c r="E113" t="s">
        <v>580</v>
      </c>
      <c r="F113">
        <v>1</v>
      </c>
      <c r="G113" t="s">
        <v>373</v>
      </c>
      <c r="H113" t="s">
        <v>374</v>
      </c>
      <c r="I113" t="s">
        <v>375</v>
      </c>
      <c r="J113" t="s">
        <v>376</v>
      </c>
      <c r="K113" t="s">
        <v>377</v>
      </c>
      <c r="L113" t="s">
        <v>373</v>
      </c>
      <c r="M113" t="s">
        <v>378</v>
      </c>
      <c r="N113">
        <v>1659796628</v>
      </c>
      <c r="O113">
        <f t="shared" si="34"/>
        <v>3.1661668458356448E-3</v>
      </c>
      <c r="P113">
        <f t="shared" si="35"/>
        <v>3.1661668458356447</v>
      </c>
      <c r="Q113">
        <f t="shared" si="36"/>
        <v>13.088686322583102</v>
      </c>
      <c r="R113">
        <f t="shared" si="37"/>
        <v>400.376125</v>
      </c>
      <c r="S113">
        <f t="shared" si="38"/>
        <v>224.09782042465068</v>
      </c>
      <c r="T113">
        <f t="shared" si="39"/>
        <v>22.224241659658915</v>
      </c>
      <c r="U113">
        <f t="shared" si="40"/>
        <v>39.706123602168788</v>
      </c>
      <c r="V113">
        <f t="shared" si="41"/>
        <v>0.13049057613793297</v>
      </c>
      <c r="W113">
        <f t="shared" si="42"/>
        <v>2.91389884775151</v>
      </c>
      <c r="X113">
        <f t="shared" si="43"/>
        <v>0.12732894664074965</v>
      </c>
      <c r="Y113">
        <f t="shared" si="44"/>
        <v>7.9858271314446935E-2</v>
      </c>
      <c r="Z113">
        <f t="shared" si="45"/>
        <v>321.51786787499998</v>
      </c>
      <c r="AA113">
        <f t="shared" si="46"/>
        <v>32.104004988120849</v>
      </c>
      <c r="AB113">
        <f t="shared" si="47"/>
        <v>31.48475625</v>
      </c>
      <c r="AC113">
        <f t="shared" si="48"/>
        <v>4.6375822429940916</v>
      </c>
      <c r="AD113">
        <f t="shared" si="49"/>
        <v>49.952736069592639</v>
      </c>
      <c r="AE113">
        <f t="shared" si="50"/>
        <v>2.2572898832372297</v>
      </c>
      <c r="AF113">
        <f t="shared" si="51"/>
        <v>4.5188513399795394</v>
      </c>
      <c r="AG113">
        <f t="shared" si="52"/>
        <v>2.3802923597568619</v>
      </c>
      <c r="AH113">
        <f t="shared" si="53"/>
        <v>-139.62795790135195</v>
      </c>
      <c r="AI113">
        <f t="shared" si="54"/>
        <v>-71.591715412533787</v>
      </c>
      <c r="AJ113">
        <f t="shared" si="55"/>
        <v>-5.5312212374414855</v>
      </c>
      <c r="AK113">
        <f t="shared" si="56"/>
        <v>104.76697332367273</v>
      </c>
      <c r="AL113">
        <f t="shared" si="57"/>
        <v>42.998833866912385</v>
      </c>
      <c r="AM113">
        <f t="shared" si="58"/>
        <v>3.1733385786982256</v>
      </c>
      <c r="AN113">
        <f t="shared" si="59"/>
        <v>13.088686322583102</v>
      </c>
      <c r="AO113">
        <v>488.07921774891798</v>
      </c>
      <c r="AP113">
        <v>446.84754545454541</v>
      </c>
      <c r="AQ113">
        <v>4.9588448484848611</v>
      </c>
      <c r="AR113">
        <v>64.94</v>
      </c>
      <c r="AS113">
        <f t="shared" si="60"/>
        <v>3.1661668458356447</v>
      </c>
      <c r="AT113">
        <v>19.04206346004657</v>
      </c>
      <c r="AU113">
        <v>22.755611470588221</v>
      </c>
      <c r="AV113">
        <v>-2.2158446427025821E-4</v>
      </c>
      <c r="AW113">
        <v>90.194226728287475</v>
      </c>
      <c r="AX113">
        <v>0</v>
      </c>
      <c r="AY113">
        <v>0</v>
      </c>
      <c r="AZ113">
        <f t="shared" si="61"/>
        <v>1</v>
      </c>
      <c r="BA113">
        <f t="shared" si="62"/>
        <v>0</v>
      </c>
      <c r="BB113">
        <f t="shared" si="63"/>
        <v>51711.516437314262</v>
      </c>
      <c r="BC113">
        <f t="shared" si="64"/>
        <v>2000.01125</v>
      </c>
      <c r="BD113">
        <f t="shared" si="65"/>
        <v>1681.2094875000003</v>
      </c>
      <c r="BE113">
        <f t="shared" si="66"/>
        <v>0.84060001537491358</v>
      </c>
      <c r="BF113">
        <f t="shared" si="67"/>
        <v>0.16075802967358307</v>
      </c>
      <c r="BG113">
        <v>6</v>
      </c>
      <c r="BH113">
        <v>0.5</v>
      </c>
      <c r="BI113" t="s">
        <v>379</v>
      </c>
      <c r="BJ113">
        <v>2</v>
      </c>
      <c r="BK113" t="b">
        <v>1</v>
      </c>
      <c r="BL113">
        <v>1659796628</v>
      </c>
      <c r="BM113">
        <v>400.376125</v>
      </c>
      <c r="BN113">
        <v>453.48562500000003</v>
      </c>
      <c r="BO113">
        <v>22.76135</v>
      </c>
      <c r="BP113">
        <v>19.040981250000002</v>
      </c>
      <c r="BQ113">
        <v>399.04918750000002</v>
      </c>
      <c r="BR113">
        <v>22.726218750000001</v>
      </c>
      <c r="BS113">
        <v>500.12931250000003</v>
      </c>
      <c r="BT113">
        <v>99.072168750000003</v>
      </c>
      <c r="BU113">
        <v>9.9887531249999995E-2</v>
      </c>
      <c r="BV113">
        <v>31.029031249999999</v>
      </c>
      <c r="BW113">
        <v>31.48475625</v>
      </c>
      <c r="BX113">
        <v>999.9</v>
      </c>
      <c r="BY113">
        <v>0</v>
      </c>
      <c r="BZ113">
        <v>0</v>
      </c>
      <c r="CA113">
        <v>10003.870625</v>
      </c>
      <c r="CB113">
        <v>0</v>
      </c>
      <c r="CC113">
        <v>386.93706250000002</v>
      </c>
      <c r="CD113">
        <v>-53.109618750000003</v>
      </c>
      <c r="CE113">
        <v>409.70112499999999</v>
      </c>
      <c r="CF113">
        <v>462.28812499999998</v>
      </c>
      <c r="CG113">
        <v>3.7203587499999999</v>
      </c>
      <c r="CH113">
        <v>453.48562500000003</v>
      </c>
      <c r="CI113">
        <v>19.040981250000002</v>
      </c>
      <c r="CJ113">
        <v>2.2550150000000002</v>
      </c>
      <c r="CK113">
        <v>1.886430625</v>
      </c>
      <c r="CL113">
        <v>19.358599999999999</v>
      </c>
      <c r="CM113">
        <v>16.521999999999998</v>
      </c>
      <c r="CN113">
        <v>2000.01125</v>
      </c>
      <c r="CO113">
        <v>0.97999956249999998</v>
      </c>
      <c r="CP113">
        <v>2.0000656249999998E-2</v>
      </c>
      <c r="CQ113">
        <v>0</v>
      </c>
      <c r="CR113">
        <v>2.7101250000000001</v>
      </c>
      <c r="CS113">
        <v>0</v>
      </c>
      <c r="CT113">
        <v>16328.325000000001</v>
      </c>
      <c r="CU113">
        <v>17412.418750000001</v>
      </c>
      <c r="CV113">
        <v>41.125</v>
      </c>
      <c r="CW113">
        <v>42.25</v>
      </c>
      <c r="CX113">
        <v>41.061999999999998</v>
      </c>
      <c r="CY113">
        <v>40.859250000000003</v>
      </c>
      <c r="CZ113">
        <v>41.304250000000003</v>
      </c>
      <c r="DA113">
        <v>1960.01</v>
      </c>
      <c r="DB113">
        <v>40.001249999999999</v>
      </c>
      <c r="DC113">
        <v>0</v>
      </c>
      <c r="DD113">
        <v>1659796635.3</v>
      </c>
      <c r="DE113">
        <v>0</v>
      </c>
      <c r="DF113">
        <v>1659796167.5</v>
      </c>
      <c r="DG113" t="s">
        <v>380</v>
      </c>
      <c r="DH113">
        <v>1659796162</v>
      </c>
      <c r="DI113">
        <v>1659796167.5</v>
      </c>
      <c r="DJ113">
        <v>2</v>
      </c>
      <c r="DK113">
        <v>-1.4E-2</v>
      </c>
      <c r="DL113">
        <v>-1E-3</v>
      </c>
      <c r="DM113">
        <v>1.327</v>
      </c>
      <c r="DN113">
        <v>3.1E-2</v>
      </c>
      <c r="DO113">
        <v>400</v>
      </c>
      <c r="DP113">
        <v>20</v>
      </c>
      <c r="DQ113">
        <v>0.32</v>
      </c>
      <c r="DR113">
        <v>0.03</v>
      </c>
      <c r="DS113">
        <v>11.841436273600859</v>
      </c>
      <c r="DT113">
        <v>10.470869844670659</v>
      </c>
      <c r="DU113">
        <v>0.75613318415545949</v>
      </c>
      <c r="DV113">
        <v>0</v>
      </c>
      <c r="DW113">
        <v>-52.530509756097558</v>
      </c>
      <c r="DX113">
        <v>-13.8457463414634</v>
      </c>
      <c r="DY113">
        <v>1.3667537167843531</v>
      </c>
      <c r="DZ113">
        <v>0</v>
      </c>
      <c r="EA113">
        <v>3.7235965853658528</v>
      </c>
      <c r="EB113">
        <v>-9.0714564459924638E-2</v>
      </c>
      <c r="EC113">
        <v>1.311433410707466E-2</v>
      </c>
      <c r="ED113">
        <v>1</v>
      </c>
      <c r="EE113">
        <v>2.380509345598802</v>
      </c>
      <c r="EF113">
        <v>-1.9632264335500652E-2</v>
      </c>
      <c r="EG113">
        <v>1.8292176865218461E-3</v>
      </c>
      <c r="EH113">
        <v>1</v>
      </c>
      <c r="EI113">
        <v>0.12994590245225171</v>
      </c>
      <c r="EJ113">
        <v>3.6281968391450809E-3</v>
      </c>
      <c r="EK113">
        <v>5.585025023436478E-4</v>
      </c>
      <c r="EL113">
        <v>1</v>
      </c>
      <c r="EM113">
        <v>3</v>
      </c>
      <c r="EN113">
        <v>5</v>
      </c>
      <c r="EO113" t="s">
        <v>400</v>
      </c>
      <c r="EP113">
        <v>2.9430000000000001</v>
      </c>
      <c r="EQ113">
        <v>2.8012999999999999</v>
      </c>
      <c r="ER113">
        <v>9.3895599999999996E-2</v>
      </c>
      <c r="ES113">
        <v>0.102491</v>
      </c>
      <c r="ET113">
        <v>0.10344100000000001</v>
      </c>
      <c r="EU113">
        <v>9.1093800000000003E-2</v>
      </c>
      <c r="EV113">
        <v>18617.3</v>
      </c>
      <c r="EW113">
        <v>19338.3</v>
      </c>
      <c r="EX113">
        <v>23893.7</v>
      </c>
      <c r="EY113">
        <v>25074.9</v>
      </c>
      <c r="EZ113">
        <v>34288.400000000001</v>
      </c>
      <c r="FA113">
        <v>36394.6</v>
      </c>
      <c r="FB113">
        <v>43563.8</v>
      </c>
      <c r="FC113">
        <v>46352.9</v>
      </c>
      <c r="FD113">
        <v>1.97075</v>
      </c>
      <c r="FE113">
        <v>1.8482700000000001</v>
      </c>
      <c r="FF113">
        <v>9.59039E-2</v>
      </c>
      <c r="FG113">
        <v>0</v>
      </c>
      <c r="FH113">
        <v>29.907800000000002</v>
      </c>
      <c r="FI113">
        <v>999.9</v>
      </c>
      <c r="FJ113">
        <v>55.8</v>
      </c>
      <c r="FK113">
        <v>34.5</v>
      </c>
      <c r="FL113">
        <v>30.940799999999999</v>
      </c>
      <c r="FM113">
        <v>64.508600000000001</v>
      </c>
      <c r="FN113">
        <v>25.436699999999998</v>
      </c>
      <c r="FO113">
        <v>1</v>
      </c>
      <c r="FP113">
        <v>0.379695</v>
      </c>
      <c r="FQ113">
        <v>1.67275</v>
      </c>
      <c r="FR113">
        <v>20.3139</v>
      </c>
      <c r="FS113">
        <v>5.2105499999999996</v>
      </c>
      <c r="FT113">
        <v>11.9077</v>
      </c>
      <c r="FU113">
        <v>5.0022500000000001</v>
      </c>
      <c r="FV113">
        <v>3.2896800000000002</v>
      </c>
      <c r="FW113">
        <v>9999</v>
      </c>
      <c r="FX113">
        <v>9999</v>
      </c>
      <c r="FY113">
        <v>9999</v>
      </c>
      <c r="FZ113">
        <v>999.9</v>
      </c>
      <c r="GA113">
        <v>1.85958</v>
      </c>
      <c r="GB113">
        <v>1.8545400000000001</v>
      </c>
      <c r="GC113">
        <v>1.8577600000000001</v>
      </c>
      <c r="GD113">
        <v>1.8561700000000001</v>
      </c>
      <c r="GE113">
        <v>1.8549500000000001</v>
      </c>
      <c r="GF113">
        <v>1.8546199999999999</v>
      </c>
      <c r="GG113">
        <v>1.8532599999999999</v>
      </c>
      <c r="GH113">
        <v>1.85639</v>
      </c>
      <c r="GI113">
        <v>0</v>
      </c>
      <c r="GJ113">
        <v>0</v>
      </c>
      <c r="GK113">
        <v>0</v>
      </c>
      <c r="GL113">
        <v>0</v>
      </c>
      <c r="GM113" t="s">
        <v>382</v>
      </c>
      <c r="GN113" t="s">
        <v>383</v>
      </c>
      <c r="GO113" t="s">
        <v>384</v>
      </c>
      <c r="GP113" t="s">
        <v>384</v>
      </c>
      <c r="GQ113" t="s">
        <v>384</v>
      </c>
      <c r="GR113" t="s">
        <v>384</v>
      </c>
      <c r="GS113">
        <v>0</v>
      </c>
      <c r="GT113">
        <v>100</v>
      </c>
      <c r="GU113">
        <v>100</v>
      </c>
      <c r="GV113">
        <v>1.4039999999999999</v>
      </c>
      <c r="GW113">
        <v>3.5099999999999999E-2</v>
      </c>
      <c r="GX113">
        <v>0.32553164529605683</v>
      </c>
      <c r="GY113">
        <v>3.0239061252787889E-3</v>
      </c>
      <c r="GZ113">
        <v>-1.398580452151984E-6</v>
      </c>
      <c r="HA113">
        <v>2.8030378366047371E-10</v>
      </c>
      <c r="HB113">
        <v>-4.7599640220891172E-2</v>
      </c>
      <c r="HC113">
        <v>9.965371539748925E-3</v>
      </c>
      <c r="HD113">
        <v>-4.563662031605912E-4</v>
      </c>
      <c r="HE113">
        <v>7.8337100744227795E-6</v>
      </c>
      <c r="HF113">
        <v>0</v>
      </c>
      <c r="HG113">
        <v>2134</v>
      </c>
      <c r="HH113">
        <v>2</v>
      </c>
      <c r="HI113">
        <v>25</v>
      </c>
      <c r="HJ113">
        <v>7.9</v>
      </c>
      <c r="HK113">
        <v>7.8</v>
      </c>
      <c r="HL113">
        <v>1.25</v>
      </c>
      <c r="HM113">
        <v>2.3083499999999999</v>
      </c>
      <c r="HN113">
        <v>1.4978</v>
      </c>
      <c r="HO113">
        <v>2.3095699999999999</v>
      </c>
      <c r="HP113">
        <v>1.5478499999999999</v>
      </c>
      <c r="HQ113">
        <v>2.4035600000000001</v>
      </c>
      <c r="HR113">
        <v>37.53</v>
      </c>
      <c r="HS113">
        <v>15.2615</v>
      </c>
      <c r="HT113">
        <v>18</v>
      </c>
      <c r="HU113">
        <v>504.42599999999999</v>
      </c>
      <c r="HV113">
        <v>489.99099999999999</v>
      </c>
      <c r="HW113">
        <v>27.703399999999998</v>
      </c>
      <c r="HX113">
        <v>31.9054</v>
      </c>
      <c r="HY113">
        <v>30.000499999999999</v>
      </c>
      <c r="HZ113">
        <v>31.6768</v>
      </c>
      <c r="IA113">
        <v>31.776399999999999</v>
      </c>
      <c r="IB113">
        <v>25.045400000000001</v>
      </c>
      <c r="IC113">
        <v>41.401200000000003</v>
      </c>
      <c r="ID113">
        <v>0</v>
      </c>
      <c r="IE113">
        <v>27.680700000000002</v>
      </c>
      <c r="IF113">
        <v>532.35799999999995</v>
      </c>
      <c r="IG113">
        <v>19.019300000000001</v>
      </c>
      <c r="IH113">
        <v>100.738</v>
      </c>
      <c r="II113">
        <v>100.459</v>
      </c>
      <c r="IJ113" t="s">
        <v>2638</v>
      </c>
    </row>
    <row r="114" spans="1:244" x14ac:dyDescent="0.2">
      <c r="A114">
        <v>98</v>
      </c>
      <c r="B114">
        <v>1659796637</v>
      </c>
      <c r="C114">
        <v>495.5</v>
      </c>
      <c r="D114" t="s">
        <v>581</v>
      </c>
      <c r="E114" t="s">
        <v>582</v>
      </c>
      <c r="F114">
        <v>1</v>
      </c>
      <c r="G114" t="s">
        <v>373</v>
      </c>
      <c r="H114" t="s">
        <v>374</v>
      </c>
      <c r="I114" t="s">
        <v>375</v>
      </c>
      <c r="J114" t="s">
        <v>376</v>
      </c>
      <c r="K114" t="s">
        <v>377</v>
      </c>
      <c r="L114" t="s">
        <v>373</v>
      </c>
      <c r="M114" t="s">
        <v>378</v>
      </c>
      <c r="N114">
        <v>1659796629.5</v>
      </c>
      <c r="O114">
        <f t="shared" si="34"/>
        <v>3.1675137542429834E-3</v>
      </c>
      <c r="P114">
        <f t="shared" si="35"/>
        <v>3.1675137542429836</v>
      </c>
      <c r="Q114">
        <f t="shared" si="36"/>
        <v>13.275585262374106</v>
      </c>
      <c r="R114">
        <f t="shared" si="37"/>
        <v>407.6291333333333</v>
      </c>
      <c r="S114">
        <f t="shared" si="38"/>
        <v>228.88148389042348</v>
      </c>
      <c r="T114">
        <f t="shared" si="39"/>
        <v>22.698647940465413</v>
      </c>
      <c r="U114">
        <f t="shared" si="40"/>
        <v>40.425420311588177</v>
      </c>
      <c r="V114">
        <f t="shared" si="41"/>
        <v>0.13057587992078454</v>
      </c>
      <c r="W114">
        <f t="shared" si="42"/>
        <v>2.9143667890937812</v>
      </c>
      <c r="X114">
        <f t="shared" si="43"/>
        <v>0.12741066449418564</v>
      </c>
      <c r="Y114">
        <f t="shared" si="44"/>
        <v>7.9909656850201738E-2</v>
      </c>
      <c r="Z114">
        <f t="shared" si="45"/>
        <v>321.51905640000007</v>
      </c>
      <c r="AA114">
        <f t="shared" si="46"/>
        <v>32.102090586373834</v>
      </c>
      <c r="AB114">
        <f t="shared" si="47"/>
        <v>31.481846666666669</v>
      </c>
      <c r="AC114">
        <f t="shared" si="48"/>
        <v>4.6368156708453503</v>
      </c>
      <c r="AD114">
        <f t="shared" si="49"/>
        <v>49.950895944611375</v>
      </c>
      <c r="AE114">
        <f t="shared" si="50"/>
        <v>2.25702514737727</v>
      </c>
      <c r="AF114">
        <f t="shared" si="51"/>
        <v>4.5184878162746038</v>
      </c>
      <c r="AG114">
        <f t="shared" si="52"/>
        <v>2.3797905234680803</v>
      </c>
      <c r="AH114">
        <f t="shared" si="53"/>
        <v>-139.68735656211558</v>
      </c>
      <c r="AI114">
        <f t="shared" si="54"/>
        <v>-71.367795137059829</v>
      </c>
      <c r="AJ114">
        <f t="shared" si="55"/>
        <v>-5.5129182224670084</v>
      </c>
      <c r="AK114">
        <f t="shared" si="56"/>
        <v>104.95098647835763</v>
      </c>
      <c r="AL114">
        <f t="shared" si="57"/>
        <v>43.266759302348099</v>
      </c>
      <c r="AM114">
        <f t="shared" si="58"/>
        <v>3.1705808058864209</v>
      </c>
      <c r="AN114">
        <f t="shared" si="59"/>
        <v>13.275585262374106</v>
      </c>
      <c r="AO114">
        <v>493.22338528138522</v>
      </c>
      <c r="AP114">
        <v>451.78383030303019</v>
      </c>
      <c r="AQ114">
        <v>4.954852121212018</v>
      </c>
      <c r="AR114">
        <v>64.94</v>
      </c>
      <c r="AS114">
        <f t="shared" si="60"/>
        <v>3.1675137542429836</v>
      </c>
      <c r="AT114">
        <v>19.042064560991971</v>
      </c>
      <c r="AU114">
        <v>22.755769999999998</v>
      </c>
      <c r="AV114">
        <v>-2.690860095764443E-5</v>
      </c>
      <c r="AW114">
        <v>90.194226728287475</v>
      </c>
      <c r="AX114">
        <v>0</v>
      </c>
      <c r="AY114">
        <v>0</v>
      </c>
      <c r="AZ114">
        <f t="shared" si="61"/>
        <v>1</v>
      </c>
      <c r="BA114">
        <f t="shared" si="62"/>
        <v>0</v>
      </c>
      <c r="BB114">
        <f t="shared" si="63"/>
        <v>51725.024774150093</v>
      </c>
      <c r="BC114">
        <f t="shared" si="64"/>
        <v>2000.0186666666671</v>
      </c>
      <c r="BD114">
        <f t="shared" si="65"/>
        <v>1681.2157200000004</v>
      </c>
      <c r="BE114">
        <f t="shared" si="66"/>
        <v>0.84060001439986565</v>
      </c>
      <c r="BF114">
        <f t="shared" si="67"/>
        <v>0.16075802779174062</v>
      </c>
      <c r="BG114">
        <v>6</v>
      </c>
      <c r="BH114">
        <v>0.5</v>
      </c>
      <c r="BI114" t="s">
        <v>379</v>
      </c>
      <c r="BJ114">
        <v>2</v>
      </c>
      <c r="BK114" t="b">
        <v>1</v>
      </c>
      <c r="BL114">
        <v>1659796629.5</v>
      </c>
      <c r="BM114">
        <v>407.6291333333333</v>
      </c>
      <c r="BN114">
        <v>461.08566666666678</v>
      </c>
      <c r="BO114">
        <v>22.758679999999998</v>
      </c>
      <c r="BP114">
        <v>19.04158</v>
      </c>
      <c r="BQ114">
        <v>406.28733333333338</v>
      </c>
      <c r="BR114">
        <v>22.723553333333331</v>
      </c>
      <c r="BS114">
        <v>500.13546666666667</v>
      </c>
      <c r="BT114">
        <v>99.072179999999989</v>
      </c>
      <c r="BU114">
        <v>9.9878633333333341E-2</v>
      </c>
      <c r="BV114">
        <v>31.02762000000001</v>
      </c>
      <c r="BW114">
        <v>31.481846666666669</v>
      </c>
      <c r="BX114">
        <v>999.89999999999986</v>
      </c>
      <c r="BY114">
        <v>0</v>
      </c>
      <c r="BZ114">
        <v>0</v>
      </c>
      <c r="CA114">
        <v>10006.546</v>
      </c>
      <c r="CB114">
        <v>0</v>
      </c>
      <c r="CC114">
        <v>389.00793333333343</v>
      </c>
      <c r="CD114">
        <v>-53.456699999999998</v>
      </c>
      <c r="CE114">
        <v>417.12193333333329</v>
      </c>
      <c r="CF114">
        <v>470.03600000000012</v>
      </c>
      <c r="CG114">
        <v>3.7170873333333341</v>
      </c>
      <c r="CH114">
        <v>461.08566666666678</v>
      </c>
      <c r="CI114">
        <v>19.04158</v>
      </c>
      <c r="CJ114">
        <v>2.2547506666666668</v>
      </c>
      <c r="CK114">
        <v>1.886490666666667</v>
      </c>
      <c r="CL114">
        <v>19.356713333333332</v>
      </c>
      <c r="CM114">
        <v>16.52249333333333</v>
      </c>
      <c r="CN114">
        <v>2000.0186666666671</v>
      </c>
      <c r="CO114">
        <v>0.97999959999999986</v>
      </c>
      <c r="CP114">
        <v>2.000062E-2</v>
      </c>
      <c r="CQ114">
        <v>0</v>
      </c>
      <c r="CR114">
        <v>2.7642000000000002</v>
      </c>
      <c r="CS114">
        <v>0</v>
      </c>
      <c r="CT114">
        <v>16324.3</v>
      </c>
      <c r="CU114">
        <v>17412.486666666671</v>
      </c>
      <c r="CV114">
        <v>41.129133333333343</v>
      </c>
      <c r="CW114">
        <v>42.254133333333343</v>
      </c>
      <c r="CX114">
        <v>41.061999999999998</v>
      </c>
      <c r="CY114">
        <v>40.866599999999998</v>
      </c>
      <c r="CZ114">
        <v>41.307866666666669</v>
      </c>
      <c r="DA114">
        <v>1960.017333333333</v>
      </c>
      <c r="DB114">
        <v>40.001333333333328</v>
      </c>
      <c r="DC114">
        <v>0</v>
      </c>
      <c r="DD114">
        <v>1659796635.9000001</v>
      </c>
      <c r="DE114">
        <v>0</v>
      </c>
      <c r="DF114">
        <v>1659796167.5</v>
      </c>
      <c r="DG114" t="s">
        <v>380</v>
      </c>
      <c r="DH114">
        <v>1659796162</v>
      </c>
      <c r="DI114">
        <v>1659796167.5</v>
      </c>
      <c r="DJ114">
        <v>2</v>
      </c>
      <c r="DK114">
        <v>-1.4E-2</v>
      </c>
      <c r="DL114">
        <v>-1E-3</v>
      </c>
      <c r="DM114">
        <v>1.327</v>
      </c>
      <c r="DN114">
        <v>3.1E-2</v>
      </c>
      <c r="DO114">
        <v>400</v>
      </c>
      <c r="DP114">
        <v>20</v>
      </c>
      <c r="DQ114">
        <v>0.32</v>
      </c>
      <c r="DR114">
        <v>0.03</v>
      </c>
      <c r="DS114">
        <v>11.881627309927071</v>
      </c>
      <c r="DT114">
        <v>10.393524114072481</v>
      </c>
      <c r="DU114">
        <v>0.77572793718355459</v>
      </c>
      <c r="DV114">
        <v>0</v>
      </c>
      <c r="DW114">
        <v>-52.755436585365857</v>
      </c>
      <c r="DX114">
        <v>-13.78875052264814</v>
      </c>
      <c r="DY114">
        <v>1.3612696782615099</v>
      </c>
      <c r="DZ114">
        <v>0</v>
      </c>
      <c r="EA114">
        <v>3.7237848780487801</v>
      </c>
      <c r="EB114">
        <v>-0.11525853658536341</v>
      </c>
      <c r="EC114">
        <v>1.2870584371282429E-2</v>
      </c>
      <c r="ED114">
        <v>1</v>
      </c>
      <c r="EE114">
        <v>2.3803793098792969</v>
      </c>
      <c r="EF114">
        <v>-2.0717543242908022E-2</v>
      </c>
      <c r="EG114">
        <v>1.9352982474438939E-3</v>
      </c>
      <c r="EH114">
        <v>1</v>
      </c>
      <c r="EI114">
        <v>0.12997023119963799</v>
      </c>
      <c r="EJ114">
        <v>3.8354502016656401E-3</v>
      </c>
      <c r="EK114">
        <v>5.6534908275842352E-4</v>
      </c>
      <c r="EL114">
        <v>1</v>
      </c>
      <c r="EM114">
        <v>3</v>
      </c>
      <c r="EN114">
        <v>5</v>
      </c>
      <c r="EO114" t="s">
        <v>400</v>
      </c>
      <c r="EP114">
        <v>2.9430000000000001</v>
      </c>
      <c r="EQ114">
        <v>2.8012899999999998</v>
      </c>
      <c r="ER114">
        <v>9.4664700000000004E-2</v>
      </c>
      <c r="ES114">
        <v>0.103255</v>
      </c>
      <c r="ET114">
        <v>0.10344200000000001</v>
      </c>
      <c r="EU114">
        <v>9.1093400000000005E-2</v>
      </c>
      <c r="EV114">
        <v>18601.400000000001</v>
      </c>
      <c r="EW114">
        <v>19321.8</v>
      </c>
      <c r="EX114">
        <v>23893.599999999999</v>
      </c>
      <c r="EY114">
        <v>25074.799999999999</v>
      </c>
      <c r="EZ114">
        <v>34288.400000000001</v>
      </c>
      <c r="FA114">
        <v>36394.699999999997</v>
      </c>
      <c r="FB114">
        <v>43563.8</v>
      </c>
      <c r="FC114">
        <v>46352.9</v>
      </c>
      <c r="FD114">
        <v>1.9705299999999999</v>
      </c>
      <c r="FE114">
        <v>1.8483499999999999</v>
      </c>
      <c r="FF114">
        <v>9.5658000000000007E-2</v>
      </c>
      <c r="FG114">
        <v>0</v>
      </c>
      <c r="FH114">
        <v>29.907800000000002</v>
      </c>
      <c r="FI114">
        <v>999.9</v>
      </c>
      <c r="FJ114">
        <v>55.8</v>
      </c>
      <c r="FK114">
        <v>34.5</v>
      </c>
      <c r="FL114">
        <v>30.944800000000001</v>
      </c>
      <c r="FM114">
        <v>64.528599999999997</v>
      </c>
      <c r="FN114">
        <v>25.9175</v>
      </c>
      <c r="FO114">
        <v>1</v>
      </c>
      <c r="FP114">
        <v>0.37971500000000002</v>
      </c>
      <c r="FQ114">
        <v>1.66259</v>
      </c>
      <c r="FR114">
        <v>20.3139</v>
      </c>
      <c r="FS114">
        <v>5.2103999999999999</v>
      </c>
      <c r="FT114">
        <v>11.907999999999999</v>
      </c>
      <c r="FU114">
        <v>5.0023</v>
      </c>
      <c r="FV114">
        <v>3.2896999999999998</v>
      </c>
      <c r="FW114">
        <v>9999</v>
      </c>
      <c r="FX114">
        <v>9999</v>
      </c>
      <c r="FY114">
        <v>9999</v>
      </c>
      <c r="FZ114">
        <v>999.9</v>
      </c>
      <c r="GA114">
        <v>1.8595699999999999</v>
      </c>
      <c r="GB114">
        <v>1.85453</v>
      </c>
      <c r="GC114">
        <v>1.85775</v>
      </c>
      <c r="GD114">
        <v>1.8561399999999999</v>
      </c>
      <c r="GE114">
        <v>1.85493</v>
      </c>
      <c r="GF114">
        <v>1.8546100000000001</v>
      </c>
      <c r="GG114">
        <v>1.8532299999999999</v>
      </c>
      <c r="GH114">
        <v>1.85639</v>
      </c>
      <c r="GI114">
        <v>0</v>
      </c>
      <c r="GJ114">
        <v>0</v>
      </c>
      <c r="GK114">
        <v>0</v>
      </c>
      <c r="GL114">
        <v>0</v>
      </c>
      <c r="GM114" t="s">
        <v>382</v>
      </c>
      <c r="GN114" t="s">
        <v>383</v>
      </c>
      <c r="GO114" t="s">
        <v>384</v>
      </c>
      <c r="GP114" t="s">
        <v>384</v>
      </c>
      <c r="GQ114" t="s">
        <v>384</v>
      </c>
      <c r="GR114" t="s">
        <v>384</v>
      </c>
      <c r="GS114">
        <v>0</v>
      </c>
      <c r="GT114">
        <v>100</v>
      </c>
      <c r="GU114">
        <v>100</v>
      </c>
      <c r="GV114">
        <v>1.4139999999999999</v>
      </c>
      <c r="GW114">
        <v>3.5099999999999999E-2</v>
      </c>
      <c r="GX114">
        <v>0.32553164529605683</v>
      </c>
      <c r="GY114">
        <v>3.0239061252787889E-3</v>
      </c>
      <c r="GZ114">
        <v>-1.398580452151984E-6</v>
      </c>
      <c r="HA114">
        <v>2.8030378366047371E-10</v>
      </c>
      <c r="HB114">
        <v>-4.7599640220891172E-2</v>
      </c>
      <c r="HC114">
        <v>9.965371539748925E-3</v>
      </c>
      <c r="HD114">
        <v>-4.563662031605912E-4</v>
      </c>
      <c r="HE114">
        <v>7.8337100744227795E-6</v>
      </c>
      <c r="HF114">
        <v>0</v>
      </c>
      <c r="HG114">
        <v>2134</v>
      </c>
      <c r="HH114">
        <v>2</v>
      </c>
      <c r="HI114">
        <v>25</v>
      </c>
      <c r="HJ114">
        <v>7.9</v>
      </c>
      <c r="HK114">
        <v>7.8</v>
      </c>
      <c r="HL114">
        <v>1.2597700000000001</v>
      </c>
      <c r="HM114">
        <v>2.32178</v>
      </c>
      <c r="HN114">
        <v>1.4978</v>
      </c>
      <c r="HO114">
        <v>2.3095699999999999</v>
      </c>
      <c r="HP114">
        <v>1.5478499999999999</v>
      </c>
      <c r="HQ114">
        <v>2.34009</v>
      </c>
      <c r="HR114">
        <v>37.53</v>
      </c>
      <c r="HS114">
        <v>15.244</v>
      </c>
      <c r="HT114">
        <v>18</v>
      </c>
      <c r="HU114">
        <v>504.29899999999998</v>
      </c>
      <c r="HV114">
        <v>490.04599999999999</v>
      </c>
      <c r="HW114">
        <v>27.697600000000001</v>
      </c>
      <c r="HX114">
        <v>31.906700000000001</v>
      </c>
      <c r="HY114">
        <v>30.000499999999999</v>
      </c>
      <c r="HZ114">
        <v>31.678100000000001</v>
      </c>
      <c r="IA114">
        <v>31.777100000000001</v>
      </c>
      <c r="IB114">
        <v>25.306799999999999</v>
      </c>
      <c r="IC114">
        <v>41.401200000000003</v>
      </c>
      <c r="ID114">
        <v>0</v>
      </c>
      <c r="IE114">
        <v>27.680700000000002</v>
      </c>
      <c r="IF114">
        <v>532.35799999999995</v>
      </c>
      <c r="IG114">
        <v>19.016200000000001</v>
      </c>
      <c r="IH114">
        <v>100.738</v>
      </c>
      <c r="II114">
        <v>100.458</v>
      </c>
      <c r="IJ114" t="s">
        <v>2638</v>
      </c>
    </row>
    <row r="115" spans="1:244" x14ac:dyDescent="0.2">
      <c r="A115">
        <v>99</v>
      </c>
      <c r="B115">
        <v>1659796638</v>
      </c>
      <c r="C115">
        <v>496.5</v>
      </c>
      <c r="D115" t="s">
        <v>583</v>
      </c>
      <c r="E115" t="s">
        <v>584</v>
      </c>
      <c r="F115">
        <v>1</v>
      </c>
      <c r="G115" t="s">
        <v>373</v>
      </c>
      <c r="H115" t="s">
        <v>374</v>
      </c>
      <c r="I115" t="s">
        <v>375</v>
      </c>
      <c r="J115" t="s">
        <v>376</v>
      </c>
      <c r="K115" t="s">
        <v>377</v>
      </c>
      <c r="L115" t="s">
        <v>373</v>
      </c>
      <c r="M115" t="s">
        <v>378</v>
      </c>
      <c r="N115">
        <v>1659796630</v>
      </c>
      <c r="O115">
        <f t="shared" si="34"/>
        <v>3.1677236614031028E-3</v>
      </c>
      <c r="P115">
        <f t="shared" si="35"/>
        <v>3.1677236614031026</v>
      </c>
      <c r="Q115">
        <f t="shared" si="36"/>
        <v>13.498675958871308</v>
      </c>
      <c r="R115">
        <f t="shared" si="37"/>
        <v>410.04768749999999</v>
      </c>
      <c r="S115">
        <f t="shared" si="38"/>
        <v>228.50217989924806</v>
      </c>
      <c r="T115">
        <f t="shared" si="39"/>
        <v>22.661006338558337</v>
      </c>
      <c r="U115">
        <f t="shared" si="40"/>
        <v>40.6652280063402</v>
      </c>
      <c r="V115">
        <f t="shared" si="41"/>
        <v>0.13060184548882903</v>
      </c>
      <c r="W115">
        <f t="shared" si="42"/>
        <v>2.9142383384466108</v>
      </c>
      <c r="X115">
        <f t="shared" si="43"/>
        <v>0.12743525162331748</v>
      </c>
      <c r="Y115">
        <f t="shared" si="44"/>
        <v>7.9925143357193251E-2</v>
      </c>
      <c r="Z115">
        <f t="shared" si="45"/>
        <v>321.52069706250001</v>
      </c>
      <c r="AA115">
        <f t="shared" si="46"/>
        <v>32.101395076579415</v>
      </c>
      <c r="AB115">
        <f t="shared" si="47"/>
        <v>31.4806375</v>
      </c>
      <c r="AC115">
        <f t="shared" si="48"/>
        <v>4.6364971307154841</v>
      </c>
      <c r="AD115">
        <f t="shared" si="49"/>
        <v>49.952465428005929</v>
      </c>
      <c r="AE115">
        <f t="shared" si="50"/>
        <v>2.2570066415880432</v>
      </c>
      <c r="AF115">
        <f t="shared" si="51"/>
        <v>4.51830880067563</v>
      </c>
      <c r="AG115">
        <f t="shared" si="52"/>
        <v>2.3794904891274409</v>
      </c>
      <c r="AH115">
        <f t="shared" si="53"/>
        <v>-139.69661346787683</v>
      </c>
      <c r="AI115">
        <f t="shared" si="54"/>
        <v>-71.283867635285361</v>
      </c>
      <c r="AJ115">
        <f t="shared" si="55"/>
        <v>-5.5066261147712634</v>
      </c>
      <c r="AK115">
        <f t="shared" si="56"/>
        <v>105.03358984456654</v>
      </c>
      <c r="AL115">
        <f t="shared" si="57"/>
        <v>43.351254911672079</v>
      </c>
      <c r="AM115">
        <f t="shared" si="58"/>
        <v>3.1702805500380666</v>
      </c>
      <c r="AN115">
        <f t="shared" si="59"/>
        <v>13.498675958871308</v>
      </c>
      <c r="AO115">
        <v>498.37513766233781</v>
      </c>
      <c r="AP115">
        <v>456.71088484848462</v>
      </c>
      <c r="AQ115">
        <v>4.9453672727272222</v>
      </c>
      <c r="AR115">
        <v>64.94</v>
      </c>
      <c r="AS115">
        <f t="shared" si="60"/>
        <v>3.1677236614031026</v>
      </c>
      <c r="AT115">
        <v>19.0425909127522</v>
      </c>
      <c r="AU115">
        <v>22.755977058823522</v>
      </c>
      <c r="AV115">
        <v>5.408867494080305E-5</v>
      </c>
      <c r="AW115">
        <v>90.194226728287475</v>
      </c>
      <c r="AX115">
        <v>0</v>
      </c>
      <c r="AY115">
        <v>0</v>
      </c>
      <c r="AZ115">
        <f t="shared" si="61"/>
        <v>1</v>
      </c>
      <c r="BA115">
        <f t="shared" si="62"/>
        <v>0</v>
      </c>
      <c r="BB115">
        <f t="shared" si="63"/>
        <v>51721.497987391624</v>
      </c>
      <c r="BC115">
        <f t="shared" si="64"/>
        <v>2000.0287499999999</v>
      </c>
      <c r="BD115">
        <f t="shared" si="65"/>
        <v>1681.22420625</v>
      </c>
      <c r="BE115">
        <f t="shared" si="66"/>
        <v>0.84060001949971974</v>
      </c>
      <c r="BF115">
        <f t="shared" si="67"/>
        <v>0.16075803763445901</v>
      </c>
      <c r="BG115">
        <v>6</v>
      </c>
      <c r="BH115">
        <v>0.5</v>
      </c>
      <c r="BI115" t="s">
        <v>379</v>
      </c>
      <c r="BJ115">
        <v>2</v>
      </c>
      <c r="BK115" t="b">
        <v>1</v>
      </c>
      <c r="BL115">
        <v>1659796630</v>
      </c>
      <c r="BM115">
        <v>410.04768749999999</v>
      </c>
      <c r="BN115">
        <v>463.61475000000002</v>
      </c>
      <c r="BO115">
        <v>22.75851875</v>
      </c>
      <c r="BP115">
        <v>19.041762500000001</v>
      </c>
      <c r="BQ115">
        <v>408.70106249999998</v>
      </c>
      <c r="BR115">
        <v>22.72339375</v>
      </c>
      <c r="BS115">
        <v>500.13443749999999</v>
      </c>
      <c r="BT115">
        <v>99.07204999999999</v>
      </c>
      <c r="BU115">
        <v>9.9898156249999995E-2</v>
      </c>
      <c r="BV115">
        <v>31.026924999999999</v>
      </c>
      <c r="BW115">
        <v>31.4806375</v>
      </c>
      <c r="BX115">
        <v>999.9</v>
      </c>
      <c r="BY115">
        <v>0</v>
      </c>
      <c r="BZ115">
        <v>0</v>
      </c>
      <c r="CA115">
        <v>10005.824375</v>
      </c>
      <c r="CB115">
        <v>0</v>
      </c>
      <c r="CC115">
        <v>389.94856249999998</v>
      </c>
      <c r="CD115">
        <v>-53.567256250000007</v>
      </c>
      <c r="CE115">
        <v>419.59674999999999</v>
      </c>
      <c r="CF115">
        <v>472.61425000000003</v>
      </c>
      <c r="CG115">
        <v>3.7167474999999999</v>
      </c>
      <c r="CH115">
        <v>463.61475000000002</v>
      </c>
      <c r="CI115">
        <v>19.041762500000001</v>
      </c>
      <c r="CJ115">
        <v>2.2547318750000001</v>
      </c>
      <c r="CK115">
        <v>1.8865062500000001</v>
      </c>
      <c r="CL115">
        <v>19.356581250000001</v>
      </c>
      <c r="CM115">
        <v>16.522625000000001</v>
      </c>
      <c r="CN115">
        <v>2000.0287499999999</v>
      </c>
      <c r="CO115">
        <v>0.97999956249999998</v>
      </c>
      <c r="CP115">
        <v>2.0000656249999998E-2</v>
      </c>
      <c r="CQ115">
        <v>0</v>
      </c>
      <c r="CR115">
        <v>2.7900624999999999</v>
      </c>
      <c r="CS115">
        <v>0</v>
      </c>
      <c r="CT115">
        <v>16323.38125</v>
      </c>
      <c r="CU115">
        <v>17412.568749999999</v>
      </c>
      <c r="CV115">
        <v>41.128875000000001</v>
      </c>
      <c r="CW115">
        <v>42.253875000000001</v>
      </c>
      <c r="CX115">
        <v>41.061999999999998</v>
      </c>
      <c r="CY115">
        <v>40.867125000000001</v>
      </c>
      <c r="CZ115">
        <v>41.308124999999997</v>
      </c>
      <c r="DA115">
        <v>1960.026875</v>
      </c>
      <c r="DB115">
        <v>40.001874999999998</v>
      </c>
      <c r="DC115">
        <v>0</v>
      </c>
      <c r="DD115">
        <v>1659796637.0999999</v>
      </c>
      <c r="DE115">
        <v>0</v>
      </c>
      <c r="DF115">
        <v>1659796167.5</v>
      </c>
      <c r="DG115" t="s">
        <v>380</v>
      </c>
      <c r="DH115">
        <v>1659796162</v>
      </c>
      <c r="DI115">
        <v>1659796167.5</v>
      </c>
      <c r="DJ115">
        <v>2</v>
      </c>
      <c r="DK115">
        <v>-1.4E-2</v>
      </c>
      <c r="DL115">
        <v>-1E-3</v>
      </c>
      <c r="DM115">
        <v>1.327</v>
      </c>
      <c r="DN115">
        <v>3.1E-2</v>
      </c>
      <c r="DO115">
        <v>400</v>
      </c>
      <c r="DP115">
        <v>20</v>
      </c>
      <c r="DQ115">
        <v>0.32</v>
      </c>
      <c r="DR115">
        <v>0.03</v>
      </c>
      <c r="DS115">
        <v>11.881627309927071</v>
      </c>
      <c r="DT115">
        <v>10.393524114072481</v>
      </c>
      <c r="DU115">
        <v>0.77572793718355459</v>
      </c>
      <c r="DV115">
        <v>0</v>
      </c>
      <c r="DW115">
        <v>-52.755436585365857</v>
      </c>
      <c r="DX115">
        <v>-13.78875052264814</v>
      </c>
      <c r="DY115">
        <v>1.3612696782615099</v>
      </c>
      <c r="DZ115">
        <v>0</v>
      </c>
      <c r="EA115">
        <v>3.7237848780487801</v>
      </c>
      <c r="EB115">
        <v>-0.11525853658536341</v>
      </c>
      <c r="EC115">
        <v>1.2870584371282429E-2</v>
      </c>
      <c r="ED115">
        <v>1</v>
      </c>
      <c r="EE115">
        <v>2.3803793098792969</v>
      </c>
      <c r="EF115">
        <v>-2.0717543242908022E-2</v>
      </c>
      <c r="EG115">
        <v>1.9352982474438939E-3</v>
      </c>
      <c r="EH115">
        <v>1</v>
      </c>
      <c r="EI115">
        <v>0.12997023119963799</v>
      </c>
      <c r="EJ115">
        <v>3.8354502016656401E-3</v>
      </c>
      <c r="EK115">
        <v>5.6534908275842352E-4</v>
      </c>
      <c r="EL115">
        <v>1</v>
      </c>
      <c r="EM115">
        <v>3</v>
      </c>
      <c r="EN115">
        <v>5</v>
      </c>
      <c r="EO115" t="s">
        <v>400</v>
      </c>
      <c r="EP115">
        <v>2.94293</v>
      </c>
      <c r="EQ115">
        <v>2.80152</v>
      </c>
      <c r="ER115">
        <v>9.5437900000000006E-2</v>
      </c>
      <c r="ES115">
        <v>0.104017</v>
      </c>
      <c r="ET115">
        <v>0.103446</v>
      </c>
      <c r="EU115">
        <v>9.1097200000000003E-2</v>
      </c>
      <c r="EV115">
        <v>18585.599999999999</v>
      </c>
      <c r="EW115">
        <v>19305.3</v>
      </c>
      <c r="EX115">
        <v>23893.7</v>
      </c>
      <c r="EY115">
        <v>25074.7</v>
      </c>
      <c r="EZ115">
        <v>34288.300000000003</v>
      </c>
      <c r="FA115">
        <v>36394.699999999997</v>
      </c>
      <c r="FB115">
        <v>43563.8</v>
      </c>
      <c r="FC115">
        <v>46353.1</v>
      </c>
      <c r="FD115">
        <v>1.9706999999999999</v>
      </c>
      <c r="FE115">
        <v>1.84833</v>
      </c>
      <c r="FF115">
        <v>9.5583500000000002E-2</v>
      </c>
      <c r="FG115">
        <v>0</v>
      </c>
      <c r="FH115">
        <v>29.907800000000002</v>
      </c>
      <c r="FI115">
        <v>999.9</v>
      </c>
      <c r="FJ115">
        <v>55.8</v>
      </c>
      <c r="FK115">
        <v>34.5</v>
      </c>
      <c r="FL115">
        <v>30.940899999999999</v>
      </c>
      <c r="FM115">
        <v>64.128600000000006</v>
      </c>
      <c r="FN115">
        <v>26.037700000000001</v>
      </c>
      <c r="FO115">
        <v>1</v>
      </c>
      <c r="FP115">
        <v>0.37985799999999997</v>
      </c>
      <c r="FQ115">
        <v>1.66896</v>
      </c>
      <c r="FR115">
        <v>20.3139</v>
      </c>
      <c r="FS115">
        <v>5.2103999999999999</v>
      </c>
      <c r="FT115">
        <v>11.907999999999999</v>
      </c>
      <c r="FU115">
        <v>5.0026000000000002</v>
      </c>
      <c r="FV115">
        <v>3.28973</v>
      </c>
      <c r="FW115">
        <v>9999</v>
      </c>
      <c r="FX115">
        <v>9999</v>
      </c>
      <c r="FY115">
        <v>9999</v>
      </c>
      <c r="FZ115">
        <v>999.9</v>
      </c>
      <c r="GA115">
        <v>1.8595699999999999</v>
      </c>
      <c r="GB115">
        <v>1.85453</v>
      </c>
      <c r="GC115">
        <v>1.8577399999999999</v>
      </c>
      <c r="GD115">
        <v>1.8561099999999999</v>
      </c>
      <c r="GE115">
        <v>1.8549100000000001</v>
      </c>
      <c r="GF115">
        <v>1.85459</v>
      </c>
      <c r="GG115">
        <v>1.85321</v>
      </c>
      <c r="GH115">
        <v>1.8563799999999999</v>
      </c>
      <c r="GI115">
        <v>0</v>
      </c>
      <c r="GJ115">
        <v>0</v>
      </c>
      <c r="GK115">
        <v>0</v>
      </c>
      <c r="GL115">
        <v>0</v>
      </c>
      <c r="GM115" t="s">
        <v>382</v>
      </c>
      <c r="GN115" t="s">
        <v>383</v>
      </c>
      <c r="GO115" t="s">
        <v>384</v>
      </c>
      <c r="GP115" t="s">
        <v>384</v>
      </c>
      <c r="GQ115" t="s">
        <v>384</v>
      </c>
      <c r="GR115" t="s">
        <v>384</v>
      </c>
      <c r="GS115">
        <v>0</v>
      </c>
      <c r="GT115">
        <v>100</v>
      </c>
      <c r="GU115">
        <v>100</v>
      </c>
      <c r="GV115">
        <v>1.423</v>
      </c>
      <c r="GW115">
        <v>3.5099999999999999E-2</v>
      </c>
      <c r="GX115">
        <v>0.32553164529605683</v>
      </c>
      <c r="GY115">
        <v>3.0239061252787889E-3</v>
      </c>
      <c r="GZ115">
        <v>-1.398580452151984E-6</v>
      </c>
      <c r="HA115">
        <v>2.8030378366047371E-10</v>
      </c>
      <c r="HB115">
        <v>-4.7599640220891172E-2</v>
      </c>
      <c r="HC115">
        <v>9.965371539748925E-3</v>
      </c>
      <c r="HD115">
        <v>-4.563662031605912E-4</v>
      </c>
      <c r="HE115">
        <v>7.8337100744227795E-6</v>
      </c>
      <c r="HF115">
        <v>0</v>
      </c>
      <c r="HG115">
        <v>2134</v>
      </c>
      <c r="HH115">
        <v>2</v>
      </c>
      <c r="HI115">
        <v>25</v>
      </c>
      <c r="HJ115">
        <v>7.9</v>
      </c>
      <c r="HK115">
        <v>7.8</v>
      </c>
      <c r="HL115">
        <v>1.27075</v>
      </c>
      <c r="HM115">
        <v>2.3010299999999999</v>
      </c>
      <c r="HN115">
        <v>1.4978</v>
      </c>
      <c r="HO115">
        <v>2.3095699999999999</v>
      </c>
      <c r="HP115">
        <v>1.5478499999999999</v>
      </c>
      <c r="HQ115">
        <v>2.4230999999999998</v>
      </c>
      <c r="HR115">
        <v>37.53</v>
      </c>
      <c r="HS115">
        <v>15.2615</v>
      </c>
      <c r="HT115">
        <v>18</v>
      </c>
      <c r="HU115">
        <v>504.41</v>
      </c>
      <c r="HV115">
        <v>490.04</v>
      </c>
      <c r="HW115">
        <v>27.6936</v>
      </c>
      <c r="HX115">
        <v>31.907499999999999</v>
      </c>
      <c r="HY115">
        <v>30.000499999999999</v>
      </c>
      <c r="HZ115">
        <v>31.678799999999999</v>
      </c>
      <c r="IA115">
        <v>31.778400000000001</v>
      </c>
      <c r="IB115">
        <v>25.4419</v>
      </c>
      <c r="IC115">
        <v>41.401200000000003</v>
      </c>
      <c r="ID115">
        <v>0</v>
      </c>
      <c r="IE115">
        <v>27.680700000000002</v>
      </c>
      <c r="IF115">
        <v>542.40200000000004</v>
      </c>
      <c r="IG115">
        <v>19.017199999999999</v>
      </c>
      <c r="IH115">
        <v>100.738</v>
      </c>
      <c r="II115">
        <v>100.458</v>
      </c>
      <c r="IJ115" t="s">
        <v>2638</v>
      </c>
    </row>
    <row r="116" spans="1:244" x14ac:dyDescent="0.2">
      <c r="A116">
        <v>100</v>
      </c>
      <c r="B116">
        <v>1659796639</v>
      </c>
      <c r="C116">
        <v>497.5</v>
      </c>
      <c r="D116" t="s">
        <v>585</v>
      </c>
      <c r="E116" t="s">
        <v>586</v>
      </c>
      <c r="F116">
        <v>1</v>
      </c>
      <c r="G116" t="s">
        <v>373</v>
      </c>
      <c r="H116" t="s">
        <v>374</v>
      </c>
      <c r="I116" t="s">
        <v>375</v>
      </c>
      <c r="J116" t="s">
        <v>376</v>
      </c>
      <c r="K116" t="s">
        <v>377</v>
      </c>
      <c r="L116" t="s">
        <v>373</v>
      </c>
      <c r="M116" t="s">
        <v>378</v>
      </c>
      <c r="N116">
        <v>1659796631.5</v>
      </c>
      <c r="O116">
        <f t="shared" si="34"/>
        <v>3.1678374605697587E-3</v>
      </c>
      <c r="P116">
        <f t="shared" si="35"/>
        <v>3.1678374605697588</v>
      </c>
      <c r="Q116">
        <f t="shared" si="36"/>
        <v>13.692455854141615</v>
      </c>
      <c r="R116">
        <f t="shared" si="37"/>
        <v>417.3019333333333</v>
      </c>
      <c r="S116">
        <f t="shared" si="38"/>
        <v>233.15625699993407</v>
      </c>
      <c r="T116">
        <f t="shared" si="39"/>
        <v>23.122539489242101</v>
      </c>
      <c r="U116">
        <f t="shared" si="40"/>
        <v>41.384608573639099</v>
      </c>
      <c r="V116">
        <f t="shared" si="41"/>
        <v>0.13064572808211425</v>
      </c>
      <c r="W116">
        <f t="shared" si="42"/>
        <v>2.9143986776241997</v>
      </c>
      <c r="X116">
        <f t="shared" si="43"/>
        <v>0.12747720347280603</v>
      </c>
      <c r="Y116">
        <f t="shared" si="44"/>
        <v>7.9951531082499611E-2</v>
      </c>
      <c r="Z116">
        <f t="shared" si="45"/>
        <v>321.52090379999999</v>
      </c>
      <c r="AA116">
        <f t="shared" si="46"/>
        <v>32.099494805967005</v>
      </c>
      <c r="AB116">
        <f t="shared" si="47"/>
        <v>31.47743333333333</v>
      </c>
      <c r="AC116">
        <f t="shared" si="48"/>
        <v>4.6356531244515278</v>
      </c>
      <c r="AD116">
        <f t="shared" si="49"/>
        <v>49.954177171666728</v>
      </c>
      <c r="AE116">
        <f t="shared" si="50"/>
        <v>2.2568500327883183</v>
      </c>
      <c r="AF116">
        <f t="shared" si="51"/>
        <v>4.5178404701426462</v>
      </c>
      <c r="AG116">
        <f t="shared" si="52"/>
        <v>2.3788030916632095</v>
      </c>
      <c r="AH116">
        <f t="shared" si="53"/>
        <v>-139.70163201112635</v>
      </c>
      <c r="AI116">
        <f t="shared" si="54"/>
        <v>-71.070046015075334</v>
      </c>
      <c r="AJ116">
        <f t="shared" si="55"/>
        <v>-5.4896705548424549</v>
      </c>
      <c r="AK116">
        <f t="shared" si="56"/>
        <v>105.25955521895584</v>
      </c>
      <c r="AL116">
        <f t="shared" si="57"/>
        <v>43.612248162795616</v>
      </c>
      <c r="AM116">
        <f t="shared" si="58"/>
        <v>3.1682799445559469</v>
      </c>
      <c r="AN116">
        <f t="shared" si="59"/>
        <v>13.692455854141615</v>
      </c>
      <c r="AO116">
        <v>503.54340432900449</v>
      </c>
      <c r="AP116">
        <v>461.66010909090909</v>
      </c>
      <c r="AQ116">
        <v>4.9417769696969236</v>
      </c>
      <c r="AR116">
        <v>64.94</v>
      </c>
      <c r="AS116">
        <f t="shared" si="60"/>
        <v>3.1678374605697588</v>
      </c>
      <c r="AT116">
        <v>19.04318543929541</v>
      </c>
      <c r="AU116">
        <v>22.756608529411761</v>
      </c>
      <c r="AV116">
        <v>6.9755178061801779E-5</v>
      </c>
      <c r="AW116">
        <v>90.194226728287475</v>
      </c>
      <c r="AX116">
        <v>0</v>
      </c>
      <c r="AY116">
        <v>0</v>
      </c>
      <c r="AZ116">
        <f t="shared" si="61"/>
        <v>1</v>
      </c>
      <c r="BA116">
        <f t="shared" si="62"/>
        <v>0</v>
      </c>
      <c r="BB116">
        <f t="shared" si="63"/>
        <v>51726.351177424251</v>
      </c>
      <c r="BC116">
        <f t="shared" si="64"/>
        <v>2000.03</v>
      </c>
      <c r="BD116">
        <f t="shared" si="65"/>
        <v>1681.2252599999999</v>
      </c>
      <c r="BE116">
        <f t="shared" si="66"/>
        <v>0.840600020999685</v>
      </c>
      <c r="BF116">
        <f t="shared" si="67"/>
        <v>0.16075804052939205</v>
      </c>
      <c r="BG116">
        <v>6</v>
      </c>
      <c r="BH116">
        <v>0.5</v>
      </c>
      <c r="BI116" t="s">
        <v>379</v>
      </c>
      <c r="BJ116">
        <v>2</v>
      </c>
      <c r="BK116" t="b">
        <v>1</v>
      </c>
      <c r="BL116">
        <v>1659796631.5</v>
      </c>
      <c r="BM116">
        <v>417.3019333333333</v>
      </c>
      <c r="BN116">
        <v>471.20893333333339</v>
      </c>
      <c r="BO116">
        <v>22.756959999999999</v>
      </c>
      <c r="BP116">
        <v>19.042526666666671</v>
      </c>
      <c r="BQ116">
        <v>415.94066666666669</v>
      </c>
      <c r="BR116">
        <v>22.72184</v>
      </c>
      <c r="BS116">
        <v>500.13220000000001</v>
      </c>
      <c r="BT116">
        <v>99.071926666666656</v>
      </c>
      <c r="BU116">
        <v>9.993252666666666E-2</v>
      </c>
      <c r="BV116">
        <v>31.025106666666669</v>
      </c>
      <c r="BW116">
        <v>31.47743333333333</v>
      </c>
      <c r="BX116">
        <v>999.89999999999986</v>
      </c>
      <c r="BY116">
        <v>0</v>
      </c>
      <c r="BZ116">
        <v>0</v>
      </c>
      <c r="CA116">
        <v>10006.754000000001</v>
      </c>
      <c r="CB116">
        <v>0</v>
      </c>
      <c r="CC116">
        <v>391.93206666666669</v>
      </c>
      <c r="CD116">
        <v>-53.907153333333333</v>
      </c>
      <c r="CE116">
        <v>427.01933333333329</v>
      </c>
      <c r="CF116">
        <v>480.35620000000011</v>
      </c>
      <c r="CG116">
        <v>3.7144293333333338</v>
      </c>
      <c r="CH116">
        <v>471.20893333333339</v>
      </c>
      <c r="CI116">
        <v>19.042526666666671</v>
      </c>
      <c r="CJ116">
        <v>2.2545746666666671</v>
      </c>
      <c r="CK116">
        <v>1.8865786666666671</v>
      </c>
      <c r="CL116">
        <v>19.355460000000001</v>
      </c>
      <c r="CM116">
        <v>16.52323333333333</v>
      </c>
      <c r="CN116">
        <v>2000.03</v>
      </c>
      <c r="CO116">
        <v>0.97999959999999986</v>
      </c>
      <c r="CP116">
        <v>2.000062E-2</v>
      </c>
      <c r="CQ116">
        <v>0</v>
      </c>
      <c r="CR116">
        <v>2.7612666666666659</v>
      </c>
      <c r="CS116">
        <v>0</v>
      </c>
      <c r="CT116">
        <v>16319.68666666667</v>
      </c>
      <c r="CU116">
        <v>17412.580000000002</v>
      </c>
      <c r="CV116">
        <v>41.133266666666671</v>
      </c>
      <c r="CW116">
        <v>42.258266666666671</v>
      </c>
      <c r="CX116">
        <v>41.061999999999998</v>
      </c>
      <c r="CY116">
        <v>40.875</v>
      </c>
      <c r="CZ116">
        <v>41.311999999999998</v>
      </c>
      <c r="DA116">
        <v>1960.028</v>
      </c>
      <c r="DB116">
        <v>40.002000000000002</v>
      </c>
      <c r="DC116">
        <v>0</v>
      </c>
      <c r="DD116">
        <v>1659796637.7</v>
      </c>
      <c r="DE116">
        <v>0</v>
      </c>
      <c r="DF116">
        <v>1659796167.5</v>
      </c>
      <c r="DG116" t="s">
        <v>380</v>
      </c>
      <c r="DH116">
        <v>1659796162</v>
      </c>
      <c r="DI116">
        <v>1659796167.5</v>
      </c>
      <c r="DJ116">
        <v>2</v>
      </c>
      <c r="DK116">
        <v>-1.4E-2</v>
      </c>
      <c r="DL116">
        <v>-1E-3</v>
      </c>
      <c r="DM116">
        <v>1.327</v>
      </c>
      <c r="DN116">
        <v>3.1E-2</v>
      </c>
      <c r="DO116">
        <v>400</v>
      </c>
      <c r="DP116">
        <v>20</v>
      </c>
      <c r="DQ116">
        <v>0.32</v>
      </c>
      <c r="DR116">
        <v>0.03</v>
      </c>
      <c r="DS116">
        <v>12.219621272507879</v>
      </c>
      <c r="DT116">
        <v>10.252598477143639</v>
      </c>
      <c r="DU116">
        <v>0.76550308737589223</v>
      </c>
      <c r="DV116">
        <v>0</v>
      </c>
      <c r="DW116">
        <v>-53.150824999999998</v>
      </c>
      <c r="DX116">
        <v>-13.71853733583494</v>
      </c>
      <c r="DY116">
        <v>1.3215510638545149</v>
      </c>
      <c r="DZ116">
        <v>0</v>
      </c>
      <c r="EA116">
        <v>3.7217832500000001</v>
      </c>
      <c r="EB116">
        <v>-0.1184193996247736</v>
      </c>
      <c r="EC116">
        <v>1.255906592615472E-2</v>
      </c>
      <c r="ED116">
        <v>1</v>
      </c>
      <c r="EE116">
        <v>2.3795336881880562</v>
      </c>
      <c r="EF116">
        <v>-2.8305800393260559E-2</v>
      </c>
      <c r="EG116">
        <v>2.3950584030863272E-3</v>
      </c>
      <c r="EH116">
        <v>1</v>
      </c>
      <c r="EI116">
        <v>0.1300711468783789</v>
      </c>
      <c r="EJ116">
        <v>6.3486287750481856E-3</v>
      </c>
      <c r="EK116">
        <v>6.3299739687208429E-4</v>
      </c>
      <c r="EL116">
        <v>1</v>
      </c>
      <c r="EM116">
        <v>3</v>
      </c>
      <c r="EN116">
        <v>5</v>
      </c>
      <c r="EO116" t="s">
        <v>400</v>
      </c>
      <c r="EP116">
        <v>2.9429599999999998</v>
      </c>
      <c r="EQ116">
        <v>2.8014899999999998</v>
      </c>
      <c r="ER116">
        <v>9.6205299999999994E-2</v>
      </c>
      <c r="ES116">
        <v>0.104769</v>
      </c>
      <c r="ET116">
        <v>0.103448</v>
      </c>
      <c r="EU116">
        <v>9.1101399999999999E-2</v>
      </c>
      <c r="EV116">
        <v>18569.8</v>
      </c>
      <c r="EW116">
        <v>19289.099999999999</v>
      </c>
      <c r="EX116">
        <v>23893.599999999999</v>
      </c>
      <c r="EY116">
        <v>25074.799999999999</v>
      </c>
      <c r="EZ116">
        <v>34288.1</v>
      </c>
      <c r="FA116">
        <v>36394.699999999997</v>
      </c>
      <c r="FB116">
        <v>43563.7</v>
      </c>
      <c r="FC116">
        <v>46353.3</v>
      </c>
      <c r="FD116">
        <v>1.97075</v>
      </c>
      <c r="FE116">
        <v>1.84833</v>
      </c>
      <c r="FF116">
        <v>9.5404699999999995E-2</v>
      </c>
      <c r="FG116">
        <v>0</v>
      </c>
      <c r="FH116">
        <v>29.907800000000002</v>
      </c>
      <c r="FI116">
        <v>999.9</v>
      </c>
      <c r="FJ116">
        <v>55.8</v>
      </c>
      <c r="FK116">
        <v>34.5</v>
      </c>
      <c r="FL116">
        <v>30.9438</v>
      </c>
      <c r="FM116">
        <v>64.148600000000002</v>
      </c>
      <c r="FN116">
        <v>25.5609</v>
      </c>
      <c r="FO116">
        <v>1</v>
      </c>
      <c r="FP116">
        <v>0.37997700000000001</v>
      </c>
      <c r="FQ116">
        <v>1.67648</v>
      </c>
      <c r="FR116">
        <v>20.313800000000001</v>
      </c>
      <c r="FS116">
        <v>5.2105499999999996</v>
      </c>
      <c r="FT116">
        <v>11.908099999999999</v>
      </c>
      <c r="FU116">
        <v>5.0026000000000002</v>
      </c>
      <c r="FV116">
        <v>3.2896800000000002</v>
      </c>
      <c r="FW116">
        <v>9999</v>
      </c>
      <c r="FX116">
        <v>9999</v>
      </c>
      <c r="FY116">
        <v>9999</v>
      </c>
      <c r="FZ116">
        <v>999.9</v>
      </c>
      <c r="GA116">
        <v>1.8595699999999999</v>
      </c>
      <c r="GB116">
        <v>1.85453</v>
      </c>
      <c r="GC116">
        <v>1.8577399999999999</v>
      </c>
      <c r="GD116">
        <v>1.85609</v>
      </c>
      <c r="GE116">
        <v>1.8548899999999999</v>
      </c>
      <c r="GF116">
        <v>1.8545700000000001</v>
      </c>
      <c r="GG116">
        <v>1.8532</v>
      </c>
      <c r="GH116">
        <v>1.8563799999999999</v>
      </c>
      <c r="GI116">
        <v>0</v>
      </c>
      <c r="GJ116">
        <v>0</v>
      </c>
      <c r="GK116">
        <v>0</v>
      </c>
      <c r="GL116">
        <v>0</v>
      </c>
      <c r="GM116" t="s">
        <v>382</v>
      </c>
      <c r="GN116" t="s">
        <v>383</v>
      </c>
      <c r="GO116" t="s">
        <v>384</v>
      </c>
      <c r="GP116" t="s">
        <v>384</v>
      </c>
      <c r="GQ116" t="s">
        <v>384</v>
      </c>
      <c r="GR116" t="s">
        <v>384</v>
      </c>
      <c r="GS116">
        <v>0</v>
      </c>
      <c r="GT116">
        <v>100</v>
      </c>
      <c r="GU116">
        <v>100</v>
      </c>
      <c r="GV116">
        <v>1.4330000000000001</v>
      </c>
      <c r="GW116">
        <v>3.5099999999999999E-2</v>
      </c>
      <c r="GX116">
        <v>0.32553164529605683</v>
      </c>
      <c r="GY116">
        <v>3.0239061252787889E-3</v>
      </c>
      <c r="GZ116">
        <v>-1.398580452151984E-6</v>
      </c>
      <c r="HA116">
        <v>2.8030378366047371E-10</v>
      </c>
      <c r="HB116">
        <v>-4.7599640220891172E-2</v>
      </c>
      <c r="HC116">
        <v>9.965371539748925E-3</v>
      </c>
      <c r="HD116">
        <v>-4.563662031605912E-4</v>
      </c>
      <c r="HE116">
        <v>7.8337100744227795E-6</v>
      </c>
      <c r="HF116">
        <v>0</v>
      </c>
      <c r="HG116">
        <v>2134</v>
      </c>
      <c r="HH116">
        <v>2</v>
      </c>
      <c r="HI116">
        <v>25</v>
      </c>
      <c r="HJ116">
        <v>8</v>
      </c>
      <c r="HK116">
        <v>7.9</v>
      </c>
      <c r="HL116">
        <v>1.2793000000000001</v>
      </c>
      <c r="HM116">
        <v>2.31934</v>
      </c>
      <c r="HN116">
        <v>1.4978</v>
      </c>
      <c r="HO116">
        <v>2.3083499999999999</v>
      </c>
      <c r="HP116">
        <v>1.5478499999999999</v>
      </c>
      <c r="HQ116">
        <v>2.4084500000000002</v>
      </c>
      <c r="HR116">
        <v>37.53</v>
      </c>
      <c r="HS116">
        <v>15.252800000000001</v>
      </c>
      <c r="HT116">
        <v>18</v>
      </c>
      <c r="HU116">
        <v>504.447</v>
      </c>
      <c r="HV116">
        <v>490.04500000000002</v>
      </c>
      <c r="HW116">
        <v>27.689299999999999</v>
      </c>
      <c r="HX116">
        <v>31.908899999999999</v>
      </c>
      <c r="HY116">
        <v>30.000499999999999</v>
      </c>
      <c r="HZ116">
        <v>31.679600000000001</v>
      </c>
      <c r="IA116">
        <v>31.7791</v>
      </c>
      <c r="IB116">
        <v>25.703499999999998</v>
      </c>
      <c r="IC116">
        <v>41.401200000000003</v>
      </c>
      <c r="ID116">
        <v>0</v>
      </c>
      <c r="IE116">
        <v>27.680700000000002</v>
      </c>
      <c r="IF116">
        <v>542.40200000000004</v>
      </c>
      <c r="IG116">
        <v>19.015499999999999</v>
      </c>
      <c r="IH116">
        <v>100.738</v>
      </c>
      <c r="II116">
        <v>100.459</v>
      </c>
      <c r="IJ116" t="s">
        <v>2638</v>
      </c>
    </row>
    <row r="117" spans="1:244" x14ac:dyDescent="0.2">
      <c r="A117">
        <v>101</v>
      </c>
      <c r="B117">
        <v>1659796640</v>
      </c>
      <c r="C117">
        <v>498.5</v>
      </c>
      <c r="D117" t="s">
        <v>587</v>
      </c>
      <c r="E117" t="s">
        <v>588</v>
      </c>
      <c r="F117">
        <v>1</v>
      </c>
      <c r="G117" t="s">
        <v>373</v>
      </c>
      <c r="H117" t="s">
        <v>374</v>
      </c>
      <c r="I117" t="s">
        <v>375</v>
      </c>
      <c r="J117" t="s">
        <v>376</v>
      </c>
      <c r="K117" t="s">
        <v>377</v>
      </c>
      <c r="L117" t="s">
        <v>373</v>
      </c>
      <c r="M117" t="s">
        <v>378</v>
      </c>
      <c r="N117">
        <v>1659796632</v>
      </c>
      <c r="O117">
        <f t="shared" si="34"/>
        <v>3.1682284962885094E-3</v>
      </c>
      <c r="P117">
        <f t="shared" si="35"/>
        <v>3.1682284962885094</v>
      </c>
      <c r="Q117">
        <f t="shared" si="36"/>
        <v>13.856786605964896</v>
      </c>
      <c r="R117">
        <f t="shared" si="37"/>
        <v>419.71956249999988</v>
      </c>
      <c r="S117">
        <f t="shared" si="38"/>
        <v>233.51038387220564</v>
      </c>
      <c r="T117">
        <f t="shared" si="39"/>
        <v>23.15764218155276</v>
      </c>
      <c r="U117">
        <f t="shared" si="40"/>
        <v>41.624339285452173</v>
      </c>
      <c r="V117">
        <f t="shared" si="41"/>
        <v>0.13068027360571449</v>
      </c>
      <c r="W117">
        <f t="shared" si="42"/>
        <v>2.9145289338796725</v>
      </c>
      <c r="X117">
        <f t="shared" si="43"/>
        <v>0.12751023300290978</v>
      </c>
      <c r="Y117">
        <f t="shared" si="44"/>
        <v>7.9972306311998531E-2</v>
      </c>
      <c r="Z117">
        <f t="shared" si="45"/>
        <v>321.51969956249997</v>
      </c>
      <c r="AA117">
        <f t="shared" si="46"/>
        <v>32.09857262988897</v>
      </c>
      <c r="AB117">
        <f t="shared" si="47"/>
        <v>31.476243749999998</v>
      </c>
      <c r="AC117">
        <f t="shared" si="48"/>
        <v>4.6353398115800362</v>
      </c>
      <c r="AD117">
        <f t="shared" si="49"/>
        <v>49.956529095184834</v>
      </c>
      <c r="AE117">
        <f t="shared" si="50"/>
        <v>2.2568573280069586</v>
      </c>
      <c r="AF117">
        <f t="shared" si="51"/>
        <v>4.51764237604828</v>
      </c>
      <c r="AG117">
        <f t="shared" si="52"/>
        <v>2.3784824835730776</v>
      </c>
      <c r="AH117">
        <f t="shared" si="53"/>
        <v>-139.71887668632326</v>
      </c>
      <c r="AI117">
        <f t="shared" si="54"/>
        <v>-71.007163157396491</v>
      </c>
      <c r="AJ117">
        <f t="shared" si="55"/>
        <v>-5.484515191180428</v>
      </c>
      <c r="AK117">
        <f t="shared" si="56"/>
        <v>105.30914452759978</v>
      </c>
      <c r="AL117">
        <f t="shared" si="57"/>
        <v>43.691767251072072</v>
      </c>
      <c r="AM117">
        <f t="shared" si="58"/>
        <v>3.1681909753416466</v>
      </c>
      <c r="AN117">
        <f t="shared" si="59"/>
        <v>13.856786605964896</v>
      </c>
      <c r="AO117">
        <v>508.69593246753271</v>
      </c>
      <c r="AP117">
        <v>466.61140606060582</v>
      </c>
      <c r="AQ117">
        <v>4.9418824242423556</v>
      </c>
      <c r="AR117">
        <v>64.94</v>
      </c>
      <c r="AS117">
        <f t="shared" si="60"/>
        <v>3.1682284962885094</v>
      </c>
      <c r="AT117">
        <v>19.04362578562127</v>
      </c>
      <c r="AU117">
        <v>22.758078529411769</v>
      </c>
      <c r="AV117">
        <v>-1.594700004264911E-5</v>
      </c>
      <c r="AW117">
        <v>90.194226728287475</v>
      </c>
      <c r="AX117">
        <v>0</v>
      </c>
      <c r="AY117">
        <v>0</v>
      </c>
      <c r="AZ117">
        <f t="shared" si="61"/>
        <v>1</v>
      </c>
      <c r="BA117">
        <f t="shared" si="62"/>
        <v>0</v>
      </c>
      <c r="BB117">
        <f t="shared" si="63"/>
        <v>51730.174001075946</v>
      </c>
      <c r="BC117">
        <f t="shared" si="64"/>
        <v>2000.0225</v>
      </c>
      <c r="BD117">
        <f t="shared" si="65"/>
        <v>1681.21895625</v>
      </c>
      <c r="BE117">
        <f t="shared" si="66"/>
        <v>0.84060002137475953</v>
      </c>
      <c r="BF117">
        <f t="shared" si="67"/>
        <v>0.16075804125328588</v>
      </c>
      <c r="BG117">
        <v>6</v>
      </c>
      <c r="BH117">
        <v>0.5</v>
      </c>
      <c r="BI117" t="s">
        <v>379</v>
      </c>
      <c r="BJ117">
        <v>2</v>
      </c>
      <c r="BK117" t="b">
        <v>1</v>
      </c>
      <c r="BL117">
        <v>1659796632</v>
      </c>
      <c r="BM117">
        <v>419.71956249999988</v>
      </c>
      <c r="BN117">
        <v>473.73068749999999</v>
      </c>
      <c r="BO117">
        <v>22.75705</v>
      </c>
      <c r="BP117">
        <v>19.042750000000002</v>
      </c>
      <c r="BQ117">
        <v>418.3535</v>
      </c>
      <c r="BR117">
        <v>22.721931250000001</v>
      </c>
      <c r="BS117">
        <v>500.13606249999998</v>
      </c>
      <c r="BT117">
        <v>99.071849999999984</v>
      </c>
      <c r="BU117">
        <v>9.9937556250000004E-2</v>
      </c>
      <c r="BV117">
        <v>31.024337500000001</v>
      </c>
      <c r="BW117">
        <v>31.476243749999998</v>
      </c>
      <c r="BX117">
        <v>999.9</v>
      </c>
      <c r="BY117">
        <v>0</v>
      </c>
      <c r="BZ117">
        <v>0</v>
      </c>
      <c r="CA117">
        <v>10007.506874999999</v>
      </c>
      <c r="CB117">
        <v>0</v>
      </c>
      <c r="CC117">
        <v>392.71312499999999</v>
      </c>
      <c r="CD117">
        <v>-54.011256250000002</v>
      </c>
      <c r="CE117">
        <v>429.4933125</v>
      </c>
      <c r="CF117">
        <v>482.92700000000002</v>
      </c>
      <c r="CG117">
        <v>3.7142962499999999</v>
      </c>
      <c r="CH117">
        <v>473.73068749999999</v>
      </c>
      <c r="CI117">
        <v>19.042750000000002</v>
      </c>
      <c r="CJ117">
        <v>2.254581875</v>
      </c>
      <c r="CK117">
        <v>1.8865993750000001</v>
      </c>
      <c r="CL117">
        <v>19.3555125</v>
      </c>
      <c r="CM117">
        <v>16.523406250000001</v>
      </c>
      <c r="CN117">
        <v>2000.0225</v>
      </c>
      <c r="CO117">
        <v>0.97999956249999998</v>
      </c>
      <c r="CP117">
        <v>2.0000656249999998E-2</v>
      </c>
      <c r="CQ117">
        <v>0</v>
      </c>
      <c r="CR117">
        <v>2.7711250000000001</v>
      </c>
      <c r="CS117">
        <v>0</v>
      </c>
      <c r="CT117">
        <v>16318.9</v>
      </c>
      <c r="CU117">
        <v>17412.512500000001</v>
      </c>
      <c r="CV117">
        <v>41.136625000000002</v>
      </c>
      <c r="CW117">
        <v>42.257750000000001</v>
      </c>
      <c r="CX117">
        <v>41.061999999999998</v>
      </c>
      <c r="CY117">
        <v>40.875</v>
      </c>
      <c r="CZ117">
        <v>41.311999999999998</v>
      </c>
      <c r="DA117">
        <v>1960.0206250000001</v>
      </c>
      <c r="DB117">
        <v>40.001874999999998</v>
      </c>
      <c r="DC117">
        <v>0</v>
      </c>
      <c r="DD117">
        <v>1659796639.5</v>
      </c>
      <c r="DE117">
        <v>0</v>
      </c>
      <c r="DF117">
        <v>1659796167.5</v>
      </c>
      <c r="DG117" t="s">
        <v>380</v>
      </c>
      <c r="DH117">
        <v>1659796162</v>
      </c>
      <c r="DI117">
        <v>1659796167.5</v>
      </c>
      <c r="DJ117">
        <v>2</v>
      </c>
      <c r="DK117">
        <v>-1.4E-2</v>
      </c>
      <c r="DL117">
        <v>-1E-3</v>
      </c>
      <c r="DM117">
        <v>1.327</v>
      </c>
      <c r="DN117">
        <v>3.1E-2</v>
      </c>
      <c r="DO117">
        <v>400</v>
      </c>
      <c r="DP117">
        <v>20</v>
      </c>
      <c r="DQ117">
        <v>0.32</v>
      </c>
      <c r="DR117">
        <v>0.03</v>
      </c>
      <c r="DS117">
        <v>12.219621272507879</v>
      </c>
      <c r="DT117">
        <v>10.252598477143639</v>
      </c>
      <c r="DU117">
        <v>0.76550308737589223</v>
      </c>
      <c r="DV117">
        <v>0</v>
      </c>
      <c r="DW117">
        <v>-53.150824999999998</v>
      </c>
      <c r="DX117">
        <v>-13.71853733583494</v>
      </c>
      <c r="DY117">
        <v>1.3215510638545149</v>
      </c>
      <c r="DZ117">
        <v>0</v>
      </c>
      <c r="EA117">
        <v>3.7217832500000001</v>
      </c>
      <c r="EB117">
        <v>-0.1184193996247736</v>
      </c>
      <c r="EC117">
        <v>1.255906592615472E-2</v>
      </c>
      <c r="ED117">
        <v>1</v>
      </c>
      <c r="EE117">
        <v>2.3795336881880562</v>
      </c>
      <c r="EF117">
        <v>-2.8305800393260559E-2</v>
      </c>
      <c r="EG117">
        <v>2.3950584030863272E-3</v>
      </c>
      <c r="EH117">
        <v>1</v>
      </c>
      <c r="EI117">
        <v>0.1300711468783789</v>
      </c>
      <c r="EJ117">
        <v>6.3486287750481856E-3</v>
      </c>
      <c r="EK117">
        <v>6.3299739687208429E-4</v>
      </c>
      <c r="EL117">
        <v>1</v>
      </c>
      <c r="EM117">
        <v>3</v>
      </c>
      <c r="EN117">
        <v>5</v>
      </c>
      <c r="EO117" t="s">
        <v>400</v>
      </c>
      <c r="EP117">
        <v>2.9427699999999999</v>
      </c>
      <c r="EQ117">
        <v>2.8014399999999999</v>
      </c>
      <c r="ER117">
        <v>9.69695E-2</v>
      </c>
      <c r="ES117">
        <v>0.105516</v>
      </c>
      <c r="ET117">
        <v>0.103451</v>
      </c>
      <c r="EU117">
        <v>9.1101500000000002E-2</v>
      </c>
      <c r="EV117">
        <v>18554.2</v>
      </c>
      <c r="EW117">
        <v>19273</v>
      </c>
      <c r="EX117">
        <v>23893.7</v>
      </c>
      <c r="EY117">
        <v>25074.7</v>
      </c>
      <c r="EZ117">
        <v>34288</v>
      </c>
      <c r="FA117">
        <v>36394.699999999997</v>
      </c>
      <c r="FB117">
        <v>43563.7</v>
      </c>
      <c r="FC117">
        <v>46353.3</v>
      </c>
      <c r="FD117">
        <v>1.97065</v>
      </c>
      <c r="FE117">
        <v>1.84843</v>
      </c>
      <c r="FF117">
        <v>9.5426999999999998E-2</v>
      </c>
      <c r="FG117">
        <v>0</v>
      </c>
      <c r="FH117">
        <v>29.9072</v>
      </c>
      <c r="FI117">
        <v>999.9</v>
      </c>
      <c r="FJ117">
        <v>55.8</v>
      </c>
      <c r="FK117">
        <v>34.5</v>
      </c>
      <c r="FL117">
        <v>30.945900000000002</v>
      </c>
      <c r="FM117">
        <v>64.378600000000006</v>
      </c>
      <c r="FN117">
        <v>25.605</v>
      </c>
      <c r="FO117">
        <v>1</v>
      </c>
      <c r="FP117">
        <v>0.38005299999999997</v>
      </c>
      <c r="FQ117">
        <v>1.6837</v>
      </c>
      <c r="FR117">
        <v>20.313800000000001</v>
      </c>
      <c r="FS117">
        <v>5.2108499999999998</v>
      </c>
      <c r="FT117">
        <v>11.908099999999999</v>
      </c>
      <c r="FU117">
        <v>5.0026000000000002</v>
      </c>
      <c r="FV117">
        <v>3.2896800000000002</v>
      </c>
      <c r="FW117">
        <v>9999</v>
      </c>
      <c r="FX117">
        <v>9999</v>
      </c>
      <c r="FY117">
        <v>9999</v>
      </c>
      <c r="FZ117">
        <v>999.9</v>
      </c>
      <c r="GA117">
        <v>1.8595699999999999</v>
      </c>
      <c r="GB117">
        <v>1.85453</v>
      </c>
      <c r="GC117">
        <v>1.8577399999999999</v>
      </c>
      <c r="GD117">
        <v>1.85609</v>
      </c>
      <c r="GE117">
        <v>1.8549</v>
      </c>
      <c r="GF117">
        <v>1.8545700000000001</v>
      </c>
      <c r="GG117">
        <v>1.8532</v>
      </c>
      <c r="GH117">
        <v>1.8563799999999999</v>
      </c>
      <c r="GI117">
        <v>0</v>
      </c>
      <c r="GJ117">
        <v>0</v>
      </c>
      <c r="GK117">
        <v>0</v>
      </c>
      <c r="GL117">
        <v>0</v>
      </c>
      <c r="GM117" t="s">
        <v>382</v>
      </c>
      <c r="GN117" t="s">
        <v>383</v>
      </c>
      <c r="GO117" t="s">
        <v>384</v>
      </c>
      <c r="GP117" t="s">
        <v>384</v>
      </c>
      <c r="GQ117" t="s">
        <v>384</v>
      </c>
      <c r="GR117" t="s">
        <v>384</v>
      </c>
      <c r="GS117">
        <v>0</v>
      </c>
      <c r="GT117">
        <v>100</v>
      </c>
      <c r="GU117">
        <v>100</v>
      </c>
      <c r="GV117">
        <v>1.4419999999999999</v>
      </c>
      <c r="GW117">
        <v>3.5099999999999999E-2</v>
      </c>
      <c r="GX117">
        <v>0.32553164529605683</v>
      </c>
      <c r="GY117">
        <v>3.0239061252787889E-3</v>
      </c>
      <c r="GZ117">
        <v>-1.398580452151984E-6</v>
      </c>
      <c r="HA117">
        <v>2.8030378366047371E-10</v>
      </c>
      <c r="HB117">
        <v>-4.7599640220891172E-2</v>
      </c>
      <c r="HC117">
        <v>9.965371539748925E-3</v>
      </c>
      <c r="HD117">
        <v>-4.563662031605912E-4</v>
      </c>
      <c r="HE117">
        <v>7.8337100744227795E-6</v>
      </c>
      <c r="HF117">
        <v>0</v>
      </c>
      <c r="HG117">
        <v>2134</v>
      </c>
      <c r="HH117">
        <v>2</v>
      </c>
      <c r="HI117">
        <v>25</v>
      </c>
      <c r="HJ117">
        <v>8</v>
      </c>
      <c r="HK117">
        <v>7.9</v>
      </c>
      <c r="HL117">
        <v>1.2902800000000001</v>
      </c>
      <c r="HM117">
        <v>2.3010299999999999</v>
      </c>
      <c r="HN117">
        <v>1.4978</v>
      </c>
      <c r="HO117">
        <v>2.3095699999999999</v>
      </c>
      <c r="HP117">
        <v>1.5478499999999999</v>
      </c>
      <c r="HQ117">
        <v>2.3742700000000001</v>
      </c>
      <c r="HR117">
        <v>37.53</v>
      </c>
      <c r="HS117">
        <v>15.252800000000001</v>
      </c>
      <c r="HT117">
        <v>18</v>
      </c>
      <c r="HU117">
        <v>504.39600000000002</v>
      </c>
      <c r="HV117">
        <v>490.11700000000002</v>
      </c>
      <c r="HW117">
        <v>27.683</v>
      </c>
      <c r="HX117">
        <v>31.9102</v>
      </c>
      <c r="HY117">
        <v>30.000499999999999</v>
      </c>
      <c r="HZ117">
        <v>31.680900000000001</v>
      </c>
      <c r="IA117">
        <v>31.779800000000002</v>
      </c>
      <c r="IB117">
        <v>25.841799999999999</v>
      </c>
      <c r="IC117">
        <v>41.401200000000003</v>
      </c>
      <c r="ID117">
        <v>0</v>
      </c>
      <c r="IE117">
        <v>27.680700000000002</v>
      </c>
      <c r="IF117">
        <v>552.44500000000005</v>
      </c>
      <c r="IG117">
        <v>19.0137</v>
      </c>
      <c r="IH117">
        <v>100.738</v>
      </c>
      <c r="II117">
        <v>100.459</v>
      </c>
      <c r="IJ117" t="s">
        <v>2638</v>
      </c>
    </row>
    <row r="118" spans="1:244" x14ac:dyDescent="0.2">
      <c r="A118">
        <v>102</v>
      </c>
      <c r="B118">
        <v>1659796641</v>
      </c>
      <c r="C118">
        <v>499.5</v>
      </c>
      <c r="D118" t="s">
        <v>589</v>
      </c>
      <c r="E118" t="s">
        <v>590</v>
      </c>
      <c r="F118">
        <v>1</v>
      </c>
      <c r="G118" t="s">
        <v>373</v>
      </c>
      <c r="H118" t="s">
        <v>374</v>
      </c>
      <c r="I118" t="s">
        <v>375</v>
      </c>
      <c r="J118" t="s">
        <v>376</v>
      </c>
      <c r="K118" t="s">
        <v>377</v>
      </c>
      <c r="L118" t="s">
        <v>373</v>
      </c>
      <c r="M118" t="s">
        <v>378</v>
      </c>
      <c r="N118">
        <v>1659796633.5</v>
      </c>
      <c r="O118">
        <f t="shared" si="34"/>
        <v>3.1686510468013221E-3</v>
      </c>
      <c r="P118">
        <f t="shared" si="35"/>
        <v>3.168651046801322</v>
      </c>
      <c r="Q118">
        <f t="shared" si="36"/>
        <v>13.918351522116364</v>
      </c>
      <c r="R118">
        <f t="shared" si="37"/>
        <v>426.97873333333331</v>
      </c>
      <c r="S118">
        <f t="shared" si="38"/>
        <v>239.80003136696794</v>
      </c>
      <c r="T118">
        <f t="shared" si="39"/>
        <v>23.781299208194721</v>
      </c>
      <c r="U118">
        <f t="shared" si="40"/>
        <v>42.344068743665289</v>
      </c>
      <c r="V118">
        <f t="shared" si="41"/>
        <v>0.13073006416851643</v>
      </c>
      <c r="W118">
        <f t="shared" si="42"/>
        <v>2.9149871807915213</v>
      </c>
      <c r="X118">
        <f t="shared" si="43"/>
        <v>0.12755812473514411</v>
      </c>
      <c r="Y118">
        <f t="shared" si="44"/>
        <v>8.0002404013804276E-2</v>
      </c>
      <c r="Z118">
        <f t="shared" si="45"/>
        <v>321.52430860000015</v>
      </c>
      <c r="AA118">
        <f t="shared" si="46"/>
        <v>32.096243727363813</v>
      </c>
      <c r="AB118">
        <f t="shared" si="47"/>
        <v>31.473713333333329</v>
      </c>
      <c r="AC118">
        <f t="shared" si="48"/>
        <v>4.6346734108898504</v>
      </c>
      <c r="AD118">
        <f t="shared" si="49"/>
        <v>49.960498571108481</v>
      </c>
      <c r="AE118">
        <f t="shared" si="50"/>
        <v>2.2567676459780257</v>
      </c>
      <c r="AF118">
        <f t="shared" si="51"/>
        <v>4.5171039331522715</v>
      </c>
      <c r="AG118">
        <f t="shared" si="52"/>
        <v>2.3779057649118247</v>
      </c>
      <c r="AH118">
        <f t="shared" si="53"/>
        <v>-139.73751116393831</v>
      </c>
      <c r="AI118">
        <f t="shared" si="54"/>
        <v>-70.949245757913118</v>
      </c>
      <c r="AJ118">
        <f t="shared" si="55"/>
        <v>-5.4790553922618574</v>
      </c>
      <c r="AK118">
        <f t="shared" si="56"/>
        <v>105.35849628588689</v>
      </c>
      <c r="AL118">
        <f t="shared" si="57"/>
        <v>43.941689689230657</v>
      </c>
      <c r="AM118">
        <f t="shared" si="58"/>
        <v>3.1668587600202334</v>
      </c>
      <c r="AN118">
        <f t="shared" si="59"/>
        <v>13.918351522116364</v>
      </c>
      <c r="AO118">
        <v>513.82097878787897</v>
      </c>
      <c r="AP118">
        <v>471.58950909090868</v>
      </c>
      <c r="AQ118">
        <v>4.9559103030302154</v>
      </c>
      <c r="AR118">
        <v>64.94</v>
      </c>
      <c r="AS118">
        <f t="shared" si="60"/>
        <v>3.168651046801322</v>
      </c>
      <c r="AT118">
        <v>19.04407502553871</v>
      </c>
      <c r="AU118">
        <v>22.75889558823528</v>
      </c>
      <c r="AV118">
        <v>4.3287465337980608E-6</v>
      </c>
      <c r="AW118">
        <v>90.194226728287475</v>
      </c>
      <c r="AX118">
        <v>0</v>
      </c>
      <c r="AY118">
        <v>0</v>
      </c>
      <c r="AZ118">
        <f t="shared" si="61"/>
        <v>1</v>
      </c>
      <c r="BA118">
        <f t="shared" si="62"/>
        <v>0</v>
      </c>
      <c r="BB118">
        <f t="shared" si="63"/>
        <v>51743.516117395811</v>
      </c>
      <c r="BC118">
        <f t="shared" si="64"/>
        <v>2000.051333333334</v>
      </c>
      <c r="BD118">
        <f t="shared" si="65"/>
        <v>1681.2431800000006</v>
      </c>
      <c r="BE118">
        <f t="shared" si="66"/>
        <v>0.8406000145996253</v>
      </c>
      <c r="BF118">
        <f t="shared" si="67"/>
        <v>0.1607580281772768</v>
      </c>
      <c r="BG118">
        <v>6</v>
      </c>
      <c r="BH118">
        <v>0.5</v>
      </c>
      <c r="BI118" t="s">
        <v>379</v>
      </c>
      <c r="BJ118">
        <v>2</v>
      </c>
      <c r="BK118" t="b">
        <v>1</v>
      </c>
      <c r="BL118">
        <v>1659796633.5</v>
      </c>
      <c r="BM118">
        <v>426.97873333333331</v>
      </c>
      <c r="BN118">
        <v>481.31686666666673</v>
      </c>
      <c r="BO118">
        <v>22.756239999999998</v>
      </c>
      <c r="BP118">
        <v>19.043479999999999</v>
      </c>
      <c r="BQ118">
        <v>425.59820000000008</v>
      </c>
      <c r="BR118">
        <v>22.721119999999999</v>
      </c>
      <c r="BS118">
        <v>500.13353333333328</v>
      </c>
      <c r="BT118">
        <v>99.071439999999981</v>
      </c>
      <c r="BU118">
        <v>9.9936553333333317E-2</v>
      </c>
      <c r="BV118">
        <v>31.022246666666671</v>
      </c>
      <c r="BW118">
        <v>31.473713333333329</v>
      </c>
      <c r="BX118">
        <v>999.89999999999986</v>
      </c>
      <c r="BY118">
        <v>0</v>
      </c>
      <c r="BZ118">
        <v>0</v>
      </c>
      <c r="CA118">
        <v>10010.17</v>
      </c>
      <c r="CB118">
        <v>0</v>
      </c>
      <c r="CC118">
        <v>395.86500000000001</v>
      </c>
      <c r="CD118">
        <v>-54.338286666666669</v>
      </c>
      <c r="CE118">
        <v>436.92120000000011</v>
      </c>
      <c r="CF118">
        <v>490.66080000000011</v>
      </c>
      <c r="CG118">
        <v>3.7127513333333328</v>
      </c>
      <c r="CH118">
        <v>481.31686666666673</v>
      </c>
      <c r="CI118">
        <v>19.043479999999999</v>
      </c>
      <c r="CJ118">
        <v>2.2544926666666658</v>
      </c>
      <c r="CK118">
        <v>1.8866646666666671</v>
      </c>
      <c r="CL118">
        <v>19.35487333333333</v>
      </c>
      <c r="CM118">
        <v>16.523946666666671</v>
      </c>
      <c r="CN118">
        <v>2000.051333333334</v>
      </c>
      <c r="CO118">
        <v>0.97999979999999987</v>
      </c>
      <c r="CP118">
        <v>2.0000426666666671E-2</v>
      </c>
      <c r="CQ118">
        <v>0</v>
      </c>
      <c r="CR118">
        <v>2.7058666666666671</v>
      </c>
      <c r="CS118">
        <v>0</v>
      </c>
      <c r="CT118">
        <v>16316.54</v>
      </c>
      <c r="CU118">
        <v>17412.759999999998</v>
      </c>
      <c r="CV118">
        <v>41.141533333333342</v>
      </c>
      <c r="CW118">
        <v>42.258266666666671</v>
      </c>
      <c r="CX118">
        <v>41.061999999999998</v>
      </c>
      <c r="CY118">
        <v>40.875</v>
      </c>
      <c r="CZ118">
        <v>41.311999999999998</v>
      </c>
      <c r="DA118">
        <v>1960.0493333333329</v>
      </c>
      <c r="DB118">
        <v>40.002000000000002</v>
      </c>
      <c r="DC118">
        <v>0</v>
      </c>
      <c r="DD118">
        <v>1659796640.0999999</v>
      </c>
      <c r="DE118">
        <v>0</v>
      </c>
      <c r="DF118">
        <v>1659796167.5</v>
      </c>
      <c r="DG118" t="s">
        <v>380</v>
      </c>
      <c r="DH118">
        <v>1659796162</v>
      </c>
      <c r="DI118">
        <v>1659796167.5</v>
      </c>
      <c r="DJ118">
        <v>2</v>
      </c>
      <c r="DK118">
        <v>-1.4E-2</v>
      </c>
      <c r="DL118">
        <v>-1E-3</v>
      </c>
      <c r="DM118">
        <v>1.327</v>
      </c>
      <c r="DN118">
        <v>3.1E-2</v>
      </c>
      <c r="DO118">
        <v>400</v>
      </c>
      <c r="DP118">
        <v>20</v>
      </c>
      <c r="DQ118">
        <v>0.32</v>
      </c>
      <c r="DR118">
        <v>0.03</v>
      </c>
      <c r="DS118">
        <v>12.56868695664633</v>
      </c>
      <c r="DT118">
        <v>10.15290461654333</v>
      </c>
      <c r="DU118">
        <v>0.75785895406070769</v>
      </c>
      <c r="DV118">
        <v>0</v>
      </c>
      <c r="DW118">
        <v>-53.600309999999993</v>
      </c>
      <c r="DX118">
        <v>-13.338045028142441</v>
      </c>
      <c r="DY118">
        <v>1.285147049134846</v>
      </c>
      <c r="DZ118">
        <v>0</v>
      </c>
      <c r="EA118">
        <v>3.7182062500000002</v>
      </c>
      <c r="EB118">
        <v>-8.3879212007503479E-2</v>
      </c>
      <c r="EC118">
        <v>9.4517674769061134E-3</v>
      </c>
      <c r="ED118">
        <v>1</v>
      </c>
      <c r="EE118">
        <v>2.378524049467976</v>
      </c>
      <c r="EF118">
        <v>-3.448276231129295E-2</v>
      </c>
      <c r="EG118">
        <v>2.7927760464605779E-3</v>
      </c>
      <c r="EH118">
        <v>1</v>
      </c>
      <c r="EI118">
        <v>0.13020363175661359</v>
      </c>
      <c r="EJ118">
        <v>8.1699875039071748E-3</v>
      </c>
      <c r="EK118">
        <v>6.3697801343677032E-4</v>
      </c>
      <c r="EL118">
        <v>1</v>
      </c>
      <c r="EM118">
        <v>3</v>
      </c>
      <c r="EN118">
        <v>5</v>
      </c>
      <c r="EO118" t="s">
        <v>400</v>
      </c>
      <c r="EP118">
        <v>2.9427099999999999</v>
      </c>
      <c r="EQ118">
        <v>2.8014299999999999</v>
      </c>
      <c r="ER118">
        <v>9.7730499999999998E-2</v>
      </c>
      <c r="ES118">
        <v>0.10627300000000001</v>
      </c>
      <c r="ET118">
        <v>0.103449</v>
      </c>
      <c r="EU118">
        <v>9.1102100000000005E-2</v>
      </c>
      <c r="EV118">
        <v>18538.5</v>
      </c>
      <c r="EW118">
        <v>19256.8</v>
      </c>
      <c r="EX118">
        <v>23893.7</v>
      </c>
      <c r="EY118">
        <v>25074.9</v>
      </c>
      <c r="EZ118">
        <v>34288.1</v>
      </c>
      <c r="FA118">
        <v>36394.699999999997</v>
      </c>
      <c r="FB118">
        <v>43563.6</v>
      </c>
      <c r="FC118">
        <v>46353.3</v>
      </c>
      <c r="FD118">
        <v>1.9705999999999999</v>
      </c>
      <c r="FE118">
        <v>1.8483499999999999</v>
      </c>
      <c r="FF118">
        <v>9.5561099999999996E-2</v>
      </c>
      <c r="FG118">
        <v>0</v>
      </c>
      <c r="FH118">
        <v>29.906600000000001</v>
      </c>
      <c r="FI118">
        <v>999.9</v>
      </c>
      <c r="FJ118">
        <v>55.8</v>
      </c>
      <c r="FK118">
        <v>34.5</v>
      </c>
      <c r="FL118">
        <v>30.9434</v>
      </c>
      <c r="FM118">
        <v>64.3386</v>
      </c>
      <c r="FN118">
        <v>25.572900000000001</v>
      </c>
      <c r="FO118">
        <v>1</v>
      </c>
      <c r="FP118">
        <v>0.38016800000000001</v>
      </c>
      <c r="FQ118">
        <v>1.66734</v>
      </c>
      <c r="FR118">
        <v>20.3139</v>
      </c>
      <c r="FS118">
        <v>5.2112999999999996</v>
      </c>
      <c r="FT118">
        <v>11.907999999999999</v>
      </c>
      <c r="FU118">
        <v>5.00265</v>
      </c>
      <c r="FV118">
        <v>3.2896999999999998</v>
      </c>
      <c r="FW118">
        <v>9999</v>
      </c>
      <c r="FX118">
        <v>9999</v>
      </c>
      <c r="FY118">
        <v>9999</v>
      </c>
      <c r="FZ118">
        <v>999.9</v>
      </c>
      <c r="GA118">
        <v>1.85958</v>
      </c>
      <c r="GB118">
        <v>1.8545400000000001</v>
      </c>
      <c r="GC118">
        <v>1.8577399999999999</v>
      </c>
      <c r="GD118">
        <v>1.8561099999999999</v>
      </c>
      <c r="GE118">
        <v>1.8549</v>
      </c>
      <c r="GF118">
        <v>1.8545700000000001</v>
      </c>
      <c r="GG118">
        <v>1.8532200000000001</v>
      </c>
      <c r="GH118">
        <v>1.8563799999999999</v>
      </c>
      <c r="GI118">
        <v>0</v>
      </c>
      <c r="GJ118">
        <v>0</v>
      </c>
      <c r="GK118">
        <v>0</v>
      </c>
      <c r="GL118">
        <v>0</v>
      </c>
      <c r="GM118" t="s">
        <v>382</v>
      </c>
      <c r="GN118" t="s">
        <v>383</v>
      </c>
      <c r="GO118" t="s">
        <v>384</v>
      </c>
      <c r="GP118" t="s">
        <v>384</v>
      </c>
      <c r="GQ118" t="s">
        <v>384</v>
      </c>
      <c r="GR118" t="s">
        <v>384</v>
      </c>
      <c r="GS118">
        <v>0</v>
      </c>
      <c r="GT118">
        <v>100</v>
      </c>
      <c r="GU118">
        <v>100</v>
      </c>
      <c r="GV118">
        <v>1.4510000000000001</v>
      </c>
      <c r="GW118">
        <v>3.5099999999999999E-2</v>
      </c>
      <c r="GX118">
        <v>0.32553164529605683</v>
      </c>
      <c r="GY118">
        <v>3.0239061252787889E-3</v>
      </c>
      <c r="GZ118">
        <v>-1.398580452151984E-6</v>
      </c>
      <c r="HA118">
        <v>2.8030378366047371E-10</v>
      </c>
      <c r="HB118">
        <v>-4.7599640220891172E-2</v>
      </c>
      <c r="HC118">
        <v>9.965371539748925E-3</v>
      </c>
      <c r="HD118">
        <v>-4.563662031605912E-4</v>
      </c>
      <c r="HE118">
        <v>7.8337100744227795E-6</v>
      </c>
      <c r="HF118">
        <v>0</v>
      </c>
      <c r="HG118">
        <v>2134</v>
      </c>
      <c r="HH118">
        <v>2</v>
      </c>
      <c r="HI118">
        <v>25</v>
      </c>
      <c r="HJ118">
        <v>8</v>
      </c>
      <c r="HK118">
        <v>7.9</v>
      </c>
      <c r="HL118">
        <v>1.2988299999999999</v>
      </c>
      <c r="HM118">
        <v>2.3144499999999999</v>
      </c>
      <c r="HN118">
        <v>1.4978</v>
      </c>
      <c r="HO118">
        <v>2.3095699999999999</v>
      </c>
      <c r="HP118">
        <v>1.5478499999999999</v>
      </c>
      <c r="HQ118">
        <v>2.4316399999999998</v>
      </c>
      <c r="HR118">
        <v>37.53</v>
      </c>
      <c r="HS118">
        <v>15.252800000000001</v>
      </c>
      <c r="HT118">
        <v>18</v>
      </c>
      <c r="HU118">
        <v>504.37</v>
      </c>
      <c r="HV118">
        <v>490.077</v>
      </c>
      <c r="HW118">
        <v>27.679300000000001</v>
      </c>
      <c r="HX118">
        <v>31.911000000000001</v>
      </c>
      <c r="HY118">
        <v>30.000499999999999</v>
      </c>
      <c r="HZ118">
        <v>31.6815</v>
      </c>
      <c r="IA118">
        <v>31.781199999999998</v>
      </c>
      <c r="IB118">
        <v>26.098099999999999</v>
      </c>
      <c r="IC118">
        <v>41.401200000000003</v>
      </c>
      <c r="ID118">
        <v>0</v>
      </c>
      <c r="IE118">
        <v>27.666499999999999</v>
      </c>
      <c r="IF118">
        <v>552.44500000000005</v>
      </c>
      <c r="IG118">
        <v>19.014900000000001</v>
      </c>
      <c r="IH118">
        <v>100.738</v>
      </c>
      <c r="II118">
        <v>100.459</v>
      </c>
      <c r="IJ118" t="s">
        <v>2638</v>
      </c>
    </row>
    <row r="119" spans="1:244" x14ac:dyDescent="0.2">
      <c r="A119">
        <v>103</v>
      </c>
      <c r="B119">
        <v>1659796642</v>
      </c>
      <c r="C119">
        <v>500.5</v>
      </c>
      <c r="D119" t="s">
        <v>591</v>
      </c>
      <c r="E119" t="s">
        <v>592</v>
      </c>
      <c r="F119">
        <v>1</v>
      </c>
      <c r="G119" t="s">
        <v>373</v>
      </c>
      <c r="H119" t="s">
        <v>374</v>
      </c>
      <c r="I119" t="s">
        <v>375</v>
      </c>
      <c r="J119" t="s">
        <v>376</v>
      </c>
      <c r="K119" t="s">
        <v>377</v>
      </c>
      <c r="L119" t="s">
        <v>373</v>
      </c>
      <c r="M119" t="s">
        <v>378</v>
      </c>
      <c r="N119">
        <v>1659796634</v>
      </c>
      <c r="O119">
        <f t="shared" si="34"/>
        <v>3.1685011073013252E-3</v>
      </c>
      <c r="P119">
        <f t="shared" si="35"/>
        <v>3.1685011073013252</v>
      </c>
      <c r="Q119">
        <f t="shared" si="36"/>
        <v>14.04006487196369</v>
      </c>
      <c r="R119">
        <f t="shared" si="37"/>
        <v>429.39825000000002</v>
      </c>
      <c r="S119">
        <f t="shared" si="38"/>
        <v>240.64172898532394</v>
      </c>
      <c r="T119">
        <f t="shared" si="39"/>
        <v>23.864745525027843</v>
      </c>
      <c r="U119">
        <f t="shared" si="40"/>
        <v>42.583969157598816</v>
      </c>
      <c r="V119">
        <f t="shared" si="41"/>
        <v>0.13073518205883936</v>
      </c>
      <c r="W119">
        <f t="shared" si="42"/>
        <v>2.9151888651564288</v>
      </c>
      <c r="X119">
        <f t="shared" si="43"/>
        <v>0.12756321124133124</v>
      </c>
      <c r="Y119">
        <f t="shared" si="44"/>
        <v>8.0005586024045741E-2</v>
      </c>
      <c r="Z119">
        <f t="shared" si="45"/>
        <v>321.52279181249992</v>
      </c>
      <c r="AA119">
        <f t="shared" si="46"/>
        <v>32.095402533940629</v>
      </c>
      <c r="AB119">
        <f t="shared" si="47"/>
        <v>31.472950000000001</v>
      </c>
      <c r="AC119">
        <f t="shared" si="48"/>
        <v>4.6344723987726608</v>
      </c>
      <c r="AD119">
        <f t="shared" si="49"/>
        <v>49.962931388494837</v>
      </c>
      <c r="AE119">
        <f t="shared" si="50"/>
        <v>2.2567742371798256</v>
      </c>
      <c r="AF119">
        <f t="shared" si="51"/>
        <v>4.5168971764925345</v>
      </c>
      <c r="AG119">
        <f t="shared" si="52"/>
        <v>2.3776981615928352</v>
      </c>
      <c r="AH119">
        <f t="shared" si="53"/>
        <v>-139.73089883198844</v>
      </c>
      <c r="AI119">
        <f t="shared" si="54"/>
        <v>-70.960375710276821</v>
      </c>
      <c r="AJ119">
        <f t="shared" si="55"/>
        <v>-5.4794934686797978</v>
      </c>
      <c r="AK119">
        <f t="shared" si="56"/>
        <v>105.35202380155488</v>
      </c>
      <c r="AL119">
        <f t="shared" si="57"/>
        <v>44.019663301036211</v>
      </c>
      <c r="AM119">
        <f t="shared" si="58"/>
        <v>3.1667644817976335</v>
      </c>
      <c r="AN119">
        <f t="shared" si="59"/>
        <v>14.04006487196369</v>
      </c>
      <c r="AO119">
        <v>518.93389480519465</v>
      </c>
      <c r="AP119">
        <v>476.54482424242428</v>
      </c>
      <c r="AQ119">
        <v>4.9576896969697959</v>
      </c>
      <c r="AR119">
        <v>64.94</v>
      </c>
      <c r="AS119">
        <f t="shared" si="60"/>
        <v>3.1685011073013252</v>
      </c>
      <c r="AT119">
        <v>19.04446359076146</v>
      </c>
      <c r="AU119">
        <v>22.75849088235292</v>
      </c>
      <c r="AV119">
        <v>8.7646323405638079E-5</v>
      </c>
      <c r="AW119">
        <v>90.194226728287475</v>
      </c>
      <c r="AX119">
        <v>0</v>
      </c>
      <c r="AY119">
        <v>0</v>
      </c>
      <c r="AZ119">
        <f t="shared" si="61"/>
        <v>1</v>
      </c>
      <c r="BA119">
        <f t="shared" si="62"/>
        <v>0</v>
      </c>
      <c r="BB119">
        <f t="shared" si="63"/>
        <v>51749.370436597135</v>
      </c>
      <c r="BC119">
        <f t="shared" si="64"/>
        <v>2000.0418749999999</v>
      </c>
      <c r="BD119">
        <f t="shared" si="65"/>
        <v>1681.23523125</v>
      </c>
      <c r="BE119">
        <f t="shared" si="66"/>
        <v>0.84060001556217423</v>
      </c>
      <c r="BF119">
        <f t="shared" si="67"/>
        <v>0.16075803003499611</v>
      </c>
      <c r="BG119">
        <v>6</v>
      </c>
      <c r="BH119">
        <v>0.5</v>
      </c>
      <c r="BI119" t="s">
        <v>379</v>
      </c>
      <c r="BJ119">
        <v>2</v>
      </c>
      <c r="BK119" t="b">
        <v>1</v>
      </c>
      <c r="BL119">
        <v>1659796634</v>
      </c>
      <c r="BM119">
        <v>429.39825000000002</v>
      </c>
      <c r="BN119">
        <v>483.83862499999998</v>
      </c>
      <c r="BO119">
        <v>22.756331249999999</v>
      </c>
      <c r="BP119">
        <v>19.043712500000002</v>
      </c>
      <c r="BQ119">
        <v>428.01299999999998</v>
      </c>
      <c r="BR119">
        <v>22.7212125</v>
      </c>
      <c r="BS119">
        <v>500.13762500000001</v>
      </c>
      <c r="BT119">
        <v>99.071337499999998</v>
      </c>
      <c r="BU119">
        <v>9.9931031249999996E-2</v>
      </c>
      <c r="BV119">
        <v>31.02144375</v>
      </c>
      <c r="BW119">
        <v>31.472950000000001</v>
      </c>
      <c r="BX119">
        <v>999.9</v>
      </c>
      <c r="BY119">
        <v>0</v>
      </c>
      <c r="BZ119">
        <v>0</v>
      </c>
      <c r="CA119">
        <v>10011.334375</v>
      </c>
      <c r="CB119">
        <v>0</v>
      </c>
      <c r="CC119">
        <v>397.64243750000003</v>
      </c>
      <c r="CD119">
        <v>-54.440550000000002</v>
      </c>
      <c r="CE119">
        <v>439.39712500000002</v>
      </c>
      <c r="CF119">
        <v>493.23168750000002</v>
      </c>
      <c r="CG119">
        <v>3.7126106249999999</v>
      </c>
      <c r="CH119">
        <v>483.83862499999998</v>
      </c>
      <c r="CI119">
        <v>19.043712500000002</v>
      </c>
      <c r="CJ119">
        <v>2.254499375</v>
      </c>
      <c r="CK119">
        <v>1.8866856249999999</v>
      </c>
      <c r="CL119">
        <v>19.354925000000001</v>
      </c>
      <c r="CM119">
        <v>16.524125000000002</v>
      </c>
      <c r="CN119">
        <v>2000.0418749999999</v>
      </c>
      <c r="CO119">
        <v>0.97999974999999995</v>
      </c>
      <c r="CP119">
        <v>2.0000475E-2</v>
      </c>
      <c r="CQ119">
        <v>0</v>
      </c>
      <c r="CR119">
        <v>2.6592500000000001</v>
      </c>
      <c r="CS119">
        <v>0</v>
      </c>
      <c r="CT119">
        <v>16316.231250000001</v>
      </c>
      <c r="CU119">
        <v>17412.674999999999</v>
      </c>
      <c r="CV119">
        <v>41.144374999999997</v>
      </c>
      <c r="CW119">
        <v>42.261625000000002</v>
      </c>
      <c r="CX119">
        <v>41.061999999999998</v>
      </c>
      <c r="CY119">
        <v>40.875</v>
      </c>
      <c r="CZ119">
        <v>41.311999999999998</v>
      </c>
      <c r="DA119">
        <v>1960.04</v>
      </c>
      <c r="DB119">
        <v>40.001874999999998</v>
      </c>
      <c r="DC119">
        <v>0</v>
      </c>
      <c r="DD119">
        <v>1659796640.7</v>
      </c>
      <c r="DE119">
        <v>0</v>
      </c>
      <c r="DF119">
        <v>1659796167.5</v>
      </c>
      <c r="DG119" t="s">
        <v>380</v>
      </c>
      <c r="DH119">
        <v>1659796162</v>
      </c>
      <c r="DI119">
        <v>1659796167.5</v>
      </c>
      <c r="DJ119">
        <v>2</v>
      </c>
      <c r="DK119">
        <v>-1.4E-2</v>
      </c>
      <c r="DL119">
        <v>-1E-3</v>
      </c>
      <c r="DM119">
        <v>1.327</v>
      </c>
      <c r="DN119">
        <v>3.1E-2</v>
      </c>
      <c r="DO119">
        <v>400</v>
      </c>
      <c r="DP119">
        <v>20</v>
      </c>
      <c r="DQ119">
        <v>0.32</v>
      </c>
      <c r="DR119">
        <v>0.03</v>
      </c>
      <c r="DS119">
        <v>12.56868695664633</v>
      </c>
      <c r="DT119">
        <v>10.15290461654333</v>
      </c>
      <c r="DU119">
        <v>0.75785895406070769</v>
      </c>
      <c r="DV119">
        <v>0</v>
      </c>
      <c r="DW119">
        <v>-53.600309999999993</v>
      </c>
      <c r="DX119">
        <v>-13.338045028142441</v>
      </c>
      <c r="DY119">
        <v>1.285147049134846</v>
      </c>
      <c r="DZ119">
        <v>0</v>
      </c>
      <c r="EA119">
        <v>3.7182062500000002</v>
      </c>
      <c r="EB119">
        <v>-8.3879212007503479E-2</v>
      </c>
      <c r="EC119">
        <v>9.4517674769061134E-3</v>
      </c>
      <c r="ED119">
        <v>1</v>
      </c>
      <c r="EE119">
        <v>2.378524049467976</v>
      </c>
      <c r="EF119">
        <v>-3.448276231129295E-2</v>
      </c>
      <c r="EG119">
        <v>2.7927760464605779E-3</v>
      </c>
      <c r="EH119">
        <v>1</v>
      </c>
      <c r="EI119">
        <v>0.13020363175661359</v>
      </c>
      <c r="EJ119">
        <v>8.1699875039071748E-3</v>
      </c>
      <c r="EK119">
        <v>6.3697801343677032E-4</v>
      </c>
      <c r="EL119">
        <v>1</v>
      </c>
      <c r="EM119">
        <v>3</v>
      </c>
      <c r="EN119">
        <v>5</v>
      </c>
      <c r="EO119" t="s">
        <v>400</v>
      </c>
      <c r="EP119">
        <v>2.9427099999999999</v>
      </c>
      <c r="EQ119">
        <v>2.8011599999999999</v>
      </c>
      <c r="ER119">
        <v>9.8487000000000005E-2</v>
      </c>
      <c r="ES119">
        <v>0.107019</v>
      </c>
      <c r="ET119">
        <v>0.103447</v>
      </c>
      <c r="EU119">
        <v>9.1106900000000005E-2</v>
      </c>
      <c r="EV119">
        <v>18522.900000000001</v>
      </c>
      <c r="EW119">
        <v>19240.8</v>
      </c>
      <c r="EX119">
        <v>23893.7</v>
      </c>
      <c r="EY119">
        <v>25074.9</v>
      </c>
      <c r="EZ119">
        <v>34288</v>
      </c>
      <c r="FA119">
        <v>36394.6</v>
      </c>
      <c r="FB119">
        <v>43563.5</v>
      </c>
      <c r="FC119">
        <v>46353.4</v>
      </c>
      <c r="FD119">
        <v>1.9704699999999999</v>
      </c>
      <c r="FE119">
        <v>1.8483700000000001</v>
      </c>
      <c r="FF119">
        <v>9.5792100000000005E-2</v>
      </c>
      <c r="FG119">
        <v>0</v>
      </c>
      <c r="FH119">
        <v>29.905899999999999</v>
      </c>
      <c r="FI119">
        <v>999.9</v>
      </c>
      <c r="FJ119">
        <v>55.8</v>
      </c>
      <c r="FK119">
        <v>34.5</v>
      </c>
      <c r="FL119">
        <v>30.9467</v>
      </c>
      <c r="FM119">
        <v>64.418599999999998</v>
      </c>
      <c r="FN119">
        <v>26.310099999999998</v>
      </c>
      <c r="FO119">
        <v>1</v>
      </c>
      <c r="FP119">
        <v>0.38011899999999998</v>
      </c>
      <c r="FQ119">
        <v>1.66012</v>
      </c>
      <c r="FR119">
        <v>20.3141</v>
      </c>
      <c r="FS119">
        <v>5.2117500000000003</v>
      </c>
      <c r="FT119">
        <v>11.907999999999999</v>
      </c>
      <c r="FU119">
        <v>5.0028499999999996</v>
      </c>
      <c r="FV119">
        <v>3.2896800000000002</v>
      </c>
      <c r="FW119">
        <v>9999</v>
      </c>
      <c r="FX119">
        <v>9999</v>
      </c>
      <c r="FY119">
        <v>9999</v>
      </c>
      <c r="FZ119">
        <v>999.9</v>
      </c>
      <c r="GA119">
        <v>1.85958</v>
      </c>
      <c r="GB119">
        <v>1.8545499999999999</v>
      </c>
      <c r="GC119">
        <v>1.8577399999999999</v>
      </c>
      <c r="GD119">
        <v>1.8561099999999999</v>
      </c>
      <c r="GE119">
        <v>1.8549100000000001</v>
      </c>
      <c r="GF119">
        <v>1.8545700000000001</v>
      </c>
      <c r="GG119">
        <v>1.8532299999999999</v>
      </c>
      <c r="GH119">
        <v>1.8563799999999999</v>
      </c>
      <c r="GI119">
        <v>0</v>
      </c>
      <c r="GJ119">
        <v>0</v>
      </c>
      <c r="GK119">
        <v>0</v>
      </c>
      <c r="GL119">
        <v>0</v>
      </c>
      <c r="GM119" t="s">
        <v>382</v>
      </c>
      <c r="GN119" t="s">
        <v>383</v>
      </c>
      <c r="GO119" t="s">
        <v>384</v>
      </c>
      <c r="GP119" t="s">
        <v>384</v>
      </c>
      <c r="GQ119" t="s">
        <v>384</v>
      </c>
      <c r="GR119" t="s">
        <v>384</v>
      </c>
      <c r="GS119">
        <v>0</v>
      </c>
      <c r="GT119">
        <v>100</v>
      </c>
      <c r="GU119">
        <v>100</v>
      </c>
      <c r="GV119">
        <v>1.4610000000000001</v>
      </c>
      <c r="GW119">
        <v>3.5099999999999999E-2</v>
      </c>
      <c r="GX119">
        <v>0.32553164529605683</v>
      </c>
      <c r="GY119">
        <v>3.0239061252787889E-3</v>
      </c>
      <c r="GZ119">
        <v>-1.398580452151984E-6</v>
      </c>
      <c r="HA119">
        <v>2.8030378366047371E-10</v>
      </c>
      <c r="HB119">
        <v>-4.7599640220891172E-2</v>
      </c>
      <c r="HC119">
        <v>9.965371539748925E-3</v>
      </c>
      <c r="HD119">
        <v>-4.563662031605912E-4</v>
      </c>
      <c r="HE119">
        <v>7.8337100744227795E-6</v>
      </c>
      <c r="HF119">
        <v>0</v>
      </c>
      <c r="HG119">
        <v>2134</v>
      </c>
      <c r="HH119">
        <v>2</v>
      </c>
      <c r="HI119">
        <v>25</v>
      </c>
      <c r="HJ119">
        <v>8</v>
      </c>
      <c r="HK119">
        <v>7.9</v>
      </c>
      <c r="HL119">
        <v>1.3061499999999999</v>
      </c>
      <c r="HM119">
        <v>2.323</v>
      </c>
      <c r="HN119">
        <v>1.4978</v>
      </c>
      <c r="HO119">
        <v>2.3095699999999999</v>
      </c>
      <c r="HP119">
        <v>1.5478499999999999</v>
      </c>
      <c r="HQ119">
        <v>2.2729499999999998</v>
      </c>
      <c r="HR119">
        <v>37.53</v>
      </c>
      <c r="HS119">
        <v>15.244</v>
      </c>
      <c r="HT119">
        <v>18</v>
      </c>
      <c r="HU119">
        <v>504.3</v>
      </c>
      <c r="HV119">
        <v>490.1</v>
      </c>
      <c r="HW119">
        <v>27.674600000000002</v>
      </c>
      <c r="HX119">
        <v>31.912299999999998</v>
      </c>
      <c r="HY119">
        <v>30.000399999999999</v>
      </c>
      <c r="HZ119">
        <v>31.682200000000002</v>
      </c>
      <c r="IA119">
        <v>31.7819</v>
      </c>
      <c r="IB119">
        <v>26.235199999999999</v>
      </c>
      <c r="IC119">
        <v>41.401200000000003</v>
      </c>
      <c r="ID119">
        <v>0</v>
      </c>
      <c r="IE119">
        <v>27.666499999999999</v>
      </c>
      <c r="IF119">
        <v>552.44500000000005</v>
      </c>
      <c r="IG119">
        <v>19.013300000000001</v>
      </c>
      <c r="IH119">
        <v>100.73699999999999</v>
      </c>
      <c r="II119">
        <v>100.459</v>
      </c>
      <c r="IJ119" t="s">
        <v>2638</v>
      </c>
    </row>
    <row r="120" spans="1:244" x14ac:dyDescent="0.2">
      <c r="A120">
        <v>104</v>
      </c>
      <c r="B120">
        <v>1659796643</v>
      </c>
      <c r="C120">
        <v>501.5</v>
      </c>
      <c r="D120" t="s">
        <v>593</v>
      </c>
      <c r="E120" t="s">
        <v>594</v>
      </c>
      <c r="F120">
        <v>1</v>
      </c>
      <c r="G120" t="s">
        <v>373</v>
      </c>
      <c r="H120" t="s">
        <v>374</v>
      </c>
      <c r="I120" t="s">
        <v>375</v>
      </c>
      <c r="J120" t="s">
        <v>376</v>
      </c>
      <c r="K120" t="s">
        <v>377</v>
      </c>
      <c r="L120" t="s">
        <v>373</v>
      </c>
      <c r="M120" t="s">
        <v>378</v>
      </c>
      <c r="N120">
        <v>1659796635.5</v>
      </c>
      <c r="O120">
        <f t="shared" si="34"/>
        <v>3.1681002747725208E-3</v>
      </c>
      <c r="P120">
        <f t="shared" si="35"/>
        <v>3.1681002747725207</v>
      </c>
      <c r="Q120">
        <f t="shared" si="36"/>
        <v>14.166135610968793</v>
      </c>
      <c r="R120">
        <f t="shared" si="37"/>
        <v>436.66073333333333</v>
      </c>
      <c r="S120">
        <f t="shared" si="38"/>
        <v>246.10552704059788</v>
      </c>
      <c r="T120">
        <f t="shared" si="39"/>
        <v>24.406501047964817</v>
      </c>
      <c r="U120">
        <f t="shared" si="40"/>
        <v>43.304028047883023</v>
      </c>
      <c r="V120">
        <f t="shared" si="41"/>
        <v>0.13075433028945777</v>
      </c>
      <c r="W120">
        <f t="shared" si="42"/>
        <v>2.9152274537367306</v>
      </c>
      <c r="X120">
        <f t="shared" si="43"/>
        <v>0.1275814832807137</v>
      </c>
      <c r="Y120">
        <f t="shared" si="44"/>
        <v>8.0017082168266668E-2</v>
      </c>
      <c r="Z120">
        <f t="shared" si="45"/>
        <v>321.52668799999998</v>
      </c>
      <c r="AA120">
        <f t="shared" si="46"/>
        <v>32.093481239204699</v>
      </c>
      <c r="AB120">
        <f t="shared" si="47"/>
        <v>31.470353333333328</v>
      </c>
      <c r="AC120">
        <f t="shared" si="48"/>
        <v>4.6337886632986232</v>
      </c>
      <c r="AD120">
        <f t="shared" si="49"/>
        <v>49.967809583417093</v>
      </c>
      <c r="AE120">
        <f t="shared" si="50"/>
        <v>2.2567324859626936</v>
      </c>
      <c r="AF120">
        <f t="shared" si="51"/>
        <v>4.5163726502665016</v>
      </c>
      <c r="AG120">
        <f t="shared" si="52"/>
        <v>2.3770561773359296</v>
      </c>
      <c r="AH120">
        <f t="shared" si="53"/>
        <v>-139.71322211746818</v>
      </c>
      <c r="AI120">
        <f t="shared" si="54"/>
        <v>-70.873367688186775</v>
      </c>
      <c r="AJ120">
        <f t="shared" si="55"/>
        <v>-5.4725773163572748</v>
      </c>
      <c r="AK120">
        <f t="shared" si="56"/>
        <v>105.46752087798775</v>
      </c>
      <c r="AL120">
        <f t="shared" si="57"/>
        <v>44.255943904426957</v>
      </c>
      <c r="AM120">
        <f t="shared" si="58"/>
        <v>3.1658609668702495</v>
      </c>
      <c r="AN120">
        <f t="shared" si="59"/>
        <v>14.166135610968793</v>
      </c>
      <c r="AO120">
        <v>524.06578268398289</v>
      </c>
      <c r="AP120">
        <v>481.50445454545451</v>
      </c>
      <c r="AQ120">
        <v>4.9611684848484758</v>
      </c>
      <c r="AR120">
        <v>64.94</v>
      </c>
      <c r="AS120">
        <f t="shared" si="60"/>
        <v>3.1681002747725207</v>
      </c>
      <c r="AT120">
        <v>19.045191971615299</v>
      </c>
      <c r="AU120">
        <v>22.75853794117646</v>
      </c>
      <c r="AV120">
        <v>1.212123635113634E-4</v>
      </c>
      <c r="AW120">
        <v>90.194226728287475</v>
      </c>
      <c r="AX120">
        <v>0</v>
      </c>
      <c r="AY120">
        <v>0</v>
      </c>
      <c r="AZ120">
        <f t="shared" si="61"/>
        <v>1</v>
      </c>
      <c r="BA120">
        <f t="shared" si="62"/>
        <v>0</v>
      </c>
      <c r="BB120">
        <f t="shared" si="63"/>
        <v>51750.803495544147</v>
      </c>
      <c r="BC120">
        <f t="shared" si="64"/>
        <v>2000.066</v>
      </c>
      <c r="BD120">
        <f t="shared" si="65"/>
        <v>1681.2555200000002</v>
      </c>
      <c r="BE120">
        <f t="shared" si="66"/>
        <v>0.84060002019933344</v>
      </c>
      <c r="BF120">
        <f t="shared" si="67"/>
        <v>0.1607580389847135</v>
      </c>
      <c r="BG120">
        <v>6</v>
      </c>
      <c r="BH120">
        <v>0.5</v>
      </c>
      <c r="BI120" t="s">
        <v>379</v>
      </c>
      <c r="BJ120">
        <v>2</v>
      </c>
      <c r="BK120" t="b">
        <v>1</v>
      </c>
      <c r="BL120">
        <v>1659796635.5</v>
      </c>
      <c r="BM120">
        <v>436.66073333333333</v>
      </c>
      <c r="BN120">
        <v>491.4120666666667</v>
      </c>
      <c r="BO120">
        <v>22.756</v>
      </c>
      <c r="BP120">
        <v>19.044413333333331</v>
      </c>
      <c r="BQ120">
        <v>435.26113333333331</v>
      </c>
      <c r="BR120">
        <v>22.720886666666669</v>
      </c>
      <c r="BS120">
        <v>500.1341333333333</v>
      </c>
      <c r="BT120">
        <v>99.070960000000014</v>
      </c>
      <c r="BU120">
        <v>9.991739333333334E-2</v>
      </c>
      <c r="BV120">
        <v>31.019406666666669</v>
      </c>
      <c r="BW120">
        <v>31.470353333333328</v>
      </c>
      <c r="BX120">
        <v>999.89999999999986</v>
      </c>
      <c r="BY120">
        <v>0</v>
      </c>
      <c r="BZ120">
        <v>0</v>
      </c>
      <c r="CA120">
        <v>10011.593333333331</v>
      </c>
      <c r="CB120">
        <v>0</v>
      </c>
      <c r="CC120">
        <v>402.40626666666668</v>
      </c>
      <c r="CD120">
        <v>-54.75152666666667</v>
      </c>
      <c r="CE120">
        <v>446.82859999999999</v>
      </c>
      <c r="CF120">
        <v>500.95253333333329</v>
      </c>
      <c r="CG120">
        <v>3.7115866666666668</v>
      </c>
      <c r="CH120">
        <v>491.4120666666667</v>
      </c>
      <c r="CI120">
        <v>19.044413333333331</v>
      </c>
      <c r="CJ120">
        <v>2.2544586666666659</v>
      </c>
      <c r="CK120">
        <v>1.8867480000000001</v>
      </c>
      <c r="CL120">
        <v>19.35464</v>
      </c>
      <c r="CM120">
        <v>16.524640000000002</v>
      </c>
      <c r="CN120">
        <v>2000.066</v>
      </c>
      <c r="CO120">
        <v>0.97999979999999987</v>
      </c>
      <c r="CP120">
        <v>2.0000426666666671E-2</v>
      </c>
      <c r="CQ120">
        <v>0</v>
      </c>
      <c r="CR120">
        <v>2.633666666666667</v>
      </c>
      <c r="CS120">
        <v>0</v>
      </c>
      <c r="CT120">
        <v>16314.466666666671</v>
      </c>
      <c r="CU120">
        <v>17412.88</v>
      </c>
      <c r="CV120">
        <v>41.149800000000013</v>
      </c>
      <c r="CW120">
        <v>42.266533333333342</v>
      </c>
      <c r="CX120">
        <v>41.061999999999998</v>
      </c>
      <c r="CY120">
        <v>40.875</v>
      </c>
      <c r="CZ120">
        <v>41.311999999999998</v>
      </c>
      <c r="DA120">
        <v>1960.063333333333</v>
      </c>
      <c r="DB120">
        <v>40.002666666666663</v>
      </c>
      <c r="DC120">
        <v>0</v>
      </c>
      <c r="DD120">
        <v>1659796641.9000001</v>
      </c>
      <c r="DE120">
        <v>0</v>
      </c>
      <c r="DF120">
        <v>1659796167.5</v>
      </c>
      <c r="DG120" t="s">
        <v>380</v>
      </c>
      <c r="DH120">
        <v>1659796162</v>
      </c>
      <c r="DI120">
        <v>1659796167.5</v>
      </c>
      <c r="DJ120">
        <v>2</v>
      </c>
      <c r="DK120">
        <v>-1.4E-2</v>
      </c>
      <c r="DL120">
        <v>-1E-3</v>
      </c>
      <c r="DM120">
        <v>1.327</v>
      </c>
      <c r="DN120">
        <v>3.1E-2</v>
      </c>
      <c r="DO120">
        <v>400</v>
      </c>
      <c r="DP120">
        <v>20</v>
      </c>
      <c r="DQ120">
        <v>0.32</v>
      </c>
      <c r="DR120">
        <v>0.03</v>
      </c>
      <c r="DS120">
        <v>12.898430757423171</v>
      </c>
      <c r="DT120">
        <v>9.8153300555741545</v>
      </c>
      <c r="DU120">
        <v>0.73300711983213107</v>
      </c>
      <c r="DV120">
        <v>0</v>
      </c>
      <c r="DW120">
        <v>-54.04457</v>
      </c>
      <c r="DX120">
        <v>-12.92533283302067</v>
      </c>
      <c r="DY120">
        <v>1.244911766190681</v>
      </c>
      <c r="DZ120">
        <v>0</v>
      </c>
      <c r="EA120">
        <v>3.715333750000001</v>
      </c>
      <c r="EB120">
        <v>-5.3497598499077439E-2</v>
      </c>
      <c r="EC120">
        <v>6.3764157986677802E-3</v>
      </c>
      <c r="ED120">
        <v>1</v>
      </c>
      <c r="EE120">
        <v>2.3776906191836211</v>
      </c>
      <c r="EF120">
        <v>-3.9289748151255487E-2</v>
      </c>
      <c r="EG120">
        <v>3.025069803513504E-3</v>
      </c>
      <c r="EH120">
        <v>1</v>
      </c>
      <c r="EI120">
        <v>0.13044396584448889</v>
      </c>
      <c r="EJ120">
        <v>6.2946771966355041E-3</v>
      </c>
      <c r="EK120">
        <v>5.0573223706449439E-4</v>
      </c>
      <c r="EL120">
        <v>1</v>
      </c>
      <c r="EM120">
        <v>3</v>
      </c>
      <c r="EN120">
        <v>5</v>
      </c>
      <c r="EO120" t="s">
        <v>400</v>
      </c>
      <c r="EP120">
        <v>2.9425599999999998</v>
      </c>
      <c r="EQ120">
        <v>2.8011400000000002</v>
      </c>
      <c r="ER120">
        <v>9.9239800000000003E-2</v>
      </c>
      <c r="ES120">
        <v>0.10775899999999999</v>
      </c>
      <c r="ET120">
        <v>0.103451</v>
      </c>
      <c r="EU120">
        <v>9.1109099999999998E-2</v>
      </c>
      <c r="EV120">
        <v>18507.599999999999</v>
      </c>
      <c r="EW120">
        <v>19224.599999999999</v>
      </c>
      <c r="EX120">
        <v>23893.9</v>
      </c>
      <c r="EY120">
        <v>25074.7</v>
      </c>
      <c r="EZ120">
        <v>34288.199999999997</v>
      </c>
      <c r="FA120">
        <v>36394.400000000001</v>
      </c>
      <c r="FB120">
        <v>43563.9</v>
      </c>
      <c r="FC120">
        <v>46353.1</v>
      </c>
      <c r="FD120">
        <v>1.9702500000000001</v>
      </c>
      <c r="FE120">
        <v>1.84843</v>
      </c>
      <c r="FF120">
        <v>9.5941100000000001E-2</v>
      </c>
      <c r="FG120">
        <v>0</v>
      </c>
      <c r="FH120">
        <v>29.9053</v>
      </c>
      <c r="FI120">
        <v>999.9</v>
      </c>
      <c r="FJ120">
        <v>55.8</v>
      </c>
      <c r="FK120">
        <v>34.5</v>
      </c>
      <c r="FL120">
        <v>30.9452</v>
      </c>
      <c r="FM120">
        <v>63.868600000000001</v>
      </c>
      <c r="FN120">
        <v>25.741199999999999</v>
      </c>
      <c r="FO120">
        <v>1</v>
      </c>
      <c r="FP120">
        <v>0.38017299999999998</v>
      </c>
      <c r="FQ120">
        <v>1.6557500000000001</v>
      </c>
      <c r="FR120">
        <v>20.3142</v>
      </c>
      <c r="FS120">
        <v>5.2122000000000002</v>
      </c>
      <c r="FT120">
        <v>11.907999999999999</v>
      </c>
      <c r="FU120">
        <v>5.0031499999999998</v>
      </c>
      <c r="FV120">
        <v>3.2898000000000001</v>
      </c>
      <c r="FW120">
        <v>9999</v>
      </c>
      <c r="FX120">
        <v>9999</v>
      </c>
      <c r="FY120">
        <v>9999</v>
      </c>
      <c r="FZ120">
        <v>999.9</v>
      </c>
      <c r="GA120">
        <v>1.85958</v>
      </c>
      <c r="GB120">
        <v>1.8545499999999999</v>
      </c>
      <c r="GC120">
        <v>1.85775</v>
      </c>
      <c r="GD120">
        <v>1.8561300000000001</v>
      </c>
      <c r="GE120">
        <v>1.85494</v>
      </c>
      <c r="GF120">
        <v>1.8545799999999999</v>
      </c>
      <c r="GG120">
        <v>1.8532500000000001</v>
      </c>
      <c r="GH120">
        <v>1.8563799999999999</v>
      </c>
      <c r="GI120">
        <v>0</v>
      </c>
      <c r="GJ120">
        <v>0</v>
      </c>
      <c r="GK120">
        <v>0</v>
      </c>
      <c r="GL120">
        <v>0</v>
      </c>
      <c r="GM120" t="s">
        <v>382</v>
      </c>
      <c r="GN120" t="s">
        <v>383</v>
      </c>
      <c r="GO120" t="s">
        <v>384</v>
      </c>
      <c r="GP120" t="s">
        <v>384</v>
      </c>
      <c r="GQ120" t="s">
        <v>384</v>
      </c>
      <c r="GR120" t="s">
        <v>384</v>
      </c>
      <c r="GS120">
        <v>0</v>
      </c>
      <c r="GT120">
        <v>100</v>
      </c>
      <c r="GU120">
        <v>100</v>
      </c>
      <c r="GV120">
        <v>1.47</v>
      </c>
      <c r="GW120">
        <v>3.5099999999999999E-2</v>
      </c>
      <c r="GX120">
        <v>0.32553164529605683</v>
      </c>
      <c r="GY120">
        <v>3.0239061252787889E-3</v>
      </c>
      <c r="GZ120">
        <v>-1.398580452151984E-6</v>
      </c>
      <c r="HA120">
        <v>2.8030378366047371E-10</v>
      </c>
      <c r="HB120">
        <v>-4.7599640220891172E-2</v>
      </c>
      <c r="HC120">
        <v>9.965371539748925E-3</v>
      </c>
      <c r="HD120">
        <v>-4.563662031605912E-4</v>
      </c>
      <c r="HE120">
        <v>7.8337100744227795E-6</v>
      </c>
      <c r="HF120">
        <v>0</v>
      </c>
      <c r="HG120">
        <v>2134</v>
      </c>
      <c r="HH120">
        <v>2</v>
      </c>
      <c r="HI120">
        <v>25</v>
      </c>
      <c r="HJ120">
        <v>8</v>
      </c>
      <c r="HK120">
        <v>7.9</v>
      </c>
      <c r="HL120">
        <v>1.31836</v>
      </c>
      <c r="HM120">
        <v>2.3071299999999999</v>
      </c>
      <c r="HN120">
        <v>1.4978</v>
      </c>
      <c r="HO120">
        <v>2.3095699999999999</v>
      </c>
      <c r="HP120">
        <v>1.5478499999999999</v>
      </c>
      <c r="HQ120">
        <v>2.4011200000000001</v>
      </c>
      <c r="HR120">
        <v>37.53</v>
      </c>
      <c r="HS120">
        <v>15.252800000000001</v>
      </c>
      <c r="HT120">
        <v>18</v>
      </c>
      <c r="HU120">
        <v>504.16800000000001</v>
      </c>
      <c r="HV120">
        <v>490.13799999999998</v>
      </c>
      <c r="HW120">
        <v>27.6706</v>
      </c>
      <c r="HX120">
        <v>31.913</v>
      </c>
      <c r="HY120">
        <v>30.000399999999999</v>
      </c>
      <c r="HZ120">
        <v>31.6829</v>
      </c>
      <c r="IA120">
        <v>31.782599999999999</v>
      </c>
      <c r="IB120">
        <v>26.491299999999999</v>
      </c>
      <c r="IC120">
        <v>41.401200000000003</v>
      </c>
      <c r="ID120">
        <v>0</v>
      </c>
      <c r="IE120">
        <v>27.666499999999999</v>
      </c>
      <c r="IF120">
        <v>562.48800000000006</v>
      </c>
      <c r="IG120">
        <v>19.008900000000001</v>
      </c>
      <c r="IH120">
        <v>100.738</v>
      </c>
      <c r="II120">
        <v>100.459</v>
      </c>
      <c r="IJ120" t="s">
        <v>2638</v>
      </c>
    </row>
    <row r="121" spans="1:244" x14ac:dyDescent="0.2">
      <c r="A121">
        <v>105</v>
      </c>
      <c r="B121">
        <v>1659796644</v>
      </c>
      <c r="C121">
        <v>502.5</v>
      </c>
      <c r="D121" t="s">
        <v>595</v>
      </c>
      <c r="E121" t="s">
        <v>596</v>
      </c>
      <c r="F121">
        <v>1</v>
      </c>
      <c r="G121" t="s">
        <v>373</v>
      </c>
      <c r="H121" t="s">
        <v>374</v>
      </c>
      <c r="I121" t="s">
        <v>375</v>
      </c>
      <c r="J121" t="s">
        <v>376</v>
      </c>
      <c r="K121" t="s">
        <v>377</v>
      </c>
      <c r="L121" t="s">
        <v>373</v>
      </c>
      <c r="M121" t="s">
        <v>378</v>
      </c>
      <c r="N121">
        <v>1659796636</v>
      </c>
      <c r="O121">
        <f t="shared" si="34"/>
        <v>3.1678073875468951E-3</v>
      </c>
      <c r="P121">
        <f t="shared" si="35"/>
        <v>3.1678073875468953</v>
      </c>
      <c r="Q121">
        <f t="shared" si="36"/>
        <v>14.328381653026252</v>
      </c>
      <c r="R121">
        <f t="shared" si="37"/>
        <v>439.08181250000001</v>
      </c>
      <c r="S121">
        <f t="shared" si="38"/>
        <v>246.43990797816699</v>
      </c>
      <c r="T121">
        <f t="shared" si="39"/>
        <v>24.439636880758421</v>
      </c>
      <c r="U121">
        <f t="shared" si="40"/>
        <v>43.544084018226279</v>
      </c>
      <c r="V121">
        <f t="shared" si="41"/>
        <v>0.13075026273382764</v>
      </c>
      <c r="W121">
        <f t="shared" si="42"/>
        <v>2.9153044441368512</v>
      </c>
      <c r="X121">
        <f t="shared" si="43"/>
        <v>0.12757769214317161</v>
      </c>
      <c r="Y121">
        <f t="shared" si="44"/>
        <v>8.0014688790135943E-2</v>
      </c>
      <c r="Z121">
        <f t="shared" si="45"/>
        <v>321.52472324999997</v>
      </c>
      <c r="AA121">
        <f t="shared" si="46"/>
        <v>32.092744769717712</v>
      </c>
      <c r="AB121">
        <f t="shared" si="47"/>
        <v>31.469856249999999</v>
      </c>
      <c r="AC121">
        <f t="shared" si="48"/>
        <v>4.6336577849305112</v>
      </c>
      <c r="AD121">
        <f t="shared" si="49"/>
        <v>49.970447719448316</v>
      </c>
      <c r="AE121">
        <f t="shared" si="50"/>
        <v>2.2567518694187223</v>
      </c>
      <c r="AF121">
        <f t="shared" si="51"/>
        <v>4.5161730030695777</v>
      </c>
      <c r="AG121">
        <f t="shared" si="52"/>
        <v>2.3769059155117889</v>
      </c>
      <c r="AH121">
        <f t="shared" si="53"/>
        <v>-139.70030579081808</v>
      </c>
      <c r="AI121">
        <f t="shared" si="54"/>
        <v>-70.918985055698371</v>
      </c>
      <c r="AJ121">
        <f t="shared" si="55"/>
        <v>-5.4759207500525253</v>
      </c>
      <c r="AK121">
        <f t="shared" si="56"/>
        <v>105.42951165343099</v>
      </c>
      <c r="AL121">
        <f t="shared" si="57"/>
        <v>44.335858367727745</v>
      </c>
      <c r="AM121">
        <f t="shared" si="58"/>
        <v>3.1657576907533507</v>
      </c>
      <c r="AN121">
        <f t="shared" si="59"/>
        <v>14.328381653026252</v>
      </c>
      <c r="AO121">
        <v>529.23057316017321</v>
      </c>
      <c r="AP121">
        <v>486.46491515151502</v>
      </c>
      <c r="AQ121">
        <v>4.962326060606034</v>
      </c>
      <c r="AR121">
        <v>64.94</v>
      </c>
      <c r="AS121">
        <f t="shared" si="60"/>
        <v>3.1678073875468953</v>
      </c>
      <c r="AT121">
        <v>19.04602948846631</v>
      </c>
      <c r="AU121">
        <v>22.75930941176469</v>
      </c>
      <c r="AV121">
        <v>8.1223977414924826E-5</v>
      </c>
      <c r="AW121">
        <v>90.194226728287475</v>
      </c>
      <c r="AX121">
        <v>0</v>
      </c>
      <c r="AY121">
        <v>0</v>
      </c>
      <c r="AZ121">
        <f t="shared" si="61"/>
        <v>1</v>
      </c>
      <c r="BA121">
        <f t="shared" si="62"/>
        <v>0</v>
      </c>
      <c r="BB121">
        <f t="shared" si="63"/>
        <v>51753.116979531253</v>
      </c>
      <c r="BC121">
        <f t="shared" si="64"/>
        <v>2000.05375</v>
      </c>
      <c r="BD121">
        <f t="shared" si="65"/>
        <v>1681.2452249999999</v>
      </c>
      <c r="BE121">
        <f t="shared" si="66"/>
        <v>0.84060002137442547</v>
      </c>
      <c r="BF121">
        <f t="shared" si="67"/>
        <v>0.16075804125264131</v>
      </c>
      <c r="BG121">
        <v>6</v>
      </c>
      <c r="BH121">
        <v>0.5</v>
      </c>
      <c r="BI121" t="s">
        <v>379</v>
      </c>
      <c r="BJ121">
        <v>2</v>
      </c>
      <c r="BK121" t="b">
        <v>1</v>
      </c>
      <c r="BL121">
        <v>1659796636</v>
      </c>
      <c r="BM121">
        <v>439.08181250000001</v>
      </c>
      <c r="BN121">
        <v>493.93812500000001</v>
      </c>
      <c r="BO121">
        <v>22.756218749999999</v>
      </c>
      <c r="BP121">
        <v>19.044756249999999</v>
      </c>
      <c r="BQ121">
        <v>437.67756250000002</v>
      </c>
      <c r="BR121">
        <v>22.7211</v>
      </c>
      <c r="BS121">
        <v>500.13443749999999</v>
      </c>
      <c r="BT121">
        <v>99.070862500000004</v>
      </c>
      <c r="BU121">
        <v>9.9913374999999999E-2</v>
      </c>
      <c r="BV121">
        <v>31.018631249999999</v>
      </c>
      <c r="BW121">
        <v>31.469856249999999</v>
      </c>
      <c r="BX121">
        <v>999.9</v>
      </c>
      <c r="BY121">
        <v>0</v>
      </c>
      <c r="BZ121">
        <v>0</v>
      </c>
      <c r="CA121">
        <v>10012.043750000001</v>
      </c>
      <c r="CB121">
        <v>0</v>
      </c>
      <c r="CC121">
        <v>404.20299999999997</v>
      </c>
      <c r="CD121">
        <v>-54.856481250000002</v>
      </c>
      <c r="CE121">
        <v>449.30618750000002</v>
      </c>
      <c r="CF121">
        <v>503.52781249999998</v>
      </c>
      <c r="CG121">
        <v>3.7114631249999999</v>
      </c>
      <c r="CH121">
        <v>493.93812500000001</v>
      </c>
      <c r="CI121">
        <v>19.044756249999999</v>
      </c>
      <c r="CJ121">
        <v>2.2544781249999999</v>
      </c>
      <c r="CK121">
        <v>1.8867799999999999</v>
      </c>
      <c r="CL121">
        <v>19.354775</v>
      </c>
      <c r="CM121">
        <v>16.524906250000001</v>
      </c>
      <c r="CN121">
        <v>2000.05375</v>
      </c>
      <c r="CO121">
        <v>0.97999974999999995</v>
      </c>
      <c r="CP121">
        <v>2.0000475E-2</v>
      </c>
      <c r="CQ121">
        <v>0</v>
      </c>
      <c r="CR121">
        <v>2.7275624999999999</v>
      </c>
      <c r="CS121">
        <v>0</v>
      </c>
      <c r="CT121">
        <v>16314.106250000001</v>
      </c>
      <c r="CU121">
        <v>17412.775000000001</v>
      </c>
      <c r="CV121">
        <v>41.148249999999997</v>
      </c>
      <c r="CW121">
        <v>42.269374999999997</v>
      </c>
      <c r="CX121">
        <v>41.061999999999998</v>
      </c>
      <c r="CY121">
        <v>40.875</v>
      </c>
      <c r="CZ121">
        <v>41.311999999999998</v>
      </c>
      <c r="DA121">
        <v>1960.05125</v>
      </c>
      <c r="DB121">
        <v>40.002499999999998</v>
      </c>
      <c r="DC121">
        <v>0</v>
      </c>
      <c r="DD121">
        <v>1659796643.0999999</v>
      </c>
      <c r="DE121">
        <v>0</v>
      </c>
      <c r="DF121">
        <v>1659796167.5</v>
      </c>
      <c r="DG121" t="s">
        <v>380</v>
      </c>
      <c r="DH121">
        <v>1659796162</v>
      </c>
      <c r="DI121">
        <v>1659796167.5</v>
      </c>
      <c r="DJ121">
        <v>2</v>
      </c>
      <c r="DK121">
        <v>-1.4E-2</v>
      </c>
      <c r="DL121">
        <v>-1E-3</v>
      </c>
      <c r="DM121">
        <v>1.327</v>
      </c>
      <c r="DN121">
        <v>3.1E-2</v>
      </c>
      <c r="DO121">
        <v>400</v>
      </c>
      <c r="DP121">
        <v>20</v>
      </c>
      <c r="DQ121">
        <v>0.32</v>
      </c>
      <c r="DR121">
        <v>0.03</v>
      </c>
      <c r="DS121">
        <v>13.054523086803259</v>
      </c>
      <c r="DT121">
        <v>9.6514860125411204</v>
      </c>
      <c r="DU121">
        <v>0.7212860985434818</v>
      </c>
      <c r="DV121">
        <v>0</v>
      </c>
      <c r="DW121">
        <v>-54.264852500000003</v>
      </c>
      <c r="DX121">
        <v>-12.74657448405247</v>
      </c>
      <c r="DY121">
        <v>1.227236371687928</v>
      </c>
      <c r="DZ121">
        <v>0</v>
      </c>
      <c r="EA121">
        <v>3.71420225</v>
      </c>
      <c r="EB121">
        <v>-4.1386153846148521E-2</v>
      </c>
      <c r="EC121">
        <v>5.033164256956049E-3</v>
      </c>
      <c r="ED121">
        <v>1</v>
      </c>
      <c r="EE121">
        <v>2.3772832783417881</v>
      </c>
      <c r="EF121">
        <v>-3.6773979139557961E-2</v>
      </c>
      <c r="EG121">
        <v>2.9100163249824789E-3</v>
      </c>
      <c r="EH121">
        <v>1</v>
      </c>
      <c r="EI121">
        <v>0.13055018503742849</v>
      </c>
      <c r="EJ121">
        <v>4.8956711883550476E-3</v>
      </c>
      <c r="EK121">
        <v>3.9596969774674572E-4</v>
      </c>
      <c r="EL121">
        <v>1</v>
      </c>
      <c r="EM121">
        <v>3</v>
      </c>
      <c r="EN121">
        <v>5</v>
      </c>
      <c r="EO121" t="s">
        <v>400</v>
      </c>
      <c r="EP121">
        <v>2.9428200000000002</v>
      </c>
      <c r="EQ121">
        <v>2.8012199999999998</v>
      </c>
      <c r="ER121">
        <v>9.9986900000000004E-2</v>
      </c>
      <c r="ES121">
        <v>0.10850700000000001</v>
      </c>
      <c r="ET121">
        <v>0.103452</v>
      </c>
      <c r="EU121">
        <v>9.1115100000000004E-2</v>
      </c>
      <c r="EV121">
        <v>18492.3</v>
      </c>
      <c r="EW121">
        <v>19208.400000000001</v>
      </c>
      <c r="EX121">
        <v>23894</v>
      </c>
      <c r="EY121">
        <v>25074.5</v>
      </c>
      <c r="EZ121">
        <v>34288.300000000003</v>
      </c>
      <c r="FA121">
        <v>36394</v>
      </c>
      <c r="FB121">
        <v>43563.9</v>
      </c>
      <c r="FC121">
        <v>46352.9</v>
      </c>
      <c r="FD121">
        <v>1.9702</v>
      </c>
      <c r="FE121">
        <v>1.8485</v>
      </c>
      <c r="FF121">
        <v>9.5732499999999998E-2</v>
      </c>
      <c r="FG121">
        <v>0</v>
      </c>
      <c r="FH121">
        <v>29.9053</v>
      </c>
      <c r="FI121">
        <v>999.9</v>
      </c>
      <c r="FJ121">
        <v>55.8</v>
      </c>
      <c r="FK121">
        <v>34.5</v>
      </c>
      <c r="FL121">
        <v>30.9434</v>
      </c>
      <c r="FM121">
        <v>63.9786</v>
      </c>
      <c r="FN121">
        <v>26.0136</v>
      </c>
      <c r="FO121">
        <v>1</v>
      </c>
      <c r="FP121">
        <v>0.38033499999999998</v>
      </c>
      <c r="FQ121">
        <v>1.6528099999999999</v>
      </c>
      <c r="FR121">
        <v>20.3142</v>
      </c>
      <c r="FS121">
        <v>5.2119</v>
      </c>
      <c r="FT121">
        <v>11.907999999999999</v>
      </c>
      <c r="FU121">
        <v>5.0031999999999996</v>
      </c>
      <c r="FV121">
        <v>3.2897799999999999</v>
      </c>
      <c r="FW121">
        <v>9999</v>
      </c>
      <c r="FX121">
        <v>9999</v>
      </c>
      <c r="FY121">
        <v>9999</v>
      </c>
      <c r="FZ121">
        <v>999.9</v>
      </c>
      <c r="GA121">
        <v>1.8595900000000001</v>
      </c>
      <c r="GB121">
        <v>1.8545499999999999</v>
      </c>
      <c r="GC121">
        <v>1.85775</v>
      </c>
      <c r="GD121">
        <v>1.8561300000000001</v>
      </c>
      <c r="GE121">
        <v>1.8549500000000001</v>
      </c>
      <c r="GF121">
        <v>1.8545799999999999</v>
      </c>
      <c r="GG121">
        <v>1.8532599999999999</v>
      </c>
      <c r="GH121">
        <v>1.8563799999999999</v>
      </c>
      <c r="GI121">
        <v>0</v>
      </c>
      <c r="GJ121">
        <v>0</v>
      </c>
      <c r="GK121">
        <v>0</v>
      </c>
      <c r="GL121">
        <v>0</v>
      </c>
      <c r="GM121" t="s">
        <v>382</v>
      </c>
      <c r="GN121" t="s">
        <v>383</v>
      </c>
      <c r="GO121" t="s">
        <v>384</v>
      </c>
      <c r="GP121" t="s">
        <v>384</v>
      </c>
      <c r="GQ121" t="s">
        <v>384</v>
      </c>
      <c r="GR121" t="s">
        <v>384</v>
      </c>
      <c r="GS121">
        <v>0</v>
      </c>
      <c r="GT121">
        <v>100</v>
      </c>
      <c r="GU121">
        <v>100</v>
      </c>
      <c r="GV121">
        <v>1.4790000000000001</v>
      </c>
      <c r="GW121">
        <v>3.5099999999999999E-2</v>
      </c>
      <c r="GX121">
        <v>0.32553164529605683</v>
      </c>
      <c r="GY121">
        <v>3.0239061252787889E-3</v>
      </c>
      <c r="GZ121">
        <v>-1.398580452151984E-6</v>
      </c>
      <c r="HA121">
        <v>2.8030378366047371E-10</v>
      </c>
      <c r="HB121">
        <v>-4.7599640220891172E-2</v>
      </c>
      <c r="HC121">
        <v>9.965371539748925E-3</v>
      </c>
      <c r="HD121">
        <v>-4.563662031605912E-4</v>
      </c>
      <c r="HE121">
        <v>7.8337100744227795E-6</v>
      </c>
      <c r="HF121">
        <v>0</v>
      </c>
      <c r="HG121">
        <v>2134</v>
      </c>
      <c r="HH121">
        <v>2</v>
      </c>
      <c r="HI121">
        <v>25</v>
      </c>
      <c r="HJ121">
        <v>8</v>
      </c>
      <c r="HK121">
        <v>7.9</v>
      </c>
      <c r="HL121">
        <v>1.3269</v>
      </c>
      <c r="HM121">
        <v>2.3120099999999999</v>
      </c>
      <c r="HN121">
        <v>1.4978</v>
      </c>
      <c r="HO121">
        <v>2.3095699999999999</v>
      </c>
      <c r="HP121">
        <v>1.5478499999999999</v>
      </c>
      <c r="HQ121">
        <v>2.3132299999999999</v>
      </c>
      <c r="HR121">
        <v>37.53</v>
      </c>
      <c r="HS121">
        <v>15.235300000000001</v>
      </c>
      <c r="HT121">
        <v>18</v>
      </c>
      <c r="HU121">
        <v>504.14299999999997</v>
      </c>
      <c r="HV121">
        <v>490.19299999999998</v>
      </c>
      <c r="HW121">
        <v>27.667100000000001</v>
      </c>
      <c r="HX121">
        <v>31.913799999999998</v>
      </c>
      <c r="HY121">
        <v>30.000399999999999</v>
      </c>
      <c r="HZ121">
        <v>31.683599999999998</v>
      </c>
      <c r="IA121">
        <v>31.783300000000001</v>
      </c>
      <c r="IB121">
        <v>26.627500000000001</v>
      </c>
      <c r="IC121">
        <v>41.401200000000003</v>
      </c>
      <c r="ID121">
        <v>0</v>
      </c>
      <c r="IE121">
        <v>27.666499999999999</v>
      </c>
      <c r="IF121">
        <v>562.48800000000006</v>
      </c>
      <c r="IG121">
        <v>19.011199999999999</v>
      </c>
      <c r="IH121">
        <v>100.738</v>
      </c>
      <c r="II121">
        <v>100.458</v>
      </c>
      <c r="IJ121" t="s">
        <v>2638</v>
      </c>
    </row>
    <row r="122" spans="1:244" x14ac:dyDescent="0.2">
      <c r="A122">
        <v>106</v>
      </c>
      <c r="B122">
        <v>1659796645</v>
      </c>
      <c r="C122">
        <v>503.5</v>
      </c>
      <c r="D122" t="s">
        <v>597</v>
      </c>
      <c r="E122" t="s">
        <v>598</v>
      </c>
      <c r="F122">
        <v>1</v>
      </c>
      <c r="G122" t="s">
        <v>373</v>
      </c>
      <c r="H122" t="s">
        <v>374</v>
      </c>
      <c r="I122" t="s">
        <v>375</v>
      </c>
      <c r="J122" t="s">
        <v>376</v>
      </c>
      <c r="K122" t="s">
        <v>377</v>
      </c>
      <c r="L122" t="s">
        <v>373</v>
      </c>
      <c r="M122" t="s">
        <v>378</v>
      </c>
      <c r="N122">
        <v>1659796637.5</v>
      </c>
      <c r="O122">
        <f t="shared" si="34"/>
        <v>3.1681084703455444E-3</v>
      </c>
      <c r="P122">
        <f t="shared" si="35"/>
        <v>3.1681084703455444</v>
      </c>
      <c r="Q122">
        <f t="shared" si="36"/>
        <v>14.571989129695661</v>
      </c>
      <c r="R122">
        <f t="shared" si="37"/>
        <v>446.33920000000001</v>
      </c>
      <c r="S122">
        <f t="shared" si="38"/>
        <v>250.51454064411598</v>
      </c>
      <c r="T122">
        <f t="shared" si="39"/>
        <v>24.84367068246701</v>
      </c>
      <c r="U122">
        <f t="shared" si="40"/>
        <v>44.263714469287144</v>
      </c>
      <c r="V122">
        <f t="shared" si="41"/>
        <v>0.13080991129486222</v>
      </c>
      <c r="W122">
        <f t="shared" si="42"/>
        <v>2.91525803641506</v>
      </c>
      <c r="X122">
        <f t="shared" si="43"/>
        <v>0.12763443401290053</v>
      </c>
      <c r="Y122">
        <f t="shared" si="44"/>
        <v>8.0050404787735632E-2</v>
      </c>
      <c r="Z122">
        <f t="shared" si="45"/>
        <v>321.52619460000005</v>
      </c>
      <c r="AA122">
        <f t="shared" si="46"/>
        <v>32.09048132533281</v>
      </c>
      <c r="AB122">
        <f t="shared" si="47"/>
        <v>31.46683333333333</v>
      </c>
      <c r="AC122">
        <f t="shared" si="48"/>
        <v>4.6328619426207132</v>
      </c>
      <c r="AD122">
        <f t="shared" si="49"/>
        <v>49.97742435766289</v>
      </c>
      <c r="AE122">
        <f t="shared" si="50"/>
        <v>2.2567824298785775</v>
      </c>
      <c r="AF122">
        <f t="shared" si="51"/>
        <v>4.5156037128443005</v>
      </c>
      <c r="AG122">
        <f t="shared" si="52"/>
        <v>2.3760795127421357</v>
      </c>
      <c r="AH122">
        <f t="shared" si="53"/>
        <v>-139.7135835422385</v>
      </c>
      <c r="AI122">
        <f t="shared" si="54"/>
        <v>-70.790288588363879</v>
      </c>
      <c r="AJ122">
        <f t="shared" si="55"/>
        <v>-5.4659295601670967</v>
      </c>
      <c r="AK122">
        <f t="shared" si="56"/>
        <v>105.55639290923061</v>
      </c>
      <c r="AL122">
        <f t="shared" si="57"/>
        <v>44.572312152342526</v>
      </c>
      <c r="AM122">
        <f t="shared" si="58"/>
        <v>3.1654598906235871</v>
      </c>
      <c r="AN122">
        <f t="shared" si="59"/>
        <v>14.571989129695661</v>
      </c>
      <c r="AO122">
        <v>534.40408051948066</v>
      </c>
      <c r="AP122">
        <v>491.39736969696952</v>
      </c>
      <c r="AQ122">
        <v>4.9510545454545003</v>
      </c>
      <c r="AR122">
        <v>64.94</v>
      </c>
      <c r="AS122">
        <f t="shared" si="60"/>
        <v>3.1681084703455444</v>
      </c>
      <c r="AT122">
        <v>19.046292584351921</v>
      </c>
      <c r="AU122">
        <v>22.760158235294099</v>
      </c>
      <c r="AV122">
        <v>5.1786996049463559E-5</v>
      </c>
      <c r="AW122">
        <v>90.194226728287475</v>
      </c>
      <c r="AX122">
        <v>0</v>
      </c>
      <c r="AY122">
        <v>0</v>
      </c>
      <c r="AZ122">
        <f t="shared" si="61"/>
        <v>1</v>
      </c>
      <c r="BA122">
        <f t="shared" si="62"/>
        <v>0</v>
      </c>
      <c r="BB122">
        <f t="shared" si="63"/>
        <v>51752.17254274249</v>
      </c>
      <c r="BC122">
        <f t="shared" si="64"/>
        <v>2000.0626666666669</v>
      </c>
      <c r="BD122">
        <f t="shared" si="65"/>
        <v>1681.2527400000001</v>
      </c>
      <c r="BE122">
        <f t="shared" si="66"/>
        <v>0.84060003119902238</v>
      </c>
      <c r="BF122">
        <f t="shared" si="67"/>
        <v>0.16075806021411329</v>
      </c>
      <c r="BG122">
        <v>6</v>
      </c>
      <c r="BH122">
        <v>0.5</v>
      </c>
      <c r="BI122" t="s">
        <v>379</v>
      </c>
      <c r="BJ122">
        <v>2</v>
      </c>
      <c r="BK122" t="b">
        <v>1</v>
      </c>
      <c r="BL122">
        <v>1659796637.5</v>
      </c>
      <c r="BM122">
        <v>446.33920000000001</v>
      </c>
      <c r="BN122">
        <v>501.50700000000001</v>
      </c>
      <c r="BO122">
        <v>22.756573333333328</v>
      </c>
      <c r="BP122">
        <v>19.045433333333332</v>
      </c>
      <c r="BQ122">
        <v>444.92079999999999</v>
      </c>
      <c r="BR122">
        <v>22.721453333333329</v>
      </c>
      <c r="BS122">
        <v>500.13066666666668</v>
      </c>
      <c r="BT122">
        <v>99.070646666666661</v>
      </c>
      <c r="BU122">
        <v>9.9926900000000013E-2</v>
      </c>
      <c r="BV122">
        <v>31.01642</v>
      </c>
      <c r="BW122">
        <v>31.46683333333333</v>
      </c>
      <c r="BX122">
        <v>999.89999999999986</v>
      </c>
      <c r="BY122">
        <v>0</v>
      </c>
      <c r="BZ122">
        <v>0</v>
      </c>
      <c r="CA122">
        <v>10011.799999999999</v>
      </c>
      <c r="CB122">
        <v>0</v>
      </c>
      <c r="CC122">
        <v>408.44393333333329</v>
      </c>
      <c r="CD122">
        <v>-55.16793333333333</v>
      </c>
      <c r="CE122">
        <v>456.73286666666661</v>
      </c>
      <c r="CF122">
        <v>511.24406666666681</v>
      </c>
      <c r="CG122">
        <v>3.711138</v>
      </c>
      <c r="CH122">
        <v>501.50700000000001</v>
      </c>
      <c r="CI122">
        <v>19.045433333333332</v>
      </c>
      <c r="CJ122">
        <v>2.254508</v>
      </c>
      <c r="CK122">
        <v>1.8868433333333341</v>
      </c>
      <c r="CL122">
        <v>19.354993333333329</v>
      </c>
      <c r="CM122">
        <v>16.525433333333329</v>
      </c>
      <c r="CN122">
        <v>2000.0626666666669</v>
      </c>
      <c r="CO122">
        <v>0.97999959999999975</v>
      </c>
      <c r="CP122">
        <v>2.000062E-2</v>
      </c>
      <c r="CQ122">
        <v>0</v>
      </c>
      <c r="CR122">
        <v>2.7189999999999999</v>
      </c>
      <c r="CS122">
        <v>0</v>
      </c>
      <c r="CT122">
        <v>16312.61333333334</v>
      </c>
      <c r="CU122">
        <v>17412.846666666661</v>
      </c>
      <c r="CV122">
        <v>41.153933333333342</v>
      </c>
      <c r="CW122">
        <v>42.274800000000013</v>
      </c>
      <c r="CX122">
        <v>41.061999999999998</v>
      </c>
      <c r="CY122">
        <v>40.875</v>
      </c>
      <c r="CZ122">
        <v>41.311999999999998</v>
      </c>
      <c r="DA122">
        <v>1960.0593333333341</v>
      </c>
      <c r="DB122">
        <v>40.00333333333333</v>
      </c>
      <c r="DC122">
        <v>0</v>
      </c>
      <c r="DD122">
        <v>1659796643.7</v>
      </c>
      <c r="DE122">
        <v>0</v>
      </c>
      <c r="DF122">
        <v>1659796167.5</v>
      </c>
      <c r="DG122" t="s">
        <v>380</v>
      </c>
      <c r="DH122">
        <v>1659796162</v>
      </c>
      <c r="DI122">
        <v>1659796167.5</v>
      </c>
      <c r="DJ122">
        <v>2</v>
      </c>
      <c r="DK122">
        <v>-1.4E-2</v>
      </c>
      <c r="DL122">
        <v>-1E-3</v>
      </c>
      <c r="DM122">
        <v>1.327</v>
      </c>
      <c r="DN122">
        <v>3.1E-2</v>
      </c>
      <c r="DO122">
        <v>400</v>
      </c>
      <c r="DP122">
        <v>20</v>
      </c>
      <c r="DQ122">
        <v>0.32</v>
      </c>
      <c r="DR122">
        <v>0.03</v>
      </c>
      <c r="DS122">
        <v>13.330207408534379</v>
      </c>
      <c r="DT122">
        <v>9.4282267331841467</v>
      </c>
      <c r="DU122">
        <v>0.68235762074828132</v>
      </c>
      <c r="DV122">
        <v>0</v>
      </c>
      <c r="DW122">
        <v>-54.536270731707312</v>
      </c>
      <c r="DX122">
        <v>-12.62380139372836</v>
      </c>
      <c r="DY122">
        <v>1.245375352810256</v>
      </c>
      <c r="DZ122">
        <v>0</v>
      </c>
      <c r="EA122">
        <v>3.713209024390244</v>
      </c>
      <c r="EB122">
        <v>-3.3144041811849163E-2</v>
      </c>
      <c r="EC122">
        <v>4.2174763028686706E-3</v>
      </c>
      <c r="ED122">
        <v>1</v>
      </c>
      <c r="EE122">
        <v>2.3764358827342669</v>
      </c>
      <c r="EF122">
        <v>-2.9908263032991479E-2</v>
      </c>
      <c r="EG122">
        <v>2.4474499420975701E-3</v>
      </c>
      <c r="EH122">
        <v>1</v>
      </c>
      <c r="EI122">
        <v>0.130683642737979</v>
      </c>
      <c r="EJ122">
        <v>3.2749350088616602E-3</v>
      </c>
      <c r="EK122">
        <v>2.6322839321462401E-4</v>
      </c>
      <c r="EL122">
        <v>1</v>
      </c>
      <c r="EM122">
        <v>3</v>
      </c>
      <c r="EN122">
        <v>5</v>
      </c>
      <c r="EO122" t="s">
        <v>400</v>
      </c>
      <c r="EP122">
        <v>2.9425699999999999</v>
      </c>
      <c r="EQ122">
        <v>2.8010600000000001</v>
      </c>
      <c r="ER122">
        <v>0.100733</v>
      </c>
      <c r="ES122">
        <v>0.109234</v>
      </c>
      <c r="ET122">
        <v>0.10345600000000001</v>
      </c>
      <c r="EU122">
        <v>9.1119099999999995E-2</v>
      </c>
      <c r="EV122">
        <v>18476.900000000001</v>
      </c>
      <c r="EW122">
        <v>19192.400000000001</v>
      </c>
      <c r="EX122">
        <v>23893.9</v>
      </c>
      <c r="EY122">
        <v>25074.2</v>
      </c>
      <c r="EZ122">
        <v>34288</v>
      </c>
      <c r="FA122">
        <v>36393.599999999999</v>
      </c>
      <c r="FB122">
        <v>43563.8</v>
      </c>
      <c r="FC122">
        <v>46352.5</v>
      </c>
      <c r="FD122">
        <v>1.9702</v>
      </c>
      <c r="FE122">
        <v>1.8485</v>
      </c>
      <c r="FF122">
        <v>9.58368E-2</v>
      </c>
      <c r="FG122">
        <v>0</v>
      </c>
      <c r="FH122">
        <v>29.9053</v>
      </c>
      <c r="FI122">
        <v>999.9</v>
      </c>
      <c r="FJ122">
        <v>55.8</v>
      </c>
      <c r="FK122">
        <v>34.5</v>
      </c>
      <c r="FL122">
        <v>30.9419</v>
      </c>
      <c r="FM122">
        <v>64.448599999999999</v>
      </c>
      <c r="FN122">
        <v>26.145800000000001</v>
      </c>
      <c r="FO122">
        <v>1</v>
      </c>
      <c r="FP122">
        <v>0.380384</v>
      </c>
      <c r="FQ122">
        <v>1.65069</v>
      </c>
      <c r="FR122">
        <v>20.3141</v>
      </c>
      <c r="FS122">
        <v>5.2117500000000003</v>
      </c>
      <c r="FT122">
        <v>11.908099999999999</v>
      </c>
      <c r="FU122">
        <v>5.0032500000000004</v>
      </c>
      <c r="FV122">
        <v>3.2898999999999998</v>
      </c>
      <c r="FW122">
        <v>9999</v>
      </c>
      <c r="FX122">
        <v>9999</v>
      </c>
      <c r="FY122">
        <v>9999</v>
      </c>
      <c r="FZ122">
        <v>999.9</v>
      </c>
      <c r="GA122">
        <v>1.8595900000000001</v>
      </c>
      <c r="GB122">
        <v>1.8545499999999999</v>
      </c>
      <c r="GC122">
        <v>1.85775</v>
      </c>
      <c r="GD122">
        <v>1.8561300000000001</v>
      </c>
      <c r="GE122">
        <v>1.8549800000000001</v>
      </c>
      <c r="GF122">
        <v>1.8545799999999999</v>
      </c>
      <c r="GG122">
        <v>1.8532500000000001</v>
      </c>
      <c r="GH122">
        <v>1.85639</v>
      </c>
      <c r="GI122">
        <v>0</v>
      </c>
      <c r="GJ122">
        <v>0</v>
      </c>
      <c r="GK122">
        <v>0</v>
      </c>
      <c r="GL122">
        <v>0</v>
      </c>
      <c r="GM122" t="s">
        <v>382</v>
      </c>
      <c r="GN122" t="s">
        <v>383</v>
      </c>
      <c r="GO122" t="s">
        <v>384</v>
      </c>
      <c r="GP122" t="s">
        <v>384</v>
      </c>
      <c r="GQ122" t="s">
        <v>384</v>
      </c>
      <c r="GR122" t="s">
        <v>384</v>
      </c>
      <c r="GS122">
        <v>0</v>
      </c>
      <c r="GT122">
        <v>100</v>
      </c>
      <c r="GU122">
        <v>100</v>
      </c>
      <c r="GV122">
        <v>1.488</v>
      </c>
      <c r="GW122">
        <v>3.5099999999999999E-2</v>
      </c>
      <c r="GX122">
        <v>0.32553164529605683</v>
      </c>
      <c r="GY122">
        <v>3.0239061252787889E-3</v>
      </c>
      <c r="GZ122">
        <v>-1.398580452151984E-6</v>
      </c>
      <c r="HA122">
        <v>2.8030378366047371E-10</v>
      </c>
      <c r="HB122">
        <v>-4.7599640220891172E-2</v>
      </c>
      <c r="HC122">
        <v>9.965371539748925E-3</v>
      </c>
      <c r="HD122">
        <v>-4.563662031605912E-4</v>
      </c>
      <c r="HE122">
        <v>7.8337100744227795E-6</v>
      </c>
      <c r="HF122">
        <v>0</v>
      </c>
      <c r="HG122">
        <v>2134</v>
      </c>
      <c r="HH122">
        <v>2</v>
      </c>
      <c r="HI122">
        <v>25</v>
      </c>
      <c r="HJ122">
        <v>8.1</v>
      </c>
      <c r="HK122">
        <v>8</v>
      </c>
      <c r="HL122">
        <v>1.33789</v>
      </c>
      <c r="HM122">
        <v>2.3022499999999999</v>
      </c>
      <c r="HN122">
        <v>1.4978</v>
      </c>
      <c r="HO122">
        <v>2.3095699999999999</v>
      </c>
      <c r="HP122">
        <v>1.5478499999999999</v>
      </c>
      <c r="HQ122">
        <v>2.3339799999999999</v>
      </c>
      <c r="HR122">
        <v>37.554000000000002</v>
      </c>
      <c r="HS122">
        <v>15.244</v>
      </c>
      <c r="HT122">
        <v>18</v>
      </c>
      <c r="HU122">
        <v>504.14800000000002</v>
      </c>
      <c r="HV122">
        <v>490.19900000000001</v>
      </c>
      <c r="HW122">
        <v>27.663599999999999</v>
      </c>
      <c r="HX122">
        <v>31.915099999999999</v>
      </c>
      <c r="HY122">
        <v>30.000499999999999</v>
      </c>
      <c r="HZ122">
        <v>31.6843</v>
      </c>
      <c r="IA122">
        <v>31.783999999999999</v>
      </c>
      <c r="IB122">
        <v>26.888100000000001</v>
      </c>
      <c r="IC122">
        <v>41.401200000000003</v>
      </c>
      <c r="ID122">
        <v>0</v>
      </c>
      <c r="IE122">
        <v>27.666499999999999</v>
      </c>
      <c r="IF122">
        <v>572.50599999999997</v>
      </c>
      <c r="IG122">
        <v>19.008900000000001</v>
      </c>
      <c r="IH122">
        <v>100.738</v>
      </c>
      <c r="II122">
        <v>100.45699999999999</v>
      </c>
      <c r="IJ122" t="s">
        <v>2638</v>
      </c>
    </row>
    <row r="123" spans="1:244" x14ac:dyDescent="0.2">
      <c r="A123">
        <v>107</v>
      </c>
      <c r="B123">
        <v>1659796646</v>
      </c>
      <c r="C123">
        <v>504.5</v>
      </c>
      <c r="D123" t="s">
        <v>599</v>
      </c>
      <c r="E123" t="s">
        <v>600</v>
      </c>
      <c r="F123">
        <v>1</v>
      </c>
      <c r="G123" t="s">
        <v>373</v>
      </c>
      <c r="H123" t="s">
        <v>374</v>
      </c>
      <c r="I123" t="s">
        <v>375</v>
      </c>
      <c r="J123" t="s">
        <v>376</v>
      </c>
      <c r="K123" t="s">
        <v>377</v>
      </c>
      <c r="L123" t="s">
        <v>373</v>
      </c>
      <c r="M123" t="s">
        <v>378</v>
      </c>
      <c r="N123">
        <v>1659796638</v>
      </c>
      <c r="O123">
        <f t="shared" si="34"/>
        <v>3.1684310956153231E-3</v>
      </c>
      <c r="P123">
        <f t="shared" si="35"/>
        <v>3.1684310956153232</v>
      </c>
      <c r="Q123">
        <f t="shared" si="36"/>
        <v>14.759736248120417</v>
      </c>
      <c r="R123">
        <f t="shared" si="37"/>
        <v>448.75868750000001</v>
      </c>
      <c r="S123">
        <f t="shared" si="38"/>
        <v>250.56747498508153</v>
      </c>
      <c r="T123">
        <f t="shared" si="39"/>
        <v>24.84893116644075</v>
      </c>
      <c r="U123">
        <f t="shared" si="40"/>
        <v>44.503676052503316</v>
      </c>
      <c r="V123">
        <f t="shared" si="41"/>
        <v>0.13082968362953848</v>
      </c>
      <c r="W123">
        <f t="shared" si="42"/>
        <v>2.9151232112570762</v>
      </c>
      <c r="X123">
        <f t="shared" si="43"/>
        <v>0.12765311579514854</v>
      </c>
      <c r="Y123">
        <f t="shared" si="44"/>
        <v>8.0062175443442268E-2</v>
      </c>
      <c r="Z123">
        <f t="shared" si="45"/>
        <v>321.52745268750004</v>
      </c>
      <c r="AA123">
        <f t="shared" si="46"/>
        <v>32.089706390309054</v>
      </c>
      <c r="AB123">
        <f t="shared" si="47"/>
        <v>31.46656875</v>
      </c>
      <c r="AC123">
        <f t="shared" si="48"/>
        <v>4.6327922915159654</v>
      </c>
      <c r="AD123">
        <f t="shared" si="49"/>
        <v>49.98031403316147</v>
      </c>
      <c r="AE123">
        <f t="shared" si="50"/>
        <v>2.256817060182625</v>
      </c>
      <c r="AF123">
        <f t="shared" si="51"/>
        <v>4.5154119253537459</v>
      </c>
      <c r="AG123">
        <f t="shared" si="52"/>
        <v>2.3759752313333404</v>
      </c>
      <c r="AH123">
        <f t="shared" si="53"/>
        <v>-139.72781131663575</v>
      </c>
      <c r="AI123">
        <f t="shared" si="54"/>
        <v>-70.862517013923707</v>
      </c>
      <c r="AJ123">
        <f t="shared" si="55"/>
        <v>-5.4717323616354649</v>
      </c>
      <c r="AK123">
        <f t="shared" si="56"/>
        <v>105.46539199530511</v>
      </c>
      <c r="AL123">
        <f t="shared" si="57"/>
        <v>44.651938018618601</v>
      </c>
      <c r="AM123">
        <f t="shared" si="58"/>
        <v>3.1653717329552733</v>
      </c>
      <c r="AN123">
        <f t="shared" si="59"/>
        <v>14.759736248120417</v>
      </c>
      <c r="AO123">
        <v>539.5661969696971</v>
      </c>
      <c r="AP123">
        <v>496.3416848484847</v>
      </c>
      <c r="AQ123">
        <v>4.9487406060605839</v>
      </c>
      <c r="AR123">
        <v>64.94</v>
      </c>
      <c r="AS123">
        <f t="shared" si="60"/>
        <v>3.1684310956153232</v>
      </c>
      <c r="AT123">
        <v>19.047052083194568</v>
      </c>
      <c r="AU123">
        <v>22.76161294117647</v>
      </c>
      <c r="AV123">
        <v>4.6732417407465856E-6</v>
      </c>
      <c r="AW123">
        <v>90.194226728287475</v>
      </c>
      <c r="AX123">
        <v>0</v>
      </c>
      <c r="AY123">
        <v>0</v>
      </c>
      <c r="AZ123">
        <f t="shared" si="61"/>
        <v>1</v>
      </c>
      <c r="BA123">
        <f t="shared" si="62"/>
        <v>0</v>
      </c>
      <c r="BB123">
        <f t="shared" si="63"/>
        <v>51748.476518036725</v>
      </c>
      <c r="BC123">
        <f t="shared" si="64"/>
        <v>2000.0706250000001</v>
      </c>
      <c r="BD123">
        <f t="shared" si="65"/>
        <v>1681.2594187500001</v>
      </c>
      <c r="BE123">
        <f t="shared" si="66"/>
        <v>0.84060002568659298</v>
      </c>
      <c r="BF123">
        <f t="shared" si="67"/>
        <v>0.16075804957512441</v>
      </c>
      <c r="BG123">
        <v>6</v>
      </c>
      <c r="BH123">
        <v>0.5</v>
      </c>
      <c r="BI123" t="s">
        <v>379</v>
      </c>
      <c r="BJ123">
        <v>2</v>
      </c>
      <c r="BK123" t="b">
        <v>1</v>
      </c>
      <c r="BL123">
        <v>1659796638</v>
      </c>
      <c r="BM123">
        <v>448.75868750000001</v>
      </c>
      <c r="BN123">
        <v>504.03100000000001</v>
      </c>
      <c r="BO123">
        <v>22.756912499999999</v>
      </c>
      <c r="BP123">
        <v>19.045887499999999</v>
      </c>
      <c r="BQ123">
        <v>447.33568750000001</v>
      </c>
      <c r="BR123">
        <v>22.721787500000001</v>
      </c>
      <c r="BS123">
        <v>500.13206250000002</v>
      </c>
      <c r="BT123">
        <v>99.070693750000004</v>
      </c>
      <c r="BU123">
        <v>9.9923537499999993E-2</v>
      </c>
      <c r="BV123">
        <v>31.015675000000002</v>
      </c>
      <c r="BW123">
        <v>31.46656875</v>
      </c>
      <c r="BX123">
        <v>999.9</v>
      </c>
      <c r="BY123">
        <v>0</v>
      </c>
      <c r="BZ123">
        <v>0</v>
      </c>
      <c r="CA123">
        <v>10011.02375</v>
      </c>
      <c r="CB123">
        <v>0</v>
      </c>
      <c r="CC123">
        <v>408.68606249999999</v>
      </c>
      <c r="CD123">
        <v>-55.272431249999997</v>
      </c>
      <c r="CE123">
        <v>459.20887499999998</v>
      </c>
      <c r="CF123">
        <v>513.81731250000007</v>
      </c>
      <c r="CG123">
        <v>3.71102</v>
      </c>
      <c r="CH123">
        <v>504.03100000000001</v>
      </c>
      <c r="CI123">
        <v>19.045887499999999</v>
      </c>
      <c r="CJ123">
        <v>2.2545424999999999</v>
      </c>
      <c r="CK123">
        <v>1.886889375</v>
      </c>
      <c r="CL123">
        <v>19.355237500000001</v>
      </c>
      <c r="CM123">
        <v>16.525818749999999</v>
      </c>
      <c r="CN123">
        <v>2000.0706250000001</v>
      </c>
      <c r="CO123">
        <v>0.97999974999999995</v>
      </c>
      <c r="CP123">
        <v>2.0000475E-2</v>
      </c>
      <c r="CQ123">
        <v>0</v>
      </c>
      <c r="CR123">
        <v>2.6866249999999998</v>
      </c>
      <c r="CS123">
        <v>0</v>
      </c>
      <c r="CT123">
        <v>16312.59375</v>
      </c>
      <c r="CU123">
        <v>17412.918750000001</v>
      </c>
      <c r="CV123">
        <v>41.155999999999999</v>
      </c>
      <c r="CW123">
        <v>42.273249999999997</v>
      </c>
      <c r="CX123">
        <v>41.061999999999998</v>
      </c>
      <c r="CY123">
        <v>40.875</v>
      </c>
      <c r="CZ123">
        <v>41.311999999999998</v>
      </c>
      <c r="DA123">
        <v>1960.0675000000001</v>
      </c>
      <c r="DB123">
        <v>40.003124999999997</v>
      </c>
      <c r="DC123">
        <v>0</v>
      </c>
      <c r="DD123">
        <v>1659796644.9000001</v>
      </c>
      <c r="DE123">
        <v>0</v>
      </c>
      <c r="DF123">
        <v>1659796167.5</v>
      </c>
      <c r="DG123" t="s">
        <v>380</v>
      </c>
      <c r="DH123">
        <v>1659796162</v>
      </c>
      <c r="DI123">
        <v>1659796167.5</v>
      </c>
      <c r="DJ123">
        <v>2</v>
      </c>
      <c r="DK123">
        <v>-1.4E-2</v>
      </c>
      <c r="DL123">
        <v>-1E-3</v>
      </c>
      <c r="DM123">
        <v>1.327</v>
      </c>
      <c r="DN123">
        <v>3.1E-2</v>
      </c>
      <c r="DO123">
        <v>400</v>
      </c>
      <c r="DP123">
        <v>20</v>
      </c>
      <c r="DQ123">
        <v>0.32</v>
      </c>
      <c r="DR123">
        <v>0.03</v>
      </c>
      <c r="DS123">
        <v>13.330207408534379</v>
      </c>
      <c r="DT123">
        <v>9.4282267331841467</v>
      </c>
      <c r="DU123">
        <v>0.68235762074828132</v>
      </c>
      <c r="DV123">
        <v>0</v>
      </c>
      <c r="DW123">
        <v>-54.536270731707312</v>
      </c>
      <c r="DX123">
        <v>-12.62380139372836</v>
      </c>
      <c r="DY123">
        <v>1.245375352810256</v>
      </c>
      <c r="DZ123">
        <v>0</v>
      </c>
      <c r="EA123">
        <v>3.713209024390244</v>
      </c>
      <c r="EB123">
        <v>-3.3144041811849163E-2</v>
      </c>
      <c r="EC123">
        <v>4.2174763028686706E-3</v>
      </c>
      <c r="ED123">
        <v>1</v>
      </c>
      <c r="EE123">
        <v>2.3764358827342669</v>
      </c>
      <c r="EF123">
        <v>-2.9908263032991479E-2</v>
      </c>
      <c r="EG123">
        <v>2.4474499420975701E-3</v>
      </c>
      <c r="EH123">
        <v>1</v>
      </c>
      <c r="EI123">
        <v>0.130683642737979</v>
      </c>
      <c r="EJ123">
        <v>3.2749350088616602E-3</v>
      </c>
      <c r="EK123">
        <v>2.6322839321462401E-4</v>
      </c>
      <c r="EL123">
        <v>1</v>
      </c>
      <c r="EM123">
        <v>3</v>
      </c>
      <c r="EN123">
        <v>5</v>
      </c>
      <c r="EO123" t="s">
        <v>400</v>
      </c>
      <c r="EP123">
        <v>2.94285</v>
      </c>
      <c r="EQ123">
        <v>2.8010899999999999</v>
      </c>
      <c r="ER123">
        <v>0.10147100000000001</v>
      </c>
      <c r="ES123">
        <v>0.109972</v>
      </c>
      <c r="ET123">
        <v>0.103462</v>
      </c>
      <c r="EU123">
        <v>9.1118900000000003E-2</v>
      </c>
      <c r="EV123">
        <v>18461.599999999999</v>
      </c>
      <c r="EW123">
        <v>19176.400000000001</v>
      </c>
      <c r="EX123">
        <v>23893.7</v>
      </c>
      <c r="EY123">
        <v>25074</v>
      </c>
      <c r="EZ123">
        <v>34287.699999999997</v>
      </c>
      <c r="FA123">
        <v>36393.300000000003</v>
      </c>
      <c r="FB123">
        <v>43563.6</v>
      </c>
      <c r="FC123">
        <v>46352.1</v>
      </c>
      <c r="FD123">
        <v>1.9701</v>
      </c>
      <c r="FE123">
        <v>1.84853</v>
      </c>
      <c r="FF123">
        <v>9.5762299999999995E-2</v>
      </c>
      <c r="FG123">
        <v>0</v>
      </c>
      <c r="FH123">
        <v>29.9053</v>
      </c>
      <c r="FI123">
        <v>999.9</v>
      </c>
      <c r="FJ123">
        <v>55.8</v>
      </c>
      <c r="FK123">
        <v>34.5</v>
      </c>
      <c r="FL123">
        <v>30.945599999999999</v>
      </c>
      <c r="FM123">
        <v>64.468599999999995</v>
      </c>
      <c r="FN123">
        <v>25.6571</v>
      </c>
      <c r="FO123">
        <v>1</v>
      </c>
      <c r="FP123">
        <v>0.38049300000000003</v>
      </c>
      <c r="FQ123">
        <v>1.6317699999999999</v>
      </c>
      <c r="FR123">
        <v>20.3142</v>
      </c>
      <c r="FS123">
        <v>5.2108499999999998</v>
      </c>
      <c r="FT123">
        <v>11.907999999999999</v>
      </c>
      <c r="FU123">
        <v>5.0030000000000001</v>
      </c>
      <c r="FV123">
        <v>3.2898200000000002</v>
      </c>
      <c r="FW123">
        <v>9999</v>
      </c>
      <c r="FX123">
        <v>9999</v>
      </c>
      <c r="FY123">
        <v>9999</v>
      </c>
      <c r="FZ123">
        <v>999.9</v>
      </c>
      <c r="GA123">
        <v>1.8595900000000001</v>
      </c>
      <c r="GB123">
        <v>1.8545400000000001</v>
      </c>
      <c r="GC123">
        <v>1.85775</v>
      </c>
      <c r="GD123">
        <v>1.8561300000000001</v>
      </c>
      <c r="GE123">
        <v>1.85497</v>
      </c>
      <c r="GF123">
        <v>1.8545700000000001</v>
      </c>
      <c r="GG123">
        <v>1.8532500000000001</v>
      </c>
      <c r="GH123">
        <v>1.85639</v>
      </c>
      <c r="GI123">
        <v>0</v>
      </c>
      <c r="GJ123">
        <v>0</v>
      </c>
      <c r="GK123">
        <v>0</v>
      </c>
      <c r="GL123">
        <v>0</v>
      </c>
      <c r="GM123" t="s">
        <v>382</v>
      </c>
      <c r="GN123" t="s">
        <v>383</v>
      </c>
      <c r="GO123" t="s">
        <v>384</v>
      </c>
      <c r="GP123" t="s">
        <v>384</v>
      </c>
      <c r="GQ123" t="s">
        <v>384</v>
      </c>
      <c r="GR123" t="s">
        <v>384</v>
      </c>
      <c r="GS123">
        <v>0</v>
      </c>
      <c r="GT123">
        <v>100</v>
      </c>
      <c r="GU123">
        <v>100</v>
      </c>
      <c r="GV123">
        <v>1.4970000000000001</v>
      </c>
      <c r="GW123">
        <v>3.5099999999999999E-2</v>
      </c>
      <c r="GX123">
        <v>0.32553164529605683</v>
      </c>
      <c r="GY123">
        <v>3.0239061252787889E-3</v>
      </c>
      <c r="GZ123">
        <v>-1.398580452151984E-6</v>
      </c>
      <c r="HA123">
        <v>2.8030378366047371E-10</v>
      </c>
      <c r="HB123">
        <v>-4.7599640220891172E-2</v>
      </c>
      <c r="HC123">
        <v>9.965371539748925E-3</v>
      </c>
      <c r="HD123">
        <v>-4.563662031605912E-4</v>
      </c>
      <c r="HE123">
        <v>7.8337100744227795E-6</v>
      </c>
      <c r="HF123">
        <v>0</v>
      </c>
      <c r="HG123">
        <v>2134</v>
      </c>
      <c r="HH123">
        <v>2</v>
      </c>
      <c r="HI123">
        <v>25</v>
      </c>
      <c r="HJ123">
        <v>8.1</v>
      </c>
      <c r="HK123">
        <v>8</v>
      </c>
      <c r="HL123">
        <v>1.3464400000000001</v>
      </c>
      <c r="HM123">
        <v>2.3156699999999999</v>
      </c>
      <c r="HN123">
        <v>1.4978</v>
      </c>
      <c r="HO123">
        <v>2.3095699999999999</v>
      </c>
      <c r="HP123">
        <v>1.5478499999999999</v>
      </c>
      <c r="HQ123">
        <v>2.4072300000000002</v>
      </c>
      <c r="HR123">
        <v>37.554000000000002</v>
      </c>
      <c r="HS123">
        <v>15.252800000000001</v>
      </c>
      <c r="HT123">
        <v>18</v>
      </c>
      <c r="HU123">
        <v>504.09300000000002</v>
      </c>
      <c r="HV123">
        <v>490.221</v>
      </c>
      <c r="HW123">
        <v>27.660399999999999</v>
      </c>
      <c r="HX123">
        <v>31.915800000000001</v>
      </c>
      <c r="HY123">
        <v>30.000499999999999</v>
      </c>
      <c r="HZ123">
        <v>31.685199999999998</v>
      </c>
      <c r="IA123">
        <v>31.784700000000001</v>
      </c>
      <c r="IB123">
        <v>27.017900000000001</v>
      </c>
      <c r="IC123">
        <v>41.401200000000003</v>
      </c>
      <c r="ID123">
        <v>0</v>
      </c>
      <c r="IE123">
        <v>27.6599</v>
      </c>
      <c r="IF123">
        <v>572.50599999999997</v>
      </c>
      <c r="IG123">
        <v>19.007100000000001</v>
      </c>
      <c r="IH123">
        <v>100.738</v>
      </c>
      <c r="II123">
        <v>100.456</v>
      </c>
      <c r="IJ123" t="s">
        <v>2638</v>
      </c>
    </row>
    <row r="124" spans="1:244" x14ac:dyDescent="0.2">
      <c r="A124">
        <v>108</v>
      </c>
      <c r="B124">
        <v>1659796647</v>
      </c>
      <c r="C124">
        <v>505.5</v>
      </c>
      <c r="D124" t="s">
        <v>601</v>
      </c>
      <c r="E124" t="s">
        <v>602</v>
      </c>
      <c r="F124">
        <v>1</v>
      </c>
      <c r="G124" t="s">
        <v>373</v>
      </c>
      <c r="H124" t="s">
        <v>374</v>
      </c>
      <c r="I124" t="s">
        <v>375</v>
      </c>
      <c r="J124" t="s">
        <v>376</v>
      </c>
      <c r="K124" t="s">
        <v>377</v>
      </c>
      <c r="L124" t="s">
        <v>373</v>
      </c>
      <c r="M124" t="s">
        <v>378</v>
      </c>
      <c r="N124">
        <v>1659796639.5</v>
      </c>
      <c r="O124">
        <f t="shared" si="34"/>
        <v>3.1684876969951194E-3</v>
      </c>
      <c r="P124">
        <f t="shared" si="35"/>
        <v>3.1684876969951192</v>
      </c>
      <c r="Q124">
        <f t="shared" si="36"/>
        <v>14.971491350780637</v>
      </c>
      <c r="R124">
        <f t="shared" si="37"/>
        <v>456.01319999999998</v>
      </c>
      <c r="S124">
        <f t="shared" si="38"/>
        <v>255.01024216113831</v>
      </c>
      <c r="T124">
        <f t="shared" si="39"/>
        <v>25.289499998413405</v>
      </c>
      <c r="U124">
        <f t="shared" si="40"/>
        <v>45.223069171430858</v>
      </c>
      <c r="V124">
        <f t="shared" si="41"/>
        <v>0.13087303793817168</v>
      </c>
      <c r="W124">
        <f t="shared" si="42"/>
        <v>2.9148636260443164</v>
      </c>
      <c r="X124">
        <f t="shared" si="43"/>
        <v>0.12769411633441496</v>
      </c>
      <c r="Y124">
        <f t="shared" si="44"/>
        <v>8.0088004864422094E-2</v>
      </c>
      <c r="Z124">
        <f t="shared" si="45"/>
        <v>321.52604959999996</v>
      </c>
      <c r="AA124">
        <f t="shared" si="46"/>
        <v>32.08741228280153</v>
      </c>
      <c r="AB124">
        <f t="shared" si="47"/>
        <v>31.464153333333329</v>
      </c>
      <c r="AC124">
        <f t="shared" si="48"/>
        <v>4.6321564794160803</v>
      </c>
      <c r="AD124">
        <f t="shared" si="49"/>
        <v>49.988815876944528</v>
      </c>
      <c r="AE124">
        <f t="shared" si="50"/>
        <v>2.2568970595707292</v>
      </c>
      <c r="AF124">
        <f t="shared" si="51"/>
        <v>4.5148040016119655</v>
      </c>
      <c r="AG124">
        <f t="shared" si="52"/>
        <v>2.3752594198453512</v>
      </c>
      <c r="AH124">
        <f t="shared" si="53"/>
        <v>-139.73030743748475</v>
      </c>
      <c r="AI124">
        <f t="shared" si="54"/>
        <v>-70.847760260643597</v>
      </c>
      <c r="AJ124">
        <f t="shared" si="55"/>
        <v>-5.4709512320698384</v>
      </c>
      <c r="AK124">
        <f t="shared" si="56"/>
        <v>105.47703066980175</v>
      </c>
      <c r="AL124">
        <f t="shared" si="57"/>
        <v>44.890810730642301</v>
      </c>
      <c r="AM124">
        <f t="shared" si="58"/>
        <v>3.1652859617884759</v>
      </c>
      <c r="AN124">
        <f t="shared" si="59"/>
        <v>14.971491350780637</v>
      </c>
      <c r="AO124">
        <v>544.70660995671017</v>
      </c>
      <c r="AP124">
        <v>501.27108484848492</v>
      </c>
      <c r="AQ124">
        <v>4.9393272727272954</v>
      </c>
      <c r="AR124">
        <v>64.94</v>
      </c>
      <c r="AS124">
        <f t="shared" si="60"/>
        <v>3.1684876969951192</v>
      </c>
      <c r="AT124">
        <v>19.04831917959395</v>
      </c>
      <c r="AU124">
        <v>22.763069117647049</v>
      </c>
      <c r="AV124">
        <v>-1.6498346288535749E-5</v>
      </c>
      <c r="AW124">
        <v>90.194226728287475</v>
      </c>
      <c r="AX124">
        <v>0</v>
      </c>
      <c r="AY124">
        <v>0</v>
      </c>
      <c r="AZ124">
        <f t="shared" si="61"/>
        <v>1</v>
      </c>
      <c r="BA124">
        <f t="shared" si="62"/>
        <v>0</v>
      </c>
      <c r="BB124">
        <f t="shared" si="63"/>
        <v>51741.513363915248</v>
      </c>
      <c r="BC124">
        <f t="shared" si="64"/>
        <v>2000.0619999999999</v>
      </c>
      <c r="BD124">
        <f t="shared" si="65"/>
        <v>1681.2521599999998</v>
      </c>
      <c r="BE124">
        <f t="shared" si="66"/>
        <v>0.84060002139933654</v>
      </c>
      <c r="BF124">
        <f t="shared" si="67"/>
        <v>0.16075804130071966</v>
      </c>
      <c r="BG124">
        <v>6</v>
      </c>
      <c r="BH124">
        <v>0.5</v>
      </c>
      <c r="BI124" t="s">
        <v>379</v>
      </c>
      <c r="BJ124">
        <v>2</v>
      </c>
      <c r="BK124" t="b">
        <v>1</v>
      </c>
      <c r="BL124">
        <v>1659796639.5</v>
      </c>
      <c r="BM124">
        <v>456.01319999999998</v>
      </c>
      <c r="BN124">
        <v>511.59926666666661</v>
      </c>
      <c r="BO124">
        <v>22.757739999999998</v>
      </c>
      <c r="BP124">
        <v>19.04684</v>
      </c>
      <c r="BQ124">
        <v>454.5761333333333</v>
      </c>
      <c r="BR124">
        <v>22.72260666666666</v>
      </c>
      <c r="BS124">
        <v>500.13493333333338</v>
      </c>
      <c r="BT124">
        <v>99.070546666666672</v>
      </c>
      <c r="BU124">
        <v>9.9979913333333351E-2</v>
      </c>
      <c r="BV124">
        <v>31.013313333333329</v>
      </c>
      <c r="BW124">
        <v>31.464153333333329</v>
      </c>
      <c r="BX124">
        <v>999.89999999999986</v>
      </c>
      <c r="BY124">
        <v>0</v>
      </c>
      <c r="BZ124">
        <v>0</v>
      </c>
      <c r="CA124">
        <v>10009.55333333333</v>
      </c>
      <c r="CB124">
        <v>0</v>
      </c>
      <c r="CC124">
        <v>411.03879999999998</v>
      </c>
      <c r="CD124">
        <v>-55.586226666666668</v>
      </c>
      <c r="CE124">
        <v>466.63273333333319</v>
      </c>
      <c r="CF124">
        <v>521.53300000000002</v>
      </c>
      <c r="CG124">
        <v>3.7108939999999988</v>
      </c>
      <c r="CH124">
        <v>511.59926666666661</v>
      </c>
      <c r="CI124">
        <v>19.04684</v>
      </c>
      <c r="CJ124">
        <v>2.2546213333333331</v>
      </c>
      <c r="CK124">
        <v>1.8869813333333341</v>
      </c>
      <c r="CL124">
        <v>19.355793333333331</v>
      </c>
      <c r="CM124">
        <v>16.526579999999999</v>
      </c>
      <c r="CN124">
        <v>2000.0619999999999</v>
      </c>
      <c r="CO124">
        <v>0.97999979999999987</v>
      </c>
      <c r="CP124">
        <v>2.0000426666666671E-2</v>
      </c>
      <c r="CQ124">
        <v>0</v>
      </c>
      <c r="CR124">
        <v>2.833933333333333</v>
      </c>
      <c r="CS124">
        <v>0</v>
      </c>
      <c r="CT124">
        <v>16311.74</v>
      </c>
      <c r="CU124">
        <v>17412.846666666672</v>
      </c>
      <c r="CV124">
        <v>41.162199999999999</v>
      </c>
      <c r="CW124">
        <v>42.274800000000013</v>
      </c>
      <c r="CX124">
        <v>41.066200000000002</v>
      </c>
      <c r="CY124">
        <v>40.875</v>
      </c>
      <c r="CZ124">
        <v>41.311999999999998</v>
      </c>
      <c r="DA124">
        <v>1960.0593333333329</v>
      </c>
      <c r="DB124">
        <v>40.002666666666663</v>
      </c>
      <c r="DC124">
        <v>0</v>
      </c>
      <c r="DD124">
        <v>1659796646.0999999</v>
      </c>
      <c r="DE124">
        <v>0</v>
      </c>
      <c r="DF124">
        <v>1659796167.5</v>
      </c>
      <c r="DG124" t="s">
        <v>380</v>
      </c>
      <c r="DH124">
        <v>1659796162</v>
      </c>
      <c r="DI124">
        <v>1659796167.5</v>
      </c>
      <c r="DJ124">
        <v>2</v>
      </c>
      <c r="DK124">
        <v>-1.4E-2</v>
      </c>
      <c r="DL124">
        <v>-1E-3</v>
      </c>
      <c r="DM124">
        <v>1.327</v>
      </c>
      <c r="DN124">
        <v>3.1E-2</v>
      </c>
      <c r="DO124">
        <v>400</v>
      </c>
      <c r="DP124">
        <v>20</v>
      </c>
      <c r="DQ124">
        <v>0.32</v>
      </c>
      <c r="DR124">
        <v>0.03</v>
      </c>
      <c r="DS124">
        <v>13.53440555428765</v>
      </c>
      <c r="DT124">
        <v>9.4060539447575664</v>
      </c>
      <c r="DU124">
        <v>0.70314032540826843</v>
      </c>
      <c r="DV124">
        <v>0</v>
      </c>
      <c r="DW124">
        <v>-54.9110175</v>
      </c>
      <c r="DX124">
        <v>-12.46174446529076</v>
      </c>
      <c r="DY124">
        <v>1.198987930899952</v>
      </c>
      <c r="DZ124">
        <v>0</v>
      </c>
      <c r="EA124">
        <v>3.7118875</v>
      </c>
      <c r="EB124">
        <v>-1.9124127579739289E-2</v>
      </c>
      <c r="EC124">
        <v>2.4638219801763079E-3</v>
      </c>
      <c r="ED124">
        <v>1</v>
      </c>
      <c r="EE124">
        <v>2.375919784572563</v>
      </c>
      <c r="EF124">
        <v>-2.2587012021917222E-2</v>
      </c>
      <c r="EG124">
        <v>2.0296107645134528E-3</v>
      </c>
      <c r="EH124">
        <v>1</v>
      </c>
      <c r="EI124">
        <v>0.1307327278473861</v>
      </c>
      <c r="EJ124">
        <v>2.6856965115062462E-3</v>
      </c>
      <c r="EK124">
        <v>2.3694114812653711E-4</v>
      </c>
      <c r="EL124">
        <v>1</v>
      </c>
      <c r="EM124">
        <v>3</v>
      </c>
      <c r="EN124">
        <v>5</v>
      </c>
      <c r="EO124" t="s">
        <v>400</v>
      </c>
      <c r="EP124">
        <v>2.94252</v>
      </c>
      <c r="EQ124">
        <v>2.8011400000000002</v>
      </c>
      <c r="ER124">
        <v>0.102212</v>
      </c>
      <c r="ES124">
        <v>0.110704</v>
      </c>
      <c r="ET124">
        <v>0.103465</v>
      </c>
      <c r="EU124">
        <v>9.1123099999999999E-2</v>
      </c>
      <c r="EV124">
        <v>18446.3</v>
      </c>
      <c r="EW124">
        <v>19160.599999999999</v>
      </c>
      <c r="EX124">
        <v>23893.5</v>
      </c>
      <c r="EY124">
        <v>25074</v>
      </c>
      <c r="EZ124">
        <v>34287.300000000003</v>
      </c>
      <c r="FA124">
        <v>36393.199999999997</v>
      </c>
      <c r="FB124">
        <v>43563.199999999997</v>
      </c>
      <c r="FC124">
        <v>46352.1</v>
      </c>
      <c r="FD124">
        <v>1.9701200000000001</v>
      </c>
      <c r="FE124">
        <v>1.84853</v>
      </c>
      <c r="FF124">
        <v>9.5702700000000002E-2</v>
      </c>
      <c r="FG124">
        <v>0</v>
      </c>
      <c r="FH124">
        <v>29.9053</v>
      </c>
      <c r="FI124">
        <v>999.9</v>
      </c>
      <c r="FJ124">
        <v>55.8</v>
      </c>
      <c r="FK124">
        <v>34.5</v>
      </c>
      <c r="FL124">
        <v>30.942299999999999</v>
      </c>
      <c r="FM124">
        <v>64.518600000000006</v>
      </c>
      <c r="FN124">
        <v>26.394200000000001</v>
      </c>
      <c r="FO124">
        <v>1</v>
      </c>
      <c r="FP124">
        <v>0.38053900000000002</v>
      </c>
      <c r="FQ124">
        <v>1.6223700000000001</v>
      </c>
      <c r="FR124">
        <v>20.314299999999999</v>
      </c>
      <c r="FS124">
        <v>5.2108499999999998</v>
      </c>
      <c r="FT124">
        <v>11.9078</v>
      </c>
      <c r="FU124">
        <v>5.0029000000000003</v>
      </c>
      <c r="FV124">
        <v>3.2897500000000002</v>
      </c>
      <c r="FW124">
        <v>9999</v>
      </c>
      <c r="FX124">
        <v>9999</v>
      </c>
      <c r="FY124">
        <v>9999</v>
      </c>
      <c r="FZ124">
        <v>999.9</v>
      </c>
      <c r="GA124">
        <v>1.85958</v>
      </c>
      <c r="GB124">
        <v>1.85453</v>
      </c>
      <c r="GC124">
        <v>1.8577399999999999</v>
      </c>
      <c r="GD124">
        <v>1.8561300000000001</v>
      </c>
      <c r="GE124">
        <v>1.85494</v>
      </c>
      <c r="GF124">
        <v>1.85456</v>
      </c>
      <c r="GG124">
        <v>1.8532200000000001</v>
      </c>
      <c r="GH124">
        <v>1.85639</v>
      </c>
      <c r="GI124">
        <v>0</v>
      </c>
      <c r="GJ124">
        <v>0</v>
      </c>
      <c r="GK124">
        <v>0</v>
      </c>
      <c r="GL124">
        <v>0</v>
      </c>
      <c r="GM124" t="s">
        <v>382</v>
      </c>
      <c r="GN124" t="s">
        <v>383</v>
      </c>
      <c r="GO124" t="s">
        <v>384</v>
      </c>
      <c r="GP124" t="s">
        <v>384</v>
      </c>
      <c r="GQ124" t="s">
        <v>384</v>
      </c>
      <c r="GR124" t="s">
        <v>384</v>
      </c>
      <c r="GS124">
        <v>0</v>
      </c>
      <c r="GT124">
        <v>100</v>
      </c>
      <c r="GU124">
        <v>100</v>
      </c>
      <c r="GV124">
        <v>1.506</v>
      </c>
      <c r="GW124">
        <v>3.5099999999999999E-2</v>
      </c>
      <c r="GX124">
        <v>0.32553164529605683</v>
      </c>
      <c r="GY124">
        <v>3.0239061252787889E-3</v>
      </c>
      <c r="GZ124">
        <v>-1.398580452151984E-6</v>
      </c>
      <c r="HA124">
        <v>2.8030378366047371E-10</v>
      </c>
      <c r="HB124">
        <v>-4.7599640220891172E-2</v>
      </c>
      <c r="HC124">
        <v>9.965371539748925E-3</v>
      </c>
      <c r="HD124">
        <v>-4.563662031605912E-4</v>
      </c>
      <c r="HE124">
        <v>7.8337100744227795E-6</v>
      </c>
      <c r="HF124">
        <v>0</v>
      </c>
      <c r="HG124">
        <v>2134</v>
      </c>
      <c r="HH124">
        <v>2</v>
      </c>
      <c r="HI124">
        <v>25</v>
      </c>
      <c r="HJ124">
        <v>8.1</v>
      </c>
      <c r="HK124">
        <v>8</v>
      </c>
      <c r="HL124">
        <v>1.3610800000000001</v>
      </c>
      <c r="HM124">
        <v>2.2949199999999998</v>
      </c>
      <c r="HN124">
        <v>1.4978</v>
      </c>
      <c r="HO124">
        <v>2.3095699999999999</v>
      </c>
      <c r="HP124">
        <v>1.5478499999999999</v>
      </c>
      <c r="HQ124">
        <v>2.3815900000000001</v>
      </c>
      <c r="HR124">
        <v>37.554000000000002</v>
      </c>
      <c r="HS124">
        <v>15.252800000000001</v>
      </c>
      <c r="HT124">
        <v>18</v>
      </c>
      <c r="HU124">
        <v>504.11799999999999</v>
      </c>
      <c r="HV124">
        <v>490.226</v>
      </c>
      <c r="HW124">
        <v>27.658100000000001</v>
      </c>
      <c r="HX124">
        <v>31.916599999999999</v>
      </c>
      <c r="HY124">
        <v>30.000499999999999</v>
      </c>
      <c r="HZ124">
        <v>31.686399999999999</v>
      </c>
      <c r="IA124">
        <v>31.785399999999999</v>
      </c>
      <c r="IB124">
        <v>27.276900000000001</v>
      </c>
      <c r="IC124">
        <v>41.401200000000003</v>
      </c>
      <c r="ID124">
        <v>0</v>
      </c>
      <c r="IE124">
        <v>27.6599</v>
      </c>
      <c r="IF124">
        <v>582.524</v>
      </c>
      <c r="IG124">
        <v>19.0032</v>
      </c>
      <c r="IH124">
        <v>100.73699999999999</v>
      </c>
      <c r="II124">
        <v>100.456</v>
      </c>
      <c r="IJ124" t="s">
        <v>2638</v>
      </c>
    </row>
    <row r="125" spans="1:244" x14ac:dyDescent="0.2">
      <c r="A125">
        <v>109</v>
      </c>
      <c r="B125">
        <v>1659796648</v>
      </c>
      <c r="C125">
        <v>506.5</v>
      </c>
      <c r="D125" t="s">
        <v>603</v>
      </c>
      <c r="E125" t="s">
        <v>604</v>
      </c>
      <c r="F125">
        <v>1</v>
      </c>
      <c r="G125" t="s">
        <v>373</v>
      </c>
      <c r="H125" t="s">
        <v>374</v>
      </c>
      <c r="I125" t="s">
        <v>375</v>
      </c>
      <c r="J125" t="s">
        <v>376</v>
      </c>
      <c r="K125" t="s">
        <v>377</v>
      </c>
      <c r="L125" t="s">
        <v>373</v>
      </c>
      <c r="M125" t="s">
        <v>378</v>
      </c>
      <c r="N125">
        <v>1659796640</v>
      </c>
      <c r="O125">
        <f t="shared" si="34"/>
        <v>3.1684913641658163E-3</v>
      </c>
      <c r="P125">
        <f t="shared" si="35"/>
        <v>3.1684913641658161</v>
      </c>
      <c r="Q125">
        <f t="shared" si="36"/>
        <v>15.107225952454247</v>
      </c>
      <c r="R125">
        <f t="shared" si="37"/>
        <v>458.43118750000002</v>
      </c>
      <c r="S125">
        <f t="shared" si="38"/>
        <v>255.68134768564713</v>
      </c>
      <c r="T125">
        <f t="shared" si="39"/>
        <v>25.356077863507675</v>
      </c>
      <c r="U125">
        <f t="shared" si="40"/>
        <v>45.462905255027373</v>
      </c>
      <c r="V125">
        <f t="shared" si="41"/>
        <v>0.13087951957308416</v>
      </c>
      <c r="W125">
        <f t="shared" si="42"/>
        <v>2.9143303063915988</v>
      </c>
      <c r="X125">
        <f t="shared" si="43"/>
        <v>0.12769972063192206</v>
      </c>
      <c r="Y125">
        <f t="shared" si="44"/>
        <v>8.0091583143602763E-2</v>
      </c>
      <c r="Z125">
        <f t="shared" si="45"/>
        <v>321.52761599999997</v>
      </c>
      <c r="AA125">
        <f t="shared" si="46"/>
        <v>32.086946493801776</v>
      </c>
      <c r="AB125">
        <f t="shared" si="47"/>
        <v>31.4639375</v>
      </c>
      <c r="AC125">
        <f t="shared" si="48"/>
        <v>4.6320996691301355</v>
      </c>
      <c r="AD125">
        <f t="shared" si="49"/>
        <v>49.991622746700706</v>
      </c>
      <c r="AE125">
        <f t="shared" si="50"/>
        <v>2.2569392338442138</v>
      </c>
      <c r="AF125">
        <f t="shared" si="51"/>
        <v>4.5146348724860408</v>
      </c>
      <c r="AG125">
        <f t="shared" si="52"/>
        <v>2.3751604352859217</v>
      </c>
      <c r="AH125">
        <f t="shared" si="53"/>
        <v>-139.7304691597125</v>
      </c>
      <c r="AI125">
        <f t="shared" si="54"/>
        <v>-70.904125602514327</v>
      </c>
      <c r="AJ125">
        <f t="shared" si="55"/>
        <v>-5.4762822456279077</v>
      </c>
      <c r="AK125">
        <f t="shared" si="56"/>
        <v>105.41673899214526</v>
      </c>
      <c r="AL125">
        <f t="shared" si="57"/>
        <v>44.971221487806297</v>
      </c>
      <c r="AM125">
        <f t="shared" si="58"/>
        <v>3.1652082568998359</v>
      </c>
      <c r="AN125">
        <f t="shared" si="59"/>
        <v>15.107225952454247</v>
      </c>
      <c r="AO125">
        <v>549.83723419913451</v>
      </c>
      <c r="AP125">
        <v>506.22517575757581</v>
      </c>
      <c r="AQ125">
        <v>4.9412836363636234</v>
      </c>
      <c r="AR125">
        <v>64.94</v>
      </c>
      <c r="AS125">
        <f t="shared" si="60"/>
        <v>3.1684913641658161</v>
      </c>
      <c r="AT125">
        <v>19.04976677632731</v>
      </c>
      <c r="AU125">
        <v>22.764226470588241</v>
      </c>
      <c r="AV125">
        <v>3.0608735720846383E-5</v>
      </c>
      <c r="AW125">
        <v>90.194226728287475</v>
      </c>
      <c r="AX125">
        <v>0</v>
      </c>
      <c r="AY125">
        <v>0</v>
      </c>
      <c r="AZ125">
        <f t="shared" si="61"/>
        <v>1</v>
      </c>
      <c r="BA125">
        <f t="shared" si="62"/>
        <v>0</v>
      </c>
      <c r="BB125">
        <f t="shared" si="63"/>
        <v>51726.502744892125</v>
      </c>
      <c r="BC125">
        <f t="shared" si="64"/>
        <v>2000.0718750000001</v>
      </c>
      <c r="BD125">
        <f t="shared" si="65"/>
        <v>1681.26045</v>
      </c>
      <c r="BE125">
        <f t="shared" si="66"/>
        <v>0.84060001593692724</v>
      </c>
      <c r="BF125">
        <f t="shared" si="67"/>
        <v>0.16075803075826961</v>
      </c>
      <c r="BG125">
        <v>6</v>
      </c>
      <c r="BH125">
        <v>0.5</v>
      </c>
      <c r="BI125" t="s">
        <v>379</v>
      </c>
      <c r="BJ125">
        <v>2</v>
      </c>
      <c r="BK125" t="b">
        <v>1</v>
      </c>
      <c r="BL125">
        <v>1659796640</v>
      </c>
      <c r="BM125">
        <v>458.43118750000002</v>
      </c>
      <c r="BN125">
        <v>514.12349999999992</v>
      </c>
      <c r="BO125">
        <v>22.758143749999999</v>
      </c>
      <c r="BP125">
        <v>19.047293750000001</v>
      </c>
      <c r="BQ125">
        <v>456.98950000000002</v>
      </c>
      <c r="BR125">
        <v>22.723006250000001</v>
      </c>
      <c r="BS125">
        <v>500.1291875</v>
      </c>
      <c r="BT125">
        <v>99.070618750000008</v>
      </c>
      <c r="BU125">
        <v>0.10000160625</v>
      </c>
      <c r="BV125">
        <v>31.012656249999999</v>
      </c>
      <c r="BW125">
        <v>31.4639375</v>
      </c>
      <c r="BX125">
        <v>999.9</v>
      </c>
      <c r="BY125">
        <v>0</v>
      </c>
      <c r="BZ125">
        <v>0</v>
      </c>
      <c r="CA125">
        <v>10006.495000000001</v>
      </c>
      <c r="CB125">
        <v>0</v>
      </c>
      <c r="CC125">
        <v>410.28287499999999</v>
      </c>
      <c r="CD125">
        <v>-55.692493749999997</v>
      </c>
      <c r="CE125">
        <v>469.10718750000001</v>
      </c>
      <c r="CF125">
        <v>524.10649999999998</v>
      </c>
      <c r="CG125">
        <v>3.7108431249999998</v>
      </c>
      <c r="CH125">
        <v>514.12349999999992</v>
      </c>
      <c r="CI125">
        <v>19.047293750000001</v>
      </c>
      <c r="CJ125">
        <v>2.2546624999999998</v>
      </c>
      <c r="CK125">
        <v>1.8870275000000001</v>
      </c>
      <c r="CL125">
        <v>19.356087500000001</v>
      </c>
      <c r="CM125">
        <v>16.5269625</v>
      </c>
      <c r="CN125">
        <v>2000.0718750000001</v>
      </c>
      <c r="CO125">
        <v>0.97999993749999992</v>
      </c>
      <c r="CP125">
        <v>2.0000293749999998E-2</v>
      </c>
      <c r="CQ125">
        <v>0</v>
      </c>
      <c r="CR125">
        <v>2.8011875000000002</v>
      </c>
      <c r="CS125">
        <v>0</v>
      </c>
      <c r="CT125">
        <v>16312.262500000001</v>
      </c>
      <c r="CU125">
        <v>17412.931250000001</v>
      </c>
      <c r="CV125">
        <v>41.16375</v>
      </c>
      <c r="CW125">
        <v>42.277124999999998</v>
      </c>
      <c r="CX125">
        <v>41.065937499999997</v>
      </c>
      <c r="CY125">
        <v>40.875</v>
      </c>
      <c r="CZ125">
        <v>41.311999999999998</v>
      </c>
      <c r="DA125">
        <v>1960.069375</v>
      </c>
      <c r="DB125">
        <v>40.002499999999998</v>
      </c>
      <c r="DC125">
        <v>0</v>
      </c>
      <c r="DD125">
        <v>1659796646.7</v>
      </c>
      <c r="DE125">
        <v>0</v>
      </c>
      <c r="DF125">
        <v>1659796167.5</v>
      </c>
      <c r="DG125" t="s">
        <v>380</v>
      </c>
      <c r="DH125">
        <v>1659796162</v>
      </c>
      <c r="DI125">
        <v>1659796167.5</v>
      </c>
      <c r="DJ125">
        <v>2</v>
      </c>
      <c r="DK125">
        <v>-1.4E-2</v>
      </c>
      <c r="DL125">
        <v>-1E-3</v>
      </c>
      <c r="DM125">
        <v>1.327</v>
      </c>
      <c r="DN125">
        <v>3.1E-2</v>
      </c>
      <c r="DO125">
        <v>400</v>
      </c>
      <c r="DP125">
        <v>20</v>
      </c>
      <c r="DQ125">
        <v>0.32</v>
      </c>
      <c r="DR125">
        <v>0.03</v>
      </c>
      <c r="DS125">
        <v>13.70297208308136</v>
      </c>
      <c r="DT125">
        <v>9.4133062041874247</v>
      </c>
      <c r="DU125">
        <v>0.70371697197981498</v>
      </c>
      <c r="DV125">
        <v>0</v>
      </c>
      <c r="DW125">
        <v>-55.119444999999999</v>
      </c>
      <c r="DX125">
        <v>-12.50321200750451</v>
      </c>
      <c r="DY125">
        <v>1.2029887553402141</v>
      </c>
      <c r="DZ125">
        <v>0</v>
      </c>
      <c r="EA125">
        <v>3.711446749999999</v>
      </c>
      <c r="EB125">
        <v>-1.3761838649152701E-2</v>
      </c>
      <c r="EC125">
        <v>1.8577814557961131E-3</v>
      </c>
      <c r="ED125">
        <v>1</v>
      </c>
      <c r="EE125">
        <v>2.3754999139980599</v>
      </c>
      <c r="EF125">
        <v>-1.7642360798261109E-2</v>
      </c>
      <c r="EG125">
        <v>1.6531114993380751E-3</v>
      </c>
      <c r="EH125">
        <v>1</v>
      </c>
      <c r="EI125">
        <v>0.13077656219029821</v>
      </c>
      <c r="EJ125">
        <v>2.25962350826675E-3</v>
      </c>
      <c r="EK125">
        <v>2.0901933000970431E-4</v>
      </c>
      <c r="EL125">
        <v>1</v>
      </c>
      <c r="EM125">
        <v>3</v>
      </c>
      <c r="EN125">
        <v>5</v>
      </c>
      <c r="EO125" t="s">
        <v>400</v>
      </c>
      <c r="EP125">
        <v>2.9426999999999999</v>
      </c>
      <c r="EQ125">
        <v>2.80124</v>
      </c>
      <c r="ER125">
        <v>0.102948</v>
      </c>
      <c r="ES125">
        <v>0.111431</v>
      </c>
      <c r="ET125">
        <v>0.10346900000000001</v>
      </c>
      <c r="EU125">
        <v>9.1127700000000006E-2</v>
      </c>
      <c r="EV125">
        <v>18431</v>
      </c>
      <c r="EW125">
        <v>19145</v>
      </c>
      <c r="EX125">
        <v>23893.4</v>
      </c>
      <c r="EY125">
        <v>25074</v>
      </c>
      <c r="EZ125">
        <v>34286.9</v>
      </c>
      <c r="FA125">
        <v>36393</v>
      </c>
      <c r="FB125">
        <v>43562.8</v>
      </c>
      <c r="FC125">
        <v>46352.1</v>
      </c>
      <c r="FD125">
        <v>1.9702500000000001</v>
      </c>
      <c r="FE125">
        <v>1.8484799999999999</v>
      </c>
      <c r="FF125">
        <v>9.5702700000000002E-2</v>
      </c>
      <c r="FG125">
        <v>0</v>
      </c>
      <c r="FH125">
        <v>29.904599999999999</v>
      </c>
      <c r="FI125">
        <v>999.9</v>
      </c>
      <c r="FJ125">
        <v>55.8</v>
      </c>
      <c r="FK125">
        <v>34.5</v>
      </c>
      <c r="FL125">
        <v>30.941199999999998</v>
      </c>
      <c r="FM125">
        <v>64.358599999999996</v>
      </c>
      <c r="FN125">
        <v>25.536899999999999</v>
      </c>
      <c r="FO125">
        <v>1</v>
      </c>
      <c r="FP125">
        <v>0.38053399999999998</v>
      </c>
      <c r="FQ125">
        <v>1.6164000000000001</v>
      </c>
      <c r="FR125">
        <v>20.3142</v>
      </c>
      <c r="FS125">
        <v>5.2105499999999996</v>
      </c>
      <c r="FT125">
        <v>11.9077</v>
      </c>
      <c r="FU125">
        <v>5.0027999999999997</v>
      </c>
      <c r="FV125">
        <v>3.28973</v>
      </c>
      <c r="FW125">
        <v>9999</v>
      </c>
      <c r="FX125">
        <v>9999</v>
      </c>
      <c r="FY125">
        <v>9999</v>
      </c>
      <c r="FZ125">
        <v>999.9</v>
      </c>
      <c r="GA125">
        <v>1.85958</v>
      </c>
      <c r="GB125">
        <v>1.8545100000000001</v>
      </c>
      <c r="GC125">
        <v>1.8577399999999999</v>
      </c>
      <c r="GD125">
        <v>1.85612</v>
      </c>
      <c r="GE125">
        <v>1.8549199999999999</v>
      </c>
      <c r="GF125">
        <v>1.8545499999999999</v>
      </c>
      <c r="GG125">
        <v>1.85321</v>
      </c>
      <c r="GH125">
        <v>1.85639</v>
      </c>
      <c r="GI125">
        <v>0</v>
      </c>
      <c r="GJ125">
        <v>0</v>
      </c>
      <c r="GK125">
        <v>0</v>
      </c>
      <c r="GL125">
        <v>0</v>
      </c>
      <c r="GM125" t="s">
        <v>382</v>
      </c>
      <c r="GN125" t="s">
        <v>383</v>
      </c>
      <c r="GO125" t="s">
        <v>384</v>
      </c>
      <c r="GP125" t="s">
        <v>384</v>
      </c>
      <c r="GQ125" t="s">
        <v>384</v>
      </c>
      <c r="GR125" t="s">
        <v>384</v>
      </c>
      <c r="GS125">
        <v>0</v>
      </c>
      <c r="GT125">
        <v>100</v>
      </c>
      <c r="GU125">
        <v>100</v>
      </c>
      <c r="GV125">
        <v>1.5149999999999999</v>
      </c>
      <c r="GW125">
        <v>3.5099999999999999E-2</v>
      </c>
      <c r="GX125">
        <v>0.32553164529605683</v>
      </c>
      <c r="GY125">
        <v>3.0239061252787889E-3</v>
      </c>
      <c r="GZ125">
        <v>-1.398580452151984E-6</v>
      </c>
      <c r="HA125">
        <v>2.8030378366047371E-10</v>
      </c>
      <c r="HB125">
        <v>-4.7599640220891172E-2</v>
      </c>
      <c r="HC125">
        <v>9.965371539748925E-3</v>
      </c>
      <c r="HD125">
        <v>-4.563662031605912E-4</v>
      </c>
      <c r="HE125">
        <v>7.8337100744227795E-6</v>
      </c>
      <c r="HF125">
        <v>0</v>
      </c>
      <c r="HG125">
        <v>2134</v>
      </c>
      <c r="HH125">
        <v>2</v>
      </c>
      <c r="HI125">
        <v>25</v>
      </c>
      <c r="HJ125">
        <v>8.1</v>
      </c>
      <c r="HK125">
        <v>8</v>
      </c>
      <c r="HL125">
        <v>1.3659699999999999</v>
      </c>
      <c r="HM125">
        <v>2.3120099999999999</v>
      </c>
      <c r="HN125">
        <v>1.4978</v>
      </c>
      <c r="HO125">
        <v>2.3095699999999999</v>
      </c>
      <c r="HP125">
        <v>1.5478499999999999</v>
      </c>
      <c r="HQ125">
        <v>2.4096700000000002</v>
      </c>
      <c r="HR125">
        <v>37.554000000000002</v>
      </c>
      <c r="HS125">
        <v>15.244</v>
      </c>
      <c r="HT125">
        <v>18</v>
      </c>
      <c r="HU125">
        <v>504.19900000000001</v>
      </c>
      <c r="HV125">
        <v>490.19799999999998</v>
      </c>
      <c r="HW125">
        <v>27.656500000000001</v>
      </c>
      <c r="HX125">
        <v>31.917899999999999</v>
      </c>
      <c r="HY125">
        <v>30.000499999999999</v>
      </c>
      <c r="HZ125">
        <v>31.687100000000001</v>
      </c>
      <c r="IA125">
        <v>31.786000000000001</v>
      </c>
      <c r="IB125">
        <v>27.409400000000002</v>
      </c>
      <c r="IC125">
        <v>41.401200000000003</v>
      </c>
      <c r="ID125">
        <v>0</v>
      </c>
      <c r="IE125">
        <v>27.6599</v>
      </c>
      <c r="IF125">
        <v>582.524</v>
      </c>
      <c r="IG125">
        <v>19.0015</v>
      </c>
      <c r="IH125">
        <v>100.736</v>
      </c>
      <c r="II125">
        <v>100.456</v>
      </c>
      <c r="IJ125" t="s">
        <v>2638</v>
      </c>
    </row>
    <row r="126" spans="1:244" x14ac:dyDescent="0.2">
      <c r="A126">
        <v>110</v>
      </c>
      <c r="B126">
        <v>1659796649</v>
      </c>
      <c r="C126">
        <v>507.5</v>
      </c>
      <c r="D126" t="s">
        <v>605</v>
      </c>
      <c r="E126" t="s">
        <v>606</v>
      </c>
      <c r="F126">
        <v>1</v>
      </c>
      <c r="G126" t="s">
        <v>373</v>
      </c>
      <c r="H126" t="s">
        <v>374</v>
      </c>
      <c r="I126" t="s">
        <v>375</v>
      </c>
      <c r="J126" t="s">
        <v>376</v>
      </c>
      <c r="K126" t="s">
        <v>377</v>
      </c>
      <c r="L126" t="s">
        <v>373</v>
      </c>
      <c r="M126" t="s">
        <v>378</v>
      </c>
      <c r="N126">
        <v>1659796641.5</v>
      </c>
      <c r="O126">
        <f t="shared" si="34"/>
        <v>3.1685426956961919E-3</v>
      </c>
      <c r="P126">
        <f t="shared" si="35"/>
        <v>3.1685426956961917</v>
      </c>
      <c r="Q126">
        <f t="shared" si="36"/>
        <v>15.193406472500078</v>
      </c>
      <c r="R126">
        <f t="shared" si="37"/>
        <v>465.69033333333329</v>
      </c>
      <c r="S126">
        <f t="shared" si="38"/>
        <v>261.64932349388368</v>
      </c>
      <c r="T126">
        <f t="shared" si="39"/>
        <v>25.947908884423651</v>
      </c>
      <c r="U126">
        <f t="shared" si="40"/>
        <v>46.182769274282791</v>
      </c>
      <c r="V126">
        <f t="shared" si="41"/>
        <v>0.13091026829946223</v>
      </c>
      <c r="W126">
        <f t="shared" si="42"/>
        <v>2.9141852686886969</v>
      </c>
      <c r="X126">
        <f t="shared" si="43"/>
        <v>0.12772884043894922</v>
      </c>
      <c r="Y126">
        <f t="shared" si="44"/>
        <v>8.0109924293291779E-2</v>
      </c>
      <c r="Z126">
        <f t="shared" si="45"/>
        <v>321.52292539999996</v>
      </c>
      <c r="AA126">
        <f t="shared" si="46"/>
        <v>32.084767115669436</v>
      </c>
      <c r="AB126">
        <f t="shared" si="47"/>
        <v>31.46238</v>
      </c>
      <c r="AC126">
        <f t="shared" si="48"/>
        <v>4.6316897318095238</v>
      </c>
      <c r="AD126">
        <f t="shared" si="49"/>
        <v>49.999873563186107</v>
      </c>
      <c r="AE126">
        <f t="shared" si="50"/>
        <v>2.2570299562079854</v>
      </c>
      <c r="AF126">
        <f t="shared" si="51"/>
        <v>4.5140713273118971</v>
      </c>
      <c r="AG126">
        <f t="shared" si="52"/>
        <v>2.3746597756015384</v>
      </c>
      <c r="AH126">
        <f t="shared" si="53"/>
        <v>-139.73273288020206</v>
      </c>
      <c r="AI126">
        <f t="shared" si="54"/>
        <v>-70.999903243368024</v>
      </c>
      <c r="AJ126">
        <f t="shared" si="55"/>
        <v>-5.4838512511496402</v>
      </c>
      <c r="AK126">
        <f t="shared" si="56"/>
        <v>105.30643802528023</v>
      </c>
      <c r="AL126">
        <f t="shared" si="57"/>
        <v>45.213318986773302</v>
      </c>
      <c r="AM126">
        <f t="shared" si="58"/>
        <v>3.1651171915086551</v>
      </c>
      <c r="AN126">
        <f t="shared" si="59"/>
        <v>15.193406472500078</v>
      </c>
      <c r="AO126">
        <v>554.97647532467545</v>
      </c>
      <c r="AP126">
        <v>511.20152727272699</v>
      </c>
      <c r="AQ126">
        <v>4.9527042424241179</v>
      </c>
      <c r="AR126">
        <v>64.94</v>
      </c>
      <c r="AS126">
        <f t="shared" si="60"/>
        <v>3.1685426956961917</v>
      </c>
      <c r="AT126">
        <v>19.05095032303857</v>
      </c>
      <c r="AU126">
        <v>22.76504382352941</v>
      </c>
      <c r="AV126">
        <v>8.1113780920155629E-5</v>
      </c>
      <c r="AW126">
        <v>90.194226728287475</v>
      </c>
      <c r="AX126">
        <v>0</v>
      </c>
      <c r="AY126">
        <v>0</v>
      </c>
      <c r="AZ126">
        <f t="shared" si="61"/>
        <v>1</v>
      </c>
      <c r="BA126">
        <f t="shared" si="62"/>
        <v>0</v>
      </c>
      <c r="BB126">
        <f t="shared" si="63"/>
        <v>51722.760585530421</v>
      </c>
      <c r="BC126">
        <f t="shared" si="64"/>
        <v>2000.0426666666669</v>
      </c>
      <c r="BD126">
        <f t="shared" si="65"/>
        <v>1681.2358999999999</v>
      </c>
      <c r="BE126">
        <f t="shared" si="66"/>
        <v>0.84060001719963295</v>
      </c>
      <c r="BF126">
        <f t="shared" si="67"/>
        <v>0.16075803319529181</v>
      </c>
      <c r="BG126">
        <v>6</v>
      </c>
      <c r="BH126">
        <v>0.5</v>
      </c>
      <c r="BI126" t="s">
        <v>379</v>
      </c>
      <c r="BJ126">
        <v>2</v>
      </c>
      <c r="BK126" t="b">
        <v>1</v>
      </c>
      <c r="BL126">
        <v>1659796641.5</v>
      </c>
      <c r="BM126">
        <v>465.69033333333329</v>
      </c>
      <c r="BN126">
        <v>521.69960000000003</v>
      </c>
      <c r="BO126">
        <v>22.75907333333333</v>
      </c>
      <c r="BP126">
        <v>19.048400000000001</v>
      </c>
      <c r="BQ126">
        <v>464.23480000000001</v>
      </c>
      <c r="BR126">
        <v>22.723933333333331</v>
      </c>
      <c r="BS126">
        <v>500.13813333333343</v>
      </c>
      <c r="BT126">
        <v>99.070526666666666</v>
      </c>
      <c r="BU126">
        <v>0.10002932</v>
      </c>
      <c r="BV126">
        <v>31.01046666666667</v>
      </c>
      <c r="BW126">
        <v>31.46238</v>
      </c>
      <c r="BX126">
        <v>999.89999999999986</v>
      </c>
      <c r="BY126">
        <v>0</v>
      </c>
      <c r="BZ126">
        <v>0</v>
      </c>
      <c r="CA126">
        <v>10005.67466666667</v>
      </c>
      <c r="CB126">
        <v>0</v>
      </c>
      <c r="CC126">
        <v>411.2446000000001</v>
      </c>
      <c r="CD126">
        <v>-56.009433333333327</v>
      </c>
      <c r="CE126">
        <v>476.53586666666672</v>
      </c>
      <c r="CF126">
        <v>531.83033333333333</v>
      </c>
      <c r="CG126">
        <v>3.710669999999999</v>
      </c>
      <c r="CH126">
        <v>521.69960000000003</v>
      </c>
      <c r="CI126">
        <v>19.048400000000001</v>
      </c>
      <c r="CJ126">
        <v>2.2547526666666671</v>
      </c>
      <c r="CK126">
        <v>1.8871353333333341</v>
      </c>
      <c r="CL126">
        <v>19.35672666666666</v>
      </c>
      <c r="CM126">
        <v>16.52786</v>
      </c>
      <c r="CN126">
        <v>2000.0426666666669</v>
      </c>
      <c r="CO126">
        <v>0.97999979999999987</v>
      </c>
      <c r="CP126">
        <v>2.0000426666666671E-2</v>
      </c>
      <c r="CQ126">
        <v>0</v>
      </c>
      <c r="CR126">
        <v>2.8263333333333329</v>
      </c>
      <c r="CS126">
        <v>0</v>
      </c>
      <c r="CT126">
        <v>16312.00666666667</v>
      </c>
      <c r="CU126">
        <v>17412.673333333329</v>
      </c>
      <c r="CV126">
        <v>41.17046666666667</v>
      </c>
      <c r="CW126">
        <v>42.278933333333342</v>
      </c>
      <c r="CX126">
        <v>41.066200000000002</v>
      </c>
      <c r="CY126">
        <v>40.875</v>
      </c>
      <c r="CZ126">
        <v>41.311999999999998</v>
      </c>
      <c r="DA126">
        <v>1960.040666666667</v>
      </c>
      <c r="DB126">
        <v>40.002000000000002</v>
      </c>
      <c r="DC126">
        <v>0</v>
      </c>
      <c r="DD126">
        <v>1659796647.9000001</v>
      </c>
      <c r="DE126">
        <v>0</v>
      </c>
      <c r="DF126">
        <v>1659796167.5</v>
      </c>
      <c r="DG126" t="s">
        <v>380</v>
      </c>
      <c r="DH126">
        <v>1659796162</v>
      </c>
      <c r="DI126">
        <v>1659796167.5</v>
      </c>
      <c r="DJ126">
        <v>2</v>
      </c>
      <c r="DK126">
        <v>-1.4E-2</v>
      </c>
      <c r="DL126">
        <v>-1E-3</v>
      </c>
      <c r="DM126">
        <v>1.327</v>
      </c>
      <c r="DN126">
        <v>3.1E-2</v>
      </c>
      <c r="DO126">
        <v>400</v>
      </c>
      <c r="DP126">
        <v>20</v>
      </c>
      <c r="DQ126">
        <v>0.32</v>
      </c>
      <c r="DR126">
        <v>0.03</v>
      </c>
      <c r="DS126">
        <v>13.98088757178281</v>
      </c>
      <c r="DT126">
        <v>9.5767326520508398</v>
      </c>
      <c r="DU126">
        <v>0.69295601438864785</v>
      </c>
      <c r="DV126">
        <v>0</v>
      </c>
      <c r="DW126">
        <v>-55.381443902439017</v>
      </c>
      <c r="DX126">
        <v>-12.58244738675972</v>
      </c>
      <c r="DY126">
        <v>1.240885338160951</v>
      </c>
      <c r="DZ126">
        <v>0</v>
      </c>
      <c r="EA126">
        <v>3.7110490243902441</v>
      </c>
      <c r="EB126">
        <v>-8.1547735191647448E-3</v>
      </c>
      <c r="EC126">
        <v>1.0869577254733051E-3</v>
      </c>
      <c r="ED126">
        <v>1</v>
      </c>
      <c r="EE126">
        <v>2.3748558348050191</v>
      </c>
      <c r="EF126">
        <v>-1.0646507924079569E-2</v>
      </c>
      <c r="EG126">
        <v>1.037567547034633E-3</v>
      </c>
      <c r="EH126">
        <v>1</v>
      </c>
      <c r="EI126">
        <v>0.13085309042985269</v>
      </c>
      <c r="EJ126">
        <v>1.2943729856916429E-3</v>
      </c>
      <c r="EK126">
        <v>1.3040109527281201E-4</v>
      </c>
      <c r="EL126">
        <v>1</v>
      </c>
      <c r="EM126">
        <v>3</v>
      </c>
      <c r="EN126">
        <v>5</v>
      </c>
      <c r="EO126" t="s">
        <v>400</v>
      </c>
      <c r="EP126">
        <v>2.9427099999999999</v>
      </c>
      <c r="EQ126">
        <v>2.80111</v>
      </c>
      <c r="ER126">
        <v>0.103681</v>
      </c>
      <c r="ES126">
        <v>0.112163</v>
      </c>
      <c r="ET126">
        <v>0.103477</v>
      </c>
      <c r="EU126">
        <v>9.1127899999999998E-2</v>
      </c>
      <c r="EV126">
        <v>18415.900000000001</v>
      </c>
      <c r="EW126">
        <v>19129.3</v>
      </c>
      <c r="EX126">
        <v>23893.200000000001</v>
      </c>
      <c r="EY126">
        <v>25074.2</v>
      </c>
      <c r="EZ126">
        <v>34286.300000000003</v>
      </c>
      <c r="FA126">
        <v>36393.1</v>
      </c>
      <c r="FB126">
        <v>43562.5</v>
      </c>
      <c r="FC126">
        <v>46352.1</v>
      </c>
      <c r="FD126">
        <v>1.97038</v>
      </c>
      <c r="FE126">
        <v>1.8483700000000001</v>
      </c>
      <c r="FF126">
        <v>9.5643099999999995E-2</v>
      </c>
      <c r="FG126">
        <v>0</v>
      </c>
      <c r="FH126">
        <v>29.904</v>
      </c>
      <c r="FI126">
        <v>999.9</v>
      </c>
      <c r="FJ126">
        <v>55.8</v>
      </c>
      <c r="FK126">
        <v>34.5</v>
      </c>
      <c r="FL126">
        <v>30.941600000000001</v>
      </c>
      <c r="FM126">
        <v>64.618600000000001</v>
      </c>
      <c r="FN126">
        <v>26.386199999999999</v>
      </c>
      <c r="FO126">
        <v>1</v>
      </c>
      <c r="FP126">
        <v>0.38062000000000001</v>
      </c>
      <c r="FQ126">
        <v>1.6118699999999999</v>
      </c>
      <c r="FR126">
        <v>20.314299999999999</v>
      </c>
      <c r="FS126">
        <v>5.2107000000000001</v>
      </c>
      <c r="FT126">
        <v>11.9077</v>
      </c>
      <c r="FU126">
        <v>5.0027499999999998</v>
      </c>
      <c r="FV126">
        <v>3.2896800000000002</v>
      </c>
      <c r="FW126">
        <v>9999</v>
      </c>
      <c r="FX126">
        <v>9999</v>
      </c>
      <c r="FY126">
        <v>9999</v>
      </c>
      <c r="FZ126">
        <v>999.9</v>
      </c>
      <c r="GA126">
        <v>1.85958</v>
      </c>
      <c r="GB126">
        <v>1.8544799999999999</v>
      </c>
      <c r="GC126">
        <v>1.8577399999999999</v>
      </c>
      <c r="GD126">
        <v>1.8561000000000001</v>
      </c>
      <c r="GE126">
        <v>1.8548800000000001</v>
      </c>
      <c r="GF126">
        <v>1.8545499999999999</v>
      </c>
      <c r="GG126">
        <v>1.8531899999999999</v>
      </c>
      <c r="GH126">
        <v>1.8563799999999999</v>
      </c>
      <c r="GI126">
        <v>0</v>
      </c>
      <c r="GJ126">
        <v>0</v>
      </c>
      <c r="GK126">
        <v>0</v>
      </c>
      <c r="GL126">
        <v>0</v>
      </c>
      <c r="GM126" t="s">
        <v>382</v>
      </c>
      <c r="GN126" t="s">
        <v>383</v>
      </c>
      <c r="GO126" t="s">
        <v>384</v>
      </c>
      <c r="GP126" t="s">
        <v>384</v>
      </c>
      <c r="GQ126" t="s">
        <v>384</v>
      </c>
      <c r="GR126" t="s">
        <v>384</v>
      </c>
      <c r="GS126">
        <v>0</v>
      </c>
      <c r="GT126">
        <v>100</v>
      </c>
      <c r="GU126">
        <v>100</v>
      </c>
      <c r="GV126">
        <v>1.524</v>
      </c>
      <c r="GW126">
        <v>3.5099999999999999E-2</v>
      </c>
      <c r="GX126">
        <v>0.32553164529605683</v>
      </c>
      <c r="GY126">
        <v>3.0239061252787889E-3</v>
      </c>
      <c r="GZ126">
        <v>-1.398580452151984E-6</v>
      </c>
      <c r="HA126">
        <v>2.8030378366047371E-10</v>
      </c>
      <c r="HB126">
        <v>-4.7599640220891172E-2</v>
      </c>
      <c r="HC126">
        <v>9.965371539748925E-3</v>
      </c>
      <c r="HD126">
        <v>-4.563662031605912E-4</v>
      </c>
      <c r="HE126">
        <v>7.8337100744227795E-6</v>
      </c>
      <c r="HF126">
        <v>0</v>
      </c>
      <c r="HG126">
        <v>2134</v>
      </c>
      <c r="HH126">
        <v>2</v>
      </c>
      <c r="HI126">
        <v>25</v>
      </c>
      <c r="HJ126">
        <v>8.1</v>
      </c>
      <c r="HK126">
        <v>8</v>
      </c>
      <c r="HL126">
        <v>1.3781699999999999</v>
      </c>
      <c r="HM126">
        <v>2.31934</v>
      </c>
      <c r="HN126">
        <v>1.4978</v>
      </c>
      <c r="HO126">
        <v>2.3095699999999999</v>
      </c>
      <c r="HP126">
        <v>1.5478499999999999</v>
      </c>
      <c r="HQ126">
        <v>2.2778299999999998</v>
      </c>
      <c r="HR126">
        <v>37.554000000000002</v>
      </c>
      <c r="HS126">
        <v>15.244</v>
      </c>
      <c r="HT126">
        <v>18</v>
      </c>
      <c r="HU126">
        <v>504.28100000000001</v>
      </c>
      <c r="HV126">
        <v>490.137</v>
      </c>
      <c r="HW126">
        <v>27.655200000000001</v>
      </c>
      <c r="HX126">
        <v>31.918600000000001</v>
      </c>
      <c r="HY126">
        <v>30.000499999999999</v>
      </c>
      <c r="HZ126">
        <v>31.687899999999999</v>
      </c>
      <c r="IA126">
        <v>31.7867</v>
      </c>
      <c r="IB126">
        <v>27.6646</v>
      </c>
      <c r="IC126">
        <v>41.401200000000003</v>
      </c>
      <c r="ID126">
        <v>0</v>
      </c>
      <c r="IE126">
        <v>27.6599</v>
      </c>
      <c r="IF126">
        <v>592.54100000000005</v>
      </c>
      <c r="IG126">
        <v>18.999600000000001</v>
      </c>
      <c r="IH126">
        <v>100.735</v>
      </c>
      <c r="II126">
        <v>100.456</v>
      </c>
      <c r="IJ126" t="s">
        <v>2638</v>
      </c>
    </row>
    <row r="127" spans="1:244" x14ac:dyDescent="0.2">
      <c r="A127">
        <v>111</v>
      </c>
      <c r="B127">
        <v>1659796650</v>
      </c>
      <c r="C127">
        <v>508.5</v>
      </c>
      <c r="D127" t="s">
        <v>607</v>
      </c>
      <c r="E127" t="s">
        <v>608</v>
      </c>
      <c r="F127">
        <v>1</v>
      </c>
      <c r="G127" t="s">
        <v>373</v>
      </c>
      <c r="H127" t="s">
        <v>374</v>
      </c>
      <c r="I127" t="s">
        <v>375</v>
      </c>
      <c r="J127" t="s">
        <v>376</v>
      </c>
      <c r="K127" t="s">
        <v>377</v>
      </c>
      <c r="L127" t="s">
        <v>373</v>
      </c>
      <c r="M127" t="s">
        <v>378</v>
      </c>
      <c r="N127">
        <v>1659796642</v>
      </c>
      <c r="O127">
        <f t="shared" si="34"/>
        <v>3.1696380188325417E-3</v>
      </c>
      <c r="P127">
        <f t="shared" si="35"/>
        <v>3.1696380188325417</v>
      </c>
      <c r="Q127">
        <f t="shared" si="36"/>
        <v>15.335291151460684</v>
      </c>
      <c r="R127">
        <f t="shared" si="37"/>
        <v>468.10975000000002</v>
      </c>
      <c r="S127">
        <f t="shared" si="38"/>
        <v>262.31727559020152</v>
      </c>
      <c r="T127">
        <f t="shared" si="39"/>
        <v>26.014158152976051</v>
      </c>
      <c r="U127">
        <f t="shared" si="40"/>
        <v>46.422718603078366</v>
      </c>
      <c r="V127">
        <f t="shared" si="41"/>
        <v>0.13096589399291722</v>
      </c>
      <c r="W127">
        <f t="shared" si="42"/>
        <v>2.914246494702347</v>
      </c>
      <c r="X127">
        <f t="shared" si="43"/>
        <v>0.12778186244940426</v>
      </c>
      <c r="Y127">
        <f t="shared" si="44"/>
        <v>8.0143289174728627E-2</v>
      </c>
      <c r="Z127">
        <f t="shared" si="45"/>
        <v>321.52442400000001</v>
      </c>
      <c r="AA127">
        <f t="shared" si="46"/>
        <v>32.083947047677484</v>
      </c>
      <c r="AB127">
        <f t="shared" si="47"/>
        <v>31.461981250000001</v>
      </c>
      <c r="AC127">
        <f t="shared" si="48"/>
        <v>4.6315847850389913</v>
      </c>
      <c r="AD127">
        <f t="shared" si="49"/>
        <v>50.00266044700269</v>
      </c>
      <c r="AE127">
        <f t="shared" si="50"/>
        <v>2.257088466105531</v>
      </c>
      <c r="AF127">
        <f t="shared" si="51"/>
        <v>4.5139367504211023</v>
      </c>
      <c r="AG127">
        <f t="shared" si="52"/>
        <v>2.3744963189334602</v>
      </c>
      <c r="AH127">
        <f t="shared" si="53"/>
        <v>-139.78103663051508</v>
      </c>
      <c r="AI127">
        <f t="shared" si="54"/>
        <v>-71.020903106259865</v>
      </c>
      <c r="AJ127">
        <f t="shared" si="55"/>
        <v>-5.4853330568368417</v>
      </c>
      <c r="AK127">
        <f t="shared" si="56"/>
        <v>105.23715120638822</v>
      </c>
      <c r="AL127">
        <f t="shared" si="57"/>
        <v>45.296371358014511</v>
      </c>
      <c r="AM127">
        <f t="shared" si="58"/>
        <v>3.1652033025865687</v>
      </c>
      <c r="AN127">
        <f t="shared" si="59"/>
        <v>15.335291151460684</v>
      </c>
      <c r="AO127">
        <v>560.13766709956712</v>
      </c>
      <c r="AP127">
        <v>516.16125454545443</v>
      </c>
      <c r="AQ127">
        <v>4.9580618181817782</v>
      </c>
      <c r="AR127">
        <v>64.94</v>
      </c>
      <c r="AS127">
        <f t="shared" si="60"/>
        <v>3.1696380188325417</v>
      </c>
      <c r="AT127">
        <v>19.051997318392541</v>
      </c>
      <c r="AU127">
        <v>22.767751176470579</v>
      </c>
      <c r="AV127">
        <v>3.3903758643176387E-5</v>
      </c>
      <c r="AW127">
        <v>90.194226728287475</v>
      </c>
      <c r="AX127">
        <v>0</v>
      </c>
      <c r="AY127">
        <v>0</v>
      </c>
      <c r="AZ127">
        <f t="shared" si="61"/>
        <v>1</v>
      </c>
      <c r="BA127">
        <f t="shared" si="62"/>
        <v>0</v>
      </c>
      <c r="BB127">
        <f t="shared" si="63"/>
        <v>51724.586719789251</v>
      </c>
      <c r="BC127">
        <f t="shared" si="64"/>
        <v>2000.0518750000001</v>
      </c>
      <c r="BD127">
        <f t="shared" si="65"/>
        <v>1681.2436499999999</v>
      </c>
      <c r="BE127">
        <f t="shared" si="66"/>
        <v>0.84060002193693095</v>
      </c>
      <c r="BF127">
        <f t="shared" si="67"/>
        <v>0.16075804233827684</v>
      </c>
      <c r="BG127">
        <v>6</v>
      </c>
      <c r="BH127">
        <v>0.5</v>
      </c>
      <c r="BI127" t="s">
        <v>379</v>
      </c>
      <c r="BJ127">
        <v>2</v>
      </c>
      <c r="BK127" t="b">
        <v>1</v>
      </c>
      <c r="BL127">
        <v>1659796642</v>
      </c>
      <c r="BM127">
        <v>468.10975000000002</v>
      </c>
      <c r="BN127">
        <v>524.22868749999998</v>
      </c>
      <c r="BO127">
        <v>22.759656249999999</v>
      </c>
      <c r="BP127">
        <v>19.048831249999999</v>
      </c>
      <c r="BQ127">
        <v>466.64968750000003</v>
      </c>
      <c r="BR127">
        <v>22.724518750000001</v>
      </c>
      <c r="BS127">
        <v>500.13099999999997</v>
      </c>
      <c r="BT127">
        <v>99.070575000000005</v>
      </c>
      <c r="BU127">
        <v>0.10001181874999999</v>
      </c>
      <c r="BV127">
        <v>31.009943750000001</v>
      </c>
      <c r="BW127">
        <v>31.461981250000001</v>
      </c>
      <c r="BX127">
        <v>999.9</v>
      </c>
      <c r="BY127">
        <v>0</v>
      </c>
      <c r="BZ127">
        <v>0</v>
      </c>
      <c r="CA127">
        <v>10006.02</v>
      </c>
      <c r="CB127">
        <v>0</v>
      </c>
      <c r="CC127">
        <v>410.32056249999999</v>
      </c>
      <c r="CD127">
        <v>-56.119062499999998</v>
      </c>
      <c r="CE127">
        <v>479.01193749999999</v>
      </c>
      <c r="CF127">
        <v>534.40875000000005</v>
      </c>
      <c r="CG127">
        <v>3.7108243750000001</v>
      </c>
      <c r="CH127">
        <v>524.22868749999998</v>
      </c>
      <c r="CI127">
        <v>19.048831249999999</v>
      </c>
      <c r="CJ127">
        <v>2.2548118750000001</v>
      </c>
      <c r="CK127">
        <v>1.8871787499999999</v>
      </c>
      <c r="CL127">
        <v>19.357150000000001</v>
      </c>
      <c r="CM127">
        <v>16.528224999999999</v>
      </c>
      <c r="CN127">
        <v>2000.0518750000001</v>
      </c>
      <c r="CO127">
        <v>0.97999974999999995</v>
      </c>
      <c r="CP127">
        <v>2.0000475E-2</v>
      </c>
      <c r="CQ127">
        <v>0</v>
      </c>
      <c r="CR127">
        <v>2.8094999999999999</v>
      </c>
      <c r="CS127">
        <v>0</v>
      </c>
      <c r="CT127">
        <v>16312.793750000001</v>
      </c>
      <c r="CU127">
        <v>17412.756249999999</v>
      </c>
      <c r="CV127">
        <v>41.171499999999988</v>
      </c>
      <c r="CW127">
        <v>42.277124999999998</v>
      </c>
      <c r="CX127">
        <v>41.069875000000003</v>
      </c>
      <c r="CY127">
        <v>40.875</v>
      </c>
      <c r="CZ127">
        <v>41.311999999999998</v>
      </c>
      <c r="DA127">
        <v>1960.0493750000001</v>
      </c>
      <c r="DB127">
        <v>40.002499999999998</v>
      </c>
      <c r="DC127">
        <v>0</v>
      </c>
      <c r="DD127">
        <v>1659796649.0999999</v>
      </c>
      <c r="DE127">
        <v>0</v>
      </c>
      <c r="DF127">
        <v>1659796167.5</v>
      </c>
      <c r="DG127" t="s">
        <v>380</v>
      </c>
      <c r="DH127">
        <v>1659796162</v>
      </c>
      <c r="DI127">
        <v>1659796167.5</v>
      </c>
      <c r="DJ127">
        <v>2</v>
      </c>
      <c r="DK127">
        <v>-1.4E-2</v>
      </c>
      <c r="DL127">
        <v>-1E-3</v>
      </c>
      <c r="DM127">
        <v>1.327</v>
      </c>
      <c r="DN127">
        <v>3.1E-2</v>
      </c>
      <c r="DO127">
        <v>400</v>
      </c>
      <c r="DP127">
        <v>20</v>
      </c>
      <c r="DQ127">
        <v>0.32</v>
      </c>
      <c r="DR127">
        <v>0.03</v>
      </c>
      <c r="DS127">
        <v>13.98088757178281</v>
      </c>
      <c r="DT127">
        <v>9.5767326520508398</v>
      </c>
      <c r="DU127">
        <v>0.69295601438864785</v>
      </c>
      <c r="DV127">
        <v>0</v>
      </c>
      <c r="DW127">
        <v>-55.381443902439017</v>
      </c>
      <c r="DX127">
        <v>-12.58244738675972</v>
      </c>
      <c r="DY127">
        <v>1.240885338160951</v>
      </c>
      <c r="DZ127">
        <v>0</v>
      </c>
      <c r="EA127">
        <v>3.7110490243902441</v>
      </c>
      <c r="EB127">
        <v>-8.1547735191647448E-3</v>
      </c>
      <c r="EC127">
        <v>1.0869577254733051E-3</v>
      </c>
      <c r="ED127">
        <v>1</v>
      </c>
      <c r="EE127">
        <v>2.3748558348050191</v>
      </c>
      <c r="EF127">
        <v>-1.0646507924079569E-2</v>
      </c>
      <c r="EG127">
        <v>1.037567547034633E-3</v>
      </c>
      <c r="EH127">
        <v>1</v>
      </c>
      <c r="EI127">
        <v>0.13085309042985269</v>
      </c>
      <c r="EJ127">
        <v>1.2943729856916429E-3</v>
      </c>
      <c r="EK127">
        <v>1.3040109527281201E-4</v>
      </c>
      <c r="EL127">
        <v>1</v>
      </c>
      <c r="EM127">
        <v>3</v>
      </c>
      <c r="EN127">
        <v>5</v>
      </c>
      <c r="EO127" t="s">
        <v>400</v>
      </c>
      <c r="EP127">
        <v>2.9425699999999999</v>
      </c>
      <c r="EQ127">
        <v>2.80105</v>
      </c>
      <c r="ER127">
        <v>0.104412</v>
      </c>
      <c r="ES127">
        <v>0.11287999999999999</v>
      </c>
      <c r="ET127">
        <v>0.10348599999999999</v>
      </c>
      <c r="EU127">
        <v>9.1133099999999995E-2</v>
      </c>
      <c r="EV127">
        <v>18400.8</v>
      </c>
      <c r="EW127">
        <v>19113.900000000001</v>
      </c>
      <c r="EX127">
        <v>23893.200000000001</v>
      </c>
      <c r="EY127">
        <v>25074.2</v>
      </c>
      <c r="EZ127">
        <v>34286</v>
      </c>
      <c r="FA127">
        <v>36393</v>
      </c>
      <c r="FB127">
        <v>43562.400000000001</v>
      </c>
      <c r="FC127">
        <v>46352.2</v>
      </c>
      <c r="FD127">
        <v>1.97035</v>
      </c>
      <c r="FE127">
        <v>1.8484</v>
      </c>
      <c r="FF127">
        <v>9.5404699999999995E-2</v>
      </c>
      <c r="FG127">
        <v>0</v>
      </c>
      <c r="FH127">
        <v>29.903300000000002</v>
      </c>
      <c r="FI127">
        <v>999.9</v>
      </c>
      <c r="FJ127">
        <v>55.8</v>
      </c>
      <c r="FK127">
        <v>34.5</v>
      </c>
      <c r="FL127">
        <v>30.945499999999999</v>
      </c>
      <c r="FM127">
        <v>64.248599999999996</v>
      </c>
      <c r="FN127">
        <v>25.777200000000001</v>
      </c>
      <c r="FO127">
        <v>1</v>
      </c>
      <c r="FP127">
        <v>0.38072899999999998</v>
      </c>
      <c r="FQ127">
        <v>1.6078399999999999</v>
      </c>
      <c r="FR127">
        <v>20.314299999999999</v>
      </c>
      <c r="FS127">
        <v>5.2110000000000003</v>
      </c>
      <c r="FT127">
        <v>11.9077</v>
      </c>
      <c r="FU127">
        <v>5.0027999999999997</v>
      </c>
      <c r="FV127">
        <v>3.2896999999999998</v>
      </c>
      <c r="FW127">
        <v>9999</v>
      </c>
      <c r="FX127">
        <v>9999</v>
      </c>
      <c r="FY127">
        <v>9999</v>
      </c>
      <c r="FZ127">
        <v>999.9</v>
      </c>
      <c r="GA127">
        <v>1.85958</v>
      </c>
      <c r="GB127">
        <v>1.8544799999999999</v>
      </c>
      <c r="GC127">
        <v>1.8577399999999999</v>
      </c>
      <c r="GD127">
        <v>1.8561000000000001</v>
      </c>
      <c r="GE127">
        <v>1.8548800000000001</v>
      </c>
      <c r="GF127">
        <v>1.85456</v>
      </c>
      <c r="GG127">
        <v>1.85318</v>
      </c>
      <c r="GH127">
        <v>1.8563799999999999</v>
      </c>
      <c r="GI127">
        <v>0</v>
      </c>
      <c r="GJ127">
        <v>0</v>
      </c>
      <c r="GK127">
        <v>0</v>
      </c>
      <c r="GL127">
        <v>0</v>
      </c>
      <c r="GM127" t="s">
        <v>382</v>
      </c>
      <c r="GN127" t="s">
        <v>383</v>
      </c>
      <c r="GO127" t="s">
        <v>384</v>
      </c>
      <c r="GP127" t="s">
        <v>384</v>
      </c>
      <c r="GQ127" t="s">
        <v>384</v>
      </c>
      <c r="GR127" t="s">
        <v>384</v>
      </c>
      <c r="GS127">
        <v>0</v>
      </c>
      <c r="GT127">
        <v>100</v>
      </c>
      <c r="GU127">
        <v>100</v>
      </c>
      <c r="GV127">
        <v>1.532</v>
      </c>
      <c r="GW127">
        <v>3.5200000000000002E-2</v>
      </c>
      <c r="GX127">
        <v>0.32553164529605683</v>
      </c>
      <c r="GY127">
        <v>3.0239061252787889E-3</v>
      </c>
      <c r="GZ127">
        <v>-1.398580452151984E-6</v>
      </c>
      <c r="HA127">
        <v>2.8030378366047371E-10</v>
      </c>
      <c r="HB127">
        <v>-4.7599640220891172E-2</v>
      </c>
      <c r="HC127">
        <v>9.965371539748925E-3</v>
      </c>
      <c r="HD127">
        <v>-4.563662031605912E-4</v>
      </c>
      <c r="HE127">
        <v>7.8337100744227795E-6</v>
      </c>
      <c r="HF127">
        <v>0</v>
      </c>
      <c r="HG127">
        <v>2134</v>
      </c>
      <c r="HH127">
        <v>2</v>
      </c>
      <c r="HI127">
        <v>25</v>
      </c>
      <c r="HJ127">
        <v>8.1</v>
      </c>
      <c r="HK127">
        <v>8</v>
      </c>
      <c r="HL127">
        <v>1.38428</v>
      </c>
      <c r="HM127">
        <v>2.2997999999999998</v>
      </c>
      <c r="HN127">
        <v>1.4978</v>
      </c>
      <c r="HO127">
        <v>2.3095699999999999</v>
      </c>
      <c r="HP127">
        <v>1.5478499999999999</v>
      </c>
      <c r="HQ127">
        <v>2.4011200000000001</v>
      </c>
      <c r="HR127">
        <v>37.554000000000002</v>
      </c>
      <c r="HS127">
        <v>15.252800000000001</v>
      </c>
      <c r="HT127">
        <v>18</v>
      </c>
      <c r="HU127">
        <v>504.27499999999998</v>
      </c>
      <c r="HV127">
        <v>490.15899999999999</v>
      </c>
      <c r="HW127">
        <v>27.6539</v>
      </c>
      <c r="HX127">
        <v>31.9194</v>
      </c>
      <c r="HY127">
        <v>30.000499999999999</v>
      </c>
      <c r="HZ127">
        <v>31.6892</v>
      </c>
      <c r="IA127">
        <v>31.787400000000002</v>
      </c>
      <c r="IB127">
        <v>27.798100000000002</v>
      </c>
      <c r="IC127">
        <v>41.401200000000003</v>
      </c>
      <c r="ID127">
        <v>0</v>
      </c>
      <c r="IE127">
        <v>27.6599</v>
      </c>
      <c r="IF127">
        <v>592.54100000000005</v>
      </c>
      <c r="IG127">
        <v>18.992599999999999</v>
      </c>
      <c r="IH127">
        <v>100.735</v>
      </c>
      <c r="II127">
        <v>100.45699999999999</v>
      </c>
      <c r="IJ127" t="s">
        <v>2638</v>
      </c>
    </row>
    <row r="128" spans="1:244" x14ac:dyDescent="0.2">
      <c r="A128">
        <v>112</v>
      </c>
      <c r="B128">
        <v>1659796651</v>
      </c>
      <c r="C128">
        <v>509.5</v>
      </c>
      <c r="D128" t="s">
        <v>609</v>
      </c>
      <c r="E128" t="s">
        <v>610</v>
      </c>
      <c r="F128">
        <v>1</v>
      </c>
      <c r="G128" t="s">
        <v>373</v>
      </c>
      <c r="H128" t="s">
        <v>374</v>
      </c>
      <c r="I128" t="s">
        <v>375</v>
      </c>
      <c r="J128" t="s">
        <v>376</v>
      </c>
      <c r="K128" t="s">
        <v>377</v>
      </c>
      <c r="L128" t="s">
        <v>373</v>
      </c>
      <c r="M128" t="s">
        <v>378</v>
      </c>
      <c r="N128">
        <v>1659796643.5</v>
      </c>
      <c r="O128">
        <f t="shared" si="34"/>
        <v>3.1717846552217245E-3</v>
      </c>
      <c r="P128">
        <f t="shared" si="35"/>
        <v>3.1717846552217246</v>
      </c>
      <c r="Q128">
        <f t="shared" si="36"/>
        <v>15.509519865024721</v>
      </c>
      <c r="R128">
        <f t="shared" si="37"/>
        <v>475.36593333333332</v>
      </c>
      <c r="S128">
        <f t="shared" si="38"/>
        <v>267.33096288534051</v>
      </c>
      <c r="T128">
        <f t="shared" si="39"/>
        <v>26.511375828571786</v>
      </c>
      <c r="U128">
        <f t="shared" si="40"/>
        <v>47.142331657650573</v>
      </c>
      <c r="V128">
        <f t="shared" si="41"/>
        <v>0.13108430301101348</v>
      </c>
      <c r="W128">
        <f t="shared" si="42"/>
        <v>2.9141717649934389</v>
      </c>
      <c r="X128">
        <f t="shared" si="43"/>
        <v>0.127894507238935</v>
      </c>
      <c r="Y128">
        <f t="shared" si="44"/>
        <v>8.0214192539566465E-2</v>
      </c>
      <c r="Z128">
        <f t="shared" si="45"/>
        <v>321.52317679999999</v>
      </c>
      <c r="AA128">
        <f t="shared" si="46"/>
        <v>32.08147685320079</v>
      </c>
      <c r="AB128">
        <f t="shared" si="47"/>
        <v>31.460673333333329</v>
      </c>
      <c r="AC128">
        <f t="shared" si="48"/>
        <v>4.6312405697801111</v>
      </c>
      <c r="AD128">
        <f t="shared" si="49"/>
        <v>50.011203720997365</v>
      </c>
      <c r="AE128">
        <f t="shared" si="50"/>
        <v>2.2572256592868452</v>
      </c>
      <c r="AF128">
        <f t="shared" si="51"/>
        <v>4.5134399721299685</v>
      </c>
      <c r="AG128">
        <f t="shared" si="52"/>
        <v>2.374014910493266</v>
      </c>
      <c r="AH128">
        <f t="shared" si="53"/>
        <v>-139.87570329527804</v>
      </c>
      <c r="AI128">
        <f t="shared" si="54"/>
        <v>-71.116882170443432</v>
      </c>
      <c r="AJ128">
        <f t="shared" si="55"/>
        <v>-5.4927992069637472</v>
      </c>
      <c r="AK128">
        <f t="shared" si="56"/>
        <v>105.03779212731476</v>
      </c>
      <c r="AL128">
        <f t="shared" si="57"/>
        <v>45.539802592464724</v>
      </c>
      <c r="AM128">
        <f t="shared" si="58"/>
        <v>3.1654130524297464</v>
      </c>
      <c r="AN128">
        <f t="shared" si="59"/>
        <v>15.509519865024721</v>
      </c>
      <c r="AO128">
        <v>565.32354891774901</v>
      </c>
      <c r="AP128">
        <v>521.11803030303042</v>
      </c>
      <c r="AQ128">
        <v>4.9611721212120923</v>
      </c>
      <c r="AR128">
        <v>64.94</v>
      </c>
      <c r="AS128">
        <f t="shared" si="60"/>
        <v>3.1717846552217246</v>
      </c>
      <c r="AT128">
        <v>19.052533264241749</v>
      </c>
      <c r="AU128">
        <v>22.770788823529401</v>
      </c>
      <c r="AV128">
        <v>3.4524419324740502E-5</v>
      </c>
      <c r="AW128">
        <v>90.194226728287475</v>
      </c>
      <c r="AX128">
        <v>0</v>
      </c>
      <c r="AY128">
        <v>0</v>
      </c>
      <c r="AZ128">
        <f t="shared" si="61"/>
        <v>1</v>
      </c>
      <c r="BA128">
        <f t="shared" si="62"/>
        <v>0</v>
      </c>
      <c r="BB128">
        <f t="shared" si="63"/>
        <v>51722.797072615242</v>
      </c>
      <c r="BC128">
        <f t="shared" si="64"/>
        <v>2000.0440000000001</v>
      </c>
      <c r="BD128">
        <f t="shared" si="65"/>
        <v>1681.23704</v>
      </c>
      <c r="BE128">
        <f t="shared" si="66"/>
        <v>0.84060002679941037</v>
      </c>
      <c r="BF128">
        <f t="shared" si="67"/>
        <v>0.16075805172286209</v>
      </c>
      <c r="BG128">
        <v>6</v>
      </c>
      <c r="BH128">
        <v>0.5</v>
      </c>
      <c r="BI128" t="s">
        <v>379</v>
      </c>
      <c r="BJ128">
        <v>2</v>
      </c>
      <c r="BK128" t="b">
        <v>1</v>
      </c>
      <c r="BL128">
        <v>1659796643.5</v>
      </c>
      <c r="BM128">
        <v>475.36593333333332</v>
      </c>
      <c r="BN128">
        <v>531.80459999999994</v>
      </c>
      <c r="BO128">
        <v>22.76103333333333</v>
      </c>
      <c r="BP128">
        <v>19.04996666666667</v>
      </c>
      <c r="BQ128">
        <v>473.89213333333328</v>
      </c>
      <c r="BR128">
        <v>22.725893333333332</v>
      </c>
      <c r="BS128">
        <v>500.13086666666669</v>
      </c>
      <c r="BT128">
        <v>99.070620000000005</v>
      </c>
      <c r="BU128">
        <v>9.9994366666666681E-2</v>
      </c>
      <c r="BV128">
        <v>31.008013333333331</v>
      </c>
      <c r="BW128">
        <v>31.460673333333329</v>
      </c>
      <c r="BX128">
        <v>999.89999999999986</v>
      </c>
      <c r="BY128">
        <v>0</v>
      </c>
      <c r="BZ128">
        <v>0</v>
      </c>
      <c r="CA128">
        <v>10005.588</v>
      </c>
      <c r="CB128">
        <v>0</v>
      </c>
      <c r="CC128">
        <v>409.72686666666669</v>
      </c>
      <c r="CD128">
        <v>-56.438713333333332</v>
      </c>
      <c r="CE128">
        <v>486.43786666666671</v>
      </c>
      <c r="CF128">
        <v>542.13233333333335</v>
      </c>
      <c r="CG128">
        <v>3.7110620000000001</v>
      </c>
      <c r="CH128">
        <v>531.80459999999994</v>
      </c>
      <c r="CI128">
        <v>19.04996666666667</v>
      </c>
      <c r="CJ128">
        <v>2.2549493333333341</v>
      </c>
      <c r="CK128">
        <v>1.887292</v>
      </c>
      <c r="CL128">
        <v>19.358133333333331</v>
      </c>
      <c r="CM128">
        <v>16.529173333333329</v>
      </c>
      <c r="CN128">
        <v>2000.0440000000001</v>
      </c>
      <c r="CO128">
        <v>0.97999959999999986</v>
      </c>
      <c r="CP128">
        <v>2.000062E-2</v>
      </c>
      <c r="CQ128">
        <v>0</v>
      </c>
      <c r="CR128">
        <v>2.8206000000000002</v>
      </c>
      <c r="CS128">
        <v>0</v>
      </c>
      <c r="CT128">
        <v>16313.986666666669</v>
      </c>
      <c r="CU128">
        <v>17412.69333333334</v>
      </c>
      <c r="CV128">
        <v>41.178733333333327</v>
      </c>
      <c r="CW128">
        <v>42.278933333333327</v>
      </c>
      <c r="CX128">
        <v>41.074599999999997</v>
      </c>
      <c r="CY128">
        <v>40.875</v>
      </c>
      <c r="CZ128">
        <v>41.316200000000002</v>
      </c>
      <c r="DA128">
        <v>1960.0413333333329</v>
      </c>
      <c r="DB128">
        <v>40.002666666666663</v>
      </c>
      <c r="DC128">
        <v>0</v>
      </c>
      <c r="DD128">
        <v>1659796649.7</v>
      </c>
      <c r="DE128">
        <v>0</v>
      </c>
      <c r="DF128">
        <v>1659796167.5</v>
      </c>
      <c r="DG128" t="s">
        <v>380</v>
      </c>
      <c r="DH128">
        <v>1659796162</v>
      </c>
      <c r="DI128">
        <v>1659796167.5</v>
      </c>
      <c r="DJ128">
        <v>2</v>
      </c>
      <c r="DK128">
        <v>-1.4E-2</v>
      </c>
      <c r="DL128">
        <v>-1E-3</v>
      </c>
      <c r="DM128">
        <v>1.327</v>
      </c>
      <c r="DN128">
        <v>3.1E-2</v>
      </c>
      <c r="DO128">
        <v>400</v>
      </c>
      <c r="DP128">
        <v>20</v>
      </c>
      <c r="DQ128">
        <v>0.32</v>
      </c>
      <c r="DR128">
        <v>0.03</v>
      </c>
      <c r="DS128">
        <v>14.17392100090813</v>
      </c>
      <c r="DT128">
        <v>9.5680400450916405</v>
      </c>
      <c r="DU128">
        <v>0.7152105197731693</v>
      </c>
      <c r="DV128">
        <v>0</v>
      </c>
      <c r="DW128">
        <v>-55.752000000000002</v>
      </c>
      <c r="DX128">
        <v>-12.67153395872403</v>
      </c>
      <c r="DY128">
        <v>1.2192604069680919</v>
      </c>
      <c r="DZ128">
        <v>0</v>
      </c>
      <c r="EA128">
        <v>3.7110867500000002</v>
      </c>
      <c r="EB128">
        <v>-3.299549718583547E-3</v>
      </c>
      <c r="EC128">
        <v>1.1711178153798239E-3</v>
      </c>
      <c r="ED128">
        <v>1</v>
      </c>
      <c r="EE128">
        <v>2.3745111852584189</v>
      </c>
      <c r="EF128">
        <v>-1.0331673292870561E-2</v>
      </c>
      <c r="EG128">
        <v>1.020023498364611E-3</v>
      </c>
      <c r="EH128">
        <v>1</v>
      </c>
      <c r="EI128">
        <v>0.13089401543320081</v>
      </c>
      <c r="EJ128">
        <v>9.6902227448133018E-4</v>
      </c>
      <c r="EK128">
        <v>9.7566920836852808E-5</v>
      </c>
      <c r="EL128">
        <v>1</v>
      </c>
      <c r="EM128">
        <v>3</v>
      </c>
      <c r="EN128">
        <v>5</v>
      </c>
      <c r="EO128" t="s">
        <v>400</v>
      </c>
      <c r="EP128">
        <v>2.94279</v>
      </c>
      <c r="EQ128">
        <v>2.80104</v>
      </c>
      <c r="ER128">
        <v>0.105132</v>
      </c>
      <c r="ES128">
        <v>0.113595</v>
      </c>
      <c r="ET128">
        <v>0.103492</v>
      </c>
      <c r="EU128">
        <v>9.1132199999999997E-2</v>
      </c>
      <c r="EV128">
        <v>18386</v>
      </c>
      <c r="EW128">
        <v>19098.400000000001</v>
      </c>
      <c r="EX128">
        <v>23893.200000000001</v>
      </c>
      <c r="EY128">
        <v>25074.1</v>
      </c>
      <c r="EZ128">
        <v>34285.699999999997</v>
      </c>
      <c r="FA128">
        <v>36392.9</v>
      </c>
      <c r="FB128">
        <v>43562.400000000001</v>
      </c>
      <c r="FC128">
        <v>46352.1</v>
      </c>
      <c r="FD128">
        <v>1.9702999999999999</v>
      </c>
      <c r="FE128">
        <v>1.84842</v>
      </c>
      <c r="FF128">
        <v>9.5404699999999995E-2</v>
      </c>
      <c r="FG128">
        <v>0</v>
      </c>
      <c r="FH128">
        <v>29.902699999999999</v>
      </c>
      <c r="FI128">
        <v>999.9</v>
      </c>
      <c r="FJ128">
        <v>55.8</v>
      </c>
      <c r="FK128">
        <v>34.5</v>
      </c>
      <c r="FL128">
        <v>30.944299999999998</v>
      </c>
      <c r="FM128">
        <v>64.538600000000002</v>
      </c>
      <c r="FN128">
        <v>26.097799999999999</v>
      </c>
      <c r="FO128">
        <v>1</v>
      </c>
      <c r="FP128">
        <v>0.38080000000000003</v>
      </c>
      <c r="FQ128">
        <v>1.59632</v>
      </c>
      <c r="FR128">
        <v>20.314499999999999</v>
      </c>
      <c r="FS128">
        <v>5.2110000000000003</v>
      </c>
      <c r="FT128">
        <v>11.9078</v>
      </c>
      <c r="FU128">
        <v>5.0028499999999996</v>
      </c>
      <c r="FV128">
        <v>3.2897500000000002</v>
      </c>
      <c r="FW128">
        <v>9999</v>
      </c>
      <c r="FX128">
        <v>9999</v>
      </c>
      <c r="FY128">
        <v>9999</v>
      </c>
      <c r="FZ128">
        <v>999.9</v>
      </c>
      <c r="GA128">
        <v>1.85958</v>
      </c>
      <c r="GB128">
        <v>1.85449</v>
      </c>
      <c r="GC128">
        <v>1.8577600000000001</v>
      </c>
      <c r="GD128">
        <v>1.8561099999999999</v>
      </c>
      <c r="GE128">
        <v>1.8549</v>
      </c>
      <c r="GF128">
        <v>1.85456</v>
      </c>
      <c r="GG128">
        <v>1.8531899999999999</v>
      </c>
      <c r="GH128">
        <v>1.85639</v>
      </c>
      <c r="GI128">
        <v>0</v>
      </c>
      <c r="GJ128">
        <v>0</v>
      </c>
      <c r="GK128">
        <v>0</v>
      </c>
      <c r="GL128">
        <v>0</v>
      </c>
      <c r="GM128" t="s">
        <v>382</v>
      </c>
      <c r="GN128" t="s">
        <v>383</v>
      </c>
      <c r="GO128" t="s">
        <v>384</v>
      </c>
      <c r="GP128" t="s">
        <v>384</v>
      </c>
      <c r="GQ128" t="s">
        <v>384</v>
      </c>
      <c r="GR128" t="s">
        <v>384</v>
      </c>
      <c r="GS128">
        <v>0</v>
      </c>
      <c r="GT128">
        <v>100</v>
      </c>
      <c r="GU128">
        <v>100</v>
      </c>
      <c r="GV128">
        <v>1.5409999999999999</v>
      </c>
      <c r="GW128">
        <v>3.5099999999999999E-2</v>
      </c>
      <c r="GX128">
        <v>0.32553164529605683</v>
      </c>
      <c r="GY128">
        <v>3.0239061252787889E-3</v>
      </c>
      <c r="GZ128">
        <v>-1.398580452151984E-6</v>
      </c>
      <c r="HA128">
        <v>2.8030378366047371E-10</v>
      </c>
      <c r="HB128">
        <v>-4.7599640220891172E-2</v>
      </c>
      <c r="HC128">
        <v>9.965371539748925E-3</v>
      </c>
      <c r="HD128">
        <v>-4.563662031605912E-4</v>
      </c>
      <c r="HE128">
        <v>7.8337100744227795E-6</v>
      </c>
      <c r="HF128">
        <v>0</v>
      </c>
      <c r="HG128">
        <v>2134</v>
      </c>
      <c r="HH128">
        <v>2</v>
      </c>
      <c r="HI128">
        <v>25</v>
      </c>
      <c r="HJ128">
        <v>8.1999999999999993</v>
      </c>
      <c r="HK128">
        <v>8.1</v>
      </c>
      <c r="HL128">
        <v>1.40015</v>
      </c>
      <c r="HM128">
        <v>2.32056</v>
      </c>
      <c r="HN128">
        <v>1.4978</v>
      </c>
      <c r="HO128">
        <v>2.3095699999999999</v>
      </c>
      <c r="HP128">
        <v>1.5478499999999999</v>
      </c>
      <c r="HQ128">
        <v>2.2326700000000002</v>
      </c>
      <c r="HR128">
        <v>37.554000000000002</v>
      </c>
      <c r="HS128">
        <v>15.244</v>
      </c>
      <c r="HT128">
        <v>18</v>
      </c>
      <c r="HU128">
        <v>504.25</v>
      </c>
      <c r="HV128">
        <v>490.18099999999998</v>
      </c>
      <c r="HW128">
        <v>27.652699999999999</v>
      </c>
      <c r="HX128">
        <v>31.9207</v>
      </c>
      <c r="HY128">
        <v>30.000499999999999</v>
      </c>
      <c r="HZ128">
        <v>31.689800000000002</v>
      </c>
      <c r="IA128">
        <v>31.7881</v>
      </c>
      <c r="IB128">
        <v>28.055599999999998</v>
      </c>
      <c r="IC128">
        <v>41.401200000000003</v>
      </c>
      <c r="ID128">
        <v>0</v>
      </c>
      <c r="IE128">
        <v>27.657499999999999</v>
      </c>
      <c r="IF128">
        <v>602.55799999999999</v>
      </c>
      <c r="IG128">
        <v>18.989899999999999</v>
      </c>
      <c r="IH128">
        <v>100.735</v>
      </c>
      <c r="II128">
        <v>100.456</v>
      </c>
      <c r="IJ128" t="s">
        <v>2638</v>
      </c>
    </row>
    <row r="129" spans="1:244" x14ac:dyDescent="0.2">
      <c r="A129">
        <v>113</v>
      </c>
      <c r="B129">
        <v>1659796652</v>
      </c>
      <c r="C129">
        <v>510.5</v>
      </c>
      <c r="D129" t="s">
        <v>611</v>
      </c>
      <c r="E129" t="s">
        <v>612</v>
      </c>
      <c r="F129">
        <v>1</v>
      </c>
      <c r="G129" t="s">
        <v>373</v>
      </c>
      <c r="H129" t="s">
        <v>374</v>
      </c>
      <c r="I129" t="s">
        <v>375</v>
      </c>
      <c r="J129" t="s">
        <v>376</v>
      </c>
      <c r="K129" t="s">
        <v>377</v>
      </c>
      <c r="L129" t="s">
        <v>373</v>
      </c>
      <c r="M129" t="s">
        <v>378</v>
      </c>
      <c r="N129">
        <v>1659796644</v>
      </c>
      <c r="O129">
        <f t="shared" si="34"/>
        <v>3.173628410733177E-3</v>
      </c>
      <c r="P129">
        <f t="shared" si="35"/>
        <v>3.1736284107331771</v>
      </c>
      <c r="Q129">
        <f t="shared" si="36"/>
        <v>15.741727648594795</v>
      </c>
      <c r="R129">
        <f t="shared" si="37"/>
        <v>477.78481249999987</v>
      </c>
      <c r="S129">
        <f t="shared" si="38"/>
        <v>266.94633372082336</v>
      </c>
      <c r="T129">
        <f t="shared" si="39"/>
        <v>26.473227028456265</v>
      </c>
      <c r="U129">
        <f t="shared" si="40"/>
        <v>47.382204639262476</v>
      </c>
      <c r="V129">
        <f t="shared" si="41"/>
        <v>0.13117308470999425</v>
      </c>
      <c r="W129">
        <f t="shared" si="42"/>
        <v>2.9143709531298323</v>
      </c>
      <c r="X129">
        <f t="shared" si="43"/>
        <v>0.12797923594370286</v>
      </c>
      <c r="Y129">
        <f t="shared" si="44"/>
        <v>8.0267500072042794E-2</v>
      </c>
      <c r="Z129">
        <f t="shared" si="45"/>
        <v>321.52193024999997</v>
      </c>
      <c r="AA129">
        <f t="shared" si="46"/>
        <v>32.080457909311328</v>
      </c>
      <c r="AB129">
        <f t="shared" si="47"/>
        <v>31.46023125</v>
      </c>
      <c r="AC129">
        <f t="shared" si="48"/>
        <v>4.631124228086267</v>
      </c>
      <c r="AD129">
        <f t="shared" si="49"/>
        <v>50.0142139479794</v>
      </c>
      <c r="AE129">
        <f t="shared" si="50"/>
        <v>2.2573018929871154</v>
      </c>
      <c r="AF129">
        <f t="shared" si="51"/>
        <v>4.5133207438488823</v>
      </c>
      <c r="AG129">
        <f t="shared" si="52"/>
        <v>2.3738223350991516</v>
      </c>
      <c r="AH129">
        <f t="shared" si="53"/>
        <v>-139.9570129133331</v>
      </c>
      <c r="AI129">
        <f t="shared" si="54"/>
        <v>-71.12508190986108</v>
      </c>
      <c r="AJ129">
        <f t="shared" si="55"/>
        <v>-5.4930325438327783</v>
      </c>
      <c r="AK129">
        <f t="shared" si="56"/>
        <v>104.946802882973</v>
      </c>
      <c r="AL129">
        <f t="shared" si="57"/>
        <v>45.62191024664515</v>
      </c>
      <c r="AM129">
        <f t="shared" si="58"/>
        <v>3.1657638641251351</v>
      </c>
      <c r="AN129">
        <f t="shared" si="59"/>
        <v>15.741727648594795</v>
      </c>
      <c r="AO129">
        <v>570.49352121212121</v>
      </c>
      <c r="AP129">
        <v>526.04780606060604</v>
      </c>
      <c r="AQ129">
        <v>4.9524957575757673</v>
      </c>
      <c r="AR129">
        <v>64.94</v>
      </c>
      <c r="AS129">
        <f t="shared" si="60"/>
        <v>3.1736284107331771</v>
      </c>
      <c r="AT129">
        <v>19.053243886596821</v>
      </c>
      <c r="AU129">
        <v>22.77360735294117</v>
      </c>
      <c r="AV129">
        <v>4.414403990279401E-5</v>
      </c>
      <c r="AW129">
        <v>90.194226728287475</v>
      </c>
      <c r="AX129">
        <v>0</v>
      </c>
      <c r="AY129">
        <v>0</v>
      </c>
      <c r="AZ129">
        <f t="shared" si="61"/>
        <v>1</v>
      </c>
      <c r="BA129">
        <f t="shared" si="62"/>
        <v>0</v>
      </c>
      <c r="BB129">
        <f t="shared" si="63"/>
        <v>51728.52446191317</v>
      </c>
      <c r="BC129">
        <f t="shared" si="64"/>
        <v>2000.0362500000001</v>
      </c>
      <c r="BD129">
        <f t="shared" si="65"/>
        <v>1681.2305249999999</v>
      </c>
      <c r="BE129">
        <f t="shared" si="66"/>
        <v>0.84060002662451738</v>
      </c>
      <c r="BF129">
        <f t="shared" si="67"/>
        <v>0.16075805138531862</v>
      </c>
      <c r="BG129">
        <v>6</v>
      </c>
      <c r="BH129">
        <v>0.5</v>
      </c>
      <c r="BI129" t="s">
        <v>379</v>
      </c>
      <c r="BJ129">
        <v>2</v>
      </c>
      <c r="BK129" t="b">
        <v>1</v>
      </c>
      <c r="BL129">
        <v>1659796644</v>
      </c>
      <c r="BM129">
        <v>477.78481249999987</v>
      </c>
      <c r="BN129">
        <v>534.33174999999994</v>
      </c>
      <c r="BO129">
        <v>22.761806249999999</v>
      </c>
      <c r="BP129">
        <v>19.050306249999998</v>
      </c>
      <c r="BQ129">
        <v>476.30650000000003</v>
      </c>
      <c r="BR129">
        <v>22.726668750000002</v>
      </c>
      <c r="BS129">
        <v>500.1275</v>
      </c>
      <c r="BT129">
        <v>99.070631250000005</v>
      </c>
      <c r="BU129">
        <v>9.9964800000000006E-2</v>
      </c>
      <c r="BV129">
        <v>31.007549999999998</v>
      </c>
      <c r="BW129">
        <v>31.46023125</v>
      </c>
      <c r="BX129">
        <v>999.9</v>
      </c>
      <c r="BY129">
        <v>0</v>
      </c>
      <c r="BZ129">
        <v>0</v>
      </c>
      <c r="CA129">
        <v>10006.72625</v>
      </c>
      <c r="CB129">
        <v>0</v>
      </c>
      <c r="CC129">
        <v>408.9416875</v>
      </c>
      <c r="CD129">
        <v>-56.547006250000003</v>
      </c>
      <c r="CE129">
        <v>488.9135</v>
      </c>
      <c r="CF129">
        <v>544.70875000000001</v>
      </c>
      <c r="CG129">
        <v>3.7114962500000002</v>
      </c>
      <c r="CH129">
        <v>534.33174999999994</v>
      </c>
      <c r="CI129">
        <v>19.050306249999998</v>
      </c>
      <c r="CJ129">
        <v>2.2550262499999998</v>
      </c>
      <c r="CK129">
        <v>1.8873262500000001</v>
      </c>
      <c r="CL129">
        <v>19.35868125</v>
      </c>
      <c r="CM129">
        <v>16.529456249999999</v>
      </c>
      <c r="CN129">
        <v>2000.0362500000001</v>
      </c>
      <c r="CO129">
        <v>0.97999956249999998</v>
      </c>
      <c r="CP129">
        <v>2.0000656249999998E-2</v>
      </c>
      <c r="CQ129">
        <v>0</v>
      </c>
      <c r="CR129">
        <v>2.8084375000000001</v>
      </c>
      <c r="CS129">
        <v>0</v>
      </c>
      <c r="CT129">
        <v>16315.11875</v>
      </c>
      <c r="CU129">
        <v>17412.625</v>
      </c>
      <c r="CV129">
        <v>41.179250000000003</v>
      </c>
      <c r="CW129">
        <v>42.280999999999999</v>
      </c>
      <c r="CX129">
        <v>41.077749999999988</v>
      </c>
      <c r="CY129">
        <v>40.875</v>
      </c>
      <c r="CZ129">
        <v>41.315937499999997</v>
      </c>
      <c r="DA129">
        <v>1960.0337500000001</v>
      </c>
      <c r="DB129">
        <v>40.002499999999998</v>
      </c>
      <c r="DC129">
        <v>0</v>
      </c>
      <c r="DD129">
        <v>1659796650.9000001</v>
      </c>
      <c r="DE129">
        <v>0</v>
      </c>
      <c r="DF129">
        <v>1659796167.5</v>
      </c>
      <c r="DG129" t="s">
        <v>380</v>
      </c>
      <c r="DH129">
        <v>1659796162</v>
      </c>
      <c r="DI129">
        <v>1659796167.5</v>
      </c>
      <c r="DJ129">
        <v>2</v>
      </c>
      <c r="DK129">
        <v>-1.4E-2</v>
      </c>
      <c r="DL129">
        <v>-1E-3</v>
      </c>
      <c r="DM129">
        <v>1.327</v>
      </c>
      <c r="DN129">
        <v>3.1E-2</v>
      </c>
      <c r="DO129">
        <v>400</v>
      </c>
      <c r="DP129">
        <v>20</v>
      </c>
      <c r="DQ129">
        <v>0.32</v>
      </c>
      <c r="DR129">
        <v>0.03</v>
      </c>
      <c r="DS129">
        <v>14.331209318296059</v>
      </c>
      <c r="DT129">
        <v>9.5033282643031214</v>
      </c>
      <c r="DU129">
        <v>0.71046542243029465</v>
      </c>
      <c r="DV129">
        <v>0</v>
      </c>
      <c r="DW129">
        <v>-55.964427500000014</v>
      </c>
      <c r="DX129">
        <v>-12.70254596622895</v>
      </c>
      <c r="DY129">
        <v>1.2222521916502129</v>
      </c>
      <c r="DZ129">
        <v>0</v>
      </c>
      <c r="EA129">
        <v>3.7112984999999989</v>
      </c>
      <c r="EB129">
        <v>1.4312195121775381E-3</v>
      </c>
      <c r="EC129">
        <v>1.5770756957102601E-3</v>
      </c>
      <c r="ED129">
        <v>1</v>
      </c>
      <c r="EE129">
        <v>2.3741825101171061</v>
      </c>
      <c r="EF129">
        <v>-1.173904616340783E-2</v>
      </c>
      <c r="EG129">
        <v>1.1613631212373449E-3</v>
      </c>
      <c r="EH129">
        <v>1</v>
      </c>
      <c r="EI129">
        <v>0.1309306709836866</v>
      </c>
      <c r="EJ129">
        <v>1.019154918676584E-3</v>
      </c>
      <c r="EK129">
        <v>1.0390556092724601E-4</v>
      </c>
      <c r="EL129">
        <v>1</v>
      </c>
      <c r="EM129">
        <v>3</v>
      </c>
      <c r="EN129">
        <v>5</v>
      </c>
      <c r="EO129" t="s">
        <v>400</v>
      </c>
      <c r="EP129">
        <v>2.9423900000000001</v>
      </c>
      <c r="EQ129">
        <v>2.80091</v>
      </c>
      <c r="ER129">
        <v>0.105849</v>
      </c>
      <c r="ES129">
        <v>0.11430899999999999</v>
      </c>
      <c r="ET129">
        <v>0.103502</v>
      </c>
      <c r="EU129">
        <v>9.1133800000000001E-2</v>
      </c>
      <c r="EV129">
        <v>18371.3</v>
      </c>
      <c r="EW129">
        <v>19083</v>
      </c>
      <c r="EX129">
        <v>23893.3</v>
      </c>
      <c r="EY129">
        <v>25074.1</v>
      </c>
      <c r="EZ129">
        <v>34285.699999999997</v>
      </c>
      <c r="FA129">
        <v>36392.9</v>
      </c>
      <c r="FB129">
        <v>43562.8</v>
      </c>
      <c r="FC129">
        <v>46352.2</v>
      </c>
      <c r="FD129">
        <v>1.9701200000000001</v>
      </c>
      <c r="FE129">
        <v>1.8484499999999999</v>
      </c>
      <c r="FF129">
        <v>9.5330200000000004E-2</v>
      </c>
      <c r="FG129">
        <v>0</v>
      </c>
      <c r="FH129">
        <v>29.902699999999999</v>
      </c>
      <c r="FI129">
        <v>999.9</v>
      </c>
      <c r="FJ129">
        <v>55.8</v>
      </c>
      <c r="FK129">
        <v>34.5</v>
      </c>
      <c r="FL129">
        <v>30.9438</v>
      </c>
      <c r="FM129">
        <v>64.198599999999999</v>
      </c>
      <c r="FN129">
        <v>26.177900000000001</v>
      </c>
      <c r="FO129">
        <v>1</v>
      </c>
      <c r="FP129">
        <v>0.38089200000000001</v>
      </c>
      <c r="FQ129">
        <v>1.5886199999999999</v>
      </c>
      <c r="FR129">
        <v>20.314699999999998</v>
      </c>
      <c r="FS129">
        <v>5.2115999999999998</v>
      </c>
      <c r="FT129">
        <v>11.907999999999999</v>
      </c>
      <c r="FU129">
        <v>5.0029000000000003</v>
      </c>
      <c r="FV129">
        <v>3.2898000000000001</v>
      </c>
      <c r="FW129">
        <v>9999</v>
      </c>
      <c r="FX129">
        <v>9999</v>
      </c>
      <c r="FY129">
        <v>9999</v>
      </c>
      <c r="FZ129">
        <v>999.9</v>
      </c>
      <c r="GA129">
        <v>1.85958</v>
      </c>
      <c r="GB129">
        <v>1.8545</v>
      </c>
      <c r="GC129">
        <v>1.8577600000000001</v>
      </c>
      <c r="GD129">
        <v>1.85612</v>
      </c>
      <c r="GE129">
        <v>1.8549</v>
      </c>
      <c r="GF129">
        <v>1.8545499999999999</v>
      </c>
      <c r="GG129">
        <v>1.8531899999999999</v>
      </c>
      <c r="GH129">
        <v>1.85639</v>
      </c>
      <c r="GI129">
        <v>0</v>
      </c>
      <c r="GJ129">
        <v>0</v>
      </c>
      <c r="GK129">
        <v>0</v>
      </c>
      <c r="GL129">
        <v>0</v>
      </c>
      <c r="GM129" t="s">
        <v>382</v>
      </c>
      <c r="GN129" t="s">
        <v>383</v>
      </c>
      <c r="GO129" t="s">
        <v>384</v>
      </c>
      <c r="GP129" t="s">
        <v>384</v>
      </c>
      <c r="GQ129" t="s">
        <v>384</v>
      </c>
      <c r="GR129" t="s">
        <v>384</v>
      </c>
      <c r="GS129">
        <v>0</v>
      </c>
      <c r="GT129">
        <v>100</v>
      </c>
      <c r="GU129">
        <v>100</v>
      </c>
      <c r="GV129">
        <v>1.55</v>
      </c>
      <c r="GW129">
        <v>3.5099999999999999E-2</v>
      </c>
      <c r="GX129">
        <v>0.32553164529605683</v>
      </c>
      <c r="GY129">
        <v>3.0239061252787889E-3</v>
      </c>
      <c r="GZ129">
        <v>-1.398580452151984E-6</v>
      </c>
      <c r="HA129">
        <v>2.8030378366047371E-10</v>
      </c>
      <c r="HB129">
        <v>-4.7599640220891172E-2</v>
      </c>
      <c r="HC129">
        <v>9.965371539748925E-3</v>
      </c>
      <c r="HD129">
        <v>-4.563662031605912E-4</v>
      </c>
      <c r="HE129">
        <v>7.8337100744227795E-6</v>
      </c>
      <c r="HF129">
        <v>0</v>
      </c>
      <c r="HG129">
        <v>2134</v>
      </c>
      <c r="HH129">
        <v>2</v>
      </c>
      <c r="HI129">
        <v>25</v>
      </c>
      <c r="HJ129">
        <v>8.1999999999999993</v>
      </c>
      <c r="HK129">
        <v>8.1</v>
      </c>
      <c r="HL129">
        <v>1.40381</v>
      </c>
      <c r="HM129">
        <v>2.3022499999999999</v>
      </c>
      <c r="HN129">
        <v>1.4978</v>
      </c>
      <c r="HO129">
        <v>2.3095699999999999</v>
      </c>
      <c r="HP129">
        <v>1.5478499999999999</v>
      </c>
      <c r="HQ129">
        <v>2.34131</v>
      </c>
      <c r="HR129">
        <v>37.554000000000002</v>
      </c>
      <c r="HS129">
        <v>15.244</v>
      </c>
      <c r="HT129">
        <v>18</v>
      </c>
      <c r="HU129">
        <v>504.149</v>
      </c>
      <c r="HV129">
        <v>490.20800000000003</v>
      </c>
      <c r="HW129">
        <v>27.651800000000001</v>
      </c>
      <c r="HX129">
        <v>31.921600000000002</v>
      </c>
      <c r="HY129">
        <v>30.000399999999999</v>
      </c>
      <c r="HZ129">
        <v>31.6907</v>
      </c>
      <c r="IA129">
        <v>31.7895</v>
      </c>
      <c r="IB129">
        <v>28.185300000000002</v>
      </c>
      <c r="IC129">
        <v>41.401200000000003</v>
      </c>
      <c r="ID129">
        <v>0</v>
      </c>
      <c r="IE129">
        <v>27.657499999999999</v>
      </c>
      <c r="IF129">
        <v>602.55799999999999</v>
      </c>
      <c r="IG129">
        <v>18.9864</v>
      </c>
      <c r="IH129">
        <v>100.736</v>
      </c>
      <c r="II129">
        <v>100.456</v>
      </c>
      <c r="IJ129" t="s">
        <v>2638</v>
      </c>
    </row>
    <row r="130" spans="1:244" x14ac:dyDescent="0.2">
      <c r="A130">
        <v>114</v>
      </c>
      <c r="B130">
        <v>1659796653</v>
      </c>
      <c r="C130">
        <v>511.5</v>
      </c>
      <c r="D130" t="s">
        <v>613</v>
      </c>
      <c r="E130" t="s">
        <v>614</v>
      </c>
      <c r="F130">
        <v>1</v>
      </c>
      <c r="G130" t="s">
        <v>373</v>
      </c>
      <c r="H130" t="s">
        <v>374</v>
      </c>
      <c r="I130" t="s">
        <v>375</v>
      </c>
      <c r="J130" t="s">
        <v>376</v>
      </c>
      <c r="K130" t="s">
        <v>377</v>
      </c>
      <c r="L130" t="s">
        <v>373</v>
      </c>
      <c r="M130" t="s">
        <v>378</v>
      </c>
      <c r="N130">
        <v>1659796645.5</v>
      </c>
      <c r="O130">
        <f t="shared" si="34"/>
        <v>3.1756204710062775E-3</v>
      </c>
      <c r="P130">
        <f t="shared" si="35"/>
        <v>3.1756204710062774</v>
      </c>
      <c r="Q130">
        <f t="shared" si="36"/>
        <v>15.951974801990795</v>
      </c>
      <c r="R130">
        <f t="shared" si="37"/>
        <v>485.04239999999987</v>
      </c>
      <c r="S130">
        <f t="shared" si="38"/>
        <v>271.51900198438193</v>
      </c>
      <c r="T130">
        <f t="shared" si="39"/>
        <v>26.926690550647411</v>
      </c>
      <c r="U130">
        <f t="shared" si="40"/>
        <v>48.101924776132606</v>
      </c>
      <c r="V130">
        <f t="shared" si="41"/>
        <v>0.13128419556640977</v>
      </c>
      <c r="W130">
        <f t="shared" si="42"/>
        <v>2.9147550458844371</v>
      </c>
      <c r="X130">
        <f t="shared" si="43"/>
        <v>0.12808541535991502</v>
      </c>
      <c r="Y130">
        <f t="shared" si="44"/>
        <v>8.0334290758118904E-2</v>
      </c>
      <c r="Z130">
        <f t="shared" si="45"/>
        <v>321.52026540000003</v>
      </c>
      <c r="AA130">
        <f t="shared" si="46"/>
        <v>32.07796912792594</v>
      </c>
      <c r="AB130">
        <f t="shared" si="47"/>
        <v>31.459073333333329</v>
      </c>
      <c r="AC130">
        <f t="shared" si="48"/>
        <v>4.6308195148266558</v>
      </c>
      <c r="AD130">
        <f t="shared" si="49"/>
        <v>50.023281193537308</v>
      </c>
      <c r="AE130">
        <f t="shared" si="50"/>
        <v>2.2574755762310263</v>
      </c>
      <c r="AF130">
        <f t="shared" si="51"/>
        <v>4.5128498618412864</v>
      </c>
      <c r="AG130">
        <f t="shared" si="52"/>
        <v>2.3733439385956294</v>
      </c>
      <c r="AH130">
        <f t="shared" si="53"/>
        <v>-140.04486277137684</v>
      </c>
      <c r="AI130">
        <f t="shared" si="54"/>
        <v>-71.24006703410052</v>
      </c>
      <c r="AJ130">
        <f t="shared" si="55"/>
        <v>-5.501106865104652</v>
      </c>
      <c r="AK130">
        <f t="shared" si="56"/>
        <v>104.73422872941802</v>
      </c>
      <c r="AL130">
        <f t="shared" si="57"/>
        <v>45.863995381619972</v>
      </c>
      <c r="AM130">
        <f t="shared" si="58"/>
        <v>3.1661900598610608</v>
      </c>
      <c r="AN130">
        <f t="shared" si="59"/>
        <v>15.951974801990795</v>
      </c>
      <c r="AO130">
        <v>575.63550606060653</v>
      </c>
      <c r="AP130">
        <v>530.98087272727287</v>
      </c>
      <c r="AQ130">
        <v>4.9428557575757663</v>
      </c>
      <c r="AR130">
        <v>64.94</v>
      </c>
      <c r="AS130">
        <f t="shared" si="60"/>
        <v>3.1756204710062774</v>
      </c>
      <c r="AT130">
        <v>19.05425577983992</v>
      </c>
      <c r="AU130">
        <v>22.7769005882353</v>
      </c>
      <c r="AV130">
        <v>5.7644635765893882E-5</v>
      </c>
      <c r="AW130">
        <v>90.194226728287475</v>
      </c>
      <c r="AX130">
        <v>0</v>
      </c>
      <c r="AY130">
        <v>0</v>
      </c>
      <c r="AZ130">
        <f t="shared" si="61"/>
        <v>1</v>
      </c>
      <c r="BA130">
        <f t="shared" si="62"/>
        <v>0</v>
      </c>
      <c r="BB130">
        <f t="shared" si="63"/>
        <v>51739.728679602304</v>
      </c>
      <c r="BC130">
        <f t="shared" si="64"/>
        <v>2000.0260000000001</v>
      </c>
      <c r="BD130">
        <f t="shared" si="65"/>
        <v>1681.2219</v>
      </c>
      <c r="BE130">
        <f t="shared" si="66"/>
        <v>0.84060002219971142</v>
      </c>
      <c r="BF130">
        <f t="shared" si="67"/>
        <v>0.16075804284544301</v>
      </c>
      <c r="BG130">
        <v>6</v>
      </c>
      <c r="BH130">
        <v>0.5</v>
      </c>
      <c r="BI130" t="s">
        <v>379</v>
      </c>
      <c r="BJ130">
        <v>2</v>
      </c>
      <c r="BK130" t="b">
        <v>1</v>
      </c>
      <c r="BL130">
        <v>1659796645.5</v>
      </c>
      <c r="BM130">
        <v>485.04239999999987</v>
      </c>
      <c r="BN130">
        <v>541.90839999999992</v>
      </c>
      <c r="BO130">
        <v>22.763566666666669</v>
      </c>
      <c r="BP130">
        <v>19.05152</v>
      </c>
      <c r="BQ130">
        <v>483.55053333333331</v>
      </c>
      <c r="BR130">
        <v>22.72842666666666</v>
      </c>
      <c r="BS130">
        <v>500.12026666666668</v>
      </c>
      <c r="BT130">
        <v>99.07065333333334</v>
      </c>
      <c r="BU130">
        <v>9.9903253333333344E-2</v>
      </c>
      <c r="BV130">
        <v>31.00572</v>
      </c>
      <c r="BW130">
        <v>31.459073333333329</v>
      </c>
      <c r="BX130">
        <v>999.89999999999986</v>
      </c>
      <c r="BY130">
        <v>0</v>
      </c>
      <c r="BZ130">
        <v>0</v>
      </c>
      <c r="CA130">
        <v>10008.92133333333</v>
      </c>
      <c r="CB130">
        <v>0</v>
      </c>
      <c r="CC130">
        <v>408.66626666666667</v>
      </c>
      <c r="CD130">
        <v>-56.86595333333333</v>
      </c>
      <c r="CE130">
        <v>496.34106666666668</v>
      </c>
      <c r="CF130">
        <v>552.43313333333333</v>
      </c>
      <c r="CG130">
        <v>3.712042666666667</v>
      </c>
      <c r="CH130">
        <v>541.90839999999992</v>
      </c>
      <c r="CI130">
        <v>19.05152</v>
      </c>
      <c r="CJ130">
        <v>2.2552013333333329</v>
      </c>
      <c r="CK130">
        <v>1.8874466666666669</v>
      </c>
      <c r="CL130">
        <v>19.359926666666659</v>
      </c>
      <c r="CM130">
        <v>16.530460000000001</v>
      </c>
      <c r="CN130">
        <v>2000.0260000000001</v>
      </c>
      <c r="CO130">
        <v>0.97999959999999975</v>
      </c>
      <c r="CP130">
        <v>2.000062E-2</v>
      </c>
      <c r="CQ130">
        <v>0</v>
      </c>
      <c r="CR130">
        <v>2.7826666666666662</v>
      </c>
      <c r="CS130">
        <v>0</v>
      </c>
      <c r="CT130">
        <v>16317.466666666671</v>
      </c>
      <c r="CU130">
        <v>17412.54</v>
      </c>
      <c r="CV130">
        <v>41.182866666666669</v>
      </c>
      <c r="CW130">
        <v>42.283066666666663</v>
      </c>
      <c r="CX130">
        <v>41.082999999999998</v>
      </c>
      <c r="CY130">
        <v>40.875</v>
      </c>
      <c r="CZ130">
        <v>41.316200000000002</v>
      </c>
      <c r="DA130">
        <v>1960.0239999999999</v>
      </c>
      <c r="DB130">
        <v>40.002000000000002</v>
      </c>
      <c r="DC130">
        <v>0</v>
      </c>
      <c r="DD130">
        <v>1659796652.0999999</v>
      </c>
      <c r="DE130">
        <v>0</v>
      </c>
      <c r="DF130">
        <v>1659796167.5</v>
      </c>
      <c r="DG130" t="s">
        <v>380</v>
      </c>
      <c r="DH130">
        <v>1659796162</v>
      </c>
      <c r="DI130">
        <v>1659796167.5</v>
      </c>
      <c r="DJ130">
        <v>2</v>
      </c>
      <c r="DK130">
        <v>-1.4E-2</v>
      </c>
      <c r="DL130">
        <v>-1E-3</v>
      </c>
      <c r="DM130">
        <v>1.327</v>
      </c>
      <c r="DN130">
        <v>3.1E-2</v>
      </c>
      <c r="DO130">
        <v>400</v>
      </c>
      <c r="DP130">
        <v>20</v>
      </c>
      <c r="DQ130">
        <v>0.32</v>
      </c>
      <c r="DR130">
        <v>0.03</v>
      </c>
      <c r="DS130">
        <v>14.61853011103455</v>
      </c>
      <c r="DT130">
        <v>9.5268289543124443</v>
      </c>
      <c r="DU130">
        <v>0.68948741468029873</v>
      </c>
      <c r="DV130">
        <v>0</v>
      </c>
      <c r="DW130">
        <v>-56.232234146341462</v>
      </c>
      <c r="DX130">
        <v>-12.80511219512189</v>
      </c>
      <c r="DY130">
        <v>1.262981152865142</v>
      </c>
      <c r="DZ130">
        <v>0</v>
      </c>
      <c r="EA130">
        <v>3.7118500000000001</v>
      </c>
      <c r="EB130">
        <v>1.05058536585302E-2</v>
      </c>
      <c r="EC130">
        <v>2.5281218325073022E-3</v>
      </c>
      <c r="ED130">
        <v>1</v>
      </c>
      <c r="EE130">
        <v>2.3736246519561579</v>
      </c>
      <c r="EF130">
        <v>-1.416521246927965E-2</v>
      </c>
      <c r="EG130">
        <v>1.3516912132803499E-3</v>
      </c>
      <c r="EH130">
        <v>1</v>
      </c>
      <c r="EI130">
        <v>0.13098856967974251</v>
      </c>
      <c r="EJ130">
        <v>1.4993039699713929E-3</v>
      </c>
      <c r="EK130">
        <v>1.452667048798908E-4</v>
      </c>
      <c r="EL130">
        <v>1</v>
      </c>
      <c r="EM130">
        <v>3</v>
      </c>
      <c r="EN130">
        <v>5</v>
      </c>
      <c r="EO130" t="s">
        <v>400</v>
      </c>
      <c r="EP130">
        <v>2.9428100000000001</v>
      </c>
      <c r="EQ130">
        <v>2.8008799999999998</v>
      </c>
      <c r="ER130">
        <v>0.10657</v>
      </c>
      <c r="ES130">
        <v>0.11502</v>
      </c>
      <c r="ET130">
        <v>0.103505</v>
      </c>
      <c r="EU130">
        <v>9.11386E-2</v>
      </c>
      <c r="EV130">
        <v>18356.7</v>
      </c>
      <c r="EW130">
        <v>19067.599999999999</v>
      </c>
      <c r="EX130">
        <v>23893.5</v>
      </c>
      <c r="EY130">
        <v>25074.1</v>
      </c>
      <c r="EZ130">
        <v>34285.9</v>
      </c>
      <c r="FA130">
        <v>36392.9</v>
      </c>
      <c r="FB130">
        <v>43563.199999999997</v>
      </c>
      <c r="FC130">
        <v>46352.3</v>
      </c>
      <c r="FD130">
        <v>1.9700800000000001</v>
      </c>
      <c r="FE130">
        <v>1.8483700000000001</v>
      </c>
      <c r="FF130">
        <v>9.4987500000000002E-2</v>
      </c>
      <c r="FG130">
        <v>0</v>
      </c>
      <c r="FH130">
        <v>29.902699999999999</v>
      </c>
      <c r="FI130">
        <v>999.9</v>
      </c>
      <c r="FJ130">
        <v>55.8</v>
      </c>
      <c r="FK130">
        <v>34.5</v>
      </c>
      <c r="FL130">
        <v>30.944800000000001</v>
      </c>
      <c r="FM130">
        <v>64.548599999999993</v>
      </c>
      <c r="FN130">
        <v>25.620999999999999</v>
      </c>
      <c r="FO130">
        <v>1</v>
      </c>
      <c r="FP130">
        <v>0.38087900000000002</v>
      </c>
      <c r="FQ130">
        <v>1.58301</v>
      </c>
      <c r="FR130">
        <v>20.314800000000002</v>
      </c>
      <c r="FS130">
        <v>5.2115999999999998</v>
      </c>
      <c r="FT130">
        <v>11.907999999999999</v>
      </c>
      <c r="FU130">
        <v>5.0030000000000001</v>
      </c>
      <c r="FV130">
        <v>3.2897799999999999</v>
      </c>
      <c r="FW130">
        <v>9999</v>
      </c>
      <c r="FX130">
        <v>9999</v>
      </c>
      <c r="FY130">
        <v>9999</v>
      </c>
      <c r="FZ130">
        <v>999.9</v>
      </c>
      <c r="GA130">
        <v>1.8595600000000001</v>
      </c>
      <c r="GB130">
        <v>1.8545100000000001</v>
      </c>
      <c r="GC130">
        <v>1.8577600000000001</v>
      </c>
      <c r="GD130">
        <v>1.85612</v>
      </c>
      <c r="GE130">
        <v>1.8549</v>
      </c>
      <c r="GF130">
        <v>1.8545499999999999</v>
      </c>
      <c r="GG130">
        <v>1.8531899999999999</v>
      </c>
      <c r="GH130">
        <v>1.85639</v>
      </c>
      <c r="GI130">
        <v>0</v>
      </c>
      <c r="GJ130">
        <v>0</v>
      </c>
      <c r="GK130">
        <v>0</v>
      </c>
      <c r="GL130">
        <v>0</v>
      </c>
      <c r="GM130" t="s">
        <v>382</v>
      </c>
      <c r="GN130" t="s">
        <v>383</v>
      </c>
      <c r="GO130" t="s">
        <v>384</v>
      </c>
      <c r="GP130" t="s">
        <v>384</v>
      </c>
      <c r="GQ130" t="s">
        <v>384</v>
      </c>
      <c r="GR130" t="s">
        <v>384</v>
      </c>
      <c r="GS130">
        <v>0</v>
      </c>
      <c r="GT130">
        <v>100</v>
      </c>
      <c r="GU130">
        <v>100</v>
      </c>
      <c r="GV130">
        <v>1.5589999999999999</v>
      </c>
      <c r="GW130">
        <v>3.5200000000000002E-2</v>
      </c>
      <c r="GX130">
        <v>0.32553164529605683</v>
      </c>
      <c r="GY130">
        <v>3.0239061252787889E-3</v>
      </c>
      <c r="GZ130">
        <v>-1.398580452151984E-6</v>
      </c>
      <c r="HA130">
        <v>2.8030378366047371E-10</v>
      </c>
      <c r="HB130">
        <v>-4.7599640220891172E-2</v>
      </c>
      <c r="HC130">
        <v>9.965371539748925E-3</v>
      </c>
      <c r="HD130">
        <v>-4.563662031605912E-4</v>
      </c>
      <c r="HE130">
        <v>7.8337100744227795E-6</v>
      </c>
      <c r="HF130">
        <v>0</v>
      </c>
      <c r="HG130">
        <v>2134</v>
      </c>
      <c r="HH130">
        <v>2</v>
      </c>
      <c r="HI130">
        <v>25</v>
      </c>
      <c r="HJ130">
        <v>8.1999999999999993</v>
      </c>
      <c r="HK130">
        <v>8.1</v>
      </c>
      <c r="HL130">
        <v>1.4160200000000001</v>
      </c>
      <c r="HM130">
        <v>2.3132299999999999</v>
      </c>
      <c r="HN130">
        <v>1.4978</v>
      </c>
      <c r="HO130">
        <v>2.3095699999999999</v>
      </c>
      <c r="HP130">
        <v>1.5478499999999999</v>
      </c>
      <c r="HQ130">
        <v>2.4011200000000001</v>
      </c>
      <c r="HR130">
        <v>37.554000000000002</v>
      </c>
      <c r="HS130">
        <v>15.252800000000001</v>
      </c>
      <c r="HT130">
        <v>18</v>
      </c>
      <c r="HU130">
        <v>504.12799999999999</v>
      </c>
      <c r="HV130">
        <v>490.16399999999999</v>
      </c>
      <c r="HW130">
        <v>27.651499999999999</v>
      </c>
      <c r="HX130">
        <v>31.922999999999998</v>
      </c>
      <c r="HY130">
        <v>30.000399999999999</v>
      </c>
      <c r="HZ130">
        <v>31.6919</v>
      </c>
      <c r="IA130">
        <v>31.790199999999999</v>
      </c>
      <c r="IB130">
        <v>28.4375</v>
      </c>
      <c r="IC130">
        <v>41.401200000000003</v>
      </c>
      <c r="ID130">
        <v>0</v>
      </c>
      <c r="IE130">
        <v>27.657499999999999</v>
      </c>
      <c r="IF130">
        <v>612.57600000000002</v>
      </c>
      <c r="IG130">
        <v>18.9877</v>
      </c>
      <c r="IH130">
        <v>100.73699999999999</v>
      </c>
      <c r="II130">
        <v>100.456</v>
      </c>
      <c r="IJ130" t="s">
        <v>2638</v>
      </c>
    </row>
    <row r="131" spans="1:244" x14ac:dyDescent="0.2">
      <c r="A131">
        <v>115</v>
      </c>
      <c r="B131">
        <v>1659796654</v>
      </c>
      <c r="C131">
        <v>512.5</v>
      </c>
      <c r="D131" t="s">
        <v>615</v>
      </c>
      <c r="E131" t="s">
        <v>616</v>
      </c>
      <c r="F131">
        <v>1</v>
      </c>
      <c r="G131" t="s">
        <v>373</v>
      </c>
      <c r="H131" t="s">
        <v>374</v>
      </c>
      <c r="I131" t="s">
        <v>375</v>
      </c>
      <c r="J131" t="s">
        <v>376</v>
      </c>
      <c r="K131" t="s">
        <v>377</v>
      </c>
      <c r="L131" t="s">
        <v>373</v>
      </c>
      <c r="M131" t="s">
        <v>378</v>
      </c>
      <c r="N131">
        <v>1659796646</v>
      </c>
      <c r="O131">
        <f t="shared" si="34"/>
        <v>3.1770364944540166E-3</v>
      </c>
      <c r="P131">
        <f t="shared" si="35"/>
        <v>3.1770364944540166</v>
      </c>
      <c r="Q131">
        <f t="shared" si="36"/>
        <v>15.997429475833565</v>
      </c>
      <c r="R131">
        <f t="shared" si="37"/>
        <v>487.46474999999998</v>
      </c>
      <c r="S131">
        <f t="shared" si="38"/>
        <v>273.4078292759765</v>
      </c>
      <c r="T131">
        <f t="shared" si="39"/>
        <v>27.113984538958146</v>
      </c>
      <c r="U131">
        <f t="shared" si="40"/>
        <v>48.342111232834554</v>
      </c>
      <c r="V131">
        <f t="shared" si="41"/>
        <v>0.13136199462315651</v>
      </c>
      <c r="W131">
        <f t="shared" si="42"/>
        <v>2.9147655566048751</v>
      </c>
      <c r="X131">
        <f t="shared" si="43"/>
        <v>0.12815948315239725</v>
      </c>
      <c r="Y131">
        <f t="shared" si="44"/>
        <v>8.0380907067290674E-2</v>
      </c>
      <c r="Z131">
        <f t="shared" si="45"/>
        <v>321.51930056250001</v>
      </c>
      <c r="AA131">
        <f t="shared" si="46"/>
        <v>32.07709624648443</v>
      </c>
      <c r="AB131">
        <f t="shared" si="47"/>
        <v>31.45819375</v>
      </c>
      <c r="AC131">
        <f t="shared" si="48"/>
        <v>4.6305880584523091</v>
      </c>
      <c r="AD131">
        <f t="shared" si="49"/>
        <v>50.026524805418504</v>
      </c>
      <c r="AE131">
        <f t="shared" si="50"/>
        <v>2.2575582405975503</v>
      </c>
      <c r="AF131">
        <f t="shared" si="51"/>
        <v>4.5127224994709767</v>
      </c>
      <c r="AG131">
        <f t="shared" si="52"/>
        <v>2.3730298178547589</v>
      </c>
      <c r="AH131">
        <f t="shared" si="53"/>
        <v>-140.10730940542214</v>
      </c>
      <c r="AI131">
        <f t="shared" si="54"/>
        <v>-71.179890180248492</v>
      </c>
      <c r="AJ131">
        <f t="shared" si="55"/>
        <v>-5.4964029751316845</v>
      </c>
      <c r="AK131">
        <f t="shared" si="56"/>
        <v>104.7356980016977</v>
      </c>
      <c r="AL131">
        <f t="shared" si="57"/>
        <v>45.94492677988454</v>
      </c>
      <c r="AM131">
        <f t="shared" si="58"/>
        <v>3.1666119766909242</v>
      </c>
      <c r="AN131">
        <f t="shared" si="59"/>
        <v>15.997429475833565</v>
      </c>
      <c r="AO131">
        <v>580.78485714285762</v>
      </c>
      <c r="AP131">
        <v>535.99406060606043</v>
      </c>
      <c r="AQ131">
        <v>4.9587042424240941</v>
      </c>
      <c r="AR131">
        <v>64.94</v>
      </c>
      <c r="AS131">
        <f t="shared" si="60"/>
        <v>3.1770364944540166</v>
      </c>
      <c r="AT131">
        <v>19.054609287431798</v>
      </c>
      <c r="AU131">
        <v>22.778295</v>
      </c>
      <c r="AV131">
        <v>1.4356198701777391E-4</v>
      </c>
      <c r="AW131">
        <v>90.194226728287475</v>
      </c>
      <c r="AX131">
        <v>0</v>
      </c>
      <c r="AY131">
        <v>0</v>
      </c>
      <c r="AZ131">
        <f t="shared" si="61"/>
        <v>1</v>
      </c>
      <c r="BA131">
        <f t="shared" si="62"/>
        <v>0</v>
      </c>
      <c r="BB131">
        <f t="shared" si="63"/>
        <v>51740.109461829583</v>
      </c>
      <c r="BC131">
        <f t="shared" si="64"/>
        <v>2000.02</v>
      </c>
      <c r="BD131">
        <f t="shared" si="65"/>
        <v>1681.2168562500001</v>
      </c>
      <c r="BE131">
        <f t="shared" si="66"/>
        <v>0.8406000221247788</v>
      </c>
      <c r="BF131">
        <f t="shared" si="67"/>
        <v>0.160758042700823</v>
      </c>
      <c r="BG131">
        <v>6</v>
      </c>
      <c r="BH131">
        <v>0.5</v>
      </c>
      <c r="BI131" t="s">
        <v>379</v>
      </c>
      <c r="BJ131">
        <v>2</v>
      </c>
      <c r="BK131" t="b">
        <v>1</v>
      </c>
      <c r="BL131">
        <v>1659796646</v>
      </c>
      <c r="BM131">
        <v>487.46474999999998</v>
      </c>
      <c r="BN131">
        <v>544.43718749999994</v>
      </c>
      <c r="BO131">
        <v>22.764418750000001</v>
      </c>
      <c r="BP131">
        <v>19.051887499999999</v>
      </c>
      <c r="BQ131">
        <v>485.96843750000011</v>
      </c>
      <c r="BR131">
        <v>22.729275000000001</v>
      </c>
      <c r="BS131">
        <v>500.12118750000002</v>
      </c>
      <c r="BT131">
        <v>99.070581250000004</v>
      </c>
      <c r="BU131">
        <v>9.9894631250000004E-2</v>
      </c>
      <c r="BV131">
        <v>31.005224999999999</v>
      </c>
      <c r="BW131">
        <v>31.45819375</v>
      </c>
      <c r="BX131">
        <v>999.9</v>
      </c>
      <c r="BY131">
        <v>0</v>
      </c>
      <c r="BZ131">
        <v>0</v>
      </c>
      <c r="CA131">
        <v>10008.98875</v>
      </c>
      <c r="CB131">
        <v>0</v>
      </c>
      <c r="CC131">
        <v>408.19981250000001</v>
      </c>
      <c r="CD131">
        <v>-56.972368750000001</v>
      </c>
      <c r="CE131">
        <v>498.8203125</v>
      </c>
      <c r="CF131">
        <v>555.01125000000002</v>
      </c>
      <c r="CG131">
        <v>3.7125231250000001</v>
      </c>
      <c r="CH131">
        <v>544.43718749999994</v>
      </c>
      <c r="CI131">
        <v>19.051887499999999</v>
      </c>
      <c r="CJ131">
        <v>2.2552837499999998</v>
      </c>
      <c r="CK131">
        <v>1.887481875</v>
      </c>
      <c r="CL131">
        <v>19.360518750000001</v>
      </c>
      <c r="CM131">
        <v>16.53075625</v>
      </c>
      <c r="CN131">
        <v>2000.02</v>
      </c>
      <c r="CO131">
        <v>0.97999956249999998</v>
      </c>
      <c r="CP131">
        <v>2.0000656249999998E-2</v>
      </c>
      <c r="CQ131">
        <v>0</v>
      </c>
      <c r="CR131">
        <v>2.741625</v>
      </c>
      <c r="CS131">
        <v>0</v>
      </c>
      <c r="CT131">
        <v>16319.46875</v>
      </c>
      <c r="CU131">
        <v>17412.487499999999</v>
      </c>
      <c r="CV131">
        <v>41.183124999999997</v>
      </c>
      <c r="CW131">
        <v>42.284875</v>
      </c>
      <c r="CX131">
        <v>41.085624999999993</v>
      </c>
      <c r="CY131">
        <v>40.875</v>
      </c>
      <c r="CZ131">
        <v>41.315937499999997</v>
      </c>
      <c r="DA131">
        <v>1960.0181250000001</v>
      </c>
      <c r="DB131">
        <v>40.001874999999998</v>
      </c>
      <c r="DC131">
        <v>0</v>
      </c>
      <c r="DD131">
        <v>1659796652.7</v>
      </c>
      <c r="DE131">
        <v>0</v>
      </c>
      <c r="DF131">
        <v>1659796167.5</v>
      </c>
      <c r="DG131" t="s">
        <v>380</v>
      </c>
      <c r="DH131">
        <v>1659796162</v>
      </c>
      <c r="DI131">
        <v>1659796167.5</v>
      </c>
      <c r="DJ131">
        <v>2</v>
      </c>
      <c r="DK131">
        <v>-1.4E-2</v>
      </c>
      <c r="DL131">
        <v>-1E-3</v>
      </c>
      <c r="DM131">
        <v>1.327</v>
      </c>
      <c r="DN131">
        <v>3.1E-2</v>
      </c>
      <c r="DO131">
        <v>400</v>
      </c>
      <c r="DP131">
        <v>20</v>
      </c>
      <c r="DQ131">
        <v>0.32</v>
      </c>
      <c r="DR131">
        <v>0.03</v>
      </c>
      <c r="DS131">
        <v>14.61853011103455</v>
      </c>
      <c r="DT131">
        <v>9.5268289543124443</v>
      </c>
      <c r="DU131">
        <v>0.68948741468029873</v>
      </c>
      <c r="DV131">
        <v>0</v>
      </c>
      <c r="DW131">
        <v>-56.232234146341462</v>
      </c>
      <c r="DX131">
        <v>-12.80511219512189</v>
      </c>
      <c r="DY131">
        <v>1.262981152865142</v>
      </c>
      <c r="DZ131">
        <v>0</v>
      </c>
      <c r="EA131">
        <v>3.7118500000000001</v>
      </c>
      <c r="EB131">
        <v>1.05058536585302E-2</v>
      </c>
      <c r="EC131">
        <v>2.5281218325073022E-3</v>
      </c>
      <c r="ED131">
        <v>1</v>
      </c>
      <c r="EE131">
        <v>2.3736246519561579</v>
      </c>
      <c r="EF131">
        <v>-1.416521246927965E-2</v>
      </c>
      <c r="EG131">
        <v>1.3516912132803499E-3</v>
      </c>
      <c r="EH131">
        <v>1</v>
      </c>
      <c r="EI131">
        <v>0.13098856967974251</v>
      </c>
      <c r="EJ131">
        <v>1.4993039699713929E-3</v>
      </c>
      <c r="EK131">
        <v>1.452667048798908E-4</v>
      </c>
      <c r="EL131">
        <v>1</v>
      </c>
      <c r="EM131">
        <v>3</v>
      </c>
      <c r="EN131">
        <v>5</v>
      </c>
      <c r="EO131" t="s">
        <v>400</v>
      </c>
      <c r="EP131">
        <v>2.9425599999999998</v>
      </c>
      <c r="EQ131">
        <v>2.80097</v>
      </c>
      <c r="ER131">
        <v>0.107289</v>
      </c>
      <c r="ES131">
        <v>0.11573700000000001</v>
      </c>
      <c r="ET131">
        <v>0.103506</v>
      </c>
      <c r="EU131">
        <v>9.1139700000000004E-2</v>
      </c>
      <c r="EV131">
        <v>18342.099999999999</v>
      </c>
      <c r="EW131">
        <v>19052.3</v>
      </c>
      <c r="EX131">
        <v>23893.8</v>
      </c>
      <c r="EY131">
        <v>25074.2</v>
      </c>
      <c r="EZ131">
        <v>34286.199999999997</v>
      </c>
      <c r="FA131">
        <v>36392.9</v>
      </c>
      <c r="FB131">
        <v>43563.5</v>
      </c>
      <c r="FC131">
        <v>46352.3</v>
      </c>
      <c r="FD131">
        <v>1.9701500000000001</v>
      </c>
      <c r="FE131">
        <v>1.8483499999999999</v>
      </c>
      <c r="FF131">
        <v>9.48161E-2</v>
      </c>
      <c r="FG131">
        <v>0</v>
      </c>
      <c r="FH131">
        <v>29.902699999999999</v>
      </c>
      <c r="FI131">
        <v>999.9</v>
      </c>
      <c r="FJ131">
        <v>55.8</v>
      </c>
      <c r="FK131">
        <v>34.5</v>
      </c>
      <c r="FL131">
        <v>30.944099999999999</v>
      </c>
      <c r="FM131">
        <v>64.418599999999998</v>
      </c>
      <c r="FN131">
        <v>26.502400000000002</v>
      </c>
      <c r="FO131">
        <v>1</v>
      </c>
      <c r="FP131">
        <v>0.380915</v>
      </c>
      <c r="FQ131">
        <v>1.5787800000000001</v>
      </c>
      <c r="FR131">
        <v>20.314900000000002</v>
      </c>
      <c r="FS131">
        <v>5.2117500000000003</v>
      </c>
      <c r="FT131">
        <v>11.908099999999999</v>
      </c>
      <c r="FU131">
        <v>5.0030999999999999</v>
      </c>
      <c r="FV131">
        <v>3.2898000000000001</v>
      </c>
      <c r="FW131">
        <v>9999</v>
      </c>
      <c r="FX131">
        <v>9999</v>
      </c>
      <c r="FY131">
        <v>9999</v>
      </c>
      <c r="FZ131">
        <v>999.9</v>
      </c>
      <c r="GA131">
        <v>1.8595600000000001</v>
      </c>
      <c r="GB131">
        <v>1.8545</v>
      </c>
      <c r="GC131">
        <v>1.85775</v>
      </c>
      <c r="GD131">
        <v>1.8561300000000001</v>
      </c>
      <c r="GE131">
        <v>1.8549</v>
      </c>
      <c r="GF131">
        <v>1.8545499999999999</v>
      </c>
      <c r="GG131">
        <v>1.8531899999999999</v>
      </c>
      <c r="GH131">
        <v>1.8563799999999999</v>
      </c>
      <c r="GI131">
        <v>0</v>
      </c>
      <c r="GJ131">
        <v>0</v>
      </c>
      <c r="GK131">
        <v>0</v>
      </c>
      <c r="GL131">
        <v>0</v>
      </c>
      <c r="GM131" t="s">
        <v>382</v>
      </c>
      <c r="GN131" t="s">
        <v>383</v>
      </c>
      <c r="GO131" t="s">
        <v>384</v>
      </c>
      <c r="GP131" t="s">
        <v>384</v>
      </c>
      <c r="GQ131" t="s">
        <v>384</v>
      </c>
      <c r="GR131" t="s">
        <v>384</v>
      </c>
      <c r="GS131">
        <v>0</v>
      </c>
      <c r="GT131">
        <v>100</v>
      </c>
      <c r="GU131">
        <v>100</v>
      </c>
      <c r="GV131">
        <v>1.5669999999999999</v>
      </c>
      <c r="GW131">
        <v>3.5099999999999999E-2</v>
      </c>
      <c r="GX131">
        <v>0.32553164529605683</v>
      </c>
      <c r="GY131">
        <v>3.0239061252787889E-3</v>
      </c>
      <c r="GZ131">
        <v>-1.398580452151984E-6</v>
      </c>
      <c r="HA131">
        <v>2.8030378366047371E-10</v>
      </c>
      <c r="HB131">
        <v>-4.7599640220891172E-2</v>
      </c>
      <c r="HC131">
        <v>9.965371539748925E-3</v>
      </c>
      <c r="HD131">
        <v>-4.563662031605912E-4</v>
      </c>
      <c r="HE131">
        <v>7.8337100744227795E-6</v>
      </c>
      <c r="HF131">
        <v>0</v>
      </c>
      <c r="HG131">
        <v>2134</v>
      </c>
      <c r="HH131">
        <v>2</v>
      </c>
      <c r="HI131">
        <v>25</v>
      </c>
      <c r="HJ131">
        <v>8.1999999999999993</v>
      </c>
      <c r="HK131">
        <v>8.1</v>
      </c>
      <c r="HL131">
        <v>1.42334</v>
      </c>
      <c r="HM131">
        <v>2.31934</v>
      </c>
      <c r="HN131">
        <v>1.4978</v>
      </c>
      <c r="HO131">
        <v>2.3095699999999999</v>
      </c>
      <c r="HP131">
        <v>1.5478499999999999</v>
      </c>
      <c r="HQ131">
        <v>2.2338900000000002</v>
      </c>
      <c r="HR131">
        <v>37.554000000000002</v>
      </c>
      <c r="HS131">
        <v>15.235300000000001</v>
      </c>
      <c r="HT131">
        <v>18</v>
      </c>
      <c r="HU131">
        <v>504.17899999999997</v>
      </c>
      <c r="HV131">
        <v>490.15300000000002</v>
      </c>
      <c r="HW131">
        <v>27.651299999999999</v>
      </c>
      <c r="HX131">
        <v>31.924199999999999</v>
      </c>
      <c r="HY131">
        <v>30.000299999999999</v>
      </c>
      <c r="HZ131">
        <v>31.692599999999999</v>
      </c>
      <c r="IA131">
        <v>31.790900000000001</v>
      </c>
      <c r="IB131">
        <v>28.566500000000001</v>
      </c>
      <c r="IC131">
        <v>41.401200000000003</v>
      </c>
      <c r="ID131">
        <v>0</v>
      </c>
      <c r="IE131">
        <v>27.657499999999999</v>
      </c>
      <c r="IF131">
        <v>612.57600000000002</v>
      </c>
      <c r="IG131">
        <v>18.984400000000001</v>
      </c>
      <c r="IH131">
        <v>100.738</v>
      </c>
      <c r="II131">
        <v>100.45699999999999</v>
      </c>
      <c r="IJ131" t="s">
        <v>2638</v>
      </c>
    </row>
    <row r="132" spans="1:244" x14ac:dyDescent="0.2">
      <c r="A132">
        <v>116</v>
      </c>
      <c r="B132">
        <v>1659796655</v>
      </c>
      <c r="C132">
        <v>513.5</v>
      </c>
      <c r="D132" t="s">
        <v>617</v>
      </c>
      <c r="E132" t="s">
        <v>618</v>
      </c>
      <c r="F132">
        <v>1</v>
      </c>
      <c r="G132" t="s">
        <v>373</v>
      </c>
      <c r="H132" t="s">
        <v>374</v>
      </c>
      <c r="I132" t="s">
        <v>375</v>
      </c>
      <c r="J132" t="s">
        <v>376</v>
      </c>
      <c r="K132" t="s">
        <v>377</v>
      </c>
      <c r="L132" t="s">
        <v>373</v>
      </c>
      <c r="M132" t="s">
        <v>378</v>
      </c>
      <c r="N132">
        <v>1659796647.5</v>
      </c>
      <c r="O132">
        <f t="shared" si="34"/>
        <v>3.1766126157577864E-3</v>
      </c>
      <c r="P132">
        <f t="shared" si="35"/>
        <v>3.1766126157577865</v>
      </c>
      <c r="Q132">
        <f t="shared" si="36"/>
        <v>16.070885597835229</v>
      </c>
      <c r="R132">
        <f t="shared" si="37"/>
        <v>494.72966666666667</v>
      </c>
      <c r="S132">
        <f t="shared" si="38"/>
        <v>279.50871454207459</v>
      </c>
      <c r="T132">
        <f t="shared" si="39"/>
        <v>27.718981195233553</v>
      </c>
      <c r="U132">
        <f t="shared" si="40"/>
        <v>49.06252153720672</v>
      </c>
      <c r="V132">
        <f t="shared" si="41"/>
        <v>0.13136943748480837</v>
      </c>
      <c r="W132">
        <f t="shared" si="42"/>
        <v>2.9147516438836729</v>
      </c>
      <c r="X132">
        <f t="shared" si="43"/>
        <v>0.12816655297968066</v>
      </c>
      <c r="Y132">
        <f t="shared" si="44"/>
        <v>8.0385358078406938E-2</v>
      </c>
      <c r="Z132">
        <f t="shared" si="45"/>
        <v>321.52026540000003</v>
      </c>
      <c r="AA132">
        <f t="shared" si="46"/>
        <v>32.075453481392685</v>
      </c>
      <c r="AB132">
        <f t="shared" si="47"/>
        <v>31.45714666666667</v>
      </c>
      <c r="AC132">
        <f t="shared" si="48"/>
        <v>4.63031253872607</v>
      </c>
      <c r="AD132">
        <f t="shared" si="49"/>
        <v>50.035403512195096</v>
      </c>
      <c r="AE132">
        <f t="shared" si="50"/>
        <v>2.2577316987328673</v>
      </c>
      <c r="AF132">
        <f t="shared" si="51"/>
        <v>4.5122683944831019</v>
      </c>
      <c r="AG132">
        <f t="shared" si="52"/>
        <v>2.3725808399932027</v>
      </c>
      <c r="AH132">
        <f t="shared" si="53"/>
        <v>-140.08861635491837</v>
      </c>
      <c r="AI132">
        <f t="shared" si="54"/>
        <v>-71.292363915380307</v>
      </c>
      <c r="AJ132">
        <f t="shared" si="55"/>
        <v>-5.5050379855272933</v>
      </c>
      <c r="AK132">
        <f t="shared" si="56"/>
        <v>104.63424714417407</v>
      </c>
      <c r="AL132">
        <f t="shared" si="57"/>
        <v>46.193148674497827</v>
      </c>
      <c r="AM132">
        <f t="shared" si="58"/>
        <v>3.1670488848758698</v>
      </c>
      <c r="AN132">
        <f t="shared" si="59"/>
        <v>16.070885597835229</v>
      </c>
      <c r="AO132">
        <v>585.93544632034627</v>
      </c>
      <c r="AP132">
        <v>540.98147878787847</v>
      </c>
      <c r="AQ132">
        <v>4.9729381818180052</v>
      </c>
      <c r="AR132">
        <v>64.94</v>
      </c>
      <c r="AS132">
        <f t="shared" si="60"/>
        <v>3.1766126157577865</v>
      </c>
      <c r="AT132">
        <v>19.055448431092181</v>
      </c>
      <c r="AU132">
        <v>22.778145882352941</v>
      </c>
      <c r="AV132">
        <v>2.2215504470612799E-4</v>
      </c>
      <c r="AW132">
        <v>90.194226728287475</v>
      </c>
      <c r="AX132">
        <v>0</v>
      </c>
      <c r="AY132">
        <v>0</v>
      </c>
      <c r="AZ132">
        <f t="shared" si="61"/>
        <v>1</v>
      </c>
      <c r="BA132">
        <f t="shared" si="62"/>
        <v>0</v>
      </c>
      <c r="BB132">
        <f t="shared" si="63"/>
        <v>51740.014120356398</v>
      </c>
      <c r="BC132">
        <f t="shared" si="64"/>
        <v>2000.0260000000001</v>
      </c>
      <c r="BD132">
        <f t="shared" si="65"/>
        <v>1681.2219</v>
      </c>
      <c r="BE132">
        <f t="shared" si="66"/>
        <v>0.84060002219971142</v>
      </c>
      <c r="BF132">
        <f t="shared" si="67"/>
        <v>0.16075804284544301</v>
      </c>
      <c r="BG132">
        <v>6</v>
      </c>
      <c r="BH132">
        <v>0.5</v>
      </c>
      <c r="BI132" t="s">
        <v>379</v>
      </c>
      <c r="BJ132">
        <v>2</v>
      </c>
      <c r="BK132" t="b">
        <v>1</v>
      </c>
      <c r="BL132">
        <v>1659796647.5</v>
      </c>
      <c r="BM132">
        <v>494.72966666666667</v>
      </c>
      <c r="BN132">
        <v>552.02873333333321</v>
      </c>
      <c r="BO132">
        <v>22.76619333333333</v>
      </c>
      <c r="BP132">
        <v>19.053093333333329</v>
      </c>
      <c r="BQ132">
        <v>493.21986666666658</v>
      </c>
      <c r="BR132">
        <v>22.731046666666671</v>
      </c>
      <c r="BS132">
        <v>500.11266666666683</v>
      </c>
      <c r="BT132">
        <v>99.070526666666652</v>
      </c>
      <c r="BU132">
        <v>9.9838166666666658E-2</v>
      </c>
      <c r="BV132">
        <v>31.00346</v>
      </c>
      <c r="BW132">
        <v>31.45714666666667</v>
      </c>
      <c r="BX132">
        <v>999.89999999999986</v>
      </c>
      <c r="BY132">
        <v>0</v>
      </c>
      <c r="BZ132">
        <v>0</v>
      </c>
      <c r="CA132">
        <v>10008.914666666669</v>
      </c>
      <c r="CB132">
        <v>0</v>
      </c>
      <c r="CC132">
        <v>408.60233333333321</v>
      </c>
      <c r="CD132">
        <v>-57.299039999999998</v>
      </c>
      <c r="CE132">
        <v>506.25540000000001</v>
      </c>
      <c r="CF132">
        <v>562.75093333333336</v>
      </c>
      <c r="CG132">
        <v>3.713093333333334</v>
      </c>
      <c r="CH132">
        <v>552.02873333333321</v>
      </c>
      <c r="CI132">
        <v>19.053093333333329</v>
      </c>
      <c r="CJ132">
        <v>2.2554586666666672</v>
      </c>
      <c r="CK132">
        <v>1.8876006666666669</v>
      </c>
      <c r="CL132">
        <v>19.361766666666661</v>
      </c>
      <c r="CM132">
        <v>16.531739999999999</v>
      </c>
      <c r="CN132">
        <v>2000.0260000000001</v>
      </c>
      <c r="CO132">
        <v>0.97999959999999975</v>
      </c>
      <c r="CP132">
        <v>2.000062E-2</v>
      </c>
      <c r="CQ132">
        <v>0</v>
      </c>
      <c r="CR132">
        <v>2.716333333333333</v>
      </c>
      <c r="CS132">
        <v>0</v>
      </c>
      <c r="CT132">
        <v>16323.32666666667</v>
      </c>
      <c r="CU132">
        <v>17412.54</v>
      </c>
      <c r="CV132">
        <v>41.182866666666669</v>
      </c>
      <c r="CW132">
        <v>42.287199999999999</v>
      </c>
      <c r="CX132">
        <v>41.0914</v>
      </c>
      <c r="CY132">
        <v>40.875</v>
      </c>
      <c r="CZ132">
        <v>41.320399999999999</v>
      </c>
      <c r="DA132">
        <v>1960.0239999999999</v>
      </c>
      <c r="DB132">
        <v>40.002000000000002</v>
      </c>
      <c r="DC132">
        <v>0</v>
      </c>
      <c r="DD132">
        <v>1659796653.9000001</v>
      </c>
      <c r="DE132">
        <v>0</v>
      </c>
      <c r="DF132">
        <v>1659796167.5</v>
      </c>
      <c r="DG132" t="s">
        <v>380</v>
      </c>
      <c r="DH132">
        <v>1659796162</v>
      </c>
      <c r="DI132">
        <v>1659796167.5</v>
      </c>
      <c r="DJ132">
        <v>2</v>
      </c>
      <c r="DK132">
        <v>-1.4E-2</v>
      </c>
      <c r="DL132">
        <v>-1E-3</v>
      </c>
      <c r="DM132">
        <v>1.327</v>
      </c>
      <c r="DN132">
        <v>3.1E-2</v>
      </c>
      <c r="DO132">
        <v>400</v>
      </c>
      <c r="DP132">
        <v>20</v>
      </c>
      <c r="DQ132">
        <v>0.32</v>
      </c>
      <c r="DR132">
        <v>0.03</v>
      </c>
      <c r="DS132">
        <v>14.81956112170325</v>
      </c>
      <c r="DT132">
        <v>9.6909476960637306</v>
      </c>
      <c r="DU132">
        <v>0.72461320430556897</v>
      </c>
      <c r="DV132">
        <v>0</v>
      </c>
      <c r="DW132">
        <v>-56.605337499999997</v>
      </c>
      <c r="DX132">
        <v>-12.875953846153701</v>
      </c>
      <c r="DY132">
        <v>1.238990005344575</v>
      </c>
      <c r="DZ132">
        <v>0</v>
      </c>
      <c r="EA132">
        <v>3.712361</v>
      </c>
      <c r="EB132">
        <v>2.045763602250918E-2</v>
      </c>
      <c r="EC132">
        <v>3.1669021140540649E-3</v>
      </c>
      <c r="ED132">
        <v>1</v>
      </c>
      <c r="EE132">
        <v>2.3730879709691401</v>
      </c>
      <c r="EF132">
        <v>-2.0572372652531371E-2</v>
      </c>
      <c r="EG132">
        <v>1.891247910142457E-3</v>
      </c>
      <c r="EH132">
        <v>1</v>
      </c>
      <c r="EI132">
        <v>0.1310522083955645</v>
      </c>
      <c r="EJ132">
        <v>2.3608860521609661E-3</v>
      </c>
      <c r="EK132">
        <v>2.2015822272575299E-4</v>
      </c>
      <c r="EL132">
        <v>1</v>
      </c>
      <c r="EM132">
        <v>3</v>
      </c>
      <c r="EN132">
        <v>5</v>
      </c>
      <c r="EO132" t="s">
        <v>400</v>
      </c>
      <c r="EP132">
        <v>2.9427500000000002</v>
      </c>
      <c r="EQ132">
        <v>2.8010799999999998</v>
      </c>
      <c r="ER132">
        <v>0.108003</v>
      </c>
      <c r="ES132">
        <v>0.11644599999999999</v>
      </c>
      <c r="ET132">
        <v>0.10351100000000001</v>
      </c>
      <c r="EU132">
        <v>9.1139899999999996E-2</v>
      </c>
      <c r="EV132">
        <v>18327.599999999999</v>
      </c>
      <c r="EW132">
        <v>19037</v>
      </c>
      <c r="EX132">
        <v>23894</v>
      </c>
      <c r="EY132">
        <v>25074.2</v>
      </c>
      <c r="EZ132">
        <v>34286.300000000003</v>
      </c>
      <c r="FA132">
        <v>36392.9</v>
      </c>
      <c r="FB132">
        <v>43563.9</v>
      </c>
      <c r="FC132">
        <v>46352.2</v>
      </c>
      <c r="FD132">
        <v>1.9701</v>
      </c>
      <c r="FE132">
        <v>1.8483700000000001</v>
      </c>
      <c r="FF132">
        <v>9.4883099999999998E-2</v>
      </c>
      <c r="FG132">
        <v>0</v>
      </c>
      <c r="FH132">
        <v>29.902699999999999</v>
      </c>
      <c r="FI132">
        <v>999.9</v>
      </c>
      <c r="FJ132">
        <v>55.8</v>
      </c>
      <c r="FK132">
        <v>34.5</v>
      </c>
      <c r="FL132">
        <v>30.943100000000001</v>
      </c>
      <c r="FM132">
        <v>63.808599999999998</v>
      </c>
      <c r="FN132">
        <v>25.5809</v>
      </c>
      <c r="FO132">
        <v>1</v>
      </c>
      <c r="FP132">
        <v>0.38100400000000001</v>
      </c>
      <c r="FQ132">
        <v>1.5754900000000001</v>
      </c>
      <c r="FR132">
        <v>20.315000000000001</v>
      </c>
      <c r="FS132">
        <v>5.2117500000000003</v>
      </c>
      <c r="FT132">
        <v>11.907999999999999</v>
      </c>
      <c r="FU132">
        <v>5.0031499999999998</v>
      </c>
      <c r="FV132">
        <v>3.2898200000000002</v>
      </c>
      <c r="FW132">
        <v>9999</v>
      </c>
      <c r="FX132">
        <v>9999</v>
      </c>
      <c r="FY132">
        <v>9999</v>
      </c>
      <c r="FZ132">
        <v>999.9</v>
      </c>
      <c r="GA132">
        <v>1.85955</v>
      </c>
      <c r="GB132">
        <v>1.85449</v>
      </c>
      <c r="GC132">
        <v>1.85775</v>
      </c>
      <c r="GD132">
        <v>1.8561300000000001</v>
      </c>
      <c r="GE132">
        <v>1.8548899999999999</v>
      </c>
      <c r="GF132">
        <v>1.85456</v>
      </c>
      <c r="GG132">
        <v>1.8531899999999999</v>
      </c>
      <c r="GH132">
        <v>1.85639</v>
      </c>
      <c r="GI132">
        <v>0</v>
      </c>
      <c r="GJ132">
        <v>0</v>
      </c>
      <c r="GK132">
        <v>0</v>
      </c>
      <c r="GL132">
        <v>0</v>
      </c>
      <c r="GM132" t="s">
        <v>382</v>
      </c>
      <c r="GN132" t="s">
        <v>383</v>
      </c>
      <c r="GO132" t="s">
        <v>384</v>
      </c>
      <c r="GP132" t="s">
        <v>384</v>
      </c>
      <c r="GQ132" t="s">
        <v>384</v>
      </c>
      <c r="GR132" t="s">
        <v>384</v>
      </c>
      <c r="GS132">
        <v>0</v>
      </c>
      <c r="GT132">
        <v>100</v>
      </c>
      <c r="GU132">
        <v>100</v>
      </c>
      <c r="GV132">
        <v>1.5760000000000001</v>
      </c>
      <c r="GW132">
        <v>3.5099999999999999E-2</v>
      </c>
      <c r="GX132">
        <v>0.32553164529605683</v>
      </c>
      <c r="GY132">
        <v>3.0239061252787889E-3</v>
      </c>
      <c r="GZ132">
        <v>-1.398580452151984E-6</v>
      </c>
      <c r="HA132">
        <v>2.8030378366047371E-10</v>
      </c>
      <c r="HB132">
        <v>-4.7599640220891172E-2</v>
      </c>
      <c r="HC132">
        <v>9.965371539748925E-3</v>
      </c>
      <c r="HD132">
        <v>-4.563662031605912E-4</v>
      </c>
      <c r="HE132">
        <v>7.8337100744227795E-6</v>
      </c>
      <c r="HF132">
        <v>0</v>
      </c>
      <c r="HG132">
        <v>2134</v>
      </c>
      <c r="HH132">
        <v>2</v>
      </c>
      <c r="HI132">
        <v>25</v>
      </c>
      <c r="HJ132">
        <v>8.1999999999999993</v>
      </c>
      <c r="HK132">
        <v>8.1</v>
      </c>
      <c r="HL132">
        <v>1.4355500000000001</v>
      </c>
      <c r="HM132">
        <v>2.3083499999999999</v>
      </c>
      <c r="HN132">
        <v>1.4978</v>
      </c>
      <c r="HO132">
        <v>2.3095699999999999</v>
      </c>
      <c r="HP132">
        <v>1.5478499999999999</v>
      </c>
      <c r="HQ132">
        <v>2.4365199999999998</v>
      </c>
      <c r="HR132">
        <v>37.554000000000002</v>
      </c>
      <c r="HS132">
        <v>15.252800000000001</v>
      </c>
      <c r="HT132">
        <v>18</v>
      </c>
      <c r="HU132">
        <v>504.154</v>
      </c>
      <c r="HV132">
        <v>490.17500000000001</v>
      </c>
      <c r="HW132">
        <v>27.651299999999999</v>
      </c>
      <c r="HX132">
        <v>31.924900000000001</v>
      </c>
      <c r="HY132">
        <v>30.000399999999999</v>
      </c>
      <c r="HZ132">
        <v>31.693300000000001</v>
      </c>
      <c r="IA132">
        <v>31.791599999999999</v>
      </c>
      <c r="IB132">
        <v>28.822800000000001</v>
      </c>
      <c r="IC132">
        <v>41.401200000000003</v>
      </c>
      <c r="ID132">
        <v>0</v>
      </c>
      <c r="IE132">
        <v>27.657499999999999</v>
      </c>
      <c r="IF132">
        <v>622.59400000000005</v>
      </c>
      <c r="IG132">
        <v>18.978100000000001</v>
      </c>
      <c r="IH132">
        <v>100.739</v>
      </c>
      <c r="II132">
        <v>100.45699999999999</v>
      </c>
      <c r="IJ132" t="s">
        <v>2638</v>
      </c>
    </row>
    <row r="133" spans="1:244" x14ac:dyDescent="0.2">
      <c r="A133">
        <v>117</v>
      </c>
      <c r="B133">
        <v>1659796656</v>
      </c>
      <c r="C133">
        <v>514.5</v>
      </c>
      <c r="D133" t="s">
        <v>619</v>
      </c>
      <c r="E133" t="s">
        <v>620</v>
      </c>
      <c r="F133">
        <v>1</v>
      </c>
      <c r="G133" t="s">
        <v>373</v>
      </c>
      <c r="H133" t="s">
        <v>374</v>
      </c>
      <c r="I133" t="s">
        <v>375</v>
      </c>
      <c r="J133" t="s">
        <v>376</v>
      </c>
      <c r="K133" t="s">
        <v>377</v>
      </c>
      <c r="L133" t="s">
        <v>373</v>
      </c>
      <c r="M133" t="s">
        <v>378</v>
      </c>
      <c r="N133">
        <v>1659796648</v>
      </c>
      <c r="O133">
        <f t="shared" si="34"/>
        <v>3.1770523439282033E-3</v>
      </c>
      <c r="P133">
        <f t="shared" si="35"/>
        <v>3.1770523439282035</v>
      </c>
      <c r="Q133">
        <f t="shared" si="36"/>
        <v>16.249345938884968</v>
      </c>
      <c r="R133">
        <f t="shared" si="37"/>
        <v>497.15262499999989</v>
      </c>
      <c r="S133">
        <f t="shared" si="38"/>
        <v>279.711290150347</v>
      </c>
      <c r="T133">
        <f t="shared" si="39"/>
        <v>27.739069168951204</v>
      </c>
      <c r="U133">
        <f t="shared" si="40"/>
        <v>49.30280449168901</v>
      </c>
      <c r="V133">
        <f t="shared" si="41"/>
        <v>0.13140243241631719</v>
      </c>
      <c r="W133">
        <f t="shared" si="42"/>
        <v>2.9148857088055484</v>
      </c>
      <c r="X133">
        <f t="shared" si="43"/>
        <v>0.1281981034770005</v>
      </c>
      <c r="Y133">
        <f t="shared" si="44"/>
        <v>8.0405202682574062E-2</v>
      </c>
      <c r="Z133">
        <f t="shared" si="45"/>
        <v>321.52219331250001</v>
      </c>
      <c r="AA133">
        <f t="shared" si="46"/>
        <v>32.074707473163734</v>
      </c>
      <c r="AB133">
        <f t="shared" si="47"/>
        <v>31.456487500000001</v>
      </c>
      <c r="AC133">
        <f t="shared" si="48"/>
        <v>4.6301390990897238</v>
      </c>
      <c r="AD133">
        <f t="shared" si="49"/>
        <v>50.038905780540276</v>
      </c>
      <c r="AE133">
        <f t="shared" si="50"/>
        <v>2.2578128118047047</v>
      </c>
      <c r="AF133">
        <f t="shared" si="51"/>
        <v>4.5121146767416915</v>
      </c>
      <c r="AG133">
        <f t="shared" si="52"/>
        <v>2.372326287285019</v>
      </c>
      <c r="AH133">
        <f t="shared" si="53"/>
        <v>-140.10800836723377</v>
      </c>
      <c r="AI133">
        <f t="shared" si="54"/>
        <v>-71.285952278864087</v>
      </c>
      <c r="AJ133">
        <f t="shared" si="55"/>
        <v>-5.5042556165245111</v>
      </c>
      <c r="AK133">
        <f t="shared" si="56"/>
        <v>104.62397704987764</v>
      </c>
      <c r="AL133">
        <f t="shared" si="57"/>
        <v>46.278229999951868</v>
      </c>
      <c r="AM133">
        <f t="shared" si="58"/>
        <v>3.1674790370327388</v>
      </c>
      <c r="AN133">
        <f t="shared" si="59"/>
        <v>16.249345938884968</v>
      </c>
      <c r="AO133">
        <v>591.12375367965387</v>
      </c>
      <c r="AP133">
        <v>545.93652727272763</v>
      </c>
      <c r="AQ133">
        <v>4.9759975757576003</v>
      </c>
      <c r="AR133">
        <v>64.94</v>
      </c>
      <c r="AS133">
        <f t="shared" si="60"/>
        <v>3.1770523439282035</v>
      </c>
      <c r="AT133">
        <v>19.05566167038242</v>
      </c>
      <c r="AU133">
        <v>22.77871147058822</v>
      </c>
      <c r="AV133">
        <v>2.3768011151572641E-4</v>
      </c>
      <c r="AW133">
        <v>90.194226728287475</v>
      </c>
      <c r="AX133">
        <v>0</v>
      </c>
      <c r="AY133">
        <v>0</v>
      </c>
      <c r="AZ133">
        <f t="shared" si="61"/>
        <v>1</v>
      </c>
      <c r="BA133">
        <f t="shared" si="62"/>
        <v>0</v>
      </c>
      <c r="BB133">
        <f t="shared" si="63"/>
        <v>51743.917789837615</v>
      </c>
      <c r="BC133">
        <f t="shared" si="64"/>
        <v>2000.038125</v>
      </c>
      <c r="BD133">
        <f t="shared" si="65"/>
        <v>1681.23208125</v>
      </c>
      <c r="BE133">
        <f t="shared" si="66"/>
        <v>0.84060001668718187</v>
      </c>
      <c r="BF133">
        <f t="shared" si="67"/>
        <v>0.16075803220626106</v>
      </c>
      <c r="BG133">
        <v>6</v>
      </c>
      <c r="BH133">
        <v>0.5</v>
      </c>
      <c r="BI133" t="s">
        <v>379</v>
      </c>
      <c r="BJ133">
        <v>2</v>
      </c>
      <c r="BK133" t="b">
        <v>1</v>
      </c>
      <c r="BL133">
        <v>1659796648</v>
      </c>
      <c r="BM133">
        <v>497.15262499999989</v>
      </c>
      <c r="BN133">
        <v>554.56243749999999</v>
      </c>
      <c r="BO133">
        <v>22.7670125</v>
      </c>
      <c r="BP133">
        <v>19.053462499999998</v>
      </c>
      <c r="BQ133">
        <v>495.63843750000001</v>
      </c>
      <c r="BR133">
        <v>22.731862499999998</v>
      </c>
      <c r="BS133">
        <v>500.11956249999997</v>
      </c>
      <c r="BT133">
        <v>99.070518750000005</v>
      </c>
      <c r="BU133">
        <v>9.984063750000001E-2</v>
      </c>
      <c r="BV133">
        <v>31.002862499999999</v>
      </c>
      <c r="BW133">
        <v>31.456487500000001</v>
      </c>
      <c r="BX133">
        <v>999.9</v>
      </c>
      <c r="BY133">
        <v>0</v>
      </c>
      <c r="BZ133">
        <v>0</v>
      </c>
      <c r="CA133">
        <v>10009.682500000001</v>
      </c>
      <c r="CB133">
        <v>0</v>
      </c>
      <c r="CC133">
        <v>408.58393749999999</v>
      </c>
      <c r="CD133">
        <v>-57.409762499999999</v>
      </c>
      <c r="CE133">
        <v>508.73525000000012</v>
      </c>
      <c r="CF133">
        <v>565.33406250000007</v>
      </c>
      <c r="CG133">
        <v>3.7135443750000001</v>
      </c>
      <c r="CH133">
        <v>554.56243749999999</v>
      </c>
      <c r="CI133">
        <v>19.053462499999998</v>
      </c>
      <c r="CJ133">
        <v>2.2555393750000001</v>
      </c>
      <c r="CK133">
        <v>1.8876368750000001</v>
      </c>
      <c r="CL133">
        <v>19.362343750000001</v>
      </c>
      <c r="CM133">
        <v>16.532037500000001</v>
      </c>
      <c r="CN133">
        <v>2000.038125</v>
      </c>
      <c r="CO133">
        <v>0.97999974999999995</v>
      </c>
      <c r="CP133">
        <v>2.0000475E-2</v>
      </c>
      <c r="CQ133">
        <v>0</v>
      </c>
      <c r="CR133">
        <v>2.7625000000000002</v>
      </c>
      <c r="CS133">
        <v>0</v>
      </c>
      <c r="CT133">
        <v>16326.206249999999</v>
      </c>
      <c r="CU133">
        <v>17412.643749999999</v>
      </c>
      <c r="CV133">
        <v>41.183124999999997</v>
      </c>
      <c r="CW133">
        <v>42.288749999999993</v>
      </c>
      <c r="CX133">
        <v>41.093499999999999</v>
      </c>
      <c r="CY133">
        <v>40.875</v>
      </c>
      <c r="CZ133">
        <v>41.319875000000003</v>
      </c>
      <c r="DA133">
        <v>1960.0362500000001</v>
      </c>
      <c r="DB133">
        <v>40.001874999999998</v>
      </c>
      <c r="DC133">
        <v>0</v>
      </c>
      <c r="DD133">
        <v>1659796655.0999999</v>
      </c>
      <c r="DE133">
        <v>0</v>
      </c>
      <c r="DF133">
        <v>1659796167.5</v>
      </c>
      <c r="DG133" t="s">
        <v>380</v>
      </c>
      <c r="DH133">
        <v>1659796162</v>
      </c>
      <c r="DI133">
        <v>1659796167.5</v>
      </c>
      <c r="DJ133">
        <v>2</v>
      </c>
      <c r="DK133">
        <v>-1.4E-2</v>
      </c>
      <c r="DL133">
        <v>-1E-3</v>
      </c>
      <c r="DM133">
        <v>1.327</v>
      </c>
      <c r="DN133">
        <v>3.1E-2</v>
      </c>
      <c r="DO133">
        <v>400</v>
      </c>
      <c r="DP133">
        <v>20</v>
      </c>
      <c r="DQ133">
        <v>0.32</v>
      </c>
      <c r="DR133">
        <v>0.03</v>
      </c>
      <c r="DS133">
        <v>14.96906007532457</v>
      </c>
      <c r="DT133">
        <v>9.6765282384557949</v>
      </c>
      <c r="DU133">
        <v>0.72363615715416807</v>
      </c>
      <c r="DV133">
        <v>0</v>
      </c>
      <c r="DW133">
        <v>-56.822642499999994</v>
      </c>
      <c r="DX133">
        <v>-12.947019512195039</v>
      </c>
      <c r="DY133">
        <v>1.245891034337975</v>
      </c>
      <c r="DZ133">
        <v>0</v>
      </c>
      <c r="EA133">
        <v>3.7127620000000001</v>
      </c>
      <c r="EB133">
        <v>2.58810506566567E-2</v>
      </c>
      <c r="EC133">
        <v>3.5248363082560469E-3</v>
      </c>
      <c r="ED133">
        <v>1</v>
      </c>
      <c r="EE133">
        <v>2.3727054458321368</v>
      </c>
      <c r="EF133">
        <v>-2.60738124639029E-2</v>
      </c>
      <c r="EG133">
        <v>2.2316316229215221E-3</v>
      </c>
      <c r="EH133">
        <v>1</v>
      </c>
      <c r="EI133">
        <v>0.13109657821736051</v>
      </c>
      <c r="EJ133">
        <v>2.9575564766866941E-3</v>
      </c>
      <c r="EK133">
        <v>2.5715472052607771E-4</v>
      </c>
      <c r="EL133">
        <v>1</v>
      </c>
      <c r="EM133">
        <v>3</v>
      </c>
      <c r="EN133">
        <v>5</v>
      </c>
      <c r="EO133" t="s">
        <v>400</v>
      </c>
      <c r="EP133">
        <v>2.9428700000000001</v>
      </c>
      <c r="EQ133">
        <v>2.8012299999999999</v>
      </c>
      <c r="ER133">
        <v>0.108719</v>
      </c>
      <c r="ES133">
        <v>0.117149</v>
      </c>
      <c r="ET133">
        <v>0.10351399999999999</v>
      </c>
      <c r="EU133">
        <v>9.1141899999999998E-2</v>
      </c>
      <c r="EV133">
        <v>18312.8</v>
      </c>
      <c r="EW133">
        <v>19021.8</v>
      </c>
      <c r="EX133">
        <v>23893.9</v>
      </c>
      <c r="EY133">
        <v>25074.2</v>
      </c>
      <c r="EZ133">
        <v>34286.1</v>
      </c>
      <c r="FA133">
        <v>36392.699999999997</v>
      </c>
      <c r="FB133">
        <v>43563.7</v>
      </c>
      <c r="FC133">
        <v>46352.2</v>
      </c>
      <c r="FD133">
        <v>1.9702200000000001</v>
      </c>
      <c r="FE133">
        <v>1.8483000000000001</v>
      </c>
      <c r="FF133">
        <v>9.5061999999999994E-2</v>
      </c>
      <c r="FG133">
        <v>0</v>
      </c>
      <c r="FH133">
        <v>29.902699999999999</v>
      </c>
      <c r="FI133">
        <v>999.9</v>
      </c>
      <c r="FJ133">
        <v>55.8</v>
      </c>
      <c r="FK133">
        <v>34.5</v>
      </c>
      <c r="FL133">
        <v>30.942599999999999</v>
      </c>
      <c r="FM133">
        <v>64.278599999999997</v>
      </c>
      <c r="FN133">
        <v>26.334099999999999</v>
      </c>
      <c r="FO133">
        <v>1</v>
      </c>
      <c r="FP133">
        <v>0.38104199999999999</v>
      </c>
      <c r="FQ133">
        <v>1.5696399999999999</v>
      </c>
      <c r="FR133">
        <v>20.315000000000001</v>
      </c>
      <c r="FS133">
        <v>5.2115999999999998</v>
      </c>
      <c r="FT133">
        <v>11.907999999999999</v>
      </c>
      <c r="FU133">
        <v>5.0031499999999998</v>
      </c>
      <c r="FV133">
        <v>3.2898200000000002</v>
      </c>
      <c r="FW133">
        <v>9999</v>
      </c>
      <c r="FX133">
        <v>9999</v>
      </c>
      <c r="FY133">
        <v>9999</v>
      </c>
      <c r="FZ133">
        <v>999.9</v>
      </c>
      <c r="GA133">
        <v>1.8595600000000001</v>
      </c>
      <c r="GB133">
        <v>1.85449</v>
      </c>
      <c r="GC133">
        <v>1.85775</v>
      </c>
      <c r="GD133">
        <v>1.8561300000000001</v>
      </c>
      <c r="GE133">
        <v>1.8549</v>
      </c>
      <c r="GF133">
        <v>1.8545700000000001</v>
      </c>
      <c r="GG133">
        <v>1.8532</v>
      </c>
      <c r="GH133">
        <v>1.85639</v>
      </c>
      <c r="GI133">
        <v>0</v>
      </c>
      <c r="GJ133">
        <v>0</v>
      </c>
      <c r="GK133">
        <v>0</v>
      </c>
      <c r="GL133">
        <v>0</v>
      </c>
      <c r="GM133" t="s">
        <v>382</v>
      </c>
      <c r="GN133" t="s">
        <v>383</v>
      </c>
      <c r="GO133" t="s">
        <v>384</v>
      </c>
      <c r="GP133" t="s">
        <v>384</v>
      </c>
      <c r="GQ133" t="s">
        <v>384</v>
      </c>
      <c r="GR133" t="s">
        <v>384</v>
      </c>
      <c r="GS133">
        <v>0</v>
      </c>
      <c r="GT133">
        <v>100</v>
      </c>
      <c r="GU133">
        <v>100</v>
      </c>
      <c r="GV133">
        <v>1.585</v>
      </c>
      <c r="GW133">
        <v>3.5099999999999999E-2</v>
      </c>
      <c r="GX133">
        <v>0.32553164529605683</v>
      </c>
      <c r="GY133">
        <v>3.0239061252787889E-3</v>
      </c>
      <c r="GZ133">
        <v>-1.398580452151984E-6</v>
      </c>
      <c r="HA133">
        <v>2.8030378366047371E-10</v>
      </c>
      <c r="HB133">
        <v>-4.7599640220891172E-2</v>
      </c>
      <c r="HC133">
        <v>9.965371539748925E-3</v>
      </c>
      <c r="HD133">
        <v>-4.563662031605912E-4</v>
      </c>
      <c r="HE133">
        <v>7.8337100744227795E-6</v>
      </c>
      <c r="HF133">
        <v>0</v>
      </c>
      <c r="HG133">
        <v>2134</v>
      </c>
      <c r="HH133">
        <v>2</v>
      </c>
      <c r="HI133">
        <v>25</v>
      </c>
      <c r="HJ133">
        <v>8.1999999999999993</v>
      </c>
      <c r="HK133">
        <v>8.1</v>
      </c>
      <c r="HL133">
        <v>1.4428700000000001</v>
      </c>
      <c r="HM133">
        <v>2.3083499999999999</v>
      </c>
      <c r="HN133">
        <v>1.4978</v>
      </c>
      <c r="HO133">
        <v>2.3095699999999999</v>
      </c>
      <c r="HP133">
        <v>1.5478499999999999</v>
      </c>
      <c r="HQ133">
        <v>2.2656200000000002</v>
      </c>
      <c r="HR133">
        <v>37.554000000000002</v>
      </c>
      <c r="HS133">
        <v>15.2265</v>
      </c>
      <c r="HT133">
        <v>18</v>
      </c>
      <c r="HU133">
        <v>504.23500000000001</v>
      </c>
      <c r="HV133">
        <v>490.12599999999998</v>
      </c>
      <c r="HW133">
        <v>27.651299999999999</v>
      </c>
      <c r="HX133">
        <v>31.925599999999999</v>
      </c>
      <c r="HY133">
        <v>30.000399999999999</v>
      </c>
      <c r="HZ133">
        <v>31.693999999999999</v>
      </c>
      <c r="IA133">
        <v>31.791599999999999</v>
      </c>
      <c r="IB133">
        <v>28.950700000000001</v>
      </c>
      <c r="IC133">
        <v>41.401200000000003</v>
      </c>
      <c r="ID133">
        <v>0</v>
      </c>
      <c r="IE133">
        <v>27.754899999999999</v>
      </c>
      <c r="IF133">
        <v>622.59400000000005</v>
      </c>
      <c r="IG133">
        <v>18.979399999999998</v>
      </c>
      <c r="IH133">
        <v>100.738</v>
      </c>
      <c r="II133">
        <v>100.456</v>
      </c>
      <c r="IJ133" t="s">
        <v>2638</v>
      </c>
    </row>
    <row r="134" spans="1:244" x14ac:dyDescent="0.2">
      <c r="A134">
        <v>118</v>
      </c>
      <c r="B134">
        <v>1659796657</v>
      </c>
      <c r="C134">
        <v>515.5</v>
      </c>
      <c r="D134" t="s">
        <v>621</v>
      </c>
      <c r="E134" t="s">
        <v>622</v>
      </c>
      <c r="F134">
        <v>1</v>
      </c>
      <c r="G134" t="s">
        <v>373</v>
      </c>
      <c r="H134" t="s">
        <v>374</v>
      </c>
      <c r="I134" t="s">
        <v>375</v>
      </c>
      <c r="J134" t="s">
        <v>376</v>
      </c>
      <c r="K134" t="s">
        <v>377</v>
      </c>
      <c r="L134" t="s">
        <v>373</v>
      </c>
      <c r="M134" t="s">
        <v>378</v>
      </c>
      <c r="N134">
        <v>1659796649.5</v>
      </c>
      <c r="O134">
        <f t="shared" si="34"/>
        <v>3.1766225035282465E-3</v>
      </c>
      <c r="P134">
        <f t="shared" si="35"/>
        <v>3.1766225035282463</v>
      </c>
      <c r="Q134">
        <f t="shared" si="36"/>
        <v>16.406387256795767</v>
      </c>
      <c r="R134">
        <f t="shared" si="37"/>
        <v>504.41759999999999</v>
      </c>
      <c r="S134">
        <f t="shared" si="38"/>
        <v>284.79515110330192</v>
      </c>
      <c r="T134">
        <f t="shared" si="39"/>
        <v>28.243275001610424</v>
      </c>
      <c r="U134">
        <f t="shared" si="40"/>
        <v>50.023341118208926</v>
      </c>
      <c r="V134">
        <f t="shared" si="41"/>
        <v>0.13141149968751722</v>
      </c>
      <c r="W134">
        <f t="shared" si="42"/>
        <v>2.9142722327672073</v>
      </c>
      <c r="X134">
        <f t="shared" si="43"/>
        <v>0.12820607741881085</v>
      </c>
      <c r="Y134">
        <f t="shared" si="44"/>
        <v>8.0410280634450951E-2</v>
      </c>
      <c r="Z134">
        <f t="shared" si="45"/>
        <v>321.52058460000001</v>
      </c>
      <c r="AA134">
        <f t="shared" si="46"/>
        <v>32.073324924586942</v>
      </c>
      <c r="AB134">
        <f t="shared" si="47"/>
        <v>31.455500000000001</v>
      </c>
      <c r="AC134">
        <f t="shared" si="48"/>
        <v>4.6298792791206518</v>
      </c>
      <c r="AD134">
        <f t="shared" si="49"/>
        <v>50.048282060561448</v>
      </c>
      <c r="AE134">
        <f t="shared" si="50"/>
        <v>2.258017540115739</v>
      </c>
      <c r="AF134">
        <f t="shared" si="51"/>
        <v>4.5116784176196125</v>
      </c>
      <c r="AG134">
        <f t="shared" si="52"/>
        <v>2.3718617390049128</v>
      </c>
      <c r="AH134">
        <f t="shared" si="53"/>
        <v>-140.08905240559568</v>
      </c>
      <c r="AI134">
        <f t="shared" si="54"/>
        <v>-71.382238469147936</v>
      </c>
      <c r="AJ134">
        <f t="shared" si="55"/>
        <v>-5.5127775603015046</v>
      </c>
      <c r="AK134">
        <f t="shared" si="56"/>
        <v>104.53651616495488</v>
      </c>
      <c r="AL134">
        <f t="shared" si="57"/>
        <v>46.527269985940322</v>
      </c>
      <c r="AM134">
        <f t="shared" si="58"/>
        <v>3.1680977400772723</v>
      </c>
      <c r="AN134">
        <f t="shared" si="59"/>
        <v>16.406387256795767</v>
      </c>
      <c r="AO134">
        <v>596.32136147186179</v>
      </c>
      <c r="AP134">
        <v>550.9229696969694</v>
      </c>
      <c r="AQ134">
        <v>4.97966787878776</v>
      </c>
      <c r="AR134">
        <v>64.94</v>
      </c>
      <c r="AS134">
        <f t="shared" si="60"/>
        <v>3.1766225035282463</v>
      </c>
      <c r="AT134">
        <v>19.056401949964961</v>
      </c>
      <c r="AU134">
        <v>22.779293823529429</v>
      </c>
      <c r="AV134">
        <v>1.9109293928020051E-4</v>
      </c>
      <c r="AW134">
        <v>90.194226728287475</v>
      </c>
      <c r="AX134">
        <v>0</v>
      </c>
      <c r="AY134">
        <v>0</v>
      </c>
      <c r="AZ134">
        <f t="shared" si="61"/>
        <v>1</v>
      </c>
      <c r="BA134">
        <f t="shared" si="62"/>
        <v>0</v>
      </c>
      <c r="BB134">
        <f t="shared" si="63"/>
        <v>51726.811214839487</v>
      </c>
      <c r="BC134">
        <f t="shared" si="64"/>
        <v>2000.028</v>
      </c>
      <c r="BD134">
        <f t="shared" si="65"/>
        <v>1681.2235800000001</v>
      </c>
      <c r="BE134">
        <f t="shared" si="66"/>
        <v>0.8406000215996976</v>
      </c>
      <c r="BF134">
        <f t="shared" si="67"/>
        <v>0.16075804168741636</v>
      </c>
      <c r="BG134">
        <v>6</v>
      </c>
      <c r="BH134">
        <v>0.5</v>
      </c>
      <c r="BI134" t="s">
        <v>379</v>
      </c>
      <c r="BJ134">
        <v>2</v>
      </c>
      <c r="BK134" t="b">
        <v>1</v>
      </c>
      <c r="BL134">
        <v>1659796649.5</v>
      </c>
      <c r="BM134">
        <v>504.41759999999999</v>
      </c>
      <c r="BN134">
        <v>562.15446666666662</v>
      </c>
      <c r="BO134">
        <v>22.769046666666672</v>
      </c>
      <c r="BP134">
        <v>19.054760000000002</v>
      </c>
      <c r="BQ134">
        <v>502.8900000000001</v>
      </c>
      <c r="BR134">
        <v>22.733893333333342</v>
      </c>
      <c r="BS134">
        <v>500.11700000000008</v>
      </c>
      <c r="BT134">
        <v>99.070633333333333</v>
      </c>
      <c r="BU134">
        <v>9.9857780000000007E-2</v>
      </c>
      <c r="BV134">
        <v>31.00116666666667</v>
      </c>
      <c r="BW134">
        <v>31.455500000000001</v>
      </c>
      <c r="BX134">
        <v>999.89999999999986</v>
      </c>
      <c r="BY134">
        <v>0</v>
      </c>
      <c r="BZ134">
        <v>0</v>
      </c>
      <c r="CA134">
        <v>10006.16133333333</v>
      </c>
      <c r="CB134">
        <v>0</v>
      </c>
      <c r="CC134">
        <v>408.44299999999998</v>
      </c>
      <c r="CD134">
        <v>-57.736800000000002</v>
      </c>
      <c r="CE134">
        <v>516.17053333333331</v>
      </c>
      <c r="CF134">
        <v>573.07420000000013</v>
      </c>
      <c r="CG134">
        <v>3.7142846666666669</v>
      </c>
      <c r="CH134">
        <v>562.15446666666662</v>
      </c>
      <c r="CI134">
        <v>19.054760000000002</v>
      </c>
      <c r="CJ134">
        <v>2.2557433333333332</v>
      </c>
      <c r="CK134">
        <v>1.8877673333333329</v>
      </c>
      <c r="CL134">
        <v>19.363800000000001</v>
      </c>
      <c r="CM134">
        <v>16.53312</v>
      </c>
      <c r="CN134">
        <v>2000.028</v>
      </c>
      <c r="CO134">
        <v>0.97999959999999975</v>
      </c>
      <c r="CP134">
        <v>2.000062E-2</v>
      </c>
      <c r="CQ134">
        <v>0</v>
      </c>
      <c r="CR134">
        <v>2.7178666666666671</v>
      </c>
      <c r="CS134">
        <v>0</v>
      </c>
      <c r="CT134">
        <v>16332.806666666669</v>
      </c>
      <c r="CU134">
        <v>17412.553333333341</v>
      </c>
      <c r="CV134">
        <v>41.182866666666669</v>
      </c>
      <c r="CW134">
        <v>42.291333333333327</v>
      </c>
      <c r="CX134">
        <v>41.099799999999988</v>
      </c>
      <c r="CY134">
        <v>40.875</v>
      </c>
      <c r="CZ134">
        <v>41.324599999999997</v>
      </c>
      <c r="DA134">
        <v>1960.0260000000001</v>
      </c>
      <c r="DB134">
        <v>40.002000000000002</v>
      </c>
      <c r="DC134">
        <v>0</v>
      </c>
      <c r="DD134">
        <v>1659796655.7</v>
      </c>
      <c r="DE134">
        <v>0</v>
      </c>
      <c r="DF134">
        <v>1659796167.5</v>
      </c>
      <c r="DG134" t="s">
        <v>380</v>
      </c>
      <c r="DH134">
        <v>1659796162</v>
      </c>
      <c r="DI134">
        <v>1659796167.5</v>
      </c>
      <c r="DJ134">
        <v>2</v>
      </c>
      <c r="DK134">
        <v>-1.4E-2</v>
      </c>
      <c r="DL134">
        <v>-1E-3</v>
      </c>
      <c r="DM134">
        <v>1.327</v>
      </c>
      <c r="DN134">
        <v>3.1E-2</v>
      </c>
      <c r="DO134">
        <v>400</v>
      </c>
      <c r="DP134">
        <v>20</v>
      </c>
      <c r="DQ134">
        <v>0.32</v>
      </c>
      <c r="DR134">
        <v>0.03</v>
      </c>
      <c r="DS134">
        <v>15.23781624876098</v>
      </c>
      <c r="DT134">
        <v>9.6033152145362468</v>
      </c>
      <c r="DU134">
        <v>0.69534825024111091</v>
      </c>
      <c r="DV134">
        <v>0</v>
      </c>
      <c r="DW134">
        <v>-57.091412195121947</v>
      </c>
      <c r="DX134">
        <v>-12.96832055749139</v>
      </c>
      <c r="DY134">
        <v>1.27913317489602</v>
      </c>
      <c r="DZ134">
        <v>0</v>
      </c>
      <c r="EA134">
        <v>3.7133953658536591</v>
      </c>
      <c r="EB134">
        <v>3.1197700348431969E-2</v>
      </c>
      <c r="EC134">
        <v>3.9475692413093576E-3</v>
      </c>
      <c r="ED134">
        <v>1</v>
      </c>
      <c r="EE134">
        <v>2.372137028589822</v>
      </c>
      <c r="EF134">
        <v>-3.3686035344688357E-2</v>
      </c>
      <c r="EG134">
        <v>2.5289537196379851E-3</v>
      </c>
      <c r="EH134">
        <v>1</v>
      </c>
      <c r="EI134">
        <v>0.13116898928216211</v>
      </c>
      <c r="EJ134">
        <v>3.9009726737282671E-3</v>
      </c>
      <c r="EK134">
        <v>2.9808691023115768E-4</v>
      </c>
      <c r="EL134">
        <v>1</v>
      </c>
      <c r="EM134">
        <v>3</v>
      </c>
      <c r="EN134">
        <v>5</v>
      </c>
      <c r="EO134" t="s">
        <v>400</v>
      </c>
      <c r="EP134">
        <v>2.9427699999999999</v>
      </c>
      <c r="EQ134">
        <v>2.8014299999999999</v>
      </c>
      <c r="ER134">
        <v>0.109426</v>
      </c>
      <c r="ES134">
        <v>0.117849</v>
      </c>
      <c r="ET134">
        <v>0.103517</v>
      </c>
      <c r="EU134">
        <v>9.1144299999999998E-2</v>
      </c>
      <c r="EV134">
        <v>18298.099999999999</v>
      </c>
      <c r="EW134">
        <v>19006.7</v>
      </c>
      <c r="EX134">
        <v>23893.7</v>
      </c>
      <c r="EY134">
        <v>25074.1</v>
      </c>
      <c r="EZ134">
        <v>34285.9</v>
      </c>
      <c r="FA134">
        <v>36392.5</v>
      </c>
      <c r="FB134">
        <v>43563.6</v>
      </c>
      <c r="FC134">
        <v>46352</v>
      </c>
      <c r="FD134">
        <v>1.9702200000000001</v>
      </c>
      <c r="FE134">
        <v>1.8483700000000001</v>
      </c>
      <c r="FF134">
        <v>9.5255699999999999E-2</v>
      </c>
      <c r="FG134">
        <v>0</v>
      </c>
      <c r="FH134">
        <v>29.902699999999999</v>
      </c>
      <c r="FI134">
        <v>999.9</v>
      </c>
      <c r="FJ134">
        <v>55.8</v>
      </c>
      <c r="FK134">
        <v>34.5</v>
      </c>
      <c r="FL134">
        <v>30.9438</v>
      </c>
      <c r="FM134">
        <v>64.418599999999998</v>
      </c>
      <c r="FN134">
        <v>25.693100000000001</v>
      </c>
      <c r="FO134">
        <v>1</v>
      </c>
      <c r="FP134">
        <v>0.38109799999999999</v>
      </c>
      <c r="FQ134">
        <v>1.44364</v>
      </c>
      <c r="FR134">
        <v>20.315999999999999</v>
      </c>
      <c r="FS134">
        <v>5.2114500000000001</v>
      </c>
      <c r="FT134">
        <v>11.907500000000001</v>
      </c>
      <c r="FU134">
        <v>5.0030999999999999</v>
      </c>
      <c r="FV134">
        <v>3.2898200000000002</v>
      </c>
      <c r="FW134">
        <v>9999</v>
      </c>
      <c r="FX134">
        <v>9999</v>
      </c>
      <c r="FY134">
        <v>9999</v>
      </c>
      <c r="FZ134">
        <v>999.9</v>
      </c>
      <c r="GA134">
        <v>1.8595699999999999</v>
      </c>
      <c r="GB134">
        <v>1.8545</v>
      </c>
      <c r="GC134">
        <v>1.8577399999999999</v>
      </c>
      <c r="GD134">
        <v>1.8561300000000001</v>
      </c>
      <c r="GE134">
        <v>1.8549</v>
      </c>
      <c r="GF134">
        <v>1.8545700000000001</v>
      </c>
      <c r="GG134">
        <v>1.85321</v>
      </c>
      <c r="GH134">
        <v>1.85639</v>
      </c>
      <c r="GI134">
        <v>0</v>
      </c>
      <c r="GJ134">
        <v>0</v>
      </c>
      <c r="GK134">
        <v>0</v>
      </c>
      <c r="GL134">
        <v>0</v>
      </c>
      <c r="GM134" t="s">
        <v>382</v>
      </c>
      <c r="GN134" t="s">
        <v>383</v>
      </c>
      <c r="GO134" t="s">
        <v>384</v>
      </c>
      <c r="GP134" t="s">
        <v>384</v>
      </c>
      <c r="GQ134" t="s">
        <v>384</v>
      </c>
      <c r="GR134" t="s">
        <v>384</v>
      </c>
      <c r="GS134">
        <v>0</v>
      </c>
      <c r="GT134">
        <v>100</v>
      </c>
      <c r="GU134">
        <v>100</v>
      </c>
      <c r="GV134">
        <v>1.5940000000000001</v>
      </c>
      <c r="GW134">
        <v>3.5200000000000002E-2</v>
      </c>
      <c r="GX134">
        <v>0.32553164529605683</v>
      </c>
      <c r="GY134">
        <v>3.0239061252787889E-3</v>
      </c>
      <c r="GZ134">
        <v>-1.398580452151984E-6</v>
      </c>
      <c r="HA134">
        <v>2.8030378366047371E-10</v>
      </c>
      <c r="HB134">
        <v>-4.7599640220891172E-2</v>
      </c>
      <c r="HC134">
        <v>9.965371539748925E-3</v>
      </c>
      <c r="HD134">
        <v>-4.563662031605912E-4</v>
      </c>
      <c r="HE134">
        <v>7.8337100744227795E-6</v>
      </c>
      <c r="HF134">
        <v>0</v>
      </c>
      <c r="HG134">
        <v>2134</v>
      </c>
      <c r="HH134">
        <v>2</v>
      </c>
      <c r="HI134">
        <v>25</v>
      </c>
      <c r="HJ134">
        <v>8.1999999999999993</v>
      </c>
      <c r="HK134">
        <v>8.1999999999999993</v>
      </c>
      <c r="HL134">
        <v>1.4538599999999999</v>
      </c>
      <c r="HM134">
        <v>2.3059099999999999</v>
      </c>
      <c r="HN134">
        <v>1.4978</v>
      </c>
      <c r="HO134">
        <v>2.3095699999999999</v>
      </c>
      <c r="HP134">
        <v>1.5478499999999999</v>
      </c>
      <c r="HQ134">
        <v>2.4108900000000002</v>
      </c>
      <c r="HR134">
        <v>37.554000000000002</v>
      </c>
      <c r="HS134">
        <v>15.252800000000001</v>
      </c>
      <c r="HT134">
        <v>18</v>
      </c>
      <c r="HU134">
        <v>504.24</v>
      </c>
      <c r="HV134">
        <v>490.18</v>
      </c>
      <c r="HW134">
        <v>27.652000000000001</v>
      </c>
      <c r="HX134">
        <v>31.926300000000001</v>
      </c>
      <c r="HY134">
        <v>30.000399999999999</v>
      </c>
      <c r="HZ134">
        <v>31.694700000000001</v>
      </c>
      <c r="IA134">
        <v>31.792300000000001</v>
      </c>
      <c r="IB134">
        <v>29.204799999999999</v>
      </c>
      <c r="IC134">
        <v>41.401200000000003</v>
      </c>
      <c r="ID134">
        <v>0</v>
      </c>
      <c r="IE134">
        <v>27.754899999999999</v>
      </c>
      <c r="IF134">
        <v>632.62099999999998</v>
      </c>
      <c r="IG134">
        <v>18.973800000000001</v>
      </c>
      <c r="IH134">
        <v>100.738</v>
      </c>
      <c r="II134">
        <v>100.456</v>
      </c>
      <c r="IJ134" t="s">
        <v>2638</v>
      </c>
    </row>
    <row r="135" spans="1:244" x14ac:dyDescent="0.2">
      <c r="A135">
        <v>119</v>
      </c>
      <c r="B135">
        <v>1659796658</v>
      </c>
      <c r="C135">
        <v>516.5</v>
      </c>
      <c r="D135" t="s">
        <v>623</v>
      </c>
      <c r="E135" t="s">
        <v>624</v>
      </c>
      <c r="F135">
        <v>1</v>
      </c>
      <c r="G135" t="s">
        <v>373</v>
      </c>
      <c r="H135" t="s">
        <v>374</v>
      </c>
      <c r="I135" t="s">
        <v>375</v>
      </c>
      <c r="J135" t="s">
        <v>376</v>
      </c>
      <c r="K135" t="s">
        <v>377</v>
      </c>
      <c r="L135" t="s">
        <v>373</v>
      </c>
      <c r="M135" t="s">
        <v>378</v>
      </c>
      <c r="N135">
        <v>1659796650</v>
      </c>
      <c r="O135">
        <f t="shared" si="34"/>
        <v>3.176146581857837E-3</v>
      </c>
      <c r="P135">
        <f t="shared" si="35"/>
        <v>3.1761465818578372</v>
      </c>
      <c r="Q135">
        <f t="shared" si="36"/>
        <v>16.612775147707843</v>
      </c>
      <c r="R135">
        <f t="shared" si="37"/>
        <v>506.84249999999997</v>
      </c>
      <c r="S135">
        <f t="shared" si="38"/>
        <v>284.5879560581385</v>
      </c>
      <c r="T135">
        <f t="shared" si="39"/>
        <v>28.222731242720393</v>
      </c>
      <c r="U135">
        <f t="shared" si="40"/>
        <v>50.26382654424858</v>
      </c>
      <c r="V135">
        <f t="shared" si="41"/>
        <v>0.13139718238646786</v>
      </c>
      <c r="W135">
        <f t="shared" si="42"/>
        <v>2.9141228137778636</v>
      </c>
      <c r="X135">
        <f t="shared" si="43"/>
        <v>0.12819228936551275</v>
      </c>
      <c r="Y135">
        <f t="shared" si="44"/>
        <v>8.0401616991353356E-2</v>
      </c>
      <c r="Z135">
        <f t="shared" si="45"/>
        <v>321.52009856249998</v>
      </c>
      <c r="AA135">
        <f t="shared" si="46"/>
        <v>32.072830965091491</v>
      </c>
      <c r="AB135">
        <f t="shared" si="47"/>
        <v>31.455393749999999</v>
      </c>
      <c r="AC135">
        <f t="shared" si="48"/>
        <v>4.6298513245640533</v>
      </c>
      <c r="AD135">
        <f t="shared" si="49"/>
        <v>50.051792377673785</v>
      </c>
      <c r="AE135">
        <f t="shared" si="50"/>
        <v>2.258090079366998</v>
      </c>
      <c r="AF135">
        <f t="shared" si="51"/>
        <v>4.5115069253229114</v>
      </c>
      <c r="AG135">
        <f t="shared" si="52"/>
        <v>2.3717612451970553</v>
      </c>
      <c r="AH135">
        <f t="shared" si="53"/>
        <v>-140.06806425993062</v>
      </c>
      <c r="AI135">
        <f t="shared" si="54"/>
        <v>-71.466623524462719</v>
      </c>
      <c r="AJ135">
        <f t="shared" si="55"/>
        <v>-5.5195565021857673</v>
      </c>
      <c r="AK135">
        <f t="shared" si="56"/>
        <v>104.46585427592088</v>
      </c>
      <c r="AL135">
        <f t="shared" si="57"/>
        <v>46.608715578387162</v>
      </c>
      <c r="AM135">
        <f t="shared" si="58"/>
        <v>3.1684697672732383</v>
      </c>
      <c r="AN135">
        <f t="shared" si="59"/>
        <v>16.612775147707843</v>
      </c>
      <c r="AO135">
        <v>601.50199480519495</v>
      </c>
      <c r="AP135">
        <v>555.88882424242422</v>
      </c>
      <c r="AQ135">
        <v>4.9723963636363226</v>
      </c>
      <c r="AR135">
        <v>64.94</v>
      </c>
      <c r="AS135">
        <f t="shared" si="60"/>
        <v>3.1761465818578372</v>
      </c>
      <c r="AT135">
        <v>19.05754092246579</v>
      </c>
      <c r="AU135">
        <v>22.780153235294112</v>
      </c>
      <c r="AV135">
        <v>1.4306213229762271E-4</v>
      </c>
      <c r="AW135">
        <v>90.194226728287475</v>
      </c>
      <c r="AX135">
        <v>0</v>
      </c>
      <c r="AY135">
        <v>0</v>
      </c>
      <c r="AZ135">
        <f t="shared" si="61"/>
        <v>1</v>
      </c>
      <c r="BA135">
        <f t="shared" si="62"/>
        <v>0</v>
      </c>
      <c r="BB135">
        <f t="shared" si="63"/>
        <v>51722.687412100997</v>
      </c>
      <c r="BC135">
        <f t="shared" si="64"/>
        <v>2000.0250000000001</v>
      </c>
      <c r="BD135">
        <f t="shared" si="65"/>
        <v>1681.2210562499997</v>
      </c>
      <c r="BE135">
        <f t="shared" si="66"/>
        <v>0.84060002062474204</v>
      </c>
      <c r="BF135">
        <f t="shared" si="67"/>
        <v>0.1607580398057524</v>
      </c>
      <c r="BG135">
        <v>6</v>
      </c>
      <c r="BH135">
        <v>0.5</v>
      </c>
      <c r="BI135" t="s">
        <v>379</v>
      </c>
      <c r="BJ135">
        <v>2</v>
      </c>
      <c r="BK135" t="b">
        <v>1</v>
      </c>
      <c r="BL135">
        <v>1659796650</v>
      </c>
      <c r="BM135">
        <v>506.84249999999997</v>
      </c>
      <c r="BN135">
        <v>564.68562500000007</v>
      </c>
      <c r="BO135">
        <v>22.769774999999999</v>
      </c>
      <c r="BP135">
        <v>19.0551125</v>
      </c>
      <c r="BQ135">
        <v>505.31049999999999</v>
      </c>
      <c r="BR135">
        <v>22.734625000000001</v>
      </c>
      <c r="BS135">
        <v>500.12475000000001</v>
      </c>
      <c r="BT135">
        <v>99.070625000000007</v>
      </c>
      <c r="BU135">
        <v>9.9879731250000006E-2</v>
      </c>
      <c r="BV135">
        <v>31.000499999999999</v>
      </c>
      <c r="BW135">
        <v>31.455393749999999</v>
      </c>
      <c r="BX135">
        <v>999.9</v>
      </c>
      <c r="BY135">
        <v>0</v>
      </c>
      <c r="BZ135">
        <v>0</v>
      </c>
      <c r="CA135">
        <v>10005.307500000001</v>
      </c>
      <c r="CB135">
        <v>0</v>
      </c>
      <c r="CC135">
        <v>412.88850000000002</v>
      </c>
      <c r="CD135">
        <v>-57.84306875</v>
      </c>
      <c r="CE135">
        <v>518.65231250000011</v>
      </c>
      <c r="CF135">
        <v>575.65474999999992</v>
      </c>
      <c r="CG135">
        <v>3.7146625000000002</v>
      </c>
      <c r="CH135">
        <v>564.68562500000007</v>
      </c>
      <c r="CI135">
        <v>19.0551125</v>
      </c>
      <c r="CJ135">
        <v>2.2558156249999999</v>
      </c>
      <c r="CK135">
        <v>1.8878018750000001</v>
      </c>
      <c r="CL135">
        <v>19.3643125</v>
      </c>
      <c r="CM135">
        <v>16.533406249999999</v>
      </c>
      <c r="CN135">
        <v>2000.0250000000001</v>
      </c>
      <c r="CO135">
        <v>0.97999956249999998</v>
      </c>
      <c r="CP135">
        <v>2.0000656249999998E-2</v>
      </c>
      <c r="CQ135">
        <v>0</v>
      </c>
      <c r="CR135">
        <v>2.6938749999999998</v>
      </c>
      <c r="CS135">
        <v>0</v>
      </c>
      <c r="CT135">
        <v>16338.24375</v>
      </c>
      <c r="CU135">
        <v>17412.525000000001</v>
      </c>
      <c r="CV135">
        <v>41.183124999999997</v>
      </c>
      <c r="CW135">
        <v>42.292624999999987</v>
      </c>
      <c r="CX135">
        <v>41.101374999999997</v>
      </c>
      <c r="CY135">
        <v>40.875</v>
      </c>
      <c r="CZ135">
        <v>41.327749999999988</v>
      </c>
      <c r="DA135">
        <v>1960.0231249999999</v>
      </c>
      <c r="DB135">
        <v>40.001874999999998</v>
      </c>
      <c r="DC135">
        <v>0</v>
      </c>
      <c r="DD135">
        <v>1659796656.9000001</v>
      </c>
      <c r="DE135">
        <v>0</v>
      </c>
      <c r="DF135">
        <v>1659796167.5</v>
      </c>
      <c r="DG135" t="s">
        <v>380</v>
      </c>
      <c r="DH135">
        <v>1659796162</v>
      </c>
      <c r="DI135">
        <v>1659796167.5</v>
      </c>
      <c r="DJ135">
        <v>2</v>
      </c>
      <c r="DK135">
        <v>-1.4E-2</v>
      </c>
      <c r="DL135">
        <v>-1E-3</v>
      </c>
      <c r="DM135">
        <v>1.327</v>
      </c>
      <c r="DN135">
        <v>3.1E-2</v>
      </c>
      <c r="DO135">
        <v>400</v>
      </c>
      <c r="DP135">
        <v>20</v>
      </c>
      <c r="DQ135">
        <v>0.32</v>
      </c>
      <c r="DR135">
        <v>0.03</v>
      </c>
      <c r="DS135">
        <v>15.23781624876098</v>
      </c>
      <c r="DT135">
        <v>9.6033152145362468</v>
      </c>
      <c r="DU135">
        <v>0.69534825024111091</v>
      </c>
      <c r="DV135">
        <v>0</v>
      </c>
      <c r="DW135">
        <v>-57.091412195121947</v>
      </c>
      <c r="DX135">
        <v>-12.96832055749139</v>
      </c>
      <c r="DY135">
        <v>1.27913317489602</v>
      </c>
      <c r="DZ135">
        <v>0</v>
      </c>
      <c r="EA135">
        <v>3.7133953658536591</v>
      </c>
      <c r="EB135">
        <v>3.1197700348431969E-2</v>
      </c>
      <c r="EC135">
        <v>3.9475692413093576E-3</v>
      </c>
      <c r="ED135">
        <v>1</v>
      </c>
      <c r="EE135">
        <v>2.372137028589822</v>
      </c>
      <c r="EF135">
        <v>-3.3686035344688357E-2</v>
      </c>
      <c r="EG135">
        <v>2.5289537196379851E-3</v>
      </c>
      <c r="EH135">
        <v>1</v>
      </c>
      <c r="EI135">
        <v>0.13116898928216211</v>
      </c>
      <c r="EJ135">
        <v>3.9009726737282671E-3</v>
      </c>
      <c r="EK135">
        <v>2.9808691023115768E-4</v>
      </c>
      <c r="EL135">
        <v>1</v>
      </c>
      <c r="EM135">
        <v>3</v>
      </c>
      <c r="EN135">
        <v>5</v>
      </c>
      <c r="EO135" t="s">
        <v>400</v>
      </c>
      <c r="EP135">
        <v>2.94292</v>
      </c>
      <c r="EQ135">
        <v>2.80139</v>
      </c>
      <c r="ER135">
        <v>0.11013000000000001</v>
      </c>
      <c r="ES135">
        <v>0.118534</v>
      </c>
      <c r="ET135">
        <v>0.103518</v>
      </c>
      <c r="EU135">
        <v>9.1147000000000006E-2</v>
      </c>
      <c r="EV135">
        <v>18283.599999999999</v>
      </c>
      <c r="EW135">
        <v>18991.8</v>
      </c>
      <c r="EX135">
        <v>23893.599999999999</v>
      </c>
      <c r="EY135">
        <v>25073.9</v>
      </c>
      <c r="EZ135">
        <v>34285.800000000003</v>
      </c>
      <c r="FA135">
        <v>36392.400000000001</v>
      </c>
      <c r="FB135">
        <v>43563.5</v>
      </c>
      <c r="FC135">
        <v>46351.9</v>
      </c>
      <c r="FD135">
        <v>1.9701200000000001</v>
      </c>
      <c r="FE135">
        <v>1.84843</v>
      </c>
      <c r="FF135">
        <v>9.5501500000000003E-2</v>
      </c>
      <c r="FG135">
        <v>0</v>
      </c>
      <c r="FH135">
        <v>29.902000000000001</v>
      </c>
      <c r="FI135">
        <v>999.9</v>
      </c>
      <c r="FJ135">
        <v>55.8</v>
      </c>
      <c r="FK135">
        <v>34.5</v>
      </c>
      <c r="FL135">
        <v>30.9422</v>
      </c>
      <c r="FM135">
        <v>64.408600000000007</v>
      </c>
      <c r="FN135">
        <v>25.885400000000001</v>
      </c>
      <c r="FO135">
        <v>1</v>
      </c>
      <c r="FP135">
        <v>0.380915</v>
      </c>
      <c r="FQ135">
        <v>1.3260400000000001</v>
      </c>
      <c r="FR135">
        <v>20.3169</v>
      </c>
      <c r="FS135">
        <v>5.2111499999999999</v>
      </c>
      <c r="FT135">
        <v>11.907500000000001</v>
      </c>
      <c r="FU135">
        <v>5.0030999999999999</v>
      </c>
      <c r="FV135">
        <v>3.2898200000000002</v>
      </c>
      <c r="FW135">
        <v>9999</v>
      </c>
      <c r="FX135">
        <v>9999</v>
      </c>
      <c r="FY135">
        <v>9999</v>
      </c>
      <c r="FZ135">
        <v>999.9</v>
      </c>
      <c r="GA135">
        <v>1.8595699999999999</v>
      </c>
      <c r="GB135">
        <v>1.8545100000000001</v>
      </c>
      <c r="GC135">
        <v>1.8577399999999999</v>
      </c>
      <c r="GD135">
        <v>1.8561300000000001</v>
      </c>
      <c r="GE135">
        <v>1.8549</v>
      </c>
      <c r="GF135">
        <v>1.8545700000000001</v>
      </c>
      <c r="GG135">
        <v>1.85321</v>
      </c>
      <c r="GH135">
        <v>1.85639</v>
      </c>
      <c r="GI135">
        <v>0</v>
      </c>
      <c r="GJ135">
        <v>0</v>
      </c>
      <c r="GK135">
        <v>0</v>
      </c>
      <c r="GL135">
        <v>0</v>
      </c>
      <c r="GM135" t="s">
        <v>382</v>
      </c>
      <c r="GN135" t="s">
        <v>383</v>
      </c>
      <c r="GO135" t="s">
        <v>384</v>
      </c>
      <c r="GP135" t="s">
        <v>384</v>
      </c>
      <c r="GQ135" t="s">
        <v>384</v>
      </c>
      <c r="GR135" t="s">
        <v>384</v>
      </c>
      <c r="GS135">
        <v>0</v>
      </c>
      <c r="GT135">
        <v>100</v>
      </c>
      <c r="GU135">
        <v>100</v>
      </c>
      <c r="GV135">
        <v>1.6020000000000001</v>
      </c>
      <c r="GW135">
        <v>3.5099999999999999E-2</v>
      </c>
      <c r="GX135">
        <v>0.32553164529605683</v>
      </c>
      <c r="GY135">
        <v>3.0239061252787889E-3</v>
      </c>
      <c r="GZ135">
        <v>-1.398580452151984E-6</v>
      </c>
      <c r="HA135">
        <v>2.8030378366047371E-10</v>
      </c>
      <c r="HB135">
        <v>-4.7599640220891172E-2</v>
      </c>
      <c r="HC135">
        <v>9.965371539748925E-3</v>
      </c>
      <c r="HD135">
        <v>-4.563662031605912E-4</v>
      </c>
      <c r="HE135">
        <v>7.8337100744227795E-6</v>
      </c>
      <c r="HF135">
        <v>0</v>
      </c>
      <c r="HG135">
        <v>2134</v>
      </c>
      <c r="HH135">
        <v>2</v>
      </c>
      <c r="HI135">
        <v>25</v>
      </c>
      <c r="HJ135">
        <v>8.3000000000000007</v>
      </c>
      <c r="HK135">
        <v>8.1999999999999993</v>
      </c>
      <c r="HL135">
        <v>1.4611799999999999</v>
      </c>
      <c r="HM135">
        <v>2.3120099999999999</v>
      </c>
      <c r="HN135">
        <v>1.4978</v>
      </c>
      <c r="HO135">
        <v>2.3095699999999999</v>
      </c>
      <c r="HP135">
        <v>1.5478499999999999</v>
      </c>
      <c r="HQ135">
        <v>2.33521</v>
      </c>
      <c r="HR135">
        <v>37.554000000000002</v>
      </c>
      <c r="HS135">
        <v>15.244</v>
      </c>
      <c r="HT135">
        <v>18</v>
      </c>
      <c r="HU135">
        <v>504.18400000000003</v>
      </c>
      <c r="HV135">
        <v>490.21899999999999</v>
      </c>
      <c r="HW135">
        <v>27.6587</v>
      </c>
      <c r="HX135">
        <v>31.927</v>
      </c>
      <c r="HY135">
        <v>30.0002</v>
      </c>
      <c r="HZ135">
        <v>31.695399999999999</v>
      </c>
      <c r="IA135">
        <v>31.792999999999999</v>
      </c>
      <c r="IB135">
        <v>29.3368</v>
      </c>
      <c r="IC135">
        <v>41.401200000000003</v>
      </c>
      <c r="ID135">
        <v>0</v>
      </c>
      <c r="IE135">
        <v>27.754899999999999</v>
      </c>
      <c r="IF135">
        <v>632.62099999999998</v>
      </c>
      <c r="IG135">
        <v>18.974299999999999</v>
      </c>
      <c r="IH135">
        <v>100.73699999999999</v>
      </c>
      <c r="II135">
        <v>100.456</v>
      </c>
      <c r="IJ135" t="s">
        <v>2638</v>
      </c>
    </row>
    <row r="136" spans="1:244" x14ac:dyDescent="0.2">
      <c r="A136">
        <v>120</v>
      </c>
      <c r="B136">
        <v>1659796659</v>
      </c>
      <c r="C136">
        <v>517.5</v>
      </c>
      <c r="D136" t="s">
        <v>625</v>
      </c>
      <c r="E136" t="s">
        <v>626</v>
      </c>
      <c r="F136">
        <v>1</v>
      </c>
      <c r="G136" t="s">
        <v>373</v>
      </c>
      <c r="H136" t="s">
        <v>374</v>
      </c>
      <c r="I136" t="s">
        <v>375</v>
      </c>
      <c r="J136" t="s">
        <v>376</v>
      </c>
      <c r="K136" t="s">
        <v>377</v>
      </c>
      <c r="L136" t="s">
        <v>373</v>
      </c>
      <c r="M136" t="s">
        <v>378</v>
      </c>
      <c r="N136">
        <v>1659796651.5</v>
      </c>
      <c r="O136">
        <f t="shared" si="34"/>
        <v>3.1759434812845041E-3</v>
      </c>
      <c r="P136">
        <f t="shared" si="35"/>
        <v>3.175943481284504</v>
      </c>
      <c r="Q136">
        <f t="shared" si="36"/>
        <v>16.756405776048965</v>
      </c>
      <c r="R136">
        <f t="shared" si="37"/>
        <v>514.10860000000014</v>
      </c>
      <c r="S136">
        <f t="shared" si="38"/>
        <v>289.86084834962975</v>
      </c>
      <c r="T136">
        <f t="shared" si="39"/>
        <v>28.745710966914064</v>
      </c>
      <c r="U136">
        <f t="shared" si="40"/>
        <v>50.984523454437465</v>
      </c>
      <c r="V136">
        <f t="shared" si="41"/>
        <v>0.13142149436311337</v>
      </c>
      <c r="W136">
        <f t="shared" si="42"/>
        <v>2.9136483123231773</v>
      </c>
      <c r="X136">
        <f t="shared" si="43"/>
        <v>0.12821492243711763</v>
      </c>
      <c r="Y136">
        <f t="shared" si="44"/>
        <v>8.0415907886040708E-2</v>
      </c>
      <c r="Z136">
        <f t="shared" si="45"/>
        <v>321.51863079999998</v>
      </c>
      <c r="AA136">
        <f t="shared" si="46"/>
        <v>32.071312008474955</v>
      </c>
      <c r="AB136">
        <f t="shared" si="47"/>
        <v>31.45407333333333</v>
      </c>
      <c r="AC136">
        <f t="shared" si="48"/>
        <v>4.6295039329452807</v>
      </c>
      <c r="AD136">
        <f t="shared" si="49"/>
        <v>50.061503855746167</v>
      </c>
      <c r="AE136">
        <f t="shared" si="50"/>
        <v>2.2583058708842918</v>
      </c>
      <c r="AF136">
        <f t="shared" si="51"/>
        <v>4.5110627866707178</v>
      </c>
      <c r="AG136">
        <f t="shared" si="52"/>
        <v>2.3711980620609889</v>
      </c>
      <c r="AH136">
        <f t="shared" si="53"/>
        <v>-140.05910752464663</v>
      </c>
      <c r="AI136">
        <f t="shared" si="54"/>
        <v>-71.518800737699422</v>
      </c>
      <c r="AJ136">
        <f t="shared" si="55"/>
        <v>-5.5244028365399735</v>
      </c>
      <c r="AK136">
        <f t="shared" si="56"/>
        <v>104.41631970111393</v>
      </c>
      <c r="AL136">
        <f t="shared" si="57"/>
        <v>46.846239933782407</v>
      </c>
      <c r="AM136">
        <f t="shared" si="58"/>
        <v>3.1693400919479799</v>
      </c>
      <c r="AN136">
        <f t="shared" si="59"/>
        <v>16.756405776048965</v>
      </c>
      <c r="AO136">
        <v>606.66322813852855</v>
      </c>
      <c r="AP136">
        <v>560.86426666666648</v>
      </c>
      <c r="AQ136">
        <v>4.974413333333267</v>
      </c>
      <c r="AR136">
        <v>64.94</v>
      </c>
      <c r="AS136">
        <f t="shared" si="60"/>
        <v>3.175943481284504</v>
      </c>
      <c r="AT136">
        <v>19.05808160109272</v>
      </c>
      <c r="AU136">
        <v>22.780797647058819</v>
      </c>
      <c r="AV136">
        <v>9.0346709680972576E-5</v>
      </c>
      <c r="AW136">
        <v>90.194226728287475</v>
      </c>
      <c r="AX136">
        <v>0</v>
      </c>
      <c r="AY136">
        <v>0</v>
      </c>
      <c r="AZ136">
        <f t="shared" si="61"/>
        <v>1</v>
      </c>
      <c r="BA136">
        <f t="shared" si="62"/>
        <v>0</v>
      </c>
      <c r="BB136">
        <f t="shared" si="63"/>
        <v>51709.530653239926</v>
      </c>
      <c r="BC136">
        <f t="shared" si="64"/>
        <v>2000.0160000000001</v>
      </c>
      <c r="BD136">
        <f t="shared" si="65"/>
        <v>1681.2134799999999</v>
      </c>
      <c r="BE136">
        <f t="shared" si="66"/>
        <v>0.84060001519987826</v>
      </c>
      <c r="BF136">
        <f t="shared" si="67"/>
        <v>0.1607580293357653</v>
      </c>
      <c r="BG136">
        <v>6</v>
      </c>
      <c r="BH136">
        <v>0.5</v>
      </c>
      <c r="BI136" t="s">
        <v>379</v>
      </c>
      <c r="BJ136">
        <v>2</v>
      </c>
      <c r="BK136" t="b">
        <v>1</v>
      </c>
      <c r="BL136">
        <v>1659796651.5</v>
      </c>
      <c r="BM136">
        <v>514.10860000000014</v>
      </c>
      <c r="BN136">
        <v>572.26440000000002</v>
      </c>
      <c r="BO136">
        <v>22.771899999999999</v>
      </c>
      <c r="BP136">
        <v>19.056253333333331</v>
      </c>
      <c r="BQ136">
        <v>512.56333333333339</v>
      </c>
      <c r="BR136">
        <v>22.73675333333334</v>
      </c>
      <c r="BS136">
        <v>500.12853333333339</v>
      </c>
      <c r="BT136">
        <v>99.070813333333334</v>
      </c>
      <c r="BU136">
        <v>9.9913346666666653E-2</v>
      </c>
      <c r="BV136">
        <v>30.998773333333329</v>
      </c>
      <c r="BW136">
        <v>31.45407333333333</v>
      </c>
      <c r="BX136">
        <v>999.89999999999986</v>
      </c>
      <c r="BY136">
        <v>0</v>
      </c>
      <c r="BZ136">
        <v>0</v>
      </c>
      <c r="CA136">
        <v>10002.574666666669</v>
      </c>
      <c r="CB136">
        <v>0</v>
      </c>
      <c r="CC136">
        <v>420.45246666666662</v>
      </c>
      <c r="CD136">
        <v>-58.155780000000007</v>
      </c>
      <c r="CE136">
        <v>526.08880000000011</v>
      </c>
      <c r="CF136">
        <v>583.38139999999999</v>
      </c>
      <c r="CG136">
        <v>3.715646</v>
      </c>
      <c r="CH136">
        <v>572.26440000000002</v>
      </c>
      <c r="CI136">
        <v>19.056253333333331</v>
      </c>
      <c r="CJ136">
        <v>2.2560306666666672</v>
      </c>
      <c r="CK136">
        <v>1.887918666666667</v>
      </c>
      <c r="CL136">
        <v>19.365839999999999</v>
      </c>
      <c r="CM136">
        <v>16.534379999999999</v>
      </c>
      <c r="CN136">
        <v>2000.0160000000001</v>
      </c>
      <c r="CO136">
        <v>0.97999959999999975</v>
      </c>
      <c r="CP136">
        <v>2.000062E-2</v>
      </c>
      <c r="CQ136">
        <v>0</v>
      </c>
      <c r="CR136">
        <v>2.6022666666666669</v>
      </c>
      <c r="CS136">
        <v>0</v>
      </c>
      <c r="CT136">
        <v>16348.78</v>
      </c>
      <c r="CU136">
        <v>17412.44666666667</v>
      </c>
      <c r="CV136">
        <v>41.186999999999998</v>
      </c>
      <c r="CW136">
        <v>42.291333333333341</v>
      </c>
      <c r="CX136">
        <v>41.108199999999997</v>
      </c>
      <c r="CY136">
        <v>40.875</v>
      </c>
      <c r="CZ136">
        <v>41.332999999999998</v>
      </c>
      <c r="DA136">
        <v>1960.0146666666669</v>
      </c>
      <c r="DB136">
        <v>40.001333333333328</v>
      </c>
      <c r="DC136">
        <v>0</v>
      </c>
      <c r="DD136">
        <v>1659796658.0999999</v>
      </c>
      <c r="DE136">
        <v>0</v>
      </c>
      <c r="DF136">
        <v>1659796167.5</v>
      </c>
      <c r="DG136" t="s">
        <v>380</v>
      </c>
      <c r="DH136">
        <v>1659796162</v>
      </c>
      <c r="DI136">
        <v>1659796167.5</v>
      </c>
      <c r="DJ136">
        <v>2</v>
      </c>
      <c r="DK136">
        <v>-1.4E-2</v>
      </c>
      <c r="DL136">
        <v>-1E-3</v>
      </c>
      <c r="DM136">
        <v>1.327</v>
      </c>
      <c r="DN136">
        <v>3.1E-2</v>
      </c>
      <c r="DO136">
        <v>400</v>
      </c>
      <c r="DP136">
        <v>20</v>
      </c>
      <c r="DQ136">
        <v>0.32</v>
      </c>
      <c r="DR136">
        <v>0.03</v>
      </c>
      <c r="DS136">
        <v>15.436290978175331</v>
      </c>
      <c r="DT136">
        <v>9.4428178281908934</v>
      </c>
      <c r="DU136">
        <v>0.70635303611084943</v>
      </c>
      <c r="DV136">
        <v>0</v>
      </c>
      <c r="DW136">
        <v>-57.460297500000003</v>
      </c>
      <c r="DX136">
        <v>-13.022972983114469</v>
      </c>
      <c r="DY136">
        <v>1.253130651505959</v>
      </c>
      <c r="DZ136">
        <v>0</v>
      </c>
      <c r="EA136">
        <v>3.7140930000000001</v>
      </c>
      <c r="EB136">
        <v>3.8854108818007112E-2</v>
      </c>
      <c r="EC136">
        <v>4.3399223495357887E-3</v>
      </c>
      <c r="ED136">
        <v>1</v>
      </c>
      <c r="EE136">
        <v>2.3717267807747211</v>
      </c>
      <c r="EF136">
        <v>-3.1269069417452847E-2</v>
      </c>
      <c r="EG136">
        <v>2.4849302118738698E-3</v>
      </c>
      <c r="EH136">
        <v>1</v>
      </c>
      <c r="EI136">
        <v>0.13122258240506399</v>
      </c>
      <c r="EJ136">
        <v>3.8655738978429E-3</v>
      </c>
      <c r="EK136">
        <v>3.0341393806819212E-4</v>
      </c>
      <c r="EL136">
        <v>1</v>
      </c>
      <c r="EM136">
        <v>3</v>
      </c>
      <c r="EN136">
        <v>5</v>
      </c>
      <c r="EO136" t="s">
        <v>400</v>
      </c>
      <c r="EP136">
        <v>2.9425699999999999</v>
      </c>
      <c r="EQ136">
        <v>2.80118</v>
      </c>
      <c r="ER136">
        <v>0.110832</v>
      </c>
      <c r="ES136">
        <v>0.11921900000000001</v>
      </c>
      <c r="ET136">
        <v>0.103518</v>
      </c>
      <c r="EU136">
        <v>9.1148900000000005E-2</v>
      </c>
      <c r="EV136">
        <v>18268.900000000001</v>
      </c>
      <c r="EW136">
        <v>18977.2</v>
      </c>
      <c r="EX136">
        <v>23893.3</v>
      </c>
      <c r="EY136">
        <v>25074.2</v>
      </c>
      <c r="EZ136">
        <v>34285.5</v>
      </c>
      <c r="FA136">
        <v>36392.5</v>
      </c>
      <c r="FB136">
        <v>43563</v>
      </c>
      <c r="FC136">
        <v>46352.1</v>
      </c>
      <c r="FD136">
        <v>1.9702</v>
      </c>
      <c r="FE136">
        <v>1.84842</v>
      </c>
      <c r="FF136">
        <v>9.5248200000000005E-2</v>
      </c>
      <c r="FG136">
        <v>0</v>
      </c>
      <c r="FH136">
        <v>29.901399999999999</v>
      </c>
      <c r="FI136">
        <v>999.9</v>
      </c>
      <c r="FJ136">
        <v>55.8</v>
      </c>
      <c r="FK136">
        <v>34.5</v>
      </c>
      <c r="FL136">
        <v>30.944800000000001</v>
      </c>
      <c r="FM136">
        <v>64.578599999999994</v>
      </c>
      <c r="FN136">
        <v>26.245999999999999</v>
      </c>
      <c r="FO136">
        <v>1</v>
      </c>
      <c r="FP136">
        <v>0.38073200000000001</v>
      </c>
      <c r="FQ136">
        <v>1.2294</v>
      </c>
      <c r="FR136">
        <v>20.317799999999998</v>
      </c>
      <c r="FS136">
        <v>5.2111499999999999</v>
      </c>
      <c r="FT136">
        <v>11.907500000000001</v>
      </c>
      <c r="FU136">
        <v>5.0030999999999999</v>
      </c>
      <c r="FV136">
        <v>3.2898200000000002</v>
      </c>
      <c r="FW136">
        <v>9999</v>
      </c>
      <c r="FX136">
        <v>9999</v>
      </c>
      <c r="FY136">
        <v>9999</v>
      </c>
      <c r="FZ136">
        <v>999.9</v>
      </c>
      <c r="GA136">
        <v>1.8595699999999999</v>
      </c>
      <c r="GB136">
        <v>1.8545100000000001</v>
      </c>
      <c r="GC136">
        <v>1.8577300000000001</v>
      </c>
      <c r="GD136">
        <v>1.85612</v>
      </c>
      <c r="GE136">
        <v>1.8548899999999999</v>
      </c>
      <c r="GF136">
        <v>1.85456</v>
      </c>
      <c r="GG136">
        <v>1.85321</v>
      </c>
      <c r="GH136">
        <v>1.8563799999999999</v>
      </c>
      <c r="GI136">
        <v>0</v>
      </c>
      <c r="GJ136">
        <v>0</v>
      </c>
      <c r="GK136">
        <v>0</v>
      </c>
      <c r="GL136">
        <v>0</v>
      </c>
      <c r="GM136" t="s">
        <v>382</v>
      </c>
      <c r="GN136" t="s">
        <v>383</v>
      </c>
      <c r="GO136" t="s">
        <v>384</v>
      </c>
      <c r="GP136" t="s">
        <v>384</v>
      </c>
      <c r="GQ136" t="s">
        <v>384</v>
      </c>
      <c r="GR136" t="s">
        <v>384</v>
      </c>
      <c r="GS136">
        <v>0</v>
      </c>
      <c r="GT136">
        <v>100</v>
      </c>
      <c r="GU136">
        <v>100</v>
      </c>
      <c r="GV136">
        <v>1.61</v>
      </c>
      <c r="GW136">
        <v>3.5200000000000002E-2</v>
      </c>
      <c r="GX136">
        <v>0.32553164529605683</v>
      </c>
      <c r="GY136">
        <v>3.0239061252787889E-3</v>
      </c>
      <c r="GZ136">
        <v>-1.398580452151984E-6</v>
      </c>
      <c r="HA136">
        <v>2.8030378366047371E-10</v>
      </c>
      <c r="HB136">
        <v>-4.7599640220891172E-2</v>
      </c>
      <c r="HC136">
        <v>9.965371539748925E-3</v>
      </c>
      <c r="HD136">
        <v>-4.563662031605912E-4</v>
      </c>
      <c r="HE136">
        <v>7.8337100744227795E-6</v>
      </c>
      <c r="HF136">
        <v>0</v>
      </c>
      <c r="HG136">
        <v>2134</v>
      </c>
      <c r="HH136">
        <v>2</v>
      </c>
      <c r="HI136">
        <v>25</v>
      </c>
      <c r="HJ136">
        <v>8.3000000000000007</v>
      </c>
      <c r="HK136">
        <v>8.1999999999999993</v>
      </c>
      <c r="HL136">
        <v>1.47339</v>
      </c>
      <c r="HM136">
        <v>2.3022499999999999</v>
      </c>
      <c r="HN136">
        <v>1.4978</v>
      </c>
      <c r="HO136">
        <v>2.3095699999999999</v>
      </c>
      <c r="HP136">
        <v>1.5478499999999999</v>
      </c>
      <c r="HQ136">
        <v>2.31934</v>
      </c>
      <c r="HR136">
        <v>37.554000000000002</v>
      </c>
      <c r="HS136">
        <v>15.235300000000001</v>
      </c>
      <c r="HT136">
        <v>18</v>
      </c>
      <c r="HU136">
        <v>504.23500000000001</v>
      </c>
      <c r="HV136">
        <v>490.22399999999999</v>
      </c>
      <c r="HW136">
        <v>27.672699999999999</v>
      </c>
      <c r="HX136">
        <v>31.927900000000001</v>
      </c>
      <c r="HY136">
        <v>30.0001</v>
      </c>
      <c r="HZ136">
        <v>31.696100000000001</v>
      </c>
      <c r="IA136">
        <v>31.793700000000001</v>
      </c>
      <c r="IB136">
        <v>29.591899999999999</v>
      </c>
      <c r="IC136">
        <v>41.401200000000003</v>
      </c>
      <c r="ID136">
        <v>0</v>
      </c>
      <c r="IE136">
        <v>27.754899999999999</v>
      </c>
      <c r="IF136">
        <v>642.63800000000003</v>
      </c>
      <c r="IG136">
        <v>18.9678</v>
      </c>
      <c r="IH136">
        <v>100.736</v>
      </c>
      <c r="II136">
        <v>100.456</v>
      </c>
      <c r="IJ136" t="s">
        <v>2638</v>
      </c>
    </row>
    <row r="137" spans="1:244" x14ac:dyDescent="0.2">
      <c r="A137">
        <v>121</v>
      </c>
      <c r="B137">
        <v>1659796660</v>
      </c>
      <c r="C137">
        <v>518.5</v>
      </c>
      <c r="D137" t="s">
        <v>627</v>
      </c>
      <c r="E137" t="s">
        <v>628</v>
      </c>
      <c r="F137">
        <v>1</v>
      </c>
      <c r="G137" t="s">
        <v>373</v>
      </c>
      <c r="H137" t="s">
        <v>374</v>
      </c>
      <c r="I137" t="s">
        <v>375</v>
      </c>
      <c r="J137" t="s">
        <v>376</v>
      </c>
      <c r="K137" t="s">
        <v>377</v>
      </c>
      <c r="L137" t="s">
        <v>373</v>
      </c>
      <c r="M137" t="s">
        <v>378</v>
      </c>
      <c r="N137">
        <v>1659796652</v>
      </c>
      <c r="O137">
        <f t="shared" si="34"/>
        <v>3.1752295384554425E-3</v>
      </c>
      <c r="P137">
        <f t="shared" si="35"/>
        <v>3.1752295384554423</v>
      </c>
      <c r="Q137">
        <f t="shared" si="36"/>
        <v>16.919239768887326</v>
      </c>
      <c r="R137">
        <f t="shared" si="37"/>
        <v>516.53493750000007</v>
      </c>
      <c r="S137">
        <f t="shared" si="38"/>
        <v>290.17612156216472</v>
      </c>
      <c r="T137">
        <f t="shared" si="39"/>
        <v>28.776982051341598</v>
      </c>
      <c r="U137">
        <f t="shared" si="40"/>
        <v>51.225154383159534</v>
      </c>
      <c r="V137">
        <f t="shared" si="41"/>
        <v>0.1314008270115089</v>
      </c>
      <c r="W137">
        <f t="shared" si="42"/>
        <v>2.9131828507780084</v>
      </c>
      <c r="X137">
        <f t="shared" si="43"/>
        <v>0.12819475157016352</v>
      </c>
      <c r="Y137">
        <f t="shared" si="44"/>
        <v>8.0403257480159279E-2</v>
      </c>
      <c r="Z137">
        <f t="shared" si="45"/>
        <v>321.52076062499998</v>
      </c>
      <c r="AA137">
        <f t="shared" si="46"/>
        <v>32.07092830426258</v>
      </c>
      <c r="AB137">
        <f t="shared" si="47"/>
        <v>31.453668749999999</v>
      </c>
      <c r="AC137">
        <f t="shared" si="48"/>
        <v>4.6293974946793304</v>
      </c>
      <c r="AD137">
        <f t="shared" si="49"/>
        <v>50.06478538580059</v>
      </c>
      <c r="AE137">
        <f t="shared" si="50"/>
        <v>2.2583583444516209</v>
      </c>
      <c r="AF137">
        <f t="shared" si="51"/>
        <v>4.5108719173539846</v>
      </c>
      <c r="AG137">
        <f t="shared" si="52"/>
        <v>2.3710391502277095</v>
      </c>
      <c r="AH137">
        <f t="shared" si="53"/>
        <v>-140.027622645885</v>
      </c>
      <c r="AI137">
        <f t="shared" si="54"/>
        <v>-71.560381692350333</v>
      </c>
      <c r="AJ137">
        <f t="shared" si="55"/>
        <v>-5.5284666561103446</v>
      </c>
      <c r="AK137">
        <f t="shared" si="56"/>
        <v>104.40428963065428</v>
      </c>
      <c r="AL137">
        <f t="shared" si="57"/>
        <v>46.917165809420737</v>
      </c>
      <c r="AM137">
        <f t="shared" si="58"/>
        <v>3.1695327481197229</v>
      </c>
      <c r="AN137">
        <f t="shared" si="59"/>
        <v>16.919239768887326</v>
      </c>
      <c r="AO137">
        <v>611.78932857142843</v>
      </c>
      <c r="AP137">
        <v>565.82061818181785</v>
      </c>
      <c r="AQ137">
        <v>4.968580606060466</v>
      </c>
      <c r="AR137">
        <v>64.94</v>
      </c>
      <c r="AS137">
        <f t="shared" si="60"/>
        <v>3.1752295384554423</v>
      </c>
      <c r="AT137">
        <v>19.058648800785431</v>
      </c>
      <c r="AU137">
        <v>22.780699705882359</v>
      </c>
      <c r="AV137">
        <v>6.8481020027024212E-5</v>
      </c>
      <c r="AW137">
        <v>90.194226728287475</v>
      </c>
      <c r="AX137">
        <v>0</v>
      </c>
      <c r="AY137">
        <v>0</v>
      </c>
      <c r="AZ137">
        <f t="shared" si="61"/>
        <v>1</v>
      </c>
      <c r="BA137">
        <f t="shared" si="62"/>
        <v>0</v>
      </c>
      <c r="BB137">
        <f t="shared" si="63"/>
        <v>51696.459801077253</v>
      </c>
      <c r="BC137">
        <f t="shared" si="64"/>
        <v>2000.0293750000001</v>
      </c>
      <c r="BD137">
        <f t="shared" si="65"/>
        <v>1681.2247124999999</v>
      </c>
      <c r="BE137">
        <f t="shared" si="66"/>
        <v>0.84060000993735395</v>
      </c>
      <c r="BF137">
        <f t="shared" si="67"/>
        <v>0.1607580191790933</v>
      </c>
      <c r="BG137">
        <v>6</v>
      </c>
      <c r="BH137">
        <v>0.5</v>
      </c>
      <c r="BI137" t="s">
        <v>379</v>
      </c>
      <c r="BJ137">
        <v>2</v>
      </c>
      <c r="BK137" t="b">
        <v>1</v>
      </c>
      <c r="BL137">
        <v>1659796652</v>
      </c>
      <c r="BM137">
        <v>516.53493750000007</v>
      </c>
      <c r="BN137">
        <v>574.78543750000006</v>
      </c>
      <c r="BO137">
        <v>22.772424999999998</v>
      </c>
      <c r="BP137">
        <v>19.056537500000001</v>
      </c>
      <c r="BQ137">
        <v>514.98537499999998</v>
      </c>
      <c r="BR137">
        <v>22.737281249999999</v>
      </c>
      <c r="BS137">
        <v>500.12625000000003</v>
      </c>
      <c r="BT137">
        <v>99.070806250000004</v>
      </c>
      <c r="BU137">
        <v>9.9938387500000003E-2</v>
      </c>
      <c r="BV137">
        <v>30.99803125</v>
      </c>
      <c r="BW137">
        <v>31.453668749999999</v>
      </c>
      <c r="BX137">
        <v>999.9</v>
      </c>
      <c r="BY137">
        <v>0</v>
      </c>
      <c r="BZ137">
        <v>0</v>
      </c>
      <c r="CA137">
        <v>9999.9137499999997</v>
      </c>
      <c r="CB137">
        <v>0</v>
      </c>
      <c r="CC137">
        <v>434.67574999999999</v>
      </c>
      <c r="CD137">
        <v>-58.250474999999987</v>
      </c>
      <c r="CE137">
        <v>528.57200000000012</v>
      </c>
      <c r="CF137">
        <v>585.95162499999992</v>
      </c>
      <c r="CG137">
        <v>3.7158912499999999</v>
      </c>
      <c r="CH137">
        <v>574.78543750000006</v>
      </c>
      <c r="CI137">
        <v>19.056537500000001</v>
      </c>
      <c r="CJ137">
        <v>2.2560825000000002</v>
      </c>
      <c r="CK137">
        <v>1.8879462499999999</v>
      </c>
      <c r="CL137">
        <v>19.3662125</v>
      </c>
      <c r="CM137">
        <v>16.534612500000001</v>
      </c>
      <c r="CN137">
        <v>2000.0293750000001</v>
      </c>
      <c r="CO137">
        <v>0.97999974999999995</v>
      </c>
      <c r="CP137">
        <v>2.0000475E-2</v>
      </c>
      <c r="CQ137">
        <v>0</v>
      </c>
      <c r="CR137">
        <v>2.5343749999999998</v>
      </c>
      <c r="CS137">
        <v>0</v>
      </c>
      <c r="CT137">
        <v>16355.356250000001</v>
      </c>
      <c r="CU137">
        <v>17412.5625</v>
      </c>
      <c r="CV137">
        <v>41.186999999999998</v>
      </c>
      <c r="CW137">
        <v>42.292624999999987</v>
      </c>
      <c r="CX137">
        <v>41.109250000000003</v>
      </c>
      <c r="CY137">
        <v>40.875</v>
      </c>
      <c r="CZ137">
        <v>41.335625</v>
      </c>
      <c r="DA137">
        <v>1960.028125</v>
      </c>
      <c r="DB137">
        <v>40.001249999999999</v>
      </c>
      <c r="DC137">
        <v>0</v>
      </c>
      <c r="DD137">
        <v>1659796658.7</v>
      </c>
      <c r="DE137">
        <v>0</v>
      </c>
      <c r="DF137">
        <v>1659796167.5</v>
      </c>
      <c r="DG137" t="s">
        <v>380</v>
      </c>
      <c r="DH137">
        <v>1659796162</v>
      </c>
      <c r="DI137">
        <v>1659796167.5</v>
      </c>
      <c r="DJ137">
        <v>2</v>
      </c>
      <c r="DK137">
        <v>-1.4E-2</v>
      </c>
      <c r="DL137">
        <v>-1E-3</v>
      </c>
      <c r="DM137">
        <v>1.327</v>
      </c>
      <c r="DN137">
        <v>3.1E-2</v>
      </c>
      <c r="DO137">
        <v>400</v>
      </c>
      <c r="DP137">
        <v>20</v>
      </c>
      <c r="DQ137">
        <v>0.32</v>
      </c>
      <c r="DR137">
        <v>0.03</v>
      </c>
      <c r="DS137">
        <v>15.720983897740981</v>
      </c>
      <c r="DT137">
        <v>9.1370515419886562</v>
      </c>
      <c r="DU137">
        <v>0.66077211988099849</v>
      </c>
      <c r="DV137">
        <v>0</v>
      </c>
      <c r="DW137">
        <v>-57.715721951219507</v>
      </c>
      <c r="DX137">
        <v>-12.812629965156979</v>
      </c>
      <c r="DY137">
        <v>1.2645766522904589</v>
      </c>
      <c r="DZ137">
        <v>0</v>
      </c>
      <c r="EA137">
        <v>3.714649512195122</v>
      </c>
      <c r="EB137">
        <v>4.0037142857142313E-2</v>
      </c>
      <c r="EC137">
        <v>4.4628684591860746E-3</v>
      </c>
      <c r="ED137">
        <v>1</v>
      </c>
      <c r="EE137">
        <v>2.3711099967856502</v>
      </c>
      <c r="EF137">
        <v>-2.7044923088310219E-2</v>
      </c>
      <c r="EG137">
        <v>2.239442997046346E-3</v>
      </c>
      <c r="EH137">
        <v>1</v>
      </c>
      <c r="EI137">
        <v>0.1312988159426402</v>
      </c>
      <c r="EJ137">
        <v>3.549582692044194E-3</v>
      </c>
      <c r="EK137">
        <v>2.8201201089490108E-4</v>
      </c>
      <c r="EL137">
        <v>1</v>
      </c>
      <c r="EM137">
        <v>3</v>
      </c>
      <c r="EN137">
        <v>5</v>
      </c>
      <c r="EO137" t="s">
        <v>400</v>
      </c>
      <c r="EP137">
        <v>2.9428200000000002</v>
      </c>
      <c r="EQ137">
        <v>2.80124</v>
      </c>
      <c r="ER137">
        <v>0.11153</v>
      </c>
      <c r="ES137">
        <v>0.11990000000000001</v>
      </c>
      <c r="ET137">
        <v>0.103519</v>
      </c>
      <c r="EU137">
        <v>9.1149900000000006E-2</v>
      </c>
      <c r="EV137">
        <v>18254.5</v>
      </c>
      <c r="EW137">
        <v>18962.5</v>
      </c>
      <c r="EX137">
        <v>23893.3</v>
      </c>
      <c r="EY137">
        <v>25074.2</v>
      </c>
      <c r="EZ137">
        <v>34285.300000000003</v>
      </c>
      <c r="FA137">
        <v>36392.5</v>
      </c>
      <c r="FB137">
        <v>43562.8</v>
      </c>
      <c r="FC137">
        <v>46352.1</v>
      </c>
      <c r="FD137">
        <v>1.9701</v>
      </c>
      <c r="FE137">
        <v>1.8483499999999999</v>
      </c>
      <c r="FF137">
        <v>9.4994899999999993E-2</v>
      </c>
      <c r="FG137">
        <v>0</v>
      </c>
      <c r="FH137">
        <v>29.9008</v>
      </c>
      <c r="FI137">
        <v>999.9</v>
      </c>
      <c r="FJ137">
        <v>55.8</v>
      </c>
      <c r="FK137">
        <v>34.5</v>
      </c>
      <c r="FL137">
        <v>30.943899999999999</v>
      </c>
      <c r="FM137">
        <v>64.508600000000001</v>
      </c>
      <c r="FN137">
        <v>25.572900000000001</v>
      </c>
      <c r="FO137">
        <v>1</v>
      </c>
      <c r="FP137">
        <v>0.38062000000000001</v>
      </c>
      <c r="FQ137">
        <v>1.1503399999999999</v>
      </c>
      <c r="FR137">
        <v>20.3185</v>
      </c>
      <c r="FS137">
        <v>5.2108499999999998</v>
      </c>
      <c r="FT137">
        <v>11.907500000000001</v>
      </c>
      <c r="FU137">
        <v>5.0030999999999999</v>
      </c>
      <c r="FV137">
        <v>3.2897799999999999</v>
      </c>
      <c r="FW137">
        <v>9999</v>
      </c>
      <c r="FX137">
        <v>9999</v>
      </c>
      <c r="FY137">
        <v>9999</v>
      </c>
      <c r="FZ137">
        <v>999.9</v>
      </c>
      <c r="GA137">
        <v>1.85958</v>
      </c>
      <c r="GB137">
        <v>1.8545100000000001</v>
      </c>
      <c r="GC137">
        <v>1.8577300000000001</v>
      </c>
      <c r="GD137">
        <v>1.8561300000000001</v>
      </c>
      <c r="GE137">
        <v>1.8548899999999999</v>
      </c>
      <c r="GF137">
        <v>1.8545700000000001</v>
      </c>
      <c r="GG137">
        <v>1.85321</v>
      </c>
      <c r="GH137">
        <v>1.8563799999999999</v>
      </c>
      <c r="GI137">
        <v>0</v>
      </c>
      <c r="GJ137">
        <v>0</v>
      </c>
      <c r="GK137">
        <v>0</v>
      </c>
      <c r="GL137">
        <v>0</v>
      </c>
      <c r="GM137" t="s">
        <v>382</v>
      </c>
      <c r="GN137" t="s">
        <v>383</v>
      </c>
      <c r="GO137" t="s">
        <v>384</v>
      </c>
      <c r="GP137" t="s">
        <v>384</v>
      </c>
      <c r="GQ137" t="s">
        <v>384</v>
      </c>
      <c r="GR137" t="s">
        <v>384</v>
      </c>
      <c r="GS137">
        <v>0</v>
      </c>
      <c r="GT137">
        <v>100</v>
      </c>
      <c r="GU137">
        <v>100</v>
      </c>
      <c r="GV137">
        <v>1.619</v>
      </c>
      <c r="GW137">
        <v>3.5099999999999999E-2</v>
      </c>
      <c r="GX137">
        <v>0.32553164529605683</v>
      </c>
      <c r="GY137">
        <v>3.0239061252787889E-3</v>
      </c>
      <c r="GZ137">
        <v>-1.398580452151984E-6</v>
      </c>
      <c r="HA137">
        <v>2.8030378366047371E-10</v>
      </c>
      <c r="HB137">
        <v>-4.7599640220891172E-2</v>
      </c>
      <c r="HC137">
        <v>9.965371539748925E-3</v>
      </c>
      <c r="HD137">
        <v>-4.563662031605912E-4</v>
      </c>
      <c r="HE137">
        <v>7.8337100744227795E-6</v>
      </c>
      <c r="HF137">
        <v>0</v>
      </c>
      <c r="HG137">
        <v>2134</v>
      </c>
      <c r="HH137">
        <v>2</v>
      </c>
      <c r="HI137">
        <v>25</v>
      </c>
      <c r="HJ137">
        <v>8.3000000000000007</v>
      </c>
      <c r="HK137">
        <v>8.1999999999999993</v>
      </c>
      <c r="HL137">
        <v>1.48071</v>
      </c>
      <c r="HM137">
        <v>2.3144499999999999</v>
      </c>
      <c r="HN137">
        <v>1.4978</v>
      </c>
      <c r="HO137">
        <v>2.3095699999999999</v>
      </c>
      <c r="HP137">
        <v>1.5478499999999999</v>
      </c>
      <c r="HQ137">
        <v>2.3913600000000002</v>
      </c>
      <c r="HR137">
        <v>37.578099999999999</v>
      </c>
      <c r="HS137">
        <v>15.252800000000001</v>
      </c>
      <c r="HT137">
        <v>18</v>
      </c>
      <c r="HU137">
        <v>504.17899999999997</v>
      </c>
      <c r="HV137">
        <v>490.18</v>
      </c>
      <c r="HW137">
        <v>27.6921</v>
      </c>
      <c r="HX137">
        <v>31.929099999999998</v>
      </c>
      <c r="HY137">
        <v>30</v>
      </c>
      <c r="HZ137">
        <v>31.6968</v>
      </c>
      <c r="IA137">
        <v>31.7944</v>
      </c>
      <c r="IB137">
        <v>29.720199999999998</v>
      </c>
      <c r="IC137">
        <v>41.679000000000002</v>
      </c>
      <c r="ID137">
        <v>0</v>
      </c>
      <c r="IE137">
        <v>27.754899999999999</v>
      </c>
      <c r="IF137">
        <v>642.63800000000003</v>
      </c>
      <c r="IG137">
        <v>18.9665</v>
      </c>
      <c r="IH137">
        <v>100.736</v>
      </c>
      <c r="II137">
        <v>100.456</v>
      </c>
      <c r="IJ137" t="s">
        <v>2638</v>
      </c>
    </row>
    <row r="138" spans="1:244" x14ac:dyDescent="0.2">
      <c r="A138">
        <v>122</v>
      </c>
      <c r="B138">
        <v>1659796660.5</v>
      </c>
      <c r="C138">
        <v>519</v>
      </c>
      <c r="D138" t="s">
        <v>627</v>
      </c>
      <c r="E138" t="s">
        <v>628</v>
      </c>
      <c r="F138">
        <v>1</v>
      </c>
      <c r="G138" t="s">
        <v>373</v>
      </c>
      <c r="H138" t="s">
        <v>374</v>
      </c>
      <c r="I138" t="s">
        <v>375</v>
      </c>
      <c r="J138" t="s">
        <v>376</v>
      </c>
      <c r="K138" t="s">
        <v>377</v>
      </c>
      <c r="L138" t="s">
        <v>373</v>
      </c>
      <c r="M138" t="s">
        <v>378</v>
      </c>
      <c r="N138">
        <v>1659796652</v>
      </c>
      <c r="O138">
        <f t="shared" si="34"/>
        <v>3.1749730979612561E-3</v>
      </c>
      <c r="P138">
        <f t="shared" si="35"/>
        <v>3.174973097961256</v>
      </c>
      <c r="Q138">
        <f t="shared" si="36"/>
        <v>16.968051273970932</v>
      </c>
      <c r="R138">
        <f t="shared" si="37"/>
        <v>516.53493750000007</v>
      </c>
      <c r="S138">
        <f t="shared" si="38"/>
        <v>289.56401484503647</v>
      </c>
      <c r="T138">
        <f t="shared" si="39"/>
        <v>28.716278972406375</v>
      </c>
      <c r="U138">
        <f t="shared" si="40"/>
        <v>51.225154383159534</v>
      </c>
      <c r="V138">
        <f t="shared" si="41"/>
        <v>0.13138994984967128</v>
      </c>
      <c r="W138">
        <f t="shared" si="42"/>
        <v>2.9131828507780084</v>
      </c>
      <c r="X138">
        <f t="shared" si="43"/>
        <v>0.12818439820041605</v>
      </c>
      <c r="Y138">
        <f t="shared" si="44"/>
        <v>8.039674115307649E-2</v>
      </c>
      <c r="Z138">
        <f t="shared" si="45"/>
        <v>321.52076062499998</v>
      </c>
      <c r="AA138">
        <f t="shared" si="46"/>
        <v>32.070995157591561</v>
      </c>
      <c r="AB138">
        <f t="shared" si="47"/>
        <v>31.453668749999999</v>
      </c>
      <c r="AC138">
        <f t="shared" si="48"/>
        <v>4.6293974946793304</v>
      </c>
      <c r="AD138">
        <f t="shared" si="49"/>
        <v>50.06478538580059</v>
      </c>
      <c r="AE138">
        <f t="shared" si="50"/>
        <v>2.2583583444516209</v>
      </c>
      <c r="AF138">
        <f t="shared" si="51"/>
        <v>4.5108719173539846</v>
      </c>
      <c r="AG138">
        <f t="shared" si="52"/>
        <v>2.3710391502277095</v>
      </c>
      <c r="AH138">
        <f t="shared" si="53"/>
        <v>-140.01631362009138</v>
      </c>
      <c r="AI138">
        <f t="shared" si="54"/>
        <v>-71.560381692350333</v>
      </c>
      <c r="AJ138">
        <f t="shared" si="55"/>
        <v>-5.5284666561103446</v>
      </c>
      <c r="AK138">
        <f t="shared" si="56"/>
        <v>104.4155986564479</v>
      </c>
      <c r="AL138">
        <f t="shared" si="57"/>
        <v>46.917165809420737</v>
      </c>
      <c r="AM138">
        <f t="shared" si="58"/>
        <v>3.1695327481197229</v>
      </c>
      <c r="AN138">
        <f t="shared" si="59"/>
        <v>16.968051273970932</v>
      </c>
      <c r="AO138">
        <v>614.338775324675</v>
      </c>
      <c r="AP138">
        <v>568.31256969696972</v>
      </c>
      <c r="AQ138">
        <v>4.9681478787877582</v>
      </c>
      <c r="AR138">
        <v>64.94</v>
      </c>
      <c r="AS138">
        <f t="shared" si="60"/>
        <v>3.174973097961256</v>
      </c>
      <c r="AT138">
        <v>19.05895376414416</v>
      </c>
      <c r="AU138">
        <v>22.780667058823521</v>
      </c>
      <c r="AV138">
        <v>7.3730723043554188E-5</v>
      </c>
      <c r="AW138">
        <v>90.194226728287475</v>
      </c>
      <c r="AX138">
        <v>0</v>
      </c>
      <c r="AY138">
        <v>0</v>
      </c>
      <c r="AZ138">
        <f t="shared" si="61"/>
        <v>1</v>
      </c>
      <c r="BA138">
        <f t="shared" si="62"/>
        <v>0</v>
      </c>
      <c r="BB138">
        <f t="shared" si="63"/>
        <v>51696.459801077253</v>
      </c>
      <c r="BC138">
        <f t="shared" si="64"/>
        <v>2000.0293750000001</v>
      </c>
      <c r="BD138">
        <f t="shared" si="65"/>
        <v>1681.2247124999999</v>
      </c>
      <c r="BE138">
        <f t="shared" si="66"/>
        <v>0.84060000993735395</v>
      </c>
      <c r="BF138">
        <f t="shared" si="67"/>
        <v>0.1607580191790933</v>
      </c>
      <c r="BG138">
        <v>6</v>
      </c>
      <c r="BH138">
        <v>0.5</v>
      </c>
      <c r="BI138" t="s">
        <v>379</v>
      </c>
      <c r="BJ138">
        <v>2</v>
      </c>
      <c r="BK138" t="b">
        <v>1</v>
      </c>
      <c r="BL138">
        <v>1659796652</v>
      </c>
      <c r="BM138">
        <v>516.53493750000007</v>
      </c>
      <c r="BN138">
        <v>574.78543750000006</v>
      </c>
      <c r="BO138">
        <v>22.772424999999998</v>
      </c>
      <c r="BP138">
        <v>19.056537500000001</v>
      </c>
      <c r="BQ138">
        <v>514.98537499999998</v>
      </c>
      <c r="BR138">
        <v>22.737281249999999</v>
      </c>
      <c r="BS138">
        <v>500.12625000000003</v>
      </c>
      <c r="BT138">
        <v>99.070806250000004</v>
      </c>
      <c r="BU138">
        <v>9.9938387500000003E-2</v>
      </c>
      <c r="BV138">
        <v>30.99803125</v>
      </c>
      <c r="BW138">
        <v>31.453668749999999</v>
      </c>
      <c r="BX138">
        <v>999.9</v>
      </c>
      <c r="BY138">
        <v>0</v>
      </c>
      <c r="BZ138">
        <v>0</v>
      </c>
      <c r="CA138">
        <v>9999.9137499999997</v>
      </c>
      <c r="CB138">
        <v>0</v>
      </c>
      <c r="CC138">
        <v>434.67574999999999</v>
      </c>
      <c r="CD138">
        <v>-58.250474999999987</v>
      </c>
      <c r="CE138">
        <v>528.57200000000012</v>
      </c>
      <c r="CF138">
        <v>585.95162499999992</v>
      </c>
      <c r="CG138">
        <v>3.7158912499999999</v>
      </c>
      <c r="CH138">
        <v>574.78543750000006</v>
      </c>
      <c r="CI138">
        <v>19.056537500000001</v>
      </c>
      <c r="CJ138">
        <v>2.2560825000000002</v>
      </c>
      <c r="CK138">
        <v>1.8879462499999999</v>
      </c>
      <c r="CL138">
        <v>19.3662125</v>
      </c>
      <c r="CM138">
        <v>16.534612500000001</v>
      </c>
      <c r="CN138">
        <v>2000.0293750000001</v>
      </c>
      <c r="CO138">
        <v>0.97999974999999995</v>
      </c>
      <c r="CP138">
        <v>2.0000475E-2</v>
      </c>
      <c r="CQ138">
        <v>0</v>
      </c>
      <c r="CR138">
        <v>2.5343749999999998</v>
      </c>
      <c r="CS138">
        <v>0</v>
      </c>
      <c r="CT138">
        <v>16355.356250000001</v>
      </c>
      <c r="CU138">
        <v>17412.5625</v>
      </c>
      <c r="CV138">
        <v>41.186999999999998</v>
      </c>
      <c r="CW138">
        <v>42.292624999999987</v>
      </c>
      <c r="CX138">
        <v>41.109250000000003</v>
      </c>
      <c r="CY138">
        <v>40.875</v>
      </c>
      <c r="CZ138">
        <v>41.335625</v>
      </c>
      <c r="DA138">
        <v>1960.028125</v>
      </c>
      <c r="DB138">
        <v>40.001249999999999</v>
      </c>
      <c r="DC138">
        <v>0</v>
      </c>
      <c r="DD138">
        <v>1659796659.3</v>
      </c>
      <c r="DE138">
        <v>0</v>
      </c>
      <c r="DF138">
        <v>1659796167.5</v>
      </c>
      <c r="DG138" t="s">
        <v>380</v>
      </c>
      <c r="DH138">
        <v>1659796162</v>
      </c>
      <c r="DI138">
        <v>1659796167.5</v>
      </c>
      <c r="DJ138">
        <v>2</v>
      </c>
      <c r="DK138">
        <v>-1.4E-2</v>
      </c>
      <c r="DL138">
        <v>-1E-3</v>
      </c>
      <c r="DM138">
        <v>1.327</v>
      </c>
      <c r="DN138">
        <v>3.1E-2</v>
      </c>
      <c r="DO138">
        <v>400</v>
      </c>
      <c r="DP138">
        <v>20</v>
      </c>
      <c r="DQ138">
        <v>0.32</v>
      </c>
      <c r="DR138">
        <v>0.03</v>
      </c>
      <c r="DS138">
        <v>15.720983897740981</v>
      </c>
      <c r="DT138">
        <v>9.1370515419886562</v>
      </c>
      <c r="DU138">
        <v>0.66077211988099849</v>
      </c>
      <c r="DV138">
        <v>0</v>
      </c>
      <c r="DW138">
        <v>-57.715721951219507</v>
      </c>
      <c r="DX138">
        <v>-12.812629965156979</v>
      </c>
      <c r="DY138">
        <v>1.2645766522904589</v>
      </c>
      <c r="DZ138">
        <v>0</v>
      </c>
      <c r="EA138">
        <v>3.714649512195122</v>
      </c>
      <c r="EB138">
        <v>4.0037142857142313E-2</v>
      </c>
      <c r="EC138">
        <v>4.4628684591860746E-3</v>
      </c>
      <c r="ED138">
        <v>1</v>
      </c>
      <c r="EE138">
        <v>2.3711099967856502</v>
      </c>
      <c r="EF138">
        <v>-2.7044923088310219E-2</v>
      </c>
      <c r="EG138">
        <v>2.239442997046346E-3</v>
      </c>
      <c r="EH138">
        <v>1</v>
      </c>
      <c r="EI138">
        <v>0.1312988159426402</v>
      </c>
      <c r="EJ138">
        <v>3.549582692044194E-3</v>
      </c>
      <c r="EK138">
        <v>2.8201201089490108E-4</v>
      </c>
      <c r="EL138">
        <v>1</v>
      </c>
      <c r="EM138">
        <v>3</v>
      </c>
      <c r="EN138">
        <v>5</v>
      </c>
      <c r="EO138" t="s">
        <v>400</v>
      </c>
      <c r="EP138">
        <v>2.9426100000000002</v>
      </c>
      <c r="EQ138">
        <v>2.80125</v>
      </c>
      <c r="ER138">
        <v>0.11187800000000001</v>
      </c>
      <c r="ES138">
        <v>0.120237</v>
      </c>
      <c r="ET138">
        <v>0.103522</v>
      </c>
      <c r="EU138">
        <v>9.1148300000000002E-2</v>
      </c>
      <c r="EV138">
        <v>18247.3</v>
      </c>
      <c r="EW138">
        <v>18955.2</v>
      </c>
      <c r="EX138">
        <v>23893.200000000001</v>
      </c>
      <c r="EY138">
        <v>25074.2</v>
      </c>
      <c r="EZ138">
        <v>34285.1</v>
      </c>
      <c r="FA138">
        <v>36392.5</v>
      </c>
      <c r="FB138">
        <v>43562.7</v>
      </c>
      <c r="FC138">
        <v>46352</v>
      </c>
      <c r="FD138">
        <v>1.9702500000000001</v>
      </c>
      <c r="FE138">
        <v>1.8483499999999999</v>
      </c>
      <c r="FF138">
        <v>9.4883099999999998E-2</v>
      </c>
      <c r="FG138">
        <v>0</v>
      </c>
      <c r="FH138">
        <v>29.900400000000001</v>
      </c>
      <c r="FI138">
        <v>999.9</v>
      </c>
      <c r="FJ138">
        <v>55.8</v>
      </c>
      <c r="FK138">
        <v>34.5</v>
      </c>
      <c r="FL138">
        <v>30.940799999999999</v>
      </c>
      <c r="FM138">
        <v>64.508600000000001</v>
      </c>
      <c r="FN138">
        <v>26.374199999999998</v>
      </c>
      <c r="FO138">
        <v>1</v>
      </c>
      <c r="FP138">
        <v>0.38058900000000001</v>
      </c>
      <c r="FQ138">
        <v>1.1631400000000001</v>
      </c>
      <c r="FR138">
        <v>20.3186</v>
      </c>
      <c r="FS138">
        <v>5.2117500000000003</v>
      </c>
      <c r="FT138">
        <v>11.907500000000001</v>
      </c>
      <c r="FU138">
        <v>5.0033000000000003</v>
      </c>
      <c r="FV138">
        <v>3.28993</v>
      </c>
      <c r="FW138">
        <v>9999</v>
      </c>
      <c r="FX138">
        <v>9999</v>
      </c>
      <c r="FY138">
        <v>9999</v>
      </c>
      <c r="FZ138">
        <v>999.9</v>
      </c>
      <c r="GA138">
        <v>1.85958</v>
      </c>
      <c r="GB138">
        <v>1.8545199999999999</v>
      </c>
      <c r="GC138">
        <v>1.8577399999999999</v>
      </c>
      <c r="GD138">
        <v>1.8561300000000001</v>
      </c>
      <c r="GE138">
        <v>1.8548899999999999</v>
      </c>
      <c r="GF138">
        <v>1.8545700000000001</v>
      </c>
      <c r="GG138">
        <v>1.85321</v>
      </c>
      <c r="GH138">
        <v>1.8563799999999999</v>
      </c>
      <c r="GI138">
        <v>0</v>
      </c>
      <c r="GJ138">
        <v>0</v>
      </c>
      <c r="GK138">
        <v>0</v>
      </c>
      <c r="GL138">
        <v>0</v>
      </c>
      <c r="GM138" t="s">
        <v>382</v>
      </c>
      <c r="GN138" t="s">
        <v>383</v>
      </c>
      <c r="GO138" t="s">
        <v>384</v>
      </c>
      <c r="GP138" t="s">
        <v>384</v>
      </c>
      <c r="GQ138" t="s">
        <v>384</v>
      </c>
      <c r="GR138" t="s">
        <v>384</v>
      </c>
      <c r="GS138">
        <v>0</v>
      </c>
      <c r="GT138">
        <v>100</v>
      </c>
      <c r="GU138">
        <v>100</v>
      </c>
      <c r="GV138">
        <v>1.623</v>
      </c>
      <c r="GW138">
        <v>3.5200000000000002E-2</v>
      </c>
      <c r="GX138">
        <v>0.32553164529605683</v>
      </c>
      <c r="GY138">
        <v>3.0239061252787889E-3</v>
      </c>
      <c r="GZ138">
        <v>-1.398580452151984E-6</v>
      </c>
      <c r="HA138">
        <v>2.8030378366047371E-10</v>
      </c>
      <c r="HB138">
        <v>-4.7599640220891172E-2</v>
      </c>
      <c r="HC138">
        <v>9.965371539748925E-3</v>
      </c>
      <c r="HD138">
        <v>-4.563662031605912E-4</v>
      </c>
      <c r="HE138">
        <v>7.8337100744227795E-6</v>
      </c>
      <c r="HF138">
        <v>0</v>
      </c>
      <c r="HG138">
        <v>2134</v>
      </c>
      <c r="HH138">
        <v>2</v>
      </c>
      <c r="HI138">
        <v>25</v>
      </c>
      <c r="HJ138">
        <v>8.3000000000000007</v>
      </c>
      <c r="HK138">
        <v>8.1999999999999993</v>
      </c>
      <c r="HL138">
        <v>1.48682</v>
      </c>
      <c r="HM138">
        <v>2.3168899999999999</v>
      </c>
      <c r="HN138">
        <v>1.4978</v>
      </c>
      <c r="HO138">
        <v>2.3095699999999999</v>
      </c>
      <c r="HP138">
        <v>1.5478499999999999</v>
      </c>
      <c r="HQ138">
        <v>2.2277800000000001</v>
      </c>
      <c r="HR138">
        <v>37.554000000000002</v>
      </c>
      <c r="HS138">
        <v>15.235300000000001</v>
      </c>
      <c r="HT138">
        <v>18</v>
      </c>
      <c r="HU138">
        <v>504.27199999999999</v>
      </c>
      <c r="HV138">
        <v>490.18200000000002</v>
      </c>
      <c r="HW138">
        <v>27.698399999999999</v>
      </c>
      <c r="HX138">
        <v>31.929300000000001</v>
      </c>
      <c r="HY138">
        <v>30</v>
      </c>
      <c r="HZ138">
        <v>31.696999999999999</v>
      </c>
      <c r="IA138">
        <v>31.794599999999999</v>
      </c>
      <c r="IB138">
        <v>29.777899999999999</v>
      </c>
      <c r="IC138">
        <v>41.679000000000002</v>
      </c>
      <c r="ID138">
        <v>0</v>
      </c>
      <c r="IE138">
        <v>27.754899999999999</v>
      </c>
      <c r="IF138">
        <v>652.65599999999995</v>
      </c>
      <c r="IG138">
        <v>18.9649</v>
      </c>
      <c r="IH138">
        <v>100.736</v>
      </c>
      <c r="II138">
        <v>100.456</v>
      </c>
      <c r="IJ138" t="s">
        <v>2638</v>
      </c>
    </row>
    <row r="139" spans="1:244" x14ac:dyDescent="0.2">
      <c r="A139">
        <v>123</v>
      </c>
      <c r="B139">
        <v>1659796662</v>
      </c>
      <c r="C139">
        <v>520.5</v>
      </c>
      <c r="D139" t="s">
        <v>629</v>
      </c>
      <c r="E139" t="s">
        <v>630</v>
      </c>
      <c r="F139">
        <v>1</v>
      </c>
      <c r="G139" t="s">
        <v>373</v>
      </c>
      <c r="H139" t="s">
        <v>374</v>
      </c>
      <c r="I139" t="s">
        <v>375</v>
      </c>
      <c r="J139" t="s">
        <v>376</v>
      </c>
      <c r="K139" t="s">
        <v>377</v>
      </c>
      <c r="L139" t="s">
        <v>373</v>
      </c>
      <c r="M139" t="s">
        <v>378</v>
      </c>
      <c r="N139">
        <v>1659796654.03125</v>
      </c>
      <c r="O139">
        <f t="shared" si="34"/>
        <v>3.1753365218715169E-3</v>
      </c>
      <c r="P139">
        <f t="shared" si="35"/>
        <v>3.1753365218715168</v>
      </c>
      <c r="Q139">
        <f t="shared" si="36"/>
        <v>17.173642400217734</v>
      </c>
      <c r="R139">
        <f t="shared" si="37"/>
        <v>526.38162499999999</v>
      </c>
      <c r="S139">
        <f t="shared" si="38"/>
        <v>296.65307710395371</v>
      </c>
      <c r="T139">
        <f t="shared" si="39"/>
        <v>29.419294010687793</v>
      </c>
      <c r="U139">
        <f t="shared" si="40"/>
        <v>52.20163545538432</v>
      </c>
      <c r="V139">
        <f t="shared" si="41"/>
        <v>0.13147004985740396</v>
      </c>
      <c r="W139">
        <f t="shared" si="42"/>
        <v>2.9124162521448214</v>
      </c>
      <c r="X139">
        <f t="shared" si="43"/>
        <v>0.12825981744600692</v>
      </c>
      <c r="Y139">
        <f t="shared" si="44"/>
        <v>8.0444283671524286E-2</v>
      </c>
      <c r="Z139">
        <f t="shared" si="45"/>
        <v>321.51563718749998</v>
      </c>
      <c r="AA139">
        <f t="shared" si="46"/>
        <v>32.06830944368145</v>
      </c>
      <c r="AB139">
        <f t="shared" si="47"/>
        <v>31.4504375</v>
      </c>
      <c r="AC139">
        <f t="shared" si="48"/>
        <v>4.6285474900460652</v>
      </c>
      <c r="AD139">
        <f t="shared" si="49"/>
        <v>50.078765907693622</v>
      </c>
      <c r="AE139">
        <f t="shared" si="50"/>
        <v>2.258625142359044</v>
      </c>
      <c r="AF139">
        <f t="shared" si="51"/>
        <v>4.510145370838802</v>
      </c>
      <c r="AG139">
        <f t="shared" si="52"/>
        <v>2.3699223476870213</v>
      </c>
      <c r="AH139">
        <f t="shared" si="53"/>
        <v>-140.03234061453389</v>
      </c>
      <c r="AI139">
        <f t="shared" si="54"/>
        <v>-71.477763698740404</v>
      </c>
      <c r="AJ139">
        <f t="shared" si="55"/>
        <v>-5.5233724913830811</v>
      </c>
      <c r="AK139">
        <f t="shared" si="56"/>
        <v>104.48216038284258</v>
      </c>
      <c r="AL139">
        <f t="shared" si="57"/>
        <v>47.217214323978652</v>
      </c>
      <c r="AM139">
        <f t="shared" si="58"/>
        <v>3.1708412705417475</v>
      </c>
      <c r="AN139">
        <f t="shared" si="59"/>
        <v>17.173642400217734</v>
      </c>
      <c r="AO139">
        <v>621.96050952380949</v>
      </c>
      <c r="AP139">
        <v>575.72742424242438</v>
      </c>
      <c r="AQ139">
        <v>4.9591563636363603</v>
      </c>
      <c r="AR139">
        <v>64.94</v>
      </c>
      <c r="AS139">
        <f t="shared" si="60"/>
        <v>3.1753365218715168</v>
      </c>
      <c r="AT139">
        <v>19.059944048065748</v>
      </c>
      <c r="AU139">
        <v>22.782439411764699</v>
      </c>
      <c r="AV139">
        <v>3.3187238700619301E-5</v>
      </c>
      <c r="AW139">
        <v>90.194226728287475</v>
      </c>
      <c r="AX139">
        <v>0</v>
      </c>
      <c r="AY139">
        <v>0</v>
      </c>
      <c r="AZ139">
        <f t="shared" si="61"/>
        <v>1</v>
      </c>
      <c r="BA139">
        <f t="shared" si="62"/>
        <v>0</v>
      </c>
      <c r="BB139">
        <f t="shared" si="63"/>
        <v>51675.206174877407</v>
      </c>
      <c r="BC139">
        <f t="shared" si="64"/>
        <v>1999.9974999999999</v>
      </c>
      <c r="BD139">
        <f t="shared" si="65"/>
        <v>1681.1979187499999</v>
      </c>
      <c r="BE139">
        <f t="shared" si="66"/>
        <v>0.84060001012501262</v>
      </c>
      <c r="BF139">
        <f t="shared" si="67"/>
        <v>0.16075801954127442</v>
      </c>
      <c r="BG139">
        <v>6</v>
      </c>
      <c r="BH139">
        <v>0.5</v>
      </c>
      <c r="BI139" t="s">
        <v>379</v>
      </c>
      <c r="BJ139">
        <v>2</v>
      </c>
      <c r="BK139" t="b">
        <v>1</v>
      </c>
      <c r="BL139">
        <v>1659796654.03125</v>
      </c>
      <c r="BM139">
        <v>526.38162499999999</v>
      </c>
      <c r="BN139">
        <v>585.03156250000006</v>
      </c>
      <c r="BO139">
        <v>22.775124999999999</v>
      </c>
      <c r="BP139">
        <v>19.057637499999998</v>
      </c>
      <c r="BQ139">
        <v>524.81437499999993</v>
      </c>
      <c r="BR139">
        <v>22.739975000000001</v>
      </c>
      <c r="BS139">
        <v>500.11599999999999</v>
      </c>
      <c r="BT139">
        <v>99.070718749999997</v>
      </c>
      <c r="BU139">
        <v>9.9983600000000006E-2</v>
      </c>
      <c r="BV139">
        <v>30.995206249999999</v>
      </c>
      <c r="BW139">
        <v>31.4504375</v>
      </c>
      <c r="BX139">
        <v>999.9</v>
      </c>
      <c r="BY139">
        <v>0</v>
      </c>
      <c r="BZ139">
        <v>0</v>
      </c>
      <c r="CA139">
        <v>9995.5400000000009</v>
      </c>
      <c r="CB139">
        <v>0</v>
      </c>
      <c r="CC139">
        <v>467.96600000000001</v>
      </c>
      <c r="CD139">
        <v>-58.649868750000003</v>
      </c>
      <c r="CE139">
        <v>538.64962500000001</v>
      </c>
      <c r="CF139">
        <v>596.39743750000002</v>
      </c>
      <c r="CG139">
        <v>3.7174900000000002</v>
      </c>
      <c r="CH139">
        <v>585.03156250000006</v>
      </c>
      <c r="CI139">
        <v>19.057637499999998</v>
      </c>
      <c r="CJ139">
        <v>2.2563475</v>
      </c>
      <c r="CK139">
        <v>1.8880531250000001</v>
      </c>
      <c r="CL139">
        <v>19.368099999999998</v>
      </c>
      <c r="CM139">
        <v>16.535506250000001</v>
      </c>
      <c r="CN139">
        <v>1999.9974999999999</v>
      </c>
      <c r="CO139">
        <v>0.97999956249999998</v>
      </c>
      <c r="CP139">
        <v>2.0000656249999998E-2</v>
      </c>
      <c r="CQ139">
        <v>0</v>
      </c>
      <c r="CR139">
        <v>2.4510000000000001</v>
      </c>
      <c r="CS139">
        <v>0</v>
      </c>
      <c r="CT139">
        <v>16373.2125</v>
      </c>
      <c r="CU139">
        <v>17412.287499999999</v>
      </c>
      <c r="CV139">
        <v>41.186999999999998</v>
      </c>
      <c r="CW139">
        <v>42.296499999999988</v>
      </c>
      <c r="CX139">
        <v>41.117125000000001</v>
      </c>
      <c r="CY139">
        <v>40.875</v>
      </c>
      <c r="CZ139">
        <v>41.3395625</v>
      </c>
      <c r="DA139">
        <v>1959.996875</v>
      </c>
      <c r="DB139">
        <v>40.000624999999999</v>
      </c>
      <c r="DC139">
        <v>0</v>
      </c>
      <c r="DD139">
        <v>1659796661.0999999</v>
      </c>
      <c r="DE139">
        <v>0</v>
      </c>
      <c r="DF139">
        <v>1659796167.5</v>
      </c>
      <c r="DG139" t="s">
        <v>380</v>
      </c>
      <c r="DH139">
        <v>1659796162</v>
      </c>
      <c r="DI139">
        <v>1659796167.5</v>
      </c>
      <c r="DJ139">
        <v>2</v>
      </c>
      <c r="DK139">
        <v>-1.4E-2</v>
      </c>
      <c r="DL139">
        <v>-1E-3</v>
      </c>
      <c r="DM139">
        <v>1.327</v>
      </c>
      <c r="DN139">
        <v>3.1E-2</v>
      </c>
      <c r="DO139">
        <v>400</v>
      </c>
      <c r="DP139">
        <v>20</v>
      </c>
      <c r="DQ139">
        <v>0.32</v>
      </c>
      <c r="DR139">
        <v>0.03</v>
      </c>
      <c r="DS139">
        <v>15.876093350355839</v>
      </c>
      <c r="DT139">
        <v>9.077054315600078</v>
      </c>
      <c r="DU139">
        <v>0.65636204562474854</v>
      </c>
      <c r="DV139">
        <v>0</v>
      </c>
      <c r="DW139">
        <v>-57.918553658536581</v>
      </c>
      <c r="DX139">
        <v>-12.5894111498257</v>
      </c>
      <c r="DY139">
        <v>1.243526358757884</v>
      </c>
      <c r="DZ139">
        <v>0</v>
      </c>
      <c r="EA139">
        <v>3.7150370731707318</v>
      </c>
      <c r="EB139">
        <v>4.2407456445992607E-2</v>
      </c>
      <c r="EC139">
        <v>4.5828163903670598E-3</v>
      </c>
      <c r="ED139">
        <v>1</v>
      </c>
      <c r="EE139">
        <v>2.3706863632925028</v>
      </c>
      <c r="EF139">
        <v>-2.5223728730944129E-2</v>
      </c>
      <c r="EG139">
        <v>2.1298483396598282E-3</v>
      </c>
      <c r="EH139">
        <v>1</v>
      </c>
      <c r="EI139">
        <v>0.1313443823292694</v>
      </c>
      <c r="EJ139">
        <v>3.2230999019068349E-3</v>
      </c>
      <c r="EK139">
        <v>2.6504175404874818E-4</v>
      </c>
      <c r="EL139">
        <v>1</v>
      </c>
      <c r="EM139">
        <v>3</v>
      </c>
      <c r="EN139">
        <v>5</v>
      </c>
      <c r="EO139" t="s">
        <v>400</v>
      </c>
      <c r="EP139">
        <v>2.9426600000000001</v>
      </c>
      <c r="EQ139">
        <v>2.80118</v>
      </c>
      <c r="ER139">
        <v>0.112909</v>
      </c>
      <c r="ES139">
        <v>0.121263</v>
      </c>
      <c r="ET139">
        <v>0.103534</v>
      </c>
      <c r="EU139">
        <v>9.1143799999999997E-2</v>
      </c>
      <c r="EV139">
        <v>18226</v>
      </c>
      <c r="EW139">
        <v>18933.099999999999</v>
      </c>
      <c r="EX139">
        <v>23893</v>
      </c>
      <c r="EY139">
        <v>25074.2</v>
      </c>
      <c r="EZ139">
        <v>34284.199999999997</v>
      </c>
      <c r="FA139">
        <v>36392.6</v>
      </c>
      <c r="FB139">
        <v>43562.1</v>
      </c>
      <c r="FC139">
        <v>46351.8</v>
      </c>
      <c r="FD139">
        <v>1.9701500000000001</v>
      </c>
      <c r="FE139">
        <v>1.8483700000000001</v>
      </c>
      <c r="FF139">
        <v>9.4383999999999996E-2</v>
      </c>
      <c r="FG139">
        <v>0</v>
      </c>
      <c r="FH139">
        <v>29.898800000000001</v>
      </c>
      <c r="FI139">
        <v>999.9</v>
      </c>
      <c r="FJ139">
        <v>55.8</v>
      </c>
      <c r="FK139">
        <v>34.5</v>
      </c>
      <c r="FL139">
        <v>30.946300000000001</v>
      </c>
      <c r="FM139">
        <v>64.608599999999996</v>
      </c>
      <c r="FN139">
        <v>25.5609</v>
      </c>
      <c r="FO139">
        <v>1</v>
      </c>
      <c r="FP139">
        <v>0.380521</v>
      </c>
      <c r="FQ139">
        <v>1.2407999999999999</v>
      </c>
      <c r="FR139">
        <v>20.318000000000001</v>
      </c>
      <c r="FS139">
        <v>5.2110000000000003</v>
      </c>
      <c r="FT139">
        <v>11.907999999999999</v>
      </c>
      <c r="FU139">
        <v>5.0030000000000001</v>
      </c>
      <c r="FV139">
        <v>3.2898000000000001</v>
      </c>
      <c r="FW139">
        <v>9999</v>
      </c>
      <c r="FX139">
        <v>9999</v>
      </c>
      <c r="FY139">
        <v>9999</v>
      </c>
      <c r="FZ139">
        <v>999.9</v>
      </c>
      <c r="GA139">
        <v>1.85958</v>
      </c>
      <c r="GB139">
        <v>1.85453</v>
      </c>
      <c r="GC139">
        <v>1.8577399999999999</v>
      </c>
      <c r="GD139">
        <v>1.8561399999999999</v>
      </c>
      <c r="GE139">
        <v>1.8548899999999999</v>
      </c>
      <c r="GF139">
        <v>1.8545700000000001</v>
      </c>
      <c r="GG139">
        <v>1.85321</v>
      </c>
      <c r="GH139">
        <v>1.8563799999999999</v>
      </c>
      <c r="GI139">
        <v>0</v>
      </c>
      <c r="GJ139">
        <v>0</v>
      </c>
      <c r="GK139">
        <v>0</v>
      </c>
      <c r="GL139">
        <v>0</v>
      </c>
      <c r="GM139" t="s">
        <v>382</v>
      </c>
      <c r="GN139" t="s">
        <v>383</v>
      </c>
      <c r="GO139" t="s">
        <v>384</v>
      </c>
      <c r="GP139" t="s">
        <v>384</v>
      </c>
      <c r="GQ139" t="s">
        <v>384</v>
      </c>
      <c r="GR139" t="s">
        <v>384</v>
      </c>
      <c r="GS139">
        <v>0</v>
      </c>
      <c r="GT139">
        <v>100</v>
      </c>
      <c r="GU139">
        <v>100</v>
      </c>
      <c r="GV139">
        <v>1.635</v>
      </c>
      <c r="GW139">
        <v>3.5200000000000002E-2</v>
      </c>
      <c r="GX139">
        <v>0.32553164529605683</v>
      </c>
      <c r="GY139">
        <v>3.0239061252787889E-3</v>
      </c>
      <c r="GZ139">
        <v>-1.398580452151984E-6</v>
      </c>
      <c r="HA139">
        <v>2.8030378366047371E-10</v>
      </c>
      <c r="HB139">
        <v>-4.7599640220891172E-2</v>
      </c>
      <c r="HC139">
        <v>9.965371539748925E-3</v>
      </c>
      <c r="HD139">
        <v>-4.563662031605912E-4</v>
      </c>
      <c r="HE139">
        <v>7.8337100744227795E-6</v>
      </c>
      <c r="HF139">
        <v>0</v>
      </c>
      <c r="HG139">
        <v>2134</v>
      </c>
      <c r="HH139">
        <v>2</v>
      </c>
      <c r="HI139">
        <v>25</v>
      </c>
      <c r="HJ139">
        <v>8.3000000000000007</v>
      </c>
      <c r="HK139">
        <v>8.1999999999999993</v>
      </c>
      <c r="HL139">
        <v>1.4978</v>
      </c>
      <c r="HM139">
        <v>2.3010299999999999</v>
      </c>
      <c r="HN139">
        <v>1.4978</v>
      </c>
      <c r="HO139">
        <v>2.3095699999999999</v>
      </c>
      <c r="HP139">
        <v>1.5478499999999999</v>
      </c>
      <c r="HQ139">
        <v>2.4218799999999998</v>
      </c>
      <c r="HR139">
        <v>37.554000000000002</v>
      </c>
      <c r="HS139">
        <v>15.2615</v>
      </c>
      <c r="HT139">
        <v>18</v>
      </c>
      <c r="HU139">
        <v>504.22</v>
      </c>
      <c r="HV139">
        <v>490.20699999999999</v>
      </c>
      <c r="HW139">
        <v>27.730799999999999</v>
      </c>
      <c r="HX139">
        <v>31.930700000000002</v>
      </c>
      <c r="HY139">
        <v>29.9999</v>
      </c>
      <c r="HZ139">
        <v>31.6982</v>
      </c>
      <c r="IA139">
        <v>31.7958</v>
      </c>
      <c r="IB139">
        <v>30.060500000000001</v>
      </c>
      <c r="IC139">
        <v>41.679000000000002</v>
      </c>
      <c r="ID139">
        <v>0</v>
      </c>
      <c r="IE139">
        <v>27.763200000000001</v>
      </c>
      <c r="IF139">
        <v>652.65599999999995</v>
      </c>
      <c r="IG139">
        <v>18.956199999999999</v>
      </c>
      <c r="IH139">
        <v>100.73399999999999</v>
      </c>
      <c r="II139">
        <v>100.456</v>
      </c>
      <c r="IJ139" t="s">
        <v>2638</v>
      </c>
    </row>
    <row r="140" spans="1:244" x14ac:dyDescent="0.2">
      <c r="A140">
        <v>124</v>
      </c>
      <c r="B140">
        <v>1659796662.5</v>
      </c>
      <c r="C140">
        <v>521</v>
      </c>
      <c r="D140" t="s">
        <v>629</v>
      </c>
      <c r="E140" t="s">
        <v>630</v>
      </c>
      <c r="F140">
        <v>1</v>
      </c>
      <c r="G140" t="s">
        <v>373</v>
      </c>
      <c r="H140" t="s">
        <v>374</v>
      </c>
      <c r="I140" t="s">
        <v>375</v>
      </c>
      <c r="J140" t="s">
        <v>376</v>
      </c>
      <c r="K140" t="s">
        <v>377</v>
      </c>
      <c r="L140" t="s">
        <v>373</v>
      </c>
      <c r="M140" t="s">
        <v>378</v>
      </c>
      <c r="N140">
        <v>1659796654.03125</v>
      </c>
      <c r="O140">
        <f t="shared" si="34"/>
        <v>3.1765149291385427E-3</v>
      </c>
      <c r="P140">
        <f t="shared" si="35"/>
        <v>3.1765149291385426</v>
      </c>
      <c r="Q140">
        <f t="shared" si="36"/>
        <v>17.261809479670795</v>
      </c>
      <c r="R140">
        <f t="shared" si="37"/>
        <v>526.38162499999999</v>
      </c>
      <c r="S140">
        <f t="shared" si="38"/>
        <v>295.65664528516004</v>
      </c>
      <c r="T140">
        <f t="shared" si="39"/>
        <v>29.320477167374136</v>
      </c>
      <c r="U140">
        <f t="shared" si="40"/>
        <v>52.20163545538432</v>
      </c>
      <c r="V140">
        <f t="shared" si="41"/>
        <v>0.13152005926498733</v>
      </c>
      <c r="W140">
        <f t="shared" si="42"/>
        <v>2.9124162521448214</v>
      </c>
      <c r="X140">
        <f t="shared" si="43"/>
        <v>0.12830741627526634</v>
      </c>
      <c r="Y140">
        <f t="shared" si="44"/>
        <v>8.0474242197619214E-2</v>
      </c>
      <c r="Z140">
        <f t="shared" si="45"/>
        <v>321.51563718749998</v>
      </c>
      <c r="AA140">
        <f t="shared" si="46"/>
        <v>32.068002160472538</v>
      </c>
      <c r="AB140">
        <f t="shared" si="47"/>
        <v>31.4504375</v>
      </c>
      <c r="AC140">
        <f t="shared" si="48"/>
        <v>4.6285474900460652</v>
      </c>
      <c r="AD140">
        <f t="shared" si="49"/>
        <v>50.078765907693622</v>
      </c>
      <c r="AE140">
        <f t="shared" si="50"/>
        <v>2.258625142359044</v>
      </c>
      <c r="AF140">
        <f t="shared" si="51"/>
        <v>4.510145370838802</v>
      </c>
      <c r="AG140">
        <f t="shared" si="52"/>
        <v>2.3699223476870213</v>
      </c>
      <c r="AH140">
        <f t="shared" si="53"/>
        <v>-140.08430837500973</v>
      </c>
      <c r="AI140">
        <f t="shared" si="54"/>
        <v>-71.477763698740404</v>
      </c>
      <c r="AJ140">
        <f t="shared" si="55"/>
        <v>-5.5233724913830811</v>
      </c>
      <c r="AK140">
        <f t="shared" si="56"/>
        <v>104.43019262236675</v>
      </c>
      <c r="AL140">
        <f t="shared" si="57"/>
        <v>47.217214323978652</v>
      </c>
      <c r="AM140">
        <f t="shared" si="58"/>
        <v>3.1708412705417475</v>
      </c>
      <c r="AN140">
        <f t="shared" si="59"/>
        <v>17.261809479670795</v>
      </c>
      <c r="AO140">
        <v>624.4929636363637</v>
      </c>
      <c r="AP140">
        <v>578.19056363636355</v>
      </c>
      <c r="AQ140">
        <v>4.9515854545453024</v>
      </c>
      <c r="AR140">
        <v>64.94</v>
      </c>
      <c r="AS140">
        <f t="shared" si="60"/>
        <v>3.1765149291385426</v>
      </c>
      <c r="AT140">
        <v>19.060168119227221</v>
      </c>
      <c r="AU140">
        <v>22.784326176470589</v>
      </c>
      <c r="AV140">
        <v>-7.6193829554033642E-6</v>
      </c>
      <c r="AW140">
        <v>90.194226728287475</v>
      </c>
      <c r="AX140">
        <v>0</v>
      </c>
      <c r="AY140">
        <v>0</v>
      </c>
      <c r="AZ140">
        <f t="shared" si="61"/>
        <v>1</v>
      </c>
      <c r="BA140">
        <f t="shared" si="62"/>
        <v>0</v>
      </c>
      <c r="BB140">
        <f t="shared" si="63"/>
        <v>51675.206174877407</v>
      </c>
      <c r="BC140">
        <f t="shared" si="64"/>
        <v>1999.9974999999999</v>
      </c>
      <c r="BD140">
        <f t="shared" si="65"/>
        <v>1681.1979187499999</v>
      </c>
      <c r="BE140">
        <f t="shared" si="66"/>
        <v>0.84060001012501262</v>
      </c>
      <c r="BF140">
        <f t="shared" si="67"/>
        <v>0.16075801954127442</v>
      </c>
      <c r="BG140">
        <v>6</v>
      </c>
      <c r="BH140">
        <v>0.5</v>
      </c>
      <c r="BI140" t="s">
        <v>379</v>
      </c>
      <c r="BJ140">
        <v>2</v>
      </c>
      <c r="BK140" t="b">
        <v>1</v>
      </c>
      <c r="BL140">
        <v>1659796654.03125</v>
      </c>
      <c r="BM140">
        <v>526.38162499999999</v>
      </c>
      <c r="BN140">
        <v>585.03156250000006</v>
      </c>
      <c r="BO140">
        <v>22.775124999999999</v>
      </c>
      <c r="BP140">
        <v>19.057637499999998</v>
      </c>
      <c r="BQ140">
        <v>524.81437499999993</v>
      </c>
      <c r="BR140">
        <v>22.739975000000001</v>
      </c>
      <c r="BS140">
        <v>500.11599999999999</v>
      </c>
      <c r="BT140">
        <v>99.070718749999997</v>
      </c>
      <c r="BU140">
        <v>9.9983600000000006E-2</v>
      </c>
      <c r="BV140">
        <v>30.995206249999999</v>
      </c>
      <c r="BW140">
        <v>31.4504375</v>
      </c>
      <c r="BX140">
        <v>999.9</v>
      </c>
      <c r="BY140">
        <v>0</v>
      </c>
      <c r="BZ140">
        <v>0</v>
      </c>
      <c r="CA140">
        <v>9995.5400000000009</v>
      </c>
      <c r="CB140">
        <v>0</v>
      </c>
      <c r="CC140">
        <v>467.96600000000001</v>
      </c>
      <c r="CD140">
        <v>-58.649868750000003</v>
      </c>
      <c r="CE140">
        <v>538.64962500000001</v>
      </c>
      <c r="CF140">
        <v>596.39743750000002</v>
      </c>
      <c r="CG140">
        <v>3.7174900000000002</v>
      </c>
      <c r="CH140">
        <v>585.03156250000006</v>
      </c>
      <c r="CI140">
        <v>19.057637499999998</v>
      </c>
      <c r="CJ140">
        <v>2.2563475</v>
      </c>
      <c r="CK140">
        <v>1.8880531250000001</v>
      </c>
      <c r="CL140">
        <v>19.368099999999998</v>
      </c>
      <c r="CM140">
        <v>16.535506250000001</v>
      </c>
      <c r="CN140">
        <v>1999.9974999999999</v>
      </c>
      <c r="CO140">
        <v>0.97999956249999998</v>
      </c>
      <c r="CP140">
        <v>2.0000656249999998E-2</v>
      </c>
      <c r="CQ140">
        <v>0</v>
      </c>
      <c r="CR140">
        <v>2.4510000000000001</v>
      </c>
      <c r="CS140">
        <v>0</v>
      </c>
      <c r="CT140">
        <v>16373.2125</v>
      </c>
      <c r="CU140">
        <v>17412.287499999999</v>
      </c>
      <c r="CV140">
        <v>41.186999999999998</v>
      </c>
      <c r="CW140">
        <v>42.296499999999988</v>
      </c>
      <c r="CX140">
        <v>41.117125000000001</v>
      </c>
      <c r="CY140">
        <v>40.875</v>
      </c>
      <c r="CZ140">
        <v>41.3395625</v>
      </c>
      <c r="DA140">
        <v>1959.996875</v>
      </c>
      <c r="DB140">
        <v>40.000624999999999</v>
      </c>
      <c r="DC140">
        <v>0</v>
      </c>
      <c r="DD140">
        <v>1659796661.7</v>
      </c>
      <c r="DE140">
        <v>0</v>
      </c>
      <c r="DF140">
        <v>1659796167.5</v>
      </c>
      <c r="DG140" t="s">
        <v>380</v>
      </c>
      <c r="DH140">
        <v>1659796162</v>
      </c>
      <c r="DI140">
        <v>1659796167.5</v>
      </c>
      <c r="DJ140">
        <v>2</v>
      </c>
      <c r="DK140">
        <v>-1.4E-2</v>
      </c>
      <c r="DL140">
        <v>-1E-3</v>
      </c>
      <c r="DM140">
        <v>1.327</v>
      </c>
      <c r="DN140">
        <v>3.1E-2</v>
      </c>
      <c r="DO140">
        <v>400</v>
      </c>
      <c r="DP140">
        <v>20</v>
      </c>
      <c r="DQ140">
        <v>0.32</v>
      </c>
      <c r="DR140">
        <v>0.03</v>
      </c>
      <c r="DS140">
        <v>16.061460050934731</v>
      </c>
      <c r="DT140">
        <v>9.0123011772107233</v>
      </c>
      <c r="DU140">
        <v>0.67332297868170188</v>
      </c>
      <c r="DV140">
        <v>0</v>
      </c>
      <c r="DW140">
        <v>-58.273749999999993</v>
      </c>
      <c r="DX140">
        <v>-12.212271669793701</v>
      </c>
      <c r="DY140">
        <v>1.1780483145864611</v>
      </c>
      <c r="DZ140">
        <v>0</v>
      </c>
      <c r="EA140">
        <v>3.7160777500000002</v>
      </c>
      <c r="EB140">
        <v>4.7765290806745957E-2</v>
      </c>
      <c r="EC140">
        <v>4.8989475846859141E-3</v>
      </c>
      <c r="ED140">
        <v>1</v>
      </c>
      <c r="EE140">
        <v>2.3700132272581431</v>
      </c>
      <c r="EF140">
        <v>-2.6411636546492659E-2</v>
      </c>
      <c r="EG140">
        <v>2.27162975826451E-3</v>
      </c>
      <c r="EH140">
        <v>1</v>
      </c>
      <c r="EI140">
        <v>0.1314013120647291</v>
      </c>
      <c r="EJ140">
        <v>2.929173007894228E-3</v>
      </c>
      <c r="EK140">
        <v>2.5352367085704349E-4</v>
      </c>
      <c r="EL140">
        <v>1</v>
      </c>
      <c r="EM140">
        <v>3</v>
      </c>
      <c r="EN140">
        <v>5</v>
      </c>
      <c r="EO140" t="s">
        <v>400</v>
      </c>
      <c r="EP140">
        <v>2.9424999999999999</v>
      </c>
      <c r="EQ140">
        <v>2.8013499999999998</v>
      </c>
      <c r="ER140">
        <v>0.113249</v>
      </c>
      <c r="ES140">
        <v>0.121603</v>
      </c>
      <c r="ET140">
        <v>0.10353800000000001</v>
      </c>
      <c r="EU140">
        <v>9.1134400000000004E-2</v>
      </c>
      <c r="EV140">
        <v>18219</v>
      </c>
      <c r="EW140">
        <v>18925.8</v>
      </c>
      <c r="EX140">
        <v>23892.9</v>
      </c>
      <c r="EY140">
        <v>25074.2</v>
      </c>
      <c r="EZ140">
        <v>34284</v>
      </c>
      <c r="FA140">
        <v>36392.9</v>
      </c>
      <c r="FB140">
        <v>43562</v>
      </c>
      <c r="FC140">
        <v>46351.8</v>
      </c>
      <c r="FD140">
        <v>1.9701</v>
      </c>
      <c r="FE140">
        <v>1.8484</v>
      </c>
      <c r="FF140">
        <v>9.4305700000000006E-2</v>
      </c>
      <c r="FG140">
        <v>0</v>
      </c>
      <c r="FH140">
        <v>29.898599999999998</v>
      </c>
      <c r="FI140">
        <v>999.9</v>
      </c>
      <c r="FJ140">
        <v>55.8</v>
      </c>
      <c r="FK140">
        <v>34.5</v>
      </c>
      <c r="FL140">
        <v>30.941600000000001</v>
      </c>
      <c r="FM140">
        <v>64.608599999999996</v>
      </c>
      <c r="FN140">
        <v>26.137799999999999</v>
      </c>
      <c r="FO140">
        <v>1</v>
      </c>
      <c r="FP140">
        <v>0.38054399999999999</v>
      </c>
      <c r="FQ140">
        <v>1.2508699999999999</v>
      </c>
      <c r="FR140">
        <v>20.318200000000001</v>
      </c>
      <c r="FS140">
        <v>5.2120499999999996</v>
      </c>
      <c r="FT140">
        <v>11.908099999999999</v>
      </c>
      <c r="FU140">
        <v>5.0034000000000001</v>
      </c>
      <c r="FV140">
        <v>3.2899500000000002</v>
      </c>
      <c r="FW140">
        <v>9999</v>
      </c>
      <c r="FX140">
        <v>9999</v>
      </c>
      <c r="FY140">
        <v>9999</v>
      </c>
      <c r="FZ140">
        <v>999.9</v>
      </c>
      <c r="GA140">
        <v>1.85958</v>
      </c>
      <c r="GB140">
        <v>1.85453</v>
      </c>
      <c r="GC140">
        <v>1.85775</v>
      </c>
      <c r="GD140">
        <v>1.85615</v>
      </c>
      <c r="GE140">
        <v>1.8549</v>
      </c>
      <c r="GF140">
        <v>1.8545700000000001</v>
      </c>
      <c r="GG140">
        <v>1.8532200000000001</v>
      </c>
      <c r="GH140">
        <v>1.8563799999999999</v>
      </c>
      <c r="GI140">
        <v>0</v>
      </c>
      <c r="GJ140">
        <v>0</v>
      </c>
      <c r="GK140">
        <v>0</v>
      </c>
      <c r="GL140">
        <v>0</v>
      </c>
      <c r="GM140" t="s">
        <v>382</v>
      </c>
      <c r="GN140" t="s">
        <v>383</v>
      </c>
      <c r="GO140" t="s">
        <v>384</v>
      </c>
      <c r="GP140" t="s">
        <v>384</v>
      </c>
      <c r="GQ140" t="s">
        <v>384</v>
      </c>
      <c r="GR140" t="s">
        <v>384</v>
      </c>
      <c r="GS140">
        <v>0</v>
      </c>
      <c r="GT140">
        <v>100</v>
      </c>
      <c r="GU140">
        <v>100</v>
      </c>
      <c r="GV140">
        <v>1.639</v>
      </c>
      <c r="GW140">
        <v>3.5200000000000002E-2</v>
      </c>
      <c r="GX140">
        <v>0.32553164529605683</v>
      </c>
      <c r="GY140">
        <v>3.0239061252787889E-3</v>
      </c>
      <c r="GZ140">
        <v>-1.398580452151984E-6</v>
      </c>
      <c r="HA140">
        <v>2.8030378366047371E-10</v>
      </c>
      <c r="HB140">
        <v>-4.7599640220891172E-2</v>
      </c>
      <c r="HC140">
        <v>9.965371539748925E-3</v>
      </c>
      <c r="HD140">
        <v>-4.563662031605912E-4</v>
      </c>
      <c r="HE140">
        <v>7.8337100744227795E-6</v>
      </c>
      <c r="HF140">
        <v>0</v>
      </c>
      <c r="HG140">
        <v>2134</v>
      </c>
      <c r="HH140">
        <v>2</v>
      </c>
      <c r="HI140">
        <v>25</v>
      </c>
      <c r="HJ140">
        <v>8.3000000000000007</v>
      </c>
      <c r="HK140">
        <v>8.1999999999999993</v>
      </c>
      <c r="HL140">
        <v>1.5039100000000001</v>
      </c>
      <c r="HM140">
        <v>2.3144499999999999</v>
      </c>
      <c r="HN140">
        <v>1.4978</v>
      </c>
      <c r="HO140">
        <v>2.3095699999999999</v>
      </c>
      <c r="HP140">
        <v>1.5478499999999999</v>
      </c>
      <c r="HQ140">
        <v>2.2985799999999998</v>
      </c>
      <c r="HR140">
        <v>37.554000000000002</v>
      </c>
      <c r="HS140">
        <v>15.244</v>
      </c>
      <c r="HT140">
        <v>18</v>
      </c>
      <c r="HU140">
        <v>504.19099999999997</v>
      </c>
      <c r="HV140">
        <v>490.226</v>
      </c>
      <c r="HW140">
        <v>27.735199999999999</v>
      </c>
      <c r="HX140">
        <v>31.931100000000001</v>
      </c>
      <c r="HY140">
        <v>30</v>
      </c>
      <c r="HZ140">
        <v>31.698399999999999</v>
      </c>
      <c r="IA140">
        <v>31.795999999999999</v>
      </c>
      <c r="IB140">
        <v>30.116199999999999</v>
      </c>
      <c r="IC140">
        <v>41.679000000000002</v>
      </c>
      <c r="ID140">
        <v>0</v>
      </c>
      <c r="IE140">
        <v>27.763200000000001</v>
      </c>
      <c r="IF140">
        <v>662.67499999999995</v>
      </c>
      <c r="IG140">
        <v>18.953399999999998</v>
      </c>
      <c r="IH140">
        <v>100.73399999999999</v>
      </c>
      <c r="II140">
        <v>100.456</v>
      </c>
      <c r="IJ140" t="s">
        <v>2638</v>
      </c>
    </row>
    <row r="141" spans="1:244" x14ac:dyDescent="0.2">
      <c r="A141">
        <v>125</v>
      </c>
      <c r="B141">
        <v>1659796664</v>
      </c>
      <c r="C141">
        <v>522.5</v>
      </c>
      <c r="D141" t="s">
        <v>631</v>
      </c>
      <c r="E141" t="s">
        <v>632</v>
      </c>
      <c r="F141">
        <v>1</v>
      </c>
      <c r="G141" t="s">
        <v>373</v>
      </c>
      <c r="H141" t="s">
        <v>374</v>
      </c>
      <c r="I141" t="s">
        <v>375</v>
      </c>
      <c r="J141" t="s">
        <v>376</v>
      </c>
      <c r="K141" t="s">
        <v>377</v>
      </c>
      <c r="L141" t="s">
        <v>373</v>
      </c>
      <c r="M141" t="s">
        <v>378</v>
      </c>
      <c r="N141">
        <v>1659796656.0625</v>
      </c>
      <c r="O141">
        <f t="shared" si="34"/>
        <v>3.1800931468240761E-3</v>
      </c>
      <c r="P141">
        <f t="shared" si="35"/>
        <v>3.1800931468240758</v>
      </c>
      <c r="Q141">
        <f t="shared" si="36"/>
        <v>17.525170681462317</v>
      </c>
      <c r="R141">
        <f t="shared" si="37"/>
        <v>536.22843750000004</v>
      </c>
      <c r="S141">
        <f t="shared" si="38"/>
        <v>302.29565442638977</v>
      </c>
      <c r="T141">
        <f t="shared" si="39"/>
        <v>29.978785343456444</v>
      </c>
      <c r="U141">
        <f t="shared" si="40"/>
        <v>53.177996400156637</v>
      </c>
      <c r="V141">
        <f t="shared" si="41"/>
        <v>0.13175442732932904</v>
      </c>
      <c r="W141">
        <f t="shared" si="42"/>
        <v>2.9128349472437076</v>
      </c>
      <c r="X141">
        <f t="shared" si="43"/>
        <v>0.12853092668042182</v>
      </c>
      <c r="Y141">
        <f t="shared" si="44"/>
        <v>8.0614879166462219E-2</v>
      </c>
      <c r="Z141">
        <f t="shared" si="45"/>
        <v>321.5161359375</v>
      </c>
      <c r="AA141">
        <f t="shared" si="46"/>
        <v>32.063950010659653</v>
      </c>
      <c r="AB141">
        <f t="shared" si="47"/>
        <v>31.446087500000001</v>
      </c>
      <c r="AC141">
        <f t="shared" si="48"/>
        <v>4.6274034044422194</v>
      </c>
      <c r="AD141">
        <f t="shared" si="49"/>
        <v>50.094130415746193</v>
      </c>
      <c r="AE141">
        <f t="shared" si="50"/>
        <v>2.2589340718509829</v>
      </c>
      <c r="AF141">
        <f t="shared" si="51"/>
        <v>4.5093787497725026</v>
      </c>
      <c r="AG141">
        <f t="shared" si="52"/>
        <v>2.3684693325912365</v>
      </c>
      <c r="AH141">
        <f t="shared" si="53"/>
        <v>-140.24210777494176</v>
      </c>
      <c r="AI141">
        <f t="shared" si="54"/>
        <v>-71.273095430633973</v>
      </c>
      <c r="AJ141">
        <f t="shared" si="55"/>
        <v>-5.5065662205973798</v>
      </c>
      <c r="AK141">
        <f t="shared" si="56"/>
        <v>104.49436651132687</v>
      </c>
      <c r="AL141">
        <f t="shared" si="57"/>
        <v>47.505433524076729</v>
      </c>
      <c r="AM141">
        <f t="shared" si="58"/>
        <v>3.1737234004191008</v>
      </c>
      <c r="AN141">
        <f t="shared" si="59"/>
        <v>17.525170681462317</v>
      </c>
      <c r="AO141">
        <v>632.17024891774895</v>
      </c>
      <c r="AP141">
        <v>585.60023030303034</v>
      </c>
      <c r="AQ141">
        <v>4.9408387878787803</v>
      </c>
      <c r="AR141">
        <v>64.94</v>
      </c>
      <c r="AS141">
        <f t="shared" si="60"/>
        <v>3.1800931468240758</v>
      </c>
      <c r="AT141">
        <v>19.06109961686731</v>
      </c>
      <c r="AU141">
        <v>22.789679705882349</v>
      </c>
      <c r="AV141">
        <v>-4.2369162730109133E-5</v>
      </c>
      <c r="AW141">
        <v>90.194226728287475</v>
      </c>
      <c r="AX141">
        <v>0</v>
      </c>
      <c r="AY141">
        <v>0</v>
      </c>
      <c r="AZ141">
        <f t="shared" si="61"/>
        <v>1</v>
      </c>
      <c r="BA141">
        <f t="shared" si="62"/>
        <v>0</v>
      </c>
      <c r="BB141">
        <f t="shared" si="63"/>
        <v>51687.576013873208</v>
      </c>
      <c r="BC141">
        <f t="shared" si="64"/>
        <v>2000.0006249999999</v>
      </c>
      <c r="BD141">
        <f t="shared" si="65"/>
        <v>1681.2005437500002</v>
      </c>
      <c r="BE141">
        <f t="shared" si="66"/>
        <v>0.84060000918749722</v>
      </c>
      <c r="BF141">
        <f t="shared" si="67"/>
        <v>0.16075801773186946</v>
      </c>
      <c r="BG141">
        <v>6</v>
      </c>
      <c r="BH141">
        <v>0.5</v>
      </c>
      <c r="BI141" t="s">
        <v>379</v>
      </c>
      <c r="BJ141">
        <v>2</v>
      </c>
      <c r="BK141" t="b">
        <v>1</v>
      </c>
      <c r="BL141">
        <v>1659796656.0625</v>
      </c>
      <c r="BM141">
        <v>536.22843750000004</v>
      </c>
      <c r="BN141">
        <v>595.26350000000002</v>
      </c>
      <c r="BO141">
        <v>22.77830625</v>
      </c>
      <c r="BP141">
        <v>19.057449999999999</v>
      </c>
      <c r="BQ141">
        <v>534.64381249999997</v>
      </c>
      <c r="BR141">
        <v>22.743168749999999</v>
      </c>
      <c r="BS141">
        <v>500.11574999999999</v>
      </c>
      <c r="BT141">
        <v>99.070431249999999</v>
      </c>
      <c r="BU141">
        <v>9.9983224999999995E-2</v>
      </c>
      <c r="BV141">
        <v>30.992225000000001</v>
      </c>
      <c r="BW141">
        <v>31.446087500000001</v>
      </c>
      <c r="BX141">
        <v>999.9</v>
      </c>
      <c r="BY141">
        <v>0</v>
      </c>
      <c r="BZ141">
        <v>0</v>
      </c>
      <c r="CA141">
        <v>9997.9624999999996</v>
      </c>
      <c r="CB141">
        <v>0</v>
      </c>
      <c r="CC141">
        <v>489.39812499999999</v>
      </c>
      <c r="CD141">
        <v>-59.034918750000003</v>
      </c>
      <c r="CE141">
        <v>548.72775000000001</v>
      </c>
      <c r="CF141">
        <v>606.82799999999997</v>
      </c>
      <c r="CG141">
        <v>3.7208687500000002</v>
      </c>
      <c r="CH141">
        <v>595.26350000000002</v>
      </c>
      <c r="CI141">
        <v>19.057449999999999</v>
      </c>
      <c r="CJ141">
        <v>2.2566575000000002</v>
      </c>
      <c r="CK141">
        <v>1.8880287499999999</v>
      </c>
      <c r="CL141">
        <v>19.370306249999999</v>
      </c>
      <c r="CM141">
        <v>16.535306250000001</v>
      </c>
      <c r="CN141">
        <v>2000.0006249999999</v>
      </c>
      <c r="CO141">
        <v>0.97999956249999998</v>
      </c>
      <c r="CP141">
        <v>2.0000656249999998E-2</v>
      </c>
      <c r="CQ141">
        <v>0</v>
      </c>
      <c r="CR141">
        <v>2.3856250000000001</v>
      </c>
      <c r="CS141">
        <v>0</v>
      </c>
      <c r="CT141">
        <v>16392.400000000001</v>
      </c>
      <c r="CU141">
        <v>17412.318749999999</v>
      </c>
      <c r="CV141">
        <v>41.186999999999998</v>
      </c>
      <c r="CW141">
        <v>42.300375000000003</v>
      </c>
      <c r="CX141">
        <v>41.121062500000001</v>
      </c>
      <c r="CY141">
        <v>40.882750000000001</v>
      </c>
      <c r="CZ141">
        <v>41.347437499999998</v>
      </c>
      <c r="DA141">
        <v>1960</v>
      </c>
      <c r="DB141">
        <v>40.000624999999999</v>
      </c>
      <c r="DC141">
        <v>0</v>
      </c>
      <c r="DD141">
        <v>1659796662.9000001</v>
      </c>
      <c r="DE141">
        <v>0</v>
      </c>
      <c r="DF141">
        <v>1659796167.5</v>
      </c>
      <c r="DG141" t="s">
        <v>380</v>
      </c>
      <c r="DH141">
        <v>1659796162</v>
      </c>
      <c r="DI141">
        <v>1659796167.5</v>
      </c>
      <c r="DJ141">
        <v>2</v>
      </c>
      <c r="DK141">
        <v>-1.4E-2</v>
      </c>
      <c r="DL141">
        <v>-1E-3</v>
      </c>
      <c r="DM141">
        <v>1.327</v>
      </c>
      <c r="DN141">
        <v>3.1E-2</v>
      </c>
      <c r="DO141">
        <v>400</v>
      </c>
      <c r="DP141">
        <v>20</v>
      </c>
      <c r="DQ141">
        <v>0.32</v>
      </c>
      <c r="DR141">
        <v>0.03</v>
      </c>
      <c r="DS141">
        <v>16.32485455960477</v>
      </c>
      <c r="DT141">
        <v>9.1160362751576223</v>
      </c>
      <c r="DU141">
        <v>0.65916556205945509</v>
      </c>
      <c r="DV141">
        <v>0</v>
      </c>
      <c r="DW141">
        <v>-58.517151219512193</v>
      </c>
      <c r="DX141">
        <v>-11.891111498257841</v>
      </c>
      <c r="DY141">
        <v>1.17660978344501</v>
      </c>
      <c r="DZ141">
        <v>0</v>
      </c>
      <c r="EA141">
        <v>3.7177314634146348</v>
      </c>
      <c r="EB141">
        <v>6.1460278745634978E-2</v>
      </c>
      <c r="EC141">
        <v>6.7527647674681468E-3</v>
      </c>
      <c r="ED141">
        <v>1</v>
      </c>
      <c r="EE141">
        <v>2.3688739884952499</v>
      </c>
      <c r="EF141">
        <v>-2.9373494529824299E-2</v>
      </c>
      <c r="EG141">
        <v>2.5055693577424542E-3</v>
      </c>
      <c r="EH141">
        <v>1</v>
      </c>
      <c r="EI141">
        <v>0.13151329474052431</v>
      </c>
      <c r="EJ141">
        <v>2.765819522175902E-3</v>
      </c>
      <c r="EK141">
        <v>2.366027555995811E-4</v>
      </c>
      <c r="EL141">
        <v>1</v>
      </c>
      <c r="EM141">
        <v>3</v>
      </c>
      <c r="EN141">
        <v>5</v>
      </c>
      <c r="EO141" t="s">
        <v>400</v>
      </c>
      <c r="EP141">
        <v>2.94252</v>
      </c>
      <c r="EQ141">
        <v>2.8012100000000002</v>
      </c>
      <c r="ER141">
        <v>0.11427900000000001</v>
      </c>
      <c r="ES141">
        <v>0.12257999999999999</v>
      </c>
      <c r="ET141">
        <v>0.103547</v>
      </c>
      <c r="EU141">
        <v>9.10908E-2</v>
      </c>
      <c r="EV141">
        <v>18197.7</v>
      </c>
      <c r="EW141">
        <v>18904.599999999999</v>
      </c>
      <c r="EX141">
        <v>23892.9</v>
      </c>
      <c r="EY141">
        <v>25074</v>
      </c>
      <c r="EZ141">
        <v>34283.5</v>
      </c>
      <c r="FA141">
        <v>36394.6</v>
      </c>
      <c r="FB141">
        <v>43561.8</v>
      </c>
      <c r="FC141">
        <v>46351.6</v>
      </c>
      <c r="FD141">
        <v>1.9700500000000001</v>
      </c>
      <c r="FE141">
        <v>1.8483700000000001</v>
      </c>
      <c r="FF141">
        <v>9.3772999999999995E-2</v>
      </c>
      <c r="FG141">
        <v>0</v>
      </c>
      <c r="FH141">
        <v>29.897500000000001</v>
      </c>
      <c r="FI141">
        <v>999.9</v>
      </c>
      <c r="FJ141">
        <v>55.8</v>
      </c>
      <c r="FK141">
        <v>34.5</v>
      </c>
      <c r="FL141">
        <v>30.9435</v>
      </c>
      <c r="FM141">
        <v>64.738600000000005</v>
      </c>
      <c r="FN141">
        <v>25.805299999999999</v>
      </c>
      <c r="FO141">
        <v>1</v>
      </c>
      <c r="FP141">
        <v>0.38062499999999999</v>
      </c>
      <c r="FQ141">
        <v>1.28583</v>
      </c>
      <c r="FR141">
        <v>20.317599999999999</v>
      </c>
      <c r="FS141">
        <v>5.2110000000000003</v>
      </c>
      <c r="FT141">
        <v>11.908099999999999</v>
      </c>
      <c r="FU141">
        <v>5.0030000000000001</v>
      </c>
      <c r="FV141">
        <v>3.2898000000000001</v>
      </c>
      <c r="FW141">
        <v>9999</v>
      </c>
      <c r="FX141">
        <v>9999</v>
      </c>
      <c r="FY141">
        <v>9999</v>
      </c>
      <c r="FZ141">
        <v>999.9</v>
      </c>
      <c r="GA141">
        <v>1.85958</v>
      </c>
      <c r="GB141">
        <v>1.8545400000000001</v>
      </c>
      <c r="GC141">
        <v>1.8577600000000001</v>
      </c>
      <c r="GD141">
        <v>1.85616</v>
      </c>
      <c r="GE141">
        <v>1.8549100000000001</v>
      </c>
      <c r="GF141">
        <v>1.8545700000000001</v>
      </c>
      <c r="GG141">
        <v>1.85321</v>
      </c>
      <c r="GH141">
        <v>1.8563799999999999</v>
      </c>
      <c r="GI141">
        <v>0</v>
      </c>
      <c r="GJ141">
        <v>0</v>
      </c>
      <c r="GK141">
        <v>0</v>
      </c>
      <c r="GL141">
        <v>0</v>
      </c>
      <c r="GM141" t="s">
        <v>382</v>
      </c>
      <c r="GN141" t="s">
        <v>383</v>
      </c>
      <c r="GO141" t="s">
        <v>384</v>
      </c>
      <c r="GP141" t="s">
        <v>384</v>
      </c>
      <c r="GQ141" t="s">
        <v>384</v>
      </c>
      <c r="GR141" t="s">
        <v>384</v>
      </c>
      <c r="GS141">
        <v>0</v>
      </c>
      <c r="GT141">
        <v>100</v>
      </c>
      <c r="GU141">
        <v>100</v>
      </c>
      <c r="GV141">
        <v>1.6519999999999999</v>
      </c>
      <c r="GW141">
        <v>3.5200000000000002E-2</v>
      </c>
      <c r="GX141">
        <v>0.32553164529605683</v>
      </c>
      <c r="GY141">
        <v>3.0239061252787889E-3</v>
      </c>
      <c r="GZ141">
        <v>-1.398580452151984E-6</v>
      </c>
      <c r="HA141">
        <v>2.8030378366047371E-10</v>
      </c>
      <c r="HB141">
        <v>-4.7599640220891172E-2</v>
      </c>
      <c r="HC141">
        <v>9.965371539748925E-3</v>
      </c>
      <c r="HD141">
        <v>-4.563662031605912E-4</v>
      </c>
      <c r="HE141">
        <v>7.8337100744227795E-6</v>
      </c>
      <c r="HF141">
        <v>0</v>
      </c>
      <c r="HG141">
        <v>2134</v>
      </c>
      <c r="HH141">
        <v>2</v>
      </c>
      <c r="HI141">
        <v>25</v>
      </c>
      <c r="HJ141">
        <v>8.4</v>
      </c>
      <c r="HK141">
        <v>8.3000000000000007</v>
      </c>
      <c r="HL141">
        <v>1.5161100000000001</v>
      </c>
      <c r="HM141">
        <v>2.2985799999999998</v>
      </c>
      <c r="HN141">
        <v>1.4978</v>
      </c>
      <c r="HO141">
        <v>2.3095699999999999</v>
      </c>
      <c r="HP141">
        <v>1.5478499999999999</v>
      </c>
      <c r="HQ141">
        <v>2.4121100000000002</v>
      </c>
      <c r="HR141">
        <v>37.554000000000002</v>
      </c>
      <c r="HS141">
        <v>15.252800000000001</v>
      </c>
      <c r="HT141">
        <v>18</v>
      </c>
      <c r="HU141">
        <v>504.17</v>
      </c>
      <c r="HV141">
        <v>490.21800000000002</v>
      </c>
      <c r="HW141">
        <v>27.7514</v>
      </c>
      <c r="HX141">
        <v>31.932600000000001</v>
      </c>
      <c r="HY141">
        <v>30</v>
      </c>
      <c r="HZ141">
        <v>31.6995</v>
      </c>
      <c r="IA141">
        <v>31.7971</v>
      </c>
      <c r="IB141">
        <v>30.4191</v>
      </c>
      <c r="IC141">
        <v>41.679000000000002</v>
      </c>
      <c r="ID141">
        <v>0</v>
      </c>
      <c r="IE141">
        <v>27.763200000000001</v>
      </c>
      <c r="IF141">
        <v>662.67499999999995</v>
      </c>
      <c r="IG141">
        <v>18.953099999999999</v>
      </c>
      <c r="IH141">
        <v>100.73399999999999</v>
      </c>
      <c r="II141">
        <v>100.455</v>
      </c>
      <c r="IJ141" t="s">
        <v>2638</v>
      </c>
    </row>
    <row r="142" spans="1:244" x14ac:dyDescent="0.2">
      <c r="A142">
        <v>126</v>
      </c>
      <c r="B142">
        <v>1659796664.5</v>
      </c>
      <c r="C142">
        <v>523</v>
      </c>
      <c r="D142" t="s">
        <v>631</v>
      </c>
      <c r="E142" t="s">
        <v>632</v>
      </c>
      <c r="F142">
        <v>1</v>
      </c>
      <c r="G142" t="s">
        <v>373</v>
      </c>
      <c r="H142" t="s">
        <v>374</v>
      </c>
      <c r="I142" t="s">
        <v>375</v>
      </c>
      <c r="J142" t="s">
        <v>376</v>
      </c>
      <c r="K142" t="s">
        <v>377</v>
      </c>
      <c r="L142" t="s">
        <v>373</v>
      </c>
      <c r="M142" t="s">
        <v>378</v>
      </c>
      <c r="N142">
        <v>1659796656.0625</v>
      </c>
      <c r="O142">
        <f t="shared" si="34"/>
        <v>3.1809850700675814E-3</v>
      </c>
      <c r="P142">
        <f t="shared" si="35"/>
        <v>3.1809850700675812</v>
      </c>
      <c r="Q142">
        <f t="shared" si="36"/>
        <v>17.602804334407313</v>
      </c>
      <c r="R142">
        <f t="shared" si="37"/>
        <v>536.22843750000004</v>
      </c>
      <c r="S142">
        <f t="shared" si="38"/>
        <v>301.41153069636994</v>
      </c>
      <c r="T142">
        <f t="shared" si="39"/>
        <v>29.891106426703189</v>
      </c>
      <c r="U142">
        <f t="shared" si="40"/>
        <v>53.177996400156637</v>
      </c>
      <c r="V142">
        <f t="shared" si="41"/>
        <v>0.13179230579662643</v>
      </c>
      <c r="W142">
        <f t="shared" si="42"/>
        <v>2.9128349472437076</v>
      </c>
      <c r="X142">
        <f t="shared" si="43"/>
        <v>0.12856697585122362</v>
      </c>
      <c r="Y142">
        <f t="shared" si="44"/>
        <v>8.0637568685394428E-2</v>
      </c>
      <c r="Z142">
        <f t="shared" si="45"/>
        <v>321.5161359375</v>
      </c>
      <c r="AA142">
        <f t="shared" si="46"/>
        <v>32.063717461994138</v>
      </c>
      <c r="AB142">
        <f t="shared" si="47"/>
        <v>31.446087500000001</v>
      </c>
      <c r="AC142">
        <f t="shared" si="48"/>
        <v>4.6274034044422194</v>
      </c>
      <c r="AD142">
        <f t="shared" si="49"/>
        <v>50.094130415746193</v>
      </c>
      <c r="AE142">
        <f t="shared" si="50"/>
        <v>2.2589340718509829</v>
      </c>
      <c r="AF142">
        <f t="shared" si="51"/>
        <v>4.5093787497725026</v>
      </c>
      <c r="AG142">
        <f t="shared" si="52"/>
        <v>2.3684693325912365</v>
      </c>
      <c r="AH142">
        <f t="shared" si="53"/>
        <v>-140.28144158998035</v>
      </c>
      <c r="AI142">
        <f t="shared" si="54"/>
        <v>-71.273095430633973</v>
      </c>
      <c r="AJ142">
        <f t="shared" si="55"/>
        <v>-5.5065662205973798</v>
      </c>
      <c r="AK142">
        <f t="shared" si="56"/>
        <v>104.45503269628828</v>
      </c>
      <c r="AL142">
        <f t="shared" si="57"/>
        <v>47.505433524076729</v>
      </c>
      <c r="AM142">
        <f t="shared" si="58"/>
        <v>3.1737234004191008</v>
      </c>
      <c r="AN142">
        <f t="shared" si="59"/>
        <v>17.602804334407313</v>
      </c>
      <c r="AO142">
        <v>634.73860649350661</v>
      </c>
      <c r="AP142">
        <v>588.07803636363667</v>
      </c>
      <c r="AQ142">
        <v>4.9399745454545982</v>
      </c>
      <c r="AR142">
        <v>64.94</v>
      </c>
      <c r="AS142">
        <f t="shared" si="60"/>
        <v>3.1809850700675812</v>
      </c>
      <c r="AT142">
        <v>19.061205665655919</v>
      </c>
      <c r="AU142">
        <v>22.790712352941171</v>
      </c>
      <c r="AV142">
        <v>-2.607467713759168E-5</v>
      </c>
      <c r="AW142">
        <v>90.194226728287475</v>
      </c>
      <c r="AX142">
        <v>0</v>
      </c>
      <c r="AY142">
        <v>0</v>
      </c>
      <c r="AZ142">
        <f t="shared" si="61"/>
        <v>1</v>
      </c>
      <c r="BA142">
        <f t="shared" si="62"/>
        <v>0</v>
      </c>
      <c r="BB142">
        <f t="shared" si="63"/>
        <v>51687.576013873208</v>
      </c>
      <c r="BC142">
        <f t="shared" si="64"/>
        <v>2000.0006249999999</v>
      </c>
      <c r="BD142">
        <f t="shared" si="65"/>
        <v>1681.2005437500002</v>
      </c>
      <c r="BE142">
        <f t="shared" si="66"/>
        <v>0.84060000918749722</v>
      </c>
      <c r="BF142">
        <f t="shared" si="67"/>
        <v>0.16075801773186946</v>
      </c>
      <c r="BG142">
        <v>6</v>
      </c>
      <c r="BH142">
        <v>0.5</v>
      </c>
      <c r="BI142" t="s">
        <v>379</v>
      </c>
      <c r="BJ142">
        <v>2</v>
      </c>
      <c r="BK142" t="b">
        <v>1</v>
      </c>
      <c r="BL142">
        <v>1659796656.0625</v>
      </c>
      <c r="BM142">
        <v>536.22843750000004</v>
      </c>
      <c r="BN142">
        <v>595.26350000000002</v>
      </c>
      <c r="BO142">
        <v>22.77830625</v>
      </c>
      <c r="BP142">
        <v>19.057449999999999</v>
      </c>
      <c r="BQ142">
        <v>534.64381249999997</v>
      </c>
      <c r="BR142">
        <v>22.743168749999999</v>
      </c>
      <c r="BS142">
        <v>500.11574999999999</v>
      </c>
      <c r="BT142">
        <v>99.070431249999999</v>
      </c>
      <c r="BU142">
        <v>9.9983224999999995E-2</v>
      </c>
      <c r="BV142">
        <v>30.992225000000001</v>
      </c>
      <c r="BW142">
        <v>31.446087500000001</v>
      </c>
      <c r="BX142">
        <v>999.9</v>
      </c>
      <c r="BY142">
        <v>0</v>
      </c>
      <c r="BZ142">
        <v>0</v>
      </c>
      <c r="CA142">
        <v>9997.9624999999996</v>
      </c>
      <c r="CB142">
        <v>0</v>
      </c>
      <c r="CC142">
        <v>489.39812499999999</v>
      </c>
      <c r="CD142">
        <v>-59.034918750000003</v>
      </c>
      <c r="CE142">
        <v>548.72775000000001</v>
      </c>
      <c r="CF142">
        <v>606.82799999999997</v>
      </c>
      <c r="CG142">
        <v>3.7208687500000002</v>
      </c>
      <c r="CH142">
        <v>595.26350000000002</v>
      </c>
      <c r="CI142">
        <v>19.057449999999999</v>
      </c>
      <c r="CJ142">
        <v>2.2566575000000002</v>
      </c>
      <c r="CK142">
        <v>1.8880287499999999</v>
      </c>
      <c r="CL142">
        <v>19.370306249999999</v>
      </c>
      <c r="CM142">
        <v>16.535306250000001</v>
      </c>
      <c r="CN142">
        <v>2000.0006249999999</v>
      </c>
      <c r="CO142">
        <v>0.97999956249999998</v>
      </c>
      <c r="CP142">
        <v>2.0000656249999998E-2</v>
      </c>
      <c r="CQ142">
        <v>0</v>
      </c>
      <c r="CR142">
        <v>2.3856250000000001</v>
      </c>
      <c r="CS142">
        <v>0</v>
      </c>
      <c r="CT142">
        <v>16392.400000000001</v>
      </c>
      <c r="CU142">
        <v>17412.318749999999</v>
      </c>
      <c r="CV142">
        <v>41.186999999999998</v>
      </c>
      <c r="CW142">
        <v>42.300375000000003</v>
      </c>
      <c r="CX142">
        <v>41.121062500000001</v>
      </c>
      <c r="CY142">
        <v>40.882750000000001</v>
      </c>
      <c r="CZ142">
        <v>41.347437499999998</v>
      </c>
      <c r="DA142">
        <v>1960</v>
      </c>
      <c r="DB142">
        <v>40.000624999999999</v>
      </c>
      <c r="DC142">
        <v>0</v>
      </c>
      <c r="DD142">
        <v>1659796663.5</v>
      </c>
      <c r="DE142">
        <v>0</v>
      </c>
      <c r="DF142">
        <v>1659796167.5</v>
      </c>
      <c r="DG142" t="s">
        <v>380</v>
      </c>
      <c r="DH142">
        <v>1659796162</v>
      </c>
      <c r="DI142">
        <v>1659796167.5</v>
      </c>
      <c r="DJ142">
        <v>2</v>
      </c>
      <c r="DK142">
        <v>-1.4E-2</v>
      </c>
      <c r="DL142">
        <v>-1E-3</v>
      </c>
      <c r="DM142">
        <v>1.327</v>
      </c>
      <c r="DN142">
        <v>3.1E-2</v>
      </c>
      <c r="DO142">
        <v>400</v>
      </c>
      <c r="DP142">
        <v>20</v>
      </c>
      <c r="DQ142">
        <v>0.32</v>
      </c>
      <c r="DR142">
        <v>0.03</v>
      </c>
      <c r="DS142">
        <v>16.32485455960477</v>
      </c>
      <c r="DT142">
        <v>9.1160362751576223</v>
      </c>
      <c r="DU142">
        <v>0.65916556205945509</v>
      </c>
      <c r="DV142">
        <v>0</v>
      </c>
      <c r="DW142">
        <v>-58.517151219512193</v>
      </c>
      <c r="DX142">
        <v>-11.891111498257841</v>
      </c>
      <c r="DY142">
        <v>1.17660978344501</v>
      </c>
      <c r="DZ142">
        <v>0</v>
      </c>
      <c r="EA142">
        <v>3.7177314634146348</v>
      </c>
      <c r="EB142">
        <v>6.1460278745634978E-2</v>
      </c>
      <c r="EC142">
        <v>6.7527647674681468E-3</v>
      </c>
      <c r="ED142">
        <v>1</v>
      </c>
      <c r="EE142">
        <v>2.3688739884952499</v>
      </c>
      <c r="EF142">
        <v>-2.9373494529824299E-2</v>
      </c>
      <c r="EG142">
        <v>2.5055693577424542E-3</v>
      </c>
      <c r="EH142">
        <v>1</v>
      </c>
      <c r="EI142">
        <v>0.13151329474052431</v>
      </c>
      <c r="EJ142">
        <v>2.765819522175902E-3</v>
      </c>
      <c r="EK142">
        <v>2.366027555995811E-4</v>
      </c>
      <c r="EL142">
        <v>1</v>
      </c>
      <c r="EM142">
        <v>3</v>
      </c>
      <c r="EN142">
        <v>5</v>
      </c>
      <c r="EO142" t="s">
        <v>400</v>
      </c>
      <c r="EP142">
        <v>2.9424999999999999</v>
      </c>
      <c r="EQ142">
        <v>2.8012999999999999</v>
      </c>
      <c r="ER142">
        <v>0.114618</v>
      </c>
      <c r="ES142">
        <v>0.122903</v>
      </c>
      <c r="ET142">
        <v>0.103546</v>
      </c>
      <c r="EU142">
        <v>9.1075900000000001E-2</v>
      </c>
      <c r="EV142">
        <v>18190.7</v>
      </c>
      <c r="EW142">
        <v>18897.7</v>
      </c>
      <c r="EX142">
        <v>23892.799999999999</v>
      </c>
      <c r="EY142">
        <v>25074.1</v>
      </c>
      <c r="EZ142">
        <v>34283.5</v>
      </c>
      <c r="FA142">
        <v>36395.300000000003</v>
      </c>
      <c r="FB142">
        <v>43561.7</v>
      </c>
      <c r="FC142">
        <v>46351.7</v>
      </c>
      <c r="FD142">
        <v>1.96997</v>
      </c>
      <c r="FE142">
        <v>1.8483700000000001</v>
      </c>
      <c r="FF142">
        <v>9.3728300000000001E-2</v>
      </c>
      <c r="FG142">
        <v>0</v>
      </c>
      <c r="FH142">
        <v>29.897300000000001</v>
      </c>
      <c r="FI142">
        <v>999.9</v>
      </c>
      <c r="FJ142">
        <v>55.8</v>
      </c>
      <c r="FK142">
        <v>34.5</v>
      </c>
      <c r="FL142">
        <v>30.944299999999998</v>
      </c>
      <c r="FM142">
        <v>64.738600000000005</v>
      </c>
      <c r="FN142">
        <v>26.462299999999999</v>
      </c>
      <c r="FO142">
        <v>1</v>
      </c>
      <c r="FP142">
        <v>0.38065500000000002</v>
      </c>
      <c r="FQ142">
        <v>1.2912399999999999</v>
      </c>
      <c r="FR142">
        <v>20.317499999999999</v>
      </c>
      <c r="FS142">
        <v>5.2110000000000003</v>
      </c>
      <c r="FT142">
        <v>11.908099999999999</v>
      </c>
      <c r="FU142">
        <v>5.0030999999999999</v>
      </c>
      <c r="FV142">
        <v>3.2898000000000001</v>
      </c>
      <c r="FW142">
        <v>9999</v>
      </c>
      <c r="FX142">
        <v>9999</v>
      </c>
      <c r="FY142">
        <v>9999</v>
      </c>
      <c r="FZ142">
        <v>999.9</v>
      </c>
      <c r="GA142">
        <v>1.85958</v>
      </c>
      <c r="GB142">
        <v>1.8545400000000001</v>
      </c>
      <c r="GC142">
        <v>1.8577600000000001</v>
      </c>
      <c r="GD142">
        <v>1.8561700000000001</v>
      </c>
      <c r="GE142">
        <v>1.8549100000000001</v>
      </c>
      <c r="GF142">
        <v>1.8545700000000001</v>
      </c>
      <c r="GG142">
        <v>1.8532200000000001</v>
      </c>
      <c r="GH142">
        <v>1.8563799999999999</v>
      </c>
      <c r="GI142">
        <v>0</v>
      </c>
      <c r="GJ142">
        <v>0</v>
      </c>
      <c r="GK142">
        <v>0</v>
      </c>
      <c r="GL142">
        <v>0</v>
      </c>
      <c r="GM142" t="s">
        <v>382</v>
      </c>
      <c r="GN142" t="s">
        <v>383</v>
      </c>
      <c r="GO142" t="s">
        <v>384</v>
      </c>
      <c r="GP142" t="s">
        <v>384</v>
      </c>
      <c r="GQ142" t="s">
        <v>384</v>
      </c>
      <c r="GR142" t="s">
        <v>384</v>
      </c>
      <c r="GS142">
        <v>0</v>
      </c>
      <c r="GT142">
        <v>100</v>
      </c>
      <c r="GU142">
        <v>100</v>
      </c>
      <c r="GV142">
        <v>1.6559999999999999</v>
      </c>
      <c r="GW142">
        <v>3.5200000000000002E-2</v>
      </c>
      <c r="GX142">
        <v>0.32553164529605683</v>
      </c>
      <c r="GY142">
        <v>3.0239061252787889E-3</v>
      </c>
      <c r="GZ142">
        <v>-1.398580452151984E-6</v>
      </c>
      <c r="HA142">
        <v>2.8030378366047371E-10</v>
      </c>
      <c r="HB142">
        <v>-4.7599640220891172E-2</v>
      </c>
      <c r="HC142">
        <v>9.965371539748925E-3</v>
      </c>
      <c r="HD142">
        <v>-4.563662031605912E-4</v>
      </c>
      <c r="HE142">
        <v>7.8337100744227795E-6</v>
      </c>
      <c r="HF142">
        <v>0</v>
      </c>
      <c r="HG142">
        <v>2134</v>
      </c>
      <c r="HH142">
        <v>2</v>
      </c>
      <c r="HI142">
        <v>25</v>
      </c>
      <c r="HJ142">
        <v>8.4</v>
      </c>
      <c r="HK142">
        <v>8.3000000000000007</v>
      </c>
      <c r="HL142">
        <v>1.5222199999999999</v>
      </c>
      <c r="HM142">
        <v>2.3095699999999999</v>
      </c>
      <c r="HN142">
        <v>1.4978</v>
      </c>
      <c r="HO142">
        <v>2.3095699999999999</v>
      </c>
      <c r="HP142">
        <v>1.5478499999999999</v>
      </c>
      <c r="HQ142">
        <v>2.3535200000000001</v>
      </c>
      <c r="HR142">
        <v>37.554000000000002</v>
      </c>
      <c r="HS142">
        <v>15.244</v>
      </c>
      <c r="HT142">
        <v>18</v>
      </c>
      <c r="HU142">
        <v>504.12599999999998</v>
      </c>
      <c r="HV142">
        <v>490.21899999999999</v>
      </c>
      <c r="HW142">
        <v>27.753799999999998</v>
      </c>
      <c r="HX142">
        <v>31.9329</v>
      </c>
      <c r="HY142">
        <v>30</v>
      </c>
      <c r="HZ142">
        <v>31.6997</v>
      </c>
      <c r="IA142">
        <v>31.7971</v>
      </c>
      <c r="IB142">
        <v>30.480699999999999</v>
      </c>
      <c r="IC142">
        <v>41.679000000000002</v>
      </c>
      <c r="ID142">
        <v>0</v>
      </c>
      <c r="IE142">
        <v>27.763200000000001</v>
      </c>
      <c r="IF142">
        <v>672.69299999999998</v>
      </c>
      <c r="IG142">
        <v>18.9541</v>
      </c>
      <c r="IH142">
        <v>100.733</v>
      </c>
      <c r="II142">
        <v>100.456</v>
      </c>
      <c r="IJ142" t="s">
        <v>2638</v>
      </c>
    </row>
    <row r="143" spans="1:244" x14ac:dyDescent="0.2">
      <c r="A143">
        <v>127</v>
      </c>
      <c r="B143">
        <v>1659796666</v>
      </c>
      <c r="C143">
        <v>524.5</v>
      </c>
      <c r="D143" t="s">
        <v>633</v>
      </c>
      <c r="E143" t="s">
        <v>634</v>
      </c>
      <c r="F143">
        <v>1</v>
      </c>
      <c r="G143" t="s">
        <v>373</v>
      </c>
      <c r="H143" t="s">
        <v>374</v>
      </c>
      <c r="I143" t="s">
        <v>375</v>
      </c>
      <c r="J143" t="s">
        <v>376</v>
      </c>
      <c r="K143" t="s">
        <v>377</v>
      </c>
      <c r="L143" t="s">
        <v>373</v>
      </c>
      <c r="M143" t="s">
        <v>378</v>
      </c>
      <c r="N143">
        <v>1659796658.09375</v>
      </c>
      <c r="O143">
        <f t="shared" si="34"/>
        <v>3.1819263286547057E-3</v>
      </c>
      <c r="P143">
        <f t="shared" si="35"/>
        <v>3.1819263286547059</v>
      </c>
      <c r="Q143">
        <f t="shared" si="36"/>
        <v>17.730700122895435</v>
      </c>
      <c r="R143">
        <f t="shared" si="37"/>
        <v>546.07024999999999</v>
      </c>
      <c r="S143">
        <f t="shared" si="38"/>
        <v>309.54314132663796</v>
      </c>
      <c r="T143">
        <f t="shared" si="39"/>
        <v>30.697470833030625</v>
      </c>
      <c r="U143">
        <f t="shared" si="40"/>
        <v>54.15392342507765</v>
      </c>
      <c r="V143">
        <f t="shared" si="41"/>
        <v>0.13192618444998513</v>
      </c>
      <c r="W143">
        <f t="shared" si="42"/>
        <v>2.9129140665264144</v>
      </c>
      <c r="X143">
        <f t="shared" si="43"/>
        <v>0.12869447040743348</v>
      </c>
      <c r="Y143">
        <f t="shared" si="44"/>
        <v>8.0717807013684958E-2</v>
      </c>
      <c r="Z143">
        <f t="shared" si="45"/>
        <v>321.51420450000001</v>
      </c>
      <c r="AA143">
        <f t="shared" si="46"/>
        <v>32.060298490951311</v>
      </c>
      <c r="AB143">
        <f t="shared" si="47"/>
        <v>31.440925</v>
      </c>
      <c r="AC143">
        <f t="shared" si="48"/>
        <v>4.626045944248971</v>
      </c>
      <c r="AD143">
        <f t="shared" si="49"/>
        <v>50.109292993717446</v>
      </c>
      <c r="AE143">
        <f t="shared" si="50"/>
        <v>2.2592135893857077</v>
      </c>
      <c r="AF143">
        <f t="shared" si="51"/>
        <v>4.5085720719886453</v>
      </c>
      <c r="AG143">
        <f t="shared" si="52"/>
        <v>2.3668323548632633</v>
      </c>
      <c r="AH143">
        <f t="shared" si="53"/>
        <v>-140.32295109367251</v>
      </c>
      <c r="AI143">
        <f t="shared" si="54"/>
        <v>-70.957023299603932</v>
      </c>
      <c r="AJ143">
        <f t="shared" si="55"/>
        <v>-5.4817731819431428</v>
      </c>
      <c r="AK143">
        <f t="shared" si="56"/>
        <v>104.75245692478042</v>
      </c>
      <c r="AL143">
        <f t="shared" si="57"/>
        <v>47.727213183562284</v>
      </c>
      <c r="AM143">
        <f t="shared" si="58"/>
        <v>3.1785098880440819</v>
      </c>
      <c r="AN143">
        <f t="shared" si="59"/>
        <v>17.730700122895435</v>
      </c>
      <c r="AO143">
        <v>642.34854935064948</v>
      </c>
      <c r="AP143">
        <v>595.49992121212108</v>
      </c>
      <c r="AQ143">
        <v>4.9462884848484334</v>
      </c>
      <c r="AR143">
        <v>64.94</v>
      </c>
      <c r="AS143">
        <f t="shared" si="60"/>
        <v>3.1819263286547059</v>
      </c>
      <c r="AT143">
        <v>19.061083534677689</v>
      </c>
      <c r="AU143">
        <v>22.79077852941176</v>
      </c>
      <c r="AV143">
        <v>9.6223293468945397E-5</v>
      </c>
      <c r="AW143">
        <v>90.194226728287475</v>
      </c>
      <c r="AX143">
        <v>0</v>
      </c>
      <c r="AY143">
        <v>0</v>
      </c>
      <c r="AZ143">
        <f t="shared" si="61"/>
        <v>1</v>
      </c>
      <c r="BA143">
        <f t="shared" si="62"/>
        <v>0</v>
      </c>
      <c r="BB143">
        <f t="shared" si="63"/>
        <v>51690.348642868332</v>
      </c>
      <c r="BC143">
        <f t="shared" si="64"/>
        <v>1999.98875</v>
      </c>
      <c r="BD143">
        <f t="shared" si="65"/>
        <v>1681.1905499999998</v>
      </c>
      <c r="BE143">
        <f t="shared" si="66"/>
        <v>0.84060000337501894</v>
      </c>
      <c r="BF143">
        <f t="shared" si="67"/>
        <v>0.16075800651378663</v>
      </c>
      <c r="BG143">
        <v>6</v>
      </c>
      <c r="BH143">
        <v>0.5</v>
      </c>
      <c r="BI143" t="s">
        <v>379</v>
      </c>
      <c r="BJ143">
        <v>2</v>
      </c>
      <c r="BK143" t="b">
        <v>1</v>
      </c>
      <c r="BL143">
        <v>1659796658.09375</v>
      </c>
      <c r="BM143">
        <v>546.07024999999999</v>
      </c>
      <c r="BN143">
        <v>605.4111875000001</v>
      </c>
      <c r="BO143">
        <v>22.781162500000001</v>
      </c>
      <c r="BP143">
        <v>19.054756250000001</v>
      </c>
      <c r="BQ143">
        <v>544.46831249999991</v>
      </c>
      <c r="BR143">
        <v>22.746031250000001</v>
      </c>
      <c r="BS143">
        <v>500.12256250000002</v>
      </c>
      <c r="BT143">
        <v>99.070249999999987</v>
      </c>
      <c r="BU143">
        <v>0.10000039375</v>
      </c>
      <c r="BV143">
        <v>30.9890875</v>
      </c>
      <c r="BW143">
        <v>31.440925</v>
      </c>
      <c r="BX143">
        <v>999.9</v>
      </c>
      <c r="BY143">
        <v>0</v>
      </c>
      <c r="BZ143">
        <v>0</v>
      </c>
      <c r="CA143">
        <v>9998.4331249999996</v>
      </c>
      <c r="CB143">
        <v>0</v>
      </c>
      <c r="CC143">
        <v>507.20712500000002</v>
      </c>
      <c r="CD143">
        <v>-59.3408625</v>
      </c>
      <c r="CE143">
        <v>558.80068749999998</v>
      </c>
      <c r="CF143">
        <v>617.17106250000006</v>
      </c>
      <c r="CG143">
        <v>3.7264206249999998</v>
      </c>
      <c r="CH143">
        <v>605.4111875000001</v>
      </c>
      <c r="CI143">
        <v>19.054756250000001</v>
      </c>
      <c r="CJ143">
        <v>2.2569362499999999</v>
      </c>
      <c r="CK143">
        <v>1.8877587499999999</v>
      </c>
      <c r="CL143">
        <v>19.372293750000001</v>
      </c>
      <c r="CM143">
        <v>16.533049999999999</v>
      </c>
      <c r="CN143">
        <v>1999.98875</v>
      </c>
      <c r="CO143">
        <v>0.97999956249999998</v>
      </c>
      <c r="CP143">
        <v>2.0000656249999998E-2</v>
      </c>
      <c r="CQ143">
        <v>0</v>
      </c>
      <c r="CR143">
        <v>2.3980000000000001</v>
      </c>
      <c r="CS143">
        <v>0</v>
      </c>
      <c r="CT143">
        <v>16412.012500000001</v>
      </c>
      <c r="CU143">
        <v>17412.212500000001</v>
      </c>
      <c r="CV143">
        <v>41.186999999999998</v>
      </c>
      <c r="CW143">
        <v>42.308124999999997</v>
      </c>
      <c r="CX143">
        <v>41.125</v>
      </c>
      <c r="CY143">
        <v>40.882750000000001</v>
      </c>
      <c r="CZ143">
        <v>41.351374999999997</v>
      </c>
      <c r="DA143">
        <v>1959.98875</v>
      </c>
      <c r="DB143">
        <v>40</v>
      </c>
      <c r="DC143">
        <v>0</v>
      </c>
      <c r="DD143">
        <v>1659796664.7</v>
      </c>
      <c r="DE143">
        <v>0</v>
      </c>
      <c r="DF143">
        <v>1659796167.5</v>
      </c>
      <c r="DG143" t="s">
        <v>380</v>
      </c>
      <c r="DH143">
        <v>1659796162</v>
      </c>
      <c r="DI143">
        <v>1659796167.5</v>
      </c>
      <c r="DJ143">
        <v>2</v>
      </c>
      <c r="DK143">
        <v>-1.4E-2</v>
      </c>
      <c r="DL143">
        <v>-1E-3</v>
      </c>
      <c r="DM143">
        <v>1.327</v>
      </c>
      <c r="DN143">
        <v>3.1E-2</v>
      </c>
      <c r="DO143">
        <v>400</v>
      </c>
      <c r="DP143">
        <v>20</v>
      </c>
      <c r="DQ143">
        <v>0.32</v>
      </c>
      <c r="DR143">
        <v>0.03</v>
      </c>
      <c r="DS143">
        <v>16.48036294654597</v>
      </c>
      <c r="DT143">
        <v>9.0841003142890226</v>
      </c>
      <c r="DU143">
        <v>0.6568056236216161</v>
      </c>
      <c r="DV143">
        <v>0</v>
      </c>
      <c r="DW143">
        <v>-58.700209756097557</v>
      </c>
      <c r="DX143">
        <v>-11.49040348432055</v>
      </c>
      <c r="DY143">
        <v>1.1396935272266751</v>
      </c>
      <c r="DZ143">
        <v>0</v>
      </c>
      <c r="EA143">
        <v>3.7195926829268289</v>
      </c>
      <c r="EB143">
        <v>7.8037630662020241E-2</v>
      </c>
      <c r="EC143">
        <v>9.0378925949582377E-3</v>
      </c>
      <c r="ED143">
        <v>1</v>
      </c>
      <c r="EE143">
        <v>2.3680878794251101</v>
      </c>
      <c r="EF143">
        <v>-3.3281828477067843E-2</v>
      </c>
      <c r="EG143">
        <v>2.8630931055492639E-3</v>
      </c>
      <c r="EH143">
        <v>1</v>
      </c>
      <c r="EI143">
        <v>0.13159011124010389</v>
      </c>
      <c r="EJ143">
        <v>2.8947837613147662E-3</v>
      </c>
      <c r="EK143">
        <v>2.4940292190188759E-4</v>
      </c>
      <c r="EL143">
        <v>1</v>
      </c>
      <c r="EM143">
        <v>3</v>
      </c>
      <c r="EN143">
        <v>5</v>
      </c>
      <c r="EO143" t="s">
        <v>400</v>
      </c>
      <c r="EP143">
        <v>2.9425500000000002</v>
      </c>
      <c r="EQ143">
        <v>2.8011499999999998</v>
      </c>
      <c r="ER143">
        <v>0.115633</v>
      </c>
      <c r="ES143">
        <v>0.123825</v>
      </c>
      <c r="ET143">
        <v>0.103543</v>
      </c>
      <c r="EU143">
        <v>9.1029499999999999E-2</v>
      </c>
      <c r="EV143">
        <v>18169.8</v>
      </c>
      <c r="EW143">
        <v>18877.8</v>
      </c>
      <c r="EX143">
        <v>23892.799999999999</v>
      </c>
      <c r="EY143">
        <v>25074</v>
      </c>
      <c r="EZ143">
        <v>34283.800000000003</v>
      </c>
      <c r="FA143">
        <v>36397.1</v>
      </c>
      <c r="FB143">
        <v>43561.9</v>
      </c>
      <c r="FC143">
        <v>46351.6</v>
      </c>
      <c r="FD143">
        <v>1.9701</v>
      </c>
      <c r="FE143">
        <v>1.8483000000000001</v>
      </c>
      <c r="FF143">
        <v>9.3281299999999998E-2</v>
      </c>
      <c r="FG143">
        <v>0</v>
      </c>
      <c r="FH143">
        <v>29.8962</v>
      </c>
      <c r="FI143">
        <v>999.9</v>
      </c>
      <c r="FJ143">
        <v>55.8</v>
      </c>
      <c r="FK143">
        <v>34.5</v>
      </c>
      <c r="FL143">
        <v>30.942699999999999</v>
      </c>
      <c r="FM143">
        <v>64.508600000000001</v>
      </c>
      <c r="FN143">
        <v>26.23</v>
      </c>
      <c r="FO143">
        <v>1</v>
      </c>
      <c r="FP143">
        <v>0.38078499999999998</v>
      </c>
      <c r="FQ143">
        <v>1.3273299999999999</v>
      </c>
      <c r="FR143">
        <v>20.3172</v>
      </c>
      <c r="FS143">
        <v>5.2108499999999998</v>
      </c>
      <c r="FT143">
        <v>11.907500000000001</v>
      </c>
      <c r="FU143">
        <v>5.0031499999999998</v>
      </c>
      <c r="FV143">
        <v>3.28973</v>
      </c>
      <c r="FW143">
        <v>9999</v>
      </c>
      <c r="FX143">
        <v>9999</v>
      </c>
      <c r="FY143">
        <v>9999</v>
      </c>
      <c r="FZ143">
        <v>999.9</v>
      </c>
      <c r="GA143">
        <v>1.85958</v>
      </c>
      <c r="GB143">
        <v>1.85453</v>
      </c>
      <c r="GC143">
        <v>1.85775</v>
      </c>
      <c r="GD143">
        <v>1.8561700000000001</v>
      </c>
      <c r="GE143">
        <v>1.8549199999999999</v>
      </c>
      <c r="GF143">
        <v>1.8545700000000001</v>
      </c>
      <c r="GG143">
        <v>1.85321</v>
      </c>
      <c r="GH143">
        <v>1.8563799999999999</v>
      </c>
      <c r="GI143">
        <v>0</v>
      </c>
      <c r="GJ143">
        <v>0</v>
      </c>
      <c r="GK143">
        <v>0</v>
      </c>
      <c r="GL143">
        <v>0</v>
      </c>
      <c r="GM143" t="s">
        <v>382</v>
      </c>
      <c r="GN143" t="s">
        <v>383</v>
      </c>
      <c r="GO143" t="s">
        <v>384</v>
      </c>
      <c r="GP143" t="s">
        <v>384</v>
      </c>
      <c r="GQ143" t="s">
        <v>384</v>
      </c>
      <c r="GR143" t="s">
        <v>384</v>
      </c>
      <c r="GS143">
        <v>0</v>
      </c>
      <c r="GT143">
        <v>100</v>
      </c>
      <c r="GU143">
        <v>100</v>
      </c>
      <c r="GV143">
        <v>1.6679999999999999</v>
      </c>
      <c r="GW143">
        <v>3.5200000000000002E-2</v>
      </c>
      <c r="GX143">
        <v>0.32553164529605683</v>
      </c>
      <c r="GY143">
        <v>3.0239061252787889E-3</v>
      </c>
      <c r="GZ143">
        <v>-1.398580452151984E-6</v>
      </c>
      <c r="HA143">
        <v>2.8030378366047371E-10</v>
      </c>
      <c r="HB143">
        <v>-4.7599640220891172E-2</v>
      </c>
      <c r="HC143">
        <v>9.965371539748925E-3</v>
      </c>
      <c r="HD143">
        <v>-4.563662031605912E-4</v>
      </c>
      <c r="HE143">
        <v>7.8337100744227795E-6</v>
      </c>
      <c r="HF143">
        <v>0</v>
      </c>
      <c r="HG143">
        <v>2134</v>
      </c>
      <c r="HH143">
        <v>2</v>
      </c>
      <c r="HI143">
        <v>25</v>
      </c>
      <c r="HJ143">
        <v>8.4</v>
      </c>
      <c r="HK143">
        <v>8.3000000000000007</v>
      </c>
      <c r="HL143">
        <v>1.5331999999999999</v>
      </c>
      <c r="HM143">
        <v>2.3010299999999999</v>
      </c>
      <c r="HN143">
        <v>1.4978</v>
      </c>
      <c r="HO143">
        <v>2.3095699999999999</v>
      </c>
      <c r="HP143">
        <v>1.5478499999999999</v>
      </c>
      <c r="HQ143">
        <v>2.32056</v>
      </c>
      <c r="HR143">
        <v>37.554000000000002</v>
      </c>
      <c r="HS143">
        <v>15.252800000000001</v>
      </c>
      <c r="HT143">
        <v>18</v>
      </c>
      <c r="HU143">
        <v>504.21</v>
      </c>
      <c r="HV143">
        <v>490.17399999999998</v>
      </c>
      <c r="HW143">
        <v>27.764199999999999</v>
      </c>
      <c r="HX143">
        <v>31.934100000000001</v>
      </c>
      <c r="HY143">
        <v>30.0001</v>
      </c>
      <c r="HZ143">
        <v>31.700900000000001</v>
      </c>
      <c r="IA143">
        <v>31.797799999999999</v>
      </c>
      <c r="IB143">
        <v>30.789000000000001</v>
      </c>
      <c r="IC143">
        <v>41.679000000000002</v>
      </c>
      <c r="ID143">
        <v>0</v>
      </c>
      <c r="IE143">
        <v>27.777999999999999</v>
      </c>
      <c r="IF143">
        <v>672.69299999999998</v>
      </c>
      <c r="IG143">
        <v>18.947800000000001</v>
      </c>
      <c r="IH143">
        <v>100.73399999999999</v>
      </c>
      <c r="II143">
        <v>100.455</v>
      </c>
      <c r="IJ143" t="s">
        <v>2638</v>
      </c>
    </row>
    <row r="144" spans="1:244" x14ac:dyDescent="0.2">
      <c r="A144">
        <v>128</v>
      </c>
      <c r="B144">
        <v>1659796666.5</v>
      </c>
      <c r="C144">
        <v>525</v>
      </c>
      <c r="D144" t="s">
        <v>633</v>
      </c>
      <c r="E144" t="s">
        <v>634</v>
      </c>
      <c r="F144">
        <v>1</v>
      </c>
      <c r="G144" t="s">
        <v>373</v>
      </c>
      <c r="H144" t="s">
        <v>374</v>
      </c>
      <c r="I144" t="s">
        <v>375</v>
      </c>
      <c r="J144" t="s">
        <v>376</v>
      </c>
      <c r="K144" t="s">
        <v>377</v>
      </c>
      <c r="L144" t="s">
        <v>373</v>
      </c>
      <c r="M144" t="s">
        <v>378</v>
      </c>
      <c r="N144">
        <v>1659796658.09375</v>
      </c>
      <c r="O144">
        <f t="shared" si="34"/>
        <v>3.1819412623720973E-3</v>
      </c>
      <c r="P144">
        <f t="shared" si="35"/>
        <v>3.1819412623720975</v>
      </c>
      <c r="Q144">
        <f t="shared" si="36"/>
        <v>17.764275203421679</v>
      </c>
      <c r="R144">
        <f t="shared" si="37"/>
        <v>546.07024999999999</v>
      </c>
      <c r="S144">
        <f t="shared" si="38"/>
        <v>309.13624188733064</v>
      </c>
      <c r="T144">
        <f t="shared" si="39"/>
        <v>30.657118513749438</v>
      </c>
      <c r="U144">
        <f t="shared" si="40"/>
        <v>54.15392342507765</v>
      </c>
      <c r="V144">
        <f t="shared" si="41"/>
        <v>0.13192681913587098</v>
      </c>
      <c r="W144">
        <f t="shared" si="42"/>
        <v>2.9129140665264144</v>
      </c>
      <c r="X144">
        <f t="shared" si="43"/>
        <v>0.12869507440848582</v>
      </c>
      <c r="Y144">
        <f t="shared" si="44"/>
        <v>8.0718187177754586E-2</v>
      </c>
      <c r="Z144">
        <f t="shared" si="45"/>
        <v>321.51420450000001</v>
      </c>
      <c r="AA144">
        <f t="shared" si="46"/>
        <v>32.060294597414291</v>
      </c>
      <c r="AB144">
        <f t="shared" si="47"/>
        <v>31.440925</v>
      </c>
      <c r="AC144">
        <f t="shared" si="48"/>
        <v>4.626045944248971</v>
      </c>
      <c r="AD144">
        <f t="shared" si="49"/>
        <v>50.109292993717446</v>
      </c>
      <c r="AE144">
        <f t="shared" si="50"/>
        <v>2.2592135893857077</v>
      </c>
      <c r="AF144">
        <f t="shared" si="51"/>
        <v>4.5085720719886453</v>
      </c>
      <c r="AG144">
        <f t="shared" si="52"/>
        <v>2.3668323548632633</v>
      </c>
      <c r="AH144">
        <f t="shared" si="53"/>
        <v>-140.3236096706095</v>
      </c>
      <c r="AI144">
        <f t="shared" si="54"/>
        <v>-70.957023299603932</v>
      </c>
      <c r="AJ144">
        <f t="shared" si="55"/>
        <v>-5.4817731819431428</v>
      </c>
      <c r="AK144">
        <f t="shared" si="56"/>
        <v>104.75179834784343</v>
      </c>
      <c r="AL144">
        <f t="shared" si="57"/>
        <v>47.727213183562284</v>
      </c>
      <c r="AM144">
        <f t="shared" si="58"/>
        <v>3.1785098880440819</v>
      </c>
      <c r="AN144">
        <f t="shared" si="59"/>
        <v>17.764275203421679</v>
      </c>
      <c r="AO144">
        <v>644.82299004329036</v>
      </c>
      <c r="AP144">
        <v>597.95327272727252</v>
      </c>
      <c r="AQ144">
        <v>4.94236242424238</v>
      </c>
      <c r="AR144">
        <v>64.94</v>
      </c>
      <c r="AS144">
        <f t="shared" si="60"/>
        <v>3.1819412623720975</v>
      </c>
      <c r="AT144">
        <v>19.060376804290762</v>
      </c>
      <c r="AU144">
        <v>22.78974147058824</v>
      </c>
      <c r="AV144">
        <v>1.4601149377226199E-4</v>
      </c>
      <c r="AW144">
        <v>90.194226728287475</v>
      </c>
      <c r="AX144">
        <v>0</v>
      </c>
      <c r="AY144">
        <v>0</v>
      </c>
      <c r="AZ144">
        <f t="shared" si="61"/>
        <v>1</v>
      </c>
      <c r="BA144">
        <f t="shared" si="62"/>
        <v>0</v>
      </c>
      <c r="BB144">
        <f t="shared" si="63"/>
        <v>51690.348642868332</v>
      </c>
      <c r="BC144">
        <f t="shared" si="64"/>
        <v>1999.98875</v>
      </c>
      <c r="BD144">
        <f t="shared" si="65"/>
        <v>1681.1905499999998</v>
      </c>
      <c r="BE144">
        <f t="shared" si="66"/>
        <v>0.84060000337501894</v>
      </c>
      <c r="BF144">
        <f t="shared" si="67"/>
        <v>0.16075800651378663</v>
      </c>
      <c r="BG144">
        <v>6</v>
      </c>
      <c r="BH144">
        <v>0.5</v>
      </c>
      <c r="BI144" t="s">
        <v>379</v>
      </c>
      <c r="BJ144">
        <v>2</v>
      </c>
      <c r="BK144" t="b">
        <v>1</v>
      </c>
      <c r="BL144">
        <v>1659796658.09375</v>
      </c>
      <c r="BM144">
        <v>546.07024999999999</v>
      </c>
      <c r="BN144">
        <v>605.4111875000001</v>
      </c>
      <c r="BO144">
        <v>22.781162500000001</v>
      </c>
      <c r="BP144">
        <v>19.054756250000001</v>
      </c>
      <c r="BQ144">
        <v>544.46831249999991</v>
      </c>
      <c r="BR144">
        <v>22.746031250000001</v>
      </c>
      <c r="BS144">
        <v>500.12256250000002</v>
      </c>
      <c r="BT144">
        <v>99.070249999999987</v>
      </c>
      <c r="BU144">
        <v>0.10000039375</v>
      </c>
      <c r="BV144">
        <v>30.9890875</v>
      </c>
      <c r="BW144">
        <v>31.440925</v>
      </c>
      <c r="BX144">
        <v>999.9</v>
      </c>
      <c r="BY144">
        <v>0</v>
      </c>
      <c r="BZ144">
        <v>0</v>
      </c>
      <c r="CA144">
        <v>9998.4331249999996</v>
      </c>
      <c r="CB144">
        <v>0</v>
      </c>
      <c r="CC144">
        <v>507.20712500000002</v>
      </c>
      <c r="CD144">
        <v>-59.3408625</v>
      </c>
      <c r="CE144">
        <v>558.80068749999998</v>
      </c>
      <c r="CF144">
        <v>617.17106250000006</v>
      </c>
      <c r="CG144">
        <v>3.7264206249999998</v>
      </c>
      <c r="CH144">
        <v>605.4111875000001</v>
      </c>
      <c r="CI144">
        <v>19.054756250000001</v>
      </c>
      <c r="CJ144">
        <v>2.2569362499999999</v>
      </c>
      <c r="CK144">
        <v>1.8877587499999999</v>
      </c>
      <c r="CL144">
        <v>19.372293750000001</v>
      </c>
      <c r="CM144">
        <v>16.533049999999999</v>
      </c>
      <c r="CN144">
        <v>1999.98875</v>
      </c>
      <c r="CO144">
        <v>0.97999956249999998</v>
      </c>
      <c r="CP144">
        <v>2.0000656249999998E-2</v>
      </c>
      <c r="CQ144">
        <v>0</v>
      </c>
      <c r="CR144">
        <v>2.3980000000000001</v>
      </c>
      <c r="CS144">
        <v>0</v>
      </c>
      <c r="CT144">
        <v>16412.012500000001</v>
      </c>
      <c r="CU144">
        <v>17412.212500000001</v>
      </c>
      <c r="CV144">
        <v>41.186999999999998</v>
      </c>
      <c r="CW144">
        <v>42.308124999999997</v>
      </c>
      <c r="CX144">
        <v>41.125</v>
      </c>
      <c r="CY144">
        <v>40.882750000000001</v>
      </c>
      <c r="CZ144">
        <v>41.351374999999997</v>
      </c>
      <c r="DA144">
        <v>1959.98875</v>
      </c>
      <c r="DB144">
        <v>40</v>
      </c>
      <c r="DC144">
        <v>0</v>
      </c>
      <c r="DD144">
        <v>1659796665.9000001</v>
      </c>
      <c r="DE144">
        <v>0</v>
      </c>
      <c r="DF144">
        <v>1659796167.5</v>
      </c>
      <c r="DG144" t="s">
        <v>380</v>
      </c>
      <c r="DH144">
        <v>1659796162</v>
      </c>
      <c r="DI144">
        <v>1659796167.5</v>
      </c>
      <c r="DJ144">
        <v>2</v>
      </c>
      <c r="DK144">
        <v>-1.4E-2</v>
      </c>
      <c r="DL144">
        <v>-1E-3</v>
      </c>
      <c r="DM144">
        <v>1.327</v>
      </c>
      <c r="DN144">
        <v>3.1E-2</v>
      </c>
      <c r="DO144">
        <v>400</v>
      </c>
      <c r="DP144">
        <v>20</v>
      </c>
      <c r="DQ144">
        <v>0.32</v>
      </c>
      <c r="DR144">
        <v>0.03</v>
      </c>
      <c r="DS144">
        <v>16.67091793427554</v>
      </c>
      <c r="DT144">
        <v>8.9190045962048625</v>
      </c>
      <c r="DU144">
        <v>0.66611254308017287</v>
      </c>
      <c r="DV144">
        <v>0</v>
      </c>
      <c r="DW144">
        <v>-58.991960000000013</v>
      </c>
      <c r="DX144">
        <v>-10.241887429643491</v>
      </c>
      <c r="DY144">
        <v>1.0070886313527729</v>
      </c>
      <c r="DZ144">
        <v>0</v>
      </c>
      <c r="EA144">
        <v>3.7235040000000001</v>
      </c>
      <c r="EB144">
        <v>0.1121401125703536</v>
      </c>
      <c r="EC144">
        <v>1.304834008600326E-2</v>
      </c>
      <c r="ED144">
        <v>1</v>
      </c>
      <c r="EE144">
        <v>2.367071840269114</v>
      </c>
      <c r="EF144">
        <v>-4.0787337939022873E-2</v>
      </c>
      <c r="EG144">
        <v>3.517086291308051E-3</v>
      </c>
      <c r="EH144">
        <v>1</v>
      </c>
      <c r="EI144">
        <v>0.13168982633894419</v>
      </c>
      <c r="EJ144">
        <v>3.345272482776356E-3</v>
      </c>
      <c r="EK144">
        <v>2.9405984756653171E-4</v>
      </c>
      <c r="EL144">
        <v>1</v>
      </c>
      <c r="EM144">
        <v>3</v>
      </c>
      <c r="EN144">
        <v>5</v>
      </c>
      <c r="EO144" t="s">
        <v>400</v>
      </c>
      <c r="EP144">
        <v>2.9426399999999999</v>
      </c>
      <c r="EQ144">
        <v>2.8010899999999999</v>
      </c>
      <c r="ER144">
        <v>0.115967</v>
      </c>
      <c r="ES144">
        <v>0.124128</v>
      </c>
      <c r="ET144">
        <v>0.10353999999999999</v>
      </c>
      <c r="EU144">
        <v>9.1019900000000001E-2</v>
      </c>
      <c r="EV144">
        <v>18163</v>
      </c>
      <c r="EW144">
        <v>18871.099999999999</v>
      </c>
      <c r="EX144">
        <v>23892.799999999999</v>
      </c>
      <c r="EY144">
        <v>25073.9</v>
      </c>
      <c r="EZ144">
        <v>34284</v>
      </c>
      <c r="FA144">
        <v>36397.4</v>
      </c>
      <c r="FB144">
        <v>43561.9</v>
      </c>
      <c r="FC144">
        <v>46351.4</v>
      </c>
      <c r="FD144">
        <v>1.9701200000000001</v>
      </c>
      <c r="FE144">
        <v>1.84822</v>
      </c>
      <c r="FF144">
        <v>9.32254E-2</v>
      </c>
      <c r="FG144">
        <v>0</v>
      </c>
      <c r="FH144">
        <v>29.896000000000001</v>
      </c>
      <c r="FI144">
        <v>999.9</v>
      </c>
      <c r="FJ144">
        <v>55.8</v>
      </c>
      <c r="FK144">
        <v>34.5</v>
      </c>
      <c r="FL144">
        <v>30.944400000000002</v>
      </c>
      <c r="FM144">
        <v>64.508600000000001</v>
      </c>
      <c r="FN144">
        <v>25.845400000000001</v>
      </c>
      <c r="FO144">
        <v>1</v>
      </c>
      <c r="FP144">
        <v>0.38079299999999999</v>
      </c>
      <c r="FQ144">
        <v>1.32951</v>
      </c>
      <c r="FR144">
        <v>20.3172</v>
      </c>
      <c r="FS144">
        <v>5.2107000000000001</v>
      </c>
      <c r="FT144">
        <v>11.907500000000001</v>
      </c>
      <c r="FU144">
        <v>5.0031999999999996</v>
      </c>
      <c r="FV144">
        <v>3.28973</v>
      </c>
      <c r="FW144">
        <v>9999</v>
      </c>
      <c r="FX144">
        <v>9999</v>
      </c>
      <c r="FY144">
        <v>9999</v>
      </c>
      <c r="FZ144">
        <v>999.9</v>
      </c>
      <c r="GA144">
        <v>1.85958</v>
      </c>
      <c r="GB144">
        <v>1.8545199999999999</v>
      </c>
      <c r="GC144">
        <v>1.8577399999999999</v>
      </c>
      <c r="GD144">
        <v>1.85616</v>
      </c>
      <c r="GE144">
        <v>1.8549199999999999</v>
      </c>
      <c r="GF144">
        <v>1.8545700000000001</v>
      </c>
      <c r="GG144">
        <v>1.85321</v>
      </c>
      <c r="GH144">
        <v>1.8563799999999999</v>
      </c>
      <c r="GI144">
        <v>0</v>
      </c>
      <c r="GJ144">
        <v>0</v>
      </c>
      <c r="GK144">
        <v>0</v>
      </c>
      <c r="GL144">
        <v>0</v>
      </c>
      <c r="GM144" t="s">
        <v>382</v>
      </c>
      <c r="GN144" t="s">
        <v>383</v>
      </c>
      <c r="GO144" t="s">
        <v>384</v>
      </c>
      <c r="GP144" t="s">
        <v>384</v>
      </c>
      <c r="GQ144" t="s">
        <v>384</v>
      </c>
      <c r="GR144" t="s">
        <v>384</v>
      </c>
      <c r="GS144">
        <v>0</v>
      </c>
      <c r="GT144">
        <v>100</v>
      </c>
      <c r="GU144">
        <v>100</v>
      </c>
      <c r="GV144">
        <v>1.6719999999999999</v>
      </c>
      <c r="GW144">
        <v>3.5099999999999999E-2</v>
      </c>
      <c r="GX144">
        <v>0.32553164529605683</v>
      </c>
      <c r="GY144">
        <v>3.0239061252787889E-3</v>
      </c>
      <c r="GZ144">
        <v>-1.398580452151984E-6</v>
      </c>
      <c r="HA144">
        <v>2.8030378366047371E-10</v>
      </c>
      <c r="HB144">
        <v>-4.7599640220891172E-2</v>
      </c>
      <c r="HC144">
        <v>9.965371539748925E-3</v>
      </c>
      <c r="HD144">
        <v>-4.563662031605912E-4</v>
      </c>
      <c r="HE144">
        <v>7.8337100744227795E-6</v>
      </c>
      <c r="HF144">
        <v>0</v>
      </c>
      <c r="HG144">
        <v>2134</v>
      </c>
      <c r="HH144">
        <v>2</v>
      </c>
      <c r="HI144">
        <v>25</v>
      </c>
      <c r="HJ144">
        <v>8.4</v>
      </c>
      <c r="HK144">
        <v>8.3000000000000007</v>
      </c>
      <c r="HL144">
        <v>1.54053</v>
      </c>
      <c r="HM144">
        <v>2.3132299999999999</v>
      </c>
      <c r="HN144">
        <v>1.4978</v>
      </c>
      <c r="HO144">
        <v>2.3095699999999999</v>
      </c>
      <c r="HP144">
        <v>1.5478499999999999</v>
      </c>
      <c r="HQ144">
        <v>2.4133300000000002</v>
      </c>
      <c r="HR144">
        <v>37.578099999999999</v>
      </c>
      <c r="HS144">
        <v>15.252800000000001</v>
      </c>
      <c r="HT144">
        <v>18</v>
      </c>
      <c r="HU144">
        <v>504.22699999999998</v>
      </c>
      <c r="HV144">
        <v>490.12599999999998</v>
      </c>
      <c r="HW144">
        <v>27.765799999999999</v>
      </c>
      <c r="HX144">
        <v>31.9343</v>
      </c>
      <c r="HY144">
        <v>30.0001</v>
      </c>
      <c r="HZ144">
        <v>31.7011</v>
      </c>
      <c r="IA144">
        <v>31.797999999999998</v>
      </c>
      <c r="IB144">
        <v>30.849699999999999</v>
      </c>
      <c r="IC144">
        <v>41.679000000000002</v>
      </c>
      <c r="ID144">
        <v>0</v>
      </c>
      <c r="IE144">
        <v>27.777999999999999</v>
      </c>
      <c r="IF144">
        <v>682.72400000000005</v>
      </c>
      <c r="IG144">
        <v>18.946899999999999</v>
      </c>
      <c r="IH144">
        <v>100.73399999999999</v>
      </c>
      <c r="II144">
        <v>100.455</v>
      </c>
      <c r="IJ144" t="s">
        <v>2638</v>
      </c>
    </row>
    <row r="145" spans="1:244" x14ac:dyDescent="0.2">
      <c r="A145">
        <v>129</v>
      </c>
      <c r="B145">
        <v>1659796668</v>
      </c>
      <c r="C145">
        <v>526.5</v>
      </c>
      <c r="D145" t="s">
        <v>635</v>
      </c>
      <c r="E145" t="s">
        <v>636</v>
      </c>
      <c r="F145">
        <v>1</v>
      </c>
      <c r="G145" t="s">
        <v>373</v>
      </c>
      <c r="H145" t="s">
        <v>374</v>
      </c>
      <c r="I145" t="s">
        <v>375</v>
      </c>
      <c r="J145" t="s">
        <v>376</v>
      </c>
      <c r="K145" t="s">
        <v>377</v>
      </c>
      <c r="L145" t="s">
        <v>373</v>
      </c>
      <c r="M145" t="s">
        <v>378</v>
      </c>
      <c r="N145">
        <v>1659796660.125</v>
      </c>
      <c r="O145">
        <f t="shared" ref="O145:O208" si="68">(P145)/1000</f>
        <v>3.185530664577405E-3</v>
      </c>
      <c r="P145">
        <f t="shared" ref="P145:P208" si="69">IF(BK145, AS145, AM145)</f>
        <v>3.1855306645774051</v>
      </c>
      <c r="Q145">
        <f t="shared" ref="Q145:Q208" si="70">IF(BK145, AN145, AL145)</f>
        <v>17.870322651996563</v>
      </c>
      <c r="R145">
        <f t="shared" ref="R145:R208" si="71">BM145 - IF(AZ145&gt;1, Q145*BG145*100/(BB145*CA145), 0)</f>
        <v>555.89512500000001</v>
      </c>
      <c r="S145">
        <f t="shared" ref="S145:S208" si="72">((Y145-O145/2)*R145-Q145)/(Y145+O145/2)</f>
        <v>317.6967627374288</v>
      </c>
      <c r="T145">
        <f t="shared" ref="T145:T208" si="73">S145*(BT145+BU145)/1000</f>
        <v>31.506059734326332</v>
      </c>
      <c r="U145">
        <f t="shared" ref="U145:U208" si="74">(BM145 - IF(AZ145&gt;1, Q145*BG145*100/(BB145*CA145), 0))*(BT145+BU145)/1000</f>
        <v>55.128245133381775</v>
      </c>
      <c r="V145">
        <f t="shared" ref="V145:V208" si="75">2/((1/X145-1/W145)+SIGN(X145)*SQRT((1/X145-1/W145)*(1/X145-1/W145) + 4*BH145/((BH145+1)*(BH145+1))*(2*1/X145*1/W145-1/W145*1/W145)))</f>
        <v>0.13217081867165834</v>
      </c>
      <c r="W145">
        <f t="shared" ref="W145:W208" si="76">IF(LEFT(BI145,1)&lt;&gt;"0",IF(LEFT(BI145,1)="1",3,BJ145),$D$5+$E$5*(CA145*BT145/($K$5*1000))+$F$5*(CA145*BT145/($K$5*1000))*MAX(MIN(BG145,$J$5),$I$5)*MAX(MIN(BG145,$J$5),$I$5)+$G$5*MAX(MIN(BG145,$J$5),$I$5)*(CA145*BT145/($K$5*1000))+$H$5*(CA145*BT145/($K$5*1000))*(CA145*BT145/($K$5*1000)))</f>
        <v>2.9128997446492351</v>
      </c>
      <c r="X145">
        <f t="shared" ref="X145:X208" si="77">O145*(1000-(1000*0.61365*EXP(17.502*AB145/(240.97+AB145))/(BT145+BU145)+BO145)/2)/(1000*0.61365*EXP(17.502*AB145/(240.97+AB145))/(BT145+BU145)-BO145)</f>
        <v>0.12892725139148056</v>
      </c>
      <c r="Y145">
        <f t="shared" ref="Y145:Y208" si="78">1/((BH145+1)/(V145/1.6)+1/(W145/1.37)) + BH145/((BH145+1)/(V145/1.6) + BH145/(W145/1.37))</f>
        <v>8.0864323928981269E-2</v>
      </c>
      <c r="Z145">
        <f t="shared" ref="Z145:Z208" si="79">(BC145*BF145)</f>
        <v>321.51769574999997</v>
      </c>
      <c r="AA145">
        <f t="shared" ref="AA145:AA208" si="80">(BV145+(Z145+2*0.95*0.0000000567*(((BV145+$B$7)+273)^4-(BV145+273)^4)-44100*O145)/(1.84*29.3*W145+8*0.95*0.0000000567*(BV145+273)^3))</f>
        <v>32.056473991838672</v>
      </c>
      <c r="AB145">
        <f t="shared" ref="AB145:AB208" si="81">($C$7*BW145+$D$7*BX145+$E$7*AA145)</f>
        <v>31.435556250000001</v>
      </c>
      <c r="AC145">
        <f t="shared" ref="AC145:AC208" si="82">0.61365*EXP(17.502*AB145/(240.97+AB145))</f>
        <v>4.6246346192272787</v>
      </c>
      <c r="AD145">
        <f t="shared" ref="AD145:AD208" si="83">(AE145/AF145*100)</f>
        <v>50.121412082599335</v>
      </c>
      <c r="AE145">
        <f t="shared" ref="AE145:AE208" si="84">BO145*(BT145+BU145)/1000</f>
        <v>2.2593847202703774</v>
      </c>
      <c r="AF145">
        <f t="shared" ref="AF145:AF208" si="85">0.61365*EXP(17.502*BV145/(240.97+BV145))</f>
        <v>4.5078233561076555</v>
      </c>
      <c r="AG145">
        <f t="shared" ref="AG145:AG208" si="86">(AC145-BO145*(BT145+BU145)/1000)</f>
        <v>2.3652498989569013</v>
      </c>
      <c r="AH145">
        <f t="shared" ref="AH145:AH208" si="87">(-O145*44100)</f>
        <v>-140.48190230786355</v>
      </c>
      <c r="AI145">
        <f t="shared" ref="AI145:AI208" si="88">2*29.3*W145*0.92*(BV145-AB145)</f>
        <v>-70.5709443097616</v>
      </c>
      <c r="AJ145">
        <f t="shared" ref="AJ145:AJ208" si="89">2*0.95*0.0000000567*(((BV145+$B$7)+273)^4-(AB145+273)^4)</f>
        <v>-5.4517508711364222</v>
      </c>
      <c r="AK145">
        <f t="shared" ref="AK145:AK208" si="90">Z145+AJ145+AH145+AI145</f>
        <v>105.0130982612384</v>
      </c>
      <c r="AL145">
        <f t="shared" ref="AL145:AL208" si="91">BS145*AZ145*(BN145-BM145*(1000-AZ145*BP145)/(1000-AZ145*BO145))/(100*BG145)</f>
        <v>47.882018568962742</v>
      </c>
      <c r="AM145">
        <f t="shared" ref="AM145:AM208" si="92">1000*BS145*AZ145*(BO145-BP145)/(100*BG145*(1000-AZ145*BO145))</f>
        <v>3.1836475082939124</v>
      </c>
      <c r="AN145">
        <f t="shared" ref="AN145:AN208" si="93">(AO145 - AP145 - BT145*1000/(8.314*(BV145+273.15)) * AR145/BS145 * AQ145) * BS145/(100*BG145) * (1000 - BP145)/1000</f>
        <v>17.870322651996563</v>
      </c>
      <c r="AO145">
        <v>652.02869826839856</v>
      </c>
      <c r="AP145">
        <v>605.23560606060607</v>
      </c>
      <c r="AQ145">
        <v>4.9019890909091313</v>
      </c>
      <c r="AR145">
        <v>64.94</v>
      </c>
      <c r="AS145">
        <f t="shared" ref="AS145:AS208" si="94">(AU145 - AT145 + BT145*1000/(8.314*(BV145+273.15)) * AW145/BS145 * AV145) * BS145/(100*BG145) * 1000/(1000 - AU145)</f>
        <v>3.1855306645774051</v>
      </c>
      <c r="AT145">
        <v>19.052318083278038</v>
      </c>
      <c r="AU145">
        <v>22.785463823529401</v>
      </c>
      <c r="AV145">
        <v>1.9667434869506659E-4</v>
      </c>
      <c r="AW145">
        <v>90.194226728287475</v>
      </c>
      <c r="AX145">
        <v>0</v>
      </c>
      <c r="AY145">
        <v>0</v>
      </c>
      <c r="AZ145">
        <f t="shared" ref="AZ145:AZ208" si="95">IF(AX145*$H$13&gt;=BB145,1,(BB145/(BB145-AX145*$H$13)))</f>
        <v>1</v>
      </c>
      <c r="BA145">
        <f t="shared" ref="BA145:BA208" si="96">(AZ145-1)*100</f>
        <v>0</v>
      </c>
      <c r="BB145">
        <f t="shared" ref="BB145:BB208" si="97">MAX(0,($B$13+$C$13*CA145)/(1+$D$13*CA145)*BT145/(BV145+273)*$E$13)</f>
        <v>51690.437727060656</v>
      </c>
      <c r="BC145">
        <f t="shared" ref="BC145:BC208" si="98">$B$11*CB145+$C$11*CC145+$F$11*CN145*(1-CQ145)</f>
        <v>2000.0106249999999</v>
      </c>
      <c r="BD145">
        <f t="shared" ref="BD145:BD208" si="99">BC145*BE145</f>
        <v>1681.2089249999997</v>
      </c>
      <c r="BE145">
        <f t="shared" ref="BE145:BE208" si="100">($B$11*$D$9+$C$11*$D$9+$F$11*((DA145+CS145)/MAX(DA145+CS145+DB145, 0.1)*$I$9+DB145/MAX(DA145+CS145+DB145, 0.1)*$J$9))/($B$11+$C$11+$F$11)</f>
        <v>0.84059999681251685</v>
      </c>
      <c r="BF145">
        <f t="shared" ref="BF145:BF208" si="101">($B$11*$K$9+$C$11*$K$9+$F$11*((DA145+CS145)/MAX(DA145+CS145+DB145, 0.1)*$P$9+DB145/MAX(DA145+CS145+DB145, 0.1)*$Q$9))/($B$11+$C$11+$F$11)</f>
        <v>0.16075799384815767</v>
      </c>
      <c r="BG145">
        <v>6</v>
      </c>
      <c r="BH145">
        <v>0.5</v>
      </c>
      <c r="BI145" t="s">
        <v>379</v>
      </c>
      <c r="BJ145">
        <v>2</v>
      </c>
      <c r="BK145" t="b">
        <v>1</v>
      </c>
      <c r="BL145">
        <v>1659796660.125</v>
      </c>
      <c r="BM145">
        <v>555.89512500000001</v>
      </c>
      <c r="BN145">
        <v>615.46131250000008</v>
      </c>
      <c r="BO145">
        <v>22.782893749999999</v>
      </c>
      <c r="BP145">
        <v>19.05055625</v>
      </c>
      <c r="BQ145">
        <v>554.27606249999997</v>
      </c>
      <c r="BR145">
        <v>22.747768749999999</v>
      </c>
      <c r="BS145">
        <v>500.13400000000001</v>
      </c>
      <c r="BT145">
        <v>99.070243750000003</v>
      </c>
      <c r="BU145">
        <v>9.9982168749999989E-2</v>
      </c>
      <c r="BV145">
        <v>30.986174999999999</v>
      </c>
      <c r="BW145">
        <v>31.435556250000001</v>
      </c>
      <c r="BX145">
        <v>999.9</v>
      </c>
      <c r="BY145">
        <v>0</v>
      </c>
      <c r="BZ145">
        <v>0</v>
      </c>
      <c r="CA145">
        <v>9998.3518750000003</v>
      </c>
      <c r="CB145">
        <v>0</v>
      </c>
      <c r="CC145">
        <v>521.56649999999991</v>
      </c>
      <c r="CD145">
        <v>-59.566212499999999</v>
      </c>
      <c r="CE145">
        <v>568.85550000000001</v>
      </c>
      <c r="CF145">
        <v>627.41368750000004</v>
      </c>
      <c r="CG145">
        <v>3.7323581250000002</v>
      </c>
      <c r="CH145">
        <v>615.46131250000008</v>
      </c>
      <c r="CI145">
        <v>19.05055625</v>
      </c>
      <c r="CJ145">
        <v>2.2571081249999998</v>
      </c>
      <c r="CK145">
        <v>1.8873424999999999</v>
      </c>
      <c r="CL145">
        <v>19.373518749999999</v>
      </c>
      <c r="CM145">
        <v>16.529575000000001</v>
      </c>
      <c r="CN145">
        <v>2000.0106249999999</v>
      </c>
      <c r="CO145">
        <v>0.97999974999999995</v>
      </c>
      <c r="CP145">
        <v>2.0000475E-2</v>
      </c>
      <c r="CQ145">
        <v>0</v>
      </c>
      <c r="CR145">
        <v>2.253625</v>
      </c>
      <c r="CS145">
        <v>0</v>
      </c>
      <c r="CT145">
        <v>16431.356250000001</v>
      </c>
      <c r="CU145">
        <v>17412.40625</v>
      </c>
      <c r="CV145">
        <v>41.186999999999998</v>
      </c>
      <c r="CW145">
        <v>42.311999999999998</v>
      </c>
      <c r="CX145">
        <v>41.125</v>
      </c>
      <c r="CY145">
        <v>40.886625000000002</v>
      </c>
      <c r="CZ145">
        <v>41.355312499999997</v>
      </c>
      <c r="DA145">
        <v>1960.0106249999999</v>
      </c>
      <c r="DB145">
        <v>40</v>
      </c>
      <c r="DC145">
        <v>0</v>
      </c>
      <c r="DD145">
        <v>1659796667.0999999</v>
      </c>
      <c r="DE145">
        <v>0</v>
      </c>
      <c r="DF145">
        <v>1659796167.5</v>
      </c>
      <c r="DG145" t="s">
        <v>380</v>
      </c>
      <c r="DH145">
        <v>1659796162</v>
      </c>
      <c r="DI145">
        <v>1659796167.5</v>
      </c>
      <c r="DJ145">
        <v>2</v>
      </c>
      <c r="DK145">
        <v>-1.4E-2</v>
      </c>
      <c r="DL145">
        <v>-1E-3</v>
      </c>
      <c r="DM145">
        <v>1.327</v>
      </c>
      <c r="DN145">
        <v>3.1E-2</v>
      </c>
      <c r="DO145">
        <v>400</v>
      </c>
      <c r="DP145">
        <v>20</v>
      </c>
      <c r="DQ145">
        <v>0.32</v>
      </c>
      <c r="DR145">
        <v>0.03</v>
      </c>
      <c r="DS145">
        <v>16.915980460804629</v>
      </c>
      <c r="DT145">
        <v>8.6798077448787119</v>
      </c>
      <c r="DU145">
        <v>0.6282576200770742</v>
      </c>
      <c r="DV145">
        <v>0</v>
      </c>
      <c r="DW145">
        <v>-59.145875609756111</v>
      </c>
      <c r="DX145">
        <v>-8.8503073170731046</v>
      </c>
      <c r="DY145">
        <v>0.92132323259392046</v>
      </c>
      <c r="DZ145">
        <v>0</v>
      </c>
      <c r="EA145">
        <v>3.7271241463414628</v>
      </c>
      <c r="EB145">
        <v>0.1406105226480884</v>
      </c>
      <c r="EC145">
        <v>1.6284152400208529E-2</v>
      </c>
      <c r="ED145">
        <v>1</v>
      </c>
      <c r="EE145">
        <v>2.3656968769518611</v>
      </c>
      <c r="EF145">
        <v>-4.9674230494633841E-2</v>
      </c>
      <c r="EG145">
        <v>4.0447894928974486E-3</v>
      </c>
      <c r="EH145">
        <v>1</v>
      </c>
      <c r="EI145">
        <v>0.1318158024483039</v>
      </c>
      <c r="EJ145">
        <v>3.9574155494931512E-3</v>
      </c>
      <c r="EK145">
        <v>3.3458460686940918E-4</v>
      </c>
      <c r="EL145">
        <v>1</v>
      </c>
      <c r="EM145">
        <v>3</v>
      </c>
      <c r="EN145">
        <v>5</v>
      </c>
      <c r="EO145" t="s">
        <v>400</v>
      </c>
      <c r="EP145">
        <v>2.9426399999999999</v>
      </c>
      <c r="EQ145">
        <v>2.8007499999999999</v>
      </c>
      <c r="ER145">
        <v>0.11695</v>
      </c>
      <c r="ES145">
        <v>0.12507399999999999</v>
      </c>
      <c r="ET145">
        <v>0.103532</v>
      </c>
      <c r="EU145">
        <v>9.1008900000000004E-2</v>
      </c>
      <c r="EV145">
        <v>18142.8</v>
      </c>
      <c r="EW145">
        <v>18850.8</v>
      </c>
      <c r="EX145">
        <v>23892.799999999999</v>
      </c>
      <c r="EY145">
        <v>25074</v>
      </c>
      <c r="EZ145">
        <v>34284.5</v>
      </c>
      <c r="FA145">
        <v>36397.800000000003</v>
      </c>
      <c r="FB145">
        <v>43562.2</v>
      </c>
      <c r="FC145">
        <v>46351.3</v>
      </c>
      <c r="FD145">
        <v>1.9700800000000001</v>
      </c>
      <c r="FE145">
        <v>1.84833</v>
      </c>
      <c r="FF145">
        <v>9.34228E-2</v>
      </c>
      <c r="FG145">
        <v>0</v>
      </c>
      <c r="FH145">
        <v>29.8949</v>
      </c>
      <c r="FI145">
        <v>999.9</v>
      </c>
      <c r="FJ145">
        <v>55.8</v>
      </c>
      <c r="FK145">
        <v>34.5</v>
      </c>
      <c r="FL145">
        <v>30.943100000000001</v>
      </c>
      <c r="FM145">
        <v>64.668599999999998</v>
      </c>
      <c r="FN145">
        <v>26.418299999999999</v>
      </c>
      <c r="FO145">
        <v>1</v>
      </c>
      <c r="FP145">
        <v>0.38096000000000002</v>
      </c>
      <c r="FQ145">
        <v>1.3349299999999999</v>
      </c>
      <c r="FR145">
        <v>20.3172</v>
      </c>
      <c r="FS145">
        <v>5.2102500000000003</v>
      </c>
      <c r="FT145">
        <v>11.9071</v>
      </c>
      <c r="FU145">
        <v>5.0029000000000003</v>
      </c>
      <c r="FV145">
        <v>3.28973</v>
      </c>
      <c r="FW145">
        <v>9999</v>
      </c>
      <c r="FX145">
        <v>9999</v>
      </c>
      <c r="FY145">
        <v>9999</v>
      </c>
      <c r="FZ145">
        <v>999.9</v>
      </c>
      <c r="GA145">
        <v>1.8595699999999999</v>
      </c>
      <c r="GB145">
        <v>1.8545</v>
      </c>
      <c r="GC145">
        <v>1.8577300000000001</v>
      </c>
      <c r="GD145">
        <v>1.8561300000000001</v>
      </c>
      <c r="GE145">
        <v>1.8548899999999999</v>
      </c>
      <c r="GF145">
        <v>1.85456</v>
      </c>
      <c r="GG145">
        <v>1.8532</v>
      </c>
      <c r="GH145">
        <v>1.8563799999999999</v>
      </c>
      <c r="GI145">
        <v>0</v>
      </c>
      <c r="GJ145">
        <v>0</v>
      </c>
      <c r="GK145">
        <v>0</v>
      </c>
      <c r="GL145">
        <v>0</v>
      </c>
      <c r="GM145" t="s">
        <v>382</v>
      </c>
      <c r="GN145" t="s">
        <v>383</v>
      </c>
      <c r="GO145" t="s">
        <v>384</v>
      </c>
      <c r="GP145" t="s">
        <v>384</v>
      </c>
      <c r="GQ145" t="s">
        <v>384</v>
      </c>
      <c r="GR145" t="s">
        <v>384</v>
      </c>
      <c r="GS145">
        <v>0</v>
      </c>
      <c r="GT145">
        <v>100</v>
      </c>
      <c r="GU145">
        <v>100</v>
      </c>
      <c r="GV145">
        <v>1.6839999999999999</v>
      </c>
      <c r="GW145">
        <v>3.5099999999999999E-2</v>
      </c>
      <c r="GX145">
        <v>0.32553164529605683</v>
      </c>
      <c r="GY145">
        <v>3.0239061252787889E-3</v>
      </c>
      <c r="GZ145">
        <v>-1.398580452151984E-6</v>
      </c>
      <c r="HA145">
        <v>2.8030378366047371E-10</v>
      </c>
      <c r="HB145">
        <v>-4.7599640220891172E-2</v>
      </c>
      <c r="HC145">
        <v>9.965371539748925E-3</v>
      </c>
      <c r="HD145">
        <v>-4.563662031605912E-4</v>
      </c>
      <c r="HE145">
        <v>7.8337100744227795E-6</v>
      </c>
      <c r="HF145">
        <v>0</v>
      </c>
      <c r="HG145">
        <v>2134</v>
      </c>
      <c r="HH145">
        <v>2</v>
      </c>
      <c r="HI145">
        <v>25</v>
      </c>
      <c r="HJ145">
        <v>8.4</v>
      </c>
      <c r="HK145">
        <v>8.3000000000000007</v>
      </c>
      <c r="HL145">
        <v>1.5527299999999999</v>
      </c>
      <c r="HM145">
        <v>2.3168899999999999</v>
      </c>
      <c r="HN145">
        <v>1.4978</v>
      </c>
      <c r="HO145">
        <v>2.3083499999999999</v>
      </c>
      <c r="HP145">
        <v>1.5478499999999999</v>
      </c>
      <c r="HQ145">
        <v>2.2522000000000002</v>
      </c>
      <c r="HR145">
        <v>37.578099999999999</v>
      </c>
      <c r="HS145">
        <v>15.244</v>
      </c>
      <c r="HT145">
        <v>18</v>
      </c>
      <c r="HU145">
        <v>504.20499999999998</v>
      </c>
      <c r="HV145">
        <v>490.20100000000002</v>
      </c>
      <c r="HW145">
        <v>27.772500000000001</v>
      </c>
      <c r="HX145">
        <v>31.935500000000001</v>
      </c>
      <c r="HY145">
        <v>30.000299999999999</v>
      </c>
      <c r="HZ145">
        <v>31.702200000000001</v>
      </c>
      <c r="IA145">
        <v>31.799199999999999</v>
      </c>
      <c r="IB145">
        <v>31.160299999999999</v>
      </c>
      <c r="IC145">
        <v>41.679000000000002</v>
      </c>
      <c r="ID145">
        <v>0</v>
      </c>
      <c r="IE145">
        <v>27.777999999999999</v>
      </c>
      <c r="IF145">
        <v>682.72400000000005</v>
      </c>
      <c r="IG145">
        <v>18.9481</v>
      </c>
      <c r="IH145">
        <v>100.73399999999999</v>
      </c>
      <c r="II145">
        <v>100.455</v>
      </c>
      <c r="IJ145" t="s">
        <v>2638</v>
      </c>
    </row>
    <row r="146" spans="1:244" x14ac:dyDescent="0.2">
      <c r="A146">
        <v>130</v>
      </c>
      <c r="B146">
        <v>1659796668.5</v>
      </c>
      <c r="C146">
        <v>527</v>
      </c>
      <c r="D146" t="s">
        <v>635</v>
      </c>
      <c r="E146" t="s">
        <v>636</v>
      </c>
      <c r="F146">
        <v>1</v>
      </c>
      <c r="G146" t="s">
        <v>373</v>
      </c>
      <c r="H146" t="s">
        <v>374</v>
      </c>
      <c r="I146" t="s">
        <v>375</v>
      </c>
      <c r="J146" t="s">
        <v>376</v>
      </c>
      <c r="K146" t="s">
        <v>377</v>
      </c>
      <c r="L146" t="s">
        <v>373</v>
      </c>
      <c r="M146" t="s">
        <v>378</v>
      </c>
      <c r="N146">
        <v>1659796660.125</v>
      </c>
      <c r="O146">
        <f t="shared" si="68"/>
        <v>3.1881290739470452E-3</v>
      </c>
      <c r="P146">
        <f t="shared" si="69"/>
        <v>3.1881290739470454</v>
      </c>
      <c r="Q146">
        <f t="shared" si="70"/>
        <v>17.931550662737525</v>
      </c>
      <c r="R146">
        <f t="shared" si="71"/>
        <v>555.89512500000001</v>
      </c>
      <c r="S146">
        <f t="shared" si="72"/>
        <v>317.13213129706571</v>
      </c>
      <c r="T146">
        <f t="shared" si="73"/>
        <v>31.450065106824695</v>
      </c>
      <c r="U146">
        <f t="shared" si="74"/>
        <v>55.128245133381775</v>
      </c>
      <c r="V146">
        <f t="shared" si="75"/>
        <v>0.13228133841917777</v>
      </c>
      <c r="W146">
        <f t="shared" si="76"/>
        <v>2.9128997446492351</v>
      </c>
      <c r="X146">
        <f t="shared" si="77"/>
        <v>0.12903241621746792</v>
      </c>
      <c r="Y146">
        <f t="shared" si="78"/>
        <v>8.0930516710867095E-2</v>
      </c>
      <c r="Z146">
        <f t="shared" si="79"/>
        <v>321.51769574999997</v>
      </c>
      <c r="AA146">
        <f t="shared" si="80"/>
        <v>32.055796526890866</v>
      </c>
      <c r="AB146">
        <f t="shared" si="81"/>
        <v>31.435556250000001</v>
      </c>
      <c r="AC146">
        <f t="shared" si="82"/>
        <v>4.6246346192272787</v>
      </c>
      <c r="AD146">
        <f t="shared" si="83"/>
        <v>50.121412082599335</v>
      </c>
      <c r="AE146">
        <f t="shared" si="84"/>
        <v>2.2593847202703774</v>
      </c>
      <c r="AF146">
        <f t="shared" si="85"/>
        <v>4.5078233561076555</v>
      </c>
      <c r="AG146">
        <f t="shared" si="86"/>
        <v>2.3652498989569013</v>
      </c>
      <c r="AH146">
        <f t="shared" si="87"/>
        <v>-140.5964921610647</v>
      </c>
      <c r="AI146">
        <f t="shared" si="88"/>
        <v>-70.5709443097616</v>
      </c>
      <c r="AJ146">
        <f t="shared" si="89"/>
        <v>-5.4517508711364222</v>
      </c>
      <c r="AK146">
        <f t="shared" si="90"/>
        <v>104.89850840803724</v>
      </c>
      <c r="AL146">
        <f t="shared" si="91"/>
        <v>47.882018568962742</v>
      </c>
      <c r="AM146">
        <f t="shared" si="92"/>
        <v>3.1836475082939124</v>
      </c>
      <c r="AN146">
        <f t="shared" si="93"/>
        <v>17.931550662737525</v>
      </c>
      <c r="AO146">
        <v>654.3854445887448</v>
      </c>
      <c r="AP146">
        <v>607.62906666666652</v>
      </c>
      <c r="AQ146">
        <v>4.8800533333332856</v>
      </c>
      <c r="AR146">
        <v>64.94</v>
      </c>
      <c r="AS146">
        <f t="shared" si="94"/>
        <v>3.1881290739470454</v>
      </c>
      <c r="AT146">
        <v>19.048109020176479</v>
      </c>
      <c r="AU146">
        <v>22.784469999999999</v>
      </c>
      <c r="AV146">
        <v>1.7329239187811841E-4</v>
      </c>
      <c r="AW146">
        <v>90.194226728287475</v>
      </c>
      <c r="AX146">
        <v>0</v>
      </c>
      <c r="AY146">
        <v>0</v>
      </c>
      <c r="AZ146">
        <f t="shared" si="95"/>
        <v>1</v>
      </c>
      <c r="BA146">
        <f t="shared" si="96"/>
        <v>0</v>
      </c>
      <c r="BB146">
        <f t="shared" si="97"/>
        <v>51690.437727060656</v>
      </c>
      <c r="BC146">
        <f t="shared" si="98"/>
        <v>2000.0106249999999</v>
      </c>
      <c r="BD146">
        <f t="shared" si="99"/>
        <v>1681.2089249999997</v>
      </c>
      <c r="BE146">
        <f t="shared" si="100"/>
        <v>0.84059999681251685</v>
      </c>
      <c r="BF146">
        <f t="shared" si="101"/>
        <v>0.16075799384815767</v>
      </c>
      <c r="BG146">
        <v>6</v>
      </c>
      <c r="BH146">
        <v>0.5</v>
      </c>
      <c r="BI146" t="s">
        <v>379</v>
      </c>
      <c r="BJ146">
        <v>2</v>
      </c>
      <c r="BK146" t="b">
        <v>1</v>
      </c>
      <c r="BL146">
        <v>1659796660.125</v>
      </c>
      <c r="BM146">
        <v>555.89512500000001</v>
      </c>
      <c r="BN146">
        <v>615.46131250000008</v>
      </c>
      <c r="BO146">
        <v>22.782893749999999</v>
      </c>
      <c r="BP146">
        <v>19.05055625</v>
      </c>
      <c r="BQ146">
        <v>554.27606249999997</v>
      </c>
      <c r="BR146">
        <v>22.747768749999999</v>
      </c>
      <c r="BS146">
        <v>500.13400000000001</v>
      </c>
      <c r="BT146">
        <v>99.070243750000003</v>
      </c>
      <c r="BU146">
        <v>9.9982168749999989E-2</v>
      </c>
      <c r="BV146">
        <v>30.986174999999999</v>
      </c>
      <c r="BW146">
        <v>31.435556250000001</v>
      </c>
      <c r="BX146">
        <v>999.9</v>
      </c>
      <c r="BY146">
        <v>0</v>
      </c>
      <c r="BZ146">
        <v>0</v>
      </c>
      <c r="CA146">
        <v>9998.3518750000003</v>
      </c>
      <c r="CB146">
        <v>0</v>
      </c>
      <c r="CC146">
        <v>521.56649999999991</v>
      </c>
      <c r="CD146">
        <v>-59.566212499999999</v>
      </c>
      <c r="CE146">
        <v>568.85550000000001</v>
      </c>
      <c r="CF146">
        <v>627.41368750000004</v>
      </c>
      <c r="CG146">
        <v>3.7323581250000002</v>
      </c>
      <c r="CH146">
        <v>615.46131250000008</v>
      </c>
      <c r="CI146">
        <v>19.05055625</v>
      </c>
      <c r="CJ146">
        <v>2.2571081249999998</v>
      </c>
      <c r="CK146">
        <v>1.8873424999999999</v>
      </c>
      <c r="CL146">
        <v>19.373518749999999</v>
      </c>
      <c r="CM146">
        <v>16.529575000000001</v>
      </c>
      <c r="CN146">
        <v>2000.0106249999999</v>
      </c>
      <c r="CO146">
        <v>0.97999974999999995</v>
      </c>
      <c r="CP146">
        <v>2.0000475E-2</v>
      </c>
      <c r="CQ146">
        <v>0</v>
      </c>
      <c r="CR146">
        <v>2.253625</v>
      </c>
      <c r="CS146">
        <v>0</v>
      </c>
      <c r="CT146">
        <v>16431.356250000001</v>
      </c>
      <c r="CU146">
        <v>17412.40625</v>
      </c>
      <c r="CV146">
        <v>41.186999999999998</v>
      </c>
      <c r="CW146">
        <v>42.311999999999998</v>
      </c>
      <c r="CX146">
        <v>41.125</v>
      </c>
      <c r="CY146">
        <v>40.886625000000002</v>
      </c>
      <c r="CZ146">
        <v>41.355312499999997</v>
      </c>
      <c r="DA146">
        <v>1960.0106249999999</v>
      </c>
      <c r="DB146">
        <v>40</v>
      </c>
      <c r="DC146">
        <v>0</v>
      </c>
      <c r="DD146">
        <v>1659796667.7</v>
      </c>
      <c r="DE146">
        <v>0</v>
      </c>
      <c r="DF146">
        <v>1659796167.5</v>
      </c>
      <c r="DG146" t="s">
        <v>380</v>
      </c>
      <c r="DH146">
        <v>1659796162</v>
      </c>
      <c r="DI146">
        <v>1659796167.5</v>
      </c>
      <c r="DJ146">
        <v>2</v>
      </c>
      <c r="DK146">
        <v>-1.4E-2</v>
      </c>
      <c r="DL146">
        <v>-1E-3</v>
      </c>
      <c r="DM146">
        <v>1.327</v>
      </c>
      <c r="DN146">
        <v>3.1E-2</v>
      </c>
      <c r="DO146">
        <v>400</v>
      </c>
      <c r="DP146">
        <v>20</v>
      </c>
      <c r="DQ146">
        <v>0.32</v>
      </c>
      <c r="DR146">
        <v>0.03</v>
      </c>
      <c r="DS146">
        <v>16.915980460804629</v>
      </c>
      <c r="DT146">
        <v>8.6798077448787119</v>
      </c>
      <c r="DU146">
        <v>0.6282576200770742</v>
      </c>
      <c r="DV146">
        <v>0</v>
      </c>
      <c r="DW146">
        <v>-59.145875609756111</v>
      </c>
      <c r="DX146">
        <v>-8.8503073170731046</v>
      </c>
      <c r="DY146">
        <v>0.92132323259392046</v>
      </c>
      <c r="DZ146">
        <v>0</v>
      </c>
      <c r="EA146">
        <v>3.7271241463414628</v>
      </c>
      <c r="EB146">
        <v>0.1406105226480884</v>
      </c>
      <c r="EC146">
        <v>1.6284152400208529E-2</v>
      </c>
      <c r="ED146">
        <v>1</v>
      </c>
      <c r="EE146">
        <v>2.3656968769518611</v>
      </c>
      <c r="EF146">
        <v>-4.9674230494633841E-2</v>
      </c>
      <c r="EG146">
        <v>4.0447894928974486E-3</v>
      </c>
      <c r="EH146">
        <v>1</v>
      </c>
      <c r="EI146">
        <v>0.1318158024483039</v>
      </c>
      <c r="EJ146">
        <v>3.9574155494931512E-3</v>
      </c>
      <c r="EK146">
        <v>3.3458460686940918E-4</v>
      </c>
      <c r="EL146">
        <v>1</v>
      </c>
      <c r="EM146">
        <v>3</v>
      </c>
      <c r="EN146">
        <v>5</v>
      </c>
      <c r="EO146" t="s">
        <v>400</v>
      </c>
      <c r="EP146">
        <v>2.94252</v>
      </c>
      <c r="EQ146">
        <v>2.8007300000000002</v>
      </c>
      <c r="ER146">
        <v>0.117274</v>
      </c>
      <c r="ES146">
        <v>0.125385</v>
      </c>
      <c r="ET146">
        <v>0.10353</v>
      </c>
      <c r="EU146">
        <v>9.1007500000000005E-2</v>
      </c>
      <c r="EV146">
        <v>18136.099999999999</v>
      </c>
      <c r="EW146">
        <v>18844.099999999999</v>
      </c>
      <c r="EX146">
        <v>23892.799999999999</v>
      </c>
      <c r="EY146">
        <v>25073.9</v>
      </c>
      <c r="EZ146">
        <v>34284.5</v>
      </c>
      <c r="FA146">
        <v>36397.800000000003</v>
      </c>
      <c r="FB146">
        <v>43562.1</v>
      </c>
      <c r="FC146">
        <v>46351.3</v>
      </c>
      <c r="FD146">
        <v>1.9699800000000001</v>
      </c>
      <c r="FE146">
        <v>1.84833</v>
      </c>
      <c r="FF146">
        <v>9.3579300000000004E-2</v>
      </c>
      <c r="FG146">
        <v>0</v>
      </c>
      <c r="FH146">
        <v>29.8949</v>
      </c>
      <c r="FI146">
        <v>999.9</v>
      </c>
      <c r="FJ146">
        <v>55.8</v>
      </c>
      <c r="FK146">
        <v>34.5</v>
      </c>
      <c r="FL146">
        <v>30.944299999999998</v>
      </c>
      <c r="FM146">
        <v>64.668599999999998</v>
      </c>
      <c r="FN146">
        <v>25.941500000000001</v>
      </c>
      <c r="FO146">
        <v>1</v>
      </c>
      <c r="FP146">
        <v>0.38099100000000002</v>
      </c>
      <c r="FQ146">
        <v>1.33538</v>
      </c>
      <c r="FR146">
        <v>20.3172</v>
      </c>
      <c r="FS146">
        <v>5.2102500000000003</v>
      </c>
      <c r="FT146">
        <v>11.9069</v>
      </c>
      <c r="FU146">
        <v>5.0028499999999996</v>
      </c>
      <c r="FV146">
        <v>3.28973</v>
      </c>
      <c r="FW146">
        <v>9999</v>
      </c>
      <c r="FX146">
        <v>9999</v>
      </c>
      <c r="FY146">
        <v>9999</v>
      </c>
      <c r="FZ146">
        <v>999.9</v>
      </c>
      <c r="GA146">
        <v>1.85958</v>
      </c>
      <c r="GB146">
        <v>1.8545</v>
      </c>
      <c r="GC146">
        <v>1.8577300000000001</v>
      </c>
      <c r="GD146">
        <v>1.85612</v>
      </c>
      <c r="GE146">
        <v>1.8548899999999999</v>
      </c>
      <c r="GF146">
        <v>1.85456</v>
      </c>
      <c r="GG146">
        <v>1.8531899999999999</v>
      </c>
      <c r="GH146">
        <v>1.8563799999999999</v>
      </c>
      <c r="GI146">
        <v>0</v>
      </c>
      <c r="GJ146">
        <v>0</v>
      </c>
      <c r="GK146">
        <v>0</v>
      </c>
      <c r="GL146">
        <v>0</v>
      </c>
      <c r="GM146" t="s">
        <v>382</v>
      </c>
      <c r="GN146" t="s">
        <v>383</v>
      </c>
      <c r="GO146" t="s">
        <v>384</v>
      </c>
      <c r="GP146" t="s">
        <v>384</v>
      </c>
      <c r="GQ146" t="s">
        <v>384</v>
      </c>
      <c r="GR146" t="s">
        <v>384</v>
      </c>
      <c r="GS146">
        <v>0</v>
      </c>
      <c r="GT146">
        <v>100</v>
      </c>
      <c r="GU146">
        <v>100</v>
      </c>
      <c r="GV146">
        <v>1.6879999999999999</v>
      </c>
      <c r="GW146">
        <v>3.5200000000000002E-2</v>
      </c>
      <c r="GX146">
        <v>0.32553164529605683</v>
      </c>
      <c r="GY146">
        <v>3.0239061252787889E-3</v>
      </c>
      <c r="GZ146">
        <v>-1.398580452151984E-6</v>
      </c>
      <c r="HA146">
        <v>2.8030378366047371E-10</v>
      </c>
      <c r="HB146">
        <v>-4.7599640220891172E-2</v>
      </c>
      <c r="HC146">
        <v>9.965371539748925E-3</v>
      </c>
      <c r="HD146">
        <v>-4.563662031605912E-4</v>
      </c>
      <c r="HE146">
        <v>7.8337100744227795E-6</v>
      </c>
      <c r="HF146">
        <v>0</v>
      </c>
      <c r="HG146">
        <v>2134</v>
      </c>
      <c r="HH146">
        <v>2</v>
      </c>
      <c r="HI146">
        <v>25</v>
      </c>
      <c r="HJ146">
        <v>8.4</v>
      </c>
      <c r="HK146">
        <v>8.3000000000000007</v>
      </c>
      <c r="HL146">
        <v>1.55884</v>
      </c>
      <c r="HM146">
        <v>2.2973599999999998</v>
      </c>
      <c r="HN146">
        <v>1.4978</v>
      </c>
      <c r="HO146">
        <v>2.3083499999999999</v>
      </c>
      <c r="HP146">
        <v>1.5478499999999999</v>
      </c>
      <c r="HQ146">
        <v>2.4230999999999998</v>
      </c>
      <c r="HR146">
        <v>37.578099999999999</v>
      </c>
      <c r="HS146">
        <v>15.252800000000001</v>
      </c>
      <c r="HT146">
        <v>18</v>
      </c>
      <c r="HU146">
        <v>504.14400000000001</v>
      </c>
      <c r="HV146">
        <v>490.202</v>
      </c>
      <c r="HW146">
        <v>27.773599999999998</v>
      </c>
      <c r="HX146">
        <v>31.935700000000001</v>
      </c>
      <c r="HY146">
        <v>30.000299999999999</v>
      </c>
      <c r="HZ146">
        <v>31.702200000000001</v>
      </c>
      <c r="IA146">
        <v>31.799399999999999</v>
      </c>
      <c r="IB146">
        <v>31.226700000000001</v>
      </c>
      <c r="IC146">
        <v>41.679000000000002</v>
      </c>
      <c r="ID146">
        <v>0</v>
      </c>
      <c r="IE146">
        <v>27.777999999999999</v>
      </c>
      <c r="IF146">
        <v>693.21100000000001</v>
      </c>
      <c r="IG146">
        <v>18.944400000000002</v>
      </c>
      <c r="IH146">
        <v>100.73399999999999</v>
      </c>
      <c r="II146">
        <v>100.455</v>
      </c>
      <c r="IJ146" t="s">
        <v>2638</v>
      </c>
    </row>
    <row r="147" spans="1:244" x14ac:dyDescent="0.2">
      <c r="A147">
        <v>131</v>
      </c>
      <c r="B147">
        <v>1659796670</v>
      </c>
      <c r="C147">
        <v>528.5</v>
      </c>
      <c r="D147" t="s">
        <v>637</v>
      </c>
      <c r="E147" t="s">
        <v>638</v>
      </c>
      <c r="F147">
        <v>1</v>
      </c>
      <c r="G147" t="s">
        <v>373</v>
      </c>
      <c r="H147" t="s">
        <v>374</v>
      </c>
      <c r="I147" t="s">
        <v>375</v>
      </c>
      <c r="J147" t="s">
        <v>376</v>
      </c>
      <c r="K147" t="s">
        <v>377</v>
      </c>
      <c r="L147" t="s">
        <v>373</v>
      </c>
      <c r="M147" t="s">
        <v>378</v>
      </c>
      <c r="N147">
        <v>1659796662.15625</v>
      </c>
      <c r="O147">
        <f t="shared" si="68"/>
        <v>3.1979835847922079E-3</v>
      </c>
      <c r="P147">
        <f t="shared" si="69"/>
        <v>3.1979835847922078</v>
      </c>
      <c r="Q147">
        <f t="shared" si="70"/>
        <v>18.214986736886043</v>
      </c>
      <c r="R147">
        <f t="shared" si="71"/>
        <v>565.67781249999996</v>
      </c>
      <c r="S147">
        <f t="shared" si="72"/>
        <v>323.87862024066942</v>
      </c>
      <c r="T147">
        <f t="shared" si="73"/>
        <v>32.11911319060043</v>
      </c>
      <c r="U147">
        <f t="shared" si="74"/>
        <v>56.098391661658859</v>
      </c>
      <c r="V147">
        <f t="shared" si="75"/>
        <v>0.13275373422422676</v>
      </c>
      <c r="W147">
        <f t="shared" si="76"/>
        <v>2.9131876814991111</v>
      </c>
      <c r="X147">
        <f t="shared" si="77"/>
        <v>0.12948218976798473</v>
      </c>
      <c r="Y147">
        <f t="shared" si="78"/>
        <v>8.1213588797477726E-2</v>
      </c>
      <c r="Z147">
        <f t="shared" si="79"/>
        <v>321.51829425</v>
      </c>
      <c r="AA147">
        <f t="shared" si="80"/>
        <v>32.050678449075349</v>
      </c>
      <c r="AB147">
        <f t="shared" si="81"/>
        <v>31.432393749999999</v>
      </c>
      <c r="AC147">
        <f t="shared" si="82"/>
        <v>4.6238034437802229</v>
      </c>
      <c r="AD147">
        <f t="shared" si="83"/>
        <v>50.130436277123977</v>
      </c>
      <c r="AE147">
        <f t="shared" si="84"/>
        <v>2.2594750197239728</v>
      </c>
      <c r="AF147">
        <f t="shared" si="85"/>
        <v>4.5071920125200249</v>
      </c>
      <c r="AG147">
        <f t="shared" si="86"/>
        <v>2.3643284240562501</v>
      </c>
      <c r="AH147">
        <f t="shared" si="87"/>
        <v>-141.03107608933638</v>
      </c>
      <c r="AI147">
        <f t="shared" si="88"/>
        <v>-70.466999527313121</v>
      </c>
      <c r="AJ147">
        <f t="shared" si="89"/>
        <v>-5.4430320594209016</v>
      </c>
      <c r="AK147">
        <f t="shared" si="90"/>
        <v>104.57718657392961</v>
      </c>
      <c r="AL147">
        <f t="shared" si="91"/>
        <v>48.011021469592542</v>
      </c>
      <c r="AM147">
        <f t="shared" si="92"/>
        <v>3.1883957936914702</v>
      </c>
      <c r="AN147">
        <f t="shared" si="93"/>
        <v>18.214986736886043</v>
      </c>
      <c r="AO147">
        <v>661.50977402597425</v>
      </c>
      <c r="AP147">
        <v>614.77063636363641</v>
      </c>
      <c r="AQ147">
        <v>4.8084945454545513</v>
      </c>
      <c r="AR147">
        <v>64.94</v>
      </c>
      <c r="AS147">
        <f t="shared" si="94"/>
        <v>3.1979835847922078</v>
      </c>
      <c r="AT147">
        <v>19.034169383865311</v>
      </c>
      <c r="AU147">
        <v>22.78304352941176</v>
      </c>
      <c r="AV147">
        <v>3.8955045766934163E-5</v>
      </c>
      <c r="AW147">
        <v>90.194226728287475</v>
      </c>
      <c r="AX147">
        <v>0</v>
      </c>
      <c r="AY147">
        <v>0</v>
      </c>
      <c r="AZ147">
        <f t="shared" si="95"/>
        <v>1</v>
      </c>
      <c r="BA147">
        <f t="shared" si="96"/>
        <v>0</v>
      </c>
      <c r="BB147">
        <f t="shared" si="97"/>
        <v>51699.019329133422</v>
      </c>
      <c r="BC147">
        <f t="shared" si="98"/>
        <v>2000.014375</v>
      </c>
      <c r="BD147">
        <f t="shared" si="99"/>
        <v>1681.2120749999999</v>
      </c>
      <c r="BE147">
        <f t="shared" si="100"/>
        <v>0.84059999568753097</v>
      </c>
      <c r="BF147">
        <f t="shared" si="101"/>
        <v>0.16075799167693483</v>
      </c>
      <c r="BG147">
        <v>6</v>
      </c>
      <c r="BH147">
        <v>0.5</v>
      </c>
      <c r="BI147" t="s">
        <v>379</v>
      </c>
      <c r="BJ147">
        <v>2</v>
      </c>
      <c r="BK147" t="b">
        <v>1</v>
      </c>
      <c r="BL147">
        <v>1659796662.15625</v>
      </c>
      <c r="BM147">
        <v>565.67781249999996</v>
      </c>
      <c r="BN147">
        <v>625.43943750000005</v>
      </c>
      <c r="BO147">
        <v>22.783806250000001</v>
      </c>
      <c r="BP147">
        <v>19.0459</v>
      </c>
      <c r="BQ147">
        <v>564.041875</v>
      </c>
      <c r="BR147">
        <v>22.748674999999999</v>
      </c>
      <c r="BS147">
        <v>500.13324999999998</v>
      </c>
      <c r="BT147">
        <v>99.070268749999997</v>
      </c>
      <c r="BU147">
        <v>9.9948681250000004E-2</v>
      </c>
      <c r="BV147">
        <v>30.983718750000001</v>
      </c>
      <c r="BW147">
        <v>31.432393749999999</v>
      </c>
      <c r="BX147">
        <v>999.9</v>
      </c>
      <c r="BY147">
        <v>0</v>
      </c>
      <c r="BZ147">
        <v>0</v>
      </c>
      <c r="CA147">
        <v>9999.9956249999996</v>
      </c>
      <c r="CB147">
        <v>0</v>
      </c>
      <c r="CC147">
        <v>526.52762499999994</v>
      </c>
      <c r="CD147">
        <v>-59.761681250000002</v>
      </c>
      <c r="CE147">
        <v>578.86681250000004</v>
      </c>
      <c r="CF147">
        <v>637.58256249999999</v>
      </c>
      <c r="CG147">
        <v>3.7379212499999999</v>
      </c>
      <c r="CH147">
        <v>625.43943750000005</v>
      </c>
      <c r="CI147">
        <v>19.0459</v>
      </c>
      <c r="CJ147">
        <v>2.2571987500000001</v>
      </c>
      <c r="CK147">
        <v>1.886881875</v>
      </c>
      <c r="CL147">
        <v>19.374162500000001</v>
      </c>
      <c r="CM147">
        <v>16.525737500000002</v>
      </c>
      <c r="CN147">
        <v>2000.014375</v>
      </c>
      <c r="CO147">
        <v>0.97999974999999995</v>
      </c>
      <c r="CP147">
        <v>2.0000475E-2</v>
      </c>
      <c r="CQ147">
        <v>0</v>
      </c>
      <c r="CR147">
        <v>2.1784374999999998</v>
      </c>
      <c r="CS147">
        <v>0</v>
      </c>
      <c r="CT147">
        <v>16452.03125</v>
      </c>
      <c r="CU147">
        <v>17412.443749999999</v>
      </c>
      <c r="CV147">
        <v>41.186999999999998</v>
      </c>
      <c r="CW147">
        <v>42.311999999999998</v>
      </c>
      <c r="CX147">
        <v>41.125</v>
      </c>
      <c r="CY147">
        <v>40.890500000000003</v>
      </c>
      <c r="CZ147">
        <v>41.363187500000002</v>
      </c>
      <c r="DA147">
        <v>1960.014375</v>
      </c>
      <c r="DB147">
        <v>40</v>
      </c>
      <c r="DC147">
        <v>0</v>
      </c>
      <c r="DD147">
        <v>1659796668.9000001</v>
      </c>
      <c r="DE147">
        <v>0</v>
      </c>
      <c r="DF147">
        <v>1659796167.5</v>
      </c>
      <c r="DG147" t="s">
        <v>380</v>
      </c>
      <c r="DH147">
        <v>1659796162</v>
      </c>
      <c r="DI147">
        <v>1659796167.5</v>
      </c>
      <c r="DJ147">
        <v>2</v>
      </c>
      <c r="DK147">
        <v>-1.4E-2</v>
      </c>
      <c r="DL147">
        <v>-1E-3</v>
      </c>
      <c r="DM147">
        <v>1.327</v>
      </c>
      <c r="DN147">
        <v>3.1E-2</v>
      </c>
      <c r="DO147">
        <v>400</v>
      </c>
      <c r="DP147">
        <v>20</v>
      </c>
      <c r="DQ147">
        <v>0.32</v>
      </c>
      <c r="DR147">
        <v>0.03</v>
      </c>
      <c r="DS147">
        <v>17.044693238265381</v>
      </c>
      <c r="DT147">
        <v>8.5443993653237431</v>
      </c>
      <c r="DU147">
        <v>0.61953469721298515</v>
      </c>
      <c r="DV147">
        <v>0</v>
      </c>
      <c r="DW147">
        <v>-59.271748780487798</v>
      </c>
      <c r="DX147">
        <v>-7.8559756097560829</v>
      </c>
      <c r="DY147">
        <v>0.83834165836909791</v>
      </c>
      <c r="DZ147">
        <v>0</v>
      </c>
      <c r="EA147">
        <v>3.7297665853658541</v>
      </c>
      <c r="EB147">
        <v>0.15577797909407931</v>
      </c>
      <c r="EC147">
        <v>1.7661882010282771E-2</v>
      </c>
      <c r="ED147">
        <v>0</v>
      </c>
      <c r="EE147">
        <v>2.3650145591729941</v>
      </c>
      <c r="EF147">
        <v>-5.3803905895952978E-2</v>
      </c>
      <c r="EG147">
        <v>4.2582169797377384E-3</v>
      </c>
      <c r="EH147">
        <v>0</v>
      </c>
      <c r="EI147">
        <v>0.1318864224657659</v>
      </c>
      <c r="EJ147">
        <v>4.6477445022536654E-3</v>
      </c>
      <c r="EK147">
        <v>3.7726223821556268E-4</v>
      </c>
      <c r="EL147">
        <v>1</v>
      </c>
      <c r="EM147">
        <v>1</v>
      </c>
      <c r="EN147">
        <v>5</v>
      </c>
      <c r="EO147" t="s">
        <v>462</v>
      </c>
      <c r="EP147">
        <v>2.9427099999999999</v>
      </c>
      <c r="EQ147">
        <v>2.8007599999999999</v>
      </c>
      <c r="ER147">
        <v>0.118238</v>
      </c>
      <c r="ES147">
        <v>0.12634000000000001</v>
      </c>
      <c r="ET147">
        <v>0.103524</v>
      </c>
      <c r="EU147">
        <v>9.1003700000000007E-2</v>
      </c>
      <c r="EV147">
        <v>18116.2</v>
      </c>
      <c r="EW147">
        <v>18823.5</v>
      </c>
      <c r="EX147">
        <v>23892.7</v>
      </c>
      <c r="EY147">
        <v>25074</v>
      </c>
      <c r="EZ147">
        <v>34284.800000000003</v>
      </c>
      <c r="FA147">
        <v>36398.1</v>
      </c>
      <c r="FB147">
        <v>43562.1</v>
      </c>
      <c r="FC147">
        <v>46351.4</v>
      </c>
      <c r="FD147">
        <v>1.9697</v>
      </c>
      <c r="FE147">
        <v>1.84833</v>
      </c>
      <c r="FF147">
        <v>9.4100799999999998E-2</v>
      </c>
      <c r="FG147">
        <v>0</v>
      </c>
      <c r="FH147">
        <v>29.894300000000001</v>
      </c>
      <c r="FI147">
        <v>999.9</v>
      </c>
      <c r="FJ147">
        <v>55.8</v>
      </c>
      <c r="FK147">
        <v>34.5</v>
      </c>
      <c r="FL147">
        <v>30.9434</v>
      </c>
      <c r="FM147">
        <v>64.5886</v>
      </c>
      <c r="FN147">
        <v>26.029599999999999</v>
      </c>
      <c r="FO147">
        <v>1</v>
      </c>
      <c r="FP147">
        <v>0.38120900000000002</v>
      </c>
      <c r="FQ147">
        <v>1.3393699999999999</v>
      </c>
      <c r="FR147">
        <v>20.3171</v>
      </c>
      <c r="FS147">
        <v>5.2105499999999996</v>
      </c>
      <c r="FT147">
        <v>11.9072</v>
      </c>
      <c r="FU147">
        <v>5.0030999999999999</v>
      </c>
      <c r="FV147">
        <v>3.2898200000000002</v>
      </c>
      <c r="FW147">
        <v>9999</v>
      </c>
      <c r="FX147">
        <v>9999</v>
      </c>
      <c r="FY147">
        <v>9999</v>
      </c>
      <c r="FZ147">
        <v>999.9</v>
      </c>
      <c r="GA147">
        <v>1.85958</v>
      </c>
      <c r="GB147">
        <v>1.85449</v>
      </c>
      <c r="GC147">
        <v>1.8577300000000001</v>
      </c>
      <c r="GD147">
        <v>1.85609</v>
      </c>
      <c r="GE147">
        <v>1.85487</v>
      </c>
      <c r="GF147">
        <v>1.85456</v>
      </c>
      <c r="GG147">
        <v>1.85318</v>
      </c>
      <c r="GH147">
        <v>1.8563799999999999</v>
      </c>
      <c r="GI147">
        <v>0</v>
      </c>
      <c r="GJ147">
        <v>0</v>
      </c>
      <c r="GK147">
        <v>0</v>
      </c>
      <c r="GL147">
        <v>0</v>
      </c>
      <c r="GM147" t="s">
        <v>382</v>
      </c>
      <c r="GN147" t="s">
        <v>383</v>
      </c>
      <c r="GO147" t="s">
        <v>384</v>
      </c>
      <c r="GP147" t="s">
        <v>384</v>
      </c>
      <c r="GQ147" t="s">
        <v>384</v>
      </c>
      <c r="GR147" t="s">
        <v>384</v>
      </c>
      <c r="GS147">
        <v>0</v>
      </c>
      <c r="GT147">
        <v>100</v>
      </c>
      <c r="GU147">
        <v>100</v>
      </c>
      <c r="GV147">
        <v>1.6990000000000001</v>
      </c>
      <c r="GW147">
        <v>3.5200000000000002E-2</v>
      </c>
      <c r="GX147">
        <v>0.32553164529605683</v>
      </c>
      <c r="GY147">
        <v>3.0239061252787889E-3</v>
      </c>
      <c r="GZ147">
        <v>-1.398580452151984E-6</v>
      </c>
      <c r="HA147">
        <v>2.8030378366047371E-10</v>
      </c>
      <c r="HB147">
        <v>-4.7599640220891172E-2</v>
      </c>
      <c r="HC147">
        <v>9.965371539748925E-3</v>
      </c>
      <c r="HD147">
        <v>-4.563662031605912E-4</v>
      </c>
      <c r="HE147">
        <v>7.8337100744227795E-6</v>
      </c>
      <c r="HF147">
        <v>0</v>
      </c>
      <c r="HG147">
        <v>2134</v>
      </c>
      <c r="HH147">
        <v>2</v>
      </c>
      <c r="HI147">
        <v>25</v>
      </c>
      <c r="HJ147">
        <v>8.5</v>
      </c>
      <c r="HK147">
        <v>8.4</v>
      </c>
      <c r="HL147">
        <v>1.5722700000000001</v>
      </c>
      <c r="HM147">
        <v>2.3107899999999999</v>
      </c>
      <c r="HN147">
        <v>1.4978</v>
      </c>
      <c r="HO147">
        <v>2.3083499999999999</v>
      </c>
      <c r="HP147">
        <v>1.5478499999999999</v>
      </c>
      <c r="HQ147">
        <v>2.32544</v>
      </c>
      <c r="HR147">
        <v>37.578099999999999</v>
      </c>
      <c r="HS147">
        <v>15.252800000000001</v>
      </c>
      <c r="HT147">
        <v>18</v>
      </c>
      <c r="HU147">
        <v>503.983</v>
      </c>
      <c r="HV147">
        <v>490.20699999999999</v>
      </c>
      <c r="HW147">
        <v>27.78</v>
      </c>
      <c r="HX147">
        <v>31.9376</v>
      </c>
      <c r="HY147">
        <v>30.000399999999999</v>
      </c>
      <c r="HZ147">
        <v>31.702999999999999</v>
      </c>
      <c r="IA147">
        <v>31.799900000000001</v>
      </c>
      <c r="IB147">
        <v>31.5535</v>
      </c>
      <c r="IC147">
        <v>41.679000000000002</v>
      </c>
      <c r="ID147">
        <v>0</v>
      </c>
      <c r="IE147">
        <v>27.777999999999999</v>
      </c>
      <c r="IF147">
        <v>693.21100000000001</v>
      </c>
      <c r="IG147">
        <v>18.943899999999999</v>
      </c>
      <c r="IH147">
        <v>100.73399999999999</v>
      </c>
      <c r="II147">
        <v>100.455</v>
      </c>
      <c r="IJ147" t="s">
        <v>2638</v>
      </c>
    </row>
    <row r="148" spans="1:244" x14ac:dyDescent="0.2">
      <c r="A148">
        <v>132</v>
      </c>
      <c r="B148">
        <v>1659796670.5</v>
      </c>
      <c r="C148">
        <v>529</v>
      </c>
      <c r="D148" t="s">
        <v>637</v>
      </c>
      <c r="E148" t="s">
        <v>638</v>
      </c>
      <c r="F148">
        <v>1</v>
      </c>
      <c r="G148" t="s">
        <v>373</v>
      </c>
      <c r="H148" t="s">
        <v>374</v>
      </c>
      <c r="I148" t="s">
        <v>375</v>
      </c>
      <c r="J148" t="s">
        <v>376</v>
      </c>
      <c r="K148" t="s">
        <v>377</v>
      </c>
      <c r="L148" t="s">
        <v>373</v>
      </c>
      <c r="M148" t="s">
        <v>378</v>
      </c>
      <c r="N148">
        <v>1659796662.15625</v>
      </c>
      <c r="O148">
        <f t="shared" si="68"/>
        <v>3.2008161657475788E-3</v>
      </c>
      <c r="P148">
        <f t="shared" si="69"/>
        <v>3.2008161657475789</v>
      </c>
      <c r="Q148">
        <f t="shared" si="70"/>
        <v>18.323748552963192</v>
      </c>
      <c r="R148">
        <f t="shared" si="71"/>
        <v>565.67781249999996</v>
      </c>
      <c r="S148">
        <f t="shared" si="72"/>
        <v>322.76182957574866</v>
      </c>
      <c r="T148">
        <f t="shared" si="73"/>
        <v>32.008360817535049</v>
      </c>
      <c r="U148">
        <f t="shared" si="74"/>
        <v>56.098391661658859</v>
      </c>
      <c r="V148">
        <f t="shared" si="75"/>
        <v>0.13287428717528316</v>
      </c>
      <c r="W148">
        <f t="shared" si="76"/>
        <v>2.9131876814991111</v>
      </c>
      <c r="X148">
        <f t="shared" si="77"/>
        <v>0.12959687728124797</v>
      </c>
      <c r="Y148">
        <f t="shared" si="78"/>
        <v>8.1285777492228706E-2</v>
      </c>
      <c r="Z148">
        <f t="shared" si="79"/>
        <v>321.51829425</v>
      </c>
      <c r="AA148">
        <f t="shared" si="80"/>
        <v>32.049939996711927</v>
      </c>
      <c r="AB148">
        <f t="shared" si="81"/>
        <v>31.432393749999999</v>
      </c>
      <c r="AC148">
        <f t="shared" si="82"/>
        <v>4.6238034437802229</v>
      </c>
      <c r="AD148">
        <f t="shared" si="83"/>
        <v>50.130436277123977</v>
      </c>
      <c r="AE148">
        <f t="shared" si="84"/>
        <v>2.2594750197239728</v>
      </c>
      <c r="AF148">
        <f t="shared" si="85"/>
        <v>4.5071920125200249</v>
      </c>
      <c r="AG148">
        <f t="shared" si="86"/>
        <v>2.3643284240562501</v>
      </c>
      <c r="AH148">
        <f t="shared" si="87"/>
        <v>-141.15599290946824</v>
      </c>
      <c r="AI148">
        <f t="shared" si="88"/>
        <v>-70.466999527313121</v>
      </c>
      <c r="AJ148">
        <f t="shared" si="89"/>
        <v>-5.4430320594209016</v>
      </c>
      <c r="AK148">
        <f t="shared" si="90"/>
        <v>104.45226975379775</v>
      </c>
      <c r="AL148">
        <f t="shared" si="91"/>
        <v>48.011021469592542</v>
      </c>
      <c r="AM148">
        <f t="shared" si="92"/>
        <v>3.1883957936914702</v>
      </c>
      <c r="AN148">
        <f t="shared" si="93"/>
        <v>18.323748552963192</v>
      </c>
      <c r="AO148">
        <v>663.92294329004335</v>
      </c>
      <c r="AP148">
        <v>617.14364242424256</v>
      </c>
      <c r="AQ148">
        <v>4.7902436363636154</v>
      </c>
      <c r="AR148">
        <v>64.94</v>
      </c>
      <c r="AS148">
        <f t="shared" si="94"/>
        <v>3.2008161657475789</v>
      </c>
      <c r="AT148">
        <v>19.030126034163679</v>
      </c>
      <c r="AU148">
        <v>22.782577352941171</v>
      </c>
      <c r="AV148">
        <v>2.9205549659445769E-6</v>
      </c>
      <c r="AW148">
        <v>90.194226728287475</v>
      </c>
      <c r="AX148">
        <v>0</v>
      </c>
      <c r="AY148">
        <v>0</v>
      </c>
      <c r="AZ148">
        <f t="shared" si="95"/>
        <v>1</v>
      </c>
      <c r="BA148">
        <f t="shared" si="96"/>
        <v>0</v>
      </c>
      <c r="BB148">
        <f t="shared" si="97"/>
        <v>51699.019329133422</v>
      </c>
      <c r="BC148">
        <f t="shared" si="98"/>
        <v>2000.014375</v>
      </c>
      <c r="BD148">
        <f t="shared" si="99"/>
        <v>1681.2120749999999</v>
      </c>
      <c r="BE148">
        <f t="shared" si="100"/>
        <v>0.84059999568753097</v>
      </c>
      <c r="BF148">
        <f t="shared" si="101"/>
        <v>0.16075799167693483</v>
      </c>
      <c r="BG148">
        <v>6</v>
      </c>
      <c r="BH148">
        <v>0.5</v>
      </c>
      <c r="BI148" t="s">
        <v>379</v>
      </c>
      <c r="BJ148">
        <v>2</v>
      </c>
      <c r="BK148" t="b">
        <v>1</v>
      </c>
      <c r="BL148">
        <v>1659796662.15625</v>
      </c>
      <c r="BM148">
        <v>565.67781249999996</v>
      </c>
      <c r="BN148">
        <v>625.43943750000005</v>
      </c>
      <c r="BO148">
        <v>22.783806250000001</v>
      </c>
      <c r="BP148">
        <v>19.0459</v>
      </c>
      <c r="BQ148">
        <v>564.041875</v>
      </c>
      <c r="BR148">
        <v>22.748674999999999</v>
      </c>
      <c r="BS148">
        <v>500.13324999999998</v>
      </c>
      <c r="BT148">
        <v>99.070268749999997</v>
      </c>
      <c r="BU148">
        <v>9.9948681250000004E-2</v>
      </c>
      <c r="BV148">
        <v>30.983718750000001</v>
      </c>
      <c r="BW148">
        <v>31.432393749999999</v>
      </c>
      <c r="BX148">
        <v>999.9</v>
      </c>
      <c r="BY148">
        <v>0</v>
      </c>
      <c r="BZ148">
        <v>0</v>
      </c>
      <c r="CA148">
        <v>9999.9956249999996</v>
      </c>
      <c r="CB148">
        <v>0</v>
      </c>
      <c r="CC148">
        <v>526.52762499999994</v>
      </c>
      <c r="CD148">
        <v>-59.761681250000002</v>
      </c>
      <c r="CE148">
        <v>578.86681250000004</v>
      </c>
      <c r="CF148">
        <v>637.58256249999999</v>
      </c>
      <c r="CG148">
        <v>3.7379212499999999</v>
      </c>
      <c r="CH148">
        <v>625.43943750000005</v>
      </c>
      <c r="CI148">
        <v>19.0459</v>
      </c>
      <c r="CJ148">
        <v>2.2571987500000001</v>
      </c>
      <c r="CK148">
        <v>1.886881875</v>
      </c>
      <c r="CL148">
        <v>19.374162500000001</v>
      </c>
      <c r="CM148">
        <v>16.525737500000002</v>
      </c>
      <c r="CN148">
        <v>2000.014375</v>
      </c>
      <c r="CO148">
        <v>0.97999974999999995</v>
      </c>
      <c r="CP148">
        <v>2.0000475E-2</v>
      </c>
      <c r="CQ148">
        <v>0</v>
      </c>
      <c r="CR148">
        <v>2.1784374999999998</v>
      </c>
      <c r="CS148">
        <v>0</v>
      </c>
      <c r="CT148">
        <v>16452.03125</v>
      </c>
      <c r="CU148">
        <v>17412.443749999999</v>
      </c>
      <c r="CV148">
        <v>41.186999999999998</v>
      </c>
      <c r="CW148">
        <v>42.311999999999998</v>
      </c>
      <c r="CX148">
        <v>41.125</v>
      </c>
      <c r="CY148">
        <v>40.890500000000003</v>
      </c>
      <c r="CZ148">
        <v>41.363187500000002</v>
      </c>
      <c r="DA148">
        <v>1960.014375</v>
      </c>
      <c r="DB148">
        <v>40</v>
      </c>
      <c r="DC148">
        <v>0</v>
      </c>
      <c r="DD148">
        <v>1659796669.5</v>
      </c>
      <c r="DE148">
        <v>0</v>
      </c>
      <c r="DF148">
        <v>1659796167.5</v>
      </c>
      <c r="DG148" t="s">
        <v>380</v>
      </c>
      <c r="DH148">
        <v>1659796162</v>
      </c>
      <c r="DI148">
        <v>1659796167.5</v>
      </c>
      <c r="DJ148">
        <v>2</v>
      </c>
      <c r="DK148">
        <v>-1.4E-2</v>
      </c>
      <c r="DL148">
        <v>-1E-3</v>
      </c>
      <c r="DM148">
        <v>1.327</v>
      </c>
      <c r="DN148">
        <v>3.1E-2</v>
      </c>
      <c r="DO148">
        <v>400</v>
      </c>
      <c r="DP148">
        <v>20</v>
      </c>
      <c r="DQ148">
        <v>0.32</v>
      </c>
      <c r="DR148">
        <v>0.03</v>
      </c>
      <c r="DS148">
        <v>17.213506412915692</v>
      </c>
      <c r="DT148">
        <v>8.255192064401875</v>
      </c>
      <c r="DU148">
        <v>0.61907214557630341</v>
      </c>
      <c r="DV148">
        <v>0</v>
      </c>
      <c r="DW148">
        <v>-59.492857499999992</v>
      </c>
      <c r="DX148">
        <v>-6.3742075046904061</v>
      </c>
      <c r="DY148">
        <v>0.68856661874051794</v>
      </c>
      <c r="DZ148">
        <v>0</v>
      </c>
      <c r="EA148">
        <v>3.7340482500000012</v>
      </c>
      <c r="EB148">
        <v>0.17649061913695971</v>
      </c>
      <c r="EC148">
        <v>1.8972204522340001E-2</v>
      </c>
      <c r="ED148">
        <v>0</v>
      </c>
      <c r="EE148">
        <v>2.3644219203344852</v>
      </c>
      <c r="EF148">
        <v>-5.1711088896246357E-2</v>
      </c>
      <c r="EG148">
        <v>4.2600257538609847E-3</v>
      </c>
      <c r="EH148">
        <v>0</v>
      </c>
      <c r="EI148">
        <v>0.1319910500357909</v>
      </c>
      <c r="EJ148">
        <v>5.6607460242132177E-3</v>
      </c>
      <c r="EK148">
        <v>4.5083016902012081E-4</v>
      </c>
      <c r="EL148">
        <v>1</v>
      </c>
      <c r="EM148">
        <v>1</v>
      </c>
      <c r="EN148">
        <v>5</v>
      </c>
      <c r="EO148" t="s">
        <v>462</v>
      </c>
      <c r="EP148">
        <v>2.9423699999999999</v>
      </c>
      <c r="EQ148">
        <v>2.8008199999999999</v>
      </c>
      <c r="ER148">
        <v>0.118562</v>
      </c>
      <c r="ES148">
        <v>0.126662</v>
      </c>
      <c r="ET148">
        <v>0.103521</v>
      </c>
      <c r="EU148">
        <v>9.1003200000000006E-2</v>
      </c>
      <c r="EV148">
        <v>18109.599999999999</v>
      </c>
      <c r="EW148">
        <v>18816.5</v>
      </c>
      <c r="EX148">
        <v>23892.799999999999</v>
      </c>
      <c r="EY148">
        <v>25074</v>
      </c>
      <c r="EZ148">
        <v>34284.9</v>
      </c>
      <c r="FA148">
        <v>36398.1</v>
      </c>
      <c r="FB148">
        <v>43562</v>
      </c>
      <c r="FC148">
        <v>46351.4</v>
      </c>
      <c r="FD148">
        <v>1.9696800000000001</v>
      </c>
      <c r="FE148">
        <v>1.8483499999999999</v>
      </c>
      <c r="FF148">
        <v>9.4156699999999996E-2</v>
      </c>
      <c r="FG148">
        <v>0</v>
      </c>
      <c r="FH148">
        <v>29.894100000000002</v>
      </c>
      <c r="FI148">
        <v>999.9</v>
      </c>
      <c r="FJ148">
        <v>55.8</v>
      </c>
      <c r="FK148">
        <v>34.5</v>
      </c>
      <c r="FL148">
        <v>30.945799999999998</v>
      </c>
      <c r="FM148">
        <v>64.5886</v>
      </c>
      <c r="FN148">
        <v>26.462299999999999</v>
      </c>
      <c r="FO148">
        <v>1</v>
      </c>
      <c r="FP148">
        <v>0.38128600000000001</v>
      </c>
      <c r="FQ148">
        <v>1.34609</v>
      </c>
      <c r="FR148">
        <v>20.317</v>
      </c>
      <c r="FS148">
        <v>5.2105499999999996</v>
      </c>
      <c r="FT148">
        <v>11.9072</v>
      </c>
      <c r="FU148">
        <v>5.0030000000000001</v>
      </c>
      <c r="FV148">
        <v>3.2898200000000002</v>
      </c>
      <c r="FW148">
        <v>9999</v>
      </c>
      <c r="FX148">
        <v>9999</v>
      </c>
      <c r="FY148">
        <v>9999</v>
      </c>
      <c r="FZ148">
        <v>999.9</v>
      </c>
      <c r="GA148">
        <v>1.8595900000000001</v>
      </c>
      <c r="GB148">
        <v>1.85449</v>
      </c>
      <c r="GC148">
        <v>1.8577300000000001</v>
      </c>
      <c r="GD148">
        <v>1.8561000000000001</v>
      </c>
      <c r="GE148">
        <v>1.85487</v>
      </c>
      <c r="GF148">
        <v>1.85456</v>
      </c>
      <c r="GG148">
        <v>1.8531899999999999</v>
      </c>
      <c r="GH148">
        <v>1.8563799999999999</v>
      </c>
      <c r="GI148">
        <v>0</v>
      </c>
      <c r="GJ148">
        <v>0</v>
      </c>
      <c r="GK148">
        <v>0</v>
      </c>
      <c r="GL148">
        <v>0</v>
      </c>
      <c r="GM148" t="s">
        <v>382</v>
      </c>
      <c r="GN148" t="s">
        <v>383</v>
      </c>
      <c r="GO148" t="s">
        <v>384</v>
      </c>
      <c r="GP148" t="s">
        <v>384</v>
      </c>
      <c r="GQ148" t="s">
        <v>384</v>
      </c>
      <c r="GR148" t="s">
        <v>384</v>
      </c>
      <c r="GS148">
        <v>0</v>
      </c>
      <c r="GT148">
        <v>100</v>
      </c>
      <c r="GU148">
        <v>100</v>
      </c>
      <c r="GV148">
        <v>1.7030000000000001</v>
      </c>
      <c r="GW148">
        <v>3.5099999999999999E-2</v>
      </c>
      <c r="GX148">
        <v>0.32553164529605683</v>
      </c>
      <c r="GY148">
        <v>3.0239061252787889E-3</v>
      </c>
      <c r="GZ148">
        <v>-1.398580452151984E-6</v>
      </c>
      <c r="HA148">
        <v>2.8030378366047371E-10</v>
      </c>
      <c r="HB148">
        <v>-4.7599640220891172E-2</v>
      </c>
      <c r="HC148">
        <v>9.965371539748925E-3</v>
      </c>
      <c r="HD148">
        <v>-4.563662031605912E-4</v>
      </c>
      <c r="HE148">
        <v>7.8337100744227795E-6</v>
      </c>
      <c r="HF148">
        <v>0</v>
      </c>
      <c r="HG148">
        <v>2134</v>
      </c>
      <c r="HH148">
        <v>2</v>
      </c>
      <c r="HI148">
        <v>25</v>
      </c>
      <c r="HJ148">
        <v>8.5</v>
      </c>
      <c r="HK148">
        <v>8.4</v>
      </c>
      <c r="HL148">
        <v>1.5783700000000001</v>
      </c>
      <c r="HM148">
        <v>2.3010299999999999</v>
      </c>
      <c r="HN148">
        <v>1.4978</v>
      </c>
      <c r="HO148">
        <v>2.3095699999999999</v>
      </c>
      <c r="HP148">
        <v>1.5478499999999999</v>
      </c>
      <c r="HQ148">
        <v>2.34009</v>
      </c>
      <c r="HR148">
        <v>37.578099999999999</v>
      </c>
      <c r="HS148">
        <v>15.235300000000001</v>
      </c>
      <c r="HT148">
        <v>18</v>
      </c>
      <c r="HU148">
        <v>503.96899999999999</v>
      </c>
      <c r="HV148">
        <v>490.22399999999999</v>
      </c>
      <c r="HW148">
        <v>27.781300000000002</v>
      </c>
      <c r="HX148">
        <v>31.937799999999999</v>
      </c>
      <c r="HY148">
        <v>30.000399999999999</v>
      </c>
      <c r="HZ148">
        <v>31.703199999999999</v>
      </c>
      <c r="IA148">
        <v>31.8001</v>
      </c>
      <c r="IB148">
        <v>31.616299999999999</v>
      </c>
      <c r="IC148">
        <v>41.679000000000002</v>
      </c>
      <c r="ID148">
        <v>0</v>
      </c>
      <c r="IE148">
        <v>27.777999999999999</v>
      </c>
      <c r="IF148">
        <v>703.28899999999999</v>
      </c>
      <c r="IG148">
        <v>18.9435</v>
      </c>
      <c r="IH148">
        <v>100.73399999999999</v>
      </c>
      <c r="II148">
        <v>100.455</v>
      </c>
      <c r="IJ148" t="s">
        <v>2638</v>
      </c>
    </row>
    <row r="149" spans="1:244" x14ac:dyDescent="0.2">
      <c r="A149">
        <v>133</v>
      </c>
      <c r="B149">
        <v>1659796672</v>
      </c>
      <c r="C149">
        <v>530.5</v>
      </c>
      <c r="D149" t="s">
        <v>639</v>
      </c>
      <c r="E149" t="s">
        <v>640</v>
      </c>
      <c r="F149">
        <v>1</v>
      </c>
      <c r="G149" t="s">
        <v>373</v>
      </c>
      <c r="H149" t="s">
        <v>374</v>
      </c>
      <c r="I149" t="s">
        <v>375</v>
      </c>
      <c r="J149" t="s">
        <v>376</v>
      </c>
      <c r="K149" t="s">
        <v>377</v>
      </c>
      <c r="L149" t="s">
        <v>373</v>
      </c>
      <c r="M149" t="s">
        <v>378</v>
      </c>
      <c r="N149">
        <v>1659796664.1875</v>
      </c>
      <c r="O149">
        <f t="shared" si="68"/>
        <v>3.2057483056557538E-3</v>
      </c>
      <c r="P149">
        <f t="shared" si="69"/>
        <v>3.2057483056557539</v>
      </c>
      <c r="Q149">
        <f t="shared" si="70"/>
        <v>18.42604745303867</v>
      </c>
      <c r="R149">
        <f t="shared" si="71"/>
        <v>575.41493749999995</v>
      </c>
      <c r="S149">
        <f t="shared" si="72"/>
        <v>331.30714207588318</v>
      </c>
      <c r="T149">
        <f t="shared" si="73"/>
        <v>32.855822859438291</v>
      </c>
      <c r="U149">
        <f t="shared" si="74"/>
        <v>57.064061881420443</v>
      </c>
      <c r="V149">
        <f t="shared" si="75"/>
        <v>0.13312715149863016</v>
      </c>
      <c r="W149">
        <f t="shared" si="76"/>
        <v>2.9128881708104828</v>
      </c>
      <c r="X149">
        <f t="shared" si="77"/>
        <v>0.1298370927664729</v>
      </c>
      <c r="Y149">
        <f t="shared" si="78"/>
        <v>8.1437009431224408E-2</v>
      </c>
      <c r="Z149">
        <f t="shared" si="79"/>
        <v>321.52182168750005</v>
      </c>
      <c r="AA149">
        <f t="shared" si="80"/>
        <v>32.046353532407515</v>
      </c>
      <c r="AB149">
        <f t="shared" si="81"/>
        <v>31.429781250000001</v>
      </c>
      <c r="AC149">
        <f t="shared" si="82"/>
        <v>4.6231169187071313</v>
      </c>
      <c r="AD149">
        <f t="shared" si="83"/>
        <v>50.138295919833311</v>
      </c>
      <c r="AE149">
        <f t="shared" si="84"/>
        <v>2.2595167891682224</v>
      </c>
      <c r="AF149">
        <f t="shared" si="85"/>
        <v>4.5065687768507123</v>
      </c>
      <c r="AG149">
        <f t="shared" si="86"/>
        <v>2.3636001295389089</v>
      </c>
      <c r="AH149">
        <f t="shared" si="87"/>
        <v>-141.37350027941875</v>
      </c>
      <c r="AI149">
        <f t="shared" si="88"/>
        <v>-70.430309743195608</v>
      </c>
      <c r="AJ149">
        <f t="shared" si="89"/>
        <v>-5.4406222871363994</v>
      </c>
      <c r="AK149">
        <f t="shared" si="90"/>
        <v>104.27738937774927</v>
      </c>
      <c r="AL149">
        <f t="shared" si="91"/>
        <v>48.135607342364224</v>
      </c>
      <c r="AM149">
        <f t="shared" si="92"/>
        <v>3.1927758215753004</v>
      </c>
      <c r="AN149">
        <f t="shared" si="93"/>
        <v>18.42604745303867</v>
      </c>
      <c r="AO149">
        <v>671.22471991342002</v>
      </c>
      <c r="AP149">
        <v>624.3622424242426</v>
      </c>
      <c r="AQ149">
        <v>4.7817103030303629</v>
      </c>
      <c r="AR149">
        <v>64.94</v>
      </c>
      <c r="AS149">
        <f t="shared" si="94"/>
        <v>3.2057483056557539</v>
      </c>
      <c r="AT149">
        <v>19.022424380356359</v>
      </c>
      <c r="AU149">
        <v>22.781181176470579</v>
      </c>
      <c r="AV149">
        <v>-5.4689851773386142E-5</v>
      </c>
      <c r="AW149">
        <v>90.194226728287475</v>
      </c>
      <c r="AX149">
        <v>0</v>
      </c>
      <c r="AY149">
        <v>0</v>
      </c>
      <c r="AZ149">
        <f t="shared" si="95"/>
        <v>1</v>
      </c>
      <c r="BA149">
        <f t="shared" si="96"/>
        <v>0</v>
      </c>
      <c r="BB149">
        <f t="shared" si="97"/>
        <v>51690.941496358275</v>
      </c>
      <c r="BC149">
        <f t="shared" si="98"/>
        <v>2000.0362500000001</v>
      </c>
      <c r="BD149">
        <f t="shared" si="99"/>
        <v>1681.2304687500002</v>
      </c>
      <c r="BE149">
        <f t="shared" si="100"/>
        <v>0.8405999985000272</v>
      </c>
      <c r="BF149">
        <f t="shared" si="101"/>
        <v>0.16075799710505248</v>
      </c>
      <c r="BG149">
        <v>6</v>
      </c>
      <c r="BH149">
        <v>0.5</v>
      </c>
      <c r="BI149" t="s">
        <v>379</v>
      </c>
      <c r="BJ149">
        <v>2</v>
      </c>
      <c r="BK149" t="b">
        <v>1</v>
      </c>
      <c r="BL149">
        <v>1659796664.1875</v>
      </c>
      <c r="BM149">
        <v>575.41493749999995</v>
      </c>
      <c r="BN149">
        <v>635.36806249999995</v>
      </c>
      <c r="BO149">
        <v>22.784212499999999</v>
      </c>
      <c r="BP149">
        <v>19.041062499999999</v>
      </c>
      <c r="BQ149">
        <v>573.76237500000002</v>
      </c>
      <c r="BR149">
        <v>22.749075000000001</v>
      </c>
      <c r="BS149">
        <v>500.11849999999998</v>
      </c>
      <c r="BT149">
        <v>99.07033125000001</v>
      </c>
      <c r="BU149">
        <v>9.9951206250000008E-2</v>
      </c>
      <c r="BV149">
        <v>30.981293749999999</v>
      </c>
      <c r="BW149">
        <v>31.429781250000001</v>
      </c>
      <c r="BX149">
        <v>999.9</v>
      </c>
      <c r="BY149">
        <v>0</v>
      </c>
      <c r="BZ149">
        <v>0</v>
      </c>
      <c r="CA149">
        <v>9998.2768749999996</v>
      </c>
      <c r="CB149">
        <v>0</v>
      </c>
      <c r="CC149">
        <v>526.23337500000002</v>
      </c>
      <c r="CD149">
        <v>-59.953125</v>
      </c>
      <c r="CE149">
        <v>588.83118750000006</v>
      </c>
      <c r="CF149">
        <v>647.70068750000007</v>
      </c>
      <c r="CG149">
        <v>3.74316125</v>
      </c>
      <c r="CH149">
        <v>635.36806249999995</v>
      </c>
      <c r="CI149">
        <v>19.041062499999999</v>
      </c>
      <c r="CJ149">
        <v>2.2572406250000001</v>
      </c>
      <c r="CK149">
        <v>1.8864043749999999</v>
      </c>
      <c r="CL149">
        <v>19.374456250000001</v>
      </c>
      <c r="CM149">
        <v>16.521756249999999</v>
      </c>
      <c r="CN149">
        <v>2000.0362500000001</v>
      </c>
      <c r="CO149">
        <v>0.97999974999999995</v>
      </c>
      <c r="CP149">
        <v>2.0000475E-2</v>
      </c>
      <c r="CQ149">
        <v>0</v>
      </c>
      <c r="CR149">
        <v>2.171125</v>
      </c>
      <c r="CS149">
        <v>0</v>
      </c>
      <c r="CT149">
        <v>16474.849999999999</v>
      </c>
      <c r="CU149">
        <v>17412.631249999999</v>
      </c>
      <c r="CV149">
        <v>41.186999999999998</v>
      </c>
      <c r="CW149">
        <v>42.308124999999997</v>
      </c>
      <c r="CX149">
        <v>41.125</v>
      </c>
      <c r="CY149">
        <v>40.894374999999997</v>
      </c>
      <c r="CZ149">
        <v>41.367125000000001</v>
      </c>
      <c r="DA149">
        <v>1960.035625</v>
      </c>
      <c r="DB149">
        <v>40.000624999999999</v>
      </c>
      <c r="DC149">
        <v>0</v>
      </c>
      <c r="DD149">
        <v>1659796670.7</v>
      </c>
      <c r="DE149">
        <v>0</v>
      </c>
      <c r="DF149">
        <v>1659796167.5</v>
      </c>
      <c r="DG149" t="s">
        <v>380</v>
      </c>
      <c r="DH149">
        <v>1659796162</v>
      </c>
      <c r="DI149">
        <v>1659796167.5</v>
      </c>
      <c r="DJ149">
        <v>2</v>
      </c>
      <c r="DK149">
        <v>-1.4E-2</v>
      </c>
      <c r="DL149">
        <v>-1E-3</v>
      </c>
      <c r="DM149">
        <v>1.327</v>
      </c>
      <c r="DN149">
        <v>3.1E-2</v>
      </c>
      <c r="DO149">
        <v>400</v>
      </c>
      <c r="DP149">
        <v>20</v>
      </c>
      <c r="DQ149">
        <v>0.32</v>
      </c>
      <c r="DR149">
        <v>0.03</v>
      </c>
      <c r="DS149">
        <v>17.462792639479879</v>
      </c>
      <c r="DT149">
        <v>7.8913819584210749</v>
      </c>
      <c r="DU149">
        <v>0.57203056421536347</v>
      </c>
      <c r="DV149">
        <v>0</v>
      </c>
      <c r="DW149">
        <v>-59.634917073170733</v>
      </c>
      <c r="DX149">
        <v>-5.70883693379783</v>
      </c>
      <c r="DY149">
        <v>0.63240219022099486</v>
      </c>
      <c r="DZ149">
        <v>0</v>
      </c>
      <c r="EA149">
        <v>3.7369770731707321</v>
      </c>
      <c r="EB149">
        <v>0.18087344947735881</v>
      </c>
      <c r="EC149">
        <v>1.9589982413107571E-2</v>
      </c>
      <c r="ED149">
        <v>0</v>
      </c>
      <c r="EE149">
        <v>2.363690749003823</v>
      </c>
      <c r="EF149">
        <v>-4.6825580508686807E-2</v>
      </c>
      <c r="EG149">
        <v>4.0570258358647356E-3</v>
      </c>
      <c r="EH149">
        <v>1</v>
      </c>
      <c r="EI149">
        <v>0.13214531545936201</v>
      </c>
      <c r="EJ149">
        <v>7.2027481960796067E-3</v>
      </c>
      <c r="EK149">
        <v>5.2891822618274622E-4</v>
      </c>
      <c r="EL149">
        <v>1</v>
      </c>
      <c r="EM149">
        <v>2</v>
      </c>
      <c r="EN149">
        <v>5</v>
      </c>
      <c r="EO149" t="s">
        <v>455</v>
      </c>
      <c r="EP149">
        <v>2.94272</v>
      </c>
      <c r="EQ149">
        <v>2.80118</v>
      </c>
      <c r="ER149">
        <v>0.11952500000000001</v>
      </c>
      <c r="ES149">
        <v>0.12764400000000001</v>
      </c>
      <c r="ET149">
        <v>0.103515</v>
      </c>
      <c r="EU149">
        <v>9.1003899999999999E-2</v>
      </c>
      <c r="EV149">
        <v>18089.8</v>
      </c>
      <c r="EW149">
        <v>18795.2</v>
      </c>
      <c r="EX149">
        <v>23892.7</v>
      </c>
      <c r="EY149">
        <v>25073.8</v>
      </c>
      <c r="EZ149">
        <v>34285.1</v>
      </c>
      <c r="FA149">
        <v>36397.9</v>
      </c>
      <c r="FB149">
        <v>43562</v>
      </c>
      <c r="FC149">
        <v>46351.1</v>
      </c>
      <c r="FD149">
        <v>1.9697</v>
      </c>
      <c r="FE149">
        <v>1.84833</v>
      </c>
      <c r="FF149">
        <v>9.4041200000000005E-2</v>
      </c>
      <c r="FG149">
        <v>0</v>
      </c>
      <c r="FH149">
        <v>29.893000000000001</v>
      </c>
      <c r="FI149">
        <v>999.9</v>
      </c>
      <c r="FJ149">
        <v>55.8</v>
      </c>
      <c r="FK149">
        <v>34.5</v>
      </c>
      <c r="FL149">
        <v>30.9452</v>
      </c>
      <c r="FM149">
        <v>64.598600000000005</v>
      </c>
      <c r="FN149">
        <v>25.697099999999999</v>
      </c>
      <c r="FO149">
        <v>1</v>
      </c>
      <c r="FP149">
        <v>0.38142799999999999</v>
      </c>
      <c r="FQ149">
        <v>1.3605100000000001</v>
      </c>
      <c r="FR149">
        <v>20.316800000000001</v>
      </c>
      <c r="FS149">
        <v>5.2108499999999998</v>
      </c>
      <c r="FT149">
        <v>11.9068</v>
      </c>
      <c r="FU149">
        <v>5.0031999999999996</v>
      </c>
      <c r="FV149">
        <v>3.2897799999999999</v>
      </c>
      <c r="FW149">
        <v>9999</v>
      </c>
      <c r="FX149">
        <v>9999</v>
      </c>
      <c r="FY149">
        <v>9999</v>
      </c>
      <c r="FZ149">
        <v>999.9</v>
      </c>
      <c r="GA149">
        <v>1.8595900000000001</v>
      </c>
      <c r="GB149">
        <v>1.8544799999999999</v>
      </c>
      <c r="GC149">
        <v>1.85775</v>
      </c>
      <c r="GD149">
        <v>1.85612</v>
      </c>
      <c r="GE149">
        <v>1.8548800000000001</v>
      </c>
      <c r="GF149">
        <v>1.85456</v>
      </c>
      <c r="GG149">
        <v>1.8532</v>
      </c>
      <c r="GH149">
        <v>1.8563799999999999</v>
      </c>
      <c r="GI149">
        <v>0</v>
      </c>
      <c r="GJ149">
        <v>0</v>
      </c>
      <c r="GK149">
        <v>0</v>
      </c>
      <c r="GL149">
        <v>0</v>
      </c>
      <c r="GM149" t="s">
        <v>382</v>
      </c>
      <c r="GN149" t="s">
        <v>383</v>
      </c>
      <c r="GO149" t="s">
        <v>384</v>
      </c>
      <c r="GP149" t="s">
        <v>384</v>
      </c>
      <c r="GQ149" t="s">
        <v>384</v>
      </c>
      <c r="GR149" t="s">
        <v>384</v>
      </c>
      <c r="GS149">
        <v>0</v>
      </c>
      <c r="GT149">
        <v>100</v>
      </c>
      <c r="GU149">
        <v>100</v>
      </c>
      <c r="GV149">
        <v>1.7150000000000001</v>
      </c>
      <c r="GW149">
        <v>3.5200000000000002E-2</v>
      </c>
      <c r="GX149">
        <v>0.32553164529605683</v>
      </c>
      <c r="GY149">
        <v>3.0239061252787889E-3</v>
      </c>
      <c r="GZ149">
        <v>-1.398580452151984E-6</v>
      </c>
      <c r="HA149">
        <v>2.8030378366047371E-10</v>
      </c>
      <c r="HB149">
        <v>-4.7599640220891172E-2</v>
      </c>
      <c r="HC149">
        <v>9.965371539748925E-3</v>
      </c>
      <c r="HD149">
        <v>-4.563662031605912E-4</v>
      </c>
      <c r="HE149">
        <v>7.8337100744227795E-6</v>
      </c>
      <c r="HF149">
        <v>0</v>
      </c>
      <c r="HG149">
        <v>2134</v>
      </c>
      <c r="HH149">
        <v>2</v>
      </c>
      <c r="HI149">
        <v>25</v>
      </c>
      <c r="HJ149">
        <v>8.5</v>
      </c>
      <c r="HK149">
        <v>8.4</v>
      </c>
      <c r="HL149">
        <v>1.5905800000000001</v>
      </c>
      <c r="HM149">
        <v>2.3156699999999999</v>
      </c>
      <c r="HN149">
        <v>1.4978</v>
      </c>
      <c r="HO149">
        <v>2.3095699999999999</v>
      </c>
      <c r="HP149">
        <v>1.5478499999999999</v>
      </c>
      <c r="HQ149">
        <v>2.4084500000000002</v>
      </c>
      <c r="HR149">
        <v>37.578099999999999</v>
      </c>
      <c r="HS149">
        <v>15.252800000000001</v>
      </c>
      <c r="HT149">
        <v>18</v>
      </c>
      <c r="HU149">
        <v>503.99299999999999</v>
      </c>
      <c r="HV149">
        <v>490.21699999999998</v>
      </c>
      <c r="HW149">
        <v>27.7866</v>
      </c>
      <c r="HX149">
        <v>31.939</v>
      </c>
      <c r="HY149">
        <v>30.000399999999999</v>
      </c>
      <c r="HZ149">
        <v>31.7044</v>
      </c>
      <c r="IA149">
        <v>31.801300000000001</v>
      </c>
      <c r="IB149">
        <v>31.931799999999999</v>
      </c>
      <c r="IC149">
        <v>41.679000000000002</v>
      </c>
      <c r="ID149">
        <v>0</v>
      </c>
      <c r="IE149">
        <v>27.793399999999998</v>
      </c>
      <c r="IF149">
        <v>703.28899999999999</v>
      </c>
      <c r="IG149">
        <v>18.940300000000001</v>
      </c>
      <c r="IH149">
        <v>100.73399999999999</v>
      </c>
      <c r="II149">
        <v>100.45399999999999</v>
      </c>
      <c r="IJ149" t="s">
        <v>2638</v>
      </c>
    </row>
    <row r="150" spans="1:244" x14ac:dyDescent="0.2">
      <c r="A150">
        <v>134</v>
      </c>
      <c r="B150">
        <v>1659796672.5</v>
      </c>
      <c r="C150">
        <v>531</v>
      </c>
      <c r="D150" t="s">
        <v>639</v>
      </c>
      <c r="E150" t="s">
        <v>640</v>
      </c>
      <c r="F150">
        <v>1</v>
      </c>
      <c r="G150" t="s">
        <v>373</v>
      </c>
      <c r="H150" t="s">
        <v>374</v>
      </c>
      <c r="I150" t="s">
        <v>375</v>
      </c>
      <c r="J150" t="s">
        <v>376</v>
      </c>
      <c r="K150" t="s">
        <v>377</v>
      </c>
      <c r="L150" t="s">
        <v>373</v>
      </c>
      <c r="M150" t="s">
        <v>378</v>
      </c>
      <c r="N150">
        <v>1659796664.1875</v>
      </c>
      <c r="O150">
        <f t="shared" si="68"/>
        <v>3.2060909376744441E-3</v>
      </c>
      <c r="P150">
        <f t="shared" si="69"/>
        <v>3.206090937674444</v>
      </c>
      <c r="Q150">
        <f t="shared" si="70"/>
        <v>18.464868812121146</v>
      </c>
      <c r="R150">
        <f t="shared" si="71"/>
        <v>575.41493749999995</v>
      </c>
      <c r="S150">
        <f t="shared" si="72"/>
        <v>330.86349397069739</v>
      </c>
      <c r="T150">
        <f t="shared" si="73"/>
        <v>32.811826151535833</v>
      </c>
      <c r="U150">
        <f t="shared" si="74"/>
        <v>57.064061881420443</v>
      </c>
      <c r="V150">
        <f t="shared" si="75"/>
        <v>0.13314174006706517</v>
      </c>
      <c r="W150">
        <f t="shared" si="76"/>
        <v>2.9128881708104828</v>
      </c>
      <c r="X150">
        <f t="shared" si="77"/>
        <v>0.12985096982136116</v>
      </c>
      <c r="Y150">
        <f t="shared" si="78"/>
        <v>8.1445744329898331E-2</v>
      </c>
      <c r="Z150">
        <f t="shared" si="79"/>
        <v>321.52182168750005</v>
      </c>
      <c r="AA150">
        <f t="shared" si="80"/>
        <v>32.046264199740428</v>
      </c>
      <c r="AB150">
        <f t="shared" si="81"/>
        <v>31.429781250000001</v>
      </c>
      <c r="AC150">
        <f t="shared" si="82"/>
        <v>4.6231169187071313</v>
      </c>
      <c r="AD150">
        <f t="shared" si="83"/>
        <v>50.138295919833311</v>
      </c>
      <c r="AE150">
        <f t="shared" si="84"/>
        <v>2.2595167891682224</v>
      </c>
      <c r="AF150">
        <f t="shared" si="85"/>
        <v>4.5065687768507123</v>
      </c>
      <c r="AG150">
        <f t="shared" si="86"/>
        <v>2.3636001295389089</v>
      </c>
      <c r="AH150">
        <f t="shared" si="87"/>
        <v>-141.38861035144299</v>
      </c>
      <c r="AI150">
        <f t="shared" si="88"/>
        <v>-70.430309743195608</v>
      </c>
      <c r="AJ150">
        <f t="shared" si="89"/>
        <v>-5.4406222871363994</v>
      </c>
      <c r="AK150">
        <f t="shared" si="90"/>
        <v>104.26227930572503</v>
      </c>
      <c r="AL150">
        <f t="shared" si="91"/>
        <v>48.135607342364224</v>
      </c>
      <c r="AM150">
        <f t="shared" si="92"/>
        <v>3.1927758215753004</v>
      </c>
      <c r="AN150">
        <f t="shared" si="93"/>
        <v>18.464868812121146</v>
      </c>
      <c r="AO150">
        <v>673.67989177489198</v>
      </c>
      <c r="AP150">
        <v>626.75677575757584</v>
      </c>
      <c r="AQ150">
        <v>4.7842969696969337</v>
      </c>
      <c r="AR150">
        <v>64.94</v>
      </c>
      <c r="AS150">
        <f t="shared" si="94"/>
        <v>3.206090937674444</v>
      </c>
      <c r="AT150">
        <v>19.021418783103542</v>
      </c>
      <c r="AU150">
        <v>22.780631764705891</v>
      </c>
      <c r="AV150">
        <v>-6.2102125025767296E-5</v>
      </c>
      <c r="AW150">
        <v>90.194226728287475</v>
      </c>
      <c r="AX150">
        <v>0</v>
      </c>
      <c r="AY150">
        <v>0</v>
      </c>
      <c r="AZ150">
        <f t="shared" si="95"/>
        <v>1</v>
      </c>
      <c r="BA150">
        <f t="shared" si="96"/>
        <v>0</v>
      </c>
      <c r="BB150">
        <f t="shared" si="97"/>
        <v>51690.941496358275</v>
      </c>
      <c r="BC150">
        <f t="shared" si="98"/>
        <v>2000.0362500000001</v>
      </c>
      <c r="BD150">
        <f t="shared" si="99"/>
        <v>1681.2304687500002</v>
      </c>
      <c r="BE150">
        <f t="shared" si="100"/>
        <v>0.8405999985000272</v>
      </c>
      <c r="BF150">
        <f t="shared" si="101"/>
        <v>0.16075799710505248</v>
      </c>
      <c r="BG150">
        <v>6</v>
      </c>
      <c r="BH150">
        <v>0.5</v>
      </c>
      <c r="BI150" t="s">
        <v>379</v>
      </c>
      <c r="BJ150">
        <v>2</v>
      </c>
      <c r="BK150" t="b">
        <v>1</v>
      </c>
      <c r="BL150">
        <v>1659796664.1875</v>
      </c>
      <c r="BM150">
        <v>575.41493749999995</v>
      </c>
      <c r="BN150">
        <v>635.36806249999995</v>
      </c>
      <c r="BO150">
        <v>22.784212499999999</v>
      </c>
      <c r="BP150">
        <v>19.041062499999999</v>
      </c>
      <c r="BQ150">
        <v>573.76237500000002</v>
      </c>
      <c r="BR150">
        <v>22.749075000000001</v>
      </c>
      <c r="BS150">
        <v>500.11849999999998</v>
      </c>
      <c r="BT150">
        <v>99.07033125000001</v>
      </c>
      <c r="BU150">
        <v>9.9951206250000008E-2</v>
      </c>
      <c r="BV150">
        <v>30.981293749999999</v>
      </c>
      <c r="BW150">
        <v>31.429781250000001</v>
      </c>
      <c r="BX150">
        <v>999.9</v>
      </c>
      <c r="BY150">
        <v>0</v>
      </c>
      <c r="BZ150">
        <v>0</v>
      </c>
      <c r="CA150">
        <v>9998.2768749999996</v>
      </c>
      <c r="CB150">
        <v>0</v>
      </c>
      <c r="CC150">
        <v>526.23337500000002</v>
      </c>
      <c r="CD150">
        <v>-59.953125</v>
      </c>
      <c r="CE150">
        <v>588.83118750000006</v>
      </c>
      <c r="CF150">
        <v>647.70068750000007</v>
      </c>
      <c r="CG150">
        <v>3.74316125</v>
      </c>
      <c r="CH150">
        <v>635.36806249999995</v>
      </c>
      <c r="CI150">
        <v>19.041062499999999</v>
      </c>
      <c r="CJ150">
        <v>2.2572406250000001</v>
      </c>
      <c r="CK150">
        <v>1.8864043749999999</v>
      </c>
      <c r="CL150">
        <v>19.374456250000001</v>
      </c>
      <c r="CM150">
        <v>16.521756249999999</v>
      </c>
      <c r="CN150">
        <v>2000.0362500000001</v>
      </c>
      <c r="CO150">
        <v>0.97999974999999995</v>
      </c>
      <c r="CP150">
        <v>2.0000475E-2</v>
      </c>
      <c r="CQ150">
        <v>0</v>
      </c>
      <c r="CR150">
        <v>2.171125</v>
      </c>
      <c r="CS150">
        <v>0</v>
      </c>
      <c r="CT150">
        <v>16474.849999999999</v>
      </c>
      <c r="CU150">
        <v>17412.631249999999</v>
      </c>
      <c r="CV150">
        <v>41.186999999999998</v>
      </c>
      <c r="CW150">
        <v>42.308124999999997</v>
      </c>
      <c r="CX150">
        <v>41.125</v>
      </c>
      <c r="CY150">
        <v>40.894374999999997</v>
      </c>
      <c r="CZ150">
        <v>41.367125000000001</v>
      </c>
      <c r="DA150">
        <v>1960.035625</v>
      </c>
      <c r="DB150">
        <v>40.000624999999999</v>
      </c>
      <c r="DC150">
        <v>0</v>
      </c>
      <c r="DD150">
        <v>1659796671.9000001</v>
      </c>
      <c r="DE150">
        <v>0</v>
      </c>
      <c r="DF150">
        <v>1659796167.5</v>
      </c>
      <c r="DG150" t="s">
        <v>380</v>
      </c>
      <c r="DH150">
        <v>1659796162</v>
      </c>
      <c r="DI150">
        <v>1659796167.5</v>
      </c>
      <c r="DJ150">
        <v>2</v>
      </c>
      <c r="DK150">
        <v>-1.4E-2</v>
      </c>
      <c r="DL150">
        <v>-1E-3</v>
      </c>
      <c r="DM150">
        <v>1.327</v>
      </c>
      <c r="DN150">
        <v>3.1E-2</v>
      </c>
      <c r="DO150">
        <v>400</v>
      </c>
      <c r="DP150">
        <v>20</v>
      </c>
      <c r="DQ150">
        <v>0.32</v>
      </c>
      <c r="DR150">
        <v>0.03</v>
      </c>
      <c r="DS150">
        <v>17.462792639479879</v>
      </c>
      <c r="DT150">
        <v>7.8913819584210749</v>
      </c>
      <c r="DU150">
        <v>0.57203056421536347</v>
      </c>
      <c r="DV150">
        <v>0</v>
      </c>
      <c r="DW150">
        <v>-59.634917073170733</v>
      </c>
      <c r="DX150">
        <v>-5.70883693379783</v>
      </c>
      <c r="DY150">
        <v>0.63240219022099486</v>
      </c>
      <c r="DZ150">
        <v>0</v>
      </c>
      <c r="EA150">
        <v>3.7369770731707321</v>
      </c>
      <c r="EB150">
        <v>0.18087344947735881</v>
      </c>
      <c r="EC150">
        <v>1.9589982413107571E-2</v>
      </c>
      <c r="ED150">
        <v>0</v>
      </c>
      <c r="EE150">
        <v>2.363690749003823</v>
      </c>
      <c r="EF150">
        <v>-4.6825580508686807E-2</v>
      </c>
      <c r="EG150">
        <v>4.0570258358647356E-3</v>
      </c>
      <c r="EH150">
        <v>1</v>
      </c>
      <c r="EI150">
        <v>0.13214531545936201</v>
      </c>
      <c r="EJ150">
        <v>7.2027481960796067E-3</v>
      </c>
      <c r="EK150">
        <v>5.2891822618274622E-4</v>
      </c>
      <c r="EL150">
        <v>1</v>
      </c>
      <c r="EM150">
        <v>2</v>
      </c>
      <c r="EN150">
        <v>5</v>
      </c>
      <c r="EO150" t="s">
        <v>455</v>
      </c>
      <c r="EP150">
        <v>2.9424700000000001</v>
      </c>
      <c r="EQ150">
        <v>2.8011699999999999</v>
      </c>
      <c r="ER150">
        <v>0.119851</v>
      </c>
      <c r="ES150">
        <v>0.127972</v>
      </c>
      <c r="ET150">
        <v>0.10351299999999999</v>
      </c>
      <c r="EU150">
        <v>9.1004000000000002E-2</v>
      </c>
      <c r="EV150">
        <v>18083.099999999999</v>
      </c>
      <c r="EW150">
        <v>18788.099999999999</v>
      </c>
      <c r="EX150">
        <v>23892.799999999999</v>
      </c>
      <c r="EY150">
        <v>25073.7</v>
      </c>
      <c r="EZ150">
        <v>34285.1</v>
      </c>
      <c r="FA150">
        <v>36398</v>
      </c>
      <c r="FB150">
        <v>43561.9</v>
      </c>
      <c r="FC150">
        <v>46351.1</v>
      </c>
      <c r="FD150">
        <v>1.96983</v>
      </c>
      <c r="FE150">
        <v>1.8483499999999999</v>
      </c>
      <c r="FF150">
        <v>9.3951800000000002E-2</v>
      </c>
      <c r="FG150">
        <v>0</v>
      </c>
      <c r="FH150">
        <v>29.892800000000001</v>
      </c>
      <c r="FI150">
        <v>999.9</v>
      </c>
      <c r="FJ150">
        <v>55.8</v>
      </c>
      <c r="FK150">
        <v>34.5</v>
      </c>
      <c r="FL150">
        <v>30.943000000000001</v>
      </c>
      <c r="FM150">
        <v>64.598600000000005</v>
      </c>
      <c r="FN150">
        <v>26.5304</v>
      </c>
      <c r="FO150">
        <v>1</v>
      </c>
      <c r="FP150">
        <v>0.38145099999999998</v>
      </c>
      <c r="FQ150">
        <v>1.36033</v>
      </c>
      <c r="FR150">
        <v>20.316800000000001</v>
      </c>
      <c r="FS150">
        <v>5.2108499999999998</v>
      </c>
      <c r="FT150">
        <v>11.9069</v>
      </c>
      <c r="FU150">
        <v>5.0031499999999998</v>
      </c>
      <c r="FV150">
        <v>3.2897799999999999</v>
      </c>
      <c r="FW150">
        <v>9999</v>
      </c>
      <c r="FX150">
        <v>9999</v>
      </c>
      <c r="FY150">
        <v>9999</v>
      </c>
      <c r="FZ150">
        <v>999.9</v>
      </c>
      <c r="GA150">
        <v>1.8595900000000001</v>
      </c>
      <c r="GB150">
        <v>1.85449</v>
      </c>
      <c r="GC150">
        <v>1.85775</v>
      </c>
      <c r="GD150">
        <v>1.85612</v>
      </c>
      <c r="GE150">
        <v>1.8548800000000001</v>
      </c>
      <c r="GF150">
        <v>1.85456</v>
      </c>
      <c r="GG150">
        <v>1.8532</v>
      </c>
      <c r="GH150">
        <v>1.8563799999999999</v>
      </c>
      <c r="GI150">
        <v>0</v>
      </c>
      <c r="GJ150">
        <v>0</v>
      </c>
      <c r="GK150">
        <v>0</v>
      </c>
      <c r="GL150">
        <v>0</v>
      </c>
      <c r="GM150" t="s">
        <v>382</v>
      </c>
      <c r="GN150" t="s">
        <v>383</v>
      </c>
      <c r="GO150" t="s">
        <v>384</v>
      </c>
      <c r="GP150" t="s">
        <v>384</v>
      </c>
      <c r="GQ150" t="s">
        <v>384</v>
      </c>
      <c r="GR150" t="s">
        <v>384</v>
      </c>
      <c r="GS150">
        <v>0</v>
      </c>
      <c r="GT150">
        <v>100</v>
      </c>
      <c r="GU150">
        <v>100</v>
      </c>
      <c r="GV150">
        <v>1.7190000000000001</v>
      </c>
      <c r="GW150">
        <v>3.5099999999999999E-2</v>
      </c>
      <c r="GX150">
        <v>0.32553164529605683</v>
      </c>
      <c r="GY150">
        <v>3.0239061252787889E-3</v>
      </c>
      <c r="GZ150">
        <v>-1.398580452151984E-6</v>
      </c>
      <c r="HA150">
        <v>2.8030378366047371E-10</v>
      </c>
      <c r="HB150">
        <v>-4.7599640220891172E-2</v>
      </c>
      <c r="HC150">
        <v>9.965371539748925E-3</v>
      </c>
      <c r="HD150">
        <v>-4.563662031605912E-4</v>
      </c>
      <c r="HE150">
        <v>7.8337100744227795E-6</v>
      </c>
      <c r="HF150">
        <v>0</v>
      </c>
      <c r="HG150">
        <v>2134</v>
      </c>
      <c r="HH150">
        <v>2</v>
      </c>
      <c r="HI150">
        <v>25</v>
      </c>
      <c r="HJ150">
        <v>8.5</v>
      </c>
      <c r="HK150">
        <v>8.4</v>
      </c>
      <c r="HL150">
        <v>1.5966800000000001</v>
      </c>
      <c r="HM150">
        <v>2.3022499999999999</v>
      </c>
      <c r="HN150">
        <v>1.4978</v>
      </c>
      <c r="HO150">
        <v>2.3095699999999999</v>
      </c>
      <c r="HP150">
        <v>1.5478499999999999</v>
      </c>
      <c r="HQ150">
        <v>2.3095699999999999</v>
      </c>
      <c r="HR150">
        <v>37.578099999999999</v>
      </c>
      <c r="HS150">
        <v>15.244</v>
      </c>
      <c r="HT150">
        <v>18</v>
      </c>
      <c r="HU150">
        <v>504.07100000000003</v>
      </c>
      <c r="HV150">
        <v>490.23500000000001</v>
      </c>
      <c r="HW150">
        <v>27.787400000000002</v>
      </c>
      <c r="HX150">
        <v>31.9392</v>
      </c>
      <c r="HY150">
        <v>30.000399999999999</v>
      </c>
      <c r="HZ150">
        <v>31.704599999999999</v>
      </c>
      <c r="IA150">
        <v>31.801500000000001</v>
      </c>
      <c r="IB150">
        <v>31.994399999999999</v>
      </c>
      <c r="IC150">
        <v>41.679000000000002</v>
      </c>
      <c r="ID150">
        <v>0</v>
      </c>
      <c r="IE150">
        <v>27.793399999999998</v>
      </c>
      <c r="IF150">
        <v>713.35299999999995</v>
      </c>
      <c r="IG150">
        <v>18.939299999999999</v>
      </c>
      <c r="IH150">
        <v>100.73399999999999</v>
      </c>
      <c r="II150">
        <v>100.45399999999999</v>
      </c>
      <c r="IJ150" t="s">
        <v>2638</v>
      </c>
    </row>
    <row r="151" spans="1:244" x14ac:dyDescent="0.2">
      <c r="A151">
        <v>135</v>
      </c>
      <c r="B151">
        <v>1659796673.5</v>
      </c>
      <c r="C151">
        <v>532</v>
      </c>
      <c r="D151" t="s">
        <v>641</v>
      </c>
      <c r="E151" t="s">
        <v>642</v>
      </c>
      <c r="F151">
        <v>1</v>
      </c>
      <c r="G151" t="s">
        <v>373</v>
      </c>
      <c r="H151" t="s">
        <v>374</v>
      </c>
      <c r="I151" t="s">
        <v>375</v>
      </c>
      <c r="J151" t="s">
        <v>376</v>
      </c>
      <c r="K151" t="s">
        <v>377</v>
      </c>
      <c r="L151" t="s">
        <v>373</v>
      </c>
      <c r="M151" t="s">
        <v>378</v>
      </c>
      <c r="N151">
        <v>1659796665.7333331</v>
      </c>
      <c r="O151">
        <f t="shared" si="68"/>
        <v>3.2052262772501489E-3</v>
      </c>
      <c r="P151">
        <f t="shared" si="69"/>
        <v>3.2052262772501487</v>
      </c>
      <c r="Q151">
        <f t="shared" si="70"/>
        <v>18.5013639286421</v>
      </c>
      <c r="R151">
        <f t="shared" si="71"/>
        <v>582.81686666666667</v>
      </c>
      <c r="S151">
        <f t="shared" si="72"/>
        <v>337.582076650717</v>
      </c>
      <c r="T151">
        <f t="shared" si="73"/>
        <v>33.478105965429613</v>
      </c>
      <c r="U151">
        <f t="shared" si="74"/>
        <v>57.798106505797172</v>
      </c>
      <c r="V151">
        <f t="shared" si="75"/>
        <v>0.13316254448240641</v>
      </c>
      <c r="W151">
        <f t="shared" si="76"/>
        <v>2.9130433757278862</v>
      </c>
      <c r="X151">
        <f t="shared" si="77"/>
        <v>0.129870930148658</v>
      </c>
      <c r="Y151">
        <f t="shared" si="78"/>
        <v>8.1458292955416081E-2</v>
      </c>
      <c r="Z151">
        <f t="shared" si="79"/>
        <v>321.52263540000013</v>
      </c>
      <c r="AA151">
        <f t="shared" si="80"/>
        <v>32.044462829970655</v>
      </c>
      <c r="AB151">
        <f t="shared" si="81"/>
        <v>31.426066666666671</v>
      </c>
      <c r="AC151">
        <f t="shared" si="82"/>
        <v>4.6221409358097967</v>
      </c>
      <c r="AD151">
        <f t="shared" si="83"/>
        <v>50.144247995530677</v>
      </c>
      <c r="AE151">
        <f t="shared" si="84"/>
        <v>2.2595298293900972</v>
      </c>
      <c r="AF151">
        <f t="shared" si="85"/>
        <v>4.5060598567386778</v>
      </c>
      <c r="AG151">
        <f t="shared" si="86"/>
        <v>2.3626111064196995</v>
      </c>
      <c r="AH151">
        <f t="shared" si="87"/>
        <v>-141.35047882673157</v>
      </c>
      <c r="AI151">
        <f t="shared" si="88"/>
        <v>-70.161715023790094</v>
      </c>
      <c r="AJ151">
        <f t="shared" si="89"/>
        <v>-5.4194328218512879</v>
      </c>
      <c r="AK151">
        <f t="shared" si="90"/>
        <v>104.59100872762718</v>
      </c>
      <c r="AL151">
        <f t="shared" si="91"/>
        <v>48.242914928985662</v>
      </c>
      <c r="AM151">
        <f t="shared" si="92"/>
        <v>3.1961980923241851</v>
      </c>
      <c r="AN151">
        <f t="shared" si="93"/>
        <v>18.5013639286421</v>
      </c>
      <c r="AO151">
        <v>678.66925887445916</v>
      </c>
      <c r="AP151">
        <v>631.5987696969695</v>
      </c>
      <c r="AQ151">
        <v>4.8042012121211117</v>
      </c>
      <c r="AR151">
        <v>64.94</v>
      </c>
      <c r="AS151">
        <f t="shared" si="94"/>
        <v>3.2052262772501487</v>
      </c>
      <c r="AT151">
        <v>19.02050581739508</v>
      </c>
      <c r="AU151">
        <v>22.778728235294121</v>
      </c>
      <c r="AV151">
        <v>-4.8496410496402269E-5</v>
      </c>
      <c r="AW151">
        <v>90.194226728287475</v>
      </c>
      <c r="AX151">
        <v>0</v>
      </c>
      <c r="AY151">
        <v>0</v>
      </c>
      <c r="AZ151">
        <f t="shared" si="95"/>
        <v>1</v>
      </c>
      <c r="BA151">
        <f t="shared" si="96"/>
        <v>0</v>
      </c>
      <c r="BB151">
        <f t="shared" si="97"/>
        <v>51695.678992433423</v>
      </c>
      <c r="BC151">
        <f t="shared" si="98"/>
        <v>2000.041333333334</v>
      </c>
      <c r="BD151">
        <f t="shared" si="99"/>
        <v>1681.2347400000006</v>
      </c>
      <c r="BE151">
        <f t="shared" si="100"/>
        <v>0.84059999760004955</v>
      </c>
      <c r="BF151">
        <f t="shared" si="101"/>
        <v>0.16075799536809574</v>
      </c>
      <c r="BG151">
        <v>6</v>
      </c>
      <c r="BH151">
        <v>0.5</v>
      </c>
      <c r="BI151" t="s">
        <v>379</v>
      </c>
      <c r="BJ151">
        <v>2</v>
      </c>
      <c r="BK151" t="b">
        <v>1</v>
      </c>
      <c r="BL151">
        <v>1659796665.7333331</v>
      </c>
      <c r="BM151">
        <v>582.81686666666667</v>
      </c>
      <c r="BN151">
        <v>642.93126666666672</v>
      </c>
      <c r="BO151">
        <v>22.784346666666661</v>
      </c>
      <c r="BP151">
        <v>19.037073333333328</v>
      </c>
      <c r="BQ151">
        <v>581.15179999999998</v>
      </c>
      <c r="BR151">
        <v>22.749206666666669</v>
      </c>
      <c r="BS151">
        <v>500.10359999999997</v>
      </c>
      <c r="BT151">
        <v>99.070353333333344</v>
      </c>
      <c r="BU151">
        <v>9.991748666666668E-2</v>
      </c>
      <c r="BV151">
        <v>30.97931333333333</v>
      </c>
      <c r="BW151">
        <v>31.426066666666671</v>
      </c>
      <c r="BX151">
        <v>999.89999999999986</v>
      </c>
      <c r="BY151">
        <v>0</v>
      </c>
      <c r="BZ151">
        <v>0</v>
      </c>
      <c r="CA151">
        <v>9999.1620000000003</v>
      </c>
      <c r="CB151">
        <v>0</v>
      </c>
      <c r="CC151">
        <v>527.08500000000004</v>
      </c>
      <c r="CD151">
        <v>-60.114373333333333</v>
      </c>
      <c r="CE151">
        <v>596.40573333333327</v>
      </c>
      <c r="CF151">
        <v>655.40806666666674</v>
      </c>
      <c r="CG151">
        <v>3.7472859999999999</v>
      </c>
      <c r="CH151">
        <v>642.93126666666672</v>
      </c>
      <c r="CI151">
        <v>19.037073333333328</v>
      </c>
      <c r="CJ151">
        <v>2.2572540000000001</v>
      </c>
      <c r="CK151">
        <v>1.886009333333333</v>
      </c>
      <c r="CL151">
        <v>19.374553333333331</v>
      </c>
      <c r="CM151">
        <v>16.518466666666669</v>
      </c>
      <c r="CN151">
        <v>2000.041333333334</v>
      </c>
      <c r="CO151">
        <v>0.97999979999999987</v>
      </c>
      <c r="CP151">
        <v>2.0000426666666671E-2</v>
      </c>
      <c r="CQ151">
        <v>0</v>
      </c>
      <c r="CR151">
        <v>2.393133333333334</v>
      </c>
      <c r="CS151">
        <v>0</v>
      </c>
      <c r="CT151">
        <v>16489.366666666661</v>
      </c>
      <c r="CU151">
        <v>17412.68</v>
      </c>
      <c r="CV151">
        <v>41.186999999999998</v>
      </c>
      <c r="CW151">
        <v>42.307866666666669</v>
      </c>
      <c r="CX151">
        <v>41.125</v>
      </c>
      <c r="CY151">
        <v>40.895666666666671</v>
      </c>
      <c r="CZ151">
        <v>41.366599999999998</v>
      </c>
      <c r="DA151">
        <v>1960.040666666667</v>
      </c>
      <c r="DB151">
        <v>40.000666666666667</v>
      </c>
      <c r="DC151">
        <v>0</v>
      </c>
      <c r="DD151">
        <v>1659796672.5</v>
      </c>
      <c r="DE151">
        <v>0</v>
      </c>
      <c r="DF151">
        <v>1659796167.5</v>
      </c>
      <c r="DG151" t="s">
        <v>380</v>
      </c>
      <c r="DH151">
        <v>1659796162</v>
      </c>
      <c r="DI151">
        <v>1659796167.5</v>
      </c>
      <c r="DJ151">
        <v>2</v>
      </c>
      <c r="DK151">
        <v>-1.4E-2</v>
      </c>
      <c r="DL151">
        <v>-1E-3</v>
      </c>
      <c r="DM151">
        <v>1.327</v>
      </c>
      <c r="DN151">
        <v>3.1E-2</v>
      </c>
      <c r="DO151">
        <v>400</v>
      </c>
      <c r="DP151">
        <v>20</v>
      </c>
      <c r="DQ151">
        <v>0.32</v>
      </c>
      <c r="DR151">
        <v>0.03</v>
      </c>
      <c r="DS151">
        <v>17.595179095893489</v>
      </c>
      <c r="DT151">
        <v>7.6405585568501646</v>
      </c>
      <c r="DU151">
        <v>0.5536017355637548</v>
      </c>
      <c r="DV151">
        <v>0</v>
      </c>
      <c r="DW151">
        <v>-59.763665853658537</v>
      </c>
      <c r="DX151">
        <v>-5.4619463414634231</v>
      </c>
      <c r="DY151">
        <v>0.60237910460381627</v>
      </c>
      <c r="DZ151">
        <v>0</v>
      </c>
      <c r="EA151">
        <v>3.739025609756097</v>
      </c>
      <c r="EB151">
        <v>0.18322557491288671</v>
      </c>
      <c r="EC151">
        <v>1.9733877896230059E-2</v>
      </c>
      <c r="ED151">
        <v>0</v>
      </c>
      <c r="EE151">
        <v>2.3632038603407972</v>
      </c>
      <c r="EF151">
        <v>-3.9565547843797233E-2</v>
      </c>
      <c r="EG151">
        <v>3.774298857556666E-3</v>
      </c>
      <c r="EH151">
        <v>1</v>
      </c>
      <c r="EI151">
        <v>0.13225598160890101</v>
      </c>
      <c r="EJ151">
        <v>7.8028109060705887E-3</v>
      </c>
      <c r="EK151">
        <v>5.6662634350065444E-4</v>
      </c>
      <c r="EL151">
        <v>1</v>
      </c>
      <c r="EM151">
        <v>2</v>
      </c>
      <c r="EN151">
        <v>5</v>
      </c>
      <c r="EO151" t="s">
        <v>455</v>
      </c>
      <c r="EP151">
        <v>2.9425599999999998</v>
      </c>
      <c r="EQ151">
        <v>2.8012000000000001</v>
      </c>
      <c r="ER151">
        <v>0.12049799999999999</v>
      </c>
      <c r="ES151">
        <v>0.128637</v>
      </c>
      <c r="ET151">
        <v>0.103505</v>
      </c>
      <c r="EU151">
        <v>9.1000999999999999E-2</v>
      </c>
      <c r="EV151">
        <v>18069.8</v>
      </c>
      <c r="EW151">
        <v>18773.8</v>
      </c>
      <c r="EX151">
        <v>23892.799999999999</v>
      </c>
      <c r="EY151">
        <v>25073.7</v>
      </c>
      <c r="EZ151">
        <v>34285.300000000003</v>
      </c>
      <c r="FA151">
        <v>36397.9</v>
      </c>
      <c r="FB151">
        <v>43561.7</v>
      </c>
      <c r="FC151">
        <v>46350.9</v>
      </c>
      <c r="FD151">
        <v>1.9699199999999999</v>
      </c>
      <c r="FE151">
        <v>1.8482499999999999</v>
      </c>
      <c r="FF151">
        <v>9.3854999999999994E-2</v>
      </c>
      <c r="FG151">
        <v>0</v>
      </c>
      <c r="FH151">
        <v>29.891999999999999</v>
      </c>
      <c r="FI151">
        <v>999.9</v>
      </c>
      <c r="FJ151">
        <v>55.8</v>
      </c>
      <c r="FK151">
        <v>34.5</v>
      </c>
      <c r="FL151">
        <v>30.944099999999999</v>
      </c>
      <c r="FM151">
        <v>64.618600000000001</v>
      </c>
      <c r="FN151">
        <v>25.997599999999998</v>
      </c>
      <c r="FO151">
        <v>1</v>
      </c>
      <c r="FP151">
        <v>0.38146799999999997</v>
      </c>
      <c r="FQ151">
        <v>1.3592500000000001</v>
      </c>
      <c r="FR151">
        <v>20.3169</v>
      </c>
      <c r="FS151">
        <v>5.2105499999999996</v>
      </c>
      <c r="FT151">
        <v>11.9071</v>
      </c>
      <c r="FU151">
        <v>5.0029000000000003</v>
      </c>
      <c r="FV151">
        <v>3.2898000000000001</v>
      </c>
      <c r="FW151">
        <v>9999</v>
      </c>
      <c r="FX151">
        <v>9999</v>
      </c>
      <c r="FY151">
        <v>9999</v>
      </c>
      <c r="FZ151">
        <v>999.9</v>
      </c>
      <c r="GA151">
        <v>1.8595900000000001</v>
      </c>
      <c r="GB151">
        <v>1.8544799999999999</v>
      </c>
      <c r="GC151">
        <v>1.8577399999999999</v>
      </c>
      <c r="GD151">
        <v>1.8561300000000001</v>
      </c>
      <c r="GE151">
        <v>1.8548800000000001</v>
      </c>
      <c r="GF151">
        <v>1.85456</v>
      </c>
      <c r="GG151">
        <v>1.85321</v>
      </c>
      <c r="GH151">
        <v>1.8563799999999999</v>
      </c>
      <c r="GI151">
        <v>0</v>
      </c>
      <c r="GJ151">
        <v>0</v>
      </c>
      <c r="GK151">
        <v>0</v>
      </c>
      <c r="GL151">
        <v>0</v>
      </c>
      <c r="GM151" t="s">
        <v>382</v>
      </c>
      <c r="GN151" t="s">
        <v>383</v>
      </c>
      <c r="GO151" t="s">
        <v>384</v>
      </c>
      <c r="GP151" t="s">
        <v>384</v>
      </c>
      <c r="GQ151" t="s">
        <v>384</v>
      </c>
      <c r="GR151" t="s">
        <v>384</v>
      </c>
      <c r="GS151">
        <v>0</v>
      </c>
      <c r="GT151">
        <v>100</v>
      </c>
      <c r="GU151">
        <v>100</v>
      </c>
      <c r="GV151">
        <v>1.726</v>
      </c>
      <c r="GW151">
        <v>3.5099999999999999E-2</v>
      </c>
      <c r="GX151">
        <v>0.32553164529605683</v>
      </c>
      <c r="GY151">
        <v>3.0239061252787889E-3</v>
      </c>
      <c r="GZ151">
        <v>-1.398580452151984E-6</v>
      </c>
      <c r="HA151">
        <v>2.8030378366047371E-10</v>
      </c>
      <c r="HB151">
        <v>-4.7599640220891172E-2</v>
      </c>
      <c r="HC151">
        <v>9.965371539748925E-3</v>
      </c>
      <c r="HD151">
        <v>-4.563662031605912E-4</v>
      </c>
      <c r="HE151">
        <v>7.8337100744227795E-6</v>
      </c>
      <c r="HF151">
        <v>0</v>
      </c>
      <c r="HG151">
        <v>2134</v>
      </c>
      <c r="HH151">
        <v>2</v>
      </c>
      <c r="HI151">
        <v>25</v>
      </c>
      <c r="HJ151">
        <v>8.5</v>
      </c>
      <c r="HK151">
        <v>8.4</v>
      </c>
      <c r="HL151">
        <v>1.6064499999999999</v>
      </c>
      <c r="HM151">
        <v>2.2924799999999999</v>
      </c>
      <c r="HN151">
        <v>1.4978</v>
      </c>
      <c r="HO151">
        <v>2.3095699999999999</v>
      </c>
      <c r="HP151">
        <v>1.5478499999999999</v>
      </c>
      <c r="HQ151">
        <v>2.3596200000000001</v>
      </c>
      <c r="HR151">
        <v>37.578099999999999</v>
      </c>
      <c r="HS151">
        <v>15.252800000000001</v>
      </c>
      <c r="HT151">
        <v>18</v>
      </c>
      <c r="HU151">
        <v>504.137</v>
      </c>
      <c r="HV151">
        <v>490.17500000000001</v>
      </c>
      <c r="HW151">
        <v>27.790900000000001</v>
      </c>
      <c r="HX151">
        <v>31.939599999999999</v>
      </c>
      <c r="HY151">
        <v>30.000299999999999</v>
      </c>
      <c r="HZ151">
        <v>31.705400000000001</v>
      </c>
      <c r="IA151">
        <v>31.802399999999999</v>
      </c>
      <c r="IB151">
        <v>32.240900000000003</v>
      </c>
      <c r="IC151">
        <v>41.679000000000002</v>
      </c>
      <c r="ID151">
        <v>0</v>
      </c>
      <c r="IE151">
        <v>27.793399999999998</v>
      </c>
      <c r="IF151">
        <v>713.35299999999995</v>
      </c>
      <c r="IG151">
        <v>18.940999999999999</v>
      </c>
      <c r="IH151">
        <v>100.733</v>
      </c>
      <c r="II151">
        <v>100.45399999999999</v>
      </c>
      <c r="IJ151" t="s">
        <v>2638</v>
      </c>
    </row>
    <row r="152" spans="1:244" x14ac:dyDescent="0.2">
      <c r="A152">
        <v>136</v>
      </c>
      <c r="B152">
        <v>1659796674.5</v>
      </c>
      <c r="C152">
        <v>533</v>
      </c>
      <c r="D152" t="s">
        <v>643</v>
      </c>
      <c r="E152" t="s">
        <v>644</v>
      </c>
      <c r="F152">
        <v>1</v>
      </c>
      <c r="G152" t="s">
        <v>373</v>
      </c>
      <c r="H152" t="s">
        <v>374</v>
      </c>
      <c r="I152" t="s">
        <v>375</v>
      </c>
      <c r="J152" t="s">
        <v>376</v>
      </c>
      <c r="K152" t="s">
        <v>377</v>
      </c>
      <c r="L152" t="s">
        <v>373</v>
      </c>
      <c r="M152" t="s">
        <v>378</v>
      </c>
      <c r="N152">
        <v>1659796666.7666669</v>
      </c>
      <c r="O152">
        <f t="shared" si="68"/>
        <v>3.2040219690605705E-3</v>
      </c>
      <c r="P152">
        <f t="shared" si="69"/>
        <v>3.2040219690605705</v>
      </c>
      <c r="Q152">
        <f t="shared" si="70"/>
        <v>18.509463918898106</v>
      </c>
      <c r="R152">
        <f t="shared" si="71"/>
        <v>587.74400000000003</v>
      </c>
      <c r="S152">
        <f t="shared" si="72"/>
        <v>342.19475144568094</v>
      </c>
      <c r="T152">
        <f t="shared" si="73"/>
        <v>33.935538235132533</v>
      </c>
      <c r="U152">
        <f t="shared" si="74"/>
        <v>58.286718017169285</v>
      </c>
      <c r="V152">
        <f t="shared" si="75"/>
        <v>0.13314325896864523</v>
      </c>
      <c r="W152">
        <f t="shared" si="76"/>
        <v>2.9133784661285294</v>
      </c>
      <c r="X152">
        <f t="shared" si="77"/>
        <v>0.12985295371598751</v>
      </c>
      <c r="Y152">
        <f t="shared" si="78"/>
        <v>8.1446944478147529E-2</v>
      </c>
      <c r="Z152">
        <f t="shared" si="79"/>
        <v>321.52284820000006</v>
      </c>
      <c r="AA152">
        <f t="shared" si="80"/>
        <v>32.043418557864491</v>
      </c>
      <c r="AB152">
        <f t="shared" si="81"/>
        <v>31.42385333333333</v>
      </c>
      <c r="AC152">
        <f t="shared" si="82"/>
        <v>4.6215594820114436</v>
      </c>
      <c r="AD152">
        <f t="shared" si="83"/>
        <v>50.147199697339737</v>
      </c>
      <c r="AE152">
        <f t="shared" si="84"/>
        <v>2.2595021942589053</v>
      </c>
      <c r="AF152">
        <f t="shared" si="85"/>
        <v>4.5057395186490732</v>
      </c>
      <c r="AG152">
        <f t="shared" si="86"/>
        <v>2.3620572877525383</v>
      </c>
      <c r="AH152">
        <f t="shared" si="87"/>
        <v>-141.29736883557115</v>
      </c>
      <c r="AI152">
        <f t="shared" si="88"/>
        <v>-70.017955274095073</v>
      </c>
      <c r="AJ152">
        <f t="shared" si="89"/>
        <v>-5.4076142009518797</v>
      </c>
      <c r="AK152">
        <f t="shared" si="90"/>
        <v>104.79990988938198</v>
      </c>
      <c r="AL152">
        <f t="shared" si="91"/>
        <v>48.336737638948122</v>
      </c>
      <c r="AM152">
        <f t="shared" si="92"/>
        <v>3.1983886848947694</v>
      </c>
      <c r="AN152">
        <f t="shared" si="93"/>
        <v>18.509463918898106</v>
      </c>
      <c r="AO152">
        <v>683.74237056277059</v>
      </c>
      <c r="AP152">
        <v>636.49221212121222</v>
      </c>
      <c r="AQ152">
        <v>4.8375515151514286</v>
      </c>
      <c r="AR152">
        <v>64.94</v>
      </c>
      <c r="AS152">
        <f t="shared" si="94"/>
        <v>3.2040219690605705</v>
      </c>
      <c r="AT152">
        <v>19.019800159755668</v>
      </c>
      <c r="AU152">
        <v>22.77650823529412</v>
      </c>
      <c r="AV152">
        <v>-3.2232643555359122E-5</v>
      </c>
      <c r="AW152">
        <v>90.194226728287475</v>
      </c>
      <c r="AX152">
        <v>0</v>
      </c>
      <c r="AY152">
        <v>0</v>
      </c>
      <c r="AZ152">
        <f t="shared" si="95"/>
        <v>1</v>
      </c>
      <c r="BA152">
        <f t="shared" si="96"/>
        <v>0</v>
      </c>
      <c r="BB152">
        <f t="shared" si="97"/>
        <v>51705.391653229053</v>
      </c>
      <c r="BC152">
        <f t="shared" si="98"/>
        <v>2000.0426666666669</v>
      </c>
      <c r="BD152">
        <f t="shared" si="99"/>
        <v>1681.2358600000002</v>
      </c>
      <c r="BE152">
        <f t="shared" si="100"/>
        <v>0.84059999720005973</v>
      </c>
      <c r="BF152">
        <f t="shared" si="101"/>
        <v>0.16075799459611528</v>
      </c>
      <c r="BG152">
        <v>6</v>
      </c>
      <c r="BH152">
        <v>0.5</v>
      </c>
      <c r="BI152" t="s">
        <v>379</v>
      </c>
      <c r="BJ152">
        <v>2</v>
      </c>
      <c r="BK152" t="b">
        <v>1</v>
      </c>
      <c r="BL152">
        <v>1659796666.7666669</v>
      </c>
      <c r="BM152">
        <v>587.74400000000003</v>
      </c>
      <c r="BN152">
        <v>647.99146666666661</v>
      </c>
      <c r="BO152">
        <v>22.784073333333328</v>
      </c>
      <c r="BP152">
        <v>19.034226666666669</v>
      </c>
      <c r="BQ152">
        <v>586.07066666666674</v>
      </c>
      <c r="BR152">
        <v>22.748926666666659</v>
      </c>
      <c r="BS152">
        <v>500.10306666666668</v>
      </c>
      <c r="BT152">
        <v>99.070346666666666</v>
      </c>
      <c r="BU152">
        <v>9.990095333333332E-2</v>
      </c>
      <c r="BV152">
        <v>30.97806666666667</v>
      </c>
      <c r="BW152">
        <v>31.42385333333333</v>
      </c>
      <c r="BX152">
        <v>999.89999999999986</v>
      </c>
      <c r="BY152">
        <v>0</v>
      </c>
      <c r="BZ152">
        <v>0</v>
      </c>
      <c r="CA152">
        <v>10001.07866666667</v>
      </c>
      <c r="CB152">
        <v>0</v>
      </c>
      <c r="CC152">
        <v>515.52013333333332</v>
      </c>
      <c r="CD152">
        <v>-60.247439999999997</v>
      </c>
      <c r="CE152">
        <v>601.44753333333335</v>
      </c>
      <c r="CF152">
        <v>660.56460000000004</v>
      </c>
      <c r="CG152">
        <v>3.7498513333333339</v>
      </c>
      <c r="CH152">
        <v>647.99146666666661</v>
      </c>
      <c r="CI152">
        <v>19.034226666666669</v>
      </c>
      <c r="CJ152">
        <v>2.2572260000000011</v>
      </c>
      <c r="CK152">
        <v>1.8857273333333331</v>
      </c>
      <c r="CL152">
        <v>19.374359999999999</v>
      </c>
      <c r="CM152">
        <v>16.516120000000001</v>
      </c>
      <c r="CN152">
        <v>2000.0426666666669</v>
      </c>
      <c r="CO152">
        <v>0.97999979999999987</v>
      </c>
      <c r="CP152">
        <v>2.0000426666666671E-2</v>
      </c>
      <c r="CQ152">
        <v>0</v>
      </c>
      <c r="CR152">
        <v>2.4501333333333331</v>
      </c>
      <c r="CS152">
        <v>0</v>
      </c>
      <c r="CT152">
        <v>16498.433333333331</v>
      </c>
      <c r="CU152">
        <v>17412.693333333329</v>
      </c>
      <c r="CV152">
        <v>41.186999999999998</v>
      </c>
      <c r="CW152">
        <v>42.307866666666669</v>
      </c>
      <c r="CX152">
        <v>41.125</v>
      </c>
      <c r="CY152">
        <v>40.895666666666671</v>
      </c>
      <c r="CZ152">
        <v>41.366599999999998</v>
      </c>
      <c r="DA152">
        <v>1960.0419999999999</v>
      </c>
      <c r="DB152">
        <v>40.000666666666667</v>
      </c>
      <c r="DC152">
        <v>0</v>
      </c>
      <c r="DD152">
        <v>1659796673.7</v>
      </c>
      <c r="DE152">
        <v>0</v>
      </c>
      <c r="DF152">
        <v>1659796167.5</v>
      </c>
      <c r="DG152" t="s">
        <v>380</v>
      </c>
      <c r="DH152">
        <v>1659796162</v>
      </c>
      <c r="DI152">
        <v>1659796167.5</v>
      </c>
      <c r="DJ152">
        <v>2</v>
      </c>
      <c r="DK152">
        <v>-1.4E-2</v>
      </c>
      <c r="DL152">
        <v>-1E-3</v>
      </c>
      <c r="DM152">
        <v>1.327</v>
      </c>
      <c r="DN152">
        <v>3.1E-2</v>
      </c>
      <c r="DO152">
        <v>400</v>
      </c>
      <c r="DP152">
        <v>20</v>
      </c>
      <c r="DQ152">
        <v>0.32</v>
      </c>
      <c r="DR152">
        <v>0.03</v>
      </c>
      <c r="DS152">
        <v>17.74153327638447</v>
      </c>
      <c r="DT152">
        <v>7.239626421364223</v>
      </c>
      <c r="DU152">
        <v>0.54344870147140989</v>
      </c>
      <c r="DV152">
        <v>0</v>
      </c>
      <c r="DW152">
        <v>-60.000172499999998</v>
      </c>
      <c r="DX152">
        <v>-5.4343778611630356</v>
      </c>
      <c r="DY152">
        <v>0.59345562512604955</v>
      </c>
      <c r="DZ152">
        <v>0</v>
      </c>
      <c r="EA152">
        <v>3.7424777499999999</v>
      </c>
      <c r="EB152">
        <v>0.18235666041275711</v>
      </c>
      <c r="EC152">
        <v>1.9397931009195239E-2</v>
      </c>
      <c r="ED152">
        <v>0</v>
      </c>
      <c r="EE152">
        <v>2.3625487082030521</v>
      </c>
      <c r="EF152">
        <v>-2.8544157063221571E-2</v>
      </c>
      <c r="EG152">
        <v>3.2335120441269682E-3</v>
      </c>
      <c r="EH152">
        <v>1</v>
      </c>
      <c r="EI152">
        <v>0.13239922108548749</v>
      </c>
      <c r="EJ152">
        <v>7.8499425908627116E-3</v>
      </c>
      <c r="EK152">
        <v>5.8796782858275807E-4</v>
      </c>
      <c r="EL152">
        <v>1</v>
      </c>
      <c r="EM152">
        <v>2</v>
      </c>
      <c r="EN152">
        <v>5</v>
      </c>
      <c r="EO152" t="s">
        <v>455</v>
      </c>
      <c r="EP152">
        <v>2.9426000000000001</v>
      </c>
      <c r="EQ152">
        <v>2.80125</v>
      </c>
      <c r="ER152">
        <v>0.121144</v>
      </c>
      <c r="ES152">
        <v>0.129301</v>
      </c>
      <c r="ET152">
        <v>0.103501</v>
      </c>
      <c r="EU152">
        <v>9.1000200000000003E-2</v>
      </c>
      <c r="EV152">
        <v>18056.3</v>
      </c>
      <c r="EW152">
        <v>18759.5</v>
      </c>
      <c r="EX152">
        <v>23892.5</v>
      </c>
      <c r="EY152">
        <v>25073.8</v>
      </c>
      <c r="EZ152">
        <v>34285.199999999997</v>
      </c>
      <c r="FA152">
        <v>36398</v>
      </c>
      <c r="FB152">
        <v>43561.4</v>
      </c>
      <c r="FC152">
        <v>46350.9</v>
      </c>
      <c r="FD152">
        <v>1.96987</v>
      </c>
      <c r="FE152">
        <v>1.84833</v>
      </c>
      <c r="FF152">
        <v>9.4011399999999995E-2</v>
      </c>
      <c r="FG152">
        <v>0</v>
      </c>
      <c r="FH152">
        <v>29.8916</v>
      </c>
      <c r="FI152">
        <v>999.9</v>
      </c>
      <c r="FJ152">
        <v>55.8</v>
      </c>
      <c r="FK152">
        <v>34.5</v>
      </c>
      <c r="FL152">
        <v>30.944099999999999</v>
      </c>
      <c r="FM152">
        <v>64.608599999999996</v>
      </c>
      <c r="FN152">
        <v>26.502400000000002</v>
      </c>
      <c r="FO152">
        <v>1</v>
      </c>
      <c r="FP152">
        <v>0.381438</v>
      </c>
      <c r="FQ152">
        <v>1.3588899999999999</v>
      </c>
      <c r="FR152">
        <v>20.3169</v>
      </c>
      <c r="FS152">
        <v>5.2107000000000001</v>
      </c>
      <c r="FT152">
        <v>11.9069</v>
      </c>
      <c r="FU152">
        <v>5.0027999999999997</v>
      </c>
      <c r="FV152">
        <v>3.2897799999999999</v>
      </c>
      <c r="FW152">
        <v>9999</v>
      </c>
      <c r="FX152">
        <v>9999</v>
      </c>
      <c r="FY152">
        <v>9999</v>
      </c>
      <c r="FZ152">
        <v>999.9</v>
      </c>
      <c r="GA152">
        <v>1.85958</v>
      </c>
      <c r="GB152">
        <v>1.8544799999999999</v>
      </c>
      <c r="GC152">
        <v>1.85775</v>
      </c>
      <c r="GD152">
        <v>1.85612</v>
      </c>
      <c r="GE152">
        <v>1.8548800000000001</v>
      </c>
      <c r="GF152">
        <v>1.85456</v>
      </c>
      <c r="GG152">
        <v>1.85321</v>
      </c>
      <c r="GH152">
        <v>1.8563799999999999</v>
      </c>
      <c r="GI152">
        <v>0</v>
      </c>
      <c r="GJ152">
        <v>0</v>
      </c>
      <c r="GK152">
        <v>0</v>
      </c>
      <c r="GL152">
        <v>0</v>
      </c>
      <c r="GM152" t="s">
        <v>382</v>
      </c>
      <c r="GN152" t="s">
        <v>383</v>
      </c>
      <c r="GO152" t="s">
        <v>384</v>
      </c>
      <c r="GP152" t="s">
        <v>384</v>
      </c>
      <c r="GQ152" t="s">
        <v>384</v>
      </c>
      <c r="GR152" t="s">
        <v>384</v>
      </c>
      <c r="GS152">
        <v>0</v>
      </c>
      <c r="GT152">
        <v>100</v>
      </c>
      <c r="GU152">
        <v>100</v>
      </c>
      <c r="GV152">
        <v>1.734</v>
      </c>
      <c r="GW152">
        <v>3.5099999999999999E-2</v>
      </c>
      <c r="GX152">
        <v>0.32553164529605683</v>
      </c>
      <c r="GY152">
        <v>3.0239061252787889E-3</v>
      </c>
      <c r="GZ152">
        <v>-1.398580452151984E-6</v>
      </c>
      <c r="HA152">
        <v>2.8030378366047371E-10</v>
      </c>
      <c r="HB152">
        <v>-4.7599640220891172E-2</v>
      </c>
      <c r="HC152">
        <v>9.965371539748925E-3</v>
      </c>
      <c r="HD152">
        <v>-4.563662031605912E-4</v>
      </c>
      <c r="HE152">
        <v>7.8337100744227795E-6</v>
      </c>
      <c r="HF152">
        <v>0</v>
      </c>
      <c r="HG152">
        <v>2134</v>
      </c>
      <c r="HH152">
        <v>2</v>
      </c>
      <c r="HI152">
        <v>25</v>
      </c>
      <c r="HJ152">
        <v>8.5</v>
      </c>
      <c r="HK152">
        <v>8.4</v>
      </c>
      <c r="HL152">
        <v>1.6137699999999999</v>
      </c>
      <c r="HM152">
        <v>2.3071299999999999</v>
      </c>
      <c r="HN152">
        <v>1.4978</v>
      </c>
      <c r="HO152">
        <v>2.3095699999999999</v>
      </c>
      <c r="HP152">
        <v>1.5478499999999999</v>
      </c>
      <c r="HQ152">
        <v>2.3767100000000001</v>
      </c>
      <c r="HR152">
        <v>37.578099999999999</v>
      </c>
      <c r="HS152">
        <v>15.244</v>
      </c>
      <c r="HT152">
        <v>18</v>
      </c>
      <c r="HU152">
        <v>504.11099999999999</v>
      </c>
      <c r="HV152">
        <v>490.22800000000001</v>
      </c>
      <c r="HW152">
        <v>27.793099999999999</v>
      </c>
      <c r="HX152">
        <v>31.939900000000002</v>
      </c>
      <c r="HY152">
        <v>30.000299999999999</v>
      </c>
      <c r="HZ152">
        <v>31.7059</v>
      </c>
      <c r="IA152">
        <v>31.802700000000002</v>
      </c>
      <c r="IB152">
        <v>32.495199999999997</v>
      </c>
      <c r="IC152">
        <v>41.679000000000002</v>
      </c>
      <c r="ID152">
        <v>0</v>
      </c>
      <c r="IE152">
        <v>27.793399999999998</v>
      </c>
      <c r="IF152">
        <v>723.43100000000004</v>
      </c>
      <c r="IG152">
        <v>18.938199999999998</v>
      </c>
      <c r="IH152">
        <v>100.733</v>
      </c>
      <c r="II152">
        <v>100.45399999999999</v>
      </c>
      <c r="IJ152" t="s">
        <v>2638</v>
      </c>
    </row>
    <row r="153" spans="1:244" x14ac:dyDescent="0.2">
      <c r="A153">
        <v>137</v>
      </c>
      <c r="B153">
        <v>1659796675.5</v>
      </c>
      <c r="C153">
        <v>534</v>
      </c>
      <c r="D153" t="s">
        <v>645</v>
      </c>
      <c r="E153" t="s">
        <v>646</v>
      </c>
      <c r="F153">
        <v>1</v>
      </c>
      <c r="G153" t="s">
        <v>373</v>
      </c>
      <c r="H153" t="s">
        <v>374</v>
      </c>
      <c r="I153" t="s">
        <v>375</v>
      </c>
      <c r="J153" t="s">
        <v>376</v>
      </c>
      <c r="K153" t="s">
        <v>377</v>
      </c>
      <c r="L153" t="s">
        <v>373</v>
      </c>
      <c r="M153" t="s">
        <v>378</v>
      </c>
      <c r="N153">
        <v>1659796667.8</v>
      </c>
      <c r="O153">
        <f t="shared" si="68"/>
        <v>3.2026822724532944E-3</v>
      </c>
      <c r="P153">
        <f t="shared" si="69"/>
        <v>3.2026822724532944</v>
      </c>
      <c r="Q153">
        <f t="shared" si="70"/>
        <v>18.587167987007444</v>
      </c>
      <c r="R153">
        <f t="shared" si="71"/>
        <v>592.66866666666658</v>
      </c>
      <c r="S153">
        <f t="shared" si="72"/>
        <v>345.94016327767639</v>
      </c>
      <c r="T153">
        <f t="shared" si="73"/>
        <v>34.306942073760169</v>
      </c>
      <c r="U153">
        <f t="shared" si="74"/>
        <v>58.775047752826438</v>
      </c>
      <c r="V153">
        <f t="shared" si="75"/>
        <v>0.13310831292340095</v>
      </c>
      <c r="W153">
        <f t="shared" si="76"/>
        <v>2.9139311344616381</v>
      </c>
      <c r="X153">
        <f t="shared" si="77"/>
        <v>0.12982031881105185</v>
      </c>
      <c r="Y153">
        <f t="shared" si="78"/>
        <v>8.1426347751758679E-2</v>
      </c>
      <c r="Z153">
        <f t="shared" si="79"/>
        <v>321.51997540000002</v>
      </c>
      <c r="AA153">
        <f t="shared" si="80"/>
        <v>32.04224414430729</v>
      </c>
      <c r="AB153">
        <f t="shared" si="81"/>
        <v>31.422233333333331</v>
      </c>
      <c r="AC153">
        <f t="shared" si="82"/>
        <v>4.6211339402374101</v>
      </c>
      <c r="AD153">
        <f t="shared" si="83"/>
        <v>50.150197749978616</v>
      </c>
      <c r="AE153">
        <f t="shared" si="84"/>
        <v>2.2594671893480371</v>
      </c>
      <c r="AF153">
        <f t="shared" si="85"/>
        <v>4.5054003587632918</v>
      </c>
      <c r="AG153">
        <f t="shared" si="86"/>
        <v>2.3616667508893729</v>
      </c>
      <c r="AH153">
        <f t="shared" si="87"/>
        <v>-141.23828821519029</v>
      </c>
      <c r="AI153">
        <f t="shared" si="88"/>
        <v>-69.984108934142938</v>
      </c>
      <c r="AJ153">
        <f t="shared" si="89"/>
        <v>-5.4038967066977754</v>
      </c>
      <c r="AK153">
        <f t="shared" si="90"/>
        <v>104.89368154396902</v>
      </c>
      <c r="AL153">
        <f t="shared" si="91"/>
        <v>48.439815424425632</v>
      </c>
      <c r="AM153">
        <f t="shared" si="92"/>
        <v>3.2004763027991388</v>
      </c>
      <c r="AN153">
        <f t="shared" si="93"/>
        <v>18.587167987007444</v>
      </c>
      <c r="AO153">
        <v>688.91028095238107</v>
      </c>
      <c r="AP153">
        <v>641.40713939393925</v>
      </c>
      <c r="AQ153">
        <v>4.8686290909090593</v>
      </c>
      <c r="AR153">
        <v>64.94</v>
      </c>
      <c r="AS153">
        <f t="shared" si="94"/>
        <v>3.2026822724532944</v>
      </c>
      <c r="AT153">
        <v>19.019732778698739</v>
      </c>
      <c r="AU153">
        <v>22.77496794117646</v>
      </c>
      <c r="AV153">
        <v>-4.7428774076710839E-5</v>
      </c>
      <c r="AW153">
        <v>90.194226728287475</v>
      </c>
      <c r="AX153">
        <v>0</v>
      </c>
      <c r="AY153">
        <v>0</v>
      </c>
      <c r="AZ153">
        <f t="shared" si="95"/>
        <v>1</v>
      </c>
      <c r="BA153">
        <f t="shared" si="96"/>
        <v>0</v>
      </c>
      <c r="BB153">
        <f t="shared" si="97"/>
        <v>51721.286229917154</v>
      </c>
      <c r="BC153">
        <f t="shared" si="98"/>
        <v>2000.0246666666669</v>
      </c>
      <c r="BD153">
        <f t="shared" si="99"/>
        <v>1681.2207400000002</v>
      </c>
      <c r="BE153">
        <f t="shared" si="100"/>
        <v>0.84060000259996792</v>
      </c>
      <c r="BF153">
        <f t="shared" si="101"/>
        <v>0.1607580050179381</v>
      </c>
      <c r="BG153">
        <v>6</v>
      </c>
      <c r="BH153">
        <v>0.5</v>
      </c>
      <c r="BI153" t="s">
        <v>379</v>
      </c>
      <c r="BJ153">
        <v>2</v>
      </c>
      <c r="BK153" t="b">
        <v>1</v>
      </c>
      <c r="BL153">
        <v>1659796667.8</v>
      </c>
      <c r="BM153">
        <v>592.66866666666658</v>
      </c>
      <c r="BN153">
        <v>653.05993333333345</v>
      </c>
      <c r="BO153">
        <v>22.783740000000002</v>
      </c>
      <c r="BP153">
        <v>19.031459999999999</v>
      </c>
      <c r="BQ153">
        <v>590.98713333333342</v>
      </c>
      <c r="BR153">
        <v>22.748586666666661</v>
      </c>
      <c r="BS153">
        <v>500.1051333333333</v>
      </c>
      <c r="BT153">
        <v>99.070286666666661</v>
      </c>
      <c r="BU153">
        <v>9.9875446666666659E-2</v>
      </c>
      <c r="BV153">
        <v>30.976746666666671</v>
      </c>
      <c r="BW153">
        <v>31.422233333333331</v>
      </c>
      <c r="BX153">
        <v>999.89999999999986</v>
      </c>
      <c r="BY153">
        <v>0</v>
      </c>
      <c r="BZ153">
        <v>0</v>
      </c>
      <c r="CA153">
        <v>10004.245333333331</v>
      </c>
      <c r="CB153">
        <v>0</v>
      </c>
      <c r="CC153">
        <v>498.22993333333329</v>
      </c>
      <c r="CD153">
        <v>-60.391219999999997</v>
      </c>
      <c r="CE153">
        <v>606.48680000000002</v>
      </c>
      <c r="CF153">
        <v>665.72953333333328</v>
      </c>
      <c r="CG153">
        <v>3.7522786666666672</v>
      </c>
      <c r="CH153">
        <v>653.05993333333345</v>
      </c>
      <c r="CI153">
        <v>19.031459999999999</v>
      </c>
      <c r="CJ153">
        <v>2.2571913333333331</v>
      </c>
      <c r="CK153">
        <v>1.8854526666666671</v>
      </c>
      <c r="CL153">
        <v>19.37411333333333</v>
      </c>
      <c r="CM153">
        <v>16.51382666666666</v>
      </c>
      <c r="CN153">
        <v>2000.0246666666669</v>
      </c>
      <c r="CO153">
        <v>0.97999959999999975</v>
      </c>
      <c r="CP153">
        <v>2.000062E-2</v>
      </c>
      <c r="CQ153">
        <v>0</v>
      </c>
      <c r="CR153">
        <v>2.6148666666666669</v>
      </c>
      <c r="CS153">
        <v>0</v>
      </c>
      <c r="CT153">
        <v>16507.313333333339</v>
      </c>
      <c r="CU153">
        <v>17412.54</v>
      </c>
      <c r="CV153">
        <v>41.186999999999998</v>
      </c>
      <c r="CW153">
        <v>42.307866666666669</v>
      </c>
      <c r="CX153">
        <v>41.125</v>
      </c>
      <c r="CY153">
        <v>40.899800000000013</v>
      </c>
      <c r="CZ153">
        <v>41.366599999999998</v>
      </c>
      <c r="DA153">
        <v>1960.0239999999999</v>
      </c>
      <c r="DB153">
        <v>40.000666666666667</v>
      </c>
      <c r="DC153">
        <v>0</v>
      </c>
      <c r="DD153">
        <v>1659796674.3</v>
      </c>
      <c r="DE153">
        <v>0</v>
      </c>
      <c r="DF153">
        <v>1659796167.5</v>
      </c>
      <c r="DG153" t="s">
        <v>380</v>
      </c>
      <c r="DH153">
        <v>1659796162</v>
      </c>
      <c r="DI153">
        <v>1659796167.5</v>
      </c>
      <c r="DJ153">
        <v>2</v>
      </c>
      <c r="DK153">
        <v>-1.4E-2</v>
      </c>
      <c r="DL153">
        <v>-1E-3</v>
      </c>
      <c r="DM153">
        <v>1.327</v>
      </c>
      <c r="DN153">
        <v>3.1E-2</v>
      </c>
      <c r="DO153">
        <v>400</v>
      </c>
      <c r="DP153">
        <v>20</v>
      </c>
      <c r="DQ153">
        <v>0.32</v>
      </c>
      <c r="DR153">
        <v>0.03</v>
      </c>
      <c r="DS153">
        <v>17.74153327638447</v>
      </c>
      <c r="DT153">
        <v>7.239626421364223</v>
      </c>
      <c r="DU153">
        <v>0.54344870147140989</v>
      </c>
      <c r="DV153">
        <v>0</v>
      </c>
      <c r="DW153">
        <v>-60.000172499999998</v>
      </c>
      <c r="DX153">
        <v>-5.4343778611630356</v>
      </c>
      <c r="DY153">
        <v>0.59345562512604955</v>
      </c>
      <c r="DZ153">
        <v>0</v>
      </c>
      <c r="EA153">
        <v>3.7424777499999999</v>
      </c>
      <c r="EB153">
        <v>0.18235666041275711</v>
      </c>
      <c r="EC153">
        <v>1.9397931009195239E-2</v>
      </c>
      <c r="ED153">
        <v>0</v>
      </c>
      <c r="EE153">
        <v>2.3625487082030521</v>
      </c>
      <c r="EF153">
        <v>-2.8544157063221571E-2</v>
      </c>
      <c r="EG153">
        <v>3.2335120441269682E-3</v>
      </c>
      <c r="EH153">
        <v>1</v>
      </c>
      <c r="EI153">
        <v>0.13239922108548749</v>
      </c>
      <c r="EJ153">
        <v>7.8499425908627116E-3</v>
      </c>
      <c r="EK153">
        <v>5.8796782858275807E-4</v>
      </c>
      <c r="EL153">
        <v>1</v>
      </c>
      <c r="EM153">
        <v>2</v>
      </c>
      <c r="EN153">
        <v>5</v>
      </c>
      <c r="EO153" t="s">
        <v>455</v>
      </c>
      <c r="EP153">
        <v>2.94259</v>
      </c>
      <c r="EQ153">
        <v>2.8012000000000001</v>
      </c>
      <c r="ER153">
        <v>0.121798</v>
      </c>
      <c r="ES153">
        <v>0.12995699999999999</v>
      </c>
      <c r="ET153">
        <v>0.103495</v>
      </c>
      <c r="EU153">
        <v>9.1004299999999996E-2</v>
      </c>
      <c r="EV153">
        <v>18042.8</v>
      </c>
      <c r="EW153">
        <v>18745.400000000001</v>
      </c>
      <c r="EX153">
        <v>23892.5</v>
      </c>
      <c r="EY153">
        <v>25073.8</v>
      </c>
      <c r="EZ153">
        <v>34285.300000000003</v>
      </c>
      <c r="FA153">
        <v>36398</v>
      </c>
      <c r="FB153">
        <v>43561.2</v>
      </c>
      <c r="FC153">
        <v>46351.1</v>
      </c>
      <c r="FD153">
        <v>1.96987</v>
      </c>
      <c r="FE153">
        <v>1.84833</v>
      </c>
      <c r="FF153">
        <v>9.4369099999999997E-2</v>
      </c>
      <c r="FG153">
        <v>0</v>
      </c>
      <c r="FH153">
        <v>29.890699999999999</v>
      </c>
      <c r="FI153">
        <v>999.9</v>
      </c>
      <c r="FJ153">
        <v>55.8</v>
      </c>
      <c r="FK153">
        <v>34.5</v>
      </c>
      <c r="FL153">
        <v>30.9451</v>
      </c>
      <c r="FM153">
        <v>64.598600000000005</v>
      </c>
      <c r="FN153">
        <v>26.442299999999999</v>
      </c>
      <c r="FO153">
        <v>1</v>
      </c>
      <c r="FP153">
        <v>0.38148900000000002</v>
      </c>
      <c r="FQ153">
        <v>1.36727</v>
      </c>
      <c r="FR153">
        <v>20.3169</v>
      </c>
      <c r="FS153">
        <v>5.2103999999999999</v>
      </c>
      <c r="FT153">
        <v>11.907500000000001</v>
      </c>
      <c r="FU153">
        <v>5.0025500000000003</v>
      </c>
      <c r="FV153">
        <v>3.2898200000000002</v>
      </c>
      <c r="FW153">
        <v>9999</v>
      </c>
      <c r="FX153">
        <v>9999</v>
      </c>
      <c r="FY153">
        <v>9999</v>
      </c>
      <c r="FZ153">
        <v>999.9</v>
      </c>
      <c r="GA153">
        <v>1.8595699999999999</v>
      </c>
      <c r="GB153">
        <v>1.85446</v>
      </c>
      <c r="GC153">
        <v>1.8577300000000001</v>
      </c>
      <c r="GD153">
        <v>1.8561000000000001</v>
      </c>
      <c r="GE153">
        <v>1.8548800000000001</v>
      </c>
      <c r="GF153">
        <v>1.85456</v>
      </c>
      <c r="GG153">
        <v>1.8532</v>
      </c>
      <c r="GH153">
        <v>1.8563799999999999</v>
      </c>
      <c r="GI153">
        <v>0</v>
      </c>
      <c r="GJ153">
        <v>0</v>
      </c>
      <c r="GK153">
        <v>0</v>
      </c>
      <c r="GL153">
        <v>0</v>
      </c>
      <c r="GM153" t="s">
        <v>382</v>
      </c>
      <c r="GN153" t="s">
        <v>383</v>
      </c>
      <c r="GO153" t="s">
        <v>384</v>
      </c>
      <c r="GP153" t="s">
        <v>384</v>
      </c>
      <c r="GQ153" t="s">
        <v>384</v>
      </c>
      <c r="GR153" t="s">
        <v>384</v>
      </c>
      <c r="GS153">
        <v>0</v>
      </c>
      <c r="GT153">
        <v>100</v>
      </c>
      <c r="GU153">
        <v>100</v>
      </c>
      <c r="GV153">
        <v>1.7410000000000001</v>
      </c>
      <c r="GW153">
        <v>3.5200000000000002E-2</v>
      </c>
      <c r="GX153">
        <v>0.32553164529605683</v>
      </c>
      <c r="GY153">
        <v>3.0239061252787889E-3</v>
      </c>
      <c r="GZ153">
        <v>-1.398580452151984E-6</v>
      </c>
      <c r="HA153">
        <v>2.8030378366047371E-10</v>
      </c>
      <c r="HB153">
        <v>-4.7599640220891172E-2</v>
      </c>
      <c r="HC153">
        <v>9.965371539748925E-3</v>
      </c>
      <c r="HD153">
        <v>-4.563662031605912E-4</v>
      </c>
      <c r="HE153">
        <v>7.8337100744227795E-6</v>
      </c>
      <c r="HF153">
        <v>0</v>
      </c>
      <c r="HG153">
        <v>2134</v>
      </c>
      <c r="HH153">
        <v>2</v>
      </c>
      <c r="HI153">
        <v>25</v>
      </c>
      <c r="HJ153">
        <v>8.6</v>
      </c>
      <c r="HK153">
        <v>8.5</v>
      </c>
      <c r="HL153">
        <v>1.63086</v>
      </c>
      <c r="HM153">
        <v>2.2924799999999999</v>
      </c>
      <c r="HN153">
        <v>1.4978</v>
      </c>
      <c r="HO153">
        <v>2.3095699999999999</v>
      </c>
      <c r="HP153">
        <v>1.5478499999999999</v>
      </c>
      <c r="HQ153">
        <v>2.3999000000000001</v>
      </c>
      <c r="HR153">
        <v>37.578099999999999</v>
      </c>
      <c r="HS153">
        <v>15.252800000000001</v>
      </c>
      <c r="HT153">
        <v>18</v>
      </c>
      <c r="HU153">
        <v>504.11700000000002</v>
      </c>
      <c r="HV153">
        <v>490.22800000000001</v>
      </c>
      <c r="HW153">
        <v>27.7973</v>
      </c>
      <c r="HX153">
        <v>31.940799999999999</v>
      </c>
      <c r="HY153">
        <v>30.000299999999999</v>
      </c>
      <c r="HZ153">
        <v>31.706800000000001</v>
      </c>
      <c r="IA153">
        <v>31.802700000000002</v>
      </c>
      <c r="IB153">
        <v>32.661000000000001</v>
      </c>
      <c r="IC153">
        <v>41.950499999999998</v>
      </c>
      <c r="ID153">
        <v>0</v>
      </c>
      <c r="IE153">
        <v>27.793399999999998</v>
      </c>
      <c r="IF153">
        <v>723.43100000000004</v>
      </c>
      <c r="IG153">
        <v>18.940200000000001</v>
      </c>
      <c r="IH153">
        <v>100.732</v>
      </c>
      <c r="II153">
        <v>100.45399999999999</v>
      </c>
      <c r="IJ153" t="s">
        <v>2638</v>
      </c>
    </row>
    <row r="154" spans="1:244" x14ac:dyDescent="0.2">
      <c r="A154">
        <v>138</v>
      </c>
      <c r="B154">
        <v>1659796676.5</v>
      </c>
      <c r="C154">
        <v>535</v>
      </c>
      <c r="D154" t="s">
        <v>647</v>
      </c>
      <c r="E154" t="s">
        <v>648</v>
      </c>
      <c r="F154">
        <v>1</v>
      </c>
      <c r="G154" t="s">
        <v>373</v>
      </c>
      <c r="H154" t="s">
        <v>374</v>
      </c>
      <c r="I154" t="s">
        <v>375</v>
      </c>
      <c r="J154" t="s">
        <v>376</v>
      </c>
      <c r="K154" t="s">
        <v>377</v>
      </c>
      <c r="L154" t="s">
        <v>373</v>
      </c>
      <c r="M154" t="s">
        <v>378</v>
      </c>
      <c r="N154">
        <v>1659796668.3125</v>
      </c>
      <c r="O154">
        <f t="shared" si="68"/>
        <v>3.2015356657161442E-3</v>
      </c>
      <c r="P154">
        <f t="shared" si="69"/>
        <v>3.2015356657161442</v>
      </c>
      <c r="Q154">
        <f t="shared" si="70"/>
        <v>18.611591319945248</v>
      </c>
      <c r="R154">
        <f t="shared" si="71"/>
        <v>595.10574999999994</v>
      </c>
      <c r="S154">
        <f t="shared" si="72"/>
        <v>347.89588124183103</v>
      </c>
      <c r="T154">
        <f t="shared" si="73"/>
        <v>34.500885250751423</v>
      </c>
      <c r="U154">
        <f t="shared" si="74"/>
        <v>59.01672396788247</v>
      </c>
      <c r="V154">
        <f t="shared" si="75"/>
        <v>0.13305237567632952</v>
      </c>
      <c r="W154">
        <f t="shared" si="76"/>
        <v>2.9139391752142045</v>
      </c>
      <c r="X154">
        <f t="shared" si="77"/>
        <v>0.12976711655727471</v>
      </c>
      <c r="Y154">
        <f t="shared" si="78"/>
        <v>8.1392859025596537E-2</v>
      </c>
      <c r="Z154">
        <f t="shared" si="79"/>
        <v>321.51932793750001</v>
      </c>
      <c r="AA154">
        <f t="shared" si="80"/>
        <v>32.041771596802633</v>
      </c>
      <c r="AB154">
        <f t="shared" si="81"/>
        <v>31.42246875</v>
      </c>
      <c r="AC154">
        <f t="shared" si="82"/>
        <v>4.6211957773936554</v>
      </c>
      <c r="AD154">
        <f t="shared" si="83"/>
        <v>50.151052326317</v>
      </c>
      <c r="AE154">
        <f t="shared" si="84"/>
        <v>2.2594070666596853</v>
      </c>
      <c r="AF154">
        <f t="shared" si="85"/>
        <v>4.5052037033209986</v>
      </c>
      <c r="AG154">
        <f t="shared" si="86"/>
        <v>2.3617887107339701</v>
      </c>
      <c r="AH154">
        <f t="shared" si="87"/>
        <v>-141.18772285808197</v>
      </c>
      <c r="AI154">
        <f t="shared" si="88"/>
        <v>-70.141529251906988</v>
      </c>
      <c r="AJ154">
        <f t="shared" si="89"/>
        <v>-5.4160229960023187</v>
      </c>
      <c r="AK154">
        <f t="shared" si="90"/>
        <v>104.77405283150874</v>
      </c>
      <c r="AL154">
        <f t="shared" si="91"/>
        <v>48.517588032534917</v>
      </c>
      <c r="AM154">
        <f t="shared" si="92"/>
        <v>3.2005623675266301</v>
      </c>
      <c r="AN154">
        <f t="shared" si="93"/>
        <v>18.611591319945248</v>
      </c>
      <c r="AO154">
        <v>694.13612554112569</v>
      </c>
      <c r="AP154">
        <v>646.37733333333324</v>
      </c>
      <c r="AQ154">
        <v>4.9129866666666926</v>
      </c>
      <c r="AR154">
        <v>64.94</v>
      </c>
      <c r="AS154">
        <f t="shared" si="94"/>
        <v>3.2015356657161442</v>
      </c>
      <c r="AT154">
        <v>19.019763619380811</v>
      </c>
      <c r="AU154">
        <v>22.773756470588228</v>
      </c>
      <c r="AV154">
        <v>-6.0597944668694638E-5</v>
      </c>
      <c r="AW154">
        <v>90.194226728287475</v>
      </c>
      <c r="AX154">
        <v>0</v>
      </c>
      <c r="AY154">
        <v>0</v>
      </c>
      <c r="AZ154">
        <f t="shared" si="95"/>
        <v>1</v>
      </c>
      <c r="BA154">
        <f t="shared" si="96"/>
        <v>0</v>
      </c>
      <c r="BB154">
        <f t="shared" si="97"/>
        <v>51721.644231472128</v>
      </c>
      <c r="BC154">
        <f t="shared" si="98"/>
        <v>2000.0206250000001</v>
      </c>
      <c r="BD154">
        <f t="shared" si="99"/>
        <v>1681.2173437500001</v>
      </c>
      <c r="BE154">
        <f t="shared" si="100"/>
        <v>0.84060000318746708</v>
      </c>
      <c r="BF154">
        <f t="shared" si="101"/>
        <v>0.16075800615181154</v>
      </c>
      <c r="BG154">
        <v>6</v>
      </c>
      <c r="BH154">
        <v>0.5</v>
      </c>
      <c r="BI154" t="s">
        <v>379</v>
      </c>
      <c r="BJ154">
        <v>2</v>
      </c>
      <c r="BK154" t="b">
        <v>1</v>
      </c>
      <c r="BL154">
        <v>1659796668.3125</v>
      </c>
      <c r="BM154">
        <v>595.10574999999994</v>
      </c>
      <c r="BN154">
        <v>655.59981249999998</v>
      </c>
      <c r="BO154">
        <v>22.783137499999999</v>
      </c>
      <c r="BP154">
        <v>19.030750000000001</v>
      </c>
      <c r="BQ154">
        <v>593.4201875</v>
      </c>
      <c r="BR154">
        <v>22.747981249999999</v>
      </c>
      <c r="BS154">
        <v>500.10456249999999</v>
      </c>
      <c r="BT154">
        <v>99.070275000000009</v>
      </c>
      <c r="BU154">
        <v>9.9870756249999998E-2</v>
      </c>
      <c r="BV154">
        <v>30.97598125</v>
      </c>
      <c r="BW154">
        <v>31.42246875</v>
      </c>
      <c r="BX154">
        <v>999.9</v>
      </c>
      <c r="BY154">
        <v>0</v>
      </c>
      <c r="BZ154">
        <v>0</v>
      </c>
      <c r="CA154">
        <v>10004.2925</v>
      </c>
      <c r="CB154">
        <v>0</v>
      </c>
      <c r="CC154">
        <v>491.26906250000002</v>
      </c>
      <c r="CD154">
        <v>-60.49405625</v>
      </c>
      <c r="CE154">
        <v>608.98031250000008</v>
      </c>
      <c r="CF154">
        <v>668.31818750000002</v>
      </c>
      <c r="CG154">
        <v>3.7523849999999999</v>
      </c>
      <c r="CH154">
        <v>655.59981249999998</v>
      </c>
      <c r="CI154">
        <v>19.030750000000001</v>
      </c>
      <c r="CJ154">
        <v>2.25713125</v>
      </c>
      <c r="CK154">
        <v>1.885381875</v>
      </c>
      <c r="CL154">
        <v>19.373687499999999</v>
      </c>
      <c r="CM154">
        <v>16.513237499999999</v>
      </c>
      <c r="CN154">
        <v>2000.0206250000001</v>
      </c>
      <c r="CO154">
        <v>0.97999956249999998</v>
      </c>
      <c r="CP154">
        <v>2.0000656249999998E-2</v>
      </c>
      <c r="CQ154">
        <v>0</v>
      </c>
      <c r="CR154">
        <v>2.5920624999999999</v>
      </c>
      <c r="CS154">
        <v>0</v>
      </c>
      <c r="CT154">
        <v>16513.45</v>
      </c>
      <c r="CU154">
        <v>17412.5</v>
      </c>
      <c r="CV154">
        <v>41.186999999999998</v>
      </c>
      <c r="CW154">
        <v>42.308124999999997</v>
      </c>
      <c r="CX154">
        <v>41.125</v>
      </c>
      <c r="CY154">
        <v>40.898249999999997</v>
      </c>
      <c r="CZ154">
        <v>41.367125000000001</v>
      </c>
      <c r="DA154">
        <v>1960.02</v>
      </c>
      <c r="DB154">
        <v>40.000624999999999</v>
      </c>
      <c r="DC154">
        <v>0</v>
      </c>
      <c r="DD154">
        <v>1659796675.5</v>
      </c>
      <c r="DE154">
        <v>0</v>
      </c>
      <c r="DF154">
        <v>1659796167.5</v>
      </c>
      <c r="DG154" t="s">
        <v>380</v>
      </c>
      <c r="DH154">
        <v>1659796162</v>
      </c>
      <c r="DI154">
        <v>1659796167.5</v>
      </c>
      <c r="DJ154">
        <v>2</v>
      </c>
      <c r="DK154">
        <v>-1.4E-2</v>
      </c>
      <c r="DL154">
        <v>-1E-3</v>
      </c>
      <c r="DM154">
        <v>1.327</v>
      </c>
      <c r="DN154">
        <v>3.1E-2</v>
      </c>
      <c r="DO154">
        <v>400</v>
      </c>
      <c r="DP154">
        <v>20</v>
      </c>
      <c r="DQ154">
        <v>0.32</v>
      </c>
      <c r="DR154">
        <v>0.03</v>
      </c>
      <c r="DS154">
        <v>17.93912019420759</v>
      </c>
      <c r="DT154">
        <v>6.566898803997951</v>
      </c>
      <c r="DU154">
        <v>0.4797738271115865</v>
      </c>
      <c r="DV154">
        <v>0</v>
      </c>
      <c r="DW154">
        <v>-60.185787804878053</v>
      </c>
      <c r="DX154">
        <v>-6.2551317073171759</v>
      </c>
      <c r="DY154">
        <v>0.70440113786251801</v>
      </c>
      <c r="DZ154">
        <v>0</v>
      </c>
      <c r="EA154">
        <v>3.7445826829268301</v>
      </c>
      <c r="EB154">
        <v>0.16475289198606771</v>
      </c>
      <c r="EC154">
        <v>1.8721303116046108E-2</v>
      </c>
      <c r="ED154">
        <v>0</v>
      </c>
      <c r="EE154">
        <v>2.3616497906725882</v>
      </c>
      <c r="EF154">
        <v>-9.3701415317297403E-3</v>
      </c>
      <c r="EG154">
        <v>2.1506998081884418E-3</v>
      </c>
      <c r="EH154">
        <v>1</v>
      </c>
      <c r="EI154">
        <v>0.1325866593989235</v>
      </c>
      <c r="EJ154">
        <v>7.0768410943867748E-3</v>
      </c>
      <c r="EK154">
        <v>5.245951498131353E-4</v>
      </c>
      <c r="EL154">
        <v>1</v>
      </c>
      <c r="EM154">
        <v>2</v>
      </c>
      <c r="EN154">
        <v>5</v>
      </c>
      <c r="EO154" t="s">
        <v>455</v>
      </c>
      <c r="EP154">
        <v>2.9424999999999999</v>
      </c>
      <c r="EQ154">
        <v>2.8010299999999999</v>
      </c>
      <c r="ER154">
        <v>0.122448</v>
      </c>
      <c r="ES154">
        <v>0.13061400000000001</v>
      </c>
      <c r="ET154">
        <v>0.103493</v>
      </c>
      <c r="EU154">
        <v>9.1002100000000002E-2</v>
      </c>
      <c r="EV154">
        <v>18029.400000000001</v>
      </c>
      <c r="EW154">
        <v>18731.2</v>
      </c>
      <c r="EX154">
        <v>23892.3</v>
      </c>
      <c r="EY154">
        <v>25073.9</v>
      </c>
      <c r="EZ154">
        <v>34285.5</v>
      </c>
      <c r="FA154">
        <v>36398</v>
      </c>
      <c r="FB154">
        <v>43561.3</v>
      </c>
      <c r="FC154">
        <v>46350.9</v>
      </c>
      <c r="FD154">
        <v>1.96987</v>
      </c>
      <c r="FE154">
        <v>1.84833</v>
      </c>
      <c r="FF154">
        <v>9.4480800000000004E-2</v>
      </c>
      <c r="FG154">
        <v>0</v>
      </c>
      <c r="FH154">
        <v>29.8903</v>
      </c>
      <c r="FI154">
        <v>999.9</v>
      </c>
      <c r="FJ154">
        <v>55.8</v>
      </c>
      <c r="FK154">
        <v>34.5</v>
      </c>
      <c r="FL154">
        <v>30.943200000000001</v>
      </c>
      <c r="FM154">
        <v>64.5886</v>
      </c>
      <c r="FN154">
        <v>26.105799999999999</v>
      </c>
      <c r="FO154">
        <v>1</v>
      </c>
      <c r="FP154">
        <v>0.38153199999999998</v>
      </c>
      <c r="FQ154">
        <v>1.3754599999999999</v>
      </c>
      <c r="FR154">
        <v>20.3169</v>
      </c>
      <c r="FS154">
        <v>5.2103999999999999</v>
      </c>
      <c r="FT154">
        <v>11.9077</v>
      </c>
      <c r="FU154">
        <v>5.0025500000000003</v>
      </c>
      <c r="FV154">
        <v>3.2898200000000002</v>
      </c>
      <c r="FW154">
        <v>9999</v>
      </c>
      <c r="FX154">
        <v>9999</v>
      </c>
      <c r="FY154">
        <v>9999</v>
      </c>
      <c r="FZ154">
        <v>999.9</v>
      </c>
      <c r="GA154">
        <v>1.85955</v>
      </c>
      <c r="GB154">
        <v>1.8544499999999999</v>
      </c>
      <c r="GC154">
        <v>1.85771</v>
      </c>
      <c r="GD154">
        <v>1.85609</v>
      </c>
      <c r="GE154">
        <v>1.85487</v>
      </c>
      <c r="GF154">
        <v>1.85456</v>
      </c>
      <c r="GG154">
        <v>1.8532</v>
      </c>
      <c r="GH154">
        <v>1.8563799999999999</v>
      </c>
      <c r="GI154">
        <v>0</v>
      </c>
      <c r="GJ154">
        <v>0</v>
      </c>
      <c r="GK154">
        <v>0</v>
      </c>
      <c r="GL154">
        <v>0</v>
      </c>
      <c r="GM154" t="s">
        <v>382</v>
      </c>
      <c r="GN154" t="s">
        <v>383</v>
      </c>
      <c r="GO154" t="s">
        <v>384</v>
      </c>
      <c r="GP154" t="s">
        <v>384</v>
      </c>
      <c r="GQ154" t="s">
        <v>384</v>
      </c>
      <c r="GR154" t="s">
        <v>384</v>
      </c>
      <c r="GS154">
        <v>0</v>
      </c>
      <c r="GT154">
        <v>100</v>
      </c>
      <c r="GU154">
        <v>100</v>
      </c>
      <c r="GV154">
        <v>1.75</v>
      </c>
      <c r="GW154">
        <v>3.5099999999999999E-2</v>
      </c>
      <c r="GX154">
        <v>0.32553164529605683</v>
      </c>
      <c r="GY154">
        <v>3.0239061252787889E-3</v>
      </c>
      <c r="GZ154">
        <v>-1.398580452151984E-6</v>
      </c>
      <c r="HA154">
        <v>2.8030378366047371E-10</v>
      </c>
      <c r="HB154">
        <v>-4.7599640220891172E-2</v>
      </c>
      <c r="HC154">
        <v>9.965371539748925E-3</v>
      </c>
      <c r="HD154">
        <v>-4.563662031605912E-4</v>
      </c>
      <c r="HE154">
        <v>7.8337100744227795E-6</v>
      </c>
      <c r="HF154">
        <v>0</v>
      </c>
      <c r="HG154">
        <v>2134</v>
      </c>
      <c r="HH154">
        <v>2</v>
      </c>
      <c r="HI154">
        <v>25</v>
      </c>
      <c r="HJ154">
        <v>8.6</v>
      </c>
      <c r="HK154">
        <v>8.5</v>
      </c>
      <c r="HL154">
        <v>1.63452</v>
      </c>
      <c r="HM154">
        <v>2.3144499999999999</v>
      </c>
      <c r="HN154">
        <v>1.4978</v>
      </c>
      <c r="HO154">
        <v>2.3095699999999999</v>
      </c>
      <c r="HP154">
        <v>1.5478499999999999</v>
      </c>
      <c r="HQ154">
        <v>2.33643</v>
      </c>
      <c r="HR154">
        <v>37.578099999999999</v>
      </c>
      <c r="HS154">
        <v>15.244</v>
      </c>
      <c r="HT154">
        <v>18</v>
      </c>
      <c r="HU154">
        <v>504.12099999999998</v>
      </c>
      <c r="HV154">
        <v>490.22899999999998</v>
      </c>
      <c r="HW154">
        <v>27.799499999999998</v>
      </c>
      <c r="HX154">
        <v>31.941199999999998</v>
      </c>
      <c r="HY154">
        <v>30.000299999999999</v>
      </c>
      <c r="HZ154">
        <v>31.7073</v>
      </c>
      <c r="IA154">
        <v>31.802800000000001</v>
      </c>
      <c r="IB154">
        <v>32.911999999999999</v>
      </c>
      <c r="IC154">
        <v>41.950499999999998</v>
      </c>
      <c r="ID154">
        <v>0</v>
      </c>
      <c r="IE154">
        <v>27.814299999999999</v>
      </c>
      <c r="IF154">
        <v>733.45899999999995</v>
      </c>
      <c r="IG154">
        <v>18.936299999999999</v>
      </c>
      <c r="IH154">
        <v>100.732</v>
      </c>
      <c r="II154">
        <v>100.45399999999999</v>
      </c>
      <c r="IJ154" t="s">
        <v>2638</v>
      </c>
    </row>
    <row r="155" spans="1:244" x14ac:dyDescent="0.2">
      <c r="A155">
        <v>139</v>
      </c>
      <c r="B155">
        <v>1659796677.5</v>
      </c>
      <c r="C155">
        <v>536</v>
      </c>
      <c r="D155" t="s">
        <v>649</v>
      </c>
      <c r="E155" t="s">
        <v>650</v>
      </c>
      <c r="F155">
        <v>1</v>
      </c>
      <c r="G155" t="s">
        <v>373</v>
      </c>
      <c r="H155" t="s">
        <v>374</v>
      </c>
      <c r="I155" t="s">
        <v>375</v>
      </c>
      <c r="J155" t="s">
        <v>376</v>
      </c>
      <c r="K155" t="s">
        <v>377</v>
      </c>
      <c r="L155" t="s">
        <v>373</v>
      </c>
      <c r="M155" t="s">
        <v>378</v>
      </c>
      <c r="N155">
        <v>1659796669.833333</v>
      </c>
      <c r="O155">
        <f t="shared" si="68"/>
        <v>3.2010531337577633E-3</v>
      </c>
      <c r="P155">
        <f t="shared" si="69"/>
        <v>3.2010531337577635</v>
      </c>
      <c r="Q155">
        <f t="shared" si="70"/>
        <v>18.720773294451085</v>
      </c>
      <c r="R155">
        <f t="shared" si="71"/>
        <v>602.35919999999999</v>
      </c>
      <c r="S155">
        <f t="shared" si="72"/>
        <v>353.5582781383971</v>
      </c>
      <c r="T155">
        <f t="shared" si="73"/>
        <v>35.06238228019334</v>
      </c>
      <c r="U155">
        <f t="shared" si="74"/>
        <v>59.735975216295607</v>
      </c>
      <c r="V155">
        <f t="shared" si="75"/>
        <v>0.13305239762478352</v>
      </c>
      <c r="W155">
        <f t="shared" si="76"/>
        <v>2.9147746582188869</v>
      </c>
      <c r="X155">
        <f t="shared" si="77"/>
        <v>0.12976805407579869</v>
      </c>
      <c r="Y155">
        <f t="shared" si="78"/>
        <v>8.1393366481254698E-2</v>
      </c>
      <c r="Z155">
        <f t="shared" si="79"/>
        <v>321.5236994</v>
      </c>
      <c r="AA155">
        <f t="shared" si="80"/>
        <v>32.039859601031161</v>
      </c>
      <c r="AB155">
        <f t="shared" si="81"/>
        <v>31.420806666666671</v>
      </c>
      <c r="AC155">
        <f t="shared" si="82"/>
        <v>4.620759211540828</v>
      </c>
      <c r="AD155">
        <f t="shared" si="83"/>
        <v>50.154666374878552</v>
      </c>
      <c r="AE155">
        <f t="shared" si="84"/>
        <v>2.2593403688786027</v>
      </c>
      <c r="AF155">
        <f t="shared" si="85"/>
        <v>4.5047460828296133</v>
      </c>
      <c r="AG155">
        <f t="shared" si="86"/>
        <v>2.3614188426622253</v>
      </c>
      <c r="AH155">
        <f t="shared" si="87"/>
        <v>-141.16644319871736</v>
      </c>
      <c r="AI155">
        <f t="shared" si="88"/>
        <v>-70.180366200458778</v>
      </c>
      <c r="AJ155">
        <f t="shared" si="89"/>
        <v>-5.4173765411540025</v>
      </c>
      <c r="AK155">
        <f t="shared" si="90"/>
        <v>104.75951345966986</v>
      </c>
      <c r="AL155">
        <f t="shared" si="91"/>
        <v>48.66186883966116</v>
      </c>
      <c r="AM155">
        <f t="shared" si="92"/>
        <v>3.2042734783588886</v>
      </c>
      <c r="AN155">
        <f t="shared" si="93"/>
        <v>18.720773294451085</v>
      </c>
      <c r="AO155">
        <v>699.35184805194831</v>
      </c>
      <c r="AP155">
        <v>651.331321212121</v>
      </c>
      <c r="AQ155">
        <v>4.9384351515150664</v>
      </c>
      <c r="AR155">
        <v>64.94</v>
      </c>
      <c r="AS155">
        <f t="shared" si="94"/>
        <v>3.2010531337577635</v>
      </c>
      <c r="AT155">
        <v>19.01933830020274</v>
      </c>
      <c r="AU155">
        <v>22.77272117647059</v>
      </c>
      <c r="AV155">
        <v>-6.8045989425596226E-5</v>
      </c>
      <c r="AW155">
        <v>90.194226728287475</v>
      </c>
      <c r="AX155">
        <v>0</v>
      </c>
      <c r="AY155">
        <v>0</v>
      </c>
      <c r="AZ155">
        <f t="shared" si="95"/>
        <v>1</v>
      </c>
      <c r="BA155">
        <f t="shared" si="96"/>
        <v>0</v>
      </c>
      <c r="BB155">
        <f t="shared" si="97"/>
        <v>51745.640403091151</v>
      </c>
      <c r="BC155">
        <f t="shared" si="98"/>
        <v>2000.048</v>
      </c>
      <c r="BD155">
        <f t="shared" si="99"/>
        <v>1681.2403399999998</v>
      </c>
      <c r="BE155">
        <f t="shared" si="100"/>
        <v>0.84059999560010557</v>
      </c>
      <c r="BF155">
        <f t="shared" si="101"/>
        <v>0.1607579915082038</v>
      </c>
      <c r="BG155">
        <v>6</v>
      </c>
      <c r="BH155">
        <v>0.5</v>
      </c>
      <c r="BI155" t="s">
        <v>379</v>
      </c>
      <c r="BJ155">
        <v>2</v>
      </c>
      <c r="BK155" t="b">
        <v>1</v>
      </c>
      <c r="BL155">
        <v>1659796669.833333</v>
      </c>
      <c r="BM155">
        <v>602.35919999999999</v>
      </c>
      <c r="BN155">
        <v>663.05526666666674</v>
      </c>
      <c r="BO155">
        <v>22.782493333333331</v>
      </c>
      <c r="BP155">
        <v>19.02585333333333</v>
      </c>
      <c r="BQ155">
        <v>600.66159999999991</v>
      </c>
      <c r="BR155">
        <v>22.747346666666662</v>
      </c>
      <c r="BS155">
        <v>500.11799999999988</v>
      </c>
      <c r="BT155">
        <v>99.070206666666678</v>
      </c>
      <c r="BU155">
        <v>9.9815499999999988E-2</v>
      </c>
      <c r="BV155">
        <v>30.9742</v>
      </c>
      <c r="BW155">
        <v>31.420806666666671</v>
      </c>
      <c r="BX155">
        <v>999.89999999999986</v>
      </c>
      <c r="BY155">
        <v>0</v>
      </c>
      <c r="BZ155">
        <v>0</v>
      </c>
      <c r="CA155">
        <v>10009.07866666667</v>
      </c>
      <c r="CB155">
        <v>0</v>
      </c>
      <c r="CC155">
        <v>458.41833333333329</v>
      </c>
      <c r="CD155">
        <v>-60.696053333333339</v>
      </c>
      <c r="CE155">
        <v>616.40240000000006</v>
      </c>
      <c r="CF155">
        <v>675.91500000000008</v>
      </c>
      <c r="CG155">
        <v>3.7566433333333338</v>
      </c>
      <c r="CH155">
        <v>663.05526666666674</v>
      </c>
      <c r="CI155">
        <v>19.02585333333333</v>
      </c>
      <c r="CJ155">
        <v>2.2570666666666672</v>
      </c>
      <c r="CK155">
        <v>1.884895333333334</v>
      </c>
      <c r="CL155">
        <v>19.373226666666671</v>
      </c>
      <c r="CM155">
        <v>16.509180000000001</v>
      </c>
      <c r="CN155">
        <v>2000.048</v>
      </c>
      <c r="CO155">
        <v>0.97999979999999987</v>
      </c>
      <c r="CP155">
        <v>2.0000426666666671E-2</v>
      </c>
      <c r="CQ155">
        <v>0</v>
      </c>
      <c r="CR155">
        <v>2.7172666666666672</v>
      </c>
      <c r="CS155">
        <v>0</v>
      </c>
      <c r="CT155">
        <v>16528.96</v>
      </c>
      <c r="CU155">
        <v>17412.740000000002</v>
      </c>
      <c r="CV155">
        <v>41.186999999999998</v>
      </c>
      <c r="CW155">
        <v>42.307866666666669</v>
      </c>
      <c r="CX155">
        <v>41.125</v>
      </c>
      <c r="CY155">
        <v>40.903933333333327</v>
      </c>
      <c r="CZ155">
        <v>41.370800000000003</v>
      </c>
      <c r="DA155">
        <v>1960.047333333333</v>
      </c>
      <c r="DB155">
        <v>40.000666666666667</v>
      </c>
      <c r="DC155">
        <v>0</v>
      </c>
      <c r="DD155">
        <v>1659796676.7</v>
      </c>
      <c r="DE155">
        <v>0</v>
      </c>
      <c r="DF155">
        <v>1659796167.5</v>
      </c>
      <c r="DG155" t="s">
        <v>380</v>
      </c>
      <c r="DH155">
        <v>1659796162</v>
      </c>
      <c r="DI155">
        <v>1659796167.5</v>
      </c>
      <c r="DJ155">
        <v>2</v>
      </c>
      <c r="DK155">
        <v>-1.4E-2</v>
      </c>
      <c r="DL155">
        <v>-1E-3</v>
      </c>
      <c r="DM155">
        <v>1.327</v>
      </c>
      <c r="DN155">
        <v>3.1E-2</v>
      </c>
      <c r="DO155">
        <v>400</v>
      </c>
      <c r="DP155">
        <v>20</v>
      </c>
      <c r="DQ155">
        <v>0.32</v>
      </c>
      <c r="DR155">
        <v>0.03</v>
      </c>
      <c r="DS155">
        <v>18.063499575548779</v>
      </c>
      <c r="DT155">
        <v>5.9429922755417914</v>
      </c>
      <c r="DU155">
        <v>0.45041286539883402</v>
      </c>
      <c r="DV155">
        <v>0</v>
      </c>
      <c r="DW155">
        <v>-60.43755500000001</v>
      </c>
      <c r="DX155">
        <v>-7.3217380863037382</v>
      </c>
      <c r="DY155">
        <v>0.8121286886787088</v>
      </c>
      <c r="DZ155">
        <v>0</v>
      </c>
      <c r="EA155">
        <v>3.74775525</v>
      </c>
      <c r="EB155">
        <v>0.14162127579736669</v>
      </c>
      <c r="EC155">
        <v>1.7245139458337212E-2</v>
      </c>
      <c r="ED155">
        <v>1</v>
      </c>
      <c r="EE155">
        <v>2.361512790825949</v>
      </c>
      <c r="EF155">
        <v>3.306677543835105E-3</v>
      </c>
      <c r="EG155">
        <v>1.7870854850290459E-3</v>
      </c>
      <c r="EH155">
        <v>1</v>
      </c>
      <c r="EI155">
        <v>0.13268284757930679</v>
      </c>
      <c r="EJ155">
        <v>5.6221815421175587E-3</v>
      </c>
      <c r="EK155">
        <v>4.5970608962914449E-4</v>
      </c>
      <c r="EL155">
        <v>1</v>
      </c>
      <c r="EM155">
        <v>3</v>
      </c>
      <c r="EN155">
        <v>5</v>
      </c>
      <c r="EO155" t="s">
        <v>400</v>
      </c>
      <c r="EP155">
        <v>2.9425500000000002</v>
      </c>
      <c r="EQ155">
        <v>2.80104</v>
      </c>
      <c r="ER155">
        <v>0.123099</v>
      </c>
      <c r="ES155">
        <v>0.13127800000000001</v>
      </c>
      <c r="ET155">
        <v>0.10349</v>
      </c>
      <c r="EU155">
        <v>9.0990600000000005E-2</v>
      </c>
      <c r="EV155">
        <v>18016</v>
      </c>
      <c r="EW155">
        <v>18716.900000000001</v>
      </c>
      <c r="EX155">
        <v>23892.3</v>
      </c>
      <c r="EY155">
        <v>25073.8</v>
      </c>
      <c r="EZ155">
        <v>34285.699999999997</v>
      </c>
      <c r="FA155">
        <v>36398.5</v>
      </c>
      <c r="FB155">
        <v>43561.3</v>
      </c>
      <c r="FC155">
        <v>46351</v>
      </c>
      <c r="FD155">
        <v>1.9699199999999999</v>
      </c>
      <c r="FE155">
        <v>1.8484</v>
      </c>
      <c r="FF155">
        <v>9.4417500000000001E-2</v>
      </c>
      <c r="FG155">
        <v>0</v>
      </c>
      <c r="FH155">
        <v>29.889399999999998</v>
      </c>
      <c r="FI155">
        <v>999.9</v>
      </c>
      <c r="FJ155">
        <v>55.8</v>
      </c>
      <c r="FK155">
        <v>34.5</v>
      </c>
      <c r="FL155">
        <v>30.942900000000002</v>
      </c>
      <c r="FM155">
        <v>64.638599999999997</v>
      </c>
      <c r="FN155">
        <v>26.510400000000001</v>
      </c>
      <c r="FO155">
        <v>1</v>
      </c>
      <c r="FP155">
        <v>0.38163399999999997</v>
      </c>
      <c r="FQ155">
        <v>1.3618399999999999</v>
      </c>
      <c r="FR155">
        <v>20.317</v>
      </c>
      <c r="FS155">
        <v>5.2105499999999996</v>
      </c>
      <c r="FT155">
        <v>11.9077</v>
      </c>
      <c r="FU155">
        <v>5.0026000000000002</v>
      </c>
      <c r="FV155">
        <v>3.2898000000000001</v>
      </c>
      <c r="FW155">
        <v>9999</v>
      </c>
      <c r="FX155">
        <v>9999</v>
      </c>
      <c r="FY155">
        <v>9999</v>
      </c>
      <c r="FZ155">
        <v>999.9</v>
      </c>
      <c r="GA155">
        <v>1.85954</v>
      </c>
      <c r="GB155">
        <v>1.8544499999999999</v>
      </c>
      <c r="GC155">
        <v>1.8576999999999999</v>
      </c>
      <c r="GD155">
        <v>1.85609</v>
      </c>
      <c r="GE155">
        <v>1.85487</v>
      </c>
      <c r="GF155">
        <v>1.8545499999999999</v>
      </c>
      <c r="GG155">
        <v>1.8532</v>
      </c>
      <c r="GH155">
        <v>1.8563799999999999</v>
      </c>
      <c r="GI155">
        <v>0</v>
      </c>
      <c r="GJ155">
        <v>0</v>
      </c>
      <c r="GK155">
        <v>0</v>
      </c>
      <c r="GL155">
        <v>0</v>
      </c>
      <c r="GM155" t="s">
        <v>382</v>
      </c>
      <c r="GN155" t="s">
        <v>383</v>
      </c>
      <c r="GO155" t="s">
        <v>384</v>
      </c>
      <c r="GP155" t="s">
        <v>384</v>
      </c>
      <c r="GQ155" t="s">
        <v>384</v>
      </c>
      <c r="GR155" t="s">
        <v>384</v>
      </c>
      <c r="GS155">
        <v>0</v>
      </c>
      <c r="GT155">
        <v>100</v>
      </c>
      <c r="GU155">
        <v>100</v>
      </c>
      <c r="GV155">
        <v>1.756</v>
      </c>
      <c r="GW155">
        <v>3.5099999999999999E-2</v>
      </c>
      <c r="GX155">
        <v>0.32553164529605683</v>
      </c>
      <c r="GY155">
        <v>3.0239061252787889E-3</v>
      </c>
      <c r="GZ155">
        <v>-1.398580452151984E-6</v>
      </c>
      <c r="HA155">
        <v>2.8030378366047371E-10</v>
      </c>
      <c r="HB155">
        <v>-4.7599640220891172E-2</v>
      </c>
      <c r="HC155">
        <v>9.965371539748925E-3</v>
      </c>
      <c r="HD155">
        <v>-4.563662031605912E-4</v>
      </c>
      <c r="HE155">
        <v>7.8337100744227795E-6</v>
      </c>
      <c r="HF155">
        <v>0</v>
      </c>
      <c r="HG155">
        <v>2134</v>
      </c>
      <c r="HH155">
        <v>2</v>
      </c>
      <c r="HI155">
        <v>25</v>
      </c>
      <c r="HJ155">
        <v>8.6</v>
      </c>
      <c r="HK155">
        <v>8.5</v>
      </c>
      <c r="HL155">
        <v>1.64673</v>
      </c>
      <c r="HM155">
        <v>2.3132299999999999</v>
      </c>
      <c r="HN155">
        <v>1.4978</v>
      </c>
      <c r="HO155">
        <v>2.3095699999999999</v>
      </c>
      <c r="HP155">
        <v>1.5478499999999999</v>
      </c>
      <c r="HQ155">
        <v>2.2412100000000001</v>
      </c>
      <c r="HR155">
        <v>37.578099999999999</v>
      </c>
      <c r="HS155">
        <v>15.235300000000001</v>
      </c>
      <c r="HT155">
        <v>18</v>
      </c>
      <c r="HU155">
        <v>504.15499999999997</v>
      </c>
      <c r="HV155">
        <v>490.286</v>
      </c>
      <c r="HW155">
        <v>27.802499999999998</v>
      </c>
      <c r="HX155">
        <v>31.9421</v>
      </c>
      <c r="HY155">
        <v>30.000299999999999</v>
      </c>
      <c r="HZ155">
        <v>31.707699999999999</v>
      </c>
      <c r="IA155">
        <v>31.803699999999999</v>
      </c>
      <c r="IB155">
        <v>33.0687</v>
      </c>
      <c r="IC155">
        <v>41.950499999999998</v>
      </c>
      <c r="ID155">
        <v>0</v>
      </c>
      <c r="IE155">
        <v>27.814299999999999</v>
      </c>
      <c r="IF155">
        <v>733.45899999999995</v>
      </c>
      <c r="IG155">
        <v>18.9389</v>
      </c>
      <c r="IH155">
        <v>100.732</v>
      </c>
      <c r="II155">
        <v>100.45399999999999</v>
      </c>
      <c r="IJ155" t="s">
        <v>2638</v>
      </c>
    </row>
    <row r="156" spans="1:244" x14ac:dyDescent="0.2">
      <c r="A156">
        <v>140</v>
      </c>
      <c r="B156">
        <v>1659796678.5</v>
      </c>
      <c r="C156">
        <v>537</v>
      </c>
      <c r="D156" t="s">
        <v>651</v>
      </c>
      <c r="E156" t="s">
        <v>652</v>
      </c>
      <c r="F156">
        <v>1</v>
      </c>
      <c r="G156" t="s">
        <v>373</v>
      </c>
      <c r="H156" t="s">
        <v>374</v>
      </c>
      <c r="I156" t="s">
        <v>375</v>
      </c>
      <c r="J156" t="s">
        <v>376</v>
      </c>
      <c r="K156" t="s">
        <v>377</v>
      </c>
      <c r="L156" t="s">
        <v>373</v>
      </c>
      <c r="M156" t="s">
        <v>378</v>
      </c>
      <c r="N156">
        <v>1659796670.34375</v>
      </c>
      <c r="O156">
        <f t="shared" si="68"/>
        <v>3.2009023522813554E-3</v>
      </c>
      <c r="P156">
        <f t="shared" si="69"/>
        <v>3.2009023522813553</v>
      </c>
      <c r="Q156">
        <f t="shared" si="70"/>
        <v>18.868003019345629</v>
      </c>
      <c r="R156">
        <f t="shared" si="71"/>
        <v>604.79506250000009</v>
      </c>
      <c r="S156">
        <f t="shared" si="72"/>
        <v>354.10800008217393</v>
      </c>
      <c r="T156">
        <f t="shared" si="73"/>
        <v>35.11687874898044</v>
      </c>
      <c r="U156">
        <f t="shared" si="74"/>
        <v>59.977506503287024</v>
      </c>
      <c r="V156">
        <f t="shared" si="75"/>
        <v>0.13304169117159692</v>
      </c>
      <c r="W156">
        <f t="shared" si="76"/>
        <v>2.914934691044464</v>
      </c>
      <c r="X156">
        <f t="shared" si="77"/>
        <v>0.12975804463622767</v>
      </c>
      <c r="Y156">
        <f t="shared" si="78"/>
        <v>8.1387050280458922E-2</v>
      </c>
      <c r="Z156">
        <f t="shared" si="79"/>
        <v>321.52281918749998</v>
      </c>
      <c r="AA156">
        <f t="shared" si="80"/>
        <v>32.038996250075776</v>
      </c>
      <c r="AB156">
        <f t="shared" si="81"/>
        <v>31.420831249999999</v>
      </c>
      <c r="AC156">
        <f t="shared" si="82"/>
        <v>4.6207656683825036</v>
      </c>
      <c r="AD156">
        <f t="shared" si="83"/>
        <v>50.155663142631489</v>
      </c>
      <c r="AE156">
        <f t="shared" si="84"/>
        <v>2.2592765565951369</v>
      </c>
      <c r="AF156">
        <f t="shared" si="85"/>
        <v>4.5045293293605937</v>
      </c>
      <c r="AG156">
        <f t="shared" si="86"/>
        <v>2.3614891117873666</v>
      </c>
      <c r="AH156">
        <f t="shared" si="87"/>
        <v>-141.15979373560776</v>
      </c>
      <c r="AI156">
        <f t="shared" si="88"/>
        <v>-70.320677931979674</v>
      </c>
      <c r="AJ156">
        <f t="shared" si="89"/>
        <v>-5.4278875841148002</v>
      </c>
      <c r="AK156">
        <f t="shared" si="90"/>
        <v>104.61445993579775</v>
      </c>
      <c r="AL156">
        <f t="shared" si="91"/>
        <v>48.764409329120781</v>
      </c>
      <c r="AM156">
        <f t="shared" si="92"/>
        <v>3.2044398444198854</v>
      </c>
      <c r="AN156">
        <f t="shared" si="93"/>
        <v>18.868003019345629</v>
      </c>
      <c r="AO156">
        <v>704.5518783549785</v>
      </c>
      <c r="AP156">
        <v>656.2817757575757</v>
      </c>
      <c r="AQ156">
        <v>4.9520436363635616</v>
      </c>
      <c r="AR156">
        <v>64.94</v>
      </c>
      <c r="AS156">
        <f t="shared" si="94"/>
        <v>3.2009023522813553</v>
      </c>
      <c r="AT156">
        <v>19.01899637946558</v>
      </c>
      <c r="AU156">
        <v>22.772323823529391</v>
      </c>
      <c r="AV156">
        <v>-8.2346939804239978E-5</v>
      </c>
      <c r="AW156">
        <v>90.194226728287475</v>
      </c>
      <c r="AX156">
        <v>0</v>
      </c>
      <c r="AY156">
        <v>0</v>
      </c>
      <c r="AZ156">
        <f t="shared" si="95"/>
        <v>1</v>
      </c>
      <c r="BA156">
        <f t="shared" si="96"/>
        <v>0</v>
      </c>
      <c r="BB156">
        <f t="shared" si="97"/>
        <v>51750.322168579129</v>
      </c>
      <c r="BC156">
        <f t="shared" si="98"/>
        <v>2000.0425</v>
      </c>
      <c r="BD156">
        <f t="shared" si="99"/>
        <v>1681.2357187499999</v>
      </c>
      <c r="BE156">
        <f t="shared" si="100"/>
        <v>0.84059999662507168</v>
      </c>
      <c r="BF156">
        <f t="shared" si="101"/>
        <v>0.16075799348638839</v>
      </c>
      <c r="BG156">
        <v>6</v>
      </c>
      <c r="BH156">
        <v>0.5</v>
      </c>
      <c r="BI156" t="s">
        <v>379</v>
      </c>
      <c r="BJ156">
        <v>2</v>
      </c>
      <c r="BK156" t="b">
        <v>1</v>
      </c>
      <c r="BL156">
        <v>1659796670.34375</v>
      </c>
      <c r="BM156">
        <v>604.79506250000009</v>
      </c>
      <c r="BN156">
        <v>665.62393750000001</v>
      </c>
      <c r="BO156">
        <v>22.781862499999999</v>
      </c>
      <c r="BP156">
        <v>19.025006250000001</v>
      </c>
      <c r="BQ156">
        <v>603.09349999999995</v>
      </c>
      <c r="BR156">
        <v>22.746718749999999</v>
      </c>
      <c r="BS156">
        <v>500.1155</v>
      </c>
      <c r="BT156">
        <v>99.070162500000009</v>
      </c>
      <c r="BU156">
        <v>9.9804687499999989E-2</v>
      </c>
      <c r="BV156">
        <v>30.973356249999998</v>
      </c>
      <c r="BW156">
        <v>31.420831249999999</v>
      </c>
      <c r="BX156">
        <v>999.9</v>
      </c>
      <c r="BY156">
        <v>0</v>
      </c>
      <c r="BZ156">
        <v>0</v>
      </c>
      <c r="CA156">
        <v>10009.998750000001</v>
      </c>
      <c r="CB156">
        <v>0</v>
      </c>
      <c r="CC156">
        <v>453.79768750000011</v>
      </c>
      <c r="CD156">
        <v>-60.828887499999993</v>
      </c>
      <c r="CE156">
        <v>618.89462500000002</v>
      </c>
      <c r="CF156">
        <v>678.5328750000001</v>
      </c>
      <c r="CG156">
        <v>3.756856875</v>
      </c>
      <c r="CH156">
        <v>665.62393750000001</v>
      </c>
      <c r="CI156">
        <v>19.025006250000001</v>
      </c>
      <c r="CJ156">
        <v>2.2570031250000002</v>
      </c>
      <c r="CK156">
        <v>1.8848106250000001</v>
      </c>
      <c r="CL156">
        <v>19.372775000000001</v>
      </c>
      <c r="CM156">
        <v>16.508475000000001</v>
      </c>
      <c r="CN156">
        <v>2000.0425</v>
      </c>
      <c r="CO156">
        <v>0.97999974999999995</v>
      </c>
      <c r="CP156">
        <v>2.0000475E-2</v>
      </c>
      <c r="CQ156">
        <v>0</v>
      </c>
      <c r="CR156">
        <v>2.7240625000000001</v>
      </c>
      <c r="CS156">
        <v>0</v>
      </c>
      <c r="CT156">
        <v>16535.456249999999</v>
      </c>
      <c r="CU156">
        <v>17412.693749999999</v>
      </c>
      <c r="CV156">
        <v>41.186999999999998</v>
      </c>
      <c r="CW156">
        <v>42.308124999999997</v>
      </c>
      <c r="CX156">
        <v>41.125</v>
      </c>
      <c r="CY156">
        <v>40.905999999999992</v>
      </c>
      <c r="CZ156">
        <v>41.371062500000001</v>
      </c>
      <c r="DA156">
        <v>1960.0418749999999</v>
      </c>
      <c r="DB156">
        <v>40.000624999999999</v>
      </c>
      <c r="DC156">
        <v>0</v>
      </c>
      <c r="DD156">
        <v>1659796677.3</v>
      </c>
      <c r="DE156">
        <v>0</v>
      </c>
      <c r="DF156">
        <v>1659796167.5</v>
      </c>
      <c r="DG156" t="s">
        <v>380</v>
      </c>
      <c r="DH156">
        <v>1659796162</v>
      </c>
      <c r="DI156">
        <v>1659796167.5</v>
      </c>
      <c r="DJ156">
        <v>2</v>
      </c>
      <c r="DK156">
        <v>-1.4E-2</v>
      </c>
      <c r="DL156">
        <v>-1E-3</v>
      </c>
      <c r="DM156">
        <v>1.327</v>
      </c>
      <c r="DN156">
        <v>3.1E-2</v>
      </c>
      <c r="DO156">
        <v>400</v>
      </c>
      <c r="DP156">
        <v>20</v>
      </c>
      <c r="DQ156">
        <v>0.32</v>
      </c>
      <c r="DR156">
        <v>0.03</v>
      </c>
      <c r="DS156">
        <v>18.063499575548779</v>
      </c>
      <c r="DT156">
        <v>5.9429922755417914</v>
      </c>
      <c r="DU156">
        <v>0.45041286539883402</v>
      </c>
      <c r="DV156">
        <v>0</v>
      </c>
      <c r="DW156">
        <v>-60.43755500000001</v>
      </c>
      <c r="DX156">
        <v>-7.3217380863037382</v>
      </c>
      <c r="DY156">
        <v>0.8121286886787088</v>
      </c>
      <c r="DZ156">
        <v>0</v>
      </c>
      <c r="EA156">
        <v>3.74775525</v>
      </c>
      <c r="EB156">
        <v>0.14162127579736669</v>
      </c>
      <c r="EC156">
        <v>1.7245139458337212E-2</v>
      </c>
      <c r="ED156">
        <v>1</v>
      </c>
      <c r="EE156">
        <v>2.361512790825949</v>
      </c>
      <c r="EF156">
        <v>3.306677543835105E-3</v>
      </c>
      <c r="EG156">
        <v>1.7870854850290459E-3</v>
      </c>
      <c r="EH156">
        <v>1</v>
      </c>
      <c r="EI156">
        <v>0.13268284757930679</v>
      </c>
      <c r="EJ156">
        <v>5.6221815421175587E-3</v>
      </c>
      <c r="EK156">
        <v>4.5970608962914449E-4</v>
      </c>
      <c r="EL156">
        <v>1</v>
      </c>
      <c r="EM156">
        <v>3</v>
      </c>
      <c r="EN156">
        <v>5</v>
      </c>
      <c r="EO156" t="s">
        <v>400</v>
      </c>
      <c r="EP156">
        <v>2.94245</v>
      </c>
      <c r="EQ156">
        <v>2.8010199999999998</v>
      </c>
      <c r="ER156">
        <v>0.123752</v>
      </c>
      <c r="ES156">
        <v>0.13195200000000001</v>
      </c>
      <c r="ET156">
        <v>0.103488</v>
      </c>
      <c r="EU156">
        <v>9.0961799999999995E-2</v>
      </c>
      <c r="EV156">
        <v>18002.599999999999</v>
      </c>
      <c r="EW156">
        <v>18702.3</v>
      </c>
      <c r="EX156">
        <v>23892.400000000001</v>
      </c>
      <c r="EY156">
        <v>25073.7</v>
      </c>
      <c r="EZ156">
        <v>34285.9</v>
      </c>
      <c r="FA156">
        <v>36399.699999999997</v>
      </c>
      <c r="FB156">
        <v>43561.5</v>
      </c>
      <c r="FC156">
        <v>46351</v>
      </c>
      <c r="FD156">
        <v>1.9698</v>
      </c>
      <c r="FE156">
        <v>1.8483700000000001</v>
      </c>
      <c r="FF156">
        <v>9.4123200000000004E-2</v>
      </c>
      <c r="FG156">
        <v>0</v>
      </c>
      <c r="FH156">
        <v>29.888999999999999</v>
      </c>
      <c r="FI156">
        <v>999.9</v>
      </c>
      <c r="FJ156">
        <v>55.8</v>
      </c>
      <c r="FK156">
        <v>34.5</v>
      </c>
      <c r="FL156">
        <v>30.944099999999999</v>
      </c>
      <c r="FM156">
        <v>64.598600000000005</v>
      </c>
      <c r="FN156">
        <v>26.510400000000001</v>
      </c>
      <c r="FO156">
        <v>1</v>
      </c>
      <c r="FP156">
        <v>0.38166899999999998</v>
      </c>
      <c r="FQ156">
        <v>1.3540000000000001</v>
      </c>
      <c r="FR156">
        <v>20.317</v>
      </c>
      <c r="FS156">
        <v>5.2103999999999999</v>
      </c>
      <c r="FT156">
        <v>11.907500000000001</v>
      </c>
      <c r="FU156">
        <v>5.0027499999999998</v>
      </c>
      <c r="FV156">
        <v>3.2898200000000002</v>
      </c>
      <c r="FW156">
        <v>9999</v>
      </c>
      <c r="FX156">
        <v>9999</v>
      </c>
      <c r="FY156">
        <v>9999</v>
      </c>
      <c r="FZ156">
        <v>999.9</v>
      </c>
      <c r="GA156">
        <v>1.85954</v>
      </c>
      <c r="GB156">
        <v>1.8544499999999999</v>
      </c>
      <c r="GC156">
        <v>1.85768</v>
      </c>
      <c r="GD156">
        <v>1.85609</v>
      </c>
      <c r="GE156">
        <v>1.8548800000000001</v>
      </c>
      <c r="GF156">
        <v>1.8545499999999999</v>
      </c>
      <c r="GG156">
        <v>1.8531899999999999</v>
      </c>
      <c r="GH156">
        <v>1.8563799999999999</v>
      </c>
      <c r="GI156">
        <v>0</v>
      </c>
      <c r="GJ156">
        <v>0</v>
      </c>
      <c r="GK156">
        <v>0</v>
      </c>
      <c r="GL156">
        <v>0</v>
      </c>
      <c r="GM156" t="s">
        <v>382</v>
      </c>
      <c r="GN156" t="s">
        <v>383</v>
      </c>
      <c r="GO156" t="s">
        <v>384</v>
      </c>
      <c r="GP156" t="s">
        <v>384</v>
      </c>
      <c r="GQ156" t="s">
        <v>384</v>
      </c>
      <c r="GR156" t="s">
        <v>384</v>
      </c>
      <c r="GS156">
        <v>0</v>
      </c>
      <c r="GT156">
        <v>100</v>
      </c>
      <c r="GU156">
        <v>100</v>
      </c>
      <c r="GV156">
        <v>1.7649999999999999</v>
      </c>
      <c r="GW156">
        <v>3.5099999999999999E-2</v>
      </c>
      <c r="GX156">
        <v>0.32553164529605683</v>
      </c>
      <c r="GY156">
        <v>3.0239061252787889E-3</v>
      </c>
      <c r="GZ156">
        <v>-1.398580452151984E-6</v>
      </c>
      <c r="HA156">
        <v>2.8030378366047371E-10</v>
      </c>
      <c r="HB156">
        <v>-4.7599640220891172E-2</v>
      </c>
      <c r="HC156">
        <v>9.965371539748925E-3</v>
      </c>
      <c r="HD156">
        <v>-4.563662031605912E-4</v>
      </c>
      <c r="HE156">
        <v>7.8337100744227795E-6</v>
      </c>
      <c r="HF156">
        <v>0</v>
      </c>
      <c r="HG156">
        <v>2134</v>
      </c>
      <c r="HH156">
        <v>2</v>
      </c>
      <c r="HI156">
        <v>25</v>
      </c>
      <c r="HJ156">
        <v>8.6</v>
      </c>
      <c r="HK156">
        <v>8.5</v>
      </c>
      <c r="HL156">
        <v>1.65771</v>
      </c>
      <c r="HM156">
        <v>2.3132299999999999</v>
      </c>
      <c r="HN156">
        <v>1.4978</v>
      </c>
      <c r="HO156">
        <v>2.3095699999999999</v>
      </c>
      <c r="HP156">
        <v>1.5478499999999999</v>
      </c>
      <c r="HQ156">
        <v>2.3974600000000001</v>
      </c>
      <c r="HR156">
        <v>37.578099999999999</v>
      </c>
      <c r="HS156">
        <v>15.244</v>
      </c>
      <c r="HT156">
        <v>18</v>
      </c>
      <c r="HU156">
        <v>504.08</v>
      </c>
      <c r="HV156">
        <v>490.27300000000002</v>
      </c>
      <c r="HW156">
        <v>27.804400000000001</v>
      </c>
      <c r="HX156">
        <v>31.942599999999999</v>
      </c>
      <c r="HY156">
        <v>30.000399999999999</v>
      </c>
      <c r="HZ156">
        <v>31.707999999999998</v>
      </c>
      <c r="IA156">
        <v>31.804200000000002</v>
      </c>
      <c r="IB156">
        <v>33.189700000000002</v>
      </c>
      <c r="IC156">
        <v>41.950499999999998</v>
      </c>
      <c r="ID156">
        <v>0</v>
      </c>
      <c r="IE156">
        <v>27.814299999999999</v>
      </c>
      <c r="IF156">
        <v>743.495</v>
      </c>
      <c r="IG156">
        <v>18.935600000000001</v>
      </c>
      <c r="IH156">
        <v>100.732</v>
      </c>
      <c r="II156">
        <v>100.45399999999999</v>
      </c>
      <c r="IJ156" t="s">
        <v>2638</v>
      </c>
    </row>
    <row r="157" spans="1:244" x14ac:dyDescent="0.2">
      <c r="A157">
        <v>141</v>
      </c>
      <c r="B157">
        <v>1659796679.5</v>
      </c>
      <c r="C157">
        <v>538</v>
      </c>
      <c r="D157" t="s">
        <v>653</v>
      </c>
      <c r="E157" t="s">
        <v>654</v>
      </c>
      <c r="F157">
        <v>1</v>
      </c>
      <c r="G157" t="s">
        <v>373</v>
      </c>
      <c r="H157" t="s">
        <v>374</v>
      </c>
      <c r="I157" t="s">
        <v>375</v>
      </c>
      <c r="J157" t="s">
        <v>376</v>
      </c>
      <c r="K157" t="s">
        <v>377</v>
      </c>
      <c r="L157" t="s">
        <v>373</v>
      </c>
      <c r="M157" t="s">
        <v>378</v>
      </c>
      <c r="N157">
        <v>1659796671.866667</v>
      </c>
      <c r="O157">
        <f t="shared" si="68"/>
        <v>3.2004617299812785E-3</v>
      </c>
      <c r="P157">
        <f t="shared" si="69"/>
        <v>3.2004617299812783</v>
      </c>
      <c r="Q157">
        <f t="shared" si="70"/>
        <v>18.982338956742847</v>
      </c>
      <c r="R157">
        <f t="shared" si="71"/>
        <v>612.05573333333325</v>
      </c>
      <c r="S157">
        <f t="shared" si="72"/>
        <v>359.69863130735274</v>
      </c>
      <c r="T157">
        <f t="shared" si="73"/>
        <v>35.671315237898668</v>
      </c>
      <c r="U157">
        <f t="shared" si="74"/>
        <v>60.697570428732078</v>
      </c>
      <c r="V157">
        <f t="shared" si="75"/>
        <v>0.13303294666341736</v>
      </c>
      <c r="W157">
        <f t="shared" si="76"/>
        <v>2.9155480399812594</v>
      </c>
      <c r="X157">
        <f t="shared" si="77"/>
        <v>0.12975039836814134</v>
      </c>
      <c r="Y157">
        <f t="shared" si="78"/>
        <v>8.1382176762023112E-2</v>
      </c>
      <c r="Z157">
        <f t="shared" si="79"/>
        <v>321.5209329999999</v>
      </c>
      <c r="AA157">
        <f t="shared" si="80"/>
        <v>32.037216750317072</v>
      </c>
      <c r="AB157">
        <f t="shared" si="81"/>
        <v>31.419553333333329</v>
      </c>
      <c r="AC157">
        <f t="shared" si="82"/>
        <v>4.6204300324646095</v>
      </c>
      <c r="AD157">
        <f t="shared" si="83"/>
        <v>50.156978387943674</v>
      </c>
      <c r="AE157">
        <f t="shared" si="84"/>
        <v>2.2591198313025642</v>
      </c>
      <c r="AF157">
        <f t="shared" si="85"/>
        <v>4.5040987394200629</v>
      </c>
      <c r="AG157">
        <f t="shared" si="86"/>
        <v>2.3613102011620453</v>
      </c>
      <c r="AH157">
        <f t="shared" si="87"/>
        <v>-141.14036229217439</v>
      </c>
      <c r="AI157">
        <f t="shared" si="88"/>
        <v>-70.398085767346601</v>
      </c>
      <c r="AJ157">
        <f t="shared" si="89"/>
        <v>-5.4326402485725973</v>
      </c>
      <c r="AK157">
        <f t="shared" si="90"/>
        <v>104.54984469190629</v>
      </c>
      <c r="AL157">
        <f t="shared" si="91"/>
        <v>48.938804087510249</v>
      </c>
      <c r="AM157">
        <f t="shared" si="92"/>
        <v>3.2075112560571659</v>
      </c>
      <c r="AN157">
        <f t="shared" si="93"/>
        <v>18.982338956742847</v>
      </c>
      <c r="AO157">
        <v>709.78871255411252</v>
      </c>
      <c r="AP157">
        <v>661.28646060606059</v>
      </c>
      <c r="AQ157">
        <v>4.9703575757575154</v>
      </c>
      <c r="AR157">
        <v>64.94</v>
      </c>
      <c r="AS157">
        <f t="shared" si="94"/>
        <v>3.2004617299812783</v>
      </c>
      <c r="AT157">
        <v>19.019318627937849</v>
      </c>
      <c r="AU157">
        <v>22.772042352941181</v>
      </c>
      <c r="AV157">
        <v>-7.9738457169629723E-5</v>
      </c>
      <c r="AW157">
        <v>90.194226728287475</v>
      </c>
      <c r="AX157">
        <v>0</v>
      </c>
      <c r="AY157">
        <v>0</v>
      </c>
      <c r="AZ157">
        <f t="shared" si="95"/>
        <v>1</v>
      </c>
      <c r="BA157">
        <f t="shared" si="96"/>
        <v>0</v>
      </c>
      <c r="BB157">
        <f t="shared" si="97"/>
        <v>51768.007884008635</v>
      </c>
      <c r="BC157">
        <f t="shared" si="98"/>
        <v>2000.0306666666661</v>
      </c>
      <c r="BD157">
        <f t="shared" si="99"/>
        <v>1681.2257799999995</v>
      </c>
      <c r="BE157">
        <f t="shared" si="100"/>
        <v>0.84060000079998776</v>
      </c>
      <c r="BF157">
        <f t="shared" si="101"/>
        <v>0.16075800154397632</v>
      </c>
      <c r="BG157">
        <v>6</v>
      </c>
      <c r="BH157">
        <v>0.5</v>
      </c>
      <c r="BI157" t="s">
        <v>379</v>
      </c>
      <c r="BJ157">
        <v>2</v>
      </c>
      <c r="BK157" t="b">
        <v>1</v>
      </c>
      <c r="BL157">
        <v>1659796671.866667</v>
      </c>
      <c r="BM157">
        <v>612.05573333333325</v>
      </c>
      <c r="BN157">
        <v>673.12286666666671</v>
      </c>
      <c r="BO157">
        <v>22.78027333333333</v>
      </c>
      <c r="BP157">
        <v>19.019880000000001</v>
      </c>
      <c r="BQ157">
        <v>610.34219999999993</v>
      </c>
      <c r="BR157">
        <v>22.74512</v>
      </c>
      <c r="BS157">
        <v>500.12479999999988</v>
      </c>
      <c r="BT157">
        <v>99.070260000000005</v>
      </c>
      <c r="BU157">
        <v>9.9745479999999984E-2</v>
      </c>
      <c r="BV157">
        <v>30.971679999999999</v>
      </c>
      <c r="BW157">
        <v>31.419553333333329</v>
      </c>
      <c r="BX157">
        <v>999.89999999999986</v>
      </c>
      <c r="BY157">
        <v>0</v>
      </c>
      <c r="BZ157">
        <v>0</v>
      </c>
      <c r="CA157">
        <v>10013.498666666659</v>
      </c>
      <c r="CB157">
        <v>0</v>
      </c>
      <c r="CC157">
        <v>433.38826666666671</v>
      </c>
      <c r="CD157">
        <v>-61.067180000000008</v>
      </c>
      <c r="CE157">
        <v>626.32359999999994</v>
      </c>
      <c r="CF157">
        <v>686.17380000000003</v>
      </c>
      <c r="CG157">
        <v>3.760386</v>
      </c>
      <c r="CH157">
        <v>673.12286666666671</v>
      </c>
      <c r="CI157">
        <v>19.019880000000001</v>
      </c>
      <c r="CJ157">
        <v>2.2568466666666671</v>
      </c>
      <c r="CK157">
        <v>1.884304666666667</v>
      </c>
      <c r="CL157">
        <v>19.37166666666667</v>
      </c>
      <c r="CM157">
        <v>16.504253333333331</v>
      </c>
      <c r="CN157">
        <v>2000.0306666666661</v>
      </c>
      <c r="CO157">
        <v>0.97999959999999975</v>
      </c>
      <c r="CP157">
        <v>2.000062E-2</v>
      </c>
      <c r="CQ157">
        <v>0</v>
      </c>
      <c r="CR157">
        <v>2.734</v>
      </c>
      <c r="CS157">
        <v>0</v>
      </c>
      <c r="CT157">
        <v>16552.41333333333</v>
      </c>
      <c r="CU157">
        <v>17412.58666666667</v>
      </c>
      <c r="CV157">
        <v>41.186999999999998</v>
      </c>
      <c r="CW157">
        <v>42.307866666666669</v>
      </c>
      <c r="CX157">
        <v>41.125</v>
      </c>
      <c r="CY157">
        <v>40.903933333333342</v>
      </c>
      <c r="CZ157">
        <v>41.370800000000003</v>
      </c>
      <c r="DA157">
        <v>1960.03</v>
      </c>
      <c r="DB157">
        <v>40.000666666666667</v>
      </c>
      <c r="DC157">
        <v>0</v>
      </c>
      <c r="DD157">
        <v>1659796678.5</v>
      </c>
      <c r="DE157">
        <v>0</v>
      </c>
      <c r="DF157">
        <v>1659796167.5</v>
      </c>
      <c r="DG157" t="s">
        <v>380</v>
      </c>
      <c r="DH157">
        <v>1659796162</v>
      </c>
      <c r="DI157">
        <v>1659796167.5</v>
      </c>
      <c r="DJ157">
        <v>2</v>
      </c>
      <c r="DK157">
        <v>-1.4E-2</v>
      </c>
      <c r="DL157">
        <v>-1E-3</v>
      </c>
      <c r="DM157">
        <v>1.327</v>
      </c>
      <c r="DN157">
        <v>3.1E-2</v>
      </c>
      <c r="DO157">
        <v>400</v>
      </c>
      <c r="DP157">
        <v>20</v>
      </c>
      <c r="DQ157">
        <v>0.32</v>
      </c>
      <c r="DR157">
        <v>0.03</v>
      </c>
      <c r="DS157">
        <v>18.236669878060582</v>
      </c>
      <c r="DT157">
        <v>5.3906846459625806</v>
      </c>
      <c r="DU157">
        <v>0.39556382830259962</v>
      </c>
      <c r="DV157">
        <v>0</v>
      </c>
      <c r="DW157">
        <v>-60.658348780487813</v>
      </c>
      <c r="DX157">
        <v>-8.7402564459929923</v>
      </c>
      <c r="DY157">
        <v>0.97894333728794691</v>
      </c>
      <c r="DZ157">
        <v>0</v>
      </c>
      <c r="EA157">
        <v>3.7500234146341458</v>
      </c>
      <c r="EB157">
        <v>0.12211337979094231</v>
      </c>
      <c r="EC157">
        <v>1.614760340289996E-2</v>
      </c>
      <c r="ED157">
        <v>1</v>
      </c>
      <c r="EE157">
        <v>2.3613489643061758</v>
      </c>
      <c r="EF157">
        <v>1.6611232497104431E-2</v>
      </c>
      <c r="EG157">
        <v>1.62571383301742E-3</v>
      </c>
      <c r="EH157">
        <v>1</v>
      </c>
      <c r="EI157">
        <v>0.13281605013301009</v>
      </c>
      <c r="EJ157">
        <v>3.8023961309966419E-3</v>
      </c>
      <c r="EK157">
        <v>3.4437202036904251E-4</v>
      </c>
      <c r="EL157">
        <v>1</v>
      </c>
      <c r="EM157">
        <v>3</v>
      </c>
      <c r="EN157">
        <v>5</v>
      </c>
      <c r="EO157" t="s">
        <v>400</v>
      </c>
      <c r="EP157">
        <v>2.9428200000000002</v>
      </c>
      <c r="EQ157">
        <v>2.8011599999999999</v>
      </c>
      <c r="ER157">
        <v>0.1244</v>
      </c>
      <c r="ES157">
        <v>0.13264200000000001</v>
      </c>
      <c r="ET157">
        <v>0.10348499999999999</v>
      </c>
      <c r="EU157">
        <v>9.0919200000000006E-2</v>
      </c>
      <c r="EV157">
        <v>17989.2</v>
      </c>
      <c r="EW157">
        <v>18687.3</v>
      </c>
      <c r="EX157">
        <v>23892.3</v>
      </c>
      <c r="EY157">
        <v>25073.599999999999</v>
      </c>
      <c r="EZ157">
        <v>34285.9</v>
      </c>
      <c r="FA157">
        <v>36401.199999999997</v>
      </c>
      <c r="FB157">
        <v>43561.3</v>
      </c>
      <c r="FC157">
        <v>46350.7</v>
      </c>
      <c r="FD157">
        <v>1.9698500000000001</v>
      </c>
      <c r="FE157">
        <v>1.84822</v>
      </c>
      <c r="FF157">
        <v>9.3687300000000001E-2</v>
      </c>
      <c r="FG157">
        <v>0</v>
      </c>
      <c r="FH157">
        <v>29.887799999999999</v>
      </c>
      <c r="FI157">
        <v>999.9</v>
      </c>
      <c r="FJ157">
        <v>55.8</v>
      </c>
      <c r="FK157">
        <v>34.5</v>
      </c>
      <c r="FL157">
        <v>30.946300000000001</v>
      </c>
      <c r="FM157">
        <v>64.108599999999996</v>
      </c>
      <c r="FN157">
        <v>26.1859</v>
      </c>
      <c r="FO157">
        <v>1</v>
      </c>
      <c r="FP157">
        <v>0.38161600000000001</v>
      </c>
      <c r="FQ157">
        <v>1.3421700000000001</v>
      </c>
      <c r="FR157">
        <v>20.3172</v>
      </c>
      <c r="FS157">
        <v>5.2110000000000003</v>
      </c>
      <c r="FT157">
        <v>11.9077</v>
      </c>
      <c r="FU157">
        <v>5.0031499999999998</v>
      </c>
      <c r="FV157">
        <v>3.28993</v>
      </c>
      <c r="FW157">
        <v>9999</v>
      </c>
      <c r="FX157">
        <v>9999</v>
      </c>
      <c r="FY157">
        <v>9999</v>
      </c>
      <c r="FZ157">
        <v>999.9</v>
      </c>
      <c r="GA157">
        <v>1.8595600000000001</v>
      </c>
      <c r="GB157">
        <v>1.85446</v>
      </c>
      <c r="GC157">
        <v>1.85768</v>
      </c>
      <c r="GD157">
        <v>1.8561000000000001</v>
      </c>
      <c r="GE157">
        <v>1.8548800000000001</v>
      </c>
      <c r="GF157">
        <v>1.8545499999999999</v>
      </c>
      <c r="GG157">
        <v>1.8531899999999999</v>
      </c>
      <c r="GH157">
        <v>1.8563799999999999</v>
      </c>
      <c r="GI157">
        <v>0</v>
      </c>
      <c r="GJ157">
        <v>0</v>
      </c>
      <c r="GK157">
        <v>0</v>
      </c>
      <c r="GL157">
        <v>0</v>
      </c>
      <c r="GM157" t="s">
        <v>382</v>
      </c>
      <c r="GN157" t="s">
        <v>383</v>
      </c>
      <c r="GO157" t="s">
        <v>384</v>
      </c>
      <c r="GP157" t="s">
        <v>384</v>
      </c>
      <c r="GQ157" t="s">
        <v>384</v>
      </c>
      <c r="GR157" t="s">
        <v>384</v>
      </c>
      <c r="GS157">
        <v>0</v>
      </c>
      <c r="GT157">
        <v>100</v>
      </c>
      <c r="GU157">
        <v>100</v>
      </c>
      <c r="GV157">
        <v>1.7729999999999999</v>
      </c>
      <c r="GW157">
        <v>3.5099999999999999E-2</v>
      </c>
      <c r="GX157">
        <v>0.32553164529605683</v>
      </c>
      <c r="GY157">
        <v>3.0239061252787889E-3</v>
      </c>
      <c r="GZ157">
        <v>-1.398580452151984E-6</v>
      </c>
      <c r="HA157">
        <v>2.8030378366047371E-10</v>
      </c>
      <c r="HB157">
        <v>-4.7599640220891172E-2</v>
      </c>
      <c r="HC157">
        <v>9.965371539748925E-3</v>
      </c>
      <c r="HD157">
        <v>-4.563662031605912E-4</v>
      </c>
      <c r="HE157">
        <v>7.8337100744227795E-6</v>
      </c>
      <c r="HF157">
        <v>0</v>
      </c>
      <c r="HG157">
        <v>2134</v>
      </c>
      <c r="HH157">
        <v>2</v>
      </c>
      <c r="HI157">
        <v>25</v>
      </c>
      <c r="HJ157">
        <v>8.6</v>
      </c>
      <c r="HK157">
        <v>8.5</v>
      </c>
      <c r="HL157">
        <v>1.6687000000000001</v>
      </c>
      <c r="HM157">
        <v>2.3156699999999999</v>
      </c>
      <c r="HN157">
        <v>1.4978</v>
      </c>
      <c r="HO157">
        <v>2.3083499999999999</v>
      </c>
      <c r="HP157">
        <v>1.5478499999999999</v>
      </c>
      <c r="HQ157">
        <v>2.2290000000000001</v>
      </c>
      <c r="HR157">
        <v>37.578099999999999</v>
      </c>
      <c r="HS157">
        <v>15.235300000000001</v>
      </c>
      <c r="HT157">
        <v>18</v>
      </c>
      <c r="HU157">
        <v>504.11700000000002</v>
      </c>
      <c r="HV157">
        <v>490.18099999999998</v>
      </c>
      <c r="HW157">
        <v>27.809100000000001</v>
      </c>
      <c r="HX157">
        <v>31.9436</v>
      </c>
      <c r="HY157">
        <v>30.000299999999999</v>
      </c>
      <c r="HZ157">
        <v>31.7089</v>
      </c>
      <c r="IA157">
        <v>31.805099999999999</v>
      </c>
      <c r="IB157">
        <v>33.419199999999996</v>
      </c>
      <c r="IC157">
        <v>41.950499999999998</v>
      </c>
      <c r="ID157">
        <v>0</v>
      </c>
      <c r="IE157">
        <v>27.814299999999999</v>
      </c>
      <c r="IF157">
        <v>743.495</v>
      </c>
      <c r="IG157">
        <v>18.933800000000002</v>
      </c>
      <c r="IH157">
        <v>100.732</v>
      </c>
      <c r="II157">
        <v>100.45399999999999</v>
      </c>
      <c r="IJ157" t="s">
        <v>2638</v>
      </c>
    </row>
    <row r="158" spans="1:244" x14ac:dyDescent="0.2">
      <c r="A158">
        <v>142</v>
      </c>
      <c r="B158">
        <v>1659796680.5</v>
      </c>
      <c r="C158">
        <v>539</v>
      </c>
      <c r="D158" t="s">
        <v>655</v>
      </c>
      <c r="E158" t="s">
        <v>656</v>
      </c>
      <c r="F158">
        <v>1</v>
      </c>
      <c r="G158" t="s">
        <v>373</v>
      </c>
      <c r="H158" t="s">
        <v>374</v>
      </c>
      <c r="I158" t="s">
        <v>375</v>
      </c>
      <c r="J158" t="s">
        <v>376</v>
      </c>
      <c r="K158" t="s">
        <v>377</v>
      </c>
      <c r="L158" t="s">
        <v>373</v>
      </c>
      <c r="M158" t="s">
        <v>378</v>
      </c>
      <c r="N158">
        <v>1659796672.375</v>
      </c>
      <c r="O158">
        <f t="shared" si="68"/>
        <v>3.1992100362467752E-3</v>
      </c>
      <c r="P158">
        <f t="shared" si="69"/>
        <v>3.1992100362467752</v>
      </c>
      <c r="Q158">
        <f t="shared" si="70"/>
        <v>19.109678090724511</v>
      </c>
      <c r="R158">
        <f t="shared" si="71"/>
        <v>614.49937499999999</v>
      </c>
      <c r="S158">
        <f t="shared" si="72"/>
        <v>360.43639292751794</v>
      </c>
      <c r="T158">
        <f t="shared" si="73"/>
        <v>35.7444536740255</v>
      </c>
      <c r="U158">
        <f t="shared" si="74"/>
        <v>60.939863103174964</v>
      </c>
      <c r="V158">
        <f t="shared" si="75"/>
        <v>0.13298671614100716</v>
      </c>
      <c r="W158">
        <f t="shared" si="76"/>
        <v>2.9157137479527675</v>
      </c>
      <c r="X158">
        <f t="shared" si="77"/>
        <v>0.12970660007522491</v>
      </c>
      <c r="Y158">
        <f t="shared" si="78"/>
        <v>8.1354591955283717E-2</v>
      </c>
      <c r="Z158">
        <f t="shared" si="79"/>
        <v>321.52082418750001</v>
      </c>
      <c r="AA158">
        <f t="shared" si="80"/>
        <v>32.036575370957628</v>
      </c>
      <c r="AB158">
        <f t="shared" si="81"/>
        <v>31.418856250000001</v>
      </c>
      <c r="AC158">
        <f t="shared" si="82"/>
        <v>4.6202469573280753</v>
      </c>
      <c r="AD158">
        <f t="shared" si="83"/>
        <v>50.158300747427454</v>
      </c>
      <c r="AE158">
        <f t="shared" si="84"/>
        <v>2.259061989128206</v>
      </c>
      <c r="AF158">
        <f t="shared" si="85"/>
        <v>4.5038646753679554</v>
      </c>
      <c r="AG158">
        <f t="shared" si="86"/>
        <v>2.3611849681998693</v>
      </c>
      <c r="AH158">
        <f t="shared" si="87"/>
        <v>-141.08516259848278</v>
      </c>
      <c r="AI158">
        <f t="shared" si="88"/>
        <v>-70.435752188137243</v>
      </c>
      <c r="AJ158">
        <f t="shared" si="89"/>
        <v>-5.4351949573991059</v>
      </c>
      <c r="AK158">
        <f t="shared" si="90"/>
        <v>104.56471444348087</v>
      </c>
      <c r="AL158">
        <f t="shared" si="91"/>
        <v>49.073214489908061</v>
      </c>
      <c r="AM158">
        <f t="shared" si="92"/>
        <v>3.2086043043244765</v>
      </c>
      <c r="AN158">
        <f t="shared" si="93"/>
        <v>19.109678090724511</v>
      </c>
      <c r="AO158">
        <v>715.09406969696954</v>
      </c>
      <c r="AP158">
        <v>666.32159393939378</v>
      </c>
      <c r="AQ158">
        <v>4.9928642424242264</v>
      </c>
      <c r="AR158">
        <v>64.94</v>
      </c>
      <c r="AS158">
        <f t="shared" si="94"/>
        <v>3.1992100362467752</v>
      </c>
      <c r="AT158">
        <v>19.020228466476759</v>
      </c>
      <c r="AU158">
        <v>22.77132911764706</v>
      </c>
      <c r="AV158">
        <v>-5.7607554534759609E-5</v>
      </c>
      <c r="AW158">
        <v>90.194226728287475</v>
      </c>
      <c r="AX158">
        <v>0</v>
      </c>
      <c r="AY158">
        <v>0</v>
      </c>
      <c r="AZ158">
        <f t="shared" si="95"/>
        <v>1</v>
      </c>
      <c r="BA158">
        <f t="shared" si="96"/>
        <v>0</v>
      </c>
      <c r="BB158">
        <f t="shared" si="97"/>
        <v>51772.862259505979</v>
      </c>
      <c r="BC158">
        <f t="shared" si="98"/>
        <v>2000.03</v>
      </c>
      <c r="BD158">
        <f t="shared" si="99"/>
        <v>1681.2252187500001</v>
      </c>
      <c r="BE158">
        <f t="shared" si="100"/>
        <v>0.84060000037499438</v>
      </c>
      <c r="BF158">
        <f t="shared" si="101"/>
        <v>0.16075800072373916</v>
      </c>
      <c r="BG158">
        <v>6</v>
      </c>
      <c r="BH158">
        <v>0.5</v>
      </c>
      <c r="BI158" t="s">
        <v>379</v>
      </c>
      <c r="BJ158">
        <v>2</v>
      </c>
      <c r="BK158" t="b">
        <v>1</v>
      </c>
      <c r="BL158">
        <v>1659796672.375</v>
      </c>
      <c r="BM158">
        <v>614.49937499999999</v>
      </c>
      <c r="BN158">
        <v>675.73793750000004</v>
      </c>
      <c r="BO158">
        <v>22.77970625</v>
      </c>
      <c r="BP158">
        <v>19.01803125</v>
      </c>
      <c r="BQ158">
        <v>612.78187500000001</v>
      </c>
      <c r="BR158">
        <v>22.744556249999999</v>
      </c>
      <c r="BS158">
        <v>500.12506250000001</v>
      </c>
      <c r="BT158">
        <v>99.07018124999999</v>
      </c>
      <c r="BU158">
        <v>9.975379375E-2</v>
      </c>
      <c r="BV158">
        <v>30.970768750000001</v>
      </c>
      <c r="BW158">
        <v>31.418856250000001</v>
      </c>
      <c r="BX158">
        <v>999.9</v>
      </c>
      <c r="BY158">
        <v>0</v>
      </c>
      <c r="BZ158">
        <v>0</v>
      </c>
      <c r="CA158">
        <v>10014.455</v>
      </c>
      <c r="CB158">
        <v>0</v>
      </c>
      <c r="CC158">
        <v>430.36381249999999</v>
      </c>
      <c r="CD158">
        <v>-61.238618750000001</v>
      </c>
      <c r="CE158">
        <v>628.82381250000003</v>
      </c>
      <c r="CF158">
        <v>688.8381875</v>
      </c>
      <c r="CG158">
        <v>3.7616731250000002</v>
      </c>
      <c r="CH158">
        <v>675.73793750000004</v>
      </c>
      <c r="CI158">
        <v>19.01803125</v>
      </c>
      <c r="CJ158">
        <v>2.2567887500000001</v>
      </c>
      <c r="CK158">
        <v>1.884119375</v>
      </c>
      <c r="CL158">
        <v>19.371256249999998</v>
      </c>
      <c r="CM158">
        <v>16.502712500000001</v>
      </c>
      <c r="CN158">
        <v>2000.03</v>
      </c>
      <c r="CO158">
        <v>0.97999956249999998</v>
      </c>
      <c r="CP158">
        <v>2.0000656249999998E-2</v>
      </c>
      <c r="CQ158">
        <v>0</v>
      </c>
      <c r="CR158">
        <v>2.6474375000000001</v>
      </c>
      <c r="CS158">
        <v>0</v>
      </c>
      <c r="CT158">
        <v>16560.456249999999</v>
      </c>
      <c r="CU158">
        <v>17412.581249999999</v>
      </c>
      <c r="CV158">
        <v>41.186999999999998</v>
      </c>
      <c r="CW158">
        <v>42.308124999999997</v>
      </c>
      <c r="CX158">
        <v>41.125</v>
      </c>
      <c r="CY158">
        <v>40.905999999999999</v>
      </c>
      <c r="CZ158">
        <v>41.371062500000001</v>
      </c>
      <c r="DA158">
        <v>1960.0293750000001</v>
      </c>
      <c r="DB158">
        <v>40.000624999999999</v>
      </c>
      <c r="DC158">
        <v>0</v>
      </c>
      <c r="DD158">
        <v>1659796679.7</v>
      </c>
      <c r="DE158">
        <v>0</v>
      </c>
      <c r="DF158">
        <v>1659796167.5</v>
      </c>
      <c r="DG158" t="s">
        <v>380</v>
      </c>
      <c r="DH158">
        <v>1659796162</v>
      </c>
      <c r="DI158">
        <v>1659796167.5</v>
      </c>
      <c r="DJ158">
        <v>2</v>
      </c>
      <c r="DK158">
        <v>-1.4E-2</v>
      </c>
      <c r="DL158">
        <v>-1E-3</v>
      </c>
      <c r="DM158">
        <v>1.327</v>
      </c>
      <c r="DN158">
        <v>3.1E-2</v>
      </c>
      <c r="DO158">
        <v>400</v>
      </c>
      <c r="DP158">
        <v>20</v>
      </c>
      <c r="DQ158">
        <v>0.32</v>
      </c>
      <c r="DR158">
        <v>0.03</v>
      </c>
      <c r="DS158">
        <v>18.35276556592575</v>
      </c>
      <c r="DT158">
        <v>5.3281707409608128</v>
      </c>
      <c r="DU158">
        <v>0.40336477375069307</v>
      </c>
      <c r="DV158">
        <v>0</v>
      </c>
      <c r="DW158">
        <v>-60.977172500000009</v>
      </c>
      <c r="DX158">
        <v>-10.987572607879731</v>
      </c>
      <c r="DY158">
        <v>1.1841749731326661</v>
      </c>
      <c r="DZ158">
        <v>0</v>
      </c>
      <c r="EA158">
        <v>3.7549837500000001</v>
      </c>
      <c r="EB158">
        <v>0.1036490431519751</v>
      </c>
      <c r="EC158">
        <v>1.41862207242627E-2</v>
      </c>
      <c r="ED158">
        <v>1</v>
      </c>
      <c r="EE158">
        <v>2.3612879189657239</v>
      </c>
      <c r="EF158">
        <v>1.373967083964021E-2</v>
      </c>
      <c r="EG158">
        <v>1.63221679695499E-3</v>
      </c>
      <c r="EH158">
        <v>1</v>
      </c>
      <c r="EI158">
        <v>0.13288179963312399</v>
      </c>
      <c r="EJ158">
        <v>2.9161996167816609E-3</v>
      </c>
      <c r="EK158">
        <v>2.9906516743325329E-4</v>
      </c>
      <c r="EL158">
        <v>1</v>
      </c>
      <c r="EM158">
        <v>3</v>
      </c>
      <c r="EN158">
        <v>5</v>
      </c>
      <c r="EO158" t="s">
        <v>400</v>
      </c>
      <c r="EP158">
        <v>2.9426800000000002</v>
      </c>
      <c r="EQ158">
        <v>2.80131</v>
      </c>
      <c r="ER158">
        <v>0.12506</v>
      </c>
      <c r="ES158">
        <v>0.13333</v>
      </c>
      <c r="ET158">
        <v>0.103482</v>
      </c>
      <c r="EU158">
        <v>9.0880900000000001E-2</v>
      </c>
      <c r="EV158">
        <v>17975.5</v>
      </c>
      <c r="EW158">
        <v>18672.3</v>
      </c>
      <c r="EX158">
        <v>23892.2</v>
      </c>
      <c r="EY158">
        <v>25073.4</v>
      </c>
      <c r="EZ158">
        <v>34286</v>
      </c>
      <c r="FA158">
        <v>36402.6</v>
      </c>
      <c r="FB158">
        <v>43561.2</v>
      </c>
      <c r="FC158">
        <v>46350.5</v>
      </c>
      <c r="FD158">
        <v>1.9699800000000001</v>
      </c>
      <c r="FE158">
        <v>1.8480700000000001</v>
      </c>
      <c r="FF158">
        <v>9.3504799999999999E-2</v>
      </c>
      <c r="FG158">
        <v>0</v>
      </c>
      <c r="FH158">
        <v>29.886900000000001</v>
      </c>
      <c r="FI158">
        <v>999.9</v>
      </c>
      <c r="FJ158">
        <v>55.8</v>
      </c>
      <c r="FK158">
        <v>34.5</v>
      </c>
      <c r="FL158">
        <v>30.9406</v>
      </c>
      <c r="FM158">
        <v>64.398600000000002</v>
      </c>
      <c r="FN158">
        <v>25.881399999999999</v>
      </c>
      <c r="FO158">
        <v>1</v>
      </c>
      <c r="FP158">
        <v>0.38165399999999999</v>
      </c>
      <c r="FQ158">
        <v>1.34175</v>
      </c>
      <c r="FR158">
        <v>20.3172</v>
      </c>
      <c r="FS158">
        <v>5.2108499999999998</v>
      </c>
      <c r="FT158">
        <v>11.907500000000001</v>
      </c>
      <c r="FU158">
        <v>5.0033000000000003</v>
      </c>
      <c r="FV158">
        <v>3.28993</v>
      </c>
      <c r="FW158">
        <v>9999</v>
      </c>
      <c r="FX158">
        <v>9999</v>
      </c>
      <c r="FY158">
        <v>9999</v>
      </c>
      <c r="FZ158">
        <v>999.9</v>
      </c>
      <c r="GA158">
        <v>1.8595600000000001</v>
      </c>
      <c r="GB158">
        <v>1.85446</v>
      </c>
      <c r="GC158">
        <v>1.8576999999999999</v>
      </c>
      <c r="GD158">
        <v>1.8561000000000001</v>
      </c>
      <c r="GE158">
        <v>1.8548800000000001</v>
      </c>
      <c r="GF158">
        <v>1.85456</v>
      </c>
      <c r="GG158">
        <v>1.8531899999999999</v>
      </c>
      <c r="GH158">
        <v>1.8563799999999999</v>
      </c>
      <c r="GI158">
        <v>0</v>
      </c>
      <c r="GJ158">
        <v>0</v>
      </c>
      <c r="GK158">
        <v>0</v>
      </c>
      <c r="GL158">
        <v>0</v>
      </c>
      <c r="GM158" t="s">
        <v>382</v>
      </c>
      <c r="GN158" t="s">
        <v>383</v>
      </c>
      <c r="GO158" t="s">
        <v>384</v>
      </c>
      <c r="GP158" t="s">
        <v>384</v>
      </c>
      <c r="GQ158" t="s">
        <v>384</v>
      </c>
      <c r="GR158" t="s">
        <v>384</v>
      </c>
      <c r="GS158">
        <v>0</v>
      </c>
      <c r="GT158">
        <v>100</v>
      </c>
      <c r="GU158">
        <v>100</v>
      </c>
      <c r="GV158">
        <v>1.78</v>
      </c>
      <c r="GW158">
        <v>3.5200000000000002E-2</v>
      </c>
      <c r="GX158">
        <v>0.32553164529605683</v>
      </c>
      <c r="GY158">
        <v>3.0239061252787889E-3</v>
      </c>
      <c r="GZ158">
        <v>-1.398580452151984E-6</v>
      </c>
      <c r="HA158">
        <v>2.8030378366047371E-10</v>
      </c>
      <c r="HB158">
        <v>-4.7599640220891172E-2</v>
      </c>
      <c r="HC158">
        <v>9.965371539748925E-3</v>
      </c>
      <c r="HD158">
        <v>-4.563662031605912E-4</v>
      </c>
      <c r="HE158">
        <v>7.8337100744227795E-6</v>
      </c>
      <c r="HF158">
        <v>0</v>
      </c>
      <c r="HG158">
        <v>2134</v>
      </c>
      <c r="HH158">
        <v>2</v>
      </c>
      <c r="HI158">
        <v>25</v>
      </c>
      <c r="HJ158">
        <v>8.6</v>
      </c>
      <c r="HK158">
        <v>8.6</v>
      </c>
      <c r="HL158">
        <v>1.6711400000000001</v>
      </c>
      <c r="HM158">
        <v>2.2961399999999998</v>
      </c>
      <c r="HN158">
        <v>1.4978</v>
      </c>
      <c r="HO158">
        <v>2.3083499999999999</v>
      </c>
      <c r="HP158">
        <v>1.5478499999999999</v>
      </c>
      <c r="HQ158">
        <v>2.34253</v>
      </c>
      <c r="HR158">
        <v>37.578099999999999</v>
      </c>
      <c r="HS158">
        <v>15.244</v>
      </c>
      <c r="HT158">
        <v>18</v>
      </c>
      <c r="HU158">
        <v>504.197</v>
      </c>
      <c r="HV158">
        <v>490.08499999999998</v>
      </c>
      <c r="HW158">
        <v>27.812000000000001</v>
      </c>
      <c r="HX158">
        <v>31.944099999999999</v>
      </c>
      <c r="HY158">
        <v>30.000299999999999</v>
      </c>
      <c r="HZ158">
        <v>31.709299999999999</v>
      </c>
      <c r="IA158">
        <v>31.805499999999999</v>
      </c>
      <c r="IB158">
        <v>33.534700000000001</v>
      </c>
      <c r="IC158">
        <v>41.950499999999998</v>
      </c>
      <c r="ID158">
        <v>0</v>
      </c>
      <c r="IE158">
        <v>27.814299999999999</v>
      </c>
      <c r="IF158">
        <v>753.56299999999999</v>
      </c>
      <c r="IG158">
        <v>18.9343</v>
      </c>
      <c r="IH158">
        <v>100.732</v>
      </c>
      <c r="II158">
        <v>100.453</v>
      </c>
      <c r="IJ158" t="s">
        <v>2638</v>
      </c>
    </row>
    <row r="159" spans="1:244" x14ac:dyDescent="0.2">
      <c r="A159">
        <v>143</v>
      </c>
      <c r="B159">
        <v>1659796681.5</v>
      </c>
      <c r="C159">
        <v>540</v>
      </c>
      <c r="D159" t="s">
        <v>657</v>
      </c>
      <c r="E159" t="s">
        <v>658</v>
      </c>
      <c r="F159">
        <v>1</v>
      </c>
      <c r="G159" t="s">
        <v>373</v>
      </c>
      <c r="H159" t="s">
        <v>374</v>
      </c>
      <c r="I159" t="s">
        <v>375</v>
      </c>
      <c r="J159" t="s">
        <v>376</v>
      </c>
      <c r="K159" t="s">
        <v>377</v>
      </c>
      <c r="L159" t="s">
        <v>373</v>
      </c>
      <c r="M159" t="s">
        <v>378</v>
      </c>
      <c r="N159">
        <v>1659796673.9000001</v>
      </c>
      <c r="O159">
        <f t="shared" si="68"/>
        <v>3.1993682624092881E-3</v>
      </c>
      <c r="P159">
        <f t="shared" si="69"/>
        <v>3.1993682624092878</v>
      </c>
      <c r="Q159">
        <f t="shared" si="70"/>
        <v>19.191329447063787</v>
      </c>
      <c r="R159">
        <f t="shared" si="71"/>
        <v>621.78033333333337</v>
      </c>
      <c r="S159">
        <f t="shared" si="72"/>
        <v>366.46711179023612</v>
      </c>
      <c r="T159">
        <f t="shared" si="73"/>
        <v>36.342509631778384</v>
      </c>
      <c r="U159">
        <f t="shared" si="74"/>
        <v>61.661898233180281</v>
      </c>
      <c r="V159">
        <f t="shared" si="75"/>
        <v>0.13299487553303346</v>
      </c>
      <c r="W159">
        <f t="shared" si="76"/>
        <v>2.9161304068855625</v>
      </c>
      <c r="X159">
        <f t="shared" si="77"/>
        <v>0.12971481856991876</v>
      </c>
      <c r="Y159">
        <f t="shared" si="78"/>
        <v>8.1359723860697564E-2</v>
      </c>
      <c r="Z159">
        <f t="shared" si="79"/>
        <v>321.52284820000006</v>
      </c>
      <c r="AA159">
        <f t="shared" si="80"/>
        <v>32.03428422779529</v>
      </c>
      <c r="AB159">
        <f t="shared" si="81"/>
        <v>31.418013333333331</v>
      </c>
      <c r="AC159">
        <f t="shared" si="82"/>
        <v>4.6200255903913137</v>
      </c>
      <c r="AD159">
        <f t="shared" si="83"/>
        <v>50.160086307357055</v>
      </c>
      <c r="AE159">
        <f t="shared" si="84"/>
        <v>2.2588690167306549</v>
      </c>
      <c r="AF159">
        <f t="shared" si="85"/>
        <v>4.5033196372298567</v>
      </c>
      <c r="AG159">
        <f t="shared" si="86"/>
        <v>2.3611565736606588</v>
      </c>
      <c r="AH159">
        <f t="shared" si="87"/>
        <v>-141.09214037224962</v>
      </c>
      <c r="AI159">
        <f t="shared" si="88"/>
        <v>-70.646920988959508</v>
      </c>
      <c r="AJ159">
        <f t="shared" si="89"/>
        <v>-5.4506312701222397</v>
      </c>
      <c r="AK159">
        <f t="shared" si="90"/>
        <v>104.33315556866869</v>
      </c>
      <c r="AL159">
        <f t="shared" si="91"/>
        <v>49.339652268063638</v>
      </c>
      <c r="AM159">
        <f t="shared" si="92"/>
        <v>3.2107937810286757</v>
      </c>
      <c r="AN159">
        <f t="shared" si="93"/>
        <v>19.191329447063787</v>
      </c>
      <c r="AO159">
        <v>720.52335064935039</v>
      </c>
      <c r="AP159">
        <v>671.43326666666644</v>
      </c>
      <c r="AQ159">
        <v>5.0356399999999297</v>
      </c>
      <c r="AR159">
        <v>64.94</v>
      </c>
      <c r="AS159">
        <f t="shared" si="94"/>
        <v>3.1993682624092878</v>
      </c>
      <c r="AT159">
        <v>19.019141334281311</v>
      </c>
      <c r="AU159">
        <v>22.770334999999989</v>
      </c>
      <c r="AV159">
        <v>-4.3416979392069898E-5</v>
      </c>
      <c r="AW159">
        <v>90.194226728287475</v>
      </c>
      <c r="AX159">
        <v>0</v>
      </c>
      <c r="AY159">
        <v>0</v>
      </c>
      <c r="AZ159">
        <f t="shared" si="95"/>
        <v>1</v>
      </c>
      <c r="BA159">
        <f t="shared" si="96"/>
        <v>0</v>
      </c>
      <c r="BB159">
        <f t="shared" si="97"/>
        <v>51785.04447307891</v>
      </c>
      <c r="BC159">
        <f t="shared" si="98"/>
        <v>2000.0426666666669</v>
      </c>
      <c r="BD159">
        <f t="shared" si="99"/>
        <v>1681.2358600000002</v>
      </c>
      <c r="BE159">
        <f t="shared" si="100"/>
        <v>0.84059999720005973</v>
      </c>
      <c r="BF159">
        <f t="shared" si="101"/>
        <v>0.16075799459611528</v>
      </c>
      <c r="BG159">
        <v>6</v>
      </c>
      <c r="BH159">
        <v>0.5</v>
      </c>
      <c r="BI159" t="s">
        <v>379</v>
      </c>
      <c r="BJ159">
        <v>2</v>
      </c>
      <c r="BK159" t="b">
        <v>1</v>
      </c>
      <c r="BL159">
        <v>1659796673.9000001</v>
      </c>
      <c r="BM159">
        <v>621.78033333333337</v>
      </c>
      <c r="BN159">
        <v>683.36826666666673</v>
      </c>
      <c r="BO159">
        <v>22.777766666666661</v>
      </c>
      <c r="BP159">
        <v>19.013513333333339</v>
      </c>
      <c r="BQ159">
        <v>620.05100000000004</v>
      </c>
      <c r="BR159">
        <v>22.742613333333331</v>
      </c>
      <c r="BS159">
        <v>500.12453333333332</v>
      </c>
      <c r="BT159">
        <v>99.070179999999993</v>
      </c>
      <c r="BU159">
        <v>9.9727646666666656E-2</v>
      </c>
      <c r="BV159">
        <v>30.968646666666661</v>
      </c>
      <c r="BW159">
        <v>31.418013333333331</v>
      </c>
      <c r="BX159">
        <v>999.89999999999986</v>
      </c>
      <c r="BY159">
        <v>0</v>
      </c>
      <c r="BZ159">
        <v>0</v>
      </c>
      <c r="CA159">
        <v>10016.84</v>
      </c>
      <c r="CB159">
        <v>0</v>
      </c>
      <c r="CC159">
        <v>412.85680000000002</v>
      </c>
      <c r="CD159">
        <v>-61.588000000000008</v>
      </c>
      <c r="CE159">
        <v>636.27319999999997</v>
      </c>
      <c r="CF159">
        <v>696.61319999999989</v>
      </c>
      <c r="CG159">
        <v>3.7642493333333329</v>
      </c>
      <c r="CH159">
        <v>683.36826666666673</v>
      </c>
      <c r="CI159">
        <v>19.013513333333339</v>
      </c>
      <c r="CJ159">
        <v>2.256596</v>
      </c>
      <c r="CK159">
        <v>1.883672</v>
      </c>
      <c r="CL159">
        <v>19.369879999999998</v>
      </c>
      <c r="CM159">
        <v>16.49898</v>
      </c>
      <c r="CN159">
        <v>2000.0426666666669</v>
      </c>
      <c r="CO159">
        <v>0.97999959999999975</v>
      </c>
      <c r="CP159">
        <v>2.000062E-2</v>
      </c>
      <c r="CQ159">
        <v>0</v>
      </c>
      <c r="CR159">
        <v>2.5479333333333329</v>
      </c>
      <c r="CS159">
        <v>0</v>
      </c>
      <c r="CT159">
        <v>16580.259999999998</v>
      </c>
      <c r="CU159">
        <v>17412.69333333334</v>
      </c>
      <c r="CV159">
        <v>41.186999999999998</v>
      </c>
      <c r="CW159">
        <v>42.303733333333327</v>
      </c>
      <c r="CX159">
        <v>41.120800000000003</v>
      </c>
      <c r="CY159">
        <v>40.912200000000013</v>
      </c>
      <c r="CZ159">
        <v>41.375</v>
      </c>
      <c r="DA159">
        <v>1960.0419999999999</v>
      </c>
      <c r="DB159">
        <v>40.000666666666667</v>
      </c>
      <c r="DC159">
        <v>0</v>
      </c>
      <c r="DD159">
        <v>1659796680.3</v>
      </c>
      <c r="DE159">
        <v>0</v>
      </c>
      <c r="DF159">
        <v>1659796167.5</v>
      </c>
      <c r="DG159" t="s">
        <v>380</v>
      </c>
      <c r="DH159">
        <v>1659796162</v>
      </c>
      <c r="DI159">
        <v>1659796167.5</v>
      </c>
      <c r="DJ159">
        <v>2</v>
      </c>
      <c r="DK159">
        <v>-1.4E-2</v>
      </c>
      <c r="DL159">
        <v>-1E-3</v>
      </c>
      <c r="DM159">
        <v>1.327</v>
      </c>
      <c r="DN159">
        <v>3.1E-2</v>
      </c>
      <c r="DO159">
        <v>400</v>
      </c>
      <c r="DP159">
        <v>20</v>
      </c>
      <c r="DQ159">
        <v>0.32</v>
      </c>
      <c r="DR159">
        <v>0.03</v>
      </c>
      <c r="DS159">
        <v>18.35276556592575</v>
      </c>
      <c r="DT159">
        <v>5.3281707409608128</v>
      </c>
      <c r="DU159">
        <v>0.40336477375069307</v>
      </c>
      <c r="DV159">
        <v>0</v>
      </c>
      <c r="DW159">
        <v>-60.977172500000009</v>
      </c>
      <c r="DX159">
        <v>-10.987572607879731</v>
      </c>
      <c r="DY159">
        <v>1.1841749731326661</v>
      </c>
      <c r="DZ159">
        <v>0</v>
      </c>
      <c r="EA159">
        <v>3.7549837500000001</v>
      </c>
      <c r="EB159">
        <v>0.1036490431519751</v>
      </c>
      <c r="EC159">
        <v>1.41862207242627E-2</v>
      </c>
      <c r="ED159">
        <v>1</v>
      </c>
      <c r="EE159">
        <v>2.3612879189657239</v>
      </c>
      <c r="EF159">
        <v>1.373967083964021E-2</v>
      </c>
      <c r="EG159">
        <v>1.63221679695499E-3</v>
      </c>
      <c r="EH159">
        <v>1</v>
      </c>
      <c r="EI159">
        <v>0.13288179963312399</v>
      </c>
      <c r="EJ159">
        <v>2.9161996167816609E-3</v>
      </c>
      <c r="EK159">
        <v>2.9906516743325329E-4</v>
      </c>
      <c r="EL159">
        <v>1</v>
      </c>
      <c r="EM159">
        <v>3</v>
      </c>
      <c r="EN159">
        <v>5</v>
      </c>
      <c r="EO159" t="s">
        <v>400</v>
      </c>
      <c r="EP159">
        <v>2.9429599999999998</v>
      </c>
      <c r="EQ159">
        <v>2.8015400000000001</v>
      </c>
      <c r="ER159">
        <v>0.12572700000000001</v>
      </c>
      <c r="ES159">
        <v>0.133996</v>
      </c>
      <c r="ET159">
        <v>0.103476</v>
      </c>
      <c r="EU159">
        <v>9.0856199999999998E-2</v>
      </c>
      <c r="EV159">
        <v>17961.8</v>
      </c>
      <c r="EW159">
        <v>18657.900000000001</v>
      </c>
      <c r="EX159">
        <v>23892.1</v>
      </c>
      <c r="EY159">
        <v>25073.200000000001</v>
      </c>
      <c r="EZ159">
        <v>34286.199999999997</v>
      </c>
      <c r="FA159">
        <v>36403.4</v>
      </c>
      <c r="FB159">
        <v>43561.2</v>
      </c>
      <c r="FC159">
        <v>46350.2</v>
      </c>
      <c r="FD159">
        <v>1.9699800000000001</v>
      </c>
      <c r="FE159">
        <v>1.8480000000000001</v>
      </c>
      <c r="FF159">
        <v>9.3202999999999994E-2</v>
      </c>
      <c r="FG159">
        <v>0</v>
      </c>
      <c r="FH159">
        <v>29.8855</v>
      </c>
      <c r="FI159">
        <v>999.9</v>
      </c>
      <c r="FJ159">
        <v>55.8</v>
      </c>
      <c r="FK159">
        <v>34.5</v>
      </c>
      <c r="FL159">
        <v>30.941800000000001</v>
      </c>
      <c r="FM159">
        <v>64.418599999999998</v>
      </c>
      <c r="FN159">
        <v>25.761199999999999</v>
      </c>
      <c r="FO159">
        <v>1</v>
      </c>
      <c r="FP159">
        <v>0.38170500000000002</v>
      </c>
      <c r="FQ159">
        <v>1.3486400000000001</v>
      </c>
      <c r="FR159">
        <v>20.3172</v>
      </c>
      <c r="FS159">
        <v>5.2107000000000001</v>
      </c>
      <c r="FT159">
        <v>11.9072</v>
      </c>
      <c r="FU159">
        <v>5.0034000000000001</v>
      </c>
      <c r="FV159">
        <v>3.2900299999999998</v>
      </c>
      <c r="FW159">
        <v>9999</v>
      </c>
      <c r="FX159">
        <v>9999</v>
      </c>
      <c r="FY159">
        <v>9999</v>
      </c>
      <c r="FZ159">
        <v>999.9</v>
      </c>
      <c r="GA159">
        <v>1.8595600000000001</v>
      </c>
      <c r="GB159">
        <v>1.85446</v>
      </c>
      <c r="GC159">
        <v>1.85771</v>
      </c>
      <c r="GD159">
        <v>1.8561000000000001</v>
      </c>
      <c r="GE159">
        <v>1.8548800000000001</v>
      </c>
      <c r="GF159">
        <v>1.85456</v>
      </c>
      <c r="GG159">
        <v>1.85318</v>
      </c>
      <c r="GH159">
        <v>1.8563799999999999</v>
      </c>
      <c r="GI159">
        <v>0</v>
      </c>
      <c r="GJ159">
        <v>0</v>
      </c>
      <c r="GK159">
        <v>0</v>
      </c>
      <c r="GL159">
        <v>0</v>
      </c>
      <c r="GM159" t="s">
        <v>382</v>
      </c>
      <c r="GN159" t="s">
        <v>383</v>
      </c>
      <c r="GO159" t="s">
        <v>384</v>
      </c>
      <c r="GP159" t="s">
        <v>384</v>
      </c>
      <c r="GQ159" t="s">
        <v>384</v>
      </c>
      <c r="GR159" t="s">
        <v>384</v>
      </c>
      <c r="GS159">
        <v>0</v>
      </c>
      <c r="GT159">
        <v>100</v>
      </c>
      <c r="GU159">
        <v>100</v>
      </c>
      <c r="GV159">
        <v>1.788</v>
      </c>
      <c r="GW159">
        <v>3.5099999999999999E-2</v>
      </c>
      <c r="GX159">
        <v>0.32553164529605683</v>
      </c>
      <c r="GY159">
        <v>3.0239061252787889E-3</v>
      </c>
      <c r="GZ159">
        <v>-1.398580452151984E-6</v>
      </c>
      <c r="HA159">
        <v>2.8030378366047371E-10</v>
      </c>
      <c r="HB159">
        <v>-4.7599640220891172E-2</v>
      </c>
      <c r="HC159">
        <v>9.965371539748925E-3</v>
      </c>
      <c r="HD159">
        <v>-4.563662031605912E-4</v>
      </c>
      <c r="HE159">
        <v>7.8337100744227795E-6</v>
      </c>
      <c r="HF159">
        <v>0</v>
      </c>
      <c r="HG159">
        <v>2134</v>
      </c>
      <c r="HH159">
        <v>2</v>
      </c>
      <c r="HI159">
        <v>25</v>
      </c>
      <c r="HJ159">
        <v>8.6999999999999993</v>
      </c>
      <c r="HK159">
        <v>8.6</v>
      </c>
      <c r="HL159">
        <v>1.6857899999999999</v>
      </c>
      <c r="HM159">
        <v>2.3132299999999999</v>
      </c>
      <c r="HN159">
        <v>1.4978</v>
      </c>
      <c r="HO159">
        <v>2.3095699999999999</v>
      </c>
      <c r="HP159">
        <v>1.5478499999999999</v>
      </c>
      <c r="HQ159">
        <v>2.3046899999999999</v>
      </c>
      <c r="HR159">
        <v>37.578099999999999</v>
      </c>
      <c r="HS159">
        <v>15.235300000000001</v>
      </c>
      <c r="HT159">
        <v>18</v>
      </c>
      <c r="HU159">
        <v>504.20299999999997</v>
      </c>
      <c r="HV159">
        <v>490.03500000000003</v>
      </c>
      <c r="HW159">
        <v>27.8171</v>
      </c>
      <c r="HX159">
        <v>31.945</v>
      </c>
      <c r="HY159">
        <v>30.000399999999999</v>
      </c>
      <c r="HZ159">
        <v>31.7102</v>
      </c>
      <c r="IA159">
        <v>31.805499999999999</v>
      </c>
      <c r="IB159">
        <v>33.766599999999997</v>
      </c>
      <c r="IC159">
        <v>41.950499999999998</v>
      </c>
      <c r="ID159">
        <v>0</v>
      </c>
      <c r="IE159">
        <v>27.8428</v>
      </c>
      <c r="IF159">
        <v>753.56299999999999</v>
      </c>
      <c r="IG159">
        <v>18.936299999999999</v>
      </c>
      <c r="IH159">
        <v>100.732</v>
      </c>
      <c r="II159">
        <v>100.452</v>
      </c>
      <c r="IJ159" t="s">
        <v>2638</v>
      </c>
    </row>
    <row r="160" spans="1:244" x14ac:dyDescent="0.2">
      <c r="A160">
        <v>144</v>
      </c>
      <c r="B160">
        <v>1659796682.5</v>
      </c>
      <c r="C160">
        <v>541</v>
      </c>
      <c r="D160" t="s">
        <v>659</v>
      </c>
      <c r="E160" t="s">
        <v>660</v>
      </c>
      <c r="F160">
        <v>1</v>
      </c>
      <c r="G160" t="s">
        <v>373</v>
      </c>
      <c r="H160" t="s">
        <v>374</v>
      </c>
      <c r="I160" t="s">
        <v>375</v>
      </c>
      <c r="J160" t="s">
        <v>376</v>
      </c>
      <c r="K160" t="s">
        <v>377</v>
      </c>
      <c r="L160" t="s">
        <v>373</v>
      </c>
      <c r="M160" t="s">
        <v>378</v>
      </c>
      <c r="N160">
        <v>1659796674.40625</v>
      </c>
      <c r="O160">
        <f t="shared" si="68"/>
        <v>3.2014713918597781E-3</v>
      </c>
      <c r="P160">
        <f t="shared" si="69"/>
        <v>3.2014713918597781</v>
      </c>
      <c r="Q160">
        <f t="shared" si="70"/>
        <v>19.14898627863121</v>
      </c>
      <c r="R160">
        <f t="shared" si="71"/>
        <v>624.24768749999998</v>
      </c>
      <c r="S160">
        <f t="shared" si="72"/>
        <v>369.52634987941298</v>
      </c>
      <c r="T160">
        <f t="shared" si="73"/>
        <v>36.645884760552846</v>
      </c>
      <c r="U160">
        <f t="shared" si="74"/>
        <v>61.90656992561351</v>
      </c>
      <c r="V160">
        <f t="shared" si="75"/>
        <v>0.13309800668249361</v>
      </c>
      <c r="W160">
        <f t="shared" si="76"/>
        <v>2.91591804347815</v>
      </c>
      <c r="X160">
        <f t="shared" si="77"/>
        <v>0.12981269548005894</v>
      </c>
      <c r="Y160">
        <f t="shared" si="78"/>
        <v>8.1421352634560656E-2</v>
      </c>
      <c r="Z160">
        <f t="shared" si="79"/>
        <v>321.52261968749997</v>
      </c>
      <c r="AA160">
        <f t="shared" si="80"/>
        <v>32.032361546154085</v>
      </c>
      <c r="AB160">
        <f t="shared" si="81"/>
        <v>31.41689375</v>
      </c>
      <c r="AC160">
        <f t="shared" si="82"/>
        <v>4.6197315794825293</v>
      </c>
      <c r="AD160">
        <f t="shared" si="83"/>
        <v>50.16270277927299</v>
      </c>
      <c r="AE160">
        <f t="shared" si="84"/>
        <v>2.2588004750990853</v>
      </c>
      <c r="AF160">
        <f t="shared" si="85"/>
        <v>4.5029481067603312</v>
      </c>
      <c r="AG160">
        <f t="shared" si="86"/>
        <v>2.360931104383444</v>
      </c>
      <c r="AH160">
        <f t="shared" si="87"/>
        <v>-141.18488838101621</v>
      </c>
      <c r="AI160">
        <f t="shared" si="88"/>
        <v>-70.693194691344814</v>
      </c>
      <c r="AJ160">
        <f t="shared" si="89"/>
        <v>-5.4545296354215447</v>
      </c>
      <c r="AK160">
        <f t="shared" si="90"/>
        <v>104.19000697971742</v>
      </c>
      <c r="AL160">
        <f t="shared" si="91"/>
        <v>49.471917774708672</v>
      </c>
      <c r="AM160">
        <f t="shared" si="92"/>
        <v>3.2122429986866345</v>
      </c>
      <c r="AN160">
        <f t="shared" si="93"/>
        <v>19.14898627863121</v>
      </c>
      <c r="AO160">
        <v>726.05107099567113</v>
      </c>
      <c r="AP160">
        <v>676.65754545454502</v>
      </c>
      <c r="AQ160">
        <v>5.1055115151513526</v>
      </c>
      <c r="AR160">
        <v>64.94</v>
      </c>
      <c r="AS160">
        <f t="shared" si="94"/>
        <v>3.2014713918597781</v>
      </c>
      <c r="AT160">
        <v>19.014432757608731</v>
      </c>
      <c r="AU160">
        <v>22.767878823529401</v>
      </c>
      <c r="AV160">
        <v>-1.5249896923711481E-5</v>
      </c>
      <c r="AW160">
        <v>90.194226728287475</v>
      </c>
      <c r="AX160">
        <v>0</v>
      </c>
      <c r="AY160">
        <v>0</v>
      </c>
      <c r="AZ160">
        <f t="shared" si="95"/>
        <v>1</v>
      </c>
      <c r="BA160">
        <f t="shared" si="96"/>
        <v>0</v>
      </c>
      <c r="BB160">
        <f t="shared" si="97"/>
        <v>51779.264470264243</v>
      </c>
      <c r="BC160">
        <f t="shared" si="98"/>
        <v>2000.04125</v>
      </c>
      <c r="BD160">
        <f t="shared" si="99"/>
        <v>1681.2346687499999</v>
      </c>
      <c r="BE160">
        <f t="shared" si="100"/>
        <v>0.84059999700006183</v>
      </c>
      <c r="BF160">
        <f t="shared" si="101"/>
        <v>0.16075799421011941</v>
      </c>
      <c r="BG160">
        <v>6</v>
      </c>
      <c r="BH160">
        <v>0.5</v>
      </c>
      <c r="BI160" t="s">
        <v>379</v>
      </c>
      <c r="BJ160">
        <v>2</v>
      </c>
      <c r="BK160" t="b">
        <v>1</v>
      </c>
      <c r="BL160">
        <v>1659796674.40625</v>
      </c>
      <c r="BM160">
        <v>624.24768749999998</v>
      </c>
      <c r="BN160">
        <v>686.00450000000001</v>
      </c>
      <c r="BO160">
        <v>22.777081249999998</v>
      </c>
      <c r="BP160">
        <v>19.011150000000001</v>
      </c>
      <c r="BQ160">
        <v>622.51443749999999</v>
      </c>
      <c r="BR160">
        <v>22.74193125</v>
      </c>
      <c r="BS160">
        <v>500.12768749999998</v>
      </c>
      <c r="BT160">
        <v>99.070112499999993</v>
      </c>
      <c r="BU160">
        <v>9.9770168749999999E-2</v>
      </c>
      <c r="BV160">
        <v>30.967199999999998</v>
      </c>
      <c r="BW160">
        <v>31.41689375</v>
      </c>
      <c r="BX160">
        <v>999.9</v>
      </c>
      <c r="BY160">
        <v>0</v>
      </c>
      <c r="BZ160">
        <v>0</v>
      </c>
      <c r="CA160">
        <v>10015.63125</v>
      </c>
      <c r="CB160">
        <v>0</v>
      </c>
      <c r="CC160">
        <v>411.33437500000002</v>
      </c>
      <c r="CD160">
        <v>-61.756881249999992</v>
      </c>
      <c r="CE160">
        <v>638.79756249999991</v>
      </c>
      <c r="CF160">
        <v>699.29875000000004</v>
      </c>
      <c r="CG160">
        <v>3.7659318750000002</v>
      </c>
      <c r="CH160">
        <v>686.00450000000001</v>
      </c>
      <c r="CI160">
        <v>19.011150000000001</v>
      </c>
      <c r="CJ160">
        <v>2.256526875</v>
      </c>
      <c r="CK160">
        <v>1.8834362499999999</v>
      </c>
      <c r="CL160">
        <v>19.369387499999998</v>
      </c>
      <c r="CM160">
        <v>16.4970125</v>
      </c>
      <c r="CN160">
        <v>2000.04125</v>
      </c>
      <c r="CO160">
        <v>0.97999956249999998</v>
      </c>
      <c r="CP160">
        <v>2.0000656249999998E-2</v>
      </c>
      <c r="CQ160">
        <v>0</v>
      </c>
      <c r="CR160">
        <v>2.5826250000000002</v>
      </c>
      <c r="CS160">
        <v>0</v>
      </c>
      <c r="CT160">
        <v>16589.09375</v>
      </c>
      <c r="CU160">
        <v>17412.681250000001</v>
      </c>
      <c r="CV160">
        <v>41.186999999999998</v>
      </c>
      <c r="CW160">
        <v>42.304250000000003</v>
      </c>
      <c r="CX160">
        <v>41.117125000000001</v>
      </c>
      <c r="CY160">
        <v>40.913749999999993</v>
      </c>
      <c r="CZ160">
        <v>41.375</v>
      </c>
      <c r="DA160">
        <v>1960.0406250000001</v>
      </c>
      <c r="DB160">
        <v>40.000624999999999</v>
      </c>
      <c r="DC160">
        <v>0</v>
      </c>
      <c r="DD160">
        <v>1659796681.5</v>
      </c>
      <c r="DE160">
        <v>0</v>
      </c>
      <c r="DF160">
        <v>1659796167.5</v>
      </c>
      <c r="DG160" t="s">
        <v>380</v>
      </c>
      <c r="DH160">
        <v>1659796162</v>
      </c>
      <c r="DI160">
        <v>1659796167.5</v>
      </c>
      <c r="DJ160">
        <v>2</v>
      </c>
      <c r="DK160">
        <v>-1.4E-2</v>
      </c>
      <c r="DL160">
        <v>-1E-3</v>
      </c>
      <c r="DM160">
        <v>1.327</v>
      </c>
      <c r="DN160">
        <v>3.1E-2</v>
      </c>
      <c r="DO160">
        <v>400</v>
      </c>
      <c r="DP160">
        <v>20</v>
      </c>
      <c r="DQ160">
        <v>0.32</v>
      </c>
      <c r="DR160">
        <v>0.03</v>
      </c>
      <c r="DS160">
        <v>18.517642693185909</v>
      </c>
      <c r="DT160">
        <v>5.2873282110069457</v>
      </c>
      <c r="DU160">
        <v>0.38789341992650872</v>
      </c>
      <c r="DV160">
        <v>0</v>
      </c>
      <c r="DW160">
        <v>-61.266800000000003</v>
      </c>
      <c r="DX160">
        <v>-12.969292682926859</v>
      </c>
      <c r="DY160">
        <v>1.401382566802009</v>
      </c>
      <c r="DZ160">
        <v>0</v>
      </c>
      <c r="EA160">
        <v>3.7591297560975612</v>
      </c>
      <c r="EB160">
        <v>0.1062637630662028</v>
      </c>
      <c r="EC160">
        <v>1.440669178656899E-2</v>
      </c>
      <c r="ED160">
        <v>1</v>
      </c>
      <c r="EE160">
        <v>2.3612401327179531</v>
      </c>
      <c r="EF160">
        <v>3.7730362681738881E-3</v>
      </c>
      <c r="EG160">
        <v>1.7487427769664729E-3</v>
      </c>
      <c r="EH160">
        <v>1</v>
      </c>
      <c r="EI160">
        <v>0.13298108435848779</v>
      </c>
      <c r="EJ160">
        <v>1.7546690560075961E-3</v>
      </c>
      <c r="EK160">
        <v>2.1944731611078569E-4</v>
      </c>
      <c r="EL160">
        <v>1</v>
      </c>
      <c r="EM160">
        <v>3</v>
      </c>
      <c r="EN160">
        <v>5</v>
      </c>
      <c r="EO160" t="s">
        <v>400</v>
      </c>
      <c r="EP160">
        <v>2.9430100000000001</v>
      </c>
      <c r="EQ160">
        <v>2.8016000000000001</v>
      </c>
      <c r="ER160">
        <v>0.12639900000000001</v>
      </c>
      <c r="ES160">
        <v>0.13464200000000001</v>
      </c>
      <c r="ET160">
        <v>0.103464</v>
      </c>
      <c r="EU160">
        <v>9.0843900000000005E-2</v>
      </c>
      <c r="EV160">
        <v>17947.900000000001</v>
      </c>
      <c r="EW160">
        <v>18643.8</v>
      </c>
      <c r="EX160">
        <v>23892</v>
      </c>
      <c r="EY160">
        <v>25073.1</v>
      </c>
      <c r="EZ160">
        <v>34286.5</v>
      </c>
      <c r="FA160">
        <v>36403.800000000003</v>
      </c>
      <c r="FB160">
        <v>43560.9</v>
      </c>
      <c r="FC160">
        <v>46350</v>
      </c>
      <c r="FD160">
        <v>1.9702</v>
      </c>
      <c r="FE160">
        <v>1.8480700000000001</v>
      </c>
      <c r="FF160">
        <v>9.3199299999999999E-2</v>
      </c>
      <c r="FG160">
        <v>0</v>
      </c>
      <c r="FH160">
        <v>29.885000000000002</v>
      </c>
      <c r="FI160">
        <v>999.9</v>
      </c>
      <c r="FJ160">
        <v>55.8</v>
      </c>
      <c r="FK160">
        <v>34.5</v>
      </c>
      <c r="FL160">
        <v>30.942399999999999</v>
      </c>
      <c r="FM160">
        <v>64.618600000000001</v>
      </c>
      <c r="FN160">
        <v>25.564900000000002</v>
      </c>
      <c r="FO160">
        <v>1</v>
      </c>
      <c r="FP160">
        <v>0.381801</v>
      </c>
      <c r="FQ160">
        <v>1.3337300000000001</v>
      </c>
      <c r="FR160">
        <v>20.317299999999999</v>
      </c>
      <c r="FS160">
        <v>5.2105499999999996</v>
      </c>
      <c r="FT160">
        <v>11.907500000000001</v>
      </c>
      <c r="FU160">
        <v>5.0032500000000004</v>
      </c>
      <c r="FV160">
        <v>3.29</v>
      </c>
      <c r="FW160">
        <v>9999</v>
      </c>
      <c r="FX160">
        <v>9999</v>
      </c>
      <c r="FY160">
        <v>9999</v>
      </c>
      <c r="FZ160">
        <v>999.9</v>
      </c>
      <c r="GA160">
        <v>1.8595600000000001</v>
      </c>
      <c r="GB160">
        <v>1.85446</v>
      </c>
      <c r="GC160">
        <v>1.85772</v>
      </c>
      <c r="GD160">
        <v>1.8561000000000001</v>
      </c>
      <c r="GE160">
        <v>1.8548800000000001</v>
      </c>
      <c r="GF160">
        <v>1.85456</v>
      </c>
      <c r="GG160">
        <v>1.8531899999999999</v>
      </c>
      <c r="GH160">
        <v>1.8563799999999999</v>
      </c>
      <c r="GI160">
        <v>0</v>
      </c>
      <c r="GJ160">
        <v>0</v>
      </c>
      <c r="GK160">
        <v>0</v>
      </c>
      <c r="GL160">
        <v>0</v>
      </c>
      <c r="GM160" t="s">
        <v>382</v>
      </c>
      <c r="GN160" t="s">
        <v>383</v>
      </c>
      <c r="GO160" t="s">
        <v>384</v>
      </c>
      <c r="GP160" t="s">
        <v>384</v>
      </c>
      <c r="GQ160" t="s">
        <v>384</v>
      </c>
      <c r="GR160" t="s">
        <v>384</v>
      </c>
      <c r="GS160">
        <v>0</v>
      </c>
      <c r="GT160">
        <v>100</v>
      </c>
      <c r="GU160">
        <v>100</v>
      </c>
      <c r="GV160">
        <v>1.796</v>
      </c>
      <c r="GW160">
        <v>3.5099999999999999E-2</v>
      </c>
      <c r="GX160">
        <v>0.32553164529605683</v>
      </c>
      <c r="GY160">
        <v>3.0239061252787889E-3</v>
      </c>
      <c r="GZ160">
        <v>-1.398580452151984E-6</v>
      </c>
      <c r="HA160">
        <v>2.8030378366047371E-10</v>
      </c>
      <c r="HB160">
        <v>-4.7599640220891172E-2</v>
      </c>
      <c r="HC160">
        <v>9.965371539748925E-3</v>
      </c>
      <c r="HD160">
        <v>-4.563662031605912E-4</v>
      </c>
      <c r="HE160">
        <v>7.8337100744227795E-6</v>
      </c>
      <c r="HF160">
        <v>0</v>
      </c>
      <c r="HG160">
        <v>2134</v>
      </c>
      <c r="HH160">
        <v>2</v>
      </c>
      <c r="HI160">
        <v>25</v>
      </c>
      <c r="HJ160">
        <v>8.6999999999999993</v>
      </c>
      <c r="HK160">
        <v>8.6</v>
      </c>
      <c r="HL160">
        <v>1.6918899999999999</v>
      </c>
      <c r="HM160">
        <v>2.2900399999999999</v>
      </c>
      <c r="HN160">
        <v>1.4978</v>
      </c>
      <c r="HO160">
        <v>2.3095699999999999</v>
      </c>
      <c r="HP160">
        <v>1.5478499999999999</v>
      </c>
      <c r="HQ160">
        <v>2.3864700000000001</v>
      </c>
      <c r="HR160">
        <v>37.578099999999999</v>
      </c>
      <c r="HS160">
        <v>15.235300000000001</v>
      </c>
      <c r="HT160">
        <v>18</v>
      </c>
      <c r="HU160">
        <v>504.34199999999998</v>
      </c>
      <c r="HV160">
        <v>490.08499999999998</v>
      </c>
      <c r="HW160">
        <v>27.819400000000002</v>
      </c>
      <c r="HX160">
        <v>31.9452</v>
      </c>
      <c r="HY160">
        <v>30.000399999999999</v>
      </c>
      <c r="HZ160">
        <v>31.7104</v>
      </c>
      <c r="IA160">
        <v>31.805499999999999</v>
      </c>
      <c r="IB160">
        <v>33.887</v>
      </c>
      <c r="IC160">
        <v>41.950499999999998</v>
      </c>
      <c r="ID160">
        <v>0</v>
      </c>
      <c r="IE160">
        <v>27.8428</v>
      </c>
      <c r="IF160">
        <v>763.63199999999995</v>
      </c>
      <c r="IG160">
        <v>18.939</v>
      </c>
      <c r="IH160">
        <v>100.73099999999999</v>
      </c>
      <c r="II160">
        <v>100.452</v>
      </c>
      <c r="IJ160" t="s">
        <v>2638</v>
      </c>
    </row>
    <row r="161" spans="1:244" x14ac:dyDescent="0.2">
      <c r="A161">
        <v>145</v>
      </c>
      <c r="B161">
        <v>1659796683.5</v>
      </c>
      <c r="C161">
        <v>542</v>
      </c>
      <c r="D161" t="s">
        <v>661</v>
      </c>
      <c r="E161" t="s">
        <v>662</v>
      </c>
      <c r="F161">
        <v>1</v>
      </c>
      <c r="G161" t="s">
        <v>373</v>
      </c>
      <c r="H161" t="s">
        <v>374</v>
      </c>
      <c r="I161" t="s">
        <v>375</v>
      </c>
      <c r="J161" t="s">
        <v>376</v>
      </c>
      <c r="K161" t="s">
        <v>377</v>
      </c>
      <c r="L161" t="s">
        <v>373</v>
      </c>
      <c r="M161" t="s">
        <v>378</v>
      </c>
      <c r="N161">
        <v>1659796675.9333329</v>
      </c>
      <c r="O161">
        <f t="shared" si="68"/>
        <v>3.2054469664233344E-3</v>
      </c>
      <c r="P161">
        <f t="shared" si="69"/>
        <v>3.2054469664233345</v>
      </c>
      <c r="Q161">
        <f t="shared" si="70"/>
        <v>19.083643110449593</v>
      </c>
      <c r="R161">
        <f t="shared" si="71"/>
        <v>631.5884666666667</v>
      </c>
      <c r="S161">
        <f t="shared" si="72"/>
        <v>377.64546297655284</v>
      </c>
      <c r="T161">
        <f t="shared" si="73"/>
        <v>37.451014772406097</v>
      </c>
      <c r="U161">
        <f t="shared" si="74"/>
        <v>62.634484759276056</v>
      </c>
      <c r="V161">
        <f t="shared" si="75"/>
        <v>0.13326129674911361</v>
      </c>
      <c r="W161">
        <f t="shared" si="76"/>
        <v>2.9156156554057109</v>
      </c>
      <c r="X161">
        <f t="shared" si="77"/>
        <v>0.12996769445461925</v>
      </c>
      <c r="Y161">
        <f t="shared" si="78"/>
        <v>8.1518946097071304E-2</v>
      </c>
      <c r="Z161">
        <f t="shared" si="79"/>
        <v>321.52103939999995</v>
      </c>
      <c r="AA161">
        <f t="shared" si="80"/>
        <v>32.028174915368027</v>
      </c>
      <c r="AB161">
        <f t="shared" si="81"/>
        <v>31.41650666666667</v>
      </c>
      <c r="AC161">
        <f t="shared" si="82"/>
        <v>4.619629932311315</v>
      </c>
      <c r="AD161">
        <f t="shared" si="83"/>
        <v>50.167205092186265</v>
      </c>
      <c r="AE161">
        <f t="shared" si="84"/>
        <v>2.2585849648091441</v>
      </c>
      <c r="AF161">
        <f t="shared" si="85"/>
        <v>4.5021144005507443</v>
      </c>
      <c r="AG161">
        <f t="shared" si="86"/>
        <v>2.361044967502171</v>
      </c>
      <c r="AH161">
        <f t="shared" si="87"/>
        <v>-141.36021121926905</v>
      </c>
      <c r="AI161">
        <f t="shared" si="88"/>
        <v>-71.135352013572984</v>
      </c>
      <c r="AJ161">
        <f t="shared" si="89"/>
        <v>-5.4891164373273149</v>
      </c>
      <c r="AK161">
        <f t="shared" si="90"/>
        <v>103.53635972983061</v>
      </c>
      <c r="AL161">
        <f t="shared" si="91"/>
        <v>49.797236115791463</v>
      </c>
      <c r="AM161">
        <f t="shared" si="92"/>
        <v>3.2137135429145345</v>
      </c>
      <c r="AN161">
        <f t="shared" si="93"/>
        <v>19.083643110449593</v>
      </c>
      <c r="AO161">
        <v>731.56283636363651</v>
      </c>
      <c r="AP161">
        <v>681.90847878787838</v>
      </c>
      <c r="AQ161">
        <v>5.1721915151513143</v>
      </c>
      <c r="AR161">
        <v>64.94</v>
      </c>
      <c r="AS161">
        <f t="shared" si="94"/>
        <v>3.2054469664233345</v>
      </c>
      <c r="AT161">
        <v>19.005638200304951</v>
      </c>
      <c r="AU161">
        <v>22.763650882352941</v>
      </c>
      <c r="AV161">
        <v>1.4945969376051071E-5</v>
      </c>
      <c r="AW161">
        <v>90.194226728287475</v>
      </c>
      <c r="AX161">
        <v>0</v>
      </c>
      <c r="AY161">
        <v>0</v>
      </c>
      <c r="AZ161">
        <f t="shared" si="95"/>
        <v>1</v>
      </c>
      <c r="BA161">
        <f t="shared" si="96"/>
        <v>0</v>
      </c>
      <c r="BB161">
        <f t="shared" si="97"/>
        <v>51771.234657113739</v>
      </c>
      <c r="BC161">
        <f t="shared" si="98"/>
        <v>2000.0313333333329</v>
      </c>
      <c r="BD161">
        <f t="shared" si="99"/>
        <v>1681.2263399999997</v>
      </c>
      <c r="BE161">
        <f t="shared" si="100"/>
        <v>0.84060000059999063</v>
      </c>
      <c r="BF161">
        <f t="shared" si="101"/>
        <v>0.16075800115798186</v>
      </c>
      <c r="BG161">
        <v>6</v>
      </c>
      <c r="BH161">
        <v>0.5</v>
      </c>
      <c r="BI161" t="s">
        <v>379</v>
      </c>
      <c r="BJ161">
        <v>2</v>
      </c>
      <c r="BK161" t="b">
        <v>1</v>
      </c>
      <c r="BL161">
        <v>1659796675.9333329</v>
      </c>
      <c r="BM161">
        <v>631.5884666666667</v>
      </c>
      <c r="BN161">
        <v>693.76666666666677</v>
      </c>
      <c r="BO161">
        <v>22.77493333333333</v>
      </c>
      <c r="BP161">
        <v>19.007166666666659</v>
      </c>
      <c r="BQ161">
        <v>629.84340000000009</v>
      </c>
      <c r="BR161">
        <v>22.73978</v>
      </c>
      <c r="BS161">
        <v>500.11400000000009</v>
      </c>
      <c r="BT161">
        <v>99.069919999999982</v>
      </c>
      <c r="BU161">
        <v>9.9852826666666658E-2</v>
      </c>
      <c r="BV161">
        <v>30.963953333333329</v>
      </c>
      <c r="BW161">
        <v>31.41650666666667</v>
      </c>
      <c r="BX161">
        <v>999.89999999999986</v>
      </c>
      <c r="BY161">
        <v>0</v>
      </c>
      <c r="BZ161">
        <v>0</v>
      </c>
      <c r="CA161">
        <v>10013.92</v>
      </c>
      <c r="CB161">
        <v>0</v>
      </c>
      <c r="CC161">
        <v>396.88973333333331</v>
      </c>
      <c r="CD161">
        <v>-62.178206666666682</v>
      </c>
      <c r="CE161">
        <v>646.3080666666666</v>
      </c>
      <c r="CF161">
        <v>707.20839999999998</v>
      </c>
      <c r="CG161">
        <v>3.7677640000000001</v>
      </c>
      <c r="CH161">
        <v>693.76666666666677</v>
      </c>
      <c r="CI161">
        <v>19.007166666666659</v>
      </c>
      <c r="CJ161">
        <v>2.2563093333333328</v>
      </c>
      <c r="CK161">
        <v>1.883038</v>
      </c>
      <c r="CL161">
        <v>19.367840000000001</v>
      </c>
      <c r="CM161">
        <v>16.493693333333329</v>
      </c>
      <c r="CN161">
        <v>2000.0313333333329</v>
      </c>
      <c r="CO161">
        <v>0.97999939999999985</v>
      </c>
      <c r="CP161">
        <v>2.0000813333333329E-2</v>
      </c>
      <c r="CQ161">
        <v>0</v>
      </c>
      <c r="CR161">
        <v>2.6448</v>
      </c>
      <c r="CS161">
        <v>0</v>
      </c>
      <c r="CT161">
        <v>16613.92666666667</v>
      </c>
      <c r="CU161">
        <v>17412.593333333331</v>
      </c>
      <c r="CV161">
        <v>41.186999999999998</v>
      </c>
      <c r="CW161">
        <v>42.303733333333327</v>
      </c>
      <c r="CX161">
        <v>41.116599999999998</v>
      </c>
      <c r="CY161">
        <v>40.916333333333341</v>
      </c>
      <c r="CZ161">
        <v>41.375</v>
      </c>
      <c r="DA161">
        <v>1960.030666666667</v>
      </c>
      <c r="DB161">
        <v>40.000666666666667</v>
      </c>
      <c r="DC161">
        <v>0</v>
      </c>
      <c r="DD161">
        <v>1659796682.7</v>
      </c>
      <c r="DE161">
        <v>0</v>
      </c>
      <c r="DF161">
        <v>1659796167.5</v>
      </c>
      <c r="DG161" t="s">
        <v>380</v>
      </c>
      <c r="DH161">
        <v>1659796162</v>
      </c>
      <c r="DI161">
        <v>1659796167.5</v>
      </c>
      <c r="DJ161">
        <v>2</v>
      </c>
      <c r="DK161">
        <v>-1.4E-2</v>
      </c>
      <c r="DL161">
        <v>-1E-3</v>
      </c>
      <c r="DM161">
        <v>1.327</v>
      </c>
      <c r="DN161">
        <v>3.1E-2</v>
      </c>
      <c r="DO161">
        <v>400</v>
      </c>
      <c r="DP161">
        <v>20</v>
      </c>
      <c r="DQ161">
        <v>0.32</v>
      </c>
      <c r="DR161">
        <v>0.03</v>
      </c>
      <c r="DS161">
        <v>18.606997190910288</v>
      </c>
      <c r="DT161">
        <v>5.0727800516332451</v>
      </c>
      <c r="DU161">
        <v>0.37224474311650158</v>
      </c>
      <c r="DV161">
        <v>0</v>
      </c>
      <c r="DW161">
        <v>-61.47321707317073</v>
      </c>
      <c r="DX161">
        <v>-14.373459930313709</v>
      </c>
      <c r="DY161">
        <v>1.5172578070727269</v>
      </c>
      <c r="DZ161">
        <v>0</v>
      </c>
      <c r="EA161">
        <v>3.7623846341463412</v>
      </c>
      <c r="EB161">
        <v>0.1010126132404167</v>
      </c>
      <c r="EC161">
        <v>1.3696760004550281E-2</v>
      </c>
      <c r="ED161">
        <v>1</v>
      </c>
      <c r="EE161">
        <v>2.3611867193764251</v>
      </c>
      <c r="EF161">
        <v>-6.7321793760612599E-3</v>
      </c>
      <c r="EG161">
        <v>1.8460149102931709E-3</v>
      </c>
      <c r="EH161">
        <v>1</v>
      </c>
      <c r="EI161">
        <v>0.1330356862906919</v>
      </c>
      <c r="EJ161">
        <v>1.3655654873126681E-3</v>
      </c>
      <c r="EK161">
        <v>1.866400766662298E-4</v>
      </c>
      <c r="EL161">
        <v>1</v>
      </c>
      <c r="EM161">
        <v>3</v>
      </c>
      <c r="EN161">
        <v>5</v>
      </c>
      <c r="EO161" t="s">
        <v>400</v>
      </c>
      <c r="EP161">
        <v>2.9428700000000001</v>
      </c>
      <c r="EQ161">
        <v>2.80159</v>
      </c>
      <c r="ER161">
        <v>0.12706899999999999</v>
      </c>
      <c r="ES161">
        <v>0.13525999999999999</v>
      </c>
      <c r="ET161">
        <v>0.10345</v>
      </c>
      <c r="EU161">
        <v>9.08389E-2</v>
      </c>
      <c r="EV161">
        <v>17934.099999999999</v>
      </c>
      <c r="EW161">
        <v>18630.5</v>
      </c>
      <c r="EX161">
        <v>23892</v>
      </c>
      <c r="EY161">
        <v>25073.1</v>
      </c>
      <c r="EZ161">
        <v>34286.9</v>
      </c>
      <c r="FA161">
        <v>36403.9</v>
      </c>
      <c r="FB161">
        <v>43560.7</v>
      </c>
      <c r="FC161">
        <v>46349.8</v>
      </c>
      <c r="FD161">
        <v>1.9702500000000001</v>
      </c>
      <c r="FE161">
        <v>1.8481000000000001</v>
      </c>
      <c r="FF161">
        <v>9.3061500000000005E-2</v>
      </c>
      <c r="FG161">
        <v>0</v>
      </c>
      <c r="FH161">
        <v>29.883600000000001</v>
      </c>
      <c r="FI161">
        <v>999.9</v>
      </c>
      <c r="FJ161">
        <v>55.8</v>
      </c>
      <c r="FK161">
        <v>34.5</v>
      </c>
      <c r="FL161">
        <v>30.942900000000002</v>
      </c>
      <c r="FM161">
        <v>64.008600000000001</v>
      </c>
      <c r="FN161">
        <v>25.544899999999998</v>
      </c>
      <c r="FO161">
        <v>1</v>
      </c>
      <c r="FP161">
        <v>0.38192599999999999</v>
      </c>
      <c r="FQ161">
        <v>1.30681</v>
      </c>
      <c r="FR161">
        <v>20.317399999999999</v>
      </c>
      <c r="FS161">
        <v>5.2095000000000002</v>
      </c>
      <c r="FT161">
        <v>11.907500000000001</v>
      </c>
      <c r="FU161">
        <v>5.0030000000000001</v>
      </c>
      <c r="FV161">
        <v>3.2900499999999999</v>
      </c>
      <c r="FW161">
        <v>9999</v>
      </c>
      <c r="FX161">
        <v>9999</v>
      </c>
      <c r="FY161">
        <v>9999</v>
      </c>
      <c r="FZ161">
        <v>999.9</v>
      </c>
      <c r="GA161">
        <v>1.85954</v>
      </c>
      <c r="GB161">
        <v>1.8544799999999999</v>
      </c>
      <c r="GC161">
        <v>1.8577399999999999</v>
      </c>
      <c r="GD161">
        <v>1.8561099999999999</v>
      </c>
      <c r="GE161">
        <v>1.8548800000000001</v>
      </c>
      <c r="GF161">
        <v>1.8545700000000001</v>
      </c>
      <c r="GG161">
        <v>1.8531899999999999</v>
      </c>
      <c r="GH161">
        <v>1.8563799999999999</v>
      </c>
      <c r="GI161">
        <v>0</v>
      </c>
      <c r="GJ161">
        <v>0</v>
      </c>
      <c r="GK161">
        <v>0</v>
      </c>
      <c r="GL161">
        <v>0</v>
      </c>
      <c r="GM161" t="s">
        <v>382</v>
      </c>
      <c r="GN161" t="s">
        <v>383</v>
      </c>
      <c r="GO161" t="s">
        <v>384</v>
      </c>
      <c r="GP161" t="s">
        <v>384</v>
      </c>
      <c r="GQ161" t="s">
        <v>384</v>
      </c>
      <c r="GR161" t="s">
        <v>384</v>
      </c>
      <c r="GS161">
        <v>0</v>
      </c>
      <c r="GT161">
        <v>100</v>
      </c>
      <c r="GU161">
        <v>100</v>
      </c>
      <c r="GV161">
        <v>1.804</v>
      </c>
      <c r="GW161">
        <v>3.5099999999999999E-2</v>
      </c>
      <c r="GX161">
        <v>0.32553164529605683</v>
      </c>
      <c r="GY161">
        <v>3.0239061252787889E-3</v>
      </c>
      <c r="GZ161">
        <v>-1.398580452151984E-6</v>
      </c>
      <c r="HA161">
        <v>2.8030378366047371E-10</v>
      </c>
      <c r="HB161">
        <v>-4.7599640220891172E-2</v>
      </c>
      <c r="HC161">
        <v>9.965371539748925E-3</v>
      </c>
      <c r="HD161">
        <v>-4.563662031605912E-4</v>
      </c>
      <c r="HE161">
        <v>7.8337100744227795E-6</v>
      </c>
      <c r="HF161">
        <v>0</v>
      </c>
      <c r="HG161">
        <v>2134</v>
      </c>
      <c r="HH161">
        <v>2</v>
      </c>
      <c r="HI161">
        <v>25</v>
      </c>
      <c r="HJ161">
        <v>8.6999999999999993</v>
      </c>
      <c r="HK161">
        <v>8.6</v>
      </c>
      <c r="HL161">
        <v>1.70044</v>
      </c>
      <c r="HM161">
        <v>2.2997999999999998</v>
      </c>
      <c r="HN161">
        <v>1.4978</v>
      </c>
      <c r="HO161">
        <v>2.3095699999999999</v>
      </c>
      <c r="HP161">
        <v>1.5478499999999999</v>
      </c>
      <c r="HQ161">
        <v>2.4145500000000002</v>
      </c>
      <c r="HR161">
        <v>37.578099999999999</v>
      </c>
      <c r="HS161">
        <v>15.235300000000001</v>
      </c>
      <c r="HT161">
        <v>18</v>
      </c>
      <c r="HU161">
        <v>504.37200000000001</v>
      </c>
      <c r="HV161">
        <v>490.10300000000001</v>
      </c>
      <c r="HW161">
        <v>27.824100000000001</v>
      </c>
      <c r="HX161">
        <v>31.945699999999999</v>
      </c>
      <c r="HY161">
        <v>30.000299999999999</v>
      </c>
      <c r="HZ161">
        <v>31.7104</v>
      </c>
      <c r="IA161">
        <v>31.805800000000001</v>
      </c>
      <c r="IB161">
        <v>34.122100000000003</v>
      </c>
      <c r="IC161">
        <v>41.950499999999998</v>
      </c>
      <c r="ID161">
        <v>0</v>
      </c>
      <c r="IE161">
        <v>27.8428</v>
      </c>
      <c r="IF161">
        <v>763.63199999999995</v>
      </c>
      <c r="IG161">
        <v>18.942</v>
      </c>
      <c r="IH161">
        <v>100.73099999999999</v>
      </c>
      <c r="II161">
        <v>100.452</v>
      </c>
      <c r="IJ161" t="s">
        <v>2638</v>
      </c>
    </row>
    <row r="162" spans="1:244" x14ac:dyDescent="0.2">
      <c r="A162">
        <v>146</v>
      </c>
      <c r="B162">
        <v>1659796684.5</v>
      </c>
      <c r="C162">
        <v>543</v>
      </c>
      <c r="D162" t="s">
        <v>663</v>
      </c>
      <c r="E162" t="s">
        <v>664</v>
      </c>
      <c r="F162">
        <v>1</v>
      </c>
      <c r="G162" t="s">
        <v>373</v>
      </c>
      <c r="H162" t="s">
        <v>374</v>
      </c>
      <c r="I162" t="s">
        <v>375</v>
      </c>
      <c r="J162" t="s">
        <v>376</v>
      </c>
      <c r="K162" t="s">
        <v>377</v>
      </c>
      <c r="L162" t="s">
        <v>373</v>
      </c>
      <c r="M162" t="s">
        <v>378</v>
      </c>
      <c r="N162">
        <v>1659796676.4375</v>
      </c>
      <c r="O162">
        <f t="shared" si="68"/>
        <v>3.2105924632211047E-3</v>
      </c>
      <c r="P162">
        <f t="shared" si="69"/>
        <v>3.2105924632211047</v>
      </c>
      <c r="Q162">
        <f t="shared" si="70"/>
        <v>19.026306791685041</v>
      </c>
      <c r="R162">
        <f t="shared" si="71"/>
        <v>634.08306249999998</v>
      </c>
      <c r="S162">
        <f t="shared" si="72"/>
        <v>381.12882709585654</v>
      </c>
      <c r="T162">
        <f t="shared" si="73"/>
        <v>37.796445460460582</v>
      </c>
      <c r="U162">
        <f t="shared" si="74"/>
        <v>62.881850401610869</v>
      </c>
      <c r="V162">
        <f t="shared" si="75"/>
        <v>0.13349550290063522</v>
      </c>
      <c r="W162">
        <f t="shared" si="76"/>
        <v>2.915544528877752</v>
      </c>
      <c r="X162">
        <f t="shared" si="77"/>
        <v>0.13019038960837542</v>
      </c>
      <c r="Y162">
        <f t="shared" si="78"/>
        <v>8.1659129286123636E-2</v>
      </c>
      <c r="Z162">
        <f t="shared" si="79"/>
        <v>321.52082418750001</v>
      </c>
      <c r="AA162">
        <f t="shared" si="80"/>
        <v>32.025292651181346</v>
      </c>
      <c r="AB162">
        <f t="shared" si="81"/>
        <v>31.415143749999999</v>
      </c>
      <c r="AC162">
        <f t="shared" si="82"/>
        <v>4.6192720491075896</v>
      </c>
      <c r="AD162">
        <f t="shared" si="83"/>
        <v>50.169294451400994</v>
      </c>
      <c r="AE162">
        <f t="shared" si="84"/>
        <v>2.2584773296641889</v>
      </c>
      <c r="AF162">
        <f t="shared" si="85"/>
        <v>4.5017123608385132</v>
      </c>
      <c r="AG162">
        <f t="shared" si="86"/>
        <v>2.3607947194434007</v>
      </c>
      <c r="AH162">
        <f t="shared" si="87"/>
        <v>-141.58712762805072</v>
      </c>
      <c r="AI162">
        <f t="shared" si="88"/>
        <v>-71.165511681877206</v>
      </c>
      <c r="AJ162">
        <f t="shared" si="89"/>
        <v>-5.4914983506925434</v>
      </c>
      <c r="AK162">
        <f t="shared" si="90"/>
        <v>103.27668652687953</v>
      </c>
      <c r="AL162">
        <f t="shared" si="91"/>
        <v>49.885756338638764</v>
      </c>
      <c r="AM162">
        <f t="shared" si="92"/>
        <v>3.2147326261249187</v>
      </c>
      <c r="AN162">
        <f t="shared" si="93"/>
        <v>19.026306791685041</v>
      </c>
      <c r="AO162">
        <v>736.96527705627705</v>
      </c>
      <c r="AP162">
        <v>687.15032727272694</v>
      </c>
      <c r="AQ162">
        <v>5.2176775757574658</v>
      </c>
      <c r="AR162">
        <v>64.94</v>
      </c>
      <c r="AS162">
        <f t="shared" si="94"/>
        <v>3.2105924632211047</v>
      </c>
      <c r="AT162">
        <v>18.994294526618919</v>
      </c>
      <c r="AU162">
        <v>22.758191764705881</v>
      </c>
      <c r="AV162">
        <v>3.0493534663103319E-5</v>
      </c>
      <c r="AW162">
        <v>90.194226728287475</v>
      </c>
      <c r="AX162">
        <v>0</v>
      </c>
      <c r="AY162">
        <v>0</v>
      </c>
      <c r="AZ162">
        <f t="shared" si="95"/>
        <v>1</v>
      </c>
      <c r="BA162">
        <f t="shared" si="96"/>
        <v>0</v>
      </c>
      <c r="BB162">
        <f t="shared" si="97"/>
        <v>51769.482332115105</v>
      </c>
      <c r="BC162">
        <f t="shared" si="98"/>
        <v>2000.03</v>
      </c>
      <c r="BD162">
        <f t="shared" si="99"/>
        <v>1681.2252187500001</v>
      </c>
      <c r="BE162">
        <f t="shared" si="100"/>
        <v>0.84060000037499438</v>
      </c>
      <c r="BF162">
        <f t="shared" si="101"/>
        <v>0.16075800072373916</v>
      </c>
      <c r="BG162">
        <v>6</v>
      </c>
      <c r="BH162">
        <v>0.5</v>
      </c>
      <c r="BI162" t="s">
        <v>379</v>
      </c>
      <c r="BJ162">
        <v>2</v>
      </c>
      <c r="BK162" t="b">
        <v>1</v>
      </c>
      <c r="BL162">
        <v>1659796676.4375</v>
      </c>
      <c r="BM162">
        <v>634.08306249999998</v>
      </c>
      <c r="BN162">
        <v>696.37687500000004</v>
      </c>
      <c r="BO162">
        <v>22.773856250000001</v>
      </c>
      <c r="BP162">
        <v>19.004950000000001</v>
      </c>
      <c r="BQ162">
        <v>632.33406250000007</v>
      </c>
      <c r="BR162">
        <v>22.73870625</v>
      </c>
      <c r="BS162">
        <v>500.12187499999999</v>
      </c>
      <c r="BT162">
        <v>99.069862499999999</v>
      </c>
      <c r="BU162">
        <v>9.9874274999999998E-2</v>
      </c>
      <c r="BV162">
        <v>30.962387499999998</v>
      </c>
      <c r="BW162">
        <v>31.415143749999999</v>
      </c>
      <c r="BX162">
        <v>999.9</v>
      </c>
      <c r="BY162">
        <v>0</v>
      </c>
      <c r="BZ162">
        <v>0</v>
      </c>
      <c r="CA162">
        <v>10013.518749999999</v>
      </c>
      <c r="CB162">
        <v>0</v>
      </c>
      <c r="CC162">
        <v>397.79</v>
      </c>
      <c r="CD162">
        <v>-62.293806250000003</v>
      </c>
      <c r="CE162">
        <v>648.86006250000003</v>
      </c>
      <c r="CF162">
        <v>709.86750000000006</v>
      </c>
      <c r="CG162">
        <v>3.7689024999999998</v>
      </c>
      <c r="CH162">
        <v>696.37687500000004</v>
      </c>
      <c r="CI162">
        <v>19.004950000000001</v>
      </c>
      <c r="CJ162">
        <v>2.2562012500000002</v>
      </c>
      <c r="CK162">
        <v>1.8828175</v>
      </c>
      <c r="CL162">
        <v>19.367068750000001</v>
      </c>
      <c r="CM162">
        <v>16.491849999999999</v>
      </c>
      <c r="CN162">
        <v>2000.03</v>
      </c>
      <c r="CO162">
        <v>0.97999937500000001</v>
      </c>
      <c r="CP162">
        <v>2.00008375E-2</v>
      </c>
      <c r="CQ162">
        <v>0</v>
      </c>
      <c r="CR162">
        <v>2.6230000000000002</v>
      </c>
      <c r="CS162">
        <v>0</v>
      </c>
      <c r="CT162">
        <v>16623.724999999999</v>
      </c>
      <c r="CU162">
        <v>17412.581249999999</v>
      </c>
      <c r="CV162">
        <v>41.186999999999998</v>
      </c>
      <c r="CW162">
        <v>42.304250000000003</v>
      </c>
      <c r="CX162">
        <v>41.117125000000001</v>
      </c>
      <c r="CY162">
        <v>40.917624999999987</v>
      </c>
      <c r="CZ162">
        <v>41.375</v>
      </c>
      <c r="DA162">
        <v>1960.0293750000001</v>
      </c>
      <c r="DB162">
        <v>40.000624999999999</v>
      </c>
      <c r="DC162">
        <v>0</v>
      </c>
      <c r="DD162">
        <v>1659796683.3</v>
      </c>
      <c r="DE162">
        <v>0</v>
      </c>
      <c r="DF162">
        <v>1659796167.5</v>
      </c>
      <c r="DG162" t="s">
        <v>380</v>
      </c>
      <c r="DH162">
        <v>1659796162</v>
      </c>
      <c r="DI162">
        <v>1659796167.5</v>
      </c>
      <c r="DJ162">
        <v>2</v>
      </c>
      <c r="DK162">
        <v>-1.4E-2</v>
      </c>
      <c r="DL162">
        <v>-1E-3</v>
      </c>
      <c r="DM162">
        <v>1.327</v>
      </c>
      <c r="DN162">
        <v>3.1E-2</v>
      </c>
      <c r="DO162">
        <v>400</v>
      </c>
      <c r="DP162">
        <v>20</v>
      </c>
      <c r="DQ162">
        <v>0.32</v>
      </c>
      <c r="DR162">
        <v>0.03</v>
      </c>
      <c r="DS162">
        <v>18.699134317431749</v>
      </c>
      <c r="DT162">
        <v>4.4510323177431914</v>
      </c>
      <c r="DU162">
        <v>0.34096355737956652</v>
      </c>
      <c r="DV162">
        <v>0</v>
      </c>
      <c r="DW162">
        <v>-61.795987500000003</v>
      </c>
      <c r="DX162">
        <v>-16.409168105065579</v>
      </c>
      <c r="DY162">
        <v>1.6268004960946361</v>
      </c>
      <c r="DZ162">
        <v>0</v>
      </c>
      <c r="EA162">
        <v>3.7668115000000002</v>
      </c>
      <c r="EB162">
        <v>9.0665741088172797E-2</v>
      </c>
      <c r="EC162">
        <v>1.251221893790226E-2</v>
      </c>
      <c r="ED162">
        <v>1</v>
      </c>
      <c r="EE162">
        <v>2.3609785463940041</v>
      </c>
      <c r="EF162">
        <v>-1.7147472933663619E-2</v>
      </c>
      <c r="EG162">
        <v>2.0534355113268621E-3</v>
      </c>
      <c r="EH162">
        <v>1</v>
      </c>
      <c r="EI162">
        <v>0.13310852043273991</v>
      </c>
      <c r="EJ162">
        <v>1.481195672063689E-3</v>
      </c>
      <c r="EK162">
        <v>1.931279971391268E-4</v>
      </c>
      <c r="EL162">
        <v>1</v>
      </c>
      <c r="EM162">
        <v>3</v>
      </c>
      <c r="EN162">
        <v>5</v>
      </c>
      <c r="EO162" t="s">
        <v>400</v>
      </c>
      <c r="EP162">
        <v>2.9429400000000001</v>
      </c>
      <c r="EQ162">
        <v>2.8014800000000002</v>
      </c>
      <c r="ER162">
        <v>0.12773699999999999</v>
      </c>
      <c r="ES162">
        <v>0.13586100000000001</v>
      </c>
      <c r="ET162">
        <v>0.103433</v>
      </c>
      <c r="EU162">
        <v>9.0835100000000002E-2</v>
      </c>
      <c r="EV162">
        <v>17920.400000000001</v>
      </c>
      <c r="EW162">
        <v>18617.7</v>
      </c>
      <c r="EX162">
        <v>23892</v>
      </c>
      <c r="EY162">
        <v>25073.3</v>
      </c>
      <c r="EZ162">
        <v>34287.5</v>
      </c>
      <c r="FA162">
        <v>36404.1</v>
      </c>
      <c r="FB162">
        <v>43560.6</v>
      </c>
      <c r="FC162">
        <v>46349.9</v>
      </c>
      <c r="FD162">
        <v>1.97027</v>
      </c>
      <c r="FE162">
        <v>1.84822</v>
      </c>
      <c r="FF162">
        <v>9.2923599999999995E-2</v>
      </c>
      <c r="FG162">
        <v>0</v>
      </c>
      <c r="FH162">
        <v>29.8825</v>
      </c>
      <c r="FI162">
        <v>999.9</v>
      </c>
      <c r="FJ162">
        <v>55.8</v>
      </c>
      <c r="FK162">
        <v>34.5</v>
      </c>
      <c r="FL162">
        <v>30.944500000000001</v>
      </c>
      <c r="FM162">
        <v>64.178600000000003</v>
      </c>
      <c r="FN162">
        <v>26.053699999999999</v>
      </c>
      <c r="FO162">
        <v>1</v>
      </c>
      <c r="FP162">
        <v>0.38193300000000002</v>
      </c>
      <c r="FQ162">
        <v>1.29338</v>
      </c>
      <c r="FR162">
        <v>20.317499999999999</v>
      </c>
      <c r="FS162">
        <v>5.2096499999999999</v>
      </c>
      <c r="FT162">
        <v>11.907500000000001</v>
      </c>
      <c r="FU162">
        <v>5.0028499999999996</v>
      </c>
      <c r="FV162">
        <v>3.2900800000000001</v>
      </c>
      <c r="FW162">
        <v>9999</v>
      </c>
      <c r="FX162">
        <v>9999</v>
      </c>
      <c r="FY162">
        <v>9999</v>
      </c>
      <c r="FZ162">
        <v>999.9</v>
      </c>
      <c r="GA162">
        <v>1.85954</v>
      </c>
      <c r="GB162">
        <v>1.8544799999999999</v>
      </c>
      <c r="GC162">
        <v>1.8577399999999999</v>
      </c>
      <c r="GD162">
        <v>1.8561099999999999</v>
      </c>
      <c r="GE162">
        <v>1.8548899999999999</v>
      </c>
      <c r="GF162">
        <v>1.8545700000000001</v>
      </c>
      <c r="GG162">
        <v>1.8532</v>
      </c>
      <c r="GH162">
        <v>1.8563799999999999</v>
      </c>
      <c r="GI162">
        <v>0</v>
      </c>
      <c r="GJ162">
        <v>0</v>
      </c>
      <c r="GK162">
        <v>0</v>
      </c>
      <c r="GL162">
        <v>0</v>
      </c>
      <c r="GM162" t="s">
        <v>382</v>
      </c>
      <c r="GN162" t="s">
        <v>383</v>
      </c>
      <c r="GO162" t="s">
        <v>384</v>
      </c>
      <c r="GP162" t="s">
        <v>384</v>
      </c>
      <c r="GQ162" t="s">
        <v>384</v>
      </c>
      <c r="GR162" t="s">
        <v>384</v>
      </c>
      <c r="GS162">
        <v>0</v>
      </c>
      <c r="GT162">
        <v>100</v>
      </c>
      <c r="GU162">
        <v>100</v>
      </c>
      <c r="GV162">
        <v>1.8120000000000001</v>
      </c>
      <c r="GW162">
        <v>3.5099999999999999E-2</v>
      </c>
      <c r="GX162">
        <v>0.32553164529605683</v>
      </c>
      <c r="GY162">
        <v>3.0239061252787889E-3</v>
      </c>
      <c r="GZ162">
        <v>-1.398580452151984E-6</v>
      </c>
      <c r="HA162">
        <v>2.8030378366047371E-10</v>
      </c>
      <c r="HB162">
        <v>-4.7599640220891172E-2</v>
      </c>
      <c r="HC162">
        <v>9.965371539748925E-3</v>
      </c>
      <c r="HD162">
        <v>-4.563662031605912E-4</v>
      </c>
      <c r="HE162">
        <v>7.8337100744227795E-6</v>
      </c>
      <c r="HF162">
        <v>0</v>
      </c>
      <c r="HG162">
        <v>2134</v>
      </c>
      <c r="HH162">
        <v>2</v>
      </c>
      <c r="HI162">
        <v>25</v>
      </c>
      <c r="HJ162">
        <v>8.6999999999999993</v>
      </c>
      <c r="HK162">
        <v>8.6</v>
      </c>
      <c r="HL162">
        <v>1.7089799999999999</v>
      </c>
      <c r="HM162">
        <v>2.3059099999999999</v>
      </c>
      <c r="HN162">
        <v>1.4978</v>
      </c>
      <c r="HO162">
        <v>2.3095699999999999</v>
      </c>
      <c r="HP162">
        <v>1.5478499999999999</v>
      </c>
      <c r="HQ162">
        <v>2.3034699999999999</v>
      </c>
      <c r="HR162">
        <v>37.578099999999999</v>
      </c>
      <c r="HS162">
        <v>15.235300000000001</v>
      </c>
      <c r="HT162">
        <v>18</v>
      </c>
      <c r="HU162">
        <v>504.39100000000002</v>
      </c>
      <c r="HV162">
        <v>490.19200000000001</v>
      </c>
      <c r="HW162">
        <v>27.8278</v>
      </c>
      <c r="HX162">
        <v>31.946400000000001</v>
      </c>
      <c r="HY162">
        <v>30.000299999999999</v>
      </c>
      <c r="HZ162">
        <v>31.710999999999999</v>
      </c>
      <c r="IA162">
        <v>31.8066</v>
      </c>
      <c r="IB162">
        <v>34.247999999999998</v>
      </c>
      <c r="IC162">
        <v>41.950499999999998</v>
      </c>
      <c r="ID162">
        <v>0</v>
      </c>
      <c r="IE162">
        <v>27.8428</v>
      </c>
      <c r="IF162">
        <v>773.75300000000004</v>
      </c>
      <c r="IG162">
        <v>18.946400000000001</v>
      </c>
      <c r="IH162">
        <v>100.73099999999999</v>
      </c>
      <c r="II162">
        <v>100.452</v>
      </c>
      <c r="IJ162" t="s">
        <v>2638</v>
      </c>
    </row>
    <row r="163" spans="1:244" x14ac:dyDescent="0.2">
      <c r="A163">
        <v>147</v>
      </c>
      <c r="B163">
        <v>1659796685.5</v>
      </c>
      <c r="C163">
        <v>544</v>
      </c>
      <c r="D163" t="s">
        <v>665</v>
      </c>
      <c r="E163" t="s">
        <v>666</v>
      </c>
      <c r="F163">
        <v>1</v>
      </c>
      <c r="G163" t="s">
        <v>373</v>
      </c>
      <c r="H163" t="s">
        <v>374</v>
      </c>
      <c r="I163" t="s">
        <v>375</v>
      </c>
      <c r="J163" t="s">
        <v>376</v>
      </c>
      <c r="K163" t="s">
        <v>377</v>
      </c>
      <c r="L163" t="s">
        <v>373</v>
      </c>
      <c r="M163" t="s">
        <v>378</v>
      </c>
      <c r="N163">
        <v>1659796677.9666669</v>
      </c>
      <c r="O163">
        <f t="shared" si="68"/>
        <v>3.2146511128685763E-3</v>
      </c>
      <c r="P163">
        <f t="shared" si="69"/>
        <v>3.2146511128685762</v>
      </c>
      <c r="Q163">
        <f t="shared" si="70"/>
        <v>18.996944527679602</v>
      </c>
      <c r="R163">
        <f t="shared" si="71"/>
        <v>641.51306666666665</v>
      </c>
      <c r="S163">
        <f t="shared" si="72"/>
        <v>388.95357092721019</v>
      </c>
      <c r="T163">
        <f t="shared" si="73"/>
        <v>38.57240401344189</v>
      </c>
      <c r="U163">
        <f t="shared" si="74"/>
        <v>63.618650237304387</v>
      </c>
      <c r="V163">
        <f t="shared" si="75"/>
        <v>0.1336908537888028</v>
      </c>
      <c r="W163">
        <f t="shared" si="76"/>
        <v>2.9149713712544978</v>
      </c>
      <c r="X163">
        <f t="shared" si="77"/>
        <v>0.13037555534825698</v>
      </c>
      <c r="Y163">
        <f t="shared" si="78"/>
        <v>8.1775740915492251E-2</v>
      </c>
      <c r="Z163">
        <f t="shared" si="79"/>
        <v>321.52199699999994</v>
      </c>
      <c r="AA163">
        <f t="shared" si="80"/>
        <v>32.020791362361194</v>
      </c>
      <c r="AB163">
        <f t="shared" si="81"/>
        <v>31.412726666666671</v>
      </c>
      <c r="AC163">
        <f t="shared" si="82"/>
        <v>4.6186374155884282</v>
      </c>
      <c r="AD163">
        <f t="shared" si="83"/>
        <v>50.173692990320085</v>
      </c>
      <c r="AE163">
        <f t="shared" si="84"/>
        <v>2.2582055116092539</v>
      </c>
      <c r="AF163">
        <f t="shared" si="85"/>
        <v>4.5007759585185907</v>
      </c>
      <c r="AG163">
        <f t="shared" si="86"/>
        <v>2.3604319039791744</v>
      </c>
      <c r="AH163">
        <f t="shared" si="87"/>
        <v>-141.76611407750423</v>
      </c>
      <c r="AI163">
        <f t="shared" si="88"/>
        <v>-71.344883842297605</v>
      </c>
      <c r="AJ163">
        <f t="shared" si="89"/>
        <v>-5.5062574695579158</v>
      </c>
      <c r="AK163">
        <f t="shared" si="90"/>
        <v>102.9047416106402</v>
      </c>
      <c r="AL163">
        <f t="shared" si="91"/>
        <v>50.18743238871199</v>
      </c>
      <c r="AM163">
        <f t="shared" si="92"/>
        <v>3.2159781582566653</v>
      </c>
      <c r="AN163">
        <f t="shared" si="93"/>
        <v>18.996944527679602</v>
      </c>
      <c r="AO163">
        <v>742.20165411255402</v>
      </c>
      <c r="AP163">
        <v>692.35797575757533</v>
      </c>
      <c r="AQ163">
        <v>5.2303903030302301</v>
      </c>
      <c r="AR163">
        <v>64.94</v>
      </c>
      <c r="AS163">
        <f t="shared" si="94"/>
        <v>3.2146511128685762</v>
      </c>
      <c r="AT163">
        <v>18.984167534545652</v>
      </c>
      <c r="AU163">
        <v>22.752968235294109</v>
      </c>
      <c r="AV163">
        <v>1.0404514753595589E-5</v>
      </c>
      <c r="AW163">
        <v>90.194226728287475</v>
      </c>
      <c r="AX163">
        <v>0</v>
      </c>
      <c r="AY163">
        <v>0</v>
      </c>
      <c r="AZ163">
        <f t="shared" si="95"/>
        <v>1</v>
      </c>
      <c r="BA163">
        <f t="shared" si="96"/>
        <v>0</v>
      </c>
      <c r="BB163">
        <f t="shared" si="97"/>
        <v>51753.841593909063</v>
      </c>
      <c r="BC163">
        <f t="shared" si="98"/>
        <v>2000.037333333333</v>
      </c>
      <c r="BD163">
        <f t="shared" si="99"/>
        <v>1681.2313799999997</v>
      </c>
      <c r="BE163">
        <f t="shared" si="100"/>
        <v>0.84059999880002245</v>
      </c>
      <c r="BF163">
        <f t="shared" si="101"/>
        <v>0.16075799768404322</v>
      </c>
      <c r="BG163">
        <v>6</v>
      </c>
      <c r="BH163">
        <v>0.5</v>
      </c>
      <c r="BI163" t="s">
        <v>379</v>
      </c>
      <c r="BJ163">
        <v>2</v>
      </c>
      <c r="BK163" t="b">
        <v>1</v>
      </c>
      <c r="BL163">
        <v>1659796677.9666669</v>
      </c>
      <c r="BM163">
        <v>641.51306666666665</v>
      </c>
      <c r="BN163">
        <v>704.19813333333343</v>
      </c>
      <c r="BO163">
        <v>22.77112666666666</v>
      </c>
      <c r="BP163">
        <v>19.000766666666671</v>
      </c>
      <c r="BQ163">
        <v>639.75220000000002</v>
      </c>
      <c r="BR163">
        <v>22.735986666666669</v>
      </c>
      <c r="BS163">
        <v>500.12413333333342</v>
      </c>
      <c r="BT163">
        <v>99.069719999999975</v>
      </c>
      <c r="BU163">
        <v>9.9967326666666662E-2</v>
      </c>
      <c r="BV163">
        <v>30.958739999999999</v>
      </c>
      <c r="BW163">
        <v>31.412726666666671</v>
      </c>
      <c r="BX163">
        <v>999.89999999999986</v>
      </c>
      <c r="BY163">
        <v>0</v>
      </c>
      <c r="BZ163">
        <v>0</v>
      </c>
      <c r="CA163">
        <v>10010.25333333333</v>
      </c>
      <c r="CB163">
        <v>0</v>
      </c>
      <c r="CC163">
        <v>394.72106666666662</v>
      </c>
      <c r="CD163">
        <v>-62.685126666666662</v>
      </c>
      <c r="CE163">
        <v>656.4613333333333</v>
      </c>
      <c r="CF163">
        <v>717.83720000000005</v>
      </c>
      <c r="CG163">
        <v>3.7703666666666669</v>
      </c>
      <c r="CH163">
        <v>704.19813333333343</v>
      </c>
      <c r="CI163">
        <v>19.000766666666671</v>
      </c>
      <c r="CJ163">
        <v>2.2559279999999999</v>
      </c>
      <c r="CK163">
        <v>1.8823993333333331</v>
      </c>
      <c r="CL163">
        <v>19.365120000000001</v>
      </c>
      <c r="CM163">
        <v>16.48836</v>
      </c>
      <c r="CN163">
        <v>2000.037333333333</v>
      </c>
      <c r="CO163">
        <v>0.97999939999999974</v>
      </c>
      <c r="CP163">
        <v>2.0000813333333329E-2</v>
      </c>
      <c r="CQ163">
        <v>0</v>
      </c>
      <c r="CR163">
        <v>2.7065999999999999</v>
      </c>
      <c r="CS163">
        <v>0</v>
      </c>
      <c r="CT163">
        <v>16650.46</v>
      </c>
      <c r="CU163">
        <v>17412.646666666671</v>
      </c>
      <c r="CV163">
        <v>41.186999999999998</v>
      </c>
      <c r="CW163">
        <v>42.303733333333327</v>
      </c>
      <c r="CX163">
        <v>41.116599999999998</v>
      </c>
      <c r="CY163">
        <v>40.92046666666667</v>
      </c>
      <c r="CZ163">
        <v>41.375</v>
      </c>
      <c r="DA163">
        <v>1960.0366666666671</v>
      </c>
      <c r="DB163">
        <v>40.000666666666667</v>
      </c>
      <c r="DC163">
        <v>0</v>
      </c>
      <c r="DD163">
        <v>1659796684.5</v>
      </c>
      <c r="DE163">
        <v>0</v>
      </c>
      <c r="DF163">
        <v>1659796167.5</v>
      </c>
      <c r="DG163" t="s">
        <v>380</v>
      </c>
      <c r="DH163">
        <v>1659796162</v>
      </c>
      <c r="DI163">
        <v>1659796167.5</v>
      </c>
      <c r="DJ163">
        <v>2</v>
      </c>
      <c r="DK163">
        <v>-1.4E-2</v>
      </c>
      <c r="DL163">
        <v>-1E-3</v>
      </c>
      <c r="DM163">
        <v>1.327</v>
      </c>
      <c r="DN163">
        <v>3.1E-2</v>
      </c>
      <c r="DO163">
        <v>400</v>
      </c>
      <c r="DP163">
        <v>20</v>
      </c>
      <c r="DQ163">
        <v>0.32</v>
      </c>
      <c r="DR163">
        <v>0.03</v>
      </c>
      <c r="DS163">
        <v>18.699134317431749</v>
      </c>
      <c r="DT163">
        <v>4.4510323177431914</v>
      </c>
      <c r="DU163">
        <v>0.34096355737956652</v>
      </c>
      <c r="DV163">
        <v>0</v>
      </c>
      <c r="DW163">
        <v>-61.795987500000003</v>
      </c>
      <c r="DX163">
        <v>-16.409168105065579</v>
      </c>
      <c r="DY163">
        <v>1.6268004960946361</v>
      </c>
      <c r="DZ163">
        <v>0</v>
      </c>
      <c r="EA163">
        <v>3.7668115000000002</v>
      </c>
      <c r="EB163">
        <v>9.0665741088172797E-2</v>
      </c>
      <c r="EC163">
        <v>1.251221893790226E-2</v>
      </c>
      <c r="ED163">
        <v>1</v>
      </c>
      <c r="EE163">
        <v>2.3609785463940041</v>
      </c>
      <c r="EF163">
        <v>-1.7147472933663619E-2</v>
      </c>
      <c r="EG163">
        <v>2.0534355113268621E-3</v>
      </c>
      <c r="EH163">
        <v>1</v>
      </c>
      <c r="EI163">
        <v>0.13310852043273991</v>
      </c>
      <c r="EJ163">
        <v>1.481195672063689E-3</v>
      </c>
      <c r="EK163">
        <v>1.931279971391268E-4</v>
      </c>
      <c r="EL163">
        <v>1</v>
      </c>
      <c r="EM163">
        <v>3</v>
      </c>
      <c r="EN163">
        <v>5</v>
      </c>
      <c r="EO163" t="s">
        <v>400</v>
      </c>
      <c r="EP163">
        <v>2.9426700000000001</v>
      </c>
      <c r="EQ163">
        <v>2.8012899999999998</v>
      </c>
      <c r="ER163">
        <v>0.128388</v>
      </c>
      <c r="ES163">
        <v>0.13645099999999999</v>
      </c>
      <c r="ET163">
        <v>0.103419</v>
      </c>
      <c r="EU163">
        <v>9.0831800000000004E-2</v>
      </c>
      <c r="EV163">
        <v>17907</v>
      </c>
      <c r="EW163">
        <v>18605</v>
      </c>
      <c r="EX163">
        <v>23892</v>
      </c>
      <c r="EY163">
        <v>25073.3</v>
      </c>
      <c r="EZ163">
        <v>34287.9</v>
      </c>
      <c r="FA163">
        <v>36404</v>
      </c>
      <c r="FB163">
        <v>43560.4</v>
      </c>
      <c r="FC163">
        <v>46349.599999999999</v>
      </c>
      <c r="FD163">
        <v>1.9701200000000001</v>
      </c>
      <c r="FE163">
        <v>1.8482700000000001</v>
      </c>
      <c r="FF163">
        <v>9.2882699999999999E-2</v>
      </c>
      <c r="FG163">
        <v>0</v>
      </c>
      <c r="FH163">
        <v>29.881399999999999</v>
      </c>
      <c r="FI163">
        <v>999.9</v>
      </c>
      <c r="FJ163">
        <v>55.8</v>
      </c>
      <c r="FK163">
        <v>34.5</v>
      </c>
      <c r="FL163">
        <v>30.946999999999999</v>
      </c>
      <c r="FM163">
        <v>64.378600000000006</v>
      </c>
      <c r="FN163">
        <v>25.7973</v>
      </c>
      <c r="FO163">
        <v>1</v>
      </c>
      <c r="FP163">
        <v>0.38189499999999998</v>
      </c>
      <c r="FQ163">
        <v>1.2913600000000001</v>
      </c>
      <c r="FR163">
        <v>20.317499999999999</v>
      </c>
      <c r="FS163">
        <v>5.2092000000000001</v>
      </c>
      <c r="FT163">
        <v>11.9077</v>
      </c>
      <c r="FU163">
        <v>5.0027999999999997</v>
      </c>
      <c r="FV163">
        <v>3.2899799999999999</v>
      </c>
      <c r="FW163">
        <v>9999</v>
      </c>
      <c r="FX163">
        <v>9999</v>
      </c>
      <c r="FY163">
        <v>9999</v>
      </c>
      <c r="FZ163">
        <v>999.9</v>
      </c>
      <c r="GA163">
        <v>1.8595200000000001</v>
      </c>
      <c r="GB163">
        <v>1.8544799999999999</v>
      </c>
      <c r="GC163">
        <v>1.8577300000000001</v>
      </c>
      <c r="GD163">
        <v>1.8561099999999999</v>
      </c>
      <c r="GE163">
        <v>1.8548899999999999</v>
      </c>
      <c r="GF163">
        <v>1.8545700000000001</v>
      </c>
      <c r="GG163">
        <v>1.8532</v>
      </c>
      <c r="GH163">
        <v>1.8563799999999999</v>
      </c>
      <c r="GI163">
        <v>0</v>
      </c>
      <c r="GJ163">
        <v>0</v>
      </c>
      <c r="GK163">
        <v>0</v>
      </c>
      <c r="GL163">
        <v>0</v>
      </c>
      <c r="GM163" t="s">
        <v>382</v>
      </c>
      <c r="GN163" t="s">
        <v>383</v>
      </c>
      <c r="GO163" t="s">
        <v>384</v>
      </c>
      <c r="GP163" t="s">
        <v>384</v>
      </c>
      <c r="GQ163" t="s">
        <v>384</v>
      </c>
      <c r="GR163" t="s">
        <v>384</v>
      </c>
      <c r="GS163">
        <v>0</v>
      </c>
      <c r="GT163">
        <v>100</v>
      </c>
      <c r="GU163">
        <v>100</v>
      </c>
      <c r="GV163">
        <v>1.819</v>
      </c>
      <c r="GW163">
        <v>3.5099999999999999E-2</v>
      </c>
      <c r="GX163">
        <v>0.32553164529605683</v>
      </c>
      <c r="GY163">
        <v>3.0239061252787889E-3</v>
      </c>
      <c r="GZ163">
        <v>-1.398580452151984E-6</v>
      </c>
      <c r="HA163">
        <v>2.8030378366047371E-10</v>
      </c>
      <c r="HB163">
        <v>-4.7599640220891172E-2</v>
      </c>
      <c r="HC163">
        <v>9.965371539748925E-3</v>
      </c>
      <c r="HD163">
        <v>-4.563662031605912E-4</v>
      </c>
      <c r="HE163">
        <v>7.8337100744227795E-6</v>
      </c>
      <c r="HF163">
        <v>0</v>
      </c>
      <c r="HG163">
        <v>2134</v>
      </c>
      <c r="HH163">
        <v>2</v>
      </c>
      <c r="HI163">
        <v>25</v>
      </c>
      <c r="HJ163">
        <v>8.6999999999999993</v>
      </c>
      <c r="HK163">
        <v>8.6</v>
      </c>
      <c r="HL163">
        <v>1.72241</v>
      </c>
      <c r="HM163">
        <v>2.3022499999999999</v>
      </c>
      <c r="HN163">
        <v>1.4978</v>
      </c>
      <c r="HO163">
        <v>2.3095699999999999</v>
      </c>
      <c r="HP163">
        <v>1.5478499999999999</v>
      </c>
      <c r="HQ163">
        <v>2.4304199999999998</v>
      </c>
      <c r="HR163">
        <v>37.578099999999999</v>
      </c>
      <c r="HS163">
        <v>15.252800000000001</v>
      </c>
      <c r="HT163">
        <v>18</v>
      </c>
      <c r="HU163">
        <v>504.30500000000001</v>
      </c>
      <c r="HV163">
        <v>490.23</v>
      </c>
      <c r="HW163">
        <v>27.835100000000001</v>
      </c>
      <c r="HX163">
        <v>31.947099999999999</v>
      </c>
      <c r="HY163">
        <v>30.0001</v>
      </c>
      <c r="HZ163">
        <v>31.711600000000001</v>
      </c>
      <c r="IA163">
        <v>31.807200000000002</v>
      </c>
      <c r="IB163">
        <v>34.493400000000001</v>
      </c>
      <c r="IC163">
        <v>41.950499999999998</v>
      </c>
      <c r="ID163">
        <v>0</v>
      </c>
      <c r="IE163">
        <v>27.8428</v>
      </c>
      <c r="IF163">
        <v>773.75300000000004</v>
      </c>
      <c r="IG163">
        <v>18.946400000000001</v>
      </c>
      <c r="IH163">
        <v>100.73</v>
      </c>
      <c r="II163">
        <v>100.452</v>
      </c>
      <c r="IJ163" t="s">
        <v>2638</v>
      </c>
    </row>
    <row r="164" spans="1:244" x14ac:dyDescent="0.2">
      <c r="A164">
        <v>148</v>
      </c>
      <c r="B164">
        <v>1659796686.5</v>
      </c>
      <c r="C164">
        <v>545</v>
      </c>
      <c r="D164" t="s">
        <v>667</v>
      </c>
      <c r="E164" t="s">
        <v>668</v>
      </c>
      <c r="F164">
        <v>1</v>
      </c>
      <c r="G164" t="s">
        <v>373</v>
      </c>
      <c r="H164" t="s">
        <v>374</v>
      </c>
      <c r="I164" t="s">
        <v>375</v>
      </c>
      <c r="J164" t="s">
        <v>376</v>
      </c>
      <c r="K164" t="s">
        <v>377</v>
      </c>
      <c r="L164" t="s">
        <v>373</v>
      </c>
      <c r="M164" t="s">
        <v>378</v>
      </c>
      <c r="N164">
        <v>1659796678.46875</v>
      </c>
      <c r="O164">
        <f t="shared" si="68"/>
        <v>3.2168052962228263E-3</v>
      </c>
      <c r="P164">
        <f t="shared" si="69"/>
        <v>3.2168052962228262</v>
      </c>
      <c r="Q164">
        <f t="shared" si="70"/>
        <v>19.107026594333394</v>
      </c>
      <c r="R164">
        <f t="shared" si="71"/>
        <v>644.01699999999994</v>
      </c>
      <c r="S164">
        <f t="shared" si="72"/>
        <v>390.21965484506939</v>
      </c>
      <c r="T164">
        <f t="shared" si="73"/>
        <v>38.697909228135522</v>
      </c>
      <c r="U164">
        <f t="shared" si="74"/>
        <v>63.866878815397151</v>
      </c>
      <c r="V164">
        <f t="shared" si="75"/>
        <v>0.13379623904461582</v>
      </c>
      <c r="W164">
        <f t="shared" si="76"/>
        <v>2.9150886017628519</v>
      </c>
      <c r="X164">
        <f t="shared" si="77"/>
        <v>0.13047591168339215</v>
      </c>
      <c r="Y164">
        <f t="shared" si="78"/>
        <v>8.1838900072342138E-2</v>
      </c>
      <c r="Z164">
        <f t="shared" si="79"/>
        <v>321.52142268750003</v>
      </c>
      <c r="AA164">
        <f t="shared" si="80"/>
        <v>32.019210280293386</v>
      </c>
      <c r="AB164">
        <f t="shared" si="81"/>
        <v>31.41134375</v>
      </c>
      <c r="AC164">
        <f t="shared" si="82"/>
        <v>4.6182743487813509</v>
      </c>
      <c r="AD164">
        <f t="shared" si="83"/>
        <v>50.173582313083955</v>
      </c>
      <c r="AE164">
        <f t="shared" si="84"/>
        <v>2.2580746350776235</v>
      </c>
      <c r="AF164">
        <f t="shared" si="85"/>
        <v>4.5005250392272211</v>
      </c>
      <c r="AG164">
        <f t="shared" si="86"/>
        <v>2.3601997137037274</v>
      </c>
      <c r="AH164">
        <f t="shared" si="87"/>
        <v>-141.86111356342664</v>
      </c>
      <c r="AI164">
        <f t="shared" si="88"/>
        <v>-71.284038521007929</v>
      </c>
      <c r="AJ164">
        <f t="shared" si="89"/>
        <v>-5.5012762628664271</v>
      </c>
      <c r="AK164">
        <f t="shared" si="90"/>
        <v>102.87499434019902</v>
      </c>
      <c r="AL164">
        <f t="shared" si="91"/>
        <v>50.223416884835849</v>
      </c>
      <c r="AM164">
        <f t="shared" si="92"/>
        <v>3.2165056488750099</v>
      </c>
      <c r="AN164">
        <f t="shared" si="93"/>
        <v>19.107026594333394</v>
      </c>
      <c r="AO164">
        <v>747.25508874458876</v>
      </c>
      <c r="AP164">
        <v>697.45941818181825</v>
      </c>
      <c r="AQ164">
        <v>5.1945806060605566</v>
      </c>
      <c r="AR164">
        <v>64.94</v>
      </c>
      <c r="AS164">
        <f t="shared" si="94"/>
        <v>3.2168052962228262</v>
      </c>
      <c r="AT164">
        <v>18.977317950036561</v>
      </c>
      <c r="AU164">
        <v>22.748989999999999</v>
      </c>
      <c r="AV164">
        <v>-4.1081132775103441E-5</v>
      </c>
      <c r="AW164">
        <v>90.194226728287475</v>
      </c>
      <c r="AX164">
        <v>0</v>
      </c>
      <c r="AY164">
        <v>0</v>
      </c>
      <c r="AZ164">
        <f t="shared" si="95"/>
        <v>1</v>
      </c>
      <c r="BA164">
        <f t="shared" si="96"/>
        <v>0</v>
      </c>
      <c r="BB164">
        <f t="shared" si="97"/>
        <v>51757.330534881381</v>
      </c>
      <c r="BC164">
        <f t="shared" si="98"/>
        <v>2000.0337500000001</v>
      </c>
      <c r="BD164">
        <f t="shared" si="99"/>
        <v>1681.2283687499998</v>
      </c>
      <c r="BE164">
        <f t="shared" si="100"/>
        <v>0.84059999925001261</v>
      </c>
      <c r="BF164">
        <f t="shared" si="101"/>
        <v>0.16075799855252443</v>
      </c>
      <c r="BG164">
        <v>6</v>
      </c>
      <c r="BH164">
        <v>0.5</v>
      </c>
      <c r="BI164" t="s">
        <v>379</v>
      </c>
      <c r="BJ164">
        <v>2</v>
      </c>
      <c r="BK164" t="b">
        <v>1</v>
      </c>
      <c r="BL164">
        <v>1659796678.46875</v>
      </c>
      <c r="BM164">
        <v>644.01699999999994</v>
      </c>
      <c r="BN164">
        <v>706.75475000000006</v>
      </c>
      <c r="BO164">
        <v>22.769837500000001</v>
      </c>
      <c r="BP164">
        <v>18.998887499999999</v>
      </c>
      <c r="BQ164">
        <v>642.25225</v>
      </c>
      <c r="BR164">
        <v>22.734693750000002</v>
      </c>
      <c r="BS164">
        <v>500.12856249999999</v>
      </c>
      <c r="BT164">
        <v>99.069587500000011</v>
      </c>
      <c r="BU164">
        <v>9.9966743750000003E-2</v>
      </c>
      <c r="BV164">
        <v>30.957762500000001</v>
      </c>
      <c r="BW164">
        <v>31.41134375</v>
      </c>
      <c r="BX164">
        <v>999.9</v>
      </c>
      <c r="BY164">
        <v>0</v>
      </c>
      <c r="BZ164">
        <v>0</v>
      </c>
      <c r="CA164">
        <v>10010.9375</v>
      </c>
      <c r="CB164">
        <v>0</v>
      </c>
      <c r="CC164">
        <v>398.28937499999989</v>
      </c>
      <c r="CD164">
        <v>-62.737849999999987</v>
      </c>
      <c r="CE164">
        <v>659.02268750000007</v>
      </c>
      <c r="CF164">
        <v>720.44193749999999</v>
      </c>
      <c r="CG164">
        <v>3.7709531250000001</v>
      </c>
      <c r="CH164">
        <v>706.75475000000006</v>
      </c>
      <c r="CI164">
        <v>18.998887499999999</v>
      </c>
      <c r="CJ164">
        <v>2.2557968750000001</v>
      </c>
      <c r="CK164">
        <v>1.8822106249999999</v>
      </c>
      <c r="CL164">
        <v>19.3641875</v>
      </c>
      <c r="CM164">
        <v>16.486787499999998</v>
      </c>
      <c r="CN164">
        <v>2000.0337500000001</v>
      </c>
      <c r="CO164">
        <v>0.97999937500000001</v>
      </c>
      <c r="CP164">
        <v>2.00008375E-2</v>
      </c>
      <c r="CQ164">
        <v>0</v>
      </c>
      <c r="CR164">
        <v>2.7034375000000002</v>
      </c>
      <c r="CS164">
        <v>0</v>
      </c>
      <c r="CT164">
        <v>16661.112499999999</v>
      </c>
      <c r="CU164">
        <v>17412.618750000001</v>
      </c>
      <c r="CV164">
        <v>41.186999999999998</v>
      </c>
      <c r="CW164">
        <v>42.304250000000003</v>
      </c>
      <c r="CX164">
        <v>41.113187500000002</v>
      </c>
      <c r="CY164">
        <v>40.921499999999988</v>
      </c>
      <c r="CZ164">
        <v>41.375</v>
      </c>
      <c r="DA164">
        <v>1960.0331249999999</v>
      </c>
      <c r="DB164">
        <v>40.000624999999999</v>
      </c>
      <c r="DC164">
        <v>0</v>
      </c>
      <c r="DD164">
        <v>1659796685.7</v>
      </c>
      <c r="DE164">
        <v>0</v>
      </c>
      <c r="DF164">
        <v>1659796167.5</v>
      </c>
      <c r="DG164" t="s">
        <v>380</v>
      </c>
      <c r="DH164">
        <v>1659796162</v>
      </c>
      <c r="DI164">
        <v>1659796167.5</v>
      </c>
      <c r="DJ164">
        <v>2</v>
      </c>
      <c r="DK164">
        <v>-1.4E-2</v>
      </c>
      <c r="DL164">
        <v>-1E-3</v>
      </c>
      <c r="DM164">
        <v>1.327</v>
      </c>
      <c r="DN164">
        <v>3.1E-2</v>
      </c>
      <c r="DO164">
        <v>400</v>
      </c>
      <c r="DP164">
        <v>20</v>
      </c>
      <c r="DQ164">
        <v>0.32</v>
      </c>
      <c r="DR164">
        <v>0.03</v>
      </c>
      <c r="DS164">
        <v>18.802140952080101</v>
      </c>
      <c r="DT164">
        <v>3.5798095162164461</v>
      </c>
      <c r="DU164">
        <v>0.27921028652224572</v>
      </c>
      <c r="DV164">
        <v>0</v>
      </c>
      <c r="DW164">
        <v>-62.014680487804881</v>
      </c>
      <c r="DX164">
        <v>-16.107942857142898</v>
      </c>
      <c r="DY164">
        <v>1.63856343375792</v>
      </c>
      <c r="DZ164">
        <v>0</v>
      </c>
      <c r="EA164">
        <v>3.7686660975609758</v>
      </c>
      <c r="EB164">
        <v>8.882634146341549E-2</v>
      </c>
      <c r="EC164">
        <v>1.2464183590426109E-2</v>
      </c>
      <c r="ED164">
        <v>1</v>
      </c>
      <c r="EE164">
        <v>2.3605275245011321</v>
      </c>
      <c r="EF164">
        <v>-2.6698870720320358E-2</v>
      </c>
      <c r="EG164">
        <v>2.3865877743774722E-3</v>
      </c>
      <c r="EH164">
        <v>1</v>
      </c>
      <c r="EI164">
        <v>0.13321650733939649</v>
      </c>
      <c r="EJ164">
        <v>2.24009529770213E-3</v>
      </c>
      <c r="EK164">
        <v>2.640812572310708E-4</v>
      </c>
      <c r="EL164">
        <v>1</v>
      </c>
      <c r="EM164">
        <v>3</v>
      </c>
      <c r="EN164">
        <v>5</v>
      </c>
      <c r="EO164" t="s">
        <v>400</v>
      </c>
      <c r="EP164">
        <v>2.9429099999999999</v>
      </c>
      <c r="EQ164">
        <v>2.80139</v>
      </c>
      <c r="ER164">
        <v>0.129028</v>
      </c>
      <c r="ES164">
        <v>0.137045</v>
      </c>
      <c r="ET164">
        <v>0.10341</v>
      </c>
      <c r="EU164">
        <v>9.0830900000000006E-2</v>
      </c>
      <c r="EV164">
        <v>17893.900000000001</v>
      </c>
      <c r="EW164">
        <v>18592.099999999999</v>
      </c>
      <c r="EX164">
        <v>23892</v>
      </c>
      <c r="EY164">
        <v>25073.200000000001</v>
      </c>
      <c r="EZ164">
        <v>34288.5</v>
      </c>
      <c r="FA164">
        <v>36404</v>
      </c>
      <c r="FB164">
        <v>43560.7</v>
      </c>
      <c r="FC164">
        <v>46349.4</v>
      </c>
      <c r="FD164">
        <v>1.9700299999999999</v>
      </c>
      <c r="FE164">
        <v>1.8482700000000001</v>
      </c>
      <c r="FF164">
        <v>9.2890100000000003E-2</v>
      </c>
      <c r="FG164">
        <v>0</v>
      </c>
      <c r="FH164">
        <v>29.880299999999998</v>
      </c>
      <c r="FI164">
        <v>999.9</v>
      </c>
      <c r="FJ164">
        <v>55.8</v>
      </c>
      <c r="FK164">
        <v>34.5</v>
      </c>
      <c r="FL164">
        <v>30.945399999999999</v>
      </c>
      <c r="FM164">
        <v>64.278599999999997</v>
      </c>
      <c r="FN164">
        <v>25.717099999999999</v>
      </c>
      <c r="FO164">
        <v>1</v>
      </c>
      <c r="FP164">
        <v>0.38185999999999998</v>
      </c>
      <c r="FQ164">
        <v>1.2941199999999999</v>
      </c>
      <c r="FR164">
        <v>20.317599999999999</v>
      </c>
      <c r="FS164">
        <v>5.2093499999999997</v>
      </c>
      <c r="FT164">
        <v>11.907500000000001</v>
      </c>
      <c r="FU164">
        <v>5.0029000000000003</v>
      </c>
      <c r="FV164">
        <v>3.2899799999999999</v>
      </c>
      <c r="FW164">
        <v>9999</v>
      </c>
      <c r="FX164">
        <v>9999</v>
      </c>
      <c r="FY164">
        <v>9999</v>
      </c>
      <c r="FZ164">
        <v>999.9</v>
      </c>
      <c r="GA164">
        <v>1.85951</v>
      </c>
      <c r="GB164">
        <v>1.8544799999999999</v>
      </c>
      <c r="GC164">
        <v>1.8577399999999999</v>
      </c>
      <c r="GD164">
        <v>1.8561099999999999</v>
      </c>
      <c r="GE164">
        <v>1.8548899999999999</v>
      </c>
      <c r="GF164">
        <v>1.85456</v>
      </c>
      <c r="GG164">
        <v>1.8531899999999999</v>
      </c>
      <c r="GH164">
        <v>1.8563799999999999</v>
      </c>
      <c r="GI164">
        <v>0</v>
      </c>
      <c r="GJ164">
        <v>0</v>
      </c>
      <c r="GK164">
        <v>0</v>
      </c>
      <c r="GL164">
        <v>0</v>
      </c>
      <c r="GM164" t="s">
        <v>382</v>
      </c>
      <c r="GN164" t="s">
        <v>383</v>
      </c>
      <c r="GO164" t="s">
        <v>384</v>
      </c>
      <c r="GP164" t="s">
        <v>384</v>
      </c>
      <c r="GQ164" t="s">
        <v>384</v>
      </c>
      <c r="GR164" t="s">
        <v>384</v>
      </c>
      <c r="GS164">
        <v>0</v>
      </c>
      <c r="GT164">
        <v>100</v>
      </c>
      <c r="GU164">
        <v>100</v>
      </c>
      <c r="GV164">
        <v>1.8260000000000001</v>
      </c>
      <c r="GW164">
        <v>3.5099999999999999E-2</v>
      </c>
      <c r="GX164">
        <v>0.32553164529605683</v>
      </c>
      <c r="GY164">
        <v>3.0239061252787889E-3</v>
      </c>
      <c r="GZ164">
        <v>-1.398580452151984E-6</v>
      </c>
      <c r="HA164">
        <v>2.8030378366047371E-10</v>
      </c>
      <c r="HB164">
        <v>-4.7599640220891172E-2</v>
      </c>
      <c r="HC164">
        <v>9.965371539748925E-3</v>
      </c>
      <c r="HD164">
        <v>-4.563662031605912E-4</v>
      </c>
      <c r="HE164">
        <v>7.8337100744227795E-6</v>
      </c>
      <c r="HF164">
        <v>0</v>
      </c>
      <c r="HG164">
        <v>2134</v>
      </c>
      <c r="HH164">
        <v>2</v>
      </c>
      <c r="HI164">
        <v>25</v>
      </c>
      <c r="HJ164">
        <v>8.6999999999999993</v>
      </c>
      <c r="HK164">
        <v>8.6999999999999993</v>
      </c>
      <c r="HL164">
        <v>1.7285200000000001</v>
      </c>
      <c r="HM164">
        <v>2.3120099999999999</v>
      </c>
      <c r="HN164">
        <v>1.4978</v>
      </c>
      <c r="HO164">
        <v>2.3095699999999999</v>
      </c>
      <c r="HP164">
        <v>1.5478499999999999</v>
      </c>
      <c r="HQ164">
        <v>2.2436500000000001</v>
      </c>
      <c r="HR164">
        <v>37.578099999999999</v>
      </c>
      <c r="HS164">
        <v>15.2265</v>
      </c>
      <c r="HT164">
        <v>18</v>
      </c>
      <c r="HU164">
        <v>504.24799999999999</v>
      </c>
      <c r="HV164">
        <v>490.23399999999998</v>
      </c>
      <c r="HW164">
        <v>27.8401</v>
      </c>
      <c r="HX164">
        <v>31.947600000000001</v>
      </c>
      <c r="HY164">
        <v>30.0001</v>
      </c>
      <c r="HZ164">
        <v>31.712199999999999</v>
      </c>
      <c r="IA164">
        <v>31.807700000000001</v>
      </c>
      <c r="IB164">
        <v>34.618499999999997</v>
      </c>
      <c r="IC164">
        <v>41.950499999999998</v>
      </c>
      <c r="ID164">
        <v>0</v>
      </c>
      <c r="IE164">
        <v>27.883299999999998</v>
      </c>
      <c r="IF164">
        <v>784.14</v>
      </c>
      <c r="IG164">
        <v>18.946300000000001</v>
      </c>
      <c r="IH164">
        <v>100.73099999999999</v>
      </c>
      <c r="II164">
        <v>100.45099999999999</v>
      </c>
      <c r="IJ164" t="s">
        <v>2638</v>
      </c>
    </row>
    <row r="165" spans="1:244" x14ac:dyDescent="0.2">
      <c r="A165">
        <v>149</v>
      </c>
      <c r="B165">
        <v>1659796687.5</v>
      </c>
      <c r="C165">
        <v>546</v>
      </c>
      <c r="D165" t="s">
        <v>669</v>
      </c>
      <c r="E165" t="s">
        <v>670</v>
      </c>
      <c r="F165">
        <v>1</v>
      </c>
      <c r="G165" t="s">
        <v>373</v>
      </c>
      <c r="H165" t="s">
        <v>374</v>
      </c>
      <c r="I165" t="s">
        <v>375</v>
      </c>
      <c r="J165" t="s">
        <v>376</v>
      </c>
      <c r="K165" t="s">
        <v>377</v>
      </c>
      <c r="L165" t="s">
        <v>373</v>
      </c>
      <c r="M165" t="s">
        <v>378</v>
      </c>
      <c r="N165">
        <v>1659796680</v>
      </c>
      <c r="O165">
        <f t="shared" si="68"/>
        <v>3.2177072698196902E-3</v>
      </c>
      <c r="P165">
        <f t="shared" si="69"/>
        <v>3.21770726981969</v>
      </c>
      <c r="Q165">
        <f t="shared" si="70"/>
        <v>19.281342881724925</v>
      </c>
      <c r="R165">
        <f t="shared" si="71"/>
        <v>651.52286666666657</v>
      </c>
      <c r="S165">
        <f t="shared" si="72"/>
        <v>395.469943322093</v>
      </c>
      <c r="T165">
        <f t="shared" si="73"/>
        <v>39.218495388808265</v>
      </c>
      <c r="U165">
        <f t="shared" si="74"/>
        <v>64.611096174403897</v>
      </c>
      <c r="V165">
        <f t="shared" si="75"/>
        <v>0.13386625069742927</v>
      </c>
      <c r="W165">
        <f t="shared" si="76"/>
        <v>2.9149574367628883</v>
      </c>
      <c r="X165">
        <f t="shared" si="77"/>
        <v>0.13054234849776111</v>
      </c>
      <c r="Y165">
        <f t="shared" si="78"/>
        <v>8.1880733076364329E-2</v>
      </c>
      <c r="Z165">
        <f t="shared" si="79"/>
        <v>321.51653199999993</v>
      </c>
      <c r="AA165">
        <f t="shared" si="80"/>
        <v>32.015750644213405</v>
      </c>
      <c r="AB165">
        <f t="shared" si="81"/>
        <v>31.40817333333333</v>
      </c>
      <c r="AC165">
        <f t="shared" si="82"/>
        <v>4.6174420908701794</v>
      </c>
      <c r="AD165">
        <f t="shared" si="83"/>
        <v>50.176164987786379</v>
      </c>
      <c r="AE165">
        <f t="shared" si="84"/>
        <v>2.2577732798448311</v>
      </c>
      <c r="AF165">
        <f t="shared" si="85"/>
        <v>4.4996927931706354</v>
      </c>
      <c r="AG165">
        <f t="shared" si="86"/>
        <v>2.3596688110253483</v>
      </c>
      <c r="AH165">
        <f t="shared" si="87"/>
        <v>-141.90089059904835</v>
      </c>
      <c r="AI165">
        <f t="shared" si="88"/>
        <v>-71.292159062583835</v>
      </c>
      <c r="AJ165">
        <f t="shared" si="89"/>
        <v>-5.5019765338365678</v>
      </c>
      <c r="AK165">
        <f t="shared" si="90"/>
        <v>102.82150580453117</v>
      </c>
      <c r="AL165">
        <f t="shared" si="91"/>
        <v>50.484980755850934</v>
      </c>
      <c r="AM165">
        <f t="shared" si="92"/>
        <v>3.2179965096376755</v>
      </c>
      <c r="AN165">
        <f t="shared" si="93"/>
        <v>19.281342881724925</v>
      </c>
      <c r="AO165">
        <v>752.17928398268418</v>
      </c>
      <c r="AP165">
        <v>702.48313333333283</v>
      </c>
      <c r="AQ165">
        <v>5.133453333333267</v>
      </c>
      <c r="AR165">
        <v>64.94</v>
      </c>
      <c r="AS165">
        <f t="shared" si="94"/>
        <v>3.21770726981969</v>
      </c>
      <c r="AT165">
        <v>18.973934147926251</v>
      </c>
      <c r="AU165">
        <v>22.747023235294119</v>
      </c>
      <c r="AV165">
        <v>-1.101463575218328E-4</v>
      </c>
      <c r="AW165">
        <v>90.194226728287475</v>
      </c>
      <c r="AX165">
        <v>0</v>
      </c>
      <c r="AY165">
        <v>0</v>
      </c>
      <c r="AZ165">
        <f t="shared" si="95"/>
        <v>1</v>
      </c>
      <c r="BA165">
        <f t="shared" si="96"/>
        <v>0</v>
      </c>
      <c r="BB165">
        <f t="shared" si="97"/>
        <v>51754.156700519576</v>
      </c>
      <c r="BC165">
        <f t="shared" si="98"/>
        <v>2000.0033333333331</v>
      </c>
      <c r="BD165">
        <f t="shared" si="99"/>
        <v>1681.2027999999996</v>
      </c>
      <c r="BE165">
        <f t="shared" si="100"/>
        <v>0.8405999990000016</v>
      </c>
      <c r="BF165">
        <f t="shared" si="101"/>
        <v>0.16075799807000321</v>
      </c>
      <c r="BG165">
        <v>6</v>
      </c>
      <c r="BH165">
        <v>0.5</v>
      </c>
      <c r="BI165" t="s">
        <v>379</v>
      </c>
      <c r="BJ165">
        <v>2</v>
      </c>
      <c r="BK165" t="b">
        <v>1</v>
      </c>
      <c r="BL165">
        <v>1659796680</v>
      </c>
      <c r="BM165">
        <v>651.52286666666657</v>
      </c>
      <c r="BN165">
        <v>714.60226666666665</v>
      </c>
      <c r="BO165">
        <v>22.766846666666659</v>
      </c>
      <c r="BP165">
        <v>18.994273333333329</v>
      </c>
      <c r="BQ165">
        <v>649.74626666666677</v>
      </c>
      <c r="BR165">
        <v>22.731713333333332</v>
      </c>
      <c r="BS165">
        <v>500.14659999999998</v>
      </c>
      <c r="BT165">
        <v>99.069340000000011</v>
      </c>
      <c r="BU165">
        <v>0.10000536</v>
      </c>
      <c r="BV165">
        <v>30.954519999999999</v>
      </c>
      <c r="BW165">
        <v>31.40817333333333</v>
      </c>
      <c r="BX165">
        <v>999.89999999999986</v>
      </c>
      <c r="BY165">
        <v>0</v>
      </c>
      <c r="BZ165">
        <v>0</v>
      </c>
      <c r="CA165">
        <v>10010.212</v>
      </c>
      <c r="CB165">
        <v>0</v>
      </c>
      <c r="CC165">
        <v>402.14333333333332</v>
      </c>
      <c r="CD165">
        <v>-63.079593333333342</v>
      </c>
      <c r="CE165">
        <v>666.70133333333331</v>
      </c>
      <c r="CF165">
        <v>728.43813333333333</v>
      </c>
      <c r="CG165">
        <v>3.7725793333333328</v>
      </c>
      <c r="CH165">
        <v>714.60226666666665</v>
      </c>
      <c r="CI165">
        <v>18.994273333333329</v>
      </c>
      <c r="CJ165">
        <v>2.255494666666666</v>
      </c>
      <c r="CK165">
        <v>1.881748666666667</v>
      </c>
      <c r="CL165">
        <v>19.36204</v>
      </c>
      <c r="CM165">
        <v>16.482933333333339</v>
      </c>
      <c r="CN165">
        <v>2000.0033333333331</v>
      </c>
      <c r="CO165">
        <v>0.97999919999999974</v>
      </c>
      <c r="CP165">
        <v>2.0001006666666661E-2</v>
      </c>
      <c r="CQ165">
        <v>0</v>
      </c>
      <c r="CR165">
        <v>2.7404666666666668</v>
      </c>
      <c r="CS165">
        <v>0</v>
      </c>
      <c r="CT165">
        <v>16688.166666666661</v>
      </c>
      <c r="CU165">
        <v>17412.36</v>
      </c>
      <c r="CV165">
        <v>41.186999999999998</v>
      </c>
      <c r="CW165">
        <v>42.307866666666669</v>
      </c>
      <c r="CX165">
        <v>41.112400000000001</v>
      </c>
      <c r="CY165">
        <v>40.924600000000012</v>
      </c>
      <c r="CZ165">
        <v>41.375</v>
      </c>
      <c r="DA165">
        <v>1960.0033333333331</v>
      </c>
      <c r="DB165">
        <v>40</v>
      </c>
      <c r="DC165">
        <v>0</v>
      </c>
      <c r="DD165">
        <v>1659796686.3</v>
      </c>
      <c r="DE165">
        <v>0</v>
      </c>
      <c r="DF165">
        <v>1659796167.5</v>
      </c>
      <c r="DG165" t="s">
        <v>380</v>
      </c>
      <c r="DH165">
        <v>1659796162</v>
      </c>
      <c r="DI165">
        <v>1659796167.5</v>
      </c>
      <c r="DJ165">
        <v>2</v>
      </c>
      <c r="DK165">
        <v>-1.4E-2</v>
      </c>
      <c r="DL165">
        <v>-1E-3</v>
      </c>
      <c r="DM165">
        <v>1.327</v>
      </c>
      <c r="DN165">
        <v>3.1E-2</v>
      </c>
      <c r="DO165">
        <v>400</v>
      </c>
      <c r="DP165">
        <v>20</v>
      </c>
      <c r="DQ165">
        <v>0.32</v>
      </c>
      <c r="DR165">
        <v>0.03</v>
      </c>
      <c r="DS165">
        <v>18.84897849685667</v>
      </c>
      <c r="DT165">
        <v>3.262285905659045</v>
      </c>
      <c r="DU165">
        <v>0.26212459855254561</v>
      </c>
      <c r="DV165">
        <v>0</v>
      </c>
      <c r="DW165">
        <v>-62.186585365853659</v>
      </c>
      <c r="DX165">
        <v>-15.49007874564472</v>
      </c>
      <c r="DY165">
        <v>1.6002681648080239</v>
      </c>
      <c r="DZ165">
        <v>0</v>
      </c>
      <c r="EA165">
        <v>3.7695878048780491</v>
      </c>
      <c r="EB165">
        <v>8.9609895470373235E-2</v>
      </c>
      <c r="EC165">
        <v>1.2495685794470119E-2</v>
      </c>
      <c r="ED165">
        <v>1</v>
      </c>
      <c r="EE165">
        <v>2.3601397635813641</v>
      </c>
      <c r="EF165">
        <v>-2.885740756151757E-2</v>
      </c>
      <c r="EG165">
        <v>2.4931950780074808E-3</v>
      </c>
      <c r="EH165">
        <v>1</v>
      </c>
      <c r="EI165">
        <v>0.13327778164689591</v>
      </c>
      <c r="EJ165">
        <v>3.1501445275568729E-3</v>
      </c>
      <c r="EK165">
        <v>3.2333228888710268E-4</v>
      </c>
      <c r="EL165">
        <v>1</v>
      </c>
      <c r="EM165">
        <v>3</v>
      </c>
      <c r="EN165">
        <v>5</v>
      </c>
      <c r="EO165" t="s">
        <v>400</v>
      </c>
      <c r="EP165">
        <v>2.9424199999999998</v>
      </c>
      <c r="EQ165">
        <v>2.8012700000000001</v>
      </c>
      <c r="ER165">
        <v>0.129663</v>
      </c>
      <c r="ES165">
        <v>0.13763500000000001</v>
      </c>
      <c r="ET165">
        <v>0.103406</v>
      </c>
      <c r="EU165">
        <v>9.0835700000000005E-2</v>
      </c>
      <c r="EV165">
        <v>17881</v>
      </c>
      <c r="EW165">
        <v>18579.3</v>
      </c>
      <c r="EX165">
        <v>23892.2</v>
      </c>
      <c r="EY165">
        <v>25073.1</v>
      </c>
      <c r="EZ165">
        <v>34289</v>
      </c>
      <c r="FA165">
        <v>36403.699999999997</v>
      </c>
      <c r="FB165">
        <v>43561.1</v>
      </c>
      <c r="FC165">
        <v>46349.3</v>
      </c>
      <c r="FD165">
        <v>1.9699</v>
      </c>
      <c r="FE165">
        <v>1.8483700000000001</v>
      </c>
      <c r="FF165">
        <v>9.2987E-2</v>
      </c>
      <c r="FG165">
        <v>0</v>
      </c>
      <c r="FH165">
        <v>29.878799999999998</v>
      </c>
      <c r="FI165">
        <v>999.9</v>
      </c>
      <c r="FJ165">
        <v>55.8</v>
      </c>
      <c r="FK165">
        <v>34.5</v>
      </c>
      <c r="FL165">
        <v>30.942299999999999</v>
      </c>
      <c r="FM165">
        <v>64.328599999999994</v>
      </c>
      <c r="FN165">
        <v>26.265999999999998</v>
      </c>
      <c r="FO165">
        <v>1</v>
      </c>
      <c r="FP165">
        <v>0.38185999999999998</v>
      </c>
      <c r="FQ165">
        <v>1.25919</v>
      </c>
      <c r="FR165">
        <v>20.317799999999998</v>
      </c>
      <c r="FS165">
        <v>5.2098000000000004</v>
      </c>
      <c r="FT165">
        <v>11.907500000000001</v>
      </c>
      <c r="FU165">
        <v>5.0026999999999999</v>
      </c>
      <c r="FV165">
        <v>3.2899799999999999</v>
      </c>
      <c r="FW165">
        <v>9999</v>
      </c>
      <c r="FX165">
        <v>9999</v>
      </c>
      <c r="FY165">
        <v>9999</v>
      </c>
      <c r="FZ165">
        <v>999.9</v>
      </c>
      <c r="GA165">
        <v>1.8595299999999999</v>
      </c>
      <c r="GB165">
        <v>1.8544799999999999</v>
      </c>
      <c r="GC165">
        <v>1.8577399999999999</v>
      </c>
      <c r="GD165">
        <v>1.8561099999999999</v>
      </c>
      <c r="GE165">
        <v>1.8549</v>
      </c>
      <c r="GF165">
        <v>1.8545499999999999</v>
      </c>
      <c r="GG165">
        <v>1.8531899999999999</v>
      </c>
      <c r="GH165">
        <v>1.8563799999999999</v>
      </c>
      <c r="GI165">
        <v>0</v>
      </c>
      <c r="GJ165">
        <v>0</v>
      </c>
      <c r="GK165">
        <v>0</v>
      </c>
      <c r="GL165">
        <v>0</v>
      </c>
      <c r="GM165" t="s">
        <v>382</v>
      </c>
      <c r="GN165" t="s">
        <v>383</v>
      </c>
      <c r="GO165" t="s">
        <v>384</v>
      </c>
      <c r="GP165" t="s">
        <v>384</v>
      </c>
      <c r="GQ165" t="s">
        <v>384</v>
      </c>
      <c r="GR165" t="s">
        <v>384</v>
      </c>
      <c r="GS165">
        <v>0</v>
      </c>
      <c r="GT165">
        <v>100</v>
      </c>
      <c r="GU165">
        <v>100</v>
      </c>
      <c r="GV165">
        <v>1.833</v>
      </c>
      <c r="GW165">
        <v>3.5099999999999999E-2</v>
      </c>
      <c r="GX165">
        <v>0.32553164529605683</v>
      </c>
      <c r="GY165">
        <v>3.0239061252787889E-3</v>
      </c>
      <c r="GZ165">
        <v>-1.398580452151984E-6</v>
      </c>
      <c r="HA165">
        <v>2.8030378366047371E-10</v>
      </c>
      <c r="HB165">
        <v>-4.7599640220891172E-2</v>
      </c>
      <c r="HC165">
        <v>9.965371539748925E-3</v>
      </c>
      <c r="HD165">
        <v>-4.563662031605912E-4</v>
      </c>
      <c r="HE165">
        <v>7.8337100744227795E-6</v>
      </c>
      <c r="HF165">
        <v>0</v>
      </c>
      <c r="HG165">
        <v>2134</v>
      </c>
      <c r="HH165">
        <v>2</v>
      </c>
      <c r="HI165">
        <v>25</v>
      </c>
      <c r="HJ165">
        <v>8.8000000000000007</v>
      </c>
      <c r="HK165">
        <v>8.6999999999999993</v>
      </c>
      <c r="HL165">
        <v>1.73706</v>
      </c>
      <c r="HM165">
        <v>2.2985799999999998</v>
      </c>
      <c r="HN165">
        <v>1.4978</v>
      </c>
      <c r="HO165">
        <v>2.3095699999999999</v>
      </c>
      <c r="HP165">
        <v>1.5478499999999999</v>
      </c>
      <c r="HQ165">
        <v>2.3144499999999999</v>
      </c>
      <c r="HR165">
        <v>37.578099999999999</v>
      </c>
      <c r="HS165">
        <v>15.235300000000001</v>
      </c>
      <c r="HT165">
        <v>18</v>
      </c>
      <c r="HU165">
        <v>504.178</v>
      </c>
      <c r="HV165">
        <v>490.30399999999997</v>
      </c>
      <c r="HW165">
        <v>27.846399999999999</v>
      </c>
      <c r="HX165">
        <v>31.948</v>
      </c>
      <c r="HY165">
        <v>30.0001</v>
      </c>
      <c r="HZ165">
        <v>31.713000000000001</v>
      </c>
      <c r="IA165">
        <v>31.808199999999999</v>
      </c>
      <c r="IB165">
        <v>34.867800000000003</v>
      </c>
      <c r="IC165">
        <v>41.950499999999998</v>
      </c>
      <c r="ID165">
        <v>0</v>
      </c>
      <c r="IE165">
        <v>27.883299999999998</v>
      </c>
      <c r="IF165">
        <v>784.14</v>
      </c>
      <c r="IG165">
        <v>18.946400000000001</v>
      </c>
      <c r="IH165">
        <v>100.732</v>
      </c>
      <c r="II165">
        <v>100.45099999999999</v>
      </c>
      <c r="IJ165" t="s">
        <v>2638</v>
      </c>
    </row>
    <row r="166" spans="1:244" x14ac:dyDescent="0.2">
      <c r="A166">
        <v>150</v>
      </c>
      <c r="B166">
        <v>1659796688.5</v>
      </c>
      <c r="C166">
        <v>547</v>
      </c>
      <c r="D166" t="s">
        <v>671</v>
      </c>
      <c r="E166" t="s">
        <v>672</v>
      </c>
      <c r="F166">
        <v>1</v>
      </c>
      <c r="G166" t="s">
        <v>373</v>
      </c>
      <c r="H166" t="s">
        <v>374</v>
      </c>
      <c r="I166" t="s">
        <v>375</v>
      </c>
      <c r="J166" t="s">
        <v>376</v>
      </c>
      <c r="K166" t="s">
        <v>377</v>
      </c>
      <c r="L166" t="s">
        <v>373</v>
      </c>
      <c r="M166" t="s">
        <v>378</v>
      </c>
      <c r="N166">
        <v>1659796680.5</v>
      </c>
      <c r="O166">
        <f t="shared" si="68"/>
        <v>3.1877998290545414E-3</v>
      </c>
      <c r="P166">
        <f t="shared" si="69"/>
        <v>3.1877998290545415</v>
      </c>
      <c r="Q166">
        <f t="shared" si="70"/>
        <v>19.491251086175158</v>
      </c>
      <c r="R166">
        <f t="shared" si="71"/>
        <v>654.01331249999998</v>
      </c>
      <c r="S166">
        <f t="shared" si="72"/>
        <v>393.17046675426872</v>
      </c>
      <c r="T166">
        <f t="shared" si="73"/>
        <v>38.990447743640082</v>
      </c>
      <c r="U166">
        <f t="shared" si="74"/>
        <v>64.85805532441951</v>
      </c>
      <c r="V166">
        <f t="shared" si="75"/>
        <v>0.13260114095010794</v>
      </c>
      <c r="W166">
        <f t="shared" si="76"/>
        <v>2.9145513124040212</v>
      </c>
      <c r="X166">
        <f t="shared" si="77"/>
        <v>0.12933850021489418</v>
      </c>
      <c r="Y166">
        <f t="shared" si="78"/>
        <v>8.1123011681332152E-2</v>
      </c>
      <c r="Z166">
        <f t="shared" si="79"/>
        <v>321.51659850000004</v>
      </c>
      <c r="AA166">
        <f t="shared" si="80"/>
        <v>32.023018717447755</v>
      </c>
      <c r="AB166">
        <f t="shared" si="81"/>
        <v>31.407068750000001</v>
      </c>
      <c r="AC166">
        <f t="shared" si="82"/>
        <v>4.6171521602258192</v>
      </c>
      <c r="AD166">
        <f t="shared" si="83"/>
        <v>50.175372881321458</v>
      </c>
      <c r="AE166">
        <f t="shared" si="84"/>
        <v>2.2576521653109829</v>
      </c>
      <c r="AF166">
        <f t="shared" si="85"/>
        <v>4.4995224463023931</v>
      </c>
      <c r="AG166">
        <f t="shared" si="86"/>
        <v>2.3594999949148363</v>
      </c>
      <c r="AH166">
        <f t="shared" si="87"/>
        <v>-140.58197246130527</v>
      </c>
      <c r="AI166">
        <f t="shared" si="88"/>
        <v>-71.21295850470969</v>
      </c>
      <c r="AJ166">
        <f t="shared" si="89"/>
        <v>-5.496582103117678</v>
      </c>
      <c r="AK166">
        <f t="shared" si="90"/>
        <v>104.22508543086738</v>
      </c>
      <c r="AL166">
        <f t="shared" si="91"/>
        <v>50.491207863094317</v>
      </c>
      <c r="AM166">
        <f t="shared" si="92"/>
        <v>3.2180752759897988</v>
      </c>
      <c r="AN166">
        <f t="shared" si="93"/>
        <v>19.491251086175158</v>
      </c>
      <c r="AO166">
        <v>757.06718528138515</v>
      </c>
      <c r="AP166">
        <v>707.46661212121228</v>
      </c>
      <c r="AQ166">
        <v>5.0641515151514902</v>
      </c>
      <c r="AR166">
        <v>64.94</v>
      </c>
      <c r="AS166">
        <f t="shared" si="94"/>
        <v>3.1877998290545415</v>
      </c>
      <c r="AT166">
        <v>18.972197946443959</v>
      </c>
      <c r="AU166">
        <v>22.746691764705869</v>
      </c>
      <c r="AV166">
        <v>-5.2673924585062088E-3</v>
      </c>
      <c r="AW166">
        <v>90.194226728287475</v>
      </c>
      <c r="AX166">
        <v>0</v>
      </c>
      <c r="AY166">
        <v>0</v>
      </c>
      <c r="AZ166">
        <f t="shared" si="95"/>
        <v>1</v>
      </c>
      <c r="BA166">
        <f t="shared" si="96"/>
        <v>0</v>
      </c>
      <c r="BB166">
        <f t="shared" si="97"/>
        <v>51742.749047465462</v>
      </c>
      <c r="BC166">
        <f t="shared" si="98"/>
        <v>2000.0037500000001</v>
      </c>
      <c r="BD166">
        <f t="shared" si="99"/>
        <v>1681.2031500000001</v>
      </c>
      <c r="BE166">
        <f t="shared" si="100"/>
        <v>0.84059999887500214</v>
      </c>
      <c r="BF166">
        <f t="shared" si="101"/>
        <v>0.16075799782875408</v>
      </c>
      <c r="BG166">
        <v>6</v>
      </c>
      <c r="BH166">
        <v>0.5</v>
      </c>
      <c r="BI166" t="s">
        <v>379</v>
      </c>
      <c r="BJ166">
        <v>2</v>
      </c>
      <c r="BK166" t="b">
        <v>1</v>
      </c>
      <c r="BL166">
        <v>1659796680.5</v>
      </c>
      <c r="BM166">
        <v>654.01331249999998</v>
      </c>
      <c r="BN166">
        <v>717.11024999999995</v>
      </c>
      <c r="BO166">
        <v>22.765631249999998</v>
      </c>
      <c r="BP166">
        <v>18.9929375</v>
      </c>
      <c r="BQ166">
        <v>652.23293750000005</v>
      </c>
      <c r="BR166">
        <v>22.730499999999999</v>
      </c>
      <c r="BS166">
        <v>500.14350000000002</v>
      </c>
      <c r="BT166">
        <v>99.069287500000002</v>
      </c>
      <c r="BU166">
        <v>0.100032275</v>
      </c>
      <c r="BV166">
        <v>30.953856250000001</v>
      </c>
      <c r="BW166">
        <v>31.407068750000001</v>
      </c>
      <c r="BX166">
        <v>999.9</v>
      </c>
      <c r="BY166">
        <v>0</v>
      </c>
      <c r="BZ166">
        <v>0</v>
      </c>
      <c r="CA166">
        <v>10007.893749999999</v>
      </c>
      <c r="CB166">
        <v>0</v>
      </c>
      <c r="CC166">
        <v>406.47087499999998</v>
      </c>
      <c r="CD166">
        <v>-63.097112500000001</v>
      </c>
      <c r="CE166">
        <v>669.24893750000001</v>
      </c>
      <c r="CF166">
        <v>730.99362500000007</v>
      </c>
      <c r="CG166">
        <v>3.7726993750000002</v>
      </c>
      <c r="CH166">
        <v>717.11024999999995</v>
      </c>
      <c r="CI166">
        <v>18.9929375</v>
      </c>
      <c r="CJ166">
        <v>2.2553731250000002</v>
      </c>
      <c r="CK166">
        <v>1.881615</v>
      </c>
      <c r="CL166">
        <v>19.361168750000001</v>
      </c>
      <c r="CM166">
        <v>16.481818749999999</v>
      </c>
      <c r="CN166">
        <v>2000.0037500000001</v>
      </c>
      <c r="CO166">
        <v>0.97999918750000004</v>
      </c>
      <c r="CP166">
        <v>2.0001018749999998E-2</v>
      </c>
      <c r="CQ166">
        <v>0</v>
      </c>
      <c r="CR166">
        <v>2.6858124999999999</v>
      </c>
      <c r="CS166">
        <v>0</v>
      </c>
      <c r="CT166">
        <v>16698.40625</v>
      </c>
      <c r="CU166">
        <v>17412.362499999999</v>
      </c>
      <c r="CV166">
        <v>41.186999999999998</v>
      </c>
      <c r="CW166">
        <v>42.308124999999997</v>
      </c>
      <c r="CX166">
        <v>41.113187500000002</v>
      </c>
      <c r="CY166">
        <v>40.925375000000003</v>
      </c>
      <c r="CZ166">
        <v>41.375</v>
      </c>
      <c r="DA166">
        <v>1960.0037500000001</v>
      </c>
      <c r="DB166">
        <v>40</v>
      </c>
      <c r="DC166">
        <v>0</v>
      </c>
      <c r="DD166">
        <v>1659796687.5</v>
      </c>
      <c r="DE166">
        <v>0</v>
      </c>
      <c r="DF166">
        <v>1659796167.5</v>
      </c>
      <c r="DG166" t="s">
        <v>380</v>
      </c>
      <c r="DH166">
        <v>1659796162</v>
      </c>
      <c r="DI166">
        <v>1659796167.5</v>
      </c>
      <c r="DJ166">
        <v>2</v>
      </c>
      <c r="DK166">
        <v>-1.4E-2</v>
      </c>
      <c r="DL166">
        <v>-1E-3</v>
      </c>
      <c r="DM166">
        <v>1.327</v>
      </c>
      <c r="DN166">
        <v>3.1E-2</v>
      </c>
      <c r="DO166">
        <v>400</v>
      </c>
      <c r="DP166">
        <v>20</v>
      </c>
      <c r="DQ166">
        <v>0.32</v>
      </c>
      <c r="DR166">
        <v>0.03</v>
      </c>
      <c r="DS166">
        <v>18.917103603183929</v>
      </c>
      <c r="DT166">
        <v>3.1984211768717761</v>
      </c>
      <c r="DU166">
        <v>0.26432434693342882</v>
      </c>
      <c r="DV166">
        <v>0</v>
      </c>
      <c r="DW166">
        <v>-62.507382500000013</v>
      </c>
      <c r="DX166">
        <v>-13.551675422138629</v>
      </c>
      <c r="DY166">
        <v>1.4446658094326701</v>
      </c>
      <c r="DZ166">
        <v>0</v>
      </c>
      <c r="EA166">
        <v>3.7705820000000001</v>
      </c>
      <c r="EB166">
        <v>9.3348067542208091E-2</v>
      </c>
      <c r="EC166">
        <v>1.260860781371202E-2</v>
      </c>
      <c r="ED166">
        <v>1</v>
      </c>
      <c r="EE166">
        <v>2.359695259501267</v>
      </c>
      <c r="EF166">
        <v>-2.9773420524668279E-2</v>
      </c>
      <c r="EG166">
        <v>2.575458826113367E-3</v>
      </c>
      <c r="EH166">
        <v>1</v>
      </c>
      <c r="EI166">
        <v>0.13335546358856509</v>
      </c>
      <c r="EJ166">
        <v>4.3048595502961562E-3</v>
      </c>
      <c r="EK166">
        <v>3.8869747848285883E-4</v>
      </c>
      <c r="EL166">
        <v>1</v>
      </c>
      <c r="EM166">
        <v>3</v>
      </c>
      <c r="EN166">
        <v>5</v>
      </c>
      <c r="EO166" t="s">
        <v>400</v>
      </c>
      <c r="EP166">
        <v>2.9428800000000002</v>
      </c>
      <c r="EQ166">
        <v>2.8014999999999999</v>
      </c>
      <c r="ER166">
        <v>0.13028799999999999</v>
      </c>
      <c r="ES166">
        <v>0.13823099999999999</v>
      </c>
      <c r="ET166">
        <v>0.10340299999999999</v>
      </c>
      <c r="EU166">
        <v>9.0839000000000003E-2</v>
      </c>
      <c r="EV166">
        <v>17868.3</v>
      </c>
      <c r="EW166">
        <v>18566.400000000001</v>
      </c>
      <c r="EX166">
        <v>23892.400000000001</v>
      </c>
      <c r="EY166">
        <v>25073</v>
      </c>
      <c r="EZ166">
        <v>34289.4</v>
      </c>
      <c r="FA166">
        <v>36403.599999999999</v>
      </c>
      <c r="FB166">
        <v>43561.5</v>
      </c>
      <c r="FC166">
        <v>46349.3</v>
      </c>
      <c r="FD166">
        <v>1.9698500000000001</v>
      </c>
      <c r="FE166">
        <v>1.84833</v>
      </c>
      <c r="FF166">
        <v>9.30391E-2</v>
      </c>
      <c r="FG166">
        <v>0</v>
      </c>
      <c r="FH166">
        <v>29.877800000000001</v>
      </c>
      <c r="FI166">
        <v>999.9</v>
      </c>
      <c r="FJ166">
        <v>55.8</v>
      </c>
      <c r="FK166">
        <v>34.5</v>
      </c>
      <c r="FL166">
        <v>30.944400000000002</v>
      </c>
      <c r="FM166">
        <v>64.5886</v>
      </c>
      <c r="FN166">
        <v>25.737200000000001</v>
      </c>
      <c r="FO166">
        <v>1</v>
      </c>
      <c r="FP166">
        <v>0.38184499999999999</v>
      </c>
      <c r="FQ166">
        <v>1.22749</v>
      </c>
      <c r="FR166">
        <v>20.318100000000001</v>
      </c>
      <c r="FS166">
        <v>5.2098000000000004</v>
      </c>
      <c r="FT166">
        <v>11.9077</v>
      </c>
      <c r="FU166">
        <v>5.0029000000000003</v>
      </c>
      <c r="FV166">
        <v>3.29</v>
      </c>
      <c r="FW166">
        <v>9999</v>
      </c>
      <c r="FX166">
        <v>9999</v>
      </c>
      <c r="FY166">
        <v>9999</v>
      </c>
      <c r="FZ166">
        <v>999.9</v>
      </c>
      <c r="GA166">
        <v>1.8595299999999999</v>
      </c>
      <c r="GB166">
        <v>1.8544799999999999</v>
      </c>
      <c r="GC166">
        <v>1.85775</v>
      </c>
      <c r="GD166">
        <v>1.8561099999999999</v>
      </c>
      <c r="GE166">
        <v>1.8549</v>
      </c>
      <c r="GF166">
        <v>1.8545499999999999</v>
      </c>
      <c r="GG166">
        <v>1.8531899999999999</v>
      </c>
      <c r="GH166">
        <v>1.8563799999999999</v>
      </c>
      <c r="GI166">
        <v>0</v>
      </c>
      <c r="GJ166">
        <v>0</v>
      </c>
      <c r="GK166">
        <v>0</v>
      </c>
      <c r="GL166">
        <v>0</v>
      </c>
      <c r="GM166" t="s">
        <v>382</v>
      </c>
      <c r="GN166" t="s">
        <v>383</v>
      </c>
      <c r="GO166" t="s">
        <v>384</v>
      </c>
      <c r="GP166" t="s">
        <v>384</v>
      </c>
      <c r="GQ166" t="s">
        <v>384</v>
      </c>
      <c r="GR166" t="s">
        <v>384</v>
      </c>
      <c r="GS166">
        <v>0</v>
      </c>
      <c r="GT166">
        <v>100</v>
      </c>
      <c r="GU166">
        <v>100</v>
      </c>
      <c r="GV166">
        <v>1.841</v>
      </c>
      <c r="GW166">
        <v>3.5099999999999999E-2</v>
      </c>
      <c r="GX166">
        <v>0.32553164529605683</v>
      </c>
      <c r="GY166">
        <v>3.0239061252787889E-3</v>
      </c>
      <c r="GZ166">
        <v>-1.398580452151984E-6</v>
      </c>
      <c r="HA166">
        <v>2.8030378366047371E-10</v>
      </c>
      <c r="HB166">
        <v>-4.7599640220891172E-2</v>
      </c>
      <c r="HC166">
        <v>9.965371539748925E-3</v>
      </c>
      <c r="HD166">
        <v>-4.563662031605912E-4</v>
      </c>
      <c r="HE166">
        <v>7.8337100744227795E-6</v>
      </c>
      <c r="HF166">
        <v>0</v>
      </c>
      <c r="HG166">
        <v>2134</v>
      </c>
      <c r="HH166">
        <v>2</v>
      </c>
      <c r="HI166">
        <v>25</v>
      </c>
      <c r="HJ166">
        <v>8.8000000000000007</v>
      </c>
      <c r="HK166">
        <v>8.6999999999999993</v>
      </c>
      <c r="HL166">
        <v>1.7480500000000001</v>
      </c>
      <c r="HM166">
        <v>2.3107899999999999</v>
      </c>
      <c r="HN166">
        <v>1.4978</v>
      </c>
      <c r="HO166">
        <v>2.3095699999999999</v>
      </c>
      <c r="HP166">
        <v>1.5478499999999999</v>
      </c>
      <c r="HQ166">
        <v>2.323</v>
      </c>
      <c r="HR166">
        <v>37.578099999999999</v>
      </c>
      <c r="HS166">
        <v>15.235300000000001</v>
      </c>
      <c r="HT166">
        <v>18</v>
      </c>
      <c r="HU166">
        <v>504.15</v>
      </c>
      <c r="HV166">
        <v>490.27100000000002</v>
      </c>
      <c r="HW166">
        <v>27.854500000000002</v>
      </c>
      <c r="HX166">
        <v>31.948</v>
      </c>
      <c r="HY166">
        <v>30.0001</v>
      </c>
      <c r="HZ166">
        <v>31.7133</v>
      </c>
      <c r="IA166">
        <v>31.808199999999999</v>
      </c>
      <c r="IB166">
        <v>34.999499999999998</v>
      </c>
      <c r="IC166">
        <v>41.950499999999998</v>
      </c>
      <c r="ID166">
        <v>0</v>
      </c>
      <c r="IE166">
        <v>27.883299999999998</v>
      </c>
      <c r="IF166">
        <v>794.20600000000002</v>
      </c>
      <c r="IG166">
        <v>18.946400000000001</v>
      </c>
      <c r="IH166">
        <v>100.732</v>
      </c>
      <c r="II166">
        <v>100.45099999999999</v>
      </c>
      <c r="IJ166" t="s">
        <v>2638</v>
      </c>
    </row>
    <row r="167" spans="1:244" x14ac:dyDescent="0.2">
      <c r="A167">
        <v>151</v>
      </c>
      <c r="B167">
        <v>1659796689.5</v>
      </c>
      <c r="C167">
        <v>548</v>
      </c>
      <c r="D167" t="s">
        <v>673</v>
      </c>
      <c r="E167" t="s">
        <v>674</v>
      </c>
      <c r="F167">
        <v>1</v>
      </c>
      <c r="G167" t="s">
        <v>373</v>
      </c>
      <c r="H167" t="s">
        <v>374</v>
      </c>
      <c r="I167" t="s">
        <v>375</v>
      </c>
      <c r="J167" t="s">
        <v>376</v>
      </c>
      <c r="K167" t="s">
        <v>377</v>
      </c>
      <c r="L167" t="s">
        <v>373</v>
      </c>
      <c r="M167" t="s">
        <v>378</v>
      </c>
      <c r="N167">
        <v>1659796682</v>
      </c>
      <c r="O167">
        <f t="shared" si="68"/>
        <v>3.1862862425087405E-3</v>
      </c>
      <c r="P167">
        <f t="shared" si="69"/>
        <v>3.1862862425087406</v>
      </c>
      <c r="Q167">
        <f t="shared" si="70"/>
        <v>19.606357564306549</v>
      </c>
      <c r="R167">
        <f t="shared" si="71"/>
        <v>661.41706666666664</v>
      </c>
      <c r="S167">
        <f t="shared" si="72"/>
        <v>398.82964555450138</v>
      </c>
      <c r="T167">
        <f t="shared" si="73"/>
        <v>39.551575657573572</v>
      </c>
      <c r="U167">
        <f t="shared" si="74"/>
        <v>65.592132994793104</v>
      </c>
      <c r="V167">
        <f t="shared" si="75"/>
        <v>0.13256059202420736</v>
      </c>
      <c r="W167">
        <f t="shared" si="76"/>
        <v>2.9143985174707994</v>
      </c>
      <c r="X167">
        <f t="shared" si="77"/>
        <v>0.12929975354388559</v>
      </c>
      <c r="Y167">
        <f t="shared" si="78"/>
        <v>8.1098638428753297E-2</v>
      </c>
      <c r="Z167">
        <f t="shared" si="79"/>
        <v>321.51759599999997</v>
      </c>
      <c r="AA167">
        <f t="shared" si="80"/>
        <v>32.020490439851159</v>
      </c>
      <c r="AB167">
        <f t="shared" si="81"/>
        <v>31.40440666666667</v>
      </c>
      <c r="AC167">
        <f t="shared" si="82"/>
        <v>4.6164534826729469</v>
      </c>
      <c r="AD167">
        <f t="shared" si="83"/>
        <v>50.177424059362764</v>
      </c>
      <c r="AE167">
        <f t="shared" si="84"/>
        <v>2.2573603625476908</v>
      </c>
      <c r="AF167">
        <f t="shared" si="85"/>
        <v>4.4987569706191062</v>
      </c>
      <c r="AG167">
        <f t="shared" si="86"/>
        <v>2.3590931201252561</v>
      </c>
      <c r="AH167">
        <f t="shared" si="87"/>
        <v>-140.51522329463546</v>
      </c>
      <c r="AI167">
        <f t="shared" si="88"/>
        <v>-71.259634846737328</v>
      </c>
      <c r="AJ167">
        <f t="shared" si="89"/>
        <v>-5.5003200731958302</v>
      </c>
      <c r="AK167">
        <f t="shared" si="90"/>
        <v>104.24241778543134</v>
      </c>
      <c r="AL167">
        <f t="shared" si="91"/>
        <v>50.681591230467163</v>
      </c>
      <c r="AM167">
        <f t="shared" si="92"/>
        <v>3.219712686511087</v>
      </c>
      <c r="AN167">
        <f t="shared" si="93"/>
        <v>19.606357564306549</v>
      </c>
      <c r="AO167">
        <v>761.94886666666662</v>
      </c>
      <c r="AP167">
        <v>712.4488303030306</v>
      </c>
      <c r="AQ167">
        <v>5.0168254545455078</v>
      </c>
      <c r="AR167">
        <v>64.94</v>
      </c>
      <c r="AS167">
        <f t="shared" si="94"/>
        <v>3.1862862425087406</v>
      </c>
      <c r="AT167">
        <v>18.971499205882139</v>
      </c>
      <c r="AU167">
        <v>22.746282352941162</v>
      </c>
      <c r="AV167">
        <v>-5.5654964916139471E-3</v>
      </c>
      <c r="AW167">
        <v>90.194226728287475</v>
      </c>
      <c r="AX167">
        <v>0</v>
      </c>
      <c r="AY167">
        <v>0</v>
      </c>
      <c r="AZ167">
        <f t="shared" si="95"/>
        <v>1</v>
      </c>
      <c r="BA167">
        <f t="shared" si="96"/>
        <v>0</v>
      </c>
      <c r="BB167">
        <f t="shared" si="97"/>
        <v>51738.91765099144</v>
      </c>
      <c r="BC167">
        <f t="shared" si="98"/>
        <v>2000.01</v>
      </c>
      <c r="BD167">
        <f t="shared" si="99"/>
        <v>1681.2084</v>
      </c>
      <c r="BE167">
        <f t="shared" si="100"/>
        <v>0.84059999700001498</v>
      </c>
      <c r="BF167">
        <f t="shared" si="101"/>
        <v>0.16075799421002893</v>
      </c>
      <c r="BG167">
        <v>6</v>
      </c>
      <c r="BH167">
        <v>0.5</v>
      </c>
      <c r="BI167" t="s">
        <v>379</v>
      </c>
      <c r="BJ167">
        <v>2</v>
      </c>
      <c r="BK167" t="b">
        <v>1</v>
      </c>
      <c r="BL167">
        <v>1659796682</v>
      </c>
      <c r="BM167">
        <v>661.41706666666664</v>
      </c>
      <c r="BN167">
        <v>724.7715333333332</v>
      </c>
      <c r="BO167">
        <v>22.762740000000001</v>
      </c>
      <c r="BP167">
        <v>18.988160000000001</v>
      </c>
      <c r="BQ167">
        <v>659.62513333333322</v>
      </c>
      <c r="BR167">
        <v>22.727613333333331</v>
      </c>
      <c r="BS167">
        <v>500.14940000000001</v>
      </c>
      <c r="BT167">
        <v>99.069033333333351</v>
      </c>
      <c r="BU167">
        <v>0.1000632933333333</v>
      </c>
      <c r="BV167">
        <v>30.95087333333333</v>
      </c>
      <c r="BW167">
        <v>31.40440666666667</v>
      </c>
      <c r="BX167">
        <v>999.89999999999986</v>
      </c>
      <c r="BY167">
        <v>0</v>
      </c>
      <c r="BZ167">
        <v>0</v>
      </c>
      <c r="CA167">
        <v>10007.04533333333</v>
      </c>
      <c r="CB167">
        <v>0</v>
      </c>
      <c r="CC167">
        <v>412.0258</v>
      </c>
      <c r="CD167">
        <v>-63.354613333333333</v>
      </c>
      <c r="CE167">
        <v>676.82326666666654</v>
      </c>
      <c r="CF167">
        <v>738.79973333333328</v>
      </c>
      <c r="CG167">
        <v>3.7745893333333331</v>
      </c>
      <c r="CH167">
        <v>724.7715333333332</v>
      </c>
      <c r="CI167">
        <v>18.988160000000001</v>
      </c>
      <c r="CJ167">
        <v>2.255081333333333</v>
      </c>
      <c r="CK167">
        <v>1.8811366666666669</v>
      </c>
      <c r="CL167">
        <v>19.359086666666659</v>
      </c>
      <c r="CM167">
        <v>16.477826666666669</v>
      </c>
      <c r="CN167">
        <v>2000.01</v>
      </c>
      <c r="CO167">
        <v>0.97999919999999974</v>
      </c>
      <c r="CP167">
        <v>2.0001006666666661E-2</v>
      </c>
      <c r="CQ167">
        <v>0</v>
      </c>
      <c r="CR167">
        <v>2.5474666666666659</v>
      </c>
      <c r="CS167">
        <v>0</v>
      </c>
      <c r="CT167">
        <v>16727.453333333331</v>
      </c>
      <c r="CU167">
        <v>17412.419999999998</v>
      </c>
      <c r="CV167">
        <v>41.186999999999998</v>
      </c>
      <c r="CW167">
        <v>42.307866666666669</v>
      </c>
      <c r="CX167">
        <v>41.108199999999997</v>
      </c>
      <c r="CY167">
        <v>40.932866666666669</v>
      </c>
      <c r="CZ167">
        <v>41.375</v>
      </c>
      <c r="DA167">
        <v>1960.01</v>
      </c>
      <c r="DB167">
        <v>40</v>
      </c>
      <c r="DC167">
        <v>0</v>
      </c>
      <c r="DD167">
        <v>1659796688.7</v>
      </c>
      <c r="DE167">
        <v>0</v>
      </c>
      <c r="DF167">
        <v>1659796167.5</v>
      </c>
      <c r="DG167" t="s">
        <v>380</v>
      </c>
      <c r="DH167">
        <v>1659796162</v>
      </c>
      <c r="DI167">
        <v>1659796167.5</v>
      </c>
      <c r="DJ167">
        <v>2</v>
      </c>
      <c r="DK167">
        <v>-1.4E-2</v>
      </c>
      <c r="DL167">
        <v>-1E-3</v>
      </c>
      <c r="DM167">
        <v>1.327</v>
      </c>
      <c r="DN167">
        <v>3.1E-2</v>
      </c>
      <c r="DO167">
        <v>400</v>
      </c>
      <c r="DP167">
        <v>20</v>
      </c>
      <c r="DQ167">
        <v>0.32</v>
      </c>
      <c r="DR167">
        <v>0.03</v>
      </c>
      <c r="DS167">
        <v>18.917103603183929</v>
      </c>
      <c r="DT167">
        <v>3.1984211768717761</v>
      </c>
      <c r="DU167">
        <v>0.26432434693342882</v>
      </c>
      <c r="DV167">
        <v>0</v>
      </c>
      <c r="DW167">
        <v>-62.507382500000013</v>
      </c>
      <c r="DX167">
        <v>-13.551675422138629</v>
      </c>
      <c r="DY167">
        <v>1.4446658094326701</v>
      </c>
      <c r="DZ167">
        <v>0</v>
      </c>
      <c r="EA167">
        <v>3.7705820000000001</v>
      </c>
      <c r="EB167">
        <v>9.3348067542208091E-2</v>
      </c>
      <c r="EC167">
        <v>1.260860781371202E-2</v>
      </c>
      <c r="ED167">
        <v>1</v>
      </c>
      <c r="EE167">
        <v>2.359695259501267</v>
      </c>
      <c r="EF167">
        <v>-2.9773420524668279E-2</v>
      </c>
      <c r="EG167">
        <v>2.575458826113367E-3</v>
      </c>
      <c r="EH167">
        <v>1</v>
      </c>
      <c r="EI167">
        <v>0.13335546358856509</v>
      </c>
      <c r="EJ167">
        <v>4.3048595502961562E-3</v>
      </c>
      <c r="EK167">
        <v>3.8869747848285883E-4</v>
      </c>
      <c r="EL167">
        <v>1</v>
      </c>
      <c r="EM167">
        <v>3</v>
      </c>
      <c r="EN167">
        <v>5</v>
      </c>
      <c r="EO167" t="s">
        <v>400</v>
      </c>
      <c r="EP167">
        <v>2.9425300000000001</v>
      </c>
      <c r="EQ167">
        <v>2.8014000000000001</v>
      </c>
      <c r="ER167">
        <v>0.13091</v>
      </c>
      <c r="ES167">
        <v>0.138844</v>
      </c>
      <c r="ET167">
        <v>0.103399</v>
      </c>
      <c r="EU167">
        <v>9.0837600000000004E-2</v>
      </c>
      <c r="EV167">
        <v>17855.599999999999</v>
      </c>
      <c r="EW167">
        <v>18553.2</v>
      </c>
      <c r="EX167">
        <v>23892.6</v>
      </c>
      <c r="EY167">
        <v>25073.1</v>
      </c>
      <c r="EZ167">
        <v>34289.800000000003</v>
      </c>
      <c r="FA167">
        <v>36403.9</v>
      </c>
      <c r="FB167">
        <v>43561.7</v>
      </c>
      <c r="FC167">
        <v>46349.599999999999</v>
      </c>
      <c r="FD167">
        <v>1.9700800000000001</v>
      </c>
      <c r="FE167">
        <v>1.8482000000000001</v>
      </c>
      <c r="FF167">
        <v>9.3005599999999994E-2</v>
      </c>
      <c r="FG167">
        <v>0</v>
      </c>
      <c r="FH167">
        <v>29.876200000000001</v>
      </c>
      <c r="FI167">
        <v>999.9</v>
      </c>
      <c r="FJ167">
        <v>55.8</v>
      </c>
      <c r="FK167">
        <v>34.5</v>
      </c>
      <c r="FL167">
        <v>30.9436</v>
      </c>
      <c r="FM167">
        <v>64.428600000000003</v>
      </c>
      <c r="FN167">
        <v>26.430299999999999</v>
      </c>
      <c r="FO167">
        <v>1</v>
      </c>
      <c r="FP167">
        <v>0.38186999999999999</v>
      </c>
      <c r="FQ167">
        <v>1.20899</v>
      </c>
      <c r="FR167">
        <v>20.318000000000001</v>
      </c>
      <c r="FS167">
        <v>5.2096499999999999</v>
      </c>
      <c r="FT167">
        <v>11.9077</v>
      </c>
      <c r="FU167">
        <v>5.00265</v>
      </c>
      <c r="FV167">
        <v>3.29</v>
      </c>
      <c r="FW167">
        <v>9999</v>
      </c>
      <c r="FX167">
        <v>9999</v>
      </c>
      <c r="FY167">
        <v>9999</v>
      </c>
      <c r="FZ167">
        <v>999.9</v>
      </c>
      <c r="GA167">
        <v>1.85955</v>
      </c>
      <c r="GB167">
        <v>1.85449</v>
      </c>
      <c r="GC167">
        <v>1.8577600000000001</v>
      </c>
      <c r="GD167">
        <v>1.8561000000000001</v>
      </c>
      <c r="GE167">
        <v>1.8549</v>
      </c>
      <c r="GF167">
        <v>1.8545499999999999</v>
      </c>
      <c r="GG167">
        <v>1.8531899999999999</v>
      </c>
      <c r="GH167">
        <v>1.8563799999999999</v>
      </c>
      <c r="GI167">
        <v>0</v>
      </c>
      <c r="GJ167">
        <v>0</v>
      </c>
      <c r="GK167">
        <v>0</v>
      </c>
      <c r="GL167">
        <v>0</v>
      </c>
      <c r="GM167" t="s">
        <v>382</v>
      </c>
      <c r="GN167" t="s">
        <v>383</v>
      </c>
      <c r="GO167" t="s">
        <v>384</v>
      </c>
      <c r="GP167" t="s">
        <v>384</v>
      </c>
      <c r="GQ167" t="s">
        <v>384</v>
      </c>
      <c r="GR167" t="s">
        <v>384</v>
      </c>
      <c r="GS167">
        <v>0</v>
      </c>
      <c r="GT167">
        <v>100</v>
      </c>
      <c r="GU167">
        <v>100</v>
      </c>
      <c r="GV167">
        <v>1.8480000000000001</v>
      </c>
      <c r="GW167">
        <v>3.5099999999999999E-2</v>
      </c>
      <c r="GX167">
        <v>0.32553164529605683</v>
      </c>
      <c r="GY167">
        <v>3.0239061252787889E-3</v>
      </c>
      <c r="GZ167">
        <v>-1.398580452151984E-6</v>
      </c>
      <c r="HA167">
        <v>2.8030378366047371E-10</v>
      </c>
      <c r="HB167">
        <v>-4.7599640220891172E-2</v>
      </c>
      <c r="HC167">
        <v>9.965371539748925E-3</v>
      </c>
      <c r="HD167">
        <v>-4.563662031605912E-4</v>
      </c>
      <c r="HE167">
        <v>7.8337100744227795E-6</v>
      </c>
      <c r="HF167">
        <v>0</v>
      </c>
      <c r="HG167">
        <v>2134</v>
      </c>
      <c r="HH167">
        <v>2</v>
      </c>
      <c r="HI167">
        <v>25</v>
      </c>
      <c r="HJ167">
        <v>8.8000000000000007</v>
      </c>
      <c r="HK167">
        <v>8.6999999999999993</v>
      </c>
      <c r="HL167">
        <v>1.7553700000000001</v>
      </c>
      <c r="HM167">
        <v>2.3107899999999999</v>
      </c>
      <c r="HN167">
        <v>1.4978</v>
      </c>
      <c r="HO167">
        <v>2.3083499999999999</v>
      </c>
      <c r="HP167">
        <v>1.5478499999999999</v>
      </c>
      <c r="HQ167">
        <v>2.2143600000000001</v>
      </c>
      <c r="HR167">
        <v>37.578099999999999</v>
      </c>
      <c r="HS167">
        <v>15.2265</v>
      </c>
      <c r="HT167">
        <v>18</v>
      </c>
      <c r="HU167">
        <v>504.28699999999998</v>
      </c>
      <c r="HV167">
        <v>490.18799999999999</v>
      </c>
      <c r="HW167">
        <v>27.861599999999999</v>
      </c>
      <c r="HX167">
        <v>31.948499999999999</v>
      </c>
      <c r="HY167">
        <v>30.0001</v>
      </c>
      <c r="HZ167">
        <v>31.7133</v>
      </c>
      <c r="IA167">
        <v>31.808199999999999</v>
      </c>
      <c r="IB167">
        <v>35.244599999999998</v>
      </c>
      <c r="IC167">
        <v>41.950499999999998</v>
      </c>
      <c r="ID167">
        <v>0</v>
      </c>
      <c r="IE167">
        <v>27.883299999999998</v>
      </c>
      <c r="IF167">
        <v>794.20600000000002</v>
      </c>
      <c r="IG167">
        <v>18.946400000000001</v>
      </c>
      <c r="IH167">
        <v>100.733</v>
      </c>
      <c r="II167">
        <v>100.45099999999999</v>
      </c>
      <c r="IJ167" t="s">
        <v>2638</v>
      </c>
    </row>
    <row r="168" spans="1:244" x14ac:dyDescent="0.2">
      <c r="A168">
        <v>152</v>
      </c>
      <c r="B168">
        <v>1659796690.5</v>
      </c>
      <c r="C168">
        <v>549</v>
      </c>
      <c r="D168" t="s">
        <v>675</v>
      </c>
      <c r="E168" t="s">
        <v>676</v>
      </c>
      <c r="F168">
        <v>1</v>
      </c>
      <c r="G168" t="s">
        <v>373</v>
      </c>
      <c r="H168" t="s">
        <v>374</v>
      </c>
      <c r="I168" t="s">
        <v>375</v>
      </c>
      <c r="J168" t="s">
        <v>376</v>
      </c>
      <c r="K168" t="s">
        <v>377</v>
      </c>
      <c r="L168" t="s">
        <v>373</v>
      </c>
      <c r="M168" t="s">
        <v>378</v>
      </c>
      <c r="N168">
        <v>1659796682.5</v>
      </c>
      <c r="O168">
        <f t="shared" si="68"/>
        <v>3.1959876106434724E-3</v>
      </c>
      <c r="P168">
        <f t="shared" si="69"/>
        <v>3.1959876106434724</v>
      </c>
      <c r="Q168">
        <f t="shared" si="70"/>
        <v>19.648194557869253</v>
      </c>
      <c r="R168">
        <f t="shared" si="71"/>
        <v>663.89937499999996</v>
      </c>
      <c r="S168">
        <f t="shared" si="72"/>
        <v>401.45373882809088</v>
      </c>
      <c r="T168">
        <f t="shared" si="73"/>
        <v>39.811841409545622</v>
      </c>
      <c r="U168">
        <f t="shared" si="74"/>
        <v>65.838362115029824</v>
      </c>
      <c r="V168">
        <f t="shared" si="75"/>
        <v>0.13298476913602317</v>
      </c>
      <c r="W168">
        <f t="shared" si="76"/>
        <v>2.9142341096966922</v>
      </c>
      <c r="X168">
        <f t="shared" si="77"/>
        <v>0.12970312674741172</v>
      </c>
      <c r="Y168">
        <f t="shared" si="78"/>
        <v>8.1352551887208815E-2</v>
      </c>
      <c r="Z168">
        <f t="shared" si="79"/>
        <v>321.51729675000007</v>
      </c>
      <c r="AA168">
        <f t="shared" si="80"/>
        <v>32.017449685890554</v>
      </c>
      <c r="AB168">
        <f t="shared" si="81"/>
        <v>31.403343750000001</v>
      </c>
      <c r="AC168">
        <f t="shared" si="82"/>
        <v>4.6161745404117474</v>
      </c>
      <c r="AD168">
        <f t="shared" si="83"/>
        <v>50.176607965089779</v>
      </c>
      <c r="AE168">
        <f t="shared" si="84"/>
        <v>2.2572506354550934</v>
      </c>
      <c r="AF168">
        <f t="shared" si="85"/>
        <v>4.4986114586015233</v>
      </c>
      <c r="AG168">
        <f t="shared" si="86"/>
        <v>2.3589239049566539</v>
      </c>
      <c r="AH168">
        <f t="shared" si="87"/>
        <v>-140.94305362937712</v>
      </c>
      <c r="AI168">
        <f t="shared" si="88"/>
        <v>-71.177713469951215</v>
      </c>
      <c r="AJ168">
        <f t="shared" si="89"/>
        <v>-5.4942625809123564</v>
      </c>
      <c r="AK168">
        <f t="shared" si="90"/>
        <v>103.9022670697594</v>
      </c>
      <c r="AL168">
        <f t="shared" si="91"/>
        <v>50.681920290319148</v>
      </c>
      <c r="AM168">
        <f t="shared" si="92"/>
        <v>3.2195184577103224</v>
      </c>
      <c r="AN168">
        <f t="shared" si="93"/>
        <v>19.648194557869253</v>
      </c>
      <c r="AO168">
        <v>766.8499454545456</v>
      </c>
      <c r="AP168">
        <v>717.43128484848478</v>
      </c>
      <c r="AQ168">
        <v>4.9906872727272464</v>
      </c>
      <c r="AR168">
        <v>64.94</v>
      </c>
      <c r="AS168">
        <f t="shared" si="94"/>
        <v>3.1959876106434724</v>
      </c>
      <c r="AT168">
        <v>18.971323590789329</v>
      </c>
      <c r="AU168">
        <v>22.745460588235289</v>
      </c>
      <c r="AV168">
        <v>-3.8596909239773389E-3</v>
      </c>
      <c r="AW168">
        <v>90.194226728287475</v>
      </c>
      <c r="AX168">
        <v>0</v>
      </c>
      <c r="AY168">
        <v>0</v>
      </c>
      <c r="AZ168">
        <f t="shared" si="95"/>
        <v>1</v>
      </c>
      <c r="BA168">
        <f t="shared" si="96"/>
        <v>0</v>
      </c>
      <c r="BB168">
        <f t="shared" si="97"/>
        <v>51734.35277912741</v>
      </c>
      <c r="BC168">
        <f t="shared" si="98"/>
        <v>2000.0081250000001</v>
      </c>
      <c r="BD168">
        <f t="shared" si="99"/>
        <v>1681.206825</v>
      </c>
      <c r="BE168">
        <f t="shared" si="100"/>
        <v>0.84059999756250992</v>
      </c>
      <c r="BF168">
        <f t="shared" si="101"/>
        <v>0.16075799529564413</v>
      </c>
      <c r="BG168">
        <v>6</v>
      </c>
      <c r="BH168">
        <v>0.5</v>
      </c>
      <c r="BI168" t="s">
        <v>379</v>
      </c>
      <c r="BJ168">
        <v>2</v>
      </c>
      <c r="BK168" t="b">
        <v>1</v>
      </c>
      <c r="BL168">
        <v>1659796682.5</v>
      </c>
      <c r="BM168">
        <v>663.89937499999996</v>
      </c>
      <c r="BN168">
        <v>727.26418749999993</v>
      </c>
      <c r="BO168">
        <v>22.761612499999998</v>
      </c>
      <c r="BP168">
        <v>18.987224999999999</v>
      </c>
      <c r="BQ168">
        <v>662.10368749999998</v>
      </c>
      <c r="BR168">
        <v>22.726487500000001</v>
      </c>
      <c r="BS168">
        <v>500.14531249999999</v>
      </c>
      <c r="BT168">
        <v>99.069106250000004</v>
      </c>
      <c r="BU168">
        <v>0.10008202500000001</v>
      </c>
      <c r="BV168">
        <v>30.950306250000001</v>
      </c>
      <c r="BW168">
        <v>31.403343750000001</v>
      </c>
      <c r="BX168">
        <v>999.9</v>
      </c>
      <c r="BY168">
        <v>0</v>
      </c>
      <c r="BZ168">
        <v>0</v>
      </c>
      <c r="CA168">
        <v>10006.0975</v>
      </c>
      <c r="CB168">
        <v>0</v>
      </c>
      <c r="CC168">
        <v>414.7876875</v>
      </c>
      <c r="CD168">
        <v>-63.364962499999997</v>
      </c>
      <c r="CE168">
        <v>679.36256249999997</v>
      </c>
      <c r="CF168">
        <v>741.33987500000001</v>
      </c>
      <c r="CG168">
        <v>3.7743924999999998</v>
      </c>
      <c r="CH168">
        <v>727.26418749999993</v>
      </c>
      <c r="CI168">
        <v>18.987224999999999</v>
      </c>
      <c r="CJ168">
        <v>2.2549712500000001</v>
      </c>
      <c r="CK168">
        <v>1.8810456250000001</v>
      </c>
      <c r="CL168">
        <v>19.3583</v>
      </c>
      <c r="CM168">
        <v>16.477068750000001</v>
      </c>
      <c r="CN168">
        <v>2000.0081250000001</v>
      </c>
      <c r="CO168">
        <v>0.97999918750000004</v>
      </c>
      <c r="CP168">
        <v>2.0001018749999998E-2</v>
      </c>
      <c r="CQ168">
        <v>0</v>
      </c>
      <c r="CR168">
        <v>2.5758749999999999</v>
      </c>
      <c r="CS168">
        <v>0</v>
      </c>
      <c r="CT168">
        <v>16737.71875</v>
      </c>
      <c r="CU168">
        <v>17412.400000000001</v>
      </c>
      <c r="CV168">
        <v>41.186999999999998</v>
      </c>
      <c r="CW168">
        <v>42.308124999999997</v>
      </c>
      <c r="CX168">
        <v>41.105312499999997</v>
      </c>
      <c r="CY168">
        <v>40.933124999999997</v>
      </c>
      <c r="CZ168">
        <v>41.375</v>
      </c>
      <c r="DA168">
        <v>1960.0081250000001</v>
      </c>
      <c r="DB168">
        <v>40</v>
      </c>
      <c r="DC168">
        <v>0</v>
      </c>
      <c r="DD168">
        <v>1659796689.9000001</v>
      </c>
      <c r="DE168">
        <v>0</v>
      </c>
      <c r="DF168">
        <v>1659796167.5</v>
      </c>
      <c r="DG168" t="s">
        <v>380</v>
      </c>
      <c r="DH168">
        <v>1659796162</v>
      </c>
      <c r="DI168">
        <v>1659796167.5</v>
      </c>
      <c r="DJ168">
        <v>2</v>
      </c>
      <c r="DK168">
        <v>-1.4E-2</v>
      </c>
      <c r="DL168">
        <v>-1E-3</v>
      </c>
      <c r="DM168">
        <v>1.327</v>
      </c>
      <c r="DN168">
        <v>3.1E-2</v>
      </c>
      <c r="DO168">
        <v>400</v>
      </c>
      <c r="DP168">
        <v>20</v>
      </c>
      <c r="DQ168">
        <v>0.32</v>
      </c>
      <c r="DR168">
        <v>0.03</v>
      </c>
      <c r="DS168">
        <v>19.037511941895819</v>
      </c>
      <c r="DT168">
        <v>3.361337725662048</v>
      </c>
      <c r="DU168">
        <v>0.27238726825136911</v>
      </c>
      <c r="DV168">
        <v>0</v>
      </c>
      <c r="DW168">
        <v>-62.696714634146353</v>
      </c>
      <c r="DX168">
        <v>-11.37378815331005</v>
      </c>
      <c r="DY168">
        <v>1.321138411456146</v>
      </c>
      <c r="DZ168">
        <v>0</v>
      </c>
      <c r="EA168">
        <v>3.771074146341463</v>
      </c>
      <c r="EB168">
        <v>8.4257560975603302E-2</v>
      </c>
      <c r="EC168">
        <v>1.239061327949503E-2</v>
      </c>
      <c r="ED168">
        <v>1</v>
      </c>
      <c r="EE168">
        <v>2.359208208800323</v>
      </c>
      <c r="EF168">
        <v>-3.3159537981609997E-2</v>
      </c>
      <c r="EG168">
        <v>2.6554344139803469E-3</v>
      </c>
      <c r="EH168">
        <v>1</v>
      </c>
      <c r="EI168">
        <v>0.1333087953755426</v>
      </c>
      <c r="EJ168">
        <v>2.8682237148280692E-3</v>
      </c>
      <c r="EK168">
        <v>4.3958334502207022E-4</v>
      </c>
      <c r="EL168">
        <v>1</v>
      </c>
      <c r="EM168">
        <v>3</v>
      </c>
      <c r="EN168">
        <v>5</v>
      </c>
      <c r="EO168" t="s">
        <v>400</v>
      </c>
      <c r="EP168">
        <v>2.9425599999999998</v>
      </c>
      <c r="EQ168">
        <v>2.8014899999999998</v>
      </c>
      <c r="ER168">
        <v>0.13153699999999999</v>
      </c>
      <c r="ES168">
        <v>0.139459</v>
      </c>
      <c r="ET168">
        <v>0.103395</v>
      </c>
      <c r="EU168">
        <v>9.08413E-2</v>
      </c>
      <c r="EV168">
        <v>17842.7</v>
      </c>
      <c r="EW168">
        <v>18540</v>
      </c>
      <c r="EX168">
        <v>23892.6</v>
      </c>
      <c r="EY168">
        <v>25073.200000000001</v>
      </c>
      <c r="EZ168">
        <v>34290</v>
      </c>
      <c r="FA168">
        <v>36403.800000000003</v>
      </c>
      <c r="FB168">
        <v>43561.7</v>
      </c>
      <c r="FC168">
        <v>46349.7</v>
      </c>
      <c r="FD168">
        <v>1.9701500000000001</v>
      </c>
      <c r="FE168">
        <v>1.84805</v>
      </c>
      <c r="FF168">
        <v>9.3027899999999997E-2</v>
      </c>
      <c r="FG168">
        <v>0</v>
      </c>
      <c r="FH168">
        <v>29.875</v>
      </c>
      <c r="FI168">
        <v>999.9</v>
      </c>
      <c r="FJ168">
        <v>55.8</v>
      </c>
      <c r="FK168">
        <v>34.5</v>
      </c>
      <c r="FL168">
        <v>30.944099999999999</v>
      </c>
      <c r="FM168">
        <v>64.058599999999998</v>
      </c>
      <c r="FN168">
        <v>26.117799999999999</v>
      </c>
      <c r="FO168">
        <v>1</v>
      </c>
      <c r="FP168">
        <v>0.38183400000000001</v>
      </c>
      <c r="FQ168">
        <v>1.2099800000000001</v>
      </c>
      <c r="FR168">
        <v>20.318000000000001</v>
      </c>
      <c r="FS168">
        <v>5.2096499999999999</v>
      </c>
      <c r="FT168">
        <v>11.9077</v>
      </c>
      <c r="FU168">
        <v>5.00265</v>
      </c>
      <c r="FV168">
        <v>3.29</v>
      </c>
      <c r="FW168">
        <v>9999</v>
      </c>
      <c r="FX168">
        <v>9999</v>
      </c>
      <c r="FY168">
        <v>9999</v>
      </c>
      <c r="FZ168">
        <v>999.9</v>
      </c>
      <c r="GA168">
        <v>1.85955</v>
      </c>
      <c r="GB168">
        <v>1.85449</v>
      </c>
      <c r="GC168">
        <v>1.8577399999999999</v>
      </c>
      <c r="GD168">
        <v>1.8561000000000001</v>
      </c>
      <c r="GE168">
        <v>1.8548899999999999</v>
      </c>
      <c r="GF168">
        <v>1.8545499999999999</v>
      </c>
      <c r="GG168">
        <v>1.8532</v>
      </c>
      <c r="GH168">
        <v>1.8563799999999999</v>
      </c>
      <c r="GI168">
        <v>0</v>
      </c>
      <c r="GJ168">
        <v>0</v>
      </c>
      <c r="GK168">
        <v>0</v>
      </c>
      <c r="GL168">
        <v>0</v>
      </c>
      <c r="GM168" t="s">
        <v>382</v>
      </c>
      <c r="GN168" t="s">
        <v>383</v>
      </c>
      <c r="GO168" t="s">
        <v>384</v>
      </c>
      <c r="GP168" t="s">
        <v>384</v>
      </c>
      <c r="GQ168" t="s">
        <v>384</v>
      </c>
      <c r="GR168" t="s">
        <v>384</v>
      </c>
      <c r="GS168">
        <v>0</v>
      </c>
      <c r="GT168">
        <v>100</v>
      </c>
      <c r="GU168">
        <v>100</v>
      </c>
      <c r="GV168">
        <v>1.8560000000000001</v>
      </c>
      <c r="GW168">
        <v>3.5099999999999999E-2</v>
      </c>
      <c r="GX168">
        <v>0.32553164529605683</v>
      </c>
      <c r="GY168">
        <v>3.0239061252787889E-3</v>
      </c>
      <c r="GZ168">
        <v>-1.398580452151984E-6</v>
      </c>
      <c r="HA168">
        <v>2.8030378366047371E-10</v>
      </c>
      <c r="HB168">
        <v>-4.7599640220891172E-2</v>
      </c>
      <c r="HC168">
        <v>9.965371539748925E-3</v>
      </c>
      <c r="HD168">
        <v>-4.563662031605912E-4</v>
      </c>
      <c r="HE168">
        <v>7.8337100744227795E-6</v>
      </c>
      <c r="HF168">
        <v>0</v>
      </c>
      <c r="HG168">
        <v>2134</v>
      </c>
      <c r="HH168">
        <v>2</v>
      </c>
      <c r="HI168">
        <v>25</v>
      </c>
      <c r="HJ168">
        <v>8.8000000000000007</v>
      </c>
      <c r="HK168">
        <v>8.6999999999999993</v>
      </c>
      <c r="HL168">
        <v>1.7663599999999999</v>
      </c>
      <c r="HM168">
        <v>2.3071299999999999</v>
      </c>
      <c r="HN168">
        <v>1.4978</v>
      </c>
      <c r="HO168">
        <v>2.3095699999999999</v>
      </c>
      <c r="HP168">
        <v>1.5478499999999999</v>
      </c>
      <c r="HQ168">
        <v>2.3889200000000002</v>
      </c>
      <c r="HR168">
        <v>37.578099999999999</v>
      </c>
      <c r="HS168">
        <v>15.244</v>
      </c>
      <c r="HT168">
        <v>18</v>
      </c>
      <c r="HU168">
        <v>504.33499999999998</v>
      </c>
      <c r="HV168">
        <v>490.09100000000001</v>
      </c>
      <c r="HW168">
        <v>27.869700000000002</v>
      </c>
      <c r="HX168">
        <v>31.949100000000001</v>
      </c>
      <c r="HY168">
        <v>30.0001</v>
      </c>
      <c r="HZ168">
        <v>31.713699999999999</v>
      </c>
      <c r="IA168">
        <v>31.808499999999999</v>
      </c>
      <c r="IB168">
        <v>35.371699999999997</v>
      </c>
      <c r="IC168">
        <v>41.950499999999998</v>
      </c>
      <c r="ID168">
        <v>0</v>
      </c>
      <c r="IE168">
        <v>27.883299999999998</v>
      </c>
      <c r="IF168">
        <v>804.303</v>
      </c>
      <c r="IG168">
        <v>18.946400000000001</v>
      </c>
      <c r="IH168">
        <v>100.733</v>
      </c>
      <c r="II168">
        <v>100.45099999999999</v>
      </c>
      <c r="IJ168" t="s">
        <v>2638</v>
      </c>
    </row>
    <row r="169" spans="1:244" x14ac:dyDescent="0.2">
      <c r="A169">
        <v>153</v>
      </c>
      <c r="B169">
        <v>1659796691.5</v>
      </c>
      <c r="C169">
        <v>550</v>
      </c>
      <c r="D169" t="s">
        <v>677</v>
      </c>
      <c r="E169" t="s">
        <v>678</v>
      </c>
      <c r="F169">
        <v>1</v>
      </c>
      <c r="G169" t="s">
        <v>373</v>
      </c>
      <c r="H169" t="s">
        <v>374</v>
      </c>
      <c r="I169" t="s">
        <v>375</v>
      </c>
      <c r="J169" t="s">
        <v>376</v>
      </c>
      <c r="K169" t="s">
        <v>377</v>
      </c>
      <c r="L169" t="s">
        <v>373</v>
      </c>
      <c r="M169" t="s">
        <v>378</v>
      </c>
      <c r="N169">
        <v>1659796684</v>
      </c>
      <c r="O169">
        <f t="shared" si="68"/>
        <v>3.2065999249953981E-3</v>
      </c>
      <c r="P169">
        <f t="shared" si="69"/>
        <v>3.2065999249953983</v>
      </c>
      <c r="Q169">
        <f t="shared" si="70"/>
        <v>19.607479985692255</v>
      </c>
      <c r="R169">
        <f t="shared" si="71"/>
        <v>671.33</v>
      </c>
      <c r="S169">
        <f t="shared" si="72"/>
        <v>409.95443640991829</v>
      </c>
      <c r="T169">
        <f t="shared" si="73"/>
        <v>40.654832849917049</v>
      </c>
      <c r="U169">
        <f t="shared" si="74"/>
        <v>66.575225227821207</v>
      </c>
      <c r="V169">
        <f t="shared" si="75"/>
        <v>0.13348048445599381</v>
      </c>
      <c r="W169">
        <f t="shared" si="76"/>
        <v>2.9139538779978365</v>
      </c>
      <c r="X169">
        <f t="shared" si="77"/>
        <v>0.13017434921826562</v>
      </c>
      <c r="Y169">
        <f t="shared" si="78"/>
        <v>8.1649190876569896E-2</v>
      </c>
      <c r="Z169">
        <f t="shared" si="79"/>
        <v>321.51844719999997</v>
      </c>
      <c r="AA169">
        <f t="shared" si="80"/>
        <v>32.012121510607507</v>
      </c>
      <c r="AB169">
        <f t="shared" si="81"/>
        <v>31.399480000000001</v>
      </c>
      <c r="AC169">
        <f t="shared" si="82"/>
        <v>4.6151606963624427</v>
      </c>
      <c r="AD169">
        <f t="shared" si="83"/>
        <v>50.177695564979416</v>
      </c>
      <c r="AE169">
        <f t="shared" si="84"/>
        <v>2.2569562980182183</v>
      </c>
      <c r="AF169">
        <f t="shared" si="85"/>
        <v>4.4979273611628718</v>
      </c>
      <c r="AG169">
        <f t="shared" si="86"/>
        <v>2.3582043983442245</v>
      </c>
      <c r="AH169">
        <f t="shared" si="87"/>
        <v>-141.41105669229705</v>
      </c>
      <c r="AI169">
        <f t="shared" si="88"/>
        <v>-70.982745291684765</v>
      </c>
      <c r="AJ169">
        <f t="shared" si="89"/>
        <v>-5.4795632958821594</v>
      </c>
      <c r="AK169">
        <f t="shared" si="90"/>
        <v>103.64508192013601</v>
      </c>
      <c r="AL169">
        <f t="shared" si="91"/>
        <v>50.836899340504246</v>
      </c>
      <c r="AM169">
        <f t="shared" si="92"/>
        <v>3.2215675847216936</v>
      </c>
      <c r="AN169">
        <f t="shared" si="93"/>
        <v>19.607479985692255</v>
      </c>
      <c r="AO169">
        <v>771.8190359307365</v>
      </c>
      <c r="AP169">
        <v>722.45249696969677</v>
      </c>
      <c r="AQ169">
        <v>4.990492121212128</v>
      </c>
      <c r="AR169">
        <v>64.94</v>
      </c>
      <c r="AS169">
        <f t="shared" si="94"/>
        <v>3.2065999249953983</v>
      </c>
      <c r="AT169">
        <v>18.971377396875091</v>
      </c>
      <c r="AU169">
        <v>22.743993823529411</v>
      </c>
      <c r="AV169">
        <v>-1.898269595719343E-3</v>
      </c>
      <c r="AW169">
        <v>90.194226728287475</v>
      </c>
      <c r="AX169">
        <v>0</v>
      </c>
      <c r="AY169">
        <v>0</v>
      </c>
      <c r="AZ169">
        <f t="shared" si="95"/>
        <v>1</v>
      </c>
      <c r="BA169">
        <f t="shared" si="96"/>
        <v>0</v>
      </c>
      <c r="BB169">
        <f t="shared" si="97"/>
        <v>51726.856936574128</v>
      </c>
      <c r="BC169">
        <f t="shared" si="98"/>
        <v>2000.015333333333</v>
      </c>
      <c r="BD169">
        <f t="shared" si="99"/>
        <v>1681.2128799999998</v>
      </c>
      <c r="BE169">
        <f t="shared" si="100"/>
        <v>0.84059999540003527</v>
      </c>
      <c r="BF169">
        <f t="shared" si="101"/>
        <v>0.16075799112206807</v>
      </c>
      <c r="BG169">
        <v>6</v>
      </c>
      <c r="BH169">
        <v>0.5</v>
      </c>
      <c r="BI169" t="s">
        <v>379</v>
      </c>
      <c r="BJ169">
        <v>2</v>
      </c>
      <c r="BK169" t="b">
        <v>1</v>
      </c>
      <c r="BL169">
        <v>1659796684</v>
      </c>
      <c r="BM169">
        <v>671.33</v>
      </c>
      <c r="BN169">
        <v>734.90926666666667</v>
      </c>
      <c r="BO169">
        <v>22.758653333333331</v>
      </c>
      <c r="BP169">
        <v>18.981960000000001</v>
      </c>
      <c r="BQ169">
        <v>669.52286666666669</v>
      </c>
      <c r="BR169">
        <v>22.72354</v>
      </c>
      <c r="BS169">
        <v>500.1595999999999</v>
      </c>
      <c r="BT169">
        <v>99.069013333333331</v>
      </c>
      <c r="BU169">
        <v>0.1001363066666667</v>
      </c>
      <c r="BV169">
        <v>30.94764</v>
      </c>
      <c r="BW169">
        <v>31.399480000000001</v>
      </c>
      <c r="BX169">
        <v>999.89999999999986</v>
      </c>
      <c r="BY169">
        <v>0</v>
      </c>
      <c r="BZ169">
        <v>0</v>
      </c>
      <c r="CA169">
        <v>10004.504000000001</v>
      </c>
      <c r="CB169">
        <v>0</v>
      </c>
      <c r="CC169">
        <v>420.98033333333331</v>
      </c>
      <c r="CD169">
        <v>-63.579420000000013</v>
      </c>
      <c r="CE169">
        <v>686.96413333333317</v>
      </c>
      <c r="CF169">
        <v>749.12906666666652</v>
      </c>
      <c r="CG169">
        <v>3.7767019999999998</v>
      </c>
      <c r="CH169">
        <v>734.90926666666667</v>
      </c>
      <c r="CI169">
        <v>18.981960000000001</v>
      </c>
      <c r="CJ169">
        <v>2.2546766666666671</v>
      </c>
      <c r="CK169">
        <v>1.880522</v>
      </c>
      <c r="CL169">
        <v>19.35619333333333</v>
      </c>
      <c r="CM169">
        <v>16.4727</v>
      </c>
      <c r="CN169">
        <v>2000.015333333333</v>
      </c>
      <c r="CO169">
        <v>0.97999919999999974</v>
      </c>
      <c r="CP169">
        <v>2.0001006666666661E-2</v>
      </c>
      <c r="CQ169">
        <v>0</v>
      </c>
      <c r="CR169">
        <v>2.4777999999999998</v>
      </c>
      <c r="CS169">
        <v>0</v>
      </c>
      <c r="CT169">
        <v>16768.759999999998</v>
      </c>
      <c r="CU169">
        <v>17412.466666666671</v>
      </c>
      <c r="CV169">
        <v>41.186999999999998</v>
      </c>
      <c r="CW169">
        <v>42.307866666666669</v>
      </c>
      <c r="CX169">
        <v>41.104000000000013</v>
      </c>
      <c r="CY169">
        <v>40.936999999999998</v>
      </c>
      <c r="CZ169">
        <v>41.375</v>
      </c>
      <c r="DA169">
        <v>1960.015333333333</v>
      </c>
      <c r="DB169">
        <v>40</v>
      </c>
      <c r="DC169">
        <v>0</v>
      </c>
      <c r="DD169">
        <v>1659796690.5</v>
      </c>
      <c r="DE169">
        <v>0</v>
      </c>
      <c r="DF169">
        <v>1659796167.5</v>
      </c>
      <c r="DG169" t="s">
        <v>380</v>
      </c>
      <c r="DH169">
        <v>1659796162</v>
      </c>
      <c r="DI169">
        <v>1659796167.5</v>
      </c>
      <c r="DJ169">
        <v>2</v>
      </c>
      <c r="DK169">
        <v>-1.4E-2</v>
      </c>
      <c r="DL169">
        <v>-1E-3</v>
      </c>
      <c r="DM169">
        <v>1.327</v>
      </c>
      <c r="DN169">
        <v>3.1E-2</v>
      </c>
      <c r="DO169">
        <v>400</v>
      </c>
      <c r="DP169">
        <v>20</v>
      </c>
      <c r="DQ169">
        <v>0.32</v>
      </c>
      <c r="DR169">
        <v>0.03</v>
      </c>
      <c r="DS169">
        <v>19.109020029930761</v>
      </c>
      <c r="DT169">
        <v>3.4884881667866909</v>
      </c>
      <c r="DU169">
        <v>0.28268195687920888</v>
      </c>
      <c r="DV169">
        <v>0</v>
      </c>
      <c r="DW169">
        <v>-62.862539024390252</v>
      </c>
      <c r="DX169">
        <v>-9.8035024390244025</v>
      </c>
      <c r="DY169">
        <v>1.200673367755809</v>
      </c>
      <c r="DZ169">
        <v>0</v>
      </c>
      <c r="EA169">
        <v>3.7714263414634148</v>
      </c>
      <c r="EB169">
        <v>7.7629965156807118E-2</v>
      </c>
      <c r="EC169">
        <v>1.228036877894214E-2</v>
      </c>
      <c r="ED169">
        <v>1</v>
      </c>
      <c r="EE169">
        <v>2.3588196496894631</v>
      </c>
      <c r="EF169">
        <v>-3.2020246448986253E-2</v>
      </c>
      <c r="EG169">
        <v>2.5983049136490992E-3</v>
      </c>
      <c r="EH169">
        <v>1</v>
      </c>
      <c r="EI169">
        <v>0.13329864779590131</v>
      </c>
      <c r="EJ169">
        <v>1.9527373933182031E-3</v>
      </c>
      <c r="EK169">
        <v>4.4864585335518319E-4</v>
      </c>
      <c r="EL169">
        <v>1</v>
      </c>
      <c r="EM169">
        <v>3</v>
      </c>
      <c r="EN169">
        <v>5</v>
      </c>
      <c r="EO169" t="s">
        <v>400</v>
      </c>
      <c r="EP169">
        <v>2.9428399999999999</v>
      </c>
      <c r="EQ169">
        <v>2.8013300000000001</v>
      </c>
      <c r="ER169">
        <v>0.132164</v>
      </c>
      <c r="ES169">
        <v>0.14008300000000001</v>
      </c>
      <c r="ET169">
        <v>0.103392</v>
      </c>
      <c r="EU169">
        <v>9.0839000000000003E-2</v>
      </c>
      <c r="EV169">
        <v>17829.7</v>
      </c>
      <c r="EW169">
        <v>18526.5</v>
      </c>
      <c r="EX169">
        <v>23892.400000000001</v>
      </c>
      <c r="EY169">
        <v>25073.1</v>
      </c>
      <c r="EZ169">
        <v>34289.9</v>
      </c>
      <c r="FA169">
        <v>36404</v>
      </c>
      <c r="FB169">
        <v>43561.4</v>
      </c>
      <c r="FC169">
        <v>46349.7</v>
      </c>
      <c r="FD169">
        <v>1.9702999999999999</v>
      </c>
      <c r="FE169">
        <v>1.84792</v>
      </c>
      <c r="FF169">
        <v>9.3240299999999998E-2</v>
      </c>
      <c r="FG169">
        <v>0</v>
      </c>
      <c r="FH169">
        <v>29.8736</v>
      </c>
      <c r="FI169">
        <v>999.9</v>
      </c>
      <c r="FJ169">
        <v>55.8</v>
      </c>
      <c r="FK169">
        <v>34.5</v>
      </c>
      <c r="FL169">
        <v>30.9435</v>
      </c>
      <c r="FM169">
        <v>64.528599999999997</v>
      </c>
      <c r="FN169">
        <v>26.3141</v>
      </c>
      <c r="FO169">
        <v>1</v>
      </c>
      <c r="FP169">
        <v>0.381824</v>
      </c>
      <c r="FQ169">
        <v>1.2244600000000001</v>
      </c>
      <c r="FR169">
        <v>20.317900000000002</v>
      </c>
      <c r="FS169">
        <v>5.2096499999999999</v>
      </c>
      <c r="FT169">
        <v>11.9072</v>
      </c>
      <c r="FU169">
        <v>5.0027499999999998</v>
      </c>
      <c r="FV169">
        <v>3.2898999999999998</v>
      </c>
      <c r="FW169">
        <v>9999</v>
      </c>
      <c r="FX169">
        <v>9999</v>
      </c>
      <c r="FY169">
        <v>9999</v>
      </c>
      <c r="FZ169">
        <v>999.9</v>
      </c>
      <c r="GA169">
        <v>1.8595600000000001</v>
      </c>
      <c r="GB169">
        <v>1.8545</v>
      </c>
      <c r="GC169">
        <v>1.8577399999999999</v>
      </c>
      <c r="GD169">
        <v>1.8561099999999999</v>
      </c>
      <c r="GE169">
        <v>1.8548899999999999</v>
      </c>
      <c r="GF169">
        <v>1.8545499999999999</v>
      </c>
      <c r="GG169">
        <v>1.85321</v>
      </c>
      <c r="GH169">
        <v>1.8563799999999999</v>
      </c>
      <c r="GI169">
        <v>0</v>
      </c>
      <c r="GJ169">
        <v>0</v>
      </c>
      <c r="GK169">
        <v>0</v>
      </c>
      <c r="GL169">
        <v>0</v>
      </c>
      <c r="GM169" t="s">
        <v>382</v>
      </c>
      <c r="GN169" t="s">
        <v>383</v>
      </c>
      <c r="GO169" t="s">
        <v>384</v>
      </c>
      <c r="GP169" t="s">
        <v>384</v>
      </c>
      <c r="GQ169" t="s">
        <v>384</v>
      </c>
      <c r="GR169" t="s">
        <v>384</v>
      </c>
      <c r="GS169">
        <v>0</v>
      </c>
      <c r="GT169">
        <v>100</v>
      </c>
      <c r="GU169">
        <v>100</v>
      </c>
      <c r="GV169">
        <v>1.863</v>
      </c>
      <c r="GW169">
        <v>3.5099999999999999E-2</v>
      </c>
      <c r="GX169">
        <v>0.32553164529605683</v>
      </c>
      <c r="GY169">
        <v>3.0239061252787889E-3</v>
      </c>
      <c r="GZ169">
        <v>-1.398580452151984E-6</v>
      </c>
      <c r="HA169">
        <v>2.8030378366047371E-10</v>
      </c>
      <c r="HB169">
        <v>-4.7599640220891172E-2</v>
      </c>
      <c r="HC169">
        <v>9.965371539748925E-3</v>
      </c>
      <c r="HD169">
        <v>-4.563662031605912E-4</v>
      </c>
      <c r="HE169">
        <v>7.8337100744227795E-6</v>
      </c>
      <c r="HF169">
        <v>0</v>
      </c>
      <c r="HG169">
        <v>2134</v>
      </c>
      <c r="HH169">
        <v>2</v>
      </c>
      <c r="HI169">
        <v>25</v>
      </c>
      <c r="HJ169">
        <v>8.8000000000000007</v>
      </c>
      <c r="HK169">
        <v>8.6999999999999993</v>
      </c>
      <c r="HL169">
        <v>1.7773399999999999</v>
      </c>
      <c r="HM169">
        <v>2.3059099999999999</v>
      </c>
      <c r="HN169">
        <v>1.4978</v>
      </c>
      <c r="HO169">
        <v>2.3095699999999999</v>
      </c>
      <c r="HP169">
        <v>1.5478499999999999</v>
      </c>
      <c r="HQ169">
        <v>2.2851599999999999</v>
      </c>
      <c r="HR169">
        <v>37.578099999999999</v>
      </c>
      <c r="HS169">
        <v>15.244</v>
      </c>
      <c r="HT169">
        <v>18</v>
      </c>
      <c r="HU169">
        <v>504.43099999999998</v>
      </c>
      <c r="HV169">
        <v>490.01400000000001</v>
      </c>
      <c r="HW169">
        <v>27.879799999999999</v>
      </c>
      <c r="HX169">
        <v>31.9499</v>
      </c>
      <c r="HY169">
        <v>30</v>
      </c>
      <c r="HZ169">
        <v>31.714400000000001</v>
      </c>
      <c r="IA169">
        <v>31.8093</v>
      </c>
      <c r="IB169">
        <v>35.617100000000001</v>
      </c>
      <c r="IC169">
        <v>41.950499999999998</v>
      </c>
      <c r="ID169">
        <v>0</v>
      </c>
      <c r="IE169">
        <v>27.923200000000001</v>
      </c>
      <c r="IF169">
        <v>804.303</v>
      </c>
      <c r="IG169">
        <v>18.946400000000001</v>
      </c>
      <c r="IH169">
        <v>100.732</v>
      </c>
      <c r="II169">
        <v>100.45099999999999</v>
      </c>
      <c r="IJ169" t="s">
        <v>2638</v>
      </c>
    </row>
    <row r="170" spans="1:244" x14ac:dyDescent="0.2">
      <c r="A170">
        <v>154</v>
      </c>
      <c r="B170">
        <v>1659796692.5</v>
      </c>
      <c r="C170">
        <v>551</v>
      </c>
      <c r="D170" t="s">
        <v>679</v>
      </c>
      <c r="E170" t="s">
        <v>680</v>
      </c>
      <c r="F170">
        <v>1</v>
      </c>
      <c r="G170" t="s">
        <v>373</v>
      </c>
      <c r="H170" t="s">
        <v>374</v>
      </c>
      <c r="I170" t="s">
        <v>375</v>
      </c>
      <c r="J170" t="s">
        <v>376</v>
      </c>
      <c r="K170" t="s">
        <v>377</v>
      </c>
      <c r="L170" t="s">
        <v>373</v>
      </c>
      <c r="M170" t="s">
        <v>378</v>
      </c>
      <c r="N170">
        <v>1659796684.5</v>
      </c>
      <c r="O170">
        <f t="shared" si="68"/>
        <v>3.2102118357832067E-3</v>
      </c>
      <c r="P170">
        <f t="shared" si="69"/>
        <v>3.2102118357832068</v>
      </c>
      <c r="Q170">
        <f t="shared" si="70"/>
        <v>19.483310524914401</v>
      </c>
      <c r="R170">
        <f t="shared" si="71"/>
        <v>673.80831250000006</v>
      </c>
      <c r="S170">
        <f t="shared" si="72"/>
        <v>414.09951690038139</v>
      </c>
      <c r="T170">
        <f t="shared" si="73"/>
        <v>41.065896474919697</v>
      </c>
      <c r="U170">
        <f t="shared" si="74"/>
        <v>66.820996586001712</v>
      </c>
      <c r="V170">
        <f t="shared" si="75"/>
        <v>0.13363807141923134</v>
      </c>
      <c r="W170">
        <f t="shared" si="76"/>
        <v>2.913972396152618</v>
      </c>
      <c r="X170">
        <f t="shared" si="77"/>
        <v>0.13032425000703984</v>
      </c>
      <c r="Y170">
        <f t="shared" si="78"/>
        <v>8.1743545770140785E-2</v>
      </c>
      <c r="Z170">
        <f t="shared" si="79"/>
        <v>321.51819449999999</v>
      </c>
      <c r="AA170">
        <f t="shared" si="80"/>
        <v>32.010776371827134</v>
      </c>
      <c r="AB170">
        <f t="shared" si="81"/>
        <v>31.398893749999999</v>
      </c>
      <c r="AC170">
        <f t="shared" si="82"/>
        <v>4.6150068819061971</v>
      </c>
      <c r="AD170">
        <f t="shared" si="83"/>
        <v>50.176658268658713</v>
      </c>
      <c r="AE170">
        <f t="shared" si="84"/>
        <v>2.2568586312136181</v>
      </c>
      <c r="AF170">
        <f t="shared" si="85"/>
        <v>4.4978257004079811</v>
      </c>
      <c r="AG170">
        <f t="shared" si="86"/>
        <v>2.3581482506925791</v>
      </c>
      <c r="AH170">
        <f t="shared" si="87"/>
        <v>-141.57034195803942</v>
      </c>
      <c r="AI170">
        <f t="shared" si="88"/>
        <v>-70.953347751326376</v>
      </c>
      <c r="AJ170">
        <f t="shared" si="89"/>
        <v>-5.4772325836612721</v>
      </c>
      <c r="AK170">
        <f t="shared" si="90"/>
        <v>103.51727220697295</v>
      </c>
      <c r="AL170">
        <f t="shared" si="91"/>
        <v>50.847201308602401</v>
      </c>
      <c r="AM170">
        <f t="shared" si="92"/>
        <v>3.2211819936977304</v>
      </c>
      <c r="AN170">
        <f t="shared" si="93"/>
        <v>19.483310524914401</v>
      </c>
      <c r="AO170">
        <v>776.87811904761918</v>
      </c>
      <c r="AP170">
        <v>727.52368484848466</v>
      </c>
      <c r="AQ170">
        <v>5.0178606060605109</v>
      </c>
      <c r="AR170">
        <v>64.94</v>
      </c>
      <c r="AS170">
        <f t="shared" si="94"/>
        <v>3.2102118357832068</v>
      </c>
      <c r="AT170">
        <v>18.972406212966291</v>
      </c>
      <c r="AU170">
        <v>22.74289911764706</v>
      </c>
      <c r="AV170">
        <v>-9.9280200610039025E-4</v>
      </c>
      <c r="AW170">
        <v>90.194226728287475</v>
      </c>
      <c r="AX170">
        <v>0</v>
      </c>
      <c r="AY170">
        <v>0</v>
      </c>
      <c r="AZ170">
        <f t="shared" si="95"/>
        <v>1</v>
      </c>
      <c r="BA170">
        <f t="shared" si="96"/>
        <v>0</v>
      </c>
      <c r="BB170">
        <f t="shared" si="97"/>
        <v>51727.449534417588</v>
      </c>
      <c r="BC170">
        <f t="shared" si="98"/>
        <v>2000.0137500000001</v>
      </c>
      <c r="BD170">
        <f t="shared" si="99"/>
        <v>1681.21155</v>
      </c>
      <c r="BE170">
        <f t="shared" si="100"/>
        <v>0.84059999587502832</v>
      </c>
      <c r="BF170">
        <f t="shared" si="101"/>
        <v>0.16075799203880473</v>
      </c>
      <c r="BG170">
        <v>6</v>
      </c>
      <c r="BH170">
        <v>0.5</v>
      </c>
      <c r="BI170" t="s">
        <v>379</v>
      </c>
      <c r="BJ170">
        <v>2</v>
      </c>
      <c r="BK170" t="b">
        <v>1</v>
      </c>
      <c r="BL170">
        <v>1659796684.5</v>
      </c>
      <c r="BM170">
        <v>673.80831250000006</v>
      </c>
      <c r="BN170">
        <v>737.40981250000004</v>
      </c>
      <c r="BO170">
        <v>22.757668750000001</v>
      </c>
      <c r="BP170">
        <v>18.9813875</v>
      </c>
      <c r="BQ170">
        <v>671.99749999999995</v>
      </c>
      <c r="BR170">
        <v>22.72255625</v>
      </c>
      <c r="BS170">
        <v>500.15481249999999</v>
      </c>
      <c r="BT170">
        <v>99.069012500000014</v>
      </c>
      <c r="BU170">
        <v>0.100135975</v>
      </c>
      <c r="BV170">
        <v>30.947243749999998</v>
      </c>
      <c r="BW170">
        <v>31.398893749999999</v>
      </c>
      <c r="BX170">
        <v>999.9</v>
      </c>
      <c r="BY170">
        <v>0</v>
      </c>
      <c r="BZ170">
        <v>0</v>
      </c>
      <c r="CA170">
        <v>10004.61</v>
      </c>
      <c r="CB170">
        <v>0</v>
      </c>
      <c r="CC170">
        <v>422.81662499999999</v>
      </c>
      <c r="CD170">
        <v>-63.601637500000002</v>
      </c>
      <c r="CE170">
        <v>689.4994375</v>
      </c>
      <c r="CF170">
        <v>751.67756250000002</v>
      </c>
      <c r="CG170">
        <v>3.7762906250000001</v>
      </c>
      <c r="CH170">
        <v>737.40981250000004</v>
      </c>
      <c r="CI170">
        <v>18.9813875</v>
      </c>
      <c r="CJ170">
        <v>2.2545787499999999</v>
      </c>
      <c r="CK170">
        <v>1.8804650000000001</v>
      </c>
      <c r="CL170">
        <v>19.355493750000001</v>
      </c>
      <c r="CM170">
        <v>16.472225000000002</v>
      </c>
      <c r="CN170">
        <v>2000.0137500000001</v>
      </c>
      <c r="CO170">
        <v>0.97999918750000004</v>
      </c>
      <c r="CP170">
        <v>2.0001018749999998E-2</v>
      </c>
      <c r="CQ170">
        <v>0</v>
      </c>
      <c r="CR170">
        <v>2.5510000000000002</v>
      </c>
      <c r="CS170">
        <v>0</v>
      </c>
      <c r="CT170">
        <v>16779.84375</v>
      </c>
      <c r="CU170">
        <v>17412.45</v>
      </c>
      <c r="CV170">
        <v>41.186999999999998</v>
      </c>
      <c r="CW170">
        <v>42.308124999999997</v>
      </c>
      <c r="CX170">
        <v>41.105312499999997</v>
      </c>
      <c r="CY170">
        <v>40.936999999999998</v>
      </c>
      <c r="CZ170">
        <v>41.375</v>
      </c>
      <c r="DA170">
        <v>1960.0137500000001</v>
      </c>
      <c r="DB170">
        <v>40</v>
      </c>
      <c r="DC170">
        <v>0</v>
      </c>
      <c r="DD170">
        <v>1659796691.7</v>
      </c>
      <c r="DE170">
        <v>0</v>
      </c>
      <c r="DF170">
        <v>1659796167.5</v>
      </c>
      <c r="DG170" t="s">
        <v>380</v>
      </c>
      <c r="DH170">
        <v>1659796162</v>
      </c>
      <c r="DI170">
        <v>1659796167.5</v>
      </c>
      <c r="DJ170">
        <v>2</v>
      </c>
      <c r="DK170">
        <v>-1.4E-2</v>
      </c>
      <c r="DL170">
        <v>-1E-3</v>
      </c>
      <c r="DM170">
        <v>1.327</v>
      </c>
      <c r="DN170">
        <v>3.1E-2</v>
      </c>
      <c r="DO170">
        <v>400</v>
      </c>
      <c r="DP170">
        <v>20</v>
      </c>
      <c r="DQ170">
        <v>0.32</v>
      </c>
      <c r="DR170">
        <v>0.03</v>
      </c>
      <c r="DS170">
        <v>19.188464034207559</v>
      </c>
      <c r="DT170">
        <v>3.3387304698074778</v>
      </c>
      <c r="DU170">
        <v>0.27843043017354469</v>
      </c>
      <c r="DV170">
        <v>0</v>
      </c>
      <c r="DW170">
        <v>-63.167855000000003</v>
      </c>
      <c r="DX170">
        <v>-7.1266941838648963</v>
      </c>
      <c r="DY170">
        <v>0.95254368428697345</v>
      </c>
      <c r="DZ170">
        <v>0</v>
      </c>
      <c r="EA170">
        <v>3.7723062500000002</v>
      </c>
      <c r="EB170">
        <v>6.2811669793612107E-2</v>
      </c>
      <c r="EC170">
        <v>1.2016003222265689E-2</v>
      </c>
      <c r="ED170">
        <v>1</v>
      </c>
      <c r="EE170">
        <v>2.3583211480637258</v>
      </c>
      <c r="EF170">
        <v>-2.582605055454695E-2</v>
      </c>
      <c r="EG170">
        <v>2.3079327743381821E-3</v>
      </c>
      <c r="EH170">
        <v>1</v>
      </c>
      <c r="EI170">
        <v>0.13334468450856471</v>
      </c>
      <c r="EJ170">
        <v>1.764373168288892E-3</v>
      </c>
      <c r="EK170">
        <v>4.3929298293274419E-4</v>
      </c>
      <c r="EL170">
        <v>1</v>
      </c>
      <c r="EM170">
        <v>3</v>
      </c>
      <c r="EN170">
        <v>5</v>
      </c>
      <c r="EO170" t="s">
        <v>400</v>
      </c>
      <c r="EP170">
        <v>2.9427699999999999</v>
      </c>
      <c r="EQ170">
        <v>2.80152</v>
      </c>
      <c r="ER170">
        <v>0.13278899999999999</v>
      </c>
      <c r="ES170">
        <v>0.140707</v>
      </c>
      <c r="ET170">
        <v>0.10338899999999999</v>
      </c>
      <c r="EU170">
        <v>9.0841599999999995E-2</v>
      </c>
      <c r="EV170">
        <v>17816.5</v>
      </c>
      <c r="EW170">
        <v>18513.099999999999</v>
      </c>
      <c r="EX170">
        <v>23892</v>
      </c>
      <c r="EY170">
        <v>25073.200000000001</v>
      </c>
      <c r="EZ170">
        <v>34289.599999999999</v>
      </c>
      <c r="FA170">
        <v>36403.9</v>
      </c>
      <c r="FB170">
        <v>43560.9</v>
      </c>
      <c r="FC170">
        <v>46349.7</v>
      </c>
      <c r="FD170">
        <v>1.97027</v>
      </c>
      <c r="FE170">
        <v>1.8481300000000001</v>
      </c>
      <c r="FF170">
        <v>9.3318499999999999E-2</v>
      </c>
      <c r="FG170">
        <v>0</v>
      </c>
      <c r="FH170">
        <v>29.872499999999999</v>
      </c>
      <c r="FI170">
        <v>999.9</v>
      </c>
      <c r="FJ170">
        <v>55.8</v>
      </c>
      <c r="FK170">
        <v>34.5</v>
      </c>
      <c r="FL170">
        <v>30.939699999999998</v>
      </c>
      <c r="FM170">
        <v>64.248599999999996</v>
      </c>
      <c r="FN170">
        <v>25.609000000000002</v>
      </c>
      <c r="FO170">
        <v>1</v>
      </c>
      <c r="FP170">
        <v>0.38182899999999997</v>
      </c>
      <c r="FQ170">
        <v>1.1960299999999999</v>
      </c>
      <c r="FR170">
        <v>20.318300000000001</v>
      </c>
      <c r="FS170">
        <v>5.2096499999999999</v>
      </c>
      <c r="FT170">
        <v>11.9072</v>
      </c>
      <c r="FU170">
        <v>5.0026999999999999</v>
      </c>
      <c r="FV170">
        <v>3.28993</v>
      </c>
      <c r="FW170">
        <v>9999</v>
      </c>
      <c r="FX170">
        <v>9999</v>
      </c>
      <c r="FY170">
        <v>9999</v>
      </c>
      <c r="FZ170">
        <v>999.9</v>
      </c>
      <c r="GA170">
        <v>1.8595699999999999</v>
      </c>
      <c r="GB170">
        <v>1.8545199999999999</v>
      </c>
      <c r="GC170">
        <v>1.8577399999999999</v>
      </c>
      <c r="GD170">
        <v>1.8561099999999999</v>
      </c>
      <c r="GE170">
        <v>1.8549100000000001</v>
      </c>
      <c r="GF170">
        <v>1.85456</v>
      </c>
      <c r="GG170">
        <v>1.85321</v>
      </c>
      <c r="GH170">
        <v>1.8563799999999999</v>
      </c>
      <c r="GI170">
        <v>0</v>
      </c>
      <c r="GJ170">
        <v>0</v>
      </c>
      <c r="GK170">
        <v>0</v>
      </c>
      <c r="GL170">
        <v>0</v>
      </c>
      <c r="GM170" t="s">
        <v>382</v>
      </c>
      <c r="GN170" t="s">
        <v>383</v>
      </c>
      <c r="GO170" t="s">
        <v>384</v>
      </c>
      <c r="GP170" t="s">
        <v>384</v>
      </c>
      <c r="GQ170" t="s">
        <v>384</v>
      </c>
      <c r="GR170" t="s">
        <v>384</v>
      </c>
      <c r="GS170">
        <v>0</v>
      </c>
      <c r="GT170">
        <v>100</v>
      </c>
      <c r="GU170">
        <v>100</v>
      </c>
      <c r="GV170">
        <v>1.87</v>
      </c>
      <c r="GW170">
        <v>3.5099999999999999E-2</v>
      </c>
      <c r="GX170">
        <v>0.32553164529605683</v>
      </c>
      <c r="GY170">
        <v>3.0239061252787889E-3</v>
      </c>
      <c r="GZ170">
        <v>-1.398580452151984E-6</v>
      </c>
      <c r="HA170">
        <v>2.8030378366047371E-10</v>
      </c>
      <c r="HB170">
        <v>-4.7599640220891172E-2</v>
      </c>
      <c r="HC170">
        <v>9.965371539748925E-3</v>
      </c>
      <c r="HD170">
        <v>-4.563662031605912E-4</v>
      </c>
      <c r="HE170">
        <v>7.8337100744227795E-6</v>
      </c>
      <c r="HF170">
        <v>0</v>
      </c>
      <c r="HG170">
        <v>2134</v>
      </c>
      <c r="HH170">
        <v>2</v>
      </c>
      <c r="HI170">
        <v>25</v>
      </c>
      <c r="HJ170">
        <v>8.8000000000000007</v>
      </c>
      <c r="HK170">
        <v>8.8000000000000007</v>
      </c>
      <c r="HL170">
        <v>1.78467</v>
      </c>
      <c r="HM170">
        <v>2.3010299999999999</v>
      </c>
      <c r="HN170">
        <v>1.4978</v>
      </c>
      <c r="HO170">
        <v>2.3095699999999999</v>
      </c>
      <c r="HP170">
        <v>1.5478499999999999</v>
      </c>
      <c r="HQ170">
        <v>2.4145500000000002</v>
      </c>
      <c r="HR170">
        <v>37.578099999999999</v>
      </c>
      <c r="HS170">
        <v>15.252800000000001</v>
      </c>
      <c r="HT170">
        <v>18</v>
      </c>
      <c r="HU170">
        <v>504.42099999999999</v>
      </c>
      <c r="HV170">
        <v>490.15100000000001</v>
      </c>
      <c r="HW170">
        <v>27.8886</v>
      </c>
      <c r="HX170">
        <v>31.950500000000002</v>
      </c>
      <c r="HY170">
        <v>30.0001</v>
      </c>
      <c r="HZ170">
        <v>31.715</v>
      </c>
      <c r="IA170">
        <v>31.809899999999999</v>
      </c>
      <c r="IB170">
        <v>35.740900000000003</v>
      </c>
      <c r="IC170">
        <v>41.950499999999998</v>
      </c>
      <c r="ID170">
        <v>0</v>
      </c>
      <c r="IE170">
        <v>27.923200000000001</v>
      </c>
      <c r="IF170">
        <v>814.49</v>
      </c>
      <c r="IG170">
        <v>18.946400000000001</v>
      </c>
      <c r="IH170">
        <v>100.73099999999999</v>
      </c>
      <c r="II170">
        <v>100.452</v>
      </c>
      <c r="IJ170" t="s">
        <v>2638</v>
      </c>
    </row>
    <row r="171" spans="1:244" x14ac:dyDescent="0.2">
      <c r="A171">
        <v>155</v>
      </c>
      <c r="B171">
        <v>1659796693.5</v>
      </c>
      <c r="C171">
        <v>552</v>
      </c>
      <c r="D171" t="s">
        <v>681</v>
      </c>
      <c r="E171" t="s">
        <v>682</v>
      </c>
      <c r="F171">
        <v>1</v>
      </c>
      <c r="G171" t="s">
        <v>373</v>
      </c>
      <c r="H171" t="s">
        <v>374</v>
      </c>
      <c r="I171" t="s">
        <v>375</v>
      </c>
      <c r="J171" t="s">
        <v>376</v>
      </c>
      <c r="K171" t="s">
        <v>377</v>
      </c>
      <c r="L171" t="s">
        <v>373</v>
      </c>
      <c r="M171" t="s">
        <v>378</v>
      </c>
      <c r="N171">
        <v>1659796686</v>
      </c>
      <c r="O171">
        <f t="shared" si="68"/>
        <v>3.2112581855043764E-3</v>
      </c>
      <c r="P171">
        <f t="shared" si="69"/>
        <v>3.2112581855043763</v>
      </c>
      <c r="Q171">
        <f t="shared" si="70"/>
        <v>19.49814115433178</v>
      </c>
      <c r="R171">
        <f t="shared" si="71"/>
        <v>681.26740000000007</v>
      </c>
      <c r="S171">
        <f t="shared" si="72"/>
        <v>421.25111734546863</v>
      </c>
      <c r="T171">
        <f t="shared" si="73"/>
        <v>41.775122677378434</v>
      </c>
      <c r="U171">
        <f t="shared" si="74"/>
        <v>67.560721002808734</v>
      </c>
      <c r="V171">
        <f t="shared" si="75"/>
        <v>0.13372657899787765</v>
      </c>
      <c r="W171">
        <f t="shared" si="76"/>
        <v>2.9136312127824393</v>
      </c>
      <c r="X171">
        <f t="shared" si="77"/>
        <v>0.13040804722064717</v>
      </c>
      <c r="Y171">
        <f t="shared" si="78"/>
        <v>8.179632730669309E-2</v>
      </c>
      <c r="Z171">
        <f t="shared" si="79"/>
        <v>321.51589359999991</v>
      </c>
      <c r="AA171">
        <f t="shared" si="80"/>
        <v>32.00830363087136</v>
      </c>
      <c r="AB171">
        <f t="shared" si="81"/>
        <v>31.394966666666669</v>
      </c>
      <c r="AC171">
        <f t="shared" si="82"/>
        <v>4.613976647865023</v>
      </c>
      <c r="AD171">
        <f t="shared" si="83"/>
        <v>50.176583192370437</v>
      </c>
      <c r="AE171">
        <f t="shared" si="84"/>
        <v>2.2565587088995471</v>
      </c>
      <c r="AF171">
        <f t="shared" si="85"/>
        <v>4.4972346966077721</v>
      </c>
      <c r="AG171">
        <f t="shared" si="86"/>
        <v>2.3574179389654759</v>
      </c>
      <c r="AH171">
        <f t="shared" si="87"/>
        <v>-141.61648598074299</v>
      </c>
      <c r="AI171">
        <f t="shared" si="88"/>
        <v>-70.690047466212732</v>
      </c>
      <c r="AJ171">
        <f t="shared" si="89"/>
        <v>-5.4573784453631626</v>
      </c>
      <c r="AK171">
        <f t="shared" si="90"/>
        <v>103.751981707681</v>
      </c>
      <c r="AL171">
        <f t="shared" si="91"/>
        <v>50.959515200773559</v>
      </c>
      <c r="AM171">
        <f t="shared" si="92"/>
        <v>3.2229082462474996</v>
      </c>
      <c r="AN171">
        <f t="shared" si="93"/>
        <v>19.49814115433178</v>
      </c>
      <c r="AO171">
        <v>782.05011818181822</v>
      </c>
      <c r="AP171">
        <v>732.57861212121213</v>
      </c>
      <c r="AQ171">
        <v>5.0374581818181747</v>
      </c>
      <c r="AR171">
        <v>64.94</v>
      </c>
      <c r="AS171">
        <f t="shared" si="94"/>
        <v>3.2112581855043763</v>
      </c>
      <c r="AT171">
        <v>18.972964453429249</v>
      </c>
      <c r="AU171">
        <v>22.74193911764706</v>
      </c>
      <c r="AV171">
        <v>-6.1276396486780816E-4</v>
      </c>
      <c r="AW171">
        <v>90.194226728287475</v>
      </c>
      <c r="AX171">
        <v>0</v>
      </c>
      <c r="AY171">
        <v>0</v>
      </c>
      <c r="AZ171">
        <f t="shared" si="95"/>
        <v>1</v>
      </c>
      <c r="BA171">
        <f t="shared" si="96"/>
        <v>0</v>
      </c>
      <c r="BB171">
        <f t="shared" si="97"/>
        <v>51718.164683105359</v>
      </c>
      <c r="BC171">
        <f t="shared" si="98"/>
        <v>1999.999333333333</v>
      </c>
      <c r="BD171">
        <f t="shared" si="99"/>
        <v>1681.1994399999996</v>
      </c>
      <c r="BE171">
        <f t="shared" si="100"/>
        <v>0.84060000020000003</v>
      </c>
      <c r="BF171">
        <f t="shared" si="101"/>
        <v>0.1607580003860001</v>
      </c>
      <c r="BG171">
        <v>6</v>
      </c>
      <c r="BH171">
        <v>0.5</v>
      </c>
      <c r="BI171" t="s">
        <v>379</v>
      </c>
      <c r="BJ171">
        <v>2</v>
      </c>
      <c r="BK171" t="b">
        <v>1</v>
      </c>
      <c r="BL171">
        <v>1659796686</v>
      </c>
      <c r="BM171">
        <v>681.26740000000007</v>
      </c>
      <c r="BN171">
        <v>745.03279999999984</v>
      </c>
      <c r="BO171">
        <v>22.754639999999998</v>
      </c>
      <c r="BP171">
        <v>18.97638666666667</v>
      </c>
      <c r="BQ171">
        <v>679.44520000000011</v>
      </c>
      <c r="BR171">
        <v>22.71952666666667</v>
      </c>
      <c r="BS171">
        <v>500.1631999999999</v>
      </c>
      <c r="BT171">
        <v>99.068960000000018</v>
      </c>
      <c r="BU171">
        <v>0.10020764666666671</v>
      </c>
      <c r="BV171">
        <v>30.944939999999999</v>
      </c>
      <c r="BW171">
        <v>31.394966666666669</v>
      </c>
      <c r="BX171">
        <v>999.89999999999986</v>
      </c>
      <c r="BY171">
        <v>0</v>
      </c>
      <c r="BZ171">
        <v>0</v>
      </c>
      <c r="CA171">
        <v>10002.664000000001</v>
      </c>
      <c r="CB171">
        <v>0</v>
      </c>
      <c r="CC171">
        <v>429.71886666666671</v>
      </c>
      <c r="CD171">
        <v>-63.765560000000008</v>
      </c>
      <c r="CE171">
        <v>697.13006666666661</v>
      </c>
      <c r="CF171">
        <v>759.44433333333325</v>
      </c>
      <c r="CG171">
        <v>3.77826</v>
      </c>
      <c r="CH171">
        <v>745.03279999999984</v>
      </c>
      <c r="CI171">
        <v>18.97638666666667</v>
      </c>
      <c r="CJ171">
        <v>2.2542766666666672</v>
      </c>
      <c r="CK171">
        <v>1.8799686666666671</v>
      </c>
      <c r="CL171">
        <v>19.353339999999999</v>
      </c>
      <c r="CM171">
        <v>16.46808</v>
      </c>
      <c r="CN171">
        <v>1999.999333333333</v>
      </c>
      <c r="CO171">
        <v>0.97999899999999973</v>
      </c>
      <c r="CP171">
        <v>2.00012E-2</v>
      </c>
      <c r="CQ171">
        <v>0</v>
      </c>
      <c r="CR171">
        <v>2.503133333333333</v>
      </c>
      <c r="CS171">
        <v>0</v>
      </c>
      <c r="CT171">
        <v>16811.73333333333</v>
      </c>
      <c r="CU171">
        <v>17412.32</v>
      </c>
      <c r="CV171">
        <v>41.186999999999998</v>
      </c>
      <c r="CW171">
        <v>42.307866666666669</v>
      </c>
      <c r="CX171">
        <v>41.104000000000013</v>
      </c>
      <c r="CY171">
        <v>40.936999999999998</v>
      </c>
      <c r="CZ171">
        <v>41.375</v>
      </c>
      <c r="DA171">
        <v>1959.999333333333</v>
      </c>
      <c r="DB171">
        <v>40</v>
      </c>
      <c r="DC171">
        <v>0</v>
      </c>
      <c r="DD171">
        <v>1659796692.3</v>
      </c>
      <c r="DE171">
        <v>0</v>
      </c>
      <c r="DF171">
        <v>1659796167.5</v>
      </c>
      <c r="DG171" t="s">
        <v>380</v>
      </c>
      <c r="DH171">
        <v>1659796162</v>
      </c>
      <c r="DI171">
        <v>1659796167.5</v>
      </c>
      <c r="DJ171">
        <v>2</v>
      </c>
      <c r="DK171">
        <v>-1.4E-2</v>
      </c>
      <c r="DL171">
        <v>-1E-3</v>
      </c>
      <c r="DM171">
        <v>1.327</v>
      </c>
      <c r="DN171">
        <v>3.1E-2</v>
      </c>
      <c r="DO171">
        <v>400</v>
      </c>
      <c r="DP171">
        <v>20</v>
      </c>
      <c r="DQ171">
        <v>0.32</v>
      </c>
      <c r="DR171">
        <v>0.03</v>
      </c>
      <c r="DS171">
        <v>19.188464034207559</v>
      </c>
      <c r="DT171">
        <v>3.3387304698074778</v>
      </c>
      <c r="DU171">
        <v>0.27843043017354469</v>
      </c>
      <c r="DV171">
        <v>0</v>
      </c>
      <c r="DW171">
        <v>-63.167855000000003</v>
      </c>
      <c r="DX171">
        <v>-7.1266941838648963</v>
      </c>
      <c r="DY171">
        <v>0.95254368428697345</v>
      </c>
      <c r="DZ171">
        <v>0</v>
      </c>
      <c r="EA171">
        <v>3.7723062500000002</v>
      </c>
      <c r="EB171">
        <v>6.2811669793612107E-2</v>
      </c>
      <c r="EC171">
        <v>1.2016003222265689E-2</v>
      </c>
      <c r="ED171">
        <v>1</v>
      </c>
      <c r="EE171">
        <v>2.3583211480637258</v>
      </c>
      <c r="EF171">
        <v>-2.582605055454695E-2</v>
      </c>
      <c r="EG171">
        <v>2.3079327743381821E-3</v>
      </c>
      <c r="EH171">
        <v>1</v>
      </c>
      <c r="EI171">
        <v>0.13334468450856471</v>
      </c>
      <c r="EJ171">
        <v>1.764373168288892E-3</v>
      </c>
      <c r="EK171">
        <v>4.3929298293274419E-4</v>
      </c>
      <c r="EL171">
        <v>1</v>
      </c>
      <c r="EM171">
        <v>3</v>
      </c>
      <c r="EN171">
        <v>5</v>
      </c>
      <c r="EO171" t="s">
        <v>400</v>
      </c>
      <c r="EP171">
        <v>2.9430000000000001</v>
      </c>
      <c r="EQ171">
        <v>2.8014299999999999</v>
      </c>
      <c r="ER171">
        <v>0.13342000000000001</v>
      </c>
      <c r="ES171">
        <v>0.141318</v>
      </c>
      <c r="ET171">
        <v>0.10338799999999999</v>
      </c>
      <c r="EU171">
        <v>9.0847200000000003E-2</v>
      </c>
      <c r="EV171">
        <v>17803.400000000001</v>
      </c>
      <c r="EW171">
        <v>18499.8</v>
      </c>
      <c r="EX171">
        <v>23891.8</v>
      </c>
      <c r="EY171">
        <v>25073.1</v>
      </c>
      <c r="EZ171">
        <v>34289.4</v>
      </c>
      <c r="FA171">
        <v>36403.699999999997</v>
      </c>
      <c r="FB171">
        <v>43560.6</v>
      </c>
      <c r="FC171">
        <v>46349.7</v>
      </c>
      <c r="FD171">
        <v>1.9702500000000001</v>
      </c>
      <c r="FE171">
        <v>1.84798</v>
      </c>
      <c r="FF171">
        <v>9.3501100000000004E-2</v>
      </c>
      <c r="FG171">
        <v>0</v>
      </c>
      <c r="FH171">
        <v>29.870999999999999</v>
      </c>
      <c r="FI171">
        <v>999.9</v>
      </c>
      <c r="FJ171">
        <v>55.8</v>
      </c>
      <c r="FK171">
        <v>34.5</v>
      </c>
      <c r="FL171">
        <v>30.942299999999999</v>
      </c>
      <c r="FM171">
        <v>64.118600000000001</v>
      </c>
      <c r="FN171">
        <v>25.889399999999998</v>
      </c>
      <c r="FO171">
        <v>1</v>
      </c>
      <c r="FP171">
        <v>0.38181700000000002</v>
      </c>
      <c r="FQ171">
        <v>1.1797500000000001</v>
      </c>
      <c r="FR171">
        <v>20.3184</v>
      </c>
      <c r="FS171">
        <v>5.2095000000000002</v>
      </c>
      <c r="FT171">
        <v>11.9071</v>
      </c>
      <c r="FU171">
        <v>5.0027999999999997</v>
      </c>
      <c r="FV171">
        <v>3.2898999999999998</v>
      </c>
      <c r="FW171">
        <v>9999</v>
      </c>
      <c r="FX171">
        <v>9999</v>
      </c>
      <c r="FY171">
        <v>9999</v>
      </c>
      <c r="FZ171">
        <v>999.9</v>
      </c>
      <c r="GA171">
        <v>1.85958</v>
      </c>
      <c r="GB171">
        <v>1.8545199999999999</v>
      </c>
      <c r="GC171">
        <v>1.8577399999999999</v>
      </c>
      <c r="GD171">
        <v>1.8561099999999999</v>
      </c>
      <c r="GE171">
        <v>1.85493</v>
      </c>
      <c r="GF171">
        <v>1.8545700000000001</v>
      </c>
      <c r="GG171">
        <v>1.8532200000000001</v>
      </c>
      <c r="GH171">
        <v>1.8563799999999999</v>
      </c>
      <c r="GI171">
        <v>0</v>
      </c>
      <c r="GJ171">
        <v>0</v>
      </c>
      <c r="GK171">
        <v>0</v>
      </c>
      <c r="GL171">
        <v>0</v>
      </c>
      <c r="GM171" t="s">
        <v>382</v>
      </c>
      <c r="GN171" t="s">
        <v>383</v>
      </c>
      <c r="GO171" t="s">
        <v>384</v>
      </c>
      <c r="GP171" t="s">
        <v>384</v>
      </c>
      <c r="GQ171" t="s">
        <v>384</v>
      </c>
      <c r="GR171" t="s">
        <v>384</v>
      </c>
      <c r="GS171">
        <v>0</v>
      </c>
      <c r="GT171">
        <v>100</v>
      </c>
      <c r="GU171">
        <v>100</v>
      </c>
      <c r="GV171">
        <v>1.8779999999999999</v>
      </c>
      <c r="GW171">
        <v>3.5099999999999999E-2</v>
      </c>
      <c r="GX171">
        <v>0.32553164529605683</v>
      </c>
      <c r="GY171">
        <v>3.0239061252787889E-3</v>
      </c>
      <c r="GZ171">
        <v>-1.398580452151984E-6</v>
      </c>
      <c r="HA171">
        <v>2.8030378366047371E-10</v>
      </c>
      <c r="HB171">
        <v>-4.7599640220891172E-2</v>
      </c>
      <c r="HC171">
        <v>9.965371539748925E-3</v>
      </c>
      <c r="HD171">
        <v>-4.563662031605912E-4</v>
      </c>
      <c r="HE171">
        <v>7.8337100744227795E-6</v>
      </c>
      <c r="HF171">
        <v>0</v>
      </c>
      <c r="HG171">
        <v>2134</v>
      </c>
      <c r="HH171">
        <v>2</v>
      </c>
      <c r="HI171">
        <v>25</v>
      </c>
      <c r="HJ171">
        <v>8.9</v>
      </c>
      <c r="HK171">
        <v>8.8000000000000007</v>
      </c>
      <c r="HL171">
        <v>1.79321</v>
      </c>
      <c r="HM171">
        <v>2.3095699999999999</v>
      </c>
      <c r="HN171">
        <v>1.4978</v>
      </c>
      <c r="HO171">
        <v>2.3095699999999999</v>
      </c>
      <c r="HP171">
        <v>1.5478499999999999</v>
      </c>
      <c r="HQ171">
        <v>2.34009</v>
      </c>
      <c r="HR171">
        <v>37.578099999999999</v>
      </c>
      <c r="HS171">
        <v>15.235300000000001</v>
      </c>
      <c r="HT171">
        <v>18</v>
      </c>
      <c r="HU171">
        <v>504.411</v>
      </c>
      <c r="HV171">
        <v>490.05799999999999</v>
      </c>
      <c r="HW171">
        <v>27.894500000000001</v>
      </c>
      <c r="HX171">
        <v>31.950800000000001</v>
      </c>
      <c r="HY171">
        <v>30</v>
      </c>
      <c r="HZ171">
        <v>31.715800000000002</v>
      </c>
      <c r="IA171">
        <v>31.810600000000001</v>
      </c>
      <c r="IB171">
        <v>35.990699999999997</v>
      </c>
      <c r="IC171">
        <v>41.950499999999998</v>
      </c>
      <c r="ID171">
        <v>0</v>
      </c>
      <c r="IE171">
        <v>27.923200000000001</v>
      </c>
      <c r="IF171">
        <v>814.49</v>
      </c>
      <c r="IG171">
        <v>18.946400000000001</v>
      </c>
      <c r="IH171">
        <v>100.73</v>
      </c>
      <c r="II171">
        <v>100.45099999999999</v>
      </c>
      <c r="IJ171" t="s">
        <v>2638</v>
      </c>
    </row>
    <row r="172" spans="1:244" x14ac:dyDescent="0.2">
      <c r="A172">
        <v>156</v>
      </c>
      <c r="B172">
        <v>1659796694.5</v>
      </c>
      <c r="C172">
        <v>553</v>
      </c>
      <c r="D172" t="s">
        <v>683</v>
      </c>
      <c r="E172" t="s">
        <v>684</v>
      </c>
      <c r="F172">
        <v>1</v>
      </c>
      <c r="G172" t="s">
        <v>373</v>
      </c>
      <c r="H172" t="s">
        <v>374</v>
      </c>
      <c r="I172" t="s">
        <v>375</v>
      </c>
      <c r="J172" t="s">
        <v>376</v>
      </c>
      <c r="K172" t="s">
        <v>377</v>
      </c>
      <c r="L172" t="s">
        <v>373</v>
      </c>
      <c r="M172" t="s">
        <v>378</v>
      </c>
      <c r="N172">
        <v>1659796686.5</v>
      </c>
      <c r="O172">
        <f t="shared" si="68"/>
        <v>3.211568802761322E-3</v>
      </c>
      <c r="P172">
        <f t="shared" si="69"/>
        <v>3.2115688027613221</v>
      </c>
      <c r="Q172">
        <f t="shared" si="70"/>
        <v>19.48109619493782</v>
      </c>
      <c r="R172">
        <f t="shared" si="71"/>
        <v>683.74462500000004</v>
      </c>
      <c r="S172">
        <f t="shared" si="72"/>
        <v>423.85696762415211</v>
      </c>
      <c r="T172">
        <f t="shared" si="73"/>
        <v>42.0335212321285</v>
      </c>
      <c r="U172">
        <f t="shared" si="74"/>
        <v>67.806350744659966</v>
      </c>
      <c r="V172">
        <f t="shared" si="75"/>
        <v>0.1337385275057717</v>
      </c>
      <c r="W172">
        <f t="shared" si="76"/>
        <v>2.9133141395334343</v>
      </c>
      <c r="X172">
        <f t="shared" si="77"/>
        <v>0.13041905902438261</v>
      </c>
      <c r="Y172">
        <f t="shared" si="78"/>
        <v>8.1803290583255611E-2</v>
      </c>
      <c r="Z172">
        <f t="shared" si="79"/>
        <v>321.51629924999997</v>
      </c>
      <c r="AA172">
        <f t="shared" si="80"/>
        <v>32.008161384772315</v>
      </c>
      <c r="AB172">
        <f t="shared" si="81"/>
        <v>31.394749999999998</v>
      </c>
      <c r="AC172">
        <f t="shared" si="82"/>
        <v>4.6139198131964561</v>
      </c>
      <c r="AD172">
        <f t="shared" si="83"/>
        <v>50.175154067332073</v>
      </c>
      <c r="AE172">
        <f t="shared" si="84"/>
        <v>2.2564723959691344</v>
      </c>
      <c r="AF172">
        <f t="shared" si="85"/>
        <v>4.4971907668506264</v>
      </c>
      <c r="AG172">
        <f t="shared" si="86"/>
        <v>2.3574474172273217</v>
      </c>
      <c r="AH172">
        <f t="shared" si="87"/>
        <v>-141.63018420177431</v>
      </c>
      <c r="AI172">
        <f t="shared" si="88"/>
        <v>-70.675221427138496</v>
      </c>
      <c r="AJ172">
        <f t="shared" si="89"/>
        <v>-5.4568172475619843</v>
      </c>
      <c r="AK172">
        <f t="shared" si="90"/>
        <v>103.75407637352521</v>
      </c>
      <c r="AL172">
        <f t="shared" si="91"/>
        <v>50.974633064175137</v>
      </c>
      <c r="AM172">
        <f t="shared" si="92"/>
        <v>3.2222560930580784</v>
      </c>
      <c r="AN172">
        <f t="shared" si="93"/>
        <v>19.48109619493782</v>
      </c>
      <c r="AO172">
        <v>787.2689515151518</v>
      </c>
      <c r="AP172">
        <v>737.68254545454556</v>
      </c>
      <c r="AQ172">
        <v>5.0641515151515017</v>
      </c>
      <c r="AR172">
        <v>64.94</v>
      </c>
      <c r="AS172">
        <f t="shared" si="94"/>
        <v>3.2115688027613221</v>
      </c>
      <c r="AT172">
        <v>18.972893270392252</v>
      </c>
      <c r="AU172">
        <v>22.741183529411771</v>
      </c>
      <c r="AV172">
        <v>-4.6461535711767672E-4</v>
      </c>
      <c r="AW172">
        <v>90.194226728287475</v>
      </c>
      <c r="AX172">
        <v>0</v>
      </c>
      <c r="AY172">
        <v>0</v>
      </c>
      <c r="AZ172">
        <f t="shared" si="95"/>
        <v>1</v>
      </c>
      <c r="BA172">
        <f t="shared" si="96"/>
        <v>0</v>
      </c>
      <c r="BB172">
        <f t="shared" si="97"/>
        <v>51709.201132968738</v>
      </c>
      <c r="BC172">
        <f t="shared" si="98"/>
        <v>2000.0018749999999</v>
      </c>
      <c r="BD172">
        <f t="shared" si="99"/>
        <v>1681.2015749999998</v>
      </c>
      <c r="BE172">
        <f t="shared" si="100"/>
        <v>0.84059999943750052</v>
      </c>
      <c r="BF172">
        <f t="shared" si="101"/>
        <v>0.160757998914376</v>
      </c>
      <c r="BG172">
        <v>6</v>
      </c>
      <c r="BH172">
        <v>0.5</v>
      </c>
      <c r="BI172" t="s">
        <v>379</v>
      </c>
      <c r="BJ172">
        <v>2</v>
      </c>
      <c r="BK172" t="b">
        <v>1</v>
      </c>
      <c r="BL172">
        <v>1659796686.5</v>
      </c>
      <c r="BM172">
        <v>683.74462500000004</v>
      </c>
      <c r="BN172">
        <v>747.53712500000006</v>
      </c>
      <c r="BO172">
        <v>22.753781249999999</v>
      </c>
      <c r="BP172">
        <v>18.97629375</v>
      </c>
      <c r="BQ172">
        <v>681.91875000000005</v>
      </c>
      <c r="BR172">
        <v>22.718668749999999</v>
      </c>
      <c r="BS172">
        <v>500.16381250000001</v>
      </c>
      <c r="BT172">
        <v>99.068900000000014</v>
      </c>
      <c r="BU172">
        <v>0.10021704375</v>
      </c>
      <c r="BV172">
        <v>30.944768750000001</v>
      </c>
      <c r="BW172">
        <v>31.394749999999998</v>
      </c>
      <c r="BX172">
        <v>999.9</v>
      </c>
      <c r="BY172">
        <v>0</v>
      </c>
      <c r="BZ172">
        <v>0</v>
      </c>
      <c r="CA172">
        <v>10000.856874999999</v>
      </c>
      <c r="CB172">
        <v>0</v>
      </c>
      <c r="CC172">
        <v>430.99631249999999</v>
      </c>
      <c r="CD172">
        <v>-63.792675000000003</v>
      </c>
      <c r="CE172">
        <v>699.66431250000005</v>
      </c>
      <c r="CF172">
        <v>761.99706249999997</v>
      </c>
      <c r="CG172">
        <v>3.7774956249999998</v>
      </c>
      <c r="CH172">
        <v>747.53712500000006</v>
      </c>
      <c r="CI172">
        <v>18.97629375</v>
      </c>
      <c r="CJ172">
        <v>2.2541906250000001</v>
      </c>
      <c r="CK172">
        <v>1.8799581249999999</v>
      </c>
      <c r="CL172">
        <v>19.352725</v>
      </c>
      <c r="CM172">
        <v>16.467993750000002</v>
      </c>
      <c r="CN172">
        <v>2000.0018749999999</v>
      </c>
      <c r="CO172">
        <v>0.97999899999999995</v>
      </c>
      <c r="CP172">
        <v>2.00012E-2</v>
      </c>
      <c r="CQ172">
        <v>0</v>
      </c>
      <c r="CR172">
        <v>2.4478124999999999</v>
      </c>
      <c r="CS172">
        <v>0</v>
      </c>
      <c r="CT172">
        <v>16823.393749999999</v>
      </c>
      <c r="CU172">
        <v>17412.34375</v>
      </c>
      <c r="CV172">
        <v>41.186999999999998</v>
      </c>
      <c r="CW172">
        <v>42.308124999999997</v>
      </c>
      <c r="CX172">
        <v>41.105312499999997</v>
      </c>
      <c r="CY172">
        <v>40.936999999999998</v>
      </c>
      <c r="CZ172">
        <v>41.375</v>
      </c>
      <c r="DA172">
        <v>1960.0018749999999</v>
      </c>
      <c r="DB172">
        <v>40</v>
      </c>
      <c r="DC172">
        <v>0</v>
      </c>
      <c r="DD172">
        <v>1659796693.5</v>
      </c>
      <c r="DE172">
        <v>0</v>
      </c>
      <c r="DF172">
        <v>1659796167.5</v>
      </c>
      <c r="DG172" t="s">
        <v>380</v>
      </c>
      <c r="DH172">
        <v>1659796162</v>
      </c>
      <c r="DI172">
        <v>1659796167.5</v>
      </c>
      <c r="DJ172">
        <v>2</v>
      </c>
      <c r="DK172">
        <v>-1.4E-2</v>
      </c>
      <c r="DL172">
        <v>-1E-3</v>
      </c>
      <c r="DM172">
        <v>1.327</v>
      </c>
      <c r="DN172">
        <v>3.1E-2</v>
      </c>
      <c r="DO172">
        <v>400</v>
      </c>
      <c r="DP172">
        <v>20</v>
      </c>
      <c r="DQ172">
        <v>0.32</v>
      </c>
      <c r="DR172">
        <v>0.03</v>
      </c>
      <c r="DS172">
        <v>19.274599601266221</v>
      </c>
      <c r="DT172">
        <v>2.7837071080849651</v>
      </c>
      <c r="DU172">
        <v>0.2393262231685693</v>
      </c>
      <c r="DV172">
        <v>0</v>
      </c>
      <c r="DW172">
        <v>-63.338200000000001</v>
      </c>
      <c r="DX172">
        <v>-5.7753846689895934</v>
      </c>
      <c r="DY172">
        <v>0.832634285368272</v>
      </c>
      <c r="DZ172">
        <v>0</v>
      </c>
      <c r="EA172">
        <v>3.772607073170732</v>
      </c>
      <c r="EB172">
        <v>4.1469616724745598E-2</v>
      </c>
      <c r="EC172">
        <v>1.1585414978072981E-2</v>
      </c>
      <c r="ED172">
        <v>1</v>
      </c>
      <c r="EE172">
        <v>2.357544644999829</v>
      </c>
      <c r="EF172">
        <v>-1.2431427479759919E-2</v>
      </c>
      <c r="EG172">
        <v>1.2685713322072049E-3</v>
      </c>
      <c r="EH172">
        <v>1</v>
      </c>
      <c r="EI172">
        <v>0.13343690932833879</v>
      </c>
      <c r="EJ172">
        <v>1.252969541765784E-3</v>
      </c>
      <c r="EK172">
        <v>4.2673355059161228E-4</v>
      </c>
      <c r="EL172">
        <v>1</v>
      </c>
      <c r="EM172">
        <v>3</v>
      </c>
      <c r="EN172">
        <v>5</v>
      </c>
      <c r="EO172" t="s">
        <v>400</v>
      </c>
      <c r="EP172">
        <v>2.9427599999999998</v>
      </c>
      <c r="EQ172">
        <v>2.8013400000000002</v>
      </c>
      <c r="ER172">
        <v>0.134045</v>
      </c>
      <c r="ES172">
        <v>0.141933</v>
      </c>
      <c r="ET172">
        <v>0.103383</v>
      </c>
      <c r="EU172">
        <v>9.0850200000000006E-2</v>
      </c>
      <c r="EV172">
        <v>17790.400000000001</v>
      </c>
      <c r="EW172">
        <v>18486.7</v>
      </c>
      <c r="EX172">
        <v>23891.599999999999</v>
      </c>
      <c r="EY172">
        <v>25073.1</v>
      </c>
      <c r="EZ172">
        <v>34289.4</v>
      </c>
      <c r="FA172">
        <v>36403.699999999997</v>
      </c>
      <c r="FB172">
        <v>43560.3</v>
      </c>
      <c r="FC172">
        <v>46349.8</v>
      </c>
      <c r="FD172">
        <v>1.9701500000000001</v>
      </c>
      <c r="FE172">
        <v>1.8481000000000001</v>
      </c>
      <c r="FF172">
        <v>9.3534599999999996E-2</v>
      </c>
      <c r="FG172">
        <v>0</v>
      </c>
      <c r="FH172">
        <v>29.869900000000001</v>
      </c>
      <c r="FI172">
        <v>999.9</v>
      </c>
      <c r="FJ172">
        <v>55.8</v>
      </c>
      <c r="FK172">
        <v>34.5</v>
      </c>
      <c r="FL172">
        <v>30.944800000000001</v>
      </c>
      <c r="FM172">
        <v>64.498599999999996</v>
      </c>
      <c r="FN172">
        <v>26.225999999999999</v>
      </c>
      <c r="FO172">
        <v>1</v>
      </c>
      <c r="FP172">
        <v>0.38184699999999999</v>
      </c>
      <c r="FQ172">
        <v>1.1557900000000001</v>
      </c>
      <c r="FR172">
        <v>20.3187</v>
      </c>
      <c r="FS172">
        <v>5.2095000000000002</v>
      </c>
      <c r="FT172">
        <v>11.9069</v>
      </c>
      <c r="FU172">
        <v>5.0027999999999997</v>
      </c>
      <c r="FV172">
        <v>3.28993</v>
      </c>
      <c r="FW172">
        <v>9999</v>
      </c>
      <c r="FX172">
        <v>9999</v>
      </c>
      <c r="FY172">
        <v>9999</v>
      </c>
      <c r="FZ172">
        <v>999.9</v>
      </c>
      <c r="GA172">
        <v>1.8595900000000001</v>
      </c>
      <c r="GB172">
        <v>1.85453</v>
      </c>
      <c r="GC172">
        <v>1.8577399999999999</v>
      </c>
      <c r="GD172">
        <v>1.8561099999999999</v>
      </c>
      <c r="GE172">
        <v>1.8549199999999999</v>
      </c>
      <c r="GF172">
        <v>1.8545799999999999</v>
      </c>
      <c r="GG172">
        <v>1.85321</v>
      </c>
      <c r="GH172">
        <v>1.8563799999999999</v>
      </c>
      <c r="GI172">
        <v>0</v>
      </c>
      <c r="GJ172">
        <v>0</v>
      </c>
      <c r="GK172">
        <v>0</v>
      </c>
      <c r="GL172">
        <v>0</v>
      </c>
      <c r="GM172" t="s">
        <v>382</v>
      </c>
      <c r="GN172" t="s">
        <v>383</v>
      </c>
      <c r="GO172" t="s">
        <v>384</v>
      </c>
      <c r="GP172" t="s">
        <v>384</v>
      </c>
      <c r="GQ172" t="s">
        <v>384</v>
      </c>
      <c r="GR172" t="s">
        <v>384</v>
      </c>
      <c r="GS172">
        <v>0</v>
      </c>
      <c r="GT172">
        <v>100</v>
      </c>
      <c r="GU172">
        <v>100</v>
      </c>
      <c r="GV172">
        <v>1.8839999999999999</v>
      </c>
      <c r="GW172">
        <v>3.5099999999999999E-2</v>
      </c>
      <c r="GX172">
        <v>0.32553164529605683</v>
      </c>
      <c r="GY172">
        <v>3.0239061252787889E-3</v>
      </c>
      <c r="GZ172">
        <v>-1.398580452151984E-6</v>
      </c>
      <c r="HA172">
        <v>2.8030378366047371E-10</v>
      </c>
      <c r="HB172">
        <v>-4.7599640220891172E-2</v>
      </c>
      <c r="HC172">
        <v>9.965371539748925E-3</v>
      </c>
      <c r="HD172">
        <v>-4.563662031605912E-4</v>
      </c>
      <c r="HE172">
        <v>7.8337100744227795E-6</v>
      </c>
      <c r="HF172">
        <v>0</v>
      </c>
      <c r="HG172">
        <v>2134</v>
      </c>
      <c r="HH172">
        <v>2</v>
      </c>
      <c r="HI172">
        <v>25</v>
      </c>
      <c r="HJ172">
        <v>8.9</v>
      </c>
      <c r="HK172">
        <v>8.8000000000000007</v>
      </c>
      <c r="HL172">
        <v>1.80298</v>
      </c>
      <c r="HM172">
        <v>2.2912599999999999</v>
      </c>
      <c r="HN172">
        <v>1.4978</v>
      </c>
      <c r="HO172">
        <v>2.3095699999999999</v>
      </c>
      <c r="HP172">
        <v>1.5478499999999999</v>
      </c>
      <c r="HQ172">
        <v>2.4169900000000002</v>
      </c>
      <c r="HR172">
        <v>37.578099999999999</v>
      </c>
      <c r="HS172">
        <v>15.252800000000001</v>
      </c>
      <c r="HT172">
        <v>18</v>
      </c>
      <c r="HU172">
        <v>504.35300000000001</v>
      </c>
      <c r="HV172">
        <v>490.14400000000001</v>
      </c>
      <c r="HW172">
        <v>27.905100000000001</v>
      </c>
      <c r="HX172">
        <v>31.950800000000001</v>
      </c>
      <c r="HY172">
        <v>30.0001</v>
      </c>
      <c r="HZ172">
        <v>31.716000000000001</v>
      </c>
      <c r="IA172">
        <v>31.811</v>
      </c>
      <c r="IB172">
        <v>36.116599999999998</v>
      </c>
      <c r="IC172">
        <v>41.950499999999998</v>
      </c>
      <c r="ID172">
        <v>0</v>
      </c>
      <c r="IE172">
        <v>27.923200000000001</v>
      </c>
      <c r="IF172">
        <v>824.51099999999997</v>
      </c>
      <c r="IG172">
        <v>18.946400000000001</v>
      </c>
      <c r="IH172">
        <v>100.729</v>
      </c>
      <c r="II172">
        <v>100.452</v>
      </c>
      <c r="IJ172" t="s">
        <v>2638</v>
      </c>
    </row>
    <row r="173" spans="1:244" x14ac:dyDescent="0.2">
      <c r="A173">
        <v>157</v>
      </c>
      <c r="B173">
        <v>1659796695.5</v>
      </c>
      <c r="C173">
        <v>554</v>
      </c>
      <c r="D173" t="s">
        <v>685</v>
      </c>
      <c r="E173" t="s">
        <v>686</v>
      </c>
      <c r="F173">
        <v>1</v>
      </c>
      <c r="G173" t="s">
        <v>373</v>
      </c>
      <c r="H173" t="s">
        <v>374</v>
      </c>
      <c r="I173" t="s">
        <v>375</v>
      </c>
      <c r="J173" t="s">
        <v>376</v>
      </c>
      <c r="K173" t="s">
        <v>377</v>
      </c>
      <c r="L173" t="s">
        <v>373</v>
      </c>
      <c r="M173" t="s">
        <v>378</v>
      </c>
      <c r="N173">
        <v>1659796688</v>
      </c>
      <c r="O173">
        <f t="shared" si="68"/>
        <v>3.2111482452821813E-3</v>
      </c>
      <c r="P173">
        <f t="shared" si="69"/>
        <v>3.2111482452821813</v>
      </c>
      <c r="Q173">
        <f t="shared" si="70"/>
        <v>19.43822151656726</v>
      </c>
      <c r="R173">
        <f t="shared" si="71"/>
        <v>691.23060000000009</v>
      </c>
      <c r="S173">
        <f t="shared" si="72"/>
        <v>431.57456017090408</v>
      </c>
      <c r="T173">
        <f t="shared" si="73"/>
        <v>42.798866872174791</v>
      </c>
      <c r="U173">
        <f t="shared" si="74"/>
        <v>68.548726356016559</v>
      </c>
      <c r="V173">
        <f t="shared" si="75"/>
        <v>0.13374106689896317</v>
      </c>
      <c r="W173">
        <f t="shared" si="76"/>
        <v>2.9123821565425336</v>
      </c>
      <c r="X173">
        <f t="shared" si="77"/>
        <v>0.13042044015984128</v>
      </c>
      <c r="Y173">
        <f t="shared" si="78"/>
        <v>8.1804253197754306E-2</v>
      </c>
      <c r="Z173">
        <f t="shared" si="79"/>
        <v>321.51674480000003</v>
      </c>
      <c r="AA173">
        <f t="shared" si="80"/>
        <v>32.006662334162883</v>
      </c>
      <c r="AB173">
        <f t="shared" si="81"/>
        <v>31.39228</v>
      </c>
      <c r="AC173">
        <f t="shared" si="82"/>
        <v>4.6132719410644549</v>
      </c>
      <c r="AD173">
        <f t="shared" si="83"/>
        <v>50.173422043315576</v>
      </c>
      <c r="AE173">
        <f t="shared" si="84"/>
        <v>2.256146272996371</v>
      </c>
      <c r="AF173">
        <f t="shared" si="85"/>
        <v>4.4966960217475327</v>
      </c>
      <c r="AG173">
        <f t="shared" si="86"/>
        <v>2.3571256680680839</v>
      </c>
      <c r="AH173">
        <f t="shared" si="87"/>
        <v>-141.61163761694419</v>
      </c>
      <c r="AI173">
        <f t="shared" si="88"/>
        <v>-70.567629156363182</v>
      </c>
      <c r="AJ173">
        <f t="shared" si="89"/>
        <v>-5.4501354010462348</v>
      </c>
      <c r="AK173">
        <f t="shared" si="90"/>
        <v>103.88734262564643</v>
      </c>
      <c r="AL173">
        <f t="shared" si="91"/>
        <v>51.004459138875227</v>
      </c>
      <c r="AM173">
        <f t="shared" si="92"/>
        <v>3.2216478732903058</v>
      </c>
      <c r="AN173">
        <f t="shared" si="93"/>
        <v>19.43822151656726</v>
      </c>
      <c r="AO173">
        <v>792.49078917748943</v>
      </c>
      <c r="AP173">
        <v>742.81286060606044</v>
      </c>
      <c r="AQ173">
        <v>5.092344242424157</v>
      </c>
      <c r="AR173">
        <v>64.94</v>
      </c>
      <c r="AS173">
        <f t="shared" si="94"/>
        <v>3.2111482452821813</v>
      </c>
      <c r="AT173">
        <v>18.973131031502849</v>
      </c>
      <c r="AU173">
        <v>22.740230588235299</v>
      </c>
      <c r="AV173">
        <v>-3.6072778244983011E-4</v>
      </c>
      <c r="AW173">
        <v>90.194226728287475</v>
      </c>
      <c r="AX173">
        <v>0</v>
      </c>
      <c r="AY173">
        <v>0</v>
      </c>
      <c r="AZ173">
        <f t="shared" si="95"/>
        <v>1</v>
      </c>
      <c r="BA173">
        <f t="shared" si="96"/>
        <v>0</v>
      </c>
      <c r="BB173">
        <f t="shared" si="97"/>
        <v>51683.102538485553</v>
      </c>
      <c r="BC173">
        <f t="shared" si="98"/>
        <v>2000.0046666666669</v>
      </c>
      <c r="BD173">
        <f t="shared" si="99"/>
        <v>1681.2039200000004</v>
      </c>
      <c r="BE173">
        <f t="shared" si="100"/>
        <v>0.84059999860000334</v>
      </c>
      <c r="BF173">
        <f t="shared" si="101"/>
        <v>0.1607579972980063</v>
      </c>
      <c r="BG173">
        <v>6</v>
      </c>
      <c r="BH173">
        <v>0.5</v>
      </c>
      <c r="BI173" t="s">
        <v>379</v>
      </c>
      <c r="BJ173">
        <v>2</v>
      </c>
      <c r="BK173" t="b">
        <v>1</v>
      </c>
      <c r="BL173">
        <v>1659796688</v>
      </c>
      <c r="BM173">
        <v>691.23060000000009</v>
      </c>
      <c r="BN173">
        <v>755.08786666666663</v>
      </c>
      <c r="BO173">
        <v>22.750493333333331</v>
      </c>
      <c r="BP173">
        <v>18.973673333333331</v>
      </c>
      <c r="BQ173">
        <v>689.39353333333338</v>
      </c>
      <c r="BR173">
        <v>22.715386666666671</v>
      </c>
      <c r="BS173">
        <v>500.15946666666667</v>
      </c>
      <c r="BT173">
        <v>99.068833333333316</v>
      </c>
      <c r="BU173">
        <v>0.10028093333333329</v>
      </c>
      <c r="BV173">
        <v>30.94284</v>
      </c>
      <c r="BW173">
        <v>31.39228</v>
      </c>
      <c r="BX173">
        <v>999.89999999999986</v>
      </c>
      <c r="BY173">
        <v>0</v>
      </c>
      <c r="BZ173">
        <v>0</v>
      </c>
      <c r="CA173">
        <v>9995.5353333333333</v>
      </c>
      <c r="CB173">
        <v>0</v>
      </c>
      <c r="CC173">
        <v>438.41573333333338</v>
      </c>
      <c r="CD173">
        <v>-63.857439999999997</v>
      </c>
      <c r="CE173">
        <v>707.32226666666668</v>
      </c>
      <c r="CF173">
        <v>769.69193333333351</v>
      </c>
      <c r="CG173">
        <v>3.776819333333334</v>
      </c>
      <c r="CH173">
        <v>755.08786666666663</v>
      </c>
      <c r="CI173">
        <v>18.973673333333331</v>
      </c>
      <c r="CJ173">
        <v>2.2538633333333329</v>
      </c>
      <c r="CK173">
        <v>1.8796980000000001</v>
      </c>
      <c r="CL173">
        <v>19.350386666666669</v>
      </c>
      <c r="CM173">
        <v>16.465820000000001</v>
      </c>
      <c r="CN173">
        <v>2000.0046666666669</v>
      </c>
      <c r="CO173">
        <v>0.97999899999999973</v>
      </c>
      <c r="CP173">
        <v>2.00012E-2</v>
      </c>
      <c r="CQ173">
        <v>0</v>
      </c>
      <c r="CR173">
        <v>2.4700666666666669</v>
      </c>
      <c r="CS173">
        <v>0</v>
      </c>
      <c r="CT173">
        <v>16858.133333333339</v>
      </c>
      <c r="CU173">
        <v>17412.37333333334</v>
      </c>
      <c r="CV173">
        <v>41.186999999999998</v>
      </c>
      <c r="CW173">
        <v>42.307866666666669</v>
      </c>
      <c r="CX173">
        <v>41.104000000000013</v>
      </c>
      <c r="CY173">
        <v>40.936999999999998</v>
      </c>
      <c r="CZ173">
        <v>41.375</v>
      </c>
      <c r="DA173">
        <v>1960.0046666666669</v>
      </c>
      <c r="DB173">
        <v>40</v>
      </c>
      <c r="DC173">
        <v>0</v>
      </c>
      <c r="DD173">
        <v>1659796694.7</v>
      </c>
      <c r="DE173">
        <v>0</v>
      </c>
      <c r="DF173">
        <v>1659796167.5</v>
      </c>
      <c r="DG173" t="s">
        <v>380</v>
      </c>
      <c r="DH173">
        <v>1659796162</v>
      </c>
      <c r="DI173">
        <v>1659796167.5</v>
      </c>
      <c r="DJ173">
        <v>2</v>
      </c>
      <c r="DK173">
        <v>-1.4E-2</v>
      </c>
      <c r="DL173">
        <v>-1E-3</v>
      </c>
      <c r="DM173">
        <v>1.327</v>
      </c>
      <c r="DN173">
        <v>3.1E-2</v>
      </c>
      <c r="DO173">
        <v>400</v>
      </c>
      <c r="DP173">
        <v>20</v>
      </c>
      <c r="DQ173">
        <v>0.32</v>
      </c>
      <c r="DR173">
        <v>0.03</v>
      </c>
      <c r="DS173">
        <v>19.31022052254356</v>
      </c>
      <c r="DT173">
        <v>2.5285109806321082</v>
      </c>
      <c r="DU173">
        <v>0.22700762214743189</v>
      </c>
      <c r="DV173">
        <v>0</v>
      </c>
      <c r="DW173">
        <v>-63.475248780487803</v>
      </c>
      <c r="DX173">
        <v>-4.7585519163763292</v>
      </c>
      <c r="DY173">
        <v>0.72836990606386887</v>
      </c>
      <c r="DZ173">
        <v>0</v>
      </c>
      <c r="EA173">
        <v>3.772939512195121</v>
      </c>
      <c r="EB173">
        <v>2.2576515679447181E-2</v>
      </c>
      <c r="EC173">
        <v>1.126663452059142E-2</v>
      </c>
      <c r="ED173">
        <v>1</v>
      </c>
      <c r="EE173">
        <v>2.3573210894231469</v>
      </c>
      <c r="EF173">
        <v>-5.8836932681390333E-3</v>
      </c>
      <c r="EG173">
        <v>8.0785034485637809E-4</v>
      </c>
      <c r="EH173">
        <v>1</v>
      </c>
      <c r="EI173">
        <v>0.133482831486605</v>
      </c>
      <c r="EJ173">
        <v>1.0279571023119991E-3</v>
      </c>
      <c r="EK173">
        <v>4.1892092936450721E-4</v>
      </c>
      <c r="EL173">
        <v>1</v>
      </c>
      <c r="EM173">
        <v>3</v>
      </c>
      <c r="EN173">
        <v>5</v>
      </c>
      <c r="EO173" t="s">
        <v>400</v>
      </c>
      <c r="EP173">
        <v>2.9428800000000002</v>
      </c>
      <c r="EQ173">
        <v>2.8013599999999999</v>
      </c>
      <c r="ER173">
        <v>0.13467599999999999</v>
      </c>
      <c r="ES173">
        <v>0.142538</v>
      </c>
      <c r="ET173">
        <v>0.103381</v>
      </c>
      <c r="EU173">
        <v>9.0855500000000006E-2</v>
      </c>
      <c r="EV173">
        <v>17777.5</v>
      </c>
      <c r="EW173">
        <v>18473.7</v>
      </c>
      <c r="EX173">
        <v>23891.7</v>
      </c>
      <c r="EY173">
        <v>25073.3</v>
      </c>
      <c r="EZ173">
        <v>34289.5</v>
      </c>
      <c r="FA173">
        <v>36403.5</v>
      </c>
      <c r="FB173">
        <v>43560.3</v>
      </c>
      <c r="FC173">
        <v>46349.7</v>
      </c>
      <c r="FD173">
        <v>1.9699</v>
      </c>
      <c r="FE173">
        <v>1.84815</v>
      </c>
      <c r="FF173">
        <v>9.3452599999999997E-2</v>
      </c>
      <c r="FG173">
        <v>0</v>
      </c>
      <c r="FH173">
        <v>29.868400000000001</v>
      </c>
      <c r="FI173">
        <v>999.9</v>
      </c>
      <c r="FJ173">
        <v>55.8</v>
      </c>
      <c r="FK173">
        <v>34.5</v>
      </c>
      <c r="FL173">
        <v>30.942599999999999</v>
      </c>
      <c r="FM173">
        <v>64.398600000000002</v>
      </c>
      <c r="FN173">
        <v>25.609000000000002</v>
      </c>
      <c r="FO173">
        <v>1</v>
      </c>
      <c r="FP173">
        <v>0.38181700000000002</v>
      </c>
      <c r="FQ173">
        <v>1.16621</v>
      </c>
      <c r="FR173">
        <v>20.3186</v>
      </c>
      <c r="FS173">
        <v>5.2096499999999999</v>
      </c>
      <c r="FT173">
        <v>11.907400000000001</v>
      </c>
      <c r="FU173">
        <v>5.0030999999999999</v>
      </c>
      <c r="FV173">
        <v>3.2899699999999998</v>
      </c>
      <c r="FW173">
        <v>9999</v>
      </c>
      <c r="FX173">
        <v>9999</v>
      </c>
      <c r="FY173">
        <v>9999</v>
      </c>
      <c r="FZ173">
        <v>999.9</v>
      </c>
      <c r="GA173">
        <v>1.85958</v>
      </c>
      <c r="GB173">
        <v>1.8545400000000001</v>
      </c>
      <c r="GC173">
        <v>1.8577399999999999</v>
      </c>
      <c r="GD173">
        <v>1.85609</v>
      </c>
      <c r="GE173">
        <v>1.8549100000000001</v>
      </c>
      <c r="GF173">
        <v>1.8545799999999999</v>
      </c>
      <c r="GG173">
        <v>1.8532</v>
      </c>
      <c r="GH173">
        <v>1.8563799999999999</v>
      </c>
      <c r="GI173">
        <v>0</v>
      </c>
      <c r="GJ173">
        <v>0</v>
      </c>
      <c r="GK173">
        <v>0</v>
      </c>
      <c r="GL173">
        <v>0</v>
      </c>
      <c r="GM173" t="s">
        <v>382</v>
      </c>
      <c r="GN173" t="s">
        <v>383</v>
      </c>
      <c r="GO173" t="s">
        <v>384</v>
      </c>
      <c r="GP173" t="s">
        <v>384</v>
      </c>
      <c r="GQ173" t="s">
        <v>384</v>
      </c>
      <c r="GR173" t="s">
        <v>384</v>
      </c>
      <c r="GS173">
        <v>0</v>
      </c>
      <c r="GT173">
        <v>100</v>
      </c>
      <c r="GU173">
        <v>100</v>
      </c>
      <c r="GV173">
        <v>1.8919999999999999</v>
      </c>
      <c r="GW173">
        <v>3.5099999999999999E-2</v>
      </c>
      <c r="GX173">
        <v>0.32553164529605683</v>
      </c>
      <c r="GY173">
        <v>3.0239061252787889E-3</v>
      </c>
      <c r="GZ173">
        <v>-1.398580452151984E-6</v>
      </c>
      <c r="HA173">
        <v>2.8030378366047371E-10</v>
      </c>
      <c r="HB173">
        <v>-4.7599640220891172E-2</v>
      </c>
      <c r="HC173">
        <v>9.965371539748925E-3</v>
      </c>
      <c r="HD173">
        <v>-4.563662031605912E-4</v>
      </c>
      <c r="HE173">
        <v>7.8337100744227795E-6</v>
      </c>
      <c r="HF173">
        <v>0</v>
      </c>
      <c r="HG173">
        <v>2134</v>
      </c>
      <c r="HH173">
        <v>2</v>
      </c>
      <c r="HI173">
        <v>25</v>
      </c>
      <c r="HJ173">
        <v>8.9</v>
      </c>
      <c r="HK173">
        <v>8.8000000000000007</v>
      </c>
      <c r="HL173">
        <v>1.81152</v>
      </c>
      <c r="HM173">
        <v>2.3034699999999999</v>
      </c>
      <c r="HN173">
        <v>1.4978</v>
      </c>
      <c r="HO173">
        <v>2.3095699999999999</v>
      </c>
      <c r="HP173">
        <v>1.5478499999999999</v>
      </c>
      <c r="HQ173">
        <v>2.3901400000000002</v>
      </c>
      <c r="HR173">
        <v>37.602200000000003</v>
      </c>
      <c r="HS173">
        <v>15.244</v>
      </c>
      <c r="HT173">
        <v>18</v>
      </c>
      <c r="HU173">
        <v>504.20100000000002</v>
      </c>
      <c r="HV173">
        <v>490.17700000000002</v>
      </c>
      <c r="HW173">
        <v>27.912400000000002</v>
      </c>
      <c r="HX173">
        <v>31.950800000000001</v>
      </c>
      <c r="HY173">
        <v>30</v>
      </c>
      <c r="HZ173">
        <v>31.716000000000001</v>
      </c>
      <c r="IA173">
        <v>31.811</v>
      </c>
      <c r="IB173">
        <v>36.360700000000001</v>
      </c>
      <c r="IC173">
        <v>41.950499999999998</v>
      </c>
      <c r="ID173">
        <v>0</v>
      </c>
      <c r="IE173">
        <v>27.923200000000001</v>
      </c>
      <c r="IF173">
        <v>824.51099999999997</v>
      </c>
      <c r="IG173">
        <v>18.946400000000001</v>
      </c>
      <c r="IH173">
        <v>100.73</v>
      </c>
      <c r="II173">
        <v>100.452</v>
      </c>
      <c r="IJ173" t="s">
        <v>2638</v>
      </c>
    </row>
    <row r="174" spans="1:244" x14ac:dyDescent="0.2">
      <c r="A174">
        <v>158</v>
      </c>
      <c r="B174">
        <v>1659796696.5</v>
      </c>
      <c r="C174">
        <v>555</v>
      </c>
      <c r="D174" t="s">
        <v>687</v>
      </c>
      <c r="E174" t="s">
        <v>688</v>
      </c>
      <c r="F174">
        <v>1</v>
      </c>
      <c r="G174" t="s">
        <v>373</v>
      </c>
      <c r="H174" t="s">
        <v>374</v>
      </c>
      <c r="I174" t="s">
        <v>375</v>
      </c>
      <c r="J174" t="s">
        <v>376</v>
      </c>
      <c r="K174" t="s">
        <v>377</v>
      </c>
      <c r="L174" t="s">
        <v>373</v>
      </c>
      <c r="M174" t="s">
        <v>378</v>
      </c>
      <c r="N174">
        <v>1659796688.5</v>
      </c>
      <c r="O174">
        <f t="shared" si="68"/>
        <v>3.2112196386322872E-3</v>
      </c>
      <c r="P174">
        <f t="shared" si="69"/>
        <v>3.2112196386322873</v>
      </c>
      <c r="Q174">
        <f t="shared" si="70"/>
        <v>19.375902050597261</v>
      </c>
      <c r="R174">
        <f t="shared" si="71"/>
        <v>693.71331250000003</v>
      </c>
      <c r="S174">
        <f t="shared" si="72"/>
        <v>434.7142390504581</v>
      </c>
      <c r="T174">
        <f t="shared" si="73"/>
        <v>43.110241796887856</v>
      </c>
      <c r="U174">
        <f t="shared" si="74"/>
        <v>68.79495989116603</v>
      </c>
      <c r="V174">
        <f t="shared" si="75"/>
        <v>0.13374448930580202</v>
      </c>
      <c r="W174">
        <f t="shared" si="76"/>
        <v>2.9121241213411491</v>
      </c>
      <c r="X174">
        <f t="shared" si="77"/>
        <v>0.13042340851272236</v>
      </c>
      <c r="Y174">
        <f t="shared" si="78"/>
        <v>8.1806147510721974E-2</v>
      </c>
      <c r="Z174">
        <f t="shared" si="79"/>
        <v>321.51669824999999</v>
      </c>
      <c r="AA174">
        <f t="shared" si="80"/>
        <v>32.006709723276039</v>
      </c>
      <c r="AB174">
        <f t="shared" si="81"/>
        <v>31.392037500000001</v>
      </c>
      <c r="AC174">
        <f t="shared" si="82"/>
        <v>4.6132083384560643</v>
      </c>
      <c r="AD174">
        <f t="shared" si="83"/>
        <v>50.172041046172147</v>
      </c>
      <c r="AE174">
        <f t="shared" si="84"/>
        <v>2.256081439080853</v>
      </c>
      <c r="AF174">
        <f t="shared" si="85"/>
        <v>4.4966905711582168</v>
      </c>
      <c r="AG174">
        <f t="shared" si="86"/>
        <v>2.3571268993752112</v>
      </c>
      <c r="AH174">
        <f t="shared" si="87"/>
        <v>-141.61478606368388</v>
      </c>
      <c r="AI174">
        <f t="shared" si="88"/>
        <v>-70.526641005549067</v>
      </c>
      <c r="AJ174">
        <f t="shared" si="89"/>
        <v>-5.4474453239903982</v>
      </c>
      <c r="AK174">
        <f t="shared" si="90"/>
        <v>103.92782585677665</v>
      </c>
      <c r="AL174">
        <f t="shared" si="91"/>
        <v>51.015194841564515</v>
      </c>
      <c r="AM174">
        <f t="shared" si="92"/>
        <v>3.220915265112537</v>
      </c>
      <c r="AN174">
        <f t="shared" si="93"/>
        <v>19.375902050597261</v>
      </c>
      <c r="AO174">
        <v>797.69493636363666</v>
      </c>
      <c r="AP174">
        <v>747.96476969696971</v>
      </c>
      <c r="AQ174">
        <v>5.1176545454545481</v>
      </c>
      <c r="AR174">
        <v>64.94</v>
      </c>
      <c r="AS174">
        <f t="shared" si="94"/>
        <v>3.2112196386322873</v>
      </c>
      <c r="AT174">
        <v>18.97306947828044</v>
      </c>
      <c r="AU174">
        <v>22.739556764705871</v>
      </c>
      <c r="AV174">
        <v>-2.6556792055030452E-4</v>
      </c>
      <c r="AW174">
        <v>90.194226728287475</v>
      </c>
      <c r="AX174">
        <v>0</v>
      </c>
      <c r="AY174">
        <v>0</v>
      </c>
      <c r="AZ174">
        <f t="shared" si="95"/>
        <v>1</v>
      </c>
      <c r="BA174">
        <f t="shared" si="96"/>
        <v>0</v>
      </c>
      <c r="BB174">
        <f t="shared" si="97"/>
        <v>51675.791553881274</v>
      </c>
      <c r="BC174">
        <f t="shared" si="98"/>
        <v>2000.004375</v>
      </c>
      <c r="BD174">
        <f t="shared" si="99"/>
        <v>1681.203675</v>
      </c>
      <c r="BE174">
        <f t="shared" si="100"/>
        <v>0.8405999986875029</v>
      </c>
      <c r="BF174">
        <f t="shared" si="101"/>
        <v>0.16075799746688055</v>
      </c>
      <c r="BG174">
        <v>6</v>
      </c>
      <c r="BH174">
        <v>0.5</v>
      </c>
      <c r="BI174" t="s">
        <v>379</v>
      </c>
      <c r="BJ174">
        <v>2</v>
      </c>
      <c r="BK174" t="b">
        <v>1</v>
      </c>
      <c r="BL174">
        <v>1659796688.5</v>
      </c>
      <c r="BM174">
        <v>693.71331250000003</v>
      </c>
      <c r="BN174">
        <v>757.59199999999998</v>
      </c>
      <c r="BO174">
        <v>22.74983125</v>
      </c>
      <c r="BP174">
        <v>18.973893749999998</v>
      </c>
      <c r="BQ174">
        <v>691.87256249999996</v>
      </c>
      <c r="BR174">
        <v>22.714725000000001</v>
      </c>
      <c r="BS174">
        <v>500.1629375</v>
      </c>
      <c r="BT174">
        <v>99.068868750000007</v>
      </c>
      <c r="BU174">
        <v>0.10028175</v>
      </c>
      <c r="BV174">
        <v>30.942818750000001</v>
      </c>
      <c r="BW174">
        <v>31.392037500000001</v>
      </c>
      <c r="BX174">
        <v>999.9</v>
      </c>
      <c r="BY174">
        <v>0</v>
      </c>
      <c r="BZ174">
        <v>0</v>
      </c>
      <c r="CA174">
        <v>9994.0568749999984</v>
      </c>
      <c r="CB174">
        <v>0</v>
      </c>
      <c r="CC174">
        <v>439.35575</v>
      </c>
      <c r="CD174">
        <v>-63.878887499999998</v>
      </c>
      <c r="CE174">
        <v>709.86225000000002</v>
      </c>
      <c r="CF174">
        <v>772.24468750000005</v>
      </c>
      <c r="CG174">
        <v>3.7759368750000002</v>
      </c>
      <c r="CH174">
        <v>757.59199999999998</v>
      </c>
      <c r="CI174">
        <v>18.973893749999998</v>
      </c>
      <c r="CJ174">
        <v>2.2537987500000001</v>
      </c>
      <c r="CK174">
        <v>1.879720625</v>
      </c>
      <c r="CL174">
        <v>19.349924999999999</v>
      </c>
      <c r="CM174">
        <v>16.46600625</v>
      </c>
      <c r="CN174">
        <v>2000.004375</v>
      </c>
      <c r="CO174">
        <v>0.97999899999999995</v>
      </c>
      <c r="CP174">
        <v>2.00012E-2</v>
      </c>
      <c r="CQ174">
        <v>0</v>
      </c>
      <c r="CR174">
        <v>2.4806875000000002</v>
      </c>
      <c r="CS174">
        <v>0</v>
      </c>
      <c r="CT174">
        <v>16870.356250000001</v>
      </c>
      <c r="CU174">
        <v>17412.368750000001</v>
      </c>
      <c r="CV174">
        <v>41.186999999999998</v>
      </c>
      <c r="CW174">
        <v>42.304250000000003</v>
      </c>
      <c r="CX174">
        <v>41.105312499999997</v>
      </c>
      <c r="CY174">
        <v>40.936999999999998</v>
      </c>
      <c r="CZ174">
        <v>41.375</v>
      </c>
      <c r="DA174">
        <v>1960.004375</v>
      </c>
      <c r="DB174">
        <v>40</v>
      </c>
      <c r="DC174">
        <v>0</v>
      </c>
      <c r="DD174">
        <v>1659796695.9000001</v>
      </c>
      <c r="DE174">
        <v>0</v>
      </c>
      <c r="DF174">
        <v>1659796167.5</v>
      </c>
      <c r="DG174" t="s">
        <v>380</v>
      </c>
      <c r="DH174">
        <v>1659796162</v>
      </c>
      <c r="DI174">
        <v>1659796167.5</v>
      </c>
      <c r="DJ174">
        <v>2</v>
      </c>
      <c r="DK174">
        <v>-1.4E-2</v>
      </c>
      <c r="DL174">
        <v>-1E-3</v>
      </c>
      <c r="DM174">
        <v>1.327</v>
      </c>
      <c r="DN174">
        <v>3.1E-2</v>
      </c>
      <c r="DO174">
        <v>400</v>
      </c>
      <c r="DP174">
        <v>20</v>
      </c>
      <c r="DQ174">
        <v>0.32</v>
      </c>
      <c r="DR174">
        <v>0.03</v>
      </c>
      <c r="DS174">
        <v>19.337535750642349</v>
      </c>
      <c r="DT174">
        <v>2.1972710117179179</v>
      </c>
      <c r="DU174">
        <v>0.2180959361918699</v>
      </c>
      <c r="DV174">
        <v>0</v>
      </c>
      <c r="DW174">
        <v>-63.691954999999993</v>
      </c>
      <c r="DX174">
        <v>-2.8847729831143409</v>
      </c>
      <c r="DY174">
        <v>0.53101249512134785</v>
      </c>
      <c r="DZ174">
        <v>0</v>
      </c>
      <c r="EA174">
        <v>3.7739247499999999</v>
      </c>
      <c r="EB174">
        <v>-2.2858649155736901E-2</v>
      </c>
      <c r="EC174">
        <v>1.0306151800623709E-2</v>
      </c>
      <c r="ED174">
        <v>1</v>
      </c>
      <c r="EE174">
        <v>2.3571729233404</v>
      </c>
      <c r="EF174">
        <v>-1.7019542031522299E-3</v>
      </c>
      <c r="EG174">
        <v>5.2224781436826953E-4</v>
      </c>
      <c r="EH174">
        <v>1</v>
      </c>
      <c r="EI174">
        <v>0.1335324149754234</v>
      </c>
      <c r="EJ174">
        <v>8.3127732133324111E-4</v>
      </c>
      <c r="EK174">
        <v>4.0494049538664789E-4</v>
      </c>
      <c r="EL174">
        <v>1</v>
      </c>
      <c r="EM174">
        <v>3</v>
      </c>
      <c r="EN174">
        <v>5</v>
      </c>
      <c r="EO174" t="s">
        <v>400</v>
      </c>
      <c r="EP174">
        <v>2.9429599999999998</v>
      </c>
      <c r="EQ174">
        <v>2.80118</v>
      </c>
      <c r="ER174">
        <v>0.13530700000000001</v>
      </c>
      <c r="ES174">
        <v>0.14314099999999999</v>
      </c>
      <c r="ET174">
        <v>0.103383</v>
      </c>
      <c r="EU174">
        <v>9.0853699999999996E-2</v>
      </c>
      <c r="EV174">
        <v>17764.5</v>
      </c>
      <c r="EW174">
        <v>18460.599999999999</v>
      </c>
      <c r="EX174">
        <v>23891.599999999999</v>
      </c>
      <c r="EY174">
        <v>25073.1</v>
      </c>
      <c r="EZ174">
        <v>34289.4</v>
      </c>
      <c r="FA174">
        <v>36403.4</v>
      </c>
      <c r="FB174">
        <v>43560.3</v>
      </c>
      <c r="FC174">
        <v>46349.5</v>
      </c>
      <c r="FD174">
        <v>1.9700800000000001</v>
      </c>
      <c r="FE174">
        <v>1.8481000000000001</v>
      </c>
      <c r="FF174">
        <v>9.3951800000000002E-2</v>
      </c>
      <c r="FG174">
        <v>0</v>
      </c>
      <c r="FH174">
        <v>29.866800000000001</v>
      </c>
      <c r="FI174">
        <v>999.9</v>
      </c>
      <c r="FJ174">
        <v>55.8</v>
      </c>
      <c r="FK174">
        <v>34.5</v>
      </c>
      <c r="FL174">
        <v>30.941800000000001</v>
      </c>
      <c r="FM174">
        <v>64.418599999999998</v>
      </c>
      <c r="FN174">
        <v>26.0657</v>
      </c>
      <c r="FO174">
        <v>1</v>
      </c>
      <c r="FP174">
        <v>0.38180599999999998</v>
      </c>
      <c r="FQ174">
        <v>1.1773199999999999</v>
      </c>
      <c r="FR174">
        <v>20.3185</v>
      </c>
      <c r="FS174">
        <v>5.2096499999999999</v>
      </c>
      <c r="FT174">
        <v>11.907400000000001</v>
      </c>
      <c r="FU174">
        <v>5.0030000000000001</v>
      </c>
      <c r="FV174">
        <v>3.2898999999999998</v>
      </c>
      <c r="FW174">
        <v>9999</v>
      </c>
      <c r="FX174">
        <v>9999</v>
      </c>
      <c r="FY174">
        <v>9999</v>
      </c>
      <c r="FZ174">
        <v>999.9</v>
      </c>
      <c r="GA174">
        <v>1.85958</v>
      </c>
      <c r="GB174">
        <v>1.8545499999999999</v>
      </c>
      <c r="GC174">
        <v>1.8577399999999999</v>
      </c>
      <c r="GD174">
        <v>1.8561000000000001</v>
      </c>
      <c r="GE174">
        <v>1.8548899999999999</v>
      </c>
      <c r="GF174">
        <v>1.8545700000000001</v>
      </c>
      <c r="GG174">
        <v>1.85321</v>
      </c>
      <c r="GH174">
        <v>1.8563799999999999</v>
      </c>
      <c r="GI174">
        <v>0</v>
      </c>
      <c r="GJ174">
        <v>0</v>
      </c>
      <c r="GK174">
        <v>0</v>
      </c>
      <c r="GL174">
        <v>0</v>
      </c>
      <c r="GM174" t="s">
        <v>382</v>
      </c>
      <c r="GN174" t="s">
        <v>383</v>
      </c>
      <c r="GO174" t="s">
        <v>384</v>
      </c>
      <c r="GP174" t="s">
        <v>384</v>
      </c>
      <c r="GQ174" t="s">
        <v>384</v>
      </c>
      <c r="GR174" t="s">
        <v>384</v>
      </c>
      <c r="GS174">
        <v>0</v>
      </c>
      <c r="GT174">
        <v>100</v>
      </c>
      <c r="GU174">
        <v>100</v>
      </c>
      <c r="GV174">
        <v>1.899</v>
      </c>
      <c r="GW174">
        <v>3.5099999999999999E-2</v>
      </c>
      <c r="GX174">
        <v>0.32553164529605683</v>
      </c>
      <c r="GY174">
        <v>3.0239061252787889E-3</v>
      </c>
      <c r="GZ174">
        <v>-1.398580452151984E-6</v>
      </c>
      <c r="HA174">
        <v>2.8030378366047371E-10</v>
      </c>
      <c r="HB174">
        <v>-4.7599640220891172E-2</v>
      </c>
      <c r="HC174">
        <v>9.965371539748925E-3</v>
      </c>
      <c r="HD174">
        <v>-4.563662031605912E-4</v>
      </c>
      <c r="HE174">
        <v>7.8337100744227795E-6</v>
      </c>
      <c r="HF174">
        <v>0</v>
      </c>
      <c r="HG174">
        <v>2134</v>
      </c>
      <c r="HH174">
        <v>2</v>
      </c>
      <c r="HI174">
        <v>25</v>
      </c>
      <c r="HJ174">
        <v>8.9</v>
      </c>
      <c r="HK174">
        <v>8.8000000000000007</v>
      </c>
      <c r="HL174">
        <v>1.8212900000000001</v>
      </c>
      <c r="HM174">
        <v>2.2936999999999999</v>
      </c>
      <c r="HN174">
        <v>1.4978</v>
      </c>
      <c r="HO174">
        <v>2.3095699999999999</v>
      </c>
      <c r="HP174">
        <v>1.5478499999999999</v>
      </c>
      <c r="HQ174">
        <v>2.34985</v>
      </c>
      <c r="HR174">
        <v>37.578099999999999</v>
      </c>
      <c r="HS174">
        <v>15.244</v>
      </c>
      <c r="HT174">
        <v>18</v>
      </c>
      <c r="HU174">
        <v>504.31200000000001</v>
      </c>
      <c r="HV174">
        <v>490.14299999999997</v>
      </c>
      <c r="HW174">
        <v>27.9208</v>
      </c>
      <c r="HX174">
        <v>31.951499999999999</v>
      </c>
      <c r="HY174">
        <v>30</v>
      </c>
      <c r="HZ174">
        <v>31.716699999999999</v>
      </c>
      <c r="IA174">
        <v>31.811</v>
      </c>
      <c r="IB174">
        <v>36.490600000000001</v>
      </c>
      <c r="IC174">
        <v>41.950499999999998</v>
      </c>
      <c r="ID174">
        <v>0</v>
      </c>
      <c r="IE174">
        <v>27.963699999999999</v>
      </c>
      <c r="IF174">
        <v>834.75699999999995</v>
      </c>
      <c r="IG174">
        <v>18.946400000000001</v>
      </c>
      <c r="IH174">
        <v>100.73</v>
      </c>
      <c r="II174">
        <v>100.45099999999999</v>
      </c>
      <c r="IJ174" t="s">
        <v>2638</v>
      </c>
    </row>
    <row r="175" spans="1:244" x14ac:dyDescent="0.2">
      <c r="A175">
        <v>159</v>
      </c>
      <c r="B175">
        <v>1659796697.5</v>
      </c>
      <c r="C175">
        <v>556</v>
      </c>
      <c r="D175" t="s">
        <v>689</v>
      </c>
      <c r="E175" t="s">
        <v>690</v>
      </c>
      <c r="F175">
        <v>1</v>
      </c>
      <c r="G175" t="s">
        <v>373</v>
      </c>
      <c r="H175" t="s">
        <v>374</v>
      </c>
      <c r="I175" t="s">
        <v>375</v>
      </c>
      <c r="J175" t="s">
        <v>376</v>
      </c>
      <c r="K175" t="s">
        <v>377</v>
      </c>
      <c r="L175" t="s">
        <v>373</v>
      </c>
      <c r="M175" t="s">
        <v>378</v>
      </c>
      <c r="N175">
        <v>1659796690</v>
      </c>
      <c r="O175">
        <f t="shared" si="68"/>
        <v>3.2111207056546086E-3</v>
      </c>
      <c r="P175">
        <f t="shared" si="69"/>
        <v>3.2111207056546087</v>
      </c>
      <c r="Q175">
        <f t="shared" si="70"/>
        <v>19.21948200829814</v>
      </c>
      <c r="R175">
        <f t="shared" si="71"/>
        <v>701.20240000000001</v>
      </c>
      <c r="S175">
        <f t="shared" si="72"/>
        <v>443.78186463745044</v>
      </c>
      <c r="T175">
        <f t="shared" si="73"/>
        <v>44.009449029566973</v>
      </c>
      <c r="U175">
        <f t="shared" si="74"/>
        <v>69.537612374991625</v>
      </c>
      <c r="V175">
        <f t="shared" si="75"/>
        <v>0.13374013821153721</v>
      </c>
      <c r="W175">
        <f t="shared" si="76"/>
        <v>2.9115502213730919</v>
      </c>
      <c r="X175">
        <f t="shared" si="77"/>
        <v>0.13041863354373237</v>
      </c>
      <c r="Y175">
        <f t="shared" si="78"/>
        <v>8.1803199261292148E-2</v>
      </c>
      <c r="Z175">
        <f t="shared" si="79"/>
        <v>321.51685120000002</v>
      </c>
      <c r="AA175">
        <f t="shared" si="80"/>
        <v>32.006112996511426</v>
      </c>
      <c r="AB175">
        <f t="shared" si="81"/>
        <v>31.390940000000001</v>
      </c>
      <c r="AC175">
        <f t="shared" si="82"/>
        <v>4.6129204970242279</v>
      </c>
      <c r="AD175">
        <f t="shared" si="83"/>
        <v>50.167542077865001</v>
      </c>
      <c r="AE175">
        <f t="shared" si="84"/>
        <v>2.2557737807439295</v>
      </c>
      <c r="AF175">
        <f t="shared" si="85"/>
        <v>4.4964805675405524</v>
      </c>
      <c r="AG175">
        <f t="shared" si="86"/>
        <v>2.3571467162802984</v>
      </c>
      <c r="AH175">
        <f t="shared" si="87"/>
        <v>-141.61042311936825</v>
      </c>
      <c r="AI175">
        <f t="shared" si="88"/>
        <v>-70.46898744533307</v>
      </c>
      <c r="AJ175">
        <f t="shared" si="89"/>
        <v>-5.4440136159556216</v>
      </c>
      <c r="AK175">
        <f t="shared" si="90"/>
        <v>103.99342701934309</v>
      </c>
      <c r="AL175">
        <f t="shared" si="91"/>
        <v>50.975148312148562</v>
      </c>
      <c r="AM175">
        <f t="shared" si="92"/>
        <v>3.2184750022823012</v>
      </c>
      <c r="AN175">
        <f t="shared" si="93"/>
        <v>19.21948200829814</v>
      </c>
      <c r="AO175">
        <v>802.85027532467575</v>
      </c>
      <c r="AP175">
        <v>753.15282424242457</v>
      </c>
      <c r="AQ175">
        <v>5.1486763636363531</v>
      </c>
      <c r="AR175">
        <v>64.94</v>
      </c>
      <c r="AS175">
        <f t="shared" si="94"/>
        <v>3.2111207056546087</v>
      </c>
      <c r="AT175">
        <v>18.973558669842081</v>
      </c>
      <c r="AU175">
        <v>22.740093529411759</v>
      </c>
      <c r="AV175">
        <v>-2.81754612024844E-4</v>
      </c>
      <c r="AW175">
        <v>90.194226728287475</v>
      </c>
      <c r="AX175">
        <v>0</v>
      </c>
      <c r="AY175">
        <v>0</v>
      </c>
      <c r="AZ175">
        <f t="shared" si="95"/>
        <v>1</v>
      </c>
      <c r="BA175">
        <f t="shared" si="96"/>
        <v>0</v>
      </c>
      <c r="BB175">
        <f t="shared" si="97"/>
        <v>51659.660959641682</v>
      </c>
      <c r="BC175">
        <f t="shared" si="98"/>
        <v>2000.005333333334</v>
      </c>
      <c r="BD175">
        <f t="shared" si="99"/>
        <v>1681.2044800000003</v>
      </c>
      <c r="BE175">
        <f t="shared" si="100"/>
        <v>0.84059999840000421</v>
      </c>
      <c r="BF175">
        <f t="shared" si="101"/>
        <v>0.16075799691200821</v>
      </c>
      <c r="BG175">
        <v>6</v>
      </c>
      <c r="BH175">
        <v>0.5</v>
      </c>
      <c r="BI175" t="s">
        <v>379</v>
      </c>
      <c r="BJ175">
        <v>2</v>
      </c>
      <c r="BK175" t="b">
        <v>1</v>
      </c>
      <c r="BL175">
        <v>1659796690</v>
      </c>
      <c r="BM175">
        <v>701.20240000000001</v>
      </c>
      <c r="BN175">
        <v>765.06080000000009</v>
      </c>
      <c r="BO175">
        <v>22.746739999999999</v>
      </c>
      <c r="BP175">
        <v>18.973600000000001</v>
      </c>
      <c r="BQ175">
        <v>699.35053333333349</v>
      </c>
      <c r="BR175">
        <v>22.711633333333332</v>
      </c>
      <c r="BS175">
        <v>500.15613333333317</v>
      </c>
      <c r="BT175">
        <v>99.068820000000002</v>
      </c>
      <c r="BU175">
        <v>0.1002820666666667</v>
      </c>
      <c r="BV175">
        <v>30.942</v>
      </c>
      <c r="BW175">
        <v>31.390940000000001</v>
      </c>
      <c r="BX175">
        <v>999.89999999999986</v>
      </c>
      <c r="BY175">
        <v>0</v>
      </c>
      <c r="BZ175">
        <v>0</v>
      </c>
      <c r="CA175">
        <v>9990.7819999999992</v>
      </c>
      <c r="CB175">
        <v>0</v>
      </c>
      <c r="CC175">
        <v>447.87200000000013</v>
      </c>
      <c r="CD175">
        <v>-63.858526666666663</v>
      </c>
      <c r="CE175">
        <v>717.52353333333326</v>
      </c>
      <c r="CF175">
        <v>779.8577333333335</v>
      </c>
      <c r="CG175">
        <v>3.7731293333333338</v>
      </c>
      <c r="CH175">
        <v>765.06080000000009</v>
      </c>
      <c r="CI175">
        <v>18.973600000000001</v>
      </c>
      <c r="CJ175">
        <v>2.2534913333333328</v>
      </c>
      <c r="CK175">
        <v>1.8796906666666671</v>
      </c>
      <c r="CL175">
        <v>19.347733333333331</v>
      </c>
      <c r="CM175">
        <v>16.46576</v>
      </c>
      <c r="CN175">
        <v>2000.005333333334</v>
      </c>
      <c r="CO175">
        <v>0.97999899999999973</v>
      </c>
      <c r="CP175">
        <v>2.00012E-2</v>
      </c>
      <c r="CQ175">
        <v>0</v>
      </c>
      <c r="CR175">
        <v>2.4289999999999998</v>
      </c>
      <c r="CS175">
        <v>0</v>
      </c>
      <c r="CT175">
        <v>16906.973333333339</v>
      </c>
      <c r="CU175">
        <v>17412.373333333329</v>
      </c>
      <c r="CV175">
        <v>41.186999999999998</v>
      </c>
      <c r="CW175">
        <v>42.303733333333327</v>
      </c>
      <c r="CX175">
        <v>41.108199999999997</v>
      </c>
      <c r="CY175">
        <v>40.932866666666669</v>
      </c>
      <c r="CZ175">
        <v>41.375</v>
      </c>
      <c r="DA175">
        <v>1960.005333333334</v>
      </c>
      <c r="DB175">
        <v>40</v>
      </c>
      <c r="DC175">
        <v>0</v>
      </c>
      <c r="DD175">
        <v>1659796696.5</v>
      </c>
      <c r="DE175">
        <v>0</v>
      </c>
      <c r="DF175">
        <v>1659796167.5</v>
      </c>
      <c r="DG175" t="s">
        <v>380</v>
      </c>
      <c r="DH175">
        <v>1659796162</v>
      </c>
      <c r="DI175">
        <v>1659796167.5</v>
      </c>
      <c r="DJ175">
        <v>2</v>
      </c>
      <c r="DK175">
        <v>-1.4E-2</v>
      </c>
      <c r="DL175">
        <v>-1E-3</v>
      </c>
      <c r="DM175">
        <v>1.327</v>
      </c>
      <c r="DN175">
        <v>3.1E-2</v>
      </c>
      <c r="DO175">
        <v>400</v>
      </c>
      <c r="DP175">
        <v>20</v>
      </c>
      <c r="DQ175">
        <v>0.32</v>
      </c>
      <c r="DR175">
        <v>0.03</v>
      </c>
      <c r="DS175">
        <v>19.34996933329796</v>
      </c>
      <c r="DT175">
        <v>2.1736993130119808</v>
      </c>
      <c r="DU175">
        <v>0.21724991130867541</v>
      </c>
      <c r="DV175">
        <v>0</v>
      </c>
      <c r="DW175">
        <v>-63.789527499999998</v>
      </c>
      <c r="DX175">
        <v>-2.078324577860847</v>
      </c>
      <c r="DY175">
        <v>0.44096904142326071</v>
      </c>
      <c r="DZ175">
        <v>0</v>
      </c>
      <c r="EA175">
        <v>3.7743387500000001</v>
      </c>
      <c r="EB175">
        <v>-5.0406191369608007E-2</v>
      </c>
      <c r="EC175">
        <v>9.6723469715214016E-3</v>
      </c>
      <c r="ED175">
        <v>1</v>
      </c>
      <c r="EE175">
        <v>2.3570934996428829</v>
      </c>
      <c r="EF175">
        <v>1.484996727531034E-4</v>
      </c>
      <c r="EG175">
        <v>3.9147789487302713E-4</v>
      </c>
      <c r="EH175">
        <v>1</v>
      </c>
      <c r="EI175">
        <v>0.13356509002518599</v>
      </c>
      <c r="EJ175">
        <v>4.5443253620616839E-4</v>
      </c>
      <c r="EK175">
        <v>4.0075036194258572E-4</v>
      </c>
      <c r="EL175">
        <v>1</v>
      </c>
      <c r="EM175">
        <v>3</v>
      </c>
      <c r="EN175">
        <v>5</v>
      </c>
      <c r="EO175" t="s">
        <v>400</v>
      </c>
      <c r="EP175">
        <v>2.9426700000000001</v>
      </c>
      <c r="EQ175">
        <v>2.8012899999999998</v>
      </c>
      <c r="ER175">
        <v>0.135935</v>
      </c>
      <c r="ES175">
        <v>0.14374999999999999</v>
      </c>
      <c r="ET175">
        <v>0.10338700000000001</v>
      </c>
      <c r="EU175">
        <v>9.0856099999999995E-2</v>
      </c>
      <c r="EV175">
        <v>17751.5</v>
      </c>
      <c r="EW175">
        <v>18447.5</v>
      </c>
      <c r="EX175">
        <v>23891.5</v>
      </c>
      <c r="EY175">
        <v>25073.1</v>
      </c>
      <c r="EZ175">
        <v>34289.1</v>
      </c>
      <c r="FA175">
        <v>36403.300000000003</v>
      </c>
      <c r="FB175">
        <v>43560</v>
      </c>
      <c r="FC175">
        <v>46349.4</v>
      </c>
      <c r="FD175">
        <v>1.9699199999999999</v>
      </c>
      <c r="FE175">
        <v>1.8482000000000001</v>
      </c>
      <c r="FF175">
        <v>9.3873600000000001E-2</v>
      </c>
      <c r="FG175">
        <v>0</v>
      </c>
      <c r="FH175">
        <v>29.8659</v>
      </c>
      <c r="FI175">
        <v>999.9</v>
      </c>
      <c r="FJ175">
        <v>55.8</v>
      </c>
      <c r="FK175">
        <v>34.5</v>
      </c>
      <c r="FL175">
        <v>30.944099999999999</v>
      </c>
      <c r="FM175">
        <v>64.498599999999996</v>
      </c>
      <c r="FN175">
        <v>25.520800000000001</v>
      </c>
      <c r="FO175">
        <v>1</v>
      </c>
      <c r="FP175">
        <v>0.38179400000000002</v>
      </c>
      <c r="FQ175">
        <v>1.15489</v>
      </c>
      <c r="FR175">
        <v>20.3185</v>
      </c>
      <c r="FS175">
        <v>5.2092000000000001</v>
      </c>
      <c r="FT175">
        <v>11.9072</v>
      </c>
      <c r="FU175">
        <v>5.00305</v>
      </c>
      <c r="FV175">
        <v>3.2898800000000001</v>
      </c>
      <c r="FW175">
        <v>9999</v>
      </c>
      <c r="FX175">
        <v>9999</v>
      </c>
      <c r="FY175">
        <v>9999</v>
      </c>
      <c r="FZ175">
        <v>999.9</v>
      </c>
      <c r="GA175">
        <v>1.85958</v>
      </c>
      <c r="GB175">
        <v>1.8545499999999999</v>
      </c>
      <c r="GC175">
        <v>1.85775</v>
      </c>
      <c r="GD175">
        <v>1.8561099999999999</v>
      </c>
      <c r="GE175">
        <v>1.8548800000000001</v>
      </c>
      <c r="GF175">
        <v>1.85456</v>
      </c>
      <c r="GG175">
        <v>1.85321</v>
      </c>
      <c r="GH175">
        <v>1.8563799999999999</v>
      </c>
      <c r="GI175">
        <v>0</v>
      </c>
      <c r="GJ175">
        <v>0</v>
      </c>
      <c r="GK175">
        <v>0</v>
      </c>
      <c r="GL175">
        <v>0</v>
      </c>
      <c r="GM175" t="s">
        <v>382</v>
      </c>
      <c r="GN175" t="s">
        <v>383</v>
      </c>
      <c r="GO175" t="s">
        <v>384</v>
      </c>
      <c r="GP175" t="s">
        <v>384</v>
      </c>
      <c r="GQ175" t="s">
        <v>384</v>
      </c>
      <c r="GR175" t="s">
        <v>384</v>
      </c>
      <c r="GS175">
        <v>0</v>
      </c>
      <c r="GT175">
        <v>100</v>
      </c>
      <c r="GU175">
        <v>100</v>
      </c>
      <c r="GV175">
        <v>1.9059999999999999</v>
      </c>
      <c r="GW175">
        <v>3.5099999999999999E-2</v>
      </c>
      <c r="GX175">
        <v>0.32553164529605683</v>
      </c>
      <c r="GY175">
        <v>3.0239061252787889E-3</v>
      </c>
      <c r="GZ175">
        <v>-1.398580452151984E-6</v>
      </c>
      <c r="HA175">
        <v>2.8030378366047371E-10</v>
      </c>
      <c r="HB175">
        <v>-4.7599640220891172E-2</v>
      </c>
      <c r="HC175">
        <v>9.965371539748925E-3</v>
      </c>
      <c r="HD175">
        <v>-4.563662031605912E-4</v>
      </c>
      <c r="HE175">
        <v>7.8337100744227795E-6</v>
      </c>
      <c r="HF175">
        <v>0</v>
      </c>
      <c r="HG175">
        <v>2134</v>
      </c>
      <c r="HH175">
        <v>2</v>
      </c>
      <c r="HI175">
        <v>25</v>
      </c>
      <c r="HJ175">
        <v>8.9</v>
      </c>
      <c r="HK175">
        <v>8.8000000000000007</v>
      </c>
      <c r="HL175">
        <v>1.8298300000000001</v>
      </c>
      <c r="HM175">
        <v>2.3034699999999999</v>
      </c>
      <c r="HN175">
        <v>1.4978</v>
      </c>
      <c r="HO175">
        <v>2.3095699999999999</v>
      </c>
      <c r="HP175">
        <v>1.5478499999999999</v>
      </c>
      <c r="HQ175">
        <v>2.4426299999999999</v>
      </c>
      <c r="HR175">
        <v>37.602200000000003</v>
      </c>
      <c r="HS175">
        <v>15.244</v>
      </c>
      <c r="HT175">
        <v>18</v>
      </c>
      <c r="HU175">
        <v>504.22500000000002</v>
      </c>
      <c r="HV175">
        <v>490.21</v>
      </c>
      <c r="HW175">
        <v>27.9283</v>
      </c>
      <c r="HX175">
        <v>31.952000000000002</v>
      </c>
      <c r="HY175">
        <v>30</v>
      </c>
      <c r="HZ175">
        <v>31.717199999999998</v>
      </c>
      <c r="IA175">
        <v>31.811</v>
      </c>
      <c r="IB175">
        <v>36.733499999999999</v>
      </c>
      <c r="IC175">
        <v>41.950499999999998</v>
      </c>
      <c r="ID175">
        <v>0</v>
      </c>
      <c r="IE175">
        <v>27.963699999999999</v>
      </c>
      <c r="IF175">
        <v>834.75699999999995</v>
      </c>
      <c r="IG175">
        <v>18.946400000000001</v>
      </c>
      <c r="IH175">
        <v>100.729</v>
      </c>
      <c r="II175">
        <v>100.45099999999999</v>
      </c>
      <c r="IJ175" t="s">
        <v>2638</v>
      </c>
    </row>
    <row r="176" spans="1:244" x14ac:dyDescent="0.2">
      <c r="A176">
        <v>160</v>
      </c>
      <c r="B176">
        <v>1659796698.5</v>
      </c>
      <c r="C176">
        <v>557</v>
      </c>
      <c r="D176" t="s">
        <v>691</v>
      </c>
      <c r="E176" t="s">
        <v>692</v>
      </c>
      <c r="F176">
        <v>1</v>
      </c>
      <c r="G176" t="s">
        <v>373</v>
      </c>
      <c r="H176" t="s">
        <v>374</v>
      </c>
      <c r="I176" t="s">
        <v>375</v>
      </c>
      <c r="J176" t="s">
        <v>376</v>
      </c>
      <c r="K176" t="s">
        <v>377</v>
      </c>
      <c r="L176" t="s">
        <v>373</v>
      </c>
      <c r="M176" t="s">
        <v>378</v>
      </c>
      <c r="N176">
        <v>1659796690.5</v>
      </c>
      <c r="O176">
        <f t="shared" si="68"/>
        <v>3.2114601845542883E-3</v>
      </c>
      <c r="P176">
        <f t="shared" si="69"/>
        <v>3.2114601845542881</v>
      </c>
      <c r="Q176">
        <f t="shared" si="70"/>
        <v>19.145227945895982</v>
      </c>
      <c r="R176">
        <f t="shared" si="71"/>
        <v>703.6941875</v>
      </c>
      <c r="S176">
        <f t="shared" si="72"/>
        <v>447.08986588233853</v>
      </c>
      <c r="T176">
        <f t="shared" si="73"/>
        <v>44.337510320885883</v>
      </c>
      <c r="U176">
        <f t="shared" si="74"/>
        <v>69.784736094285861</v>
      </c>
      <c r="V176">
        <f t="shared" si="75"/>
        <v>0.13375327591195588</v>
      </c>
      <c r="W176">
        <f t="shared" si="76"/>
        <v>2.9115763225385449</v>
      </c>
      <c r="X176">
        <f t="shared" si="77"/>
        <v>0.13043115636425798</v>
      </c>
      <c r="Y176">
        <f t="shared" si="78"/>
        <v>8.1811079399528586E-2</v>
      </c>
      <c r="Z176">
        <f t="shared" si="79"/>
        <v>321.51739649999996</v>
      </c>
      <c r="AA176">
        <f t="shared" si="80"/>
        <v>32.006006324502501</v>
      </c>
      <c r="AB176">
        <f t="shared" si="81"/>
        <v>31.390943750000002</v>
      </c>
      <c r="AC176">
        <f t="shared" si="82"/>
        <v>4.6129214805104644</v>
      </c>
      <c r="AD176">
        <f t="shared" si="83"/>
        <v>50.167073380452308</v>
      </c>
      <c r="AE176">
        <f t="shared" si="84"/>
        <v>2.2557510974513684</v>
      </c>
      <c r="AF176">
        <f t="shared" si="85"/>
        <v>4.4964773614446596</v>
      </c>
      <c r="AG176">
        <f t="shared" si="86"/>
        <v>2.357170383059096</v>
      </c>
      <c r="AH176">
        <f t="shared" si="87"/>
        <v>-141.62539413884411</v>
      </c>
      <c r="AI176">
        <f t="shared" si="88"/>
        <v>-70.472169923120575</v>
      </c>
      <c r="AJ176">
        <f t="shared" si="89"/>
        <v>-5.444210434800774</v>
      </c>
      <c r="AK176">
        <f t="shared" si="90"/>
        <v>103.97562200323451</v>
      </c>
      <c r="AL176">
        <f t="shared" si="91"/>
        <v>50.989659686662883</v>
      </c>
      <c r="AM176">
        <f t="shared" si="92"/>
        <v>3.2180445368632453</v>
      </c>
      <c r="AN176">
        <f t="shared" si="93"/>
        <v>19.145227945895982</v>
      </c>
      <c r="AO176">
        <v>808.01106060606082</v>
      </c>
      <c r="AP176">
        <v>758.32185454545436</v>
      </c>
      <c r="AQ176">
        <v>5.1649284848484074</v>
      </c>
      <c r="AR176">
        <v>64.94</v>
      </c>
      <c r="AS176">
        <f t="shared" si="94"/>
        <v>3.2114601845542881</v>
      </c>
      <c r="AT176">
        <v>18.974789793438799</v>
      </c>
      <c r="AU176">
        <v>22.742161764705891</v>
      </c>
      <c r="AV176">
        <v>-3.4661525692035699E-4</v>
      </c>
      <c r="AW176">
        <v>90.194226728287475</v>
      </c>
      <c r="AX176">
        <v>0</v>
      </c>
      <c r="AY176">
        <v>0</v>
      </c>
      <c r="AZ176">
        <f t="shared" si="95"/>
        <v>1</v>
      </c>
      <c r="BA176">
        <f t="shared" si="96"/>
        <v>0</v>
      </c>
      <c r="BB176">
        <f t="shared" si="97"/>
        <v>51660.4035852253</v>
      </c>
      <c r="BC176">
        <f t="shared" si="98"/>
        <v>2000.00875</v>
      </c>
      <c r="BD176">
        <f t="shared" si="99"/>
        <v>1681.2073499999999</v>
      </c>
      <c r="BE176">
        <f t="shared" si="100"/>
        <v>0.84059999737501145</v>
      </c>
      <c r="BF176">
        <f t="shared" si="101"/>
        <v>0.16075799493377216</v>
      </c>
      <c r="BG176">
        <v>6</v>
      </c>
      <c r="BH176">
        <v>0.5</v>
      </c>
      <c r="BI176" t="s">
        <v>379</v>
      </c>
      <c r="BJ176">
        <v>2</v>
      </c>
      <c r="BK176" t="b">
        <v>1</v>
      </c>
      <c r="BL176">
        <v>1659796690.5</v>
      </c>
      <c r="BM176">
        <v>703.6941875</v>
      </c>
      <c r="BN176">
        <v>767.57906249999996</v>
      </c>
      <c r="BO176">
        <v>22.746506249999999</v>
      </c>
      <c r="BP176">
        <v>18.973881250000002</v>
      </c>
      <c r="BQ176">
        <v>701.83875</v>
      </c>
      <c r="BR176">
        <v>22.711400000000001</v>
      </c>
      <c r="BS176">
        <v>500.157625</v>
      </c>
      <c r="BT176">
        <v>99.068849999999998</v>
      </c>
      <c r="BU176">
        <v>0.10027393749999999</v>
      </c>
      <c r="BV176">
        <v>30.9419875</v>
      </c>
      <c r="BW176">
        <v>31.390943750000002</v>
      </c>
      <c r="BX176">
        <v>999.9</v>
      </c>
      <c r="BY176">
        <v>0</v>
      </c>
      <c r="BZ176">
        <v>0</v>
      </c>
      <c r="CA176">
        <v>9990.9281250000004</v>
      </c>
      <c r="CB176">
        <v>0</v>
      </c>
      <c r="CC176">
        <v>449.4559375</v>
      </c>
      <c r="CD176">
        <v>-63.884987499999987</v>
      </c>
      <c r="CE176">
        <v>720.07318750000002</v>
      </c>
      <c r="CF176">
        <v>782.42493749999994</v>
      </c>
      <c r="CG176">
        <v>3.7726137500000001</v>
      </c>
      <c r="CH176">
        <v>767.57906249999996</v>
      </c>
      <c r="CI176">
        <v>18.973881250000002</v>
      </c>
      <c r="CJ176">
        <v>2.2534687500000001</v>
      </c>
      <c r="CK176">
        <v>1.8797187500000001</v>
      </c>
      <c r="CL176">
        <v>19.347574999999999</v>
      </c>
      <c r="CM176">
        <v>16.465993749999999</v>
      </c>
      <c r="CN176">
        <v>2000.00875</v>
      </c>
      <c r="CO176">
        <v>0.97999899999999995</v>
      </c>
      <c r="CP176">
        <v>2.00012E-2</v>
      </c>
      <c r="CQ176">
        <v>0</v>
      </c>
      <c r="CR176">
        <v>2.4438124999999999</v>
      </c>
      <c r="CS176">
        <v>0</v>
      </c>
      <c r="CT176">
        <v>16921.068749999999</v>
      </c>
      <c r="CU176">
        <v>17412.400000000001</v>
      </c>
      <c r="CV176">
        <v>41.186999999999998</v>
      </c>
      <c r="CW176">
        <v>42.304250000000003</v>
      </c>
      <c r="CX176">
        <v>41.105312499999997</v>
      </c>
      <c r="CY176">
        <v>40.933124999999997</v>
      </c>
      <c r="CZ176">
        <v>41.375</v>
      </c>
      <c r="DA176">
        <v>1960.00875</v>
      </c>
      <c r="DB176">
        <v>40</v>
      </c>
      <c r="DC176">
        <v>0</v>
      </c>
      <c r="DD176">
        <v>1659796697.7</v>
      </c>
      <c r="DE176">
        <v>0</v>
      </c>
      <c r="DF176">
        <v>1659796167.5</v>
      </c>
      <c r="DG176" t="s">
        <v>380</v>
      </c>
      <c r="DH176">
        <v>1659796162</v>
      </c>
      <c r="DI176">
        <v>1659796167.5</v>
      </c>
      <c r="DJ176">
        <v>2</v>
      </c>
      <c r="DK176">
        <v>-1.4E-2</v>
      </c>
      <c r="DL176">
        <v>-1E-3</v>
      </c>
      <c r="DM176">
        <v>1.327</v>
      </c>
      <c r="DN176">
        <v>3.1E-2</v>
      </c>
      <c r="DO176">
        <v>400</v>
      </c>
      <c r="DP176">
        <v>20</v>
      </c>
      <c r="DQ176">
        <v>0.32</v>
      </c>
      <c r="DR176">
        <v>0.03</v>
      </c>
      <c r="DS176">
        <v>19.34996933329796</v>
      </c>
      <c r="DT176">
        <v>2.1736993130119808</v>
      </c>
      <c r="DU176">
        <v>0.21724991130867541</v>
      </c>
      <c r="DV176">
        <v>0</v>
      </c>
      <c r="DW176">
        <v>-63.789527499999998</v>
      </c>
      <c r="DX176">
        <v>-2.078324577860847</v>
      </c>
      <c r="DY176">
        <v>0.44096904142326071</v>
      </c>
      <c r="DZ176">
        <v>0</v>
      </c>
      <c r="EA176">
        <v>3.7743387500000001</v>
      </c>
      <c r="EB176">
        <v>-5.0406191369608007E-2</v>
      </c>
      <c r="EC176">
        <v>9.6723469715214016E-3</v>
      </c>
      <c r="ED176">
        <v>1</v>
      </c>
      <c r="EE176">
        <v>2.3570934996428829</v>
      </c>
      <c r="EF176">
        <v>1.484996727531034E-4</v>
      </c>
      <c r="EG176">
        <v>3.9147789487302713E-4</v>
      </c>
      <c r="EH176">
        <v>1</v>
      </c>
      <c r="EI176">
        <v>0.13356509002518599</v>
      </c>
      <c r="EJ176">
        <v>4.5443253620616839E-4</v>
      </c>
      <c r="EK176">
        <v>4.0075036194258572E-4</v>
      </c>
      <c r="EL176">
        <v>1</v>
      </c>
      <c r="EM176">
        <v>3</v>
      </c>
      <c r="EN176">
        <v>5</v>
      </c>
      <c r="EO176" t="s">
        <v>400</v>
      </c>
      <c r="EP176">
        <v>2.9425300000000001</v>
      </c>
      <c r="EQ176">
        <v>2.8014199999999998</v>
      </c>
      <c r="ER176">
        <v>0.13656099999999999</v>
      </c>
      <c r="ES176">
        <v>0.144342</v>
      </c>
      <c r="ET176">
        <v>0.103394</v>
      </c>
      <c r="EU176">
        <v>9.0856199999999998E-2</v>
      </c>
      <c r="EV176">
        <v>17738.599999999999</v>
      </c>
      <c r="EW176">
        <v>18434.5</v>
      </c>
      <c r="EX176">
        <v>23891.5</v>
      </c>
      <c r="EY176">
        <v>25072.9</v>
      </c>
      <c r="EZ176">
        <v>34288.800000000003</v>
      </c>
      <c r="FA176">
        <v>36403.199999999997</v>
      </c>
      <c r="FB176">
        <v>43560</v>
      </c>
      <c r="FC176">
        <v>46349.3</v>
      </c>
      <c r="FD176">
        <v>1.97</v>
      </c>
      <c r="FE176">
        <v>1.8481799999999999</v>
      </c>
      <c r="FF176">
        <v>9.3892199999999995E-2</v>
      </c>
      <c r="FG176">
        <v>0</v>
      </c>
      <c r="FH176">
        <v>29.864899999999999</v>
      </c>
      <c r="FI176">
        <v>999.9</v>
      </c>
      <c r="FJ176">
        <v>55.8</v>
      </c>
      <c r="FK176">
        <v>34.5</v>
      </c>
      <c r="FL176">
        <v>30.944900000000001</v>
      </c>
      <c r="FM176">
        <v>64.368600000000001</v>
      </c>
      <c r="FN176">
        <v>26.350200000000001</v>
      </c>
      <c r="FO176">
        <v>1</v>
      </c>
      <c r="FP176">
        <v>0.38165900000000003</v>
      </c>
      <c r="FQ176">
        <v>1.1363000000000001</v>
      </c>
      <c r="FR176">
        <v>20.3187</v>
      </c>
      <c r="FS176">
        <v>5.2092000000000001</v>
      </c>
      <c r="FT176">
        <v>11.907400000000001</v>
      </c>
      <c r="FU176">
        <v>5.0031499999999998</v>
      </c>
      <c r="FV176">
        <v>3.2898499999999999</v>
      </c>
      <c r="FW176">
        <v>9999</v>
      </c>
      <c r="FX176">
        <v>9999</v>
      </c>
      <c r="FY176">
        <v>9999</v>
      </c>
      <c r="FZ176">
        <v>999.9</v>
      </c>
      <c r="GA176">
        <v>1.8595900000000001</v>
      </c>
      <c r="GB176">
        <v>1.85453</v>
      </c>
      <c r="GC176">
        <v>1.8577600000000001</v>
      </c>
      <c r="GD176">
        <v>1.8561099999999999</v>
      </c>
      <c r="GE176">
        <v>1.8548899999999999</v>
      </c>
      <c r="GF176">
        <v>1.8545499999999999</v>
      </c>
      <c r="GG176">
        <v>1.85321</v>
      </c>
      <c r="GH176">
        <v>1.8563799999999999</v>
      </c>
      <c r="GI176">
        <v>0</v>
      </c>
      <c r="GJ176">
        <v>0</v>
      </c>
      <c r="GK176">
        <v>0</v>
      </c>
      <c r="GL176">
        <v>0</v>
      </c>
      <c r="GM176" t="s">
        <v>382</v>
      </c>
      <c r="GN176" t="s">
        <v>383</v>
      </c>
      <c r="GO176" t="s">
        <v>384</v>
      </c>
      <c r="GP176" t="s">
        <v>384</v>
      </c>
      <c r="GQ176" t="s">
        <v>384</v>
      </c>
      <c r="GR176" t="s">
        <v>384</v>
      </c>
      <c r="GS176">
        <v>0</v>
      </c>
      <c r="GT176">
        <v>100</v>
      </c>
      <c r="GU176">
        <v>100</v>
      </c>
      <c r="GV176">
        <v>1.913</v>
      </c>
      <c r="GW176">
        <v>3.5099999999999999E-2</v>
      </c>
      <c r="GX176">
        <v>0.32553164529605683</v>
      </c>
      <c r="GY176">
        <v>3.0239061252787889E-3</v>
      </c>
      <c r="GZ176">
        <v>-1.398580452151984E-6</v>
      </c>
      <c r="HA176">
        <v>2.8030378366047371E-10</v>
      </c>
      <c r="HB176">
        <v>-4.7599640220891172E-2</v>
      </c>
      <c r="HC176">
        <v>9.965371539748925E-3</v>
      </c>
      <c r="HD176">
        <v>-4.563662031605912E-4</v>
      </c>
      <c r="HE176">
        <v>7.8337100744227795E-6</v>
      </c>
      <c r="HF176">
        <v>0</v>
      </c>
      <c r="HG176">
        <v>2134</v>
      </c>
      <c r="HH176">
        <v>2</v>
      </c>
      <c r="HI176">
        <v>25</v>
      </c>
      <c r="HJ176">
        <v>8.9</v>
      </c>
      <c r="HK176">
        <v>8.8000000000000007</v>
      </c>
      <c r="HL176">
        <v>1.8395999999999999</v>
      </c>
      <c r="HM176">
        <v>2.3010299999999999</v>
      </c>
      <c r="HN176">
        <v>1.4978</v>
      </c>
      <c r="HO176">
        <v>2.3095699999999999</v>
      </c>
      <c r="HP176">
        <v>1.5478499999999999</v>
      </c>
      <c r="HQ176">
        <v>2.2900399999999999</v>
      </c>
      <c r="HR176">
        <v>37.578099999999999</v>
      </c>
      <c r="HS176">
        <v>15.244</v>
      </c>
      <c r="HT176">
        <v>18</v>
      </c>
      <c r="HU176">
        <v>504.27499999999998</v>
      </c>
      <c r="HV176">
        <v>490.19499999999999</v>
      </c>
      <c r="HW176">
        <v>27.936199999999999</v>
      </c>
      <c r="HX176">
        <v>31.9527</v>
      </c>
      <c r="HY176">
        <v>30</v>
      </c>
      <c r="HZ176">
        <v>31.7179</v>
      </c>
      <c r="IA176">
        <v>31.811299999999999</v>
      </c>
      <c r="IB176">
        <v>36.865499999999997</v>
      </c>
      <c r="IC176">
        <v>41.950499999999998</v>
      </c>
      <c r="ID176">
        <v>0</v>
      </c>
      <c r="IE176">
        <v>27.963699999999999</v>
      </c>
      <c r="IF176">
        <v>844.78599999999994</v>
      </c>
      <c r="IG176">
        <v>18.946400000000001</v>
      </c>
      <c r="IH176">
        <v>100.729</v>
      </c>
      <c r="II176">
        <v>100.45099999999999</v>
      </c>
      <c r="IJ176" t="s">
        <v>2638</v>
      </c>
    </row>
    <row r="177" spans="1:244" x14ac:dyDescent="0.2">
      <c r="A177">
        <v>161</v>
      </c>
      <c r="B177">
        <v>1659796699.5</v>
      </c>
      <c r="C177">
        <v>558</v>
      </c>
      <c r="D177" t="s">
        <v>693</v>
      </c>
      <c r="E177" t="s">
        <v>694</v>
      </c>
      <c r="F177">
        <v>1</v>
      </c>
      <c r="G177" t="s">
        <v>373</v>
      </c>
      <c r="H177" t="s">
        <v>374</v>
      </c>
      <c r="I177" t="s">
        <v>375</v>
      </c>
      <c r="J177" t="s">
        <v>376</v>
      </c>
      <c r="K177" t="s">
        <v>377</v>
      </c>
      <c r="L177" t="s">
        <v>373</v>
      </c>
      <c r="M177" t="s">
        <v>378</v>
      </c>
      <c r="N177">
        <v>1659796692</v>
      </c>
      <c r="O177">
        <f t="shared" si="68"/>
        <v>3.2125520397318116E-3</v>
      </c>
      <c r="P177">
        <f t="shared" si="69"/>
        <v>3.2125520397318117</v>
      </c>
      <c r="Q177">
        <f t="shared" si="70"/>
        <v>19.133008279717419</v>
      </c>
      <c r="R177">
        <f t="shared" si="71"/>
        <v>711.15680000000009</v>
      </c>
      <c r="S177">
        <f t="shared" si="72"/>
        <v>454.49099038390005</v>
      </c>
      <c r="T177">
        <f t="shared" si="73"/>
        <v>45.071459414240678</v>
      </c>
      <c r="U177">
        <f t="shared" si="74"/>
        <v>70.524775026424209</v>
      </c>
      <c r="V177">
        <f t="shared" si="75"/>
        <v>0.13380051793664655</v>
      </c>
      <c r="W177">
        <f t="shared" si="76"/>
        <v>2.9115436900150131</v>
      </c>
      <c r="X177">
        <f t="shared" si="77"/>
        <v>0.13047604636207025</v>
      </c>
      <c r="Y177">
        <f t="shared" si="78"/>
        <v>8.1839339662882551E-2</v>
      </c>
      <c r="Z177">
        <f t="shared" si="79"/>
        <v>321.5179152</v>
      </c>
      <c r="AA177">
        <f t="shared" si="80"/>
        <v>32.006041264397879</v>
      </c>
      <c r="AB177">
        <f t="shared" si="81"/>
        <v>31.39017333333334</v>
      </c>
      <c r="AC177">
        <f t="shared" si="82"/>
        <v>4.6127194325619119</v>
      </c>
      <c r="AD177">
        <f t="shared" si="83"/>
        <v>50.161831533036214</v>
      </c>
      <c r="AE177">
        <f t="shared" si="84"/>
        <v>2.2555547474401414</v>
      </c>
      <c r="AF177">
        <f t="shared" si="85"/>
        <v>4.4965558044957934</v>
      </c>
      <c r="AG177">
        <f t="shared" si="86"/>
        <v>2.3571646851217705</v>
      </c>
      <c r="AH177">
        <f t="shared" si="87"/>
        <v>-141.6735449521729</v>
      </c>
      <c r="AI177">
        <f t="shared" si="88"/>
        <v>-70.30244419319834</v>
      </c>
      <c r="AJ177">
        <f t="shared" si="89"/>
        <v>-5.4311469696225192</v>
      </c>
      <c r="AK177">
        <f t="shared" si="90"/>
        <v>104.11077908500621</v>
      </c>
      <c r="AL177">
        <f t="shared" si="91"/>
        <v>50.957775193641766</v>
      </c>
      <c r="AM177">
        <f t="shared" si="92"/>
        <v>3.2158549414797939</v>
      </c>
      <c r="AN177">
        <f t="shared" si="93"/>
        <v>19.133008279717419</v>
      </c>
      <c r="AO177">
        <v>813.18575064935101</v>
      </c>
      <c r="AP177">
        <v>763.48550303030277</v>
      </c>
      <c r="AQ177">
        <v>5.1698812121210667</v>
      </c>
      <c r="AR177">
        <v>64.94</v>
      </c>
      <c r="AS177">
        <f t="shared" si="94"/>
        <v>3.2125520397318117</v>
      </c>
      <c r="AT177">
        <v>18.975954532835161</v>
      </c>
      <c r="AU177">
        <v>22.744642352941181</v>
      </c>
      <c r="AV177">
        <v>-3.4440979637992788E-4</v>
      </c>
      <c r="AW177">
        <v>90.194226728287475</v>
      </c>
      <c r="AX177">
        <v>0</v>
      </c>
      <c r="AY177">
        <v>0</v>
      </c>
      <c r="AZ177">
        <f t="shared" si="95"/>
        <v>1</v>
      </c>
      <c r="BA177">
        <f t="shared" si="96"/>
        <v>0</v>
      </c>
      <c r="BB177">
        <f t="shared" si="97"/>
        <v>51659.426248374628</v>
      </c>
      <c r="BC177">
        <f t="shared" si="98"/>
        <v>2000.0119999999999</v>
      </c>
      <c r="BD177">
        <f t="shared" si="99"/>
        <v>1681.2100799999998</v>
      </c>
      <c r="BE177">
        <f t="shared" si="100"/>
        <v>0.84059999640002159</v>
      </c>
      <c r="BF177">
        <f t="shared" si="101"/>
        <v>0.16075799305204169</v>
      </c>
      <c r="BG177">
        <v>6</v>
      </c>
      <c r="BH177">
        <v>0.5</v>
      </c>
      <c r="BI177" t="s">
        <v>379</v>
      </c>
      <c r="BJ177">
        <v>2</v>
      </c>
      <c r="BK177" t="b">
        <v>1</v>
      </c>
      <c r="BL177">
        <v>1659796692</v>
      </c>
      <c r="BM177">
        <v>711.15680000000009</v>
      </c>
      <c r="BN177">
        <v>775.03139999999996</v>
      </c>
      <c r="BO177">
        <v>22.744533333333329</v>
      </c>
      <c r="BP177">
        <v>18.97440666666667</v>
      </c>
      <c r="BQ177">
        <v>709.29040000000009</v>
      </c>
      <c r="BR177">
        <v>22.709426666666669</v>
      </c>
      <c r="BS177">
        <v>500.14953333333341</v>
      </c>
      <c r="BT177">
        <v>99.068833333333316</v>
      </c>
      <c r="BU177">
        <v>0.1002599333333333</v>
      </c>
      <c r="BV177">
        <v>30.942293333333339</v>
      </c>
      <c r="BW177">
        <v>31.39017333333334</v>
      </c>
      <c r="BX177">
        <v>999.89999999999986</v>
      </c>
      <c r="BY177">
        <v>0</v>
      </c>
      <c r="BZ177">
        <v>0</v>
      </c>
      <c r="CA177">
        <v>9990.7433333333338</v>
      </c>
      <c r="CB177">
        <v>0</v>
      </c>
      <c r="CC177">
        <v>457.83866666666671</v>
      </c>
      <c r="CD177">
        <v>-63.874759999999988</v>
      </c>
      <c r="CE177">
        <v>727.70806666666647</v>
      </c>
      <c r="CF177">
        <v>790.02180000000021</v>
      </c>
      <c r="CG177">
        <v>3.770115333333333</v>
      </c>
      <c r="CH177">
        <v>775.03139999999996</v>
      </c>
      <c r="CI177">
        <v>18.97440666666667</v>
      </c>
      <c r="CJ177">
        <v>2.2532726666666671</v>
      </c>
      <c r="CK177">
        <v>1.8797699999999999</v>
      </c>
      <c r="CL177">
        <v>19.346173333333329</v>
      </c>
      <c r="CM177">
        <v>16.466419999999999</v>
      </c>
      <c r="CN177">
        <v>2000.0119999999999</v>
      </c>
      <c r="CO177">
        <v>0.97999899999999973</v>
      </c>
      <c r="CP177">
        <v>2.00012E-2</v>
      </c>
      <c r="CQ177">
        <v>0</v>
      </c>
      <c r="CR177">
        <v>2.4817333333333331</v>
      </c>
      <c r="CS177">
        <v>0</v>
      </c>
      <c r="CT177">
        <v>16957.566666666669</v>
      </c>
      <c r="CU177">
        <v>17412.426666666659</v>
      </c>
      <c r="CV177">
        <v>41.186999999999998</v>
      </c>
      <c r="CW177">
        <v>42.303733333333327</v>
      </c>
      <c r="CX177">
        <v>41.104000000000013</v>
      </c>
      <c r="CY177">
        <v>40.932866666666669</v>
      </c>
      <c r="CZ177">
        <v>41.375</v>
      </c>
      <c r="DA177">
        <v>1960.0119999999999</v>
      </c>
      <c r="DB177">
        <v>40</v>
      </c>
      <c r="DC177">
        <v>0</v>
      </c>
      <c r="DD177">
        <v>1659796698.3</v>
      </c>
      <c r="DE177">
        <v>0</v>
      </c>
      <c r="DF177">
        <v>1659796167.5</v>
      </c>
      <c r="DG177" t="s">
        <v>380</v>
      </c>
      <c r="DH177">
        <v>1659796162</v>
      </c>
      <c r="DI177">
        <v>1659796167.5</v>
      </c>
      <c r="DJ177">
        <v>2</v>
      </c>
      <c r="DK177">
        <v>-1.4E-2</v>
      </c>
      <c r="DL177">
        <v>-1E-3</v>
      </c>
      <c r="DM177">
        <v>1.327</v>
      </c>
      <c r="DN177">
        <v>3.1E-2</v>
      </c>
      <c r="DO177">
        <v>400</v>
      </c>
      <c r="DP177">
        <v>20</v>
      </c>
      <c r="DQ177">
        <v>0.32</v>
      </c>
      <c r="DR177">
        <v>0.03</v>
      </c>
      <c r="DS177">
        <v>19.360677117873109</v>
      </c>
      <c r="DT177">
        <v>1.0118865507249459</v>
      </c>
      <c r="DU177">
        <v>0.2090157238811769</v>
      </c>
      <c r="DV177">
        <v>0</v>
      </c>
      <c r="DW177">
        <v>-63.878634146341462</v>
      </c>
      <c r="DX177">
        <v>-1.537392334494611</v>
      </c>
      <c r="DY177">
        <v>0.3759984455142712</v>
      </c>
      <c r="DZ177">
        <v>0</v>
      </c>
      <c r="EA177">
        <v>3.7744260975609749</v>
      </c>
      <c r="EB177">
        <v>-7.2314634146335044E-2</v>
      </c>
      <c r="EC177">
        <v>9.2369538527745359E-3</v>
      </c>
      <c r="ED177">
        <v>1</v>
      </c>
      <c r="EE177">
        <v>2.357159700596704</v>
      </c>
      <c r="EF177">
        <v>4.727985597089342E-3</v>
      </c>
      <c r="EG177">
        <v>5.2222779494826401E-4</v>
      </c>
      <c r="EH177">
        <v>1</v>
      </c>
      <c r="EI177">
        <v>0.13360895514473711</v>
      </c>
      <c r="EJ177">
        <v>6.6460178667252919E-5</v>
      </c>
      <c r="EK177">
        <v>3.9354257415293942E-4</v>
      </c>
      <c r="EL177">
        <v>1</v>
      </c>
      <c r="EM177">
        <v>3</v>
      </c>
      <c r="EN177">
        <v>5</v>
      </c>
      <c r="EO177" t="s">
        <v>400</v>
      </c>
      <c r="EP177">
        <v>2.9426700000000001</v>
      </c>
      <c r="EQ177">
        <v>2.8014000000000001</v>
      </c>
      <c r="ER177">
        <v>0.137187</v>
      </c>
      <c r="ES177">
        <v>0.14494399999999999</v>
      </c>
      <c r="ET177">
        <v>0.103395</v>
      </c>
      <c r="EU177">
        <v>9.0856500000000007E-2</v>
      </c>
      <c r="EV177">
        <v>17725.8</v>
      </c>
      <c r="EW177">
        <v>18421.5</v>
      </c>
      <c r="EX177">
        <v>23891.5</v>
      </c>
      <c r="EY177">
        <v>25072.9</v>
      </c>
      <c r="EZ177">
        <v>34288.9</v>
      </c>
      <c r="FA177">
        <v>36403.199999999997</v>
      </c>
      <c r="FB177">
        <v>43560</v>
      </c>
      <c r="FC177">
        <v>46349.3</v>
      </c>
      <c r="FD177">
        <v>1.9701500000000001</v>
      </c>
      <c r="FE177">
        <v>1.8481000000000001</v>
      </c>
      <c r="FF177">
        <v>9.3862399999999999E-2</v>
      </c>
      <c r="FG177">
        <v>0</v>
      </c>
      <c r="FH177">
        <v>29.8642</v>
      </c>
      <c r="FI177">
        <v>999.9</v>
      </c>
      <c r="FJ177">
        <v>55.8</v>
      </c>
      <c r="FK177">
        <v>34.5</v>
      </c>
      <c r="FL177">
        <v>30.944099999999999</v>
      </c>
      <c r="FM177">
        <v>64.148600000000002</v>
      </c>
      <c r="FN177">
        <v>25.677099999999999</v>
      </c>
      <c r="FO177">
        <v>1</v>
      </c>
      <c r="FP177">
        <v>0.38152200000000003</v>
      </c>
      <c r="FQ177">
        <v>1.11937</v>
      </c>
      <c r="FR177">
        <v>20.3188</v>
      </c>
      <c r="FS177">
        <v>5.2088999999999999</v>
      </c>
      <c r="FT177">
        <v>11.9072</v>
      </c>
      <c r="FU177">
        <v>5.0026999999999999</v>
      </c>
      <c r="FV177">
        <v>3.2896999999999998</v>
      </c>
      <c r="FW177">
        <v>9999</v>
      </c>
      <c r="FX177">
        <v>9999</v>
      </c>
      <c r="FY177">
        <v>9999</v>
      </c>
      <c r="FZ177">
        <v>999.9</v>
      </c>
      <c r="GA177">
        <v>1.8595900000000001</v>
      </c>
      <c r="GB177">
        <v>1.85453</v>
      </c>
      <c r="GC177">
        <v>1.8577600000000001</v>
      </c>
      <c r="GD177">
        <v>1.8561099999999999</v>
      </c>
      <c r="GE177">
        <v>1.8548899999999999</v>
      </c>
      <c r="GF177">
        <v>1.85456</v>
      </c>
      <c r="GG177">
        <v>1.8532200000000001</v>
      </c>
      <c r="GH177">
        <v>1.8563799999999999</v>
      </c>
      <c r="GI177">
        <v>0</v>
      </c>
      <c r="GJ177">
        <v>0</v>
      </c>
      <c r="GK177">
        <v>0</v>
      </c>
      <c r="GL177">
        <v>0</v>
      </c>
      <c r="GM177" t="s">
        <v>382</v>
      </c>
      <c r="GN177" t="s">
        <v>383</v>
      </c>
      <c r="GO177" t="s">
        <v>384</v>
      </c>
      <c r="GP177" t="s">
        <v>384</v>
      </c>
      <c r="GQ177" t="s">
        <v>384</v>
      </c>
      <c r="GR177" t="s">
        <v>384</v>
      </c>
      <c r="GS177">
        <v>0</v>
      </c>
      <c r="GT177">
        <v>100</v>
      </c>
      <c r="GU177">
        <v>100</v>
      </c>
      <c r="GV177">
        <v>1.92</v>
      </c>
      <c r="GW177">
        <v>3.5099999999999999E-2</v>
      </c>
      <c r="GX177">
        <v>0.32553164529605683</v>
      </c>
      <c r="GY177">
        <v>3.0239061252787889E-3</v>
      </c>
      <c r="GZ177">
        <v>-1.398580452151984E-6</v>
      </c>
      <c r="HA177">
        <v>2.8030378366047371E-10</v>
      </c>
      <c r="HB177">
        <v>-4.7599640220891172E-2</v>
      </c>
      <c r="HC177">
        <v>9.965371539748925E-3</v>
      </c>
      <c r="HD177">
        <v>-4.563662031605912E-4</v>
      </c>
      <c r="HE177">
        <v>7.8337100744227795E-6</v>
      </c>
      <c r="HF177">
        <v>0</v>
      </c>
      <c r="HG177">
        <v>2134</v>
      </c>
      <c r="HH177">
        <v>2</v>
      </c>
      <c r="HI177">
        <v>25</v>
      </c>
      <c r="HJ177">
        <v>9</v>
      </c>
      <c r="HK177">
        <v>8.9</v>
      </c>
      <c r="HL177">
        <v>1.84937</v>
      </c>
      <c r="HM177">
        <v>2.2888199999999999</v>
      </c>
      <c r="HN177">
        <v>1.4978</v>
      </c>
      <c r="HO177">
        <v>2.3095699999999999</v>
      </c>
      <c r="HP177">
        <v>1.5478499999999999</v>
      </c>
      <c r="HQ177">
        <v>2.3986800000000001</v>
      </c>
      <c r="HR177">
        <v>37.602200000000003</v>
      </c>
      <c r="HS177">
        <v>15.244</v>
      </c>
      <c r="HT177">
        <v>18</v>
      </c>
      <c r="HU177">
        <v>504.37099999999998</v>
      </c>
      <c r="HV177">
        <v>490.15100000000001</v>
      </c>
      <c r="HW177">
        <v>27.945599999999999</v>
      </c>
      <c r="HX177">
        <v>31.953399999999998</v>
      </c>
      <c r="HY177">
        <v>30</v>
      </c>
      <c r="HZ177">
        <v>31.718599999999999</v>
      </c>
      <c r="IA177">
        <v>31.812000000000001</v>
      </c>
      <c r="IB177">
        <v>37.105899999999998</v>
      </c>
      <c r="IC177">
        <v>41.950499999999998</v>
      </c>
      <c r="ID177">
        <v>0</v>
      </c>
      <c r="IE177">
        <v>27.963699999999999</v>
      </c>
      <c r="IF177">
        <v>844.78599999999994</v>
      </c>
      <c r="IG177">
        <v>18.946400000000001</v>
      </c>
      <c r="IH177">
        <v>100.729</v>
      </c>
      <c r="II177">
        <v>100.45099999999999</v>
      </c>
      <c r="IJ177" t="s">
        <v>2638</v>
      </c>
    </row>
    <row r="178" spans="1:244" x14ac:dyDescent="0.2">
      <c r="A178">
        <v>162</v>
      </c>
      <c r="B178">
        <v>1659796700.5</v>
      </c>
      <c r="C178">
        <v>559</v>
      </c>
      <c r="D178" t="s">
        <v>695</v>
      </c>
      <c r="E178" t="s">
        <v>696</v>
      </c>
      <c r="F178">
        <v>1</v>
      </c>
      <c r="G178" t="s">
        <v>373</v>
      </c>
      <c r="H178" t="s">
        <v>374</v>
      </c>
      <c r="I178" t="s">
        <v>375</v>
      </c>
      <c r="J178" t="s">
        <v>376</v>
      </c>
      <c r="K178" t="s">
        <v>377</v>
      </c>
      <c r="L178" t="s">
        <v>373</v>
      </c>
      <c r="M178" t="s">
        <v>378</v>
      </c>
      <c r="N178">
        <v>1659796692.5</v>
      </c>
      <c r="O178">
        <f t="shared" si="68"/>
        <v>3.2133992819849536E-3</v>
      </c>
      <c r="P178">
        <f t="shared" si="69"/>
        <v>3.2133992819849535</v>
      </c>
      <c r="Q178">
        <f t="shared" si="70"/>
        <v>19.072393886984706</v>
      </c>
      <c r="R178">
        <f t="shared" si="71"/>
        <v>713.65962500000001</v>
      </c>
      <c r="S178">
        <f t="shared" si="72"/>
        <v>457.68688204123811</v>
      </c>
      <c r="T178">
        <f t="shared" si="73"/>
        <v>45.388396888971506</v>
      </c>
      <c r="U178">
        <f t="shared" si="74"/>
        <v>70.772983832680666</v>
      </c>
      <c r="V178">
        <f t="shared" si="75"/>
        <v>0.13383786950035179</v>
      </c>
      <c r="W178">
        <f t="shared" si="76"/>
        <v>2.9117545957510194</v>
      </c>
      <c r="X178">
        <f t="shared" si="77"/>
        <v>0.13051180089154116</v>
      </c>
      <c r="Y178">
        <f t="shared" si="78"/>
        <v>8.1861825040885211E-2</v>
      </c>
      <c r="Z178">
        <f t="shared" si="79"/>
        <v>321.518394</v>
      </c>
      <c r="AA178">
        <f t="shared" si="80"/>
        <v>32.005851918364215</v>
      </c>
      <c r="AB178">
        <f t="shared" si="81"/>
        <v>31.390068750000001</v>
      </c>
      <c r="AC178">
        <f t="shared" si="82"/>
        <v>4.6126920053382365</v>
      </c>
      <c r="AD178">
        <f t="shared" si="83"/>
        <v>50.161461107585183</v>
      </c>
      <c r="AE178">
        <f t="shared" si="84"/>
        <v>2.2555510106813967</v>
      </c>
      <c r="AF178">
        <f t="shared" si="85"/>
        <v>4.4965815605804256</v>
      </c>
      <c r="AG178">
        <f t="shared" si="86"/>
        <v>2.3571409946568398</v>
      </c>
      <c r="AH178">
        <f t="shared" si="87"/>
        <v>-141.71090833553646</v>
      </c>
      <c r="AI178">
        <f t="shared" si="88"/>
        <v>-70.275356150251824</v>
      </c>
      <c r="AJ178">
        <f t="shared" si="89"/>
        <v>-5.428660954853175</v>
      </c>
      <c r="AK178">
        <f t="shared" si="90"/>
        <v>104.10346855935855</v>
      </c>
      <c r="AL178">
        <f t="shared" si="91"/>
        <v>50.975840702256455</v>
      </c>
      <c r="AM178">
        <f t="shared" si="92"/>
        <v>3.2155714002970743</v>
      </c>
      <c r="AN178">
        <f t="shared" si="93"/>
        <v>19.072393886984706</v>
      </c>
      <c r="AO178">
        <v>818.33805887445908</v>
      </c>
      <c r="AP178">
        <v>768.67498787878731</v>
      </c>
      <c r="AQ178">
        <v>5.1772084848483102</v>
      </c>
      <c r="AR178">
        <v>64.94</v>
      </c>
      <c r="AS178">
        <f t="shared" si="94"/>
        <v>3.2133992819849535</v>
      </c>
      <c r="AT178">
        <v>18.97703567801674</v>
      </c>
      <c r="AU178">
        <v>22.745504999999991</v>
      </c>
      <c r="AV178">
        <v>-1.7702805185117421E-4</v>
      </c>
      <c r="AW178">
        <v>90.194226728287475</v>
      </c>
      <c r="AX178">
        <v>0</v>
      </c>
      <c r="AY178">
        <v>0</v>
      </c>
      <c r="AZ178">
        <f t="shared" si="95"/>
        <v>1</v>
      </c>
      <c r="BA178">
        <f t="shared" si="96"/>
        <v>0</v>
      </c>
      <c r="BB178">
        <f t="shared" si="97"/>
        <v>51665.387983077526</v>
      </c>
      <c r="BC178">
        <f t="shared" si="98"/>
        <v>2000.0150000000001</v>
      </c>
      <c r="BD178">
        <f t="shared" si="99"/>
        <v>1681.2125999999998</v>
      </c>
      <c r="BE178">
        <f t="shared" si="100"/>
        <v>0.84059999550003361</v>
      </c>
      <c r="BF178">
        <f t="shared" si="101"/>
        <v>0.16075799131506513</v>
      </c>
      <c r="BG178">
        <v>6</v>
      </c>
      <c r="BH178">
        <v>0.5</v>
      </c>
      <c r="BI178" t="s">
        <v>379</v>
      </c>
      <c r="BJ178">
        <v>2</v>
      </c>
      <c r="BK178" t="b">
        <v>1</v>
      </c>
      <c r="BL178">
        <v>1659796692.5</v>
      </c>
      <c r="BM178">
        <v>713.65962500000001</v>
      </c>
      <c r="BN178">
        <v>777.56487500000003</v>
      </c>
      <c r="BO178">
        <v>22.74449375</v>
      </c>
      <c r="BP178">
        <v>18.974724999999999</v>
      </c>
      <c r="BQ178">
        <v>711.789625</v>
      </c>
      <c r="BR178">
        <v>22.709387499999998</v>
      </c>
      <c r="BS178">
        <v>500.15293750000001</v>
      </c>
      <c r="BT178">
        <v>99.068849999999998</v>
      </c>
      <c r="BU178">
        <v>0.1002515625</v>
      </c>
      <c r="BV178">
        <v>30.942393750000001</v>
      </c>
      <c r="BW178">
        <v>31.390068750000001</v>
      </c>
      <c r="BX178">
        <v>999.9</v>
      </c>
      <c r="BY178">
        <v>0</v>
      </c>
      <c r="BZ178">
        <v>0</v>
      </c>
      <c r="CA178">
        <v>9991.9468749999996</v>
      </c>
      <c r="CB178">
        <v>0</v>
      </c>
      <c r="CC178">
        <v>459.66143749999998</v>
      </c>
      <c r="CD178">
        <v>-63.905443750000003</v>
      </c>
      <c r="CE178">
        <v>730.26906250000002</v>
      </c>
      <c r="CF178">
        <v>792.60456250000004</v>
      </c>
      <c r="CG178">
        <v>3.7697612500000002</v>
      </c>
      <c r="CH178">
        <v>777.56487500000003</v>
      </c>
      <c r="CI178">
        <v>18.974724999999999</v>
      </c>
      <c r="CJ178">
        <v>2.2532693749999999</v>
      </c>
      <c r="CK178">
        <v>1.8798018750000001</v>
      </c>
      <c r="CL178">
        <v>19.346150000000002</v>
      </c>
      <c r="CM178">
        <v>16.466681250000001</v>
      </c>
      <c r="CN178">
        <v>2000.0150000000001</v>
      </c>
      <c r="CO178">
        <v>0.97999899999999995</v>
      </c>
      <c r="CP178">
        <v>2.00012E-2</v>
      </c>
      <c r="CQ178">
        <v>0</v>
      </c>
      <c r="CR178">
        <v>2.4661249999999999</v>
      </c>
      <c r="CS178">
        <v>0</v>
      </c>
      <c r="CT178">
        <v>16971.6875</v>
      </c>
      <c r="CU178">
        <v>17412.45</v>
      </c>
      <c r="CV178">
        <v>41.186999999999998</v>
      </c>
      <c r="CW178">
        <v>42.300375000000003</v>
      </c>
      <c r="CX178">
        <v>41.105312499999997</v>
      </c>
      <c r="CY178">
        <v>40.933124999999997</v>
      </c>
      <c r="CZ178">
        <v>41.375</v>
      </c>
      <c r="DA178">
        <v>1960.0150000000001</v>
      </c>
      <c r="DB178">
        <v>40</v>
      </c>
      <c r="DC178">
        <v>0</v>
      </c>
      <c r="DD178">
        <v>1659796699.5</v>
      </c>
      <c r="DE178">
        <v>0</v>
      </c>
      <c r="DF178">
        <v>1659796167.5</v>
      </c>
      <c r="DG178" t="s">
        <v>380</v>
      </c>
      <c r="DH178">
        <v>1659796162</v>
      </c>
      <c r="DI178">
        <v>1659796167.5</v>
      </c>
      <c r="DJ178">
        <v>2</v>
      </c>
      <c r="DK178">
        <v>-1.4E-2</v>
      </c>
      <c r="DL178">
        <v>-1E-3</v>
      </c>
      <c r="DM178">
        <v>1.327</v>
      </c>
      <c r="DN178">
        <v>3.1E-2</v>
      </c>
      <c r="DO178">
        <v>400</v>
      </c>
      <c r="DP178">
        <v>20</v>
      </c>
      <c r="DQ178">
        <v>0.32</v>
      </c>
      <c r="DR178">
        <v>0.03</v>
      </c>
      <c r="DS178">
        <v>19.357810810188969</v>
      </c>
      <c r="DT178">
        <v>-6.2066819924487239E-2</v>
      </c>
      <c r="DU178">
        <v>0.2036008592238813</v>
      </c>
      <c r="DV178">
        <v>0</v>
      </c>
      <c r="DW178">
        <v>-63.958032500000002</v>
      </c>
      <c r="DX178">
        <v>-1.222873170731638</v>
      </c>
      <c r="DY178">
        <v>0.34706062322561088</v>
      </c>
      <c r="DZ178">
        <v>0</v>
      </c>
      <c r="EA178">
        <v>3.7739199999999991</v>
      </c>
      <c r="EB178">
        <v>-9.2613208255165169E-2</v>
      </c>
      <c r="EC178">
        <v>9.4357864007193013E-3</v>
      </c>
      <c r="ED178">
        <v>1</v>
      </c>
      <c r="EE178">
        <v>2.3571818754195428</v>
      </c>
      <c r="EF178">
        <v>4.6704880866553994E-3</v>
      </c>
      <c r="EG178">
        <v>5.1897834220110157E-4</v>
      </c>
      <c r="EH178">
        <v>1</v>
      </c>
      <c r="EI178">
        <v>0.1336188826564163</v>
      </c>
      <c r="EJ178">
        <v>5.0410396972486529E-4</v>
      </c>
      <c r="EK178">
        <v>3.8933461198119009E-4</v>
      </c>
      <c r="EL178">
        <v>1</v>
      </c>
      <c r="EM178">
        <v>3</v>
      </c>
      <c r="EN178">
        <v>5</v>
      </c>
      <c r="EO178" t="s">
        <v>400</v>
      </c>
      <c r="EP178">
        <v>2.9427400000000001</v>
      </c>
      <c r="EQ178">
        <v>2.80131</v>
      </c>
      <c r="ER178">
        <v>0.13781199999999999</v>
      </c>
      <c r="ES178">
        <v>0.14555399999999999</v>
      </c>
      <c r="ET178">
        <v>0.103397</v>
      </c>
      <c r="EU178">
        <v>9.0862299999999993E-2</v>
      </c>
      <c r="EV178">
        <v>17713</v>
      </c>
      <c r="EW178">
        <v>18408.400000000001</v>
      </c>
      <c r="EX178">
        <v>23891.599999999999</v>
      </c>
      <c r="EY178">
        <v>25072.9</v>
      </c>
      <c r="EZ178">
        <v>34288.9</v>
      </c>
      <c r="FA178">
        <v>36403.199999999997</v>
      </c>
      <c r="FB178">
        <v>43560.1</v>
      </c>
      <c r="FC178">
        <v>46349.5</v>
      </c>
      <c r="FD178">
        <v>1.9701500000000001</v>
      </c>
      <c r="FE178">
        <v>1.84815</v>
      </c>
      <c r="FF178">
        <v>9.3631400000000004E-2</v>
      </c>
      <c r="FG178">
        <v>0</v>
      </c>
      <c r="FH178">
        <v>29.863600000000002</v>
      </c>
      <c r="FI178">
        <v>999.9</v>
      </c>
      <c r="FJ178">
        <v>55.8</v>
      </c>
      <c r="FK178">
        <v>34.5</v>
      </c>
      <c r="FL178">
        <v>30.9434</v>
      </c>
      <c r="FM178">
        <v>64.378600000000006</v>
      </c>
      <c r="FN178">
        <v>26.350200000000001</v>
      </c>
      <c r="FO178">
        <v>1</v>
      </c>
      <c r="FP178">
        <v>0.381575</v>
      </c>
      <c r="FQ178">
        <v>1.12829</v>
      </c>
      <c r="FR178">
        <v>20.3187</v>
      </c>
      <c r="FS178">
        <v>5.2088999999999999</v>
      </c>
      <c r="FT178">
        <v>11.907400000000001</v>
      </c>
      <c r="FU178">
        <v>5.0026999999999999</v>
      </c>
      <c r="FV178">
        <v>3.2896999999999998</v>
      </c>
      <c r="FW178">
        <v>9999</v>
      </c>
      <c r="FX178">
        <v>9999</v>
      </c>
      <c r="FY178">
        <v>9999</v>
      </c>
      <c r="FZ178">
        <v>999.9</v>
      </c>
      <c r="GA178">
        <v>1.8595900000000001</v>
      </c>
      <c r="GB178">
        <v>1.85453</v>
      </c>
      <c r="GC178">
        <v>1.8577600000000001</v>
      </c>
      <c r="GD178">
        <v>1.8561099999999999</v>
      </c>
      <c r="GE178">
        <v>1.8548800000000001</v>
      </c>
      <c r="GF178">
        <v>1.85456</v>
      </c>
      <c r="GG178">
        <v>1.85321</v>
      </c>
      <c r="GH178">
        <v>1.85639</v>
      </c>
      <c r="GI178">
        <v>0</v>
      </c>
      <c r="GJ178">
        <v>0</v>
      </c>
      <c r="GK178">
        <v>0</v>
      </c>
      <c r="GL178">
        <v>0</v>
      </c>
      <c r="GM178" t="s">
        <v>382</v>
      </c>
      <c r="GN178" t="s">
        <v>383</v>
      </c>
      <c r="GO178" t="s">
        <v>384</v>
      </c>
      <c r="GP178" t="s">
        <v>384</v>
      </c>
      <c r="GQ178" t="s">
        <v>384</v>
      </c>
      <c r="GR178" t="s">
        <v>384</v>
      </c>
      <c r="GS178">
        <v>0</v>
      </c>
      <c r="GT178">
        <v>100</v>
      </c>
      <c r="GU178">
        <v>100</v>
      </c>
      <c r="GV178">
        <v>1.927</v>
      </c>
      <c r="GW178">
        <v>3.5099999999999999E-2</v>
      </c>
      <c r="GX178">
        <v>0.32553164529605683</v>
      </c>
      <c r="GY178">
        <v>3.0239061252787889E-3</v>
      </c>
      <c r="GZ178">
        <v>-1.398580452151984E-6</v>
      </c>
      <c r="HA178">
        <v>2.8030378366047371E-10</v>
      </c>
      <c r="HB178">
        <v>-4.7599640220891172E-2</v>
      </c>
      <c r="HC178">
        <v>9.965371539748925E-3</v>
      </c>
      <c r="HD178">
        <v>-4.563662031605912E-4</v>
      </c>
      <c r="HE178">
        <v>7.8337100744227795E-6</v>
      </c>
      <c r="HF178">
        <v>0</v>
      </c>
      <c r="HG178">
        <v>2134</v>
      </c>
      <c r="HH178">
        <v>2</v>
      </c>
      <c r="HI178">
        <v>25</v>
      </c>
      <c r="HJ178">
        <v>9</v>
      </c>
      <c r="HK178">
        <v>8.9</v>
      </c>
      <c r="HL178">
        <v>1.8591299999999999</v>
      </c>
      <c r="HM178">
        <v>2.3010299999999999</v>
      </c>
      <c r="HN178">
        <v>1.4978</v>
      </c>
      <c r="HO178">
        <v>2.3095699999999999</v>
      </c>
      <c r="HP178">
        <v>1.5478499999999999</v>
      </c>
      <c r="HQ178">
        <v>2.2522000000000002</v>
      </c>
      <c r="HR178">
        <v>37.578099999999999</v>
      </c>
      <c r="HS178">
        <v>15.235300000000001</v>
      </c>
      <c r="HT178">
        <v>18</v>
      </c>
      <c r="HU178">
        <v>504.37299999999999</v>
      </c>
      <c r="HV178">
        <v>490.18900000000002</v>
      </c>
      <c r="HW178">
        <v>27.954899999999999</v>
      </c>
      <c r="HX178">
        <v>31.953600000000002</v>
      </c>
      <c r="HY178">
        <v>30.0001</v>
      </c>
      <c r="HZ178">
        <v>31.718800000000002</v>
      </c>
      <c r="IA178">
        <v>31.8127</v>
      </c>
      <c r="IB178">
        <v>37.2256</v>
      </c>
      <c r="IC178">
        <v>41.950499999999998</v>
      </c>
      <c r="ID178">
        <v>0</v>
      </c>
      <c r="IE178">
        <v>27.963699999999999</v>
      </c>
      <c r="IF178">
        <v>854.80899999999997</v>
      </c>
      <c r="IG178">
        <v>18.946400000000001</v>
      </c>
      <c r="IH178">
        <v>100.729</v>
      </c>
      <c r="II178">
        <v>100.45099999999999</v>
      </c>
      <c r="IJ178" t="s">
        <v>2638</v>
      </c>
    </row>
    <row r="179" spans="1:244" x14ac:dyDescent="0.2">
      <c r="A179">
        <v>163</v>
      </c>
      <c r="B179">
        <v>1659796701.5</v>
      </c>
      <c r="C179">
        <v>560</v>
      </c>
      <c r="D179" t="s">
        <v>697</v>
      </c>
      <c r="E179" t="s">
        <v>698</v>
      </c>
      <c r="F179">
        <v>1</v>
      </c>
      <c r="G179" t="s">
        <v>373</v>
      </c>
      <c r="H179" t="s">
        <v>374</v>
      </c>
      <c r="I179" t="s">
        <v>375</v>
      </c>
      <c r="J179" t="s">
        <v>376</v>
      </c>
      <c r="K179" t="s">
        <v>377</v>
      </c>
      <c r="L179" t="s">
        <v>373</v>
      </c>
      <c r="M179" t="s">
        <v>378</v>
      </c>
      <c r="N179">
        <v>1659796694</v>
      </c>
      <c r="O179">
        <f t="shared" si="68"/>
        <v>3.2147429461672084E-3</v>
      </c>
      <c r="P179">
        <f t="shared" si="69"/>
        <v>3.2147429461672083</v>
      </c>
      <c r="Q179">
        <f t="shared" si="70"/>
        <v>19.026038753662213</v>
      </c>
      <c r="R179">
        <f t="shared" si="71"/>
        <v>721.11046666666664</v>
      </c>
      <c r="S179">
        <f t="shared" si="72"/>
        <v>465.5078405730826</v>
      </c>
      <c r="T179">
        <f t="shared" si="73"/>
        <v>46.164069734141869</v>
      </c>
      <c r="U179">
        <f t="shared" si="74"/>
        <v>71.511993929548652</v>
      </c>
      <c r="V179">
        <f t="shared" si="75"/>
        <v>0.13389869984446204</v>
      </c>
      <c r="W179">
        <f t="shared" si="76"/>
        <v>2.9115619156795529</v>
      </c>
      <c r="X179">
        <f t="shared" si="77"/>
        <v>0.13056943319540756</v>
      </c>
      <c r="Y179">
        <f t="shared" si="78"/>
        <v>8.1898122449234112E-2</v>
      </c>
      <c r="Z179">
        <f t="shared" si="79"/>
        <v>321.51642560000005</v>
      </c>
      <c r="AA179">
        <f t="shared" si="80"/>
        <v>32.005901121716292</v>
      </c>
      <c r="AB179">
        <f t="shared" si="81"/>
        <v>31.38954</v>
      </c>
      <c r="AC179">
        <f t="shared" si="82"/>
        <v>4.6125533415886153</v>
      </c>
      <c r="AD179">
        <f t="shared" si="83"/>
        <v>50.158463646547325</v>
      </c>
      <c r="AE179">
        <f t="shared" si="84"/>
        <v>2.2554607738274499</v>
      </c>
      <c r="AF179">
        <f t="shared" si="85"/>
        <v>4.4966703719656396</v>
      </c>
      <c r="AG179">
        <f t="shared" si="86"/>
        <v>2.3570925677611654</v>
      </c>
      <c r="AH179">
        <f t="shared" si="87"/>
        <v>-141.77016392597389</v>
      </c>
      <c r="AI179">
        <f t="shared" si="88"/>
        <v>-70.133358695958208</v>
      </c>
      <c r="AJ179">
        <f t="shared" si="89"/>
        <v>-5.4180455163314729</v>
      </c>
      <c r="AK179">
        <f t="shared" si="90"/>
        <v>104.19485746173649</v>
      </c>
      <c r="AL179">
        <f t="shared" si="91"/>
        <v>51.00911073520161</v>
      </c>
      <c r="AM179">
        <f t="shared" si="92"/>
        <v>3.2140872678106369</v>
      </c>
      <c r="AN179">
        <f t="shared" si="93"/>
        <v>19.026038753662213</v>
      </c>
      <c r="AO179">
        <v>823.50172727272718</v>
      </c>
      <c r="AP179">
        <v>773.87024848484816</v>
      </c>
      <c r="AQ179">
        <v>5.1820460606060603</v>
      </c>
      <c r="AR179">
        <v>64.94</v>
      </c>
      <c r="AS179">
        <f t="shared" si="94"/>
        <v>3.2147429461672083</v>
      </c>
      <c r="AT179">
        <v>18.977408484699559</v>
      </c>
      <c r="AU179">
        <v>22.745979411764711</v>
      </c>
      <c r="AV179">
        <v>3.6092856738173338E-5</v>
      </c>
      <c r="AW179">
        <v>90.194226728287475</v>
      </c>
      <c r="AX179">
        <v>0</v>
      </c>
      <c r="AY179">
        <v>0</v>
      </c>
      <c r="AZ179">
        <f t="shared" si="95"/>
        <v>1</v>
      </c>
      <c r="BA179">
        <f t="shared" si="96"/>
        <v>0</v>
      </c>
      <c r="BB179">
        <f t="shared" si="97"/>
        <v>51659.870628548757</v>
      </c>
      <c r="BC179">
        <f t="shared" si="98"/>
        <v>2000.002666666667</v>
      </c>
      <c r="BD179">
        <f t="shared" si="99"/>
        <v>1681.2022400000003</v>
      </c>
      <c r="BE179">
        <f t="shared" si="100"/>
        <v>0.84059999920000106</v>
      </c>
      <c r="BF179">
        <f t="shared" si="101"/>
        <v>0.16075799845600205</v>
      </c>
      <c r="BG179">
        <v>6</v>
      </c>
      <c r="BH179">
        <v>0.5</v>
      </c>
      <c r="BI179" t="s">
        <v>379</v>
      </c>
      <c r="BJ179">
        <v>2</v>
      </c>
      <c r="BK179" t="b">
        <v>1</v>
      </c>
      <c r="BL179">
        <v>1659796694</v>
      </c>
      <c r="BM179">
        <v>721.11046666666664</v>
      </c>
      <c r="BN179">
        <v>785.08366666666666</v>
      </c>
      <c r="BO179">
        <v>22.743546666666671</v>
      </c>
      <c r="BP179">
        <v>18.975480000000001</v>
      </c>
      <c r="BQ179">
        <v>719.22966666666673</v>
      </c>
      <c r="BR179">
        <v>22.708446666666671</v>
      </c>
      <c r="BS179">
        <v>500.14839999999992</v>
      </c>
      <c r="BT179">
        <v>99.069006666666652</v>
      </c>
      <c r="BU179">
        <v>0.1002569</v>
      </c>
      <c r="BV179">
        <v>30.942740000000001</v>
      </c>
      <c r="BW179">
        <v>31.38954</v>
      </c>
      <c r="BX179">
        <v>999.89999999999986</v>
      </c>
      <c r="BY179">
        <v>0</v>
      </c>
      <c r="BZ179">
        <v>0</v>
      </c>
      <c r="CA179">
        <v>9990.8299999999981</v>
      </c>
      <c r="CB179">
        <v>0</v>
      </c>
      <c r="CC179">
        <v>463.57953333333342</v>
      </c>
      <c r="CD179">
        <v>-63.973266666666653</v>
      </c>
      <c r="CE179">
        <v>737.89266666666651</v>
      </c>
      <c r="CF179">
        <v>800.26926666666657</v>
      </c>
      <c r="CG179">
        <v>3.7680600000000002</v>
      </c>
      <c r="CH179">
        <v>785.08366666666666</v>
      </c>
      <c r="CI179">
        <v>18.975480000000001</v>
      </c>
      <c r="CJ179">
        <v>2.2531793333333332</v>
      </c>
      <c r="CK179">
        <v>1.87988</v>
      </c>
      <c r="CL179">
        <v>19.345506666666669</v>
      </c>
      <c r="CM179">
        <v>16.467326666666668</v>
      </c>
      <c r="CN179">
        <v>2000.002666666667</v>
      </c>
      <c r="CO179">
        <v>0.97999879999999984</v>
      </c>
      <c r="CP179">
        <v>2.0001393333333339E-2</v>
      </c>
      <c r="CQ179">
        <v>0</v>
      </c>
      <c r="CR179">
        <v>2.4997333333333329</v>
      </c>
      <c r="CS179">
        <v>0</v>
      </c>
      <c r="CT179">
        <v>17009.366666666669</v>
      </c>
      <c r="CU179">
        <v>17412.333333333328</v>
      </c>
      <c r="CV179">
        <v>41.186999999999998</v>
      </c>
      <c r="CW179">
        <v>42.299600000000012</v>
      </c>
      <c r="CX179">
        <v>41.108199999999997</v>
      </c>
      <c r="CY179">
        <v>40.928733333333327</v>
      </c>
      <c r="CZ179">
        <v>41.375</v>
      </c>
      <c r="DA179">
        <v>1960.002666666667</v>
      </c>
      <c r="DB179">
        <v>40</v>
      </c>
      <c r="DC179">
        <v>0</v>
      </c>
      <c r="DD179">
        <v>1659796700.7</v>
      </c>
      <c r="DE179">
        <v>0</v>
      </c>
      <c r="DF179">
        <v>1659796167.5</v>
      </c>
      <c r="DG179" t="s">
        <v>380</v>
      </c>
      <c r="DH179">
        <v>1659796162</v>
      </c>
      <c r="DI179">
        <v>1659796167.5</v>
      </c>
      <c r="DJ179">
        <v>2</v>
      </c>
      <c r="DK179">
        <v>-1.4E-2</v>
      </c>
      <c r="DL179">
        <v>-1E-3</v>
      </c>
      <c r="DM179">
        <v>1.327</v>
      </c>
      <c r="DN179">
        <v>3.1E-2</v>
      </c>
      <c r="DO179">
        <v>400</v>
      </c>
      <c r="DP179">
        <v>20</v>
      </c>
      <c r="DQ179">
        <v>0.32</v>
      </c>
      <c r="DR179">
        <v>0.03</v>
      </c>
      <c r="DS179">
        <v>19.372757656088801</v>
      </c>
      <c r="DT179">
        <v>-0.9098853283155266</v>
      </c>
      <c r="DU179">
        <v>0.19071862879415141</v>
      </c>
      <c r="DV179">
        <v>0</v>
      </c>
      <c r="DW179">
        <v>-63.970765000000007</v>
      </c>
      <c r="DX179">
        <v>-1.7133005628514071</v>
      </c>
      <c r="DY179">
        <v>0.35655022826384419</v>
      </c>
      <c r="DZ179">
        <v>0</v>
      </c>
      <c r="EA179">
        <v>3.7728174999999999</v>
      </c>
      <c r="EB179">
        <v>-8.6599474671677973E-2</v>
      </c>
      <c r="EC179">
        <v>9.0260079077075558E-3</v>
      </c>
      <c r="ED179">
        <v>1</v>
      </c>
      <c r="EE179">
        <v>2.35719081182561</v>
      </c>
      <c r="EF179">
        <v>4.279511642452047E-3</v>
      </c>
      <c r="EG179">
        <v>5.254655445972974E-4</v>
      </c>
      <c r="EH179">
        <v>1</v>
      </c>
      <c r="EI179">
        <v>0.1336097336634223</v>
      </c>
      <c r="EJ179">
        <v>1.1974220935205631E-3</v>
      </c>
      <c r="EK179">
        <v>3.924427788053246E-4</v>
      </c>
      <c r="EL179">
        <v>1</v>
      </c>
      <c r="EM179">
        <v>3</v>
      </c>
      <c r="EN179">
        <v>5</v>
      </c>
      <c r="EO179" t="s">
        <v>400</v>
      </c>
      <c r="EP179">
        <v>2.9426899999999998</v>
      </c>
      <c r="EQ179">
        <v>2.8011400000000002</v>
      </c>
      <c r="ER179">
        <v>0.13844000000000001</v>
      </c>
      <c r="ES179">
        <v>0.146147</v>
      </c>
      <c r="ET179">
        <v>0.103399</v>
      </c>
      <c r="EU179">
        <v>9.0863299999999994E-2</v>
      </c>
      <c r="EV179">
        <v>17700.099999999999</v>
      </c>
      <c r="EW179">
        <v>18395.599999999999</v>
      </c>
      <c r="EX179">
        <v>23891.7</v>
      </c>
      <c r="EY179">
        <v>25072.9</v>
      </c>
      <c r="EZ179">
        <v>34289</v>
      </c>
      <c r="FA179">
        <v>36403.1</v>
      </c>
      <c r="FB179">
        <v>43560.3</v>
      </c>
      <c r="FC179">
        <v>46349.5</v>
      </c>
      <c r="FD179">
        <v>1.9702999999999999</v>
      </c>
      <c r="FE179">
        <v>1.8480799999999999</v>
      </c>
      <c r="FF179">
        <v>9.3724600000000005E-2</v>
      </c>
      <c r="FG179">
        <v>0</v>
      </c>
      <c r="FH179">
        <v>29.863</v>
      </c>
      <c r="FI179">
        <v>999.9</v>
      </c>
      <c r="FJ179">
        <v>55.8</v>
      </c>
      <c r="FK179">
        <v>34.5</v>
      </c>
      <c r="FL179">
        <v>30.944199999999999</v>
      </c>
      <c r="FM179">
        <v>64.128600000000006</v>
      </c>
      <c r="FN179">
        <v>26.149799999999999</v>
      </c>
      <c r="FO179">
        <v>1</v>
      </c>
      <c r="FP179">
        <v>0.38168200000000002</v>
      </c>
      <c r="FQ179">
        <v>1.1426000000000001</v>
      </c>
      <c r="FR179">
        <v>20.3186</v>
      </c>
      <c r="FS179">
        <v>5.2092000000000001</v>
      </c>
      <c r="FT179">
        <v>11.9072</v>
      </c>
      <c r="FU179">
        <v>5.0027999999999997</v>
      </c>
      <c r="FV179">
        <v>3.28965</v>
      </c>
      <c r="FW179">
        <v>9999</v>
      </c>
      <c r="FX179">
        <v>9999</v>
      </c>
      <c r="FY179">
        <v>9999</v>
      </c>
      <c r="FZ179">
        <v>999.9</v>
      </c>
      <c r="GA179">
        <v>1.8595900000000001</v>
      </c>
      <c r="GB179">
        <v>1.85453</v>
      </c>
      <c r="GC179">
        <v>1.8577600000000001</v>
      </c>
      <c r="GD179">
        <v>1.8561300000000001</v>
      </c>
      <c r="GE179">
        <v>1.8549</v>
      </c>
      <c r="GF179">
        <v>1.8545700000000001</v>
      </c>
      <c r="GG179">
        <v>1.85321</v>
      </c>
      <c r="GH179">
        <v>1.85639</v>
      </c>
      <c r="GI179">
        <v>0</v>
      </c>
      <c r="GJ179">
        <v>0</v>
      </c>
      <c r="GK179">
        <v>0</v>
      </c>
      <c r="GL179">
        <v>0</v>
      </c>
      <c r="GM179" t="s">
        <v>382</v>
      </c>
      <c r="GN179" t="s">
        <v>383</v>
      </c>
      <c r="GO179" t="s">
        <v>384</v>
      </c>
      <c r="GP179" t="s">
        <v>384</v>
      </c>
      <c r="GQ179" t="s">
        <v>384</v>
      </c>
      <c r="GR179" t="s">
        <v>384</v>
      </c>
      <c r="GS179">
        <v>0</v>
      </c>
      <c r="GT179">
        <v>100</v>
      </c>
      <c r="GU179">
        <v>100</v>
      </c>
      <c r="GV179">
        <v>1.9350000000000001</v>
      </c>
      <c r="GW179">
        <v>3.5099999999999999E-2</v>
      </c>
      <c r="GX179">
        <v>0.32553164529605683</v>
      </c>
      <c r="GY179">
        <v>3.0239061252787889E-3</v>
      </c>
      <c r="GZ179">
        <v>-1.398580452151984E-6</v>
      </c>
      <c r="HA179">
        <v>2.8030378366047371E-10</v>
      </c>
      <c r="HB179">
        <v>-4.7599640220891172E-2</v>
      </c>
      <c r="HC179">
        <v>9.965371539748925E-3</v>
      </c>
      <c r="HD179">
        <v>-4.563662031605912E-4</v>
      </c>
      <c r="HE179">
        <v>7.8337100744227795E-6</v>
      </c>
      <c r="HF179">
        <v>0</v>
      </c>
      <c r="HG179">
        <v>2134</v>
      </c>
      <c r="HH179">
        <v>2</v>
      </c>
      <c r="HI179">
        <v>25</v>
      </c>
      <c r="HJ179">
        <v>9</v>
      </c>
      <c r="HK179">
        <v>8.9</v>
      </c>
      <c r="HL179">
        <v>1.86646</v>
      </c>
      <c r="HM179">
        <v>2.2888199999999999</v>
      </c>
      <c r="HN179">
        <v>1.4978</v>
      </c>
      <c r="HO179">
        <v>2.3095699999999999</v>
      </c>
      <c r="HP179">
        <v>1.5478499999999999</v>
      </c>
      <c r="HQ179">
        <v>2.32422</v>
      </c>
      <c r="HR179">
        <v>37.602200000000003</v>
      </c>
      <c r="HS179">
        <v>15.235300000000001</v>
      </c>
      <c r="HT179">
        <v>18</v>
      </c>
      <c r="HU179">
        <v>504.464</v>
      </c>
      <c r="HV179">
        <v>490.14499999999998</v>
      </c>
      <c r="HW179">
        <v>27.964099999999998</v>
      </c>
      <c r="HX179">
        <v>31.953600000000002</v>
      </c>
      <c r="HY179">
        <v>30.0002</v>
      </c>
      <c r="HZ179">
        <v>31.718800000000002</v>
      </c>
      <c r="IA179">
        <v>31.813400000000001</v>
      </c>
      <c r="IB179">
        <v>37.474499999999999</v>
      </c>
      <c r="IC179">
        <v>41.950499999999998</v>
      </c>
      <c r="ID179">
        <v>0</v>
      </c>
      <c r="IE179">
        <v>28.003699999999998</v>
      </c>
      <c r="IF179">
        <v>854.80899999999997</v>
      </c>
      <c r="IG179">
        <v>18.946400000000001</v>
      </c>
      <c r="IH179">
        <v>100.73</v>
      </c>
      <c r="II179">
        <v>100.45099999999999</v>
      </c>
      <c r="IJ179" t="s">
        <v>2638</v>
      </c>
    </row>
    <row r="180" spans="1:244" x14ac:dyDescent="0.2">
      <c r="A180">
        <v>164</v>
      </c>
      <c r="B180">
        <v>1659796702.5</v>
      </c>
      <c r="C180">
        <v>561</v>
      </c>
      <c r="D180" t="s">
        <v>699</v>
      </c>
      <c r="E180" t="s">
        <v>700</v>
      </c>
      <c r="F180">
        <v>1</v>
      </c>
      <c r="G180" t="s">
        <v>373</v>
      </c>
      <c r="H180" t="s">
        <v>374</v>
      </c>
      <c r="I180" t="s">
        <v>375</v>
      </c>
      <c r="J180" t="s">
        <v>376</v>
      </c>
      <c r="K180" t="s">
        <v>377</v>
      </c>
      <c r="L180" t="s">
        <v>373</v>
      </c>
      <c r="M180" t="s">
        <v>378</v>
      </c>
      <c r="N180">
        <v>1659796694.5</v>
      </c>
      <c r="O180">
        <f t="shared" si="68"/>
        <v>3.2153135559103477E-3</v>
      </c>
      <c r="P180">
        <f t="shared" si="69"/>
        <v>3.2153135559103476</v>
      </c>
      <c r="Q180">
        <f t="shared" si="70"/>
        <v>18.890874760571837</v>
      </c>
      <c r="R180">
        <f t="shared" si="71"/>
        <v>723.62824999999998</v>
      </c>
      <c r="S180">
        <f t="shared" si="72"/>
        <v>469.5917881375417</v>
      </c>
      <c r="T180">
        <f t="shared" si="73"/>
        <v>46.569056771790422</v>
      </c>
      <c r="U180">
        <f t="shared" si="74"/>
        <v>71.761657480371284</v>
      </c>
      <c r="V180">
        <f t="shared" si="75"/>
        <v>0.13392499668819369</v>
      </c>
      <c r="W180">
        <f t="shared" si="76"/>
        <v>2.9119224914161648</v>
      </c>
      <c r="X180">
        <f t="shared" si="77"/>
        <v>0.13059484110379144</v>
      </c>
      <c r="Y180">
        <f t="shared" si="78"/>
        <v>8.1914079931337522E-2</v>
      </c>
      <c r="Z180">
        <f t="shared" si="79"/>
        <v>321.51679799999994</v>
      </c>
      <c r="AA180">
        <f t="shared" si="80"/>
        <v>32.005998249313073</v>
      </c>
      <c r="AB180">
        <f t="shared" si="81"/>
        <v>31.389443750000002</v>
      </c>
      <c r="AC180">
        <f t="shared" si="82"/>
        <v>4.6125281005873777</v>
      </c>
      <c r="AD180">
        <f t="shared" si="83"/>
        <v>50.157765301129956</v>
      </c>
      <c r="AE180">
        <f t="shared" si="84"/>
        <v>2.2554764912191296</v>
      </c>
      <c r="AF180">
        <f t="shared" si="85"/>
        <v>4.4967643149132046</v>
      </c>
      <c r="AG180">
        <f t="shared" si="86"/>
        <v>2.3570516093682481</v>
      </c>
      <c r="AH180">
        <f t="shared" si="87"/>
        <v>-141.79532781564635</v>
      </c>
      <c r="AI180">
        <f t="shared" si="88"/>
        <v>-70.069437452632201</v>
      </c>
      <c r="AJ180">
        <f t="shared" si="89"/>
        <v>-5.4124442880574488</v>
      </c>
      <c r="AK180">
        <f t="shared" si="90"/>
        <v>104.23958844366396</v>
      </c>
      <c r="AL180">
        <f t="shared" si="91"/>
        <v>51.020108302355915</v>
      </c>
      <c r="AM180">
        <f t="shared" si="92"/>
        <v>3.2139186133359461</v>
      </c>
      <c r="AN180">
        <f t="shared" si="93"/>
        <v>18.890874760571837</v>
      </c>
      <c r="AO180">
        <v>828.69639047619091</v>
      </c>
      <c r="AP180">
        <v>779.11686060606041</v>
      </c>
      <c r="AQ180">
        <v>5.2043575757574132</v>
      </c>
      <c r="AR180">
        <v>64.94</v>
      </c>
      <c r="AS180">
        <f t="shared" si="94"/>
        <v>3.2153135559103476</v>
      </c>
      <c r="AT180">
        <v>18.97792415663055</v>
      </c>
      <c r="AU180">
        <v>22.746161764705882</v>
      </c>
      <c r="AV180">
        <v>1.7612355082537631E-4</v>
      </c>
      <c r="AW180">
        <v>90.194226728287475</v>
      </c>
      <c r="AX180">
        <v>0</v>
      </c>
      <c r="AY180">
        <v>0</v>
      </c>
      <c r="AZ180">
        <f t="shared" si="95"/>
        <v>1</v>
      </c>
      <c r="BA180">
        <f t="shared" si="96"/>
        <v>0</v>
      </c>
      <c r="BB180">
        <f t="shared" si="97"/>
        <v>51670.029632016252</v>
      </c>
      <c r="BC180">
        <f t="shared" si="98"/>
        <v>2000.0050000000001</v>
      </c>
      <c r="BD180">
        <f t="shared" si="99"/>
        <v>1681.2041999999999</v>
      </c>
      <c r="BE180">
        <f t="shared" si="100"/>
        <v>0.84059999850000366</v>
      </c>
      <c r="BF180">
        <f t="shared" si="101"/>
        <v>0.16075799710500721</v>
      </c>
      <c r="BG180">
        <v>6</v>
      </c>
      <c r="BH180">
        <v>0.5</v>
      </c>
      <c r="BI180" t="s">
        <v>379</v>
      </c>
      <c r="BJ180">
        <v>2</v>
      </c>
      <c r="BK180" t="b">
        <v>1</v>
      </c>
      <c r="BL180">
        <v>1659796694.5</v>
      </c>
      <c r="BM180">
        <v>723.62824999999998</v>
      </c>
      <c r="BN180">
        <v>787.62400000000002</v>
      </c>
      <c r="BO180">
        <v>22.743712500000001</v>
      </c>
      <c r="BP180">
        <v>18.97585625</v>
      </c>
      <c r="BQ180">
        <v>721.743875</v>
      </c>
      <c r="BR180">
        <v>22.708612500000001</v>
      </c>
      <c r="BS180">
        <v>500.15</v>
      </c>
      <c r="BT180">
        <v>99.069006250000001</v>
      </c>
      <c r="BU180">
        <v>0.1002253</v>
      </c>
      <c r="BV180">
        <v>30.94310625</v>
      </c>
      <c r="BW180">
        <v>31.389443750000002</v>
      </c>
      <c r="BX180">
        <v>999.9</v>
      </c>
      <c r="BY180">
        <v>0</v>
      </c>
      <c r="BZ180">
        <v>0</v>
      </c>
      <c r="CA180">
        <v>9992.890625</v>
      </c>
      <c r="CB180">
        <v>0</v>
      </c>
      <c r="CC180">
        <v>464.84368749999999</v>
      </c>
      <c r="CD180">
        <v>-63.995793749999997</v>
      </c>
      <c r="CE180">
        <v>740.46918750000009</v>
      </c>
      <c r="CF180">
        <v>802.85899999999992</v>
      </c>
      <c r="CG180">
        <v>3.7678518749999999</v>
      </c>
      <c r="CH180">
        <v>787.62400000000002</v>
      </c>
      <c r="CI180">
        <v>18.97585625</v>
      </c>
      <c r="CJ180">
        <v>2.253195625</v>
      </c>
      <c r="CK180">
        <v>1.8799168749999999</v>
      </c>
      <c r="CL180">
        <v>19.345624999999998</v>
      </c>
      <c r="CM180">
        <v>16.467637499999999</v>
      </c>
      <c r="CN180">
        <v>2000.0050000000001</v>
      </c>
      <c r="CO180">
        <v>0.97999881249999987</v>
      </c>
      <c r="CP180">
        <v>2.0001381249999999E-2</v>
      </c>
      <c r="CQ180">
        <v>0</v>
      </c>
      <c r="CR180">
        <v>2.5565000000000002</v>
      </c>
      <c r="CS180">
        <v>0</v>
      </c>
      <c r="CT180">
        <v>17023.075000000001</v>
      </c>
      <c r="CU180">
        <v>17412.349999999999</v>
      </c>
      <c r="CV180">
        <v>41.186999999999998</v>
      </c>
      <c r="CW180">
        <v>42.300375000000003</v>
      </c>
      <c r="CX180">
        <v>41.105312499999997</v>
      </c>
      <c r="CY180">
        <v>40.925375000000003</v>
      </c>
      <c r="CZ180">
        <v>41.375</v>
      </c>
      <c r="DA180">
        <v>1960.0050000000001</v>
      </c>
      <c r="DB180">
        <v>40</v>
      </c>
      <c r="DC180">
        <v>0</v>
      </c>
      <c r="DD180">
        <v>1659796701.9000001</v>
      </c>
      <c r="DE180">
        <v>0</v>
      </c>
      <c r="DF180">
        <v>1659796167.5</v>
      </c>
      <c r="DG180" t="s">
        <v>380</v>
      </c>
      <c r="DH180">
        <v>1659796162</v>
      </c>
      <c r="DI180">
        <v>1659796167.5</v>
      </c>
      <c r="DJ180">
        <v>2</v>
      </c>
      <c r="DK180">
        <v>-1.4E-2</v>
      </c>
      <c r="DL180">
        <v>-1E-3</v>
      </c>
      <c r="DM180">
        <v>1.327</v>
      </c>
      <c r="DN180">
        <v>3.1E-2</v>
      </c>
      <c r="DO180">
        <v>400</v>
      </c>
      <c r="DP180">
        <v>20</v>
      </c>
      <c r="DQ180">
        <v>0.32</v>
      </c>
      <c r="DR180">
        <v>0.03</v>
      </c>
      <c r="DS180">
        <v>19.372757656088801</v>
      </c>
      <c r="DT180">
        <v>-0.9098853283155266</v>
      </c>
      <c r="DU180">
        <v>0.19071862879415141</v>
      </c>
      <c r="DV180">
        <v>0</v>
      </c>
      <c r="DW180">
        <v>-63.970765000000007</v>
      </c>
      <c r="DX180">
        <v>-1.7133005628514071</v>
      </c>
      <c r="DY180">
        <v>0.35655022826384419</v>
      </c>
      <c r="DZ180">
        <v>0</v>
      </c>
      <c r="EA180">
        <v>3.7728174999999999</v>
      </c>
      <c r="EB180">
        <v>-8.6599474671677973E-2</v>
      </c>
      <c r="EC180">
        <v>9.0260079077075558E-3</v>
      </c>
      <c r="ED180">
        <v>1</v>
      </c>
      <c r="EE180">
        <v>2.35719081182561</v>
      </c>
      <c r="EF180">
        <v>4.279511642452047E-3</v>
      </c>
      <c r="EG180">
        <v>5.254655445972974E-4</v>
      </c>
      <c r="EH180">
        <v>1</v>
      </c>
      <c r="EI180">
        <v>0.1336097336634223</v>
      </c>
      <c r="EJ180">
        <v>1.1974220935205631E-3</v>
      </c>
      <c r="EK180">
        <v>3.924427788053246E-4</v>
      </c>
      <c r="EL180">
        <v>1</v>
      </c>
      <c r="EM180">
        <v>3</v>
      </c>
      <c r="EN180">
        <v>5</v>
      </c>
      <c r="EO180" t="s">
        <v>400</v>
      </c>
      <c r="EP180">
        <v>2.9428399999999999</v>
      </c>
      <c r="EQ180">
        <v>2.8011499999999998</v>
      </c>
      <c r="ER180">
        <v>0.139068</v>
      </c>
      <c r="ES180">
        <v>0.14675199999999999</v>
      </c>
      <c r="ET180">
        <v>0.10340299999999999</v>
      </c>
      <c r="EU180">
        <v>9.0870000000000006E-2</v>
      </c>
      <c r="EV180">
        <v>17687.3</v>
      </c>
      <c r="EW180">
        <v>18382.599999999999</v>
      </c>
      <c r="EX180">
        <v>23891.8</v>
      </c>
      <c r="EY180">
        <v>25073</v>
      </c>
      <c r="EZ180">
        <v>34289.1</v>
      </c>
      <c r="FA180">
        <v>36402.9</v>
      </c>
      <c r="FB180">
        <v>43560.6</v>
      </c>
      <c r="FC180">
        <v>46349.599999999999</v>
      </c>
      <c r="FD180">
        <v>1.9701</v>
      </c>
      <c r="FE180">
        <v>1.8482000000000001</v>
      </c>
      <c r="FF180">
        <v>9.3881000000000006E-2</v>
      </c>
      <c r="FG180">
        <v>0</v>
      </c>
      <c r="FH180">
        <v>29.862300000000001</v>
      </c>
      <c r="FI180">
        <v>999.9</v>
      </c>
      <c r="FJ180">
        <v>55.8</v>
      </c>
      <c r="FK180">
        <v>34.5</v>
      </c>
      <c r="FL180">
        <v>30.9422</v>
      </c>
      <c r="FM180">
        <v>64.0886</v>
      </c>
      <c r="FN180">
        <v>25.941500000000001</v>
      </c>
      <c r="FO180">
        <v>1</v>
      </c>
      <c r="FP180">
        <v>0.38184699999999999</v>
      </c>
      <c r="FQ180">
        <v>1.12442</v>
      </c>
      <c r="FR180">
        <v>20.3188</v>
      </c>
      <c r="FS180">
        <v>5.2092000000000001</v>
      </c>
      <c r="FT180">
        <v>11.907400000000001</v>
      </c>
      <c r="FU180">
        <v>5.0027499999999998</v>
      </c>
      <c r="FV180">
        <v>3.28965</v>
      </c>
      <c r="FW180">
        <v>9999</v>
      </c>
      <c r="FX180">
        <v>9999</v>
      </c>
      <c r="FY180">
        <v>9999</v>
      </c>
      <c r="FZ180">
        <v>999.9</v>
      </c>
      <c r="GA180">
        <v>1.8595900000000001</v>
      </c>
      <c r="GB180">
        <v>1.8545400000000001</v>
      </c>
      <c r="GC180">
        <v>1.8577600000000001</v>
      </c>
      <c r="GD180">
        <v>1.85615</v>
      </c>
      <c r="GE180">
        <v>1.8549100000000001</v>
      </c>
      <c r="GF180">
        <v>1.8545700000000001</v>
      </c>
      <c r="GG180">
        <v>1.8532200000000001</v>
      </c>
      <c r="GH180">
        <v>1.85639</v>
      </c>
      <c r="GI180">
        <v>0</v>
      </c>
      <c r="GJ180">
        <v>0</v>
      </c>
      <c r="GK180">
        <v>0</v>
      </c>
      <c r="GL180">
        <v>0</v>
      </c>
      <c r="GM180" t="s">
        <v>382</v>
      </c>
      <c r="GN180" t="s">
        <v>383</v>
      </c>
      <c r="GO180" t="s">
        <v>384</v>
      </c>
      <c r="GP180" t="s">
        <v>384</v>
      </c>
      <c r="GQ180" t="s">
        <v>384</v>
      </c>
      <c r="GR180" t="s">
        <v>384</v>
      </c>
      <c r="GS180">
        <v>0</v>
      </c>
      <c r="GT180">
        <v>100</v>
      </c>
      <c r="GU180">
        <v>100</v>
      </c>
      <c r="GV180">
        <v>1.9410000000000001</v>
      </c>
      <c r="GW180">
        <v>3.5099999999999999E-2</v>
      </c>
      <c r="GX180">
        <v>0.32553164529605683</v>
      </c>
      <c r="GY180">
        <v>3.0239061252787889E-3</v>
      </c>
      <c r="GZ180">
        <v>-1.398580452151984E-6</v>
      </c>
      <c r="HA180">
        <v>2.8030378366047371E-10</v>
      </c>
      <c r="HB180">
        <v>-4.7599640220891172E-2</v>
      </c>
      <c r="HC180">
        <v>9.965371539748925E-3</v>
      </c>
      <c r="HD180">
        <v>-4.563662031605912E-4</v>
      </c>
      <c r="HE180">
        <v>7.8337100744227795E-6</v>
      </c>
      <c r="HF180">
        <v>0</v>
      </c>
      <c r="HG180">
        <v>2134</v>
      </c>
      <c r="HH180">
        <v>2</v>
      </c>
      <c r="HI180">
        <v>25</v>
      </c>
      <c r="HJ180">
        <v>9</v>
      </c>
      <c r="HK180">
        <v>8.9</v>
      </c>
      <c r="HL180">
        <v>1.87744</v>
      </c>
      <c r="HM180">
        <v>2.3071299999999999</v>
      </c>
      <c r="HN180">
        <v>1.4978</v>
      </c>
      <c r="HO180">
        <v>2.3083499999999999</v>
      </c>
      <c r="HP180">
        <v>1.5478499999999999</v>
      </c>
      <c r="HQ180">
        <v>2.323</v>
      </c>
      <c r="HR180">
        <v>37.602200000000003</v>
      </c>
      <c r="HS180">
        <v>15.244</v>
      </c>
      <c r="HT180">
        <v>18</v>
      </c>
      <c r="HU180">
        <v>504.34300000000002</v>
      </c>
      <c r="HV180">
        <v>490.23099999999999</v>
      </c>
      <c r="HW180">
        <v>27.971</v>
      </c>
      <c r="HX180">
        <v>31.953600000000002</v>
      </c>
      <c r="HY180">
        <v>30.000299999999999</v>
      </c>
      <c r="HZ180">
        <v>31.718800000000002</v>
      </c>
      <c r="IA180">
        <v>31.813800000000001</v>
      </c>
      <c r="IB180">
        <v>37.5946</v>
      </c>
      <c r="IC180">
        <v>41.950499999999998</v>
      </c>
      <c r="ID180">
        <v>0</v>
      </c>
      <c r="IE180">
        <v>28.003699999999998</v>
      </c>
      <c r="IF180">
        <v>864.83</v>
      </c>
      <c r="IG180">
        <v>18.942900000000002</v>
      </c>
      <c r="IH180">
        <v>100.73</v>
      </c>
      <c r="II180">
        <v>100.45099999999999</v>
      </c>
      <c r="IJ180" t="s">
        <v>2638</v>
      </c>
    </row>
    <row r="181" spans="1:244" x14ac:dyDescent="0.2">
      <c r="A181">
        <v>165</v>
      </c>
      <c r="B181">
        <v>1659796703.5</v>
      </c>
      <c r="C181">
        <v>562</v>
      </c>
      <c r="D181" t="s">
        <v>701</v>
      </c>
      <c r="E181" t="s">
        <v>702</v>
      </c>
      <c r="F181">
        <v>1</v>
      </c>
      <c r="G181" t="s">
        <v>373</v>
      </c>
      <c r="H181" t="s">
        <v>374</v>
      </c>
      <c r="I181" t="s">
        <v>375</v>
      </c>
      <c r="J181" t="s">
        <v>376</v>
      </c>
      <c r="K181" t="s">
        <v>377</v>
      </c>
      <c r="L181" t="s">
        <v>373</v>
      </c>
      <c r="M181" t="s">
        <v>378</v>
      </c>
      <c r="N181">
        <v>1659796696</v>
      </c>
      <c r="O181">
        <f t="shared" si="68"/>
        <v>3.2159342088258387E-3</v>
      </c>
      <c r="P181">
        <f t="shared" si="69"/>
        <v>3.2159342088258387</v>
      </c>
      <c r="Q181">
        <f t="shared" si="70"/>
        <v>18.709071620967116</v>
      </c>
      <c r="R181">
        <f t="shared" si="71"/>
        <v>731.11506666666673</v>
      </c>
      <c r="S181">
        <f t="shared" si="72"/>
        <v>479.00994110532025</v>
      </c>
      <c r="T181">
        <f t="shared" si="73"/>
        <v>47.503089200181961</v>
      </c>
      <c r="U181">
        <f t="shared" si="74"/>
        <v>72.504182579850664</v>
      </c>
      <c r="V181">
        <f t="shared" si="75"/>
        <v>0.13395105628702547</v>
      </c>
      <c r="W181">
        <f t="shared" si="76"/>
        <v>2.9120601659067491</v>
      </c>
      <c r="X181">
        <f t="shared" si="77"/>
        <v>0.13061977523438828</v>
      </c>
      <c r="Y181">
        <f t="shared" si="78"/>
        <v>8.1929761561574443E-2</v>
      </c>
      <c r="Z181">
        <f t="shared" si="79"/>
        <v>321.51759599999997</v>
      </c>
      <c r="AA181">
        <f t="shared" si="80"/>
        <v>32.006181239678426</v>
      </c>
      <c r="AB181">
        <f t="shared" si="81"/>
        <v>31.38936</v>
      </c>
      <c r="AC181">
        <f t="shared" si="82"/>
        <v>4.6125061377361201</v>
      </c>
      <c r="AD181">
        <f t="shared" si="83"/>
        <v>50.15599773474495</v>
      </c>
      <c r="AE181">
        <f t="shared" si="84"/>
        <v>2.2554468070853937</v>
      </c>
      <c r="AF181">
        <f t="shared" si="85"/>
        <v>4.4968636034588556</v>
      </c>
      <c r="AG181">
        <f t="shared" si="86"/>
        <v>2.3570593306507264</v>
      </c>
      <c r="AH181">
        <f t="shared" si="87"/>
        <v>-141.82269860921949</v>
      </c>
      <c r="AI181">
        <f t="shared" si="88"/>
        <v>-69.998831833285379</v>
      </c>
      <c r="AJ181">
        <f t="shared" si="89"/>
        <v>-5.4067428805037299</v>
      </c>
      <c r="AK181">
        <f t="shared" si="90"/>
        <v>104.28932267699139</v>
      </c>
      <c r="AL181">
        <f t="shared" si="91"/>
        <v>51.082367114457995</v>
      </c>
      <c r="AM181">
        <f t="shared" si="92"/>
        <v>3.2129052708282977</v>
      </c>
      <c r="AN181">
        <f t="shared" si="93"/>
        <v>18.709071620967116</v>
      </c>
      <c r="AO181">
        <v>833.90358398268393</v>
      </c>
      <c r="AP181">
        <v>784.39763636363648</v>
      </c>
      <c r="AQ181">
        <v>5.2336812121212049</v>
      </c>
      <c r="AR181">
        <v>64.94</v>
      </c>
      <c r="AS181">
        <f t="shared" si="94"/>
        <v>3.2159342088258387</v>
      </c>
      <c r="AT181">
        <v>18.978165352677401</v>
      </c>
      <c r="AU181">
        <v>22.746973823529409</v>
      </c>
      <c r="AV181">
        <v>1.927456966646553E-4</v>
      </c>
      <c r="AW181">
        <v>90.194226728287475</v>
      </c>
      <c r="AX181">
        <v>0</v>
      </c>
      <c r="AY181">
        <v>0</v>
      </c>
      <c r="AZ181">
        <f t="shared" si="95"/>
        <v>1</v>
      </c>
      <c r="BA181">
        <f t="shared" si="96"/>
        <v>0</v>
      </c>
      <c r="BB181">
        <f t="shared" si="97"/>
        <v>51673.868974949946</v>
      </c>
      <c r="BC181">
        <f t="shared" si="98"/>
        <v>2000.01</v>
      </c>
      <c r="BD181">
        <f t="shared" si="99"/>
        <v>1681.2084</v>
      </c>
      <c r="BE181">
        <f t="shared" si="100"/>
        <v>0.84059999700001498</v>
      </c>
      <c r="BF181">
        <f t="shared" si="101"/>
        <v>0.16075799421002893</v>
      </c>
      <c r="BG181">
        <v>6</v>
      </c>
      <c r="BH181">
        <v>0.5</v>
      </c>
      <c r="BI181" t="s">
        <v>379</v>
      </c>
      <c r="BJ181">
        <v>2</v>
      </c>
      <c r="BK181" t="b">
        <v>1</v>
      </c>
      <c r="BL181">
        <v>1659796696</v>
      </c>
      <c r="BM181">
        <v>731.11506666666673</v>
      </c>
      <c r="BN181">
        <v>795.21286666666663</v>
      </c>
      <c r="BO181">
        <v>22.74339333333333</v>
      </c>
      <c r="BP181">
        <v>18.976759999999999</v>
      </c>
      <c r="BQ181">
        <v>729.21993333333342</v>
      </c>
      <c r="BR181">
        <v>22.708293333333341</v>
      </c>
      <c r="BS181">
        <v>500.15480000000008</v>
      </c>
      <c r="BT181">
        <v>99.06911333333332</v>
      </c>
      <c r="BU181">
        <v>0.10020472</v>
      </c>
      <c r="BV181">
        <v>30.943493333333329</v>
      </c>
      <c r="BW181">
        <v>31.38936</v>
      </c>
      <c r="BX181">
        <v>999.89999999999986</v>
      </c>
      <c r="BY181">
        <v>0</v>
      </c>
      <c r="BZ181">
        <v>0</v>
      </c>
      <c r="CA181">
        <v>9993.6666666666642</v>
      </c>
      <c r="CB181">
        <v>0</v>
      </c>
      <c r="CC181">
        <v>465.19993333333332</v>
      </c>
      <c r="CD181">
        <v>-64.097766666666658</v>
      </c>
      <c r="CE181">
        <v>748.13006666666661</v>
      </c>
      <c r="CF181">
        <v>810.5953333333332</v>
      </c>
      <c r="CG181">
        <v>3.7666253333333328</v>
      </c>
      <c r="CH181">
        <v>795.21286666666663</v>
      </c>
      <c r="CI181">
        <v>18.976759999999999</v>
      </c>
      <c r="CJ181">
        <v>2.2531659999999998</v>
      </c>
      <c r="CK181">
        <v>1.880008666666666</v>
      </c>
      <c r="CL181">
        <v>19.34541333333334</v>
      </c>
      <c r="CM181">
        <v>16.468399999999999</v>
      </c>
      <c r="CN181">
        <v>2000.01</v>
      </c>
      <c r="CO181">
        <v>0.97999879999999984</v>
      </c>
      <c r="CP181">
        <v>2.0001393333333329E-2</v>
      </c>
      <c r="CQ181">
        <v>0</v>
      </c>
      <c r="CR181">
        <v>2.562933333333334</v>
      </c>
      <c r="CS181">
        <v>0</v>
      </c>
      <c r="CT181">
        <v>17063.16</v>
      </c>
      <c r="CU181">
        <v>17412.386666666669</v>
      </c>
      <c r="CV181">
        <v>41.186999999999998</v>
      </c>
      <c r="CW181">
        <v>42.299600000000012</v>
      </c>
      <c r="CX181">
        <v>41.099800000000002</v>
      </c>
      <c r="CY181">
        <v>40.92046666666667</v>
      </c>
      <c r="CZ181">
        <v>41.375</v>
      </c>
      <c r="DA181">
        <v>1960.01</v>
      </c>
      <c r="DB181">
        <v>40</v>
      </c>
      <c r="DC181">
        <v>0</v>
      </c>
      <c r="DD181">
        <v>1659796702.5</v>
      </c>
      <c r="DE181">
        <v>0</v>
      </c>
      <c r="DF181">
        <v>1659796167.5</v>
      </c>
      <c r="DG181" t="s">
        <v>380</v>
      </c>
      <c r="DH181">
        <v>1659796162</v>
      </c>
      <c r="DI181">
        <v>1659796167.5</v>
      </c>
      <c r="DJ181">
        <v>2</v>
      </c>
      <c r="DK181">
        <v>-1.4E-2</v>
      </c>
      <c r="DL181">
        <v>-1E-3</v>
      </c>
      <c r="DM181">
        <v>1.327</v>
      </c>
      <c r="DN181">
        <v>3.1E-2</v>
      </c>
      <c r="DO181">
        <v>400</v>
      </c>
      <c r="DP181">
        <v>20</v>
      </c>
      <c r="DQ181">
        <v>0.32</v>
      </c>
      <c r="DR181">
        <v>0.03</v>
      </c>
      <c r="DS181">
        <v>19.348436638703159</v>
      </c>
      <c r="DT181">
        <v>-2.8103044884240109</v>
      </c>
      <c r="DU181">
        <v>0.22338310982346479</v>
      </c>
      <c r="DV181">
        <v>0</v>
      </c>
      <c r="DW181">
        <v>-63.981421951219509</v>
      </c>
      <c r="DX181">
        <v>-2.2943581881533461</v>
      </c>
      <c r="DY181">
        <v>0.35823185536893581</v>
      </c>
      <c r="DZ181">
        <v>0</v>
      </c>
      <c r="EA181">
        <v>3.771340975609756</v>
      </c>
      <c r="EB181">
        <v>-7.3206480836229923E-2</v>
      </c>
      <c r="EC181">
        <v>8.0754402749045762E-3</v>
      </c>
      <c r="ED181">
        <v>1</v>
      </c>
      <c r="EE181">
        <v>2.357096699283407</v>
      </c>
      <c r="EF181">
        <v>-3.1548020422140322E-4</v>
      </c>
      <c r="EG181">
        <v>6.4971274695789863E-4</v>
      </c>
      <c r="EH181">
        <v>1</v>
      </c>
      <c r="EI181">
        <v>0.13360101636100211</v>
      </c>
      <c r="EJ181">
        <v>3.6334098057165358E-3</v>
      </c>
      <c r="EK181">
        <v>3.8370567479862971E-4</v>
      </c>
      <c r="EL181">
        <v>1</v>
      </c>
      <c r="EM181">
        <v>3</v>
      </c>
      <c r="EN181">
        <v>5</v>
      </c>
      <c r="EO181" t="s">
        <v>400</v>
      </c>
      <c r="EP181">
        <v>2.9425300000000001</v>
      </c>
      <c r="EQ181">
        <v>2.8011699999999999</v>
      </c>
      <c r="ER181">
        <v>0.13969300000000001</v>
      </c>
      <c r="ES181">
        <v>0.14734700000000001</v>
      </c>
      <c r="ET181">
        <v>0.103408</v>
      </c>
      <c r="EU181">
        <v>9.0874499999999997E-2</v>
      </c>
      <c r="EV181">
        <v>17674.400000000001</v>
      </c>
      <c r="EW181">
        <v>18369.8</v>
      </c>
      <c r="EX181">
        <v>23891.7</v>
      </c>
      <c r="EY181">
        <v>25072.9</v>
      </c>
      <c r="EZ181">
        <v>34288.800000000003</v>
      </c>
      <c r="FA181">
        <v>36402.699999999997</v>
      </c>
      <c r="FB181">
        <v>43560.5</v>
      </c>
      <c r="FC181">
        <v>46349.5</v>
      </c>
      <c r="FD181">
        <v>1.9699800000000001</v>
      </c>
      <c r="FE181">
        <v>1.84833</v>
      </c>
      <c r="FF181">
        <v>9.4175300000000003E-2</v>
      </c>
      <c r="FG181">
        <v>0</v>
      </c>
      <c r="FH181">
        <v>29.861699999999999</v>
      </c>
      <c r="FI181">
        <v>999.9</v>
      </c>
      <c r="FJ181">
        <v>55.8</v>
      </c>
      <c r="FK181">
        <v>34.5</v>
      </c>
      <c r="FL181">
        <v>30.944500000000001</v>
      </c>
      <c r="FM181">
        <v>64.558599999999998</v>
      </c>
      <c r="FN181">
        <v>26.482399999999998</v>
      </c>
      <c r="FO181">
        <v>1</v>
      </c>
      <c r="FP181">
        <v>0.381969</v>
      </c>
      <c r="FQ181">
        <v>1.10666</v>
      </c>
      <c r="FR181">
        <v>20.318899999999999</v>
      </c>
      <c r="FS181">
        <v>5.2090500000000004</v>
      </c>
      <c r="FT181">
        <v>11.9071</v>
      </c>
      <c r="FU181">
        <v>5.0030000000000001</v>
      </c>
      <c r="FV181">
        <v>3.2896299999999998</v>
      </c>
      <c r="FW181">
        <v>9999</v>
      </c>
      <c r="FX181">
        <v>9999</v>
      </c>
      <c r="FY181">
        <v>9999</v>
      </c>
      <c r="FZ181">
        <v>999.9</v>
      </c>
      <c r="GA181">
        <v>1.8595900000000001</v>
      </c>
      <c r="GB181">
        <v>1.8545499999999999</v>
      </c>
      <c r="GC181">
        <v>1.85775</v>
      </c>
      <c r="GD181">
        <v>1.85615</v>
      </c>
      <c r="GE181">
        <v>1.8549100000000001</v>
      </c>
      <c r="GF181">
        <v>1.8545700000000001</v>
      </c>
      <c r="GG181">
        <v>1.85321</v>
      </c>
      <c r="GH181">
        <v>1.85639</v>
      </c>
      <c r="GI181">
        <v>0</v>
      </c>
      <c r="GJ181">
        <v>0</v>
      </c>
      <c r="GK181">
        <v>0</v>
      </c>
      <c r="GL181">
        <v>0</v>
      </c>
      <c r="GM181" t="s">
        <v>382</v>
      </c>
      <c r="GN181" t="s">
        <v>383</v>
      </c>
      <c r="GO181" t="s">
        <v>384</v>
      </c>
      <c r="GP181" t="s">
        <v>384</v>
      </c>
      <c r="GQ181" t="s">
        <v>384</v>
      </c>
      <c r="GR181" t="s">
        <v>384</v>
      </c>
      <c r="GS181">
        <v>0</v>
      </c>
      <c r="GT181">
        <v>100</v>
      </c>
      <c r="GU181">
        <v>100</v>
      </c>
      <c r="GV181">
        <v>1.948</v>
      </c>
      <c r="GW181">
        <v>3.5099999999999999E-2</v>
      </c>
      <c r="GX181">
        <v>0.32553164529605683</v>
      </c>
      <c r="GY181">
        <v>3.0239061252787889E-3</v>
      </c>
      <c r="GZ181">
        <v>-1.398580452151984E-6</v>
      </c>
      <c r="HA181">
        <v>2.8030378366047371E-10</v>
      </c>
      <c r="HB181">
        <v>-4.7599640220891172E-2</v>
      </c>
      <c r="HC181">
        <v>9.965371539748925E-3</v>
      </c>
      <c r="HD181">
        <v>-4.563662031605912E-4</v>
      </c>
      <c r="HE181">
        <v>7.8337100744227795E-6</v>
      </c>
      <c r="HF181">
        <v>0</v>
      </c>
      <c r="HG181">
        <v>2134</v>
      </c>
      <c r="HH181">
        <v>2</v>
      </c>
      <c r="HI181">
        <v>25</v>
      </c>
      <c r="HJ181">
        <v>9</v>
      </c>
      <c r="HK181">
        <v>8.9</v>
      </c>
      <c r="HL181">
        <v>1.8859900000000001</v>
      </c>
      <c r="HM181">
        <v>2.3071299999999999</v>
      </c>
      <c r="HN181">
        <v>1.4978</v>
      </c>
      <c r="HO181">
        <v>2.3083499999999999</v>
      </c>
      <c r="HP181">
        <v>1.5478499999999999</v>
      </c>
      <c r="HQ181">
        <v>2.2338900000000002</v>
      </c>
      <c r="HR181">
        <v>37.602200000000003</v>
      </c>
      <c r="HS181">
        <v>15.2265</v>
      </c>
      <c r="HT181">
        <v>18</v>
      </c>
      <c r="HU181">
        <v>504.27</v>
      </c>
      <c r="HV181">
        <v>490.31400000000002</v>
      </c>
      <c r="HW181">
        <v>27.979199999999999</v>
      </c>
      <c r="HX181">
        <v>31.953600000000002</v>
      </c>
      <c r="HY181">
        <v>30.0002</v>
      </c>
      <c r="HZ181">
        <v>31.7193</v>
      </c>
      <c r="IA181">
        <v>31.813800000000001</v>
      </c>
      <c r="IB181">
        <v>37.8369</v>
      </c>
      <c r="IC181">
        <v>41.950499999999998</v>
      </c>
      <c r="ID181">
        <v>0</v>
      </c>
      <c r="IE181">
        <v>28.003699999999998</v>
      </c>
      <c r="IF181">
        <v>864.83</v>
      </c>
      <c r="IG181">
        <v>18.944900000000001</v>
      </c>
      <c r="IH181">
        <v>100.73</v>
      </c>
      <c r="II181">
        <v>100.45099999999999</v>
      </c>
      <c r="IJ181" t="s">
        <v>2638</v>
      </c>
    </row>
    <row r="182" spans="1:244" x14ac:dyDescent="0.2">
      <c r="A182">
        <v>166</v>
      </c>
      <c r="B182">
        <v>1659796704.5</v>
      </c>
      <c r="C182">
        <v>563</v>
      </c>
      <c r="D182" t="s">
        <v>703</v>
      </c>
      <c r="E182" t="s">
        <v>704</v>
      </c>
      <c r="F182">
        <v>1</v>
      </c>
      <c r="G182" t="s">
        <v>373</v>
      </c>
      <c r="H182" t="s">
        <v>374</v>
      </c>
      <c r="I182" t="s">
        <v>375</v>
      </c>
      <c r="J182" t="s">
        <v>376</v>
      </c>
      <c r="K182" t="s">
        <v>377</v>
      </c>
      <c r="L182" t="s">
        <v>373</v>
      </c>
      <c r="M182" t="s">
        <v>378</v>
      </c>
      <c r="N182">
        <v>1659796696.5</v>
      </c>
      <c r="O182">
        <f t="shared" si="68"/>
        <v>3.2167459337789886E-3</v>
      </c>
      <c r="P182">
        <f t="shared" si="69"/>
        <v>3.2167459337789888</v>
      </c>
      <c r="Q182">
        <f t="shared" si="70"/>
        <v>18.608422625509373</v>
      </c>
      <c r="R182">
        <f t="shared" si="71"/>
        <v>733.65018750000002</v>
      </c>
      <c r="S182">
        <f t="shared" si="72"/>
        <v>482.70408573519614</v>
      </c>
      <c r="T182">
        <f t="shared" si="73"/>
        <v>47.869416327693813</v>
      </c>
      <c r="U182">
        <f t="shared" si="74"/>
        <v>72.755560398537995</v>
      </c>
      <c r="V182">
        <f t="shared" si="75"/>
        <v>0.13398315541680914</v>
      </c>
      <c r="W182">
        <f t="shared" si="76"/>
        <v>2.9120468416646821</v>
      </c>
      <c r="X182">
        <f t="shared" si="77"/>
        <v>0.13065028415459037</v>
      </c>
      <c r="Y182">
        <f t="shared" si="78"/>
        <v>8.1948967575577084E-2</v>
      </c>
      <c r="Z182">
        <f t="shared" si="79"/>
        <v>321.51819449999999</v>
      </c>
      <c r="AA182">
        <f t="shared" si="80"/>
        <v>32.006565069823012</v>
      </c>
      <c r="AB182">
        <f t="shared" si="81"/>
        <v>31.389675</v>
      </c>
      <c r="AC182">
        <f t="shared" si="82"/>
        <v>4.6125887447540599</v>
      </c>
      <c r="AD182">
        <f t="shared" si="83"/>
        <v>50.155220548722838</v>
      </c>
      <c r="AE182">
        <f t="shared" si="84"/>
        <v>2.2554874955808195</v>
      </c>
      <c r="AF182">
        <f t="shared" si="85"/>
        <v>4.4970144102740939</v>
      </c>
      <c r="AG182">
        <f t="shared" si="86"/>
        <v>2.3571012491732404</v>
      </c>
      <c r="AH182">
        <f t="shared" si="87"/>
        <v>-141.8584956796534</v>
      </c>
      <c r="AI182">
        <f t="shared" si="88"/>
        <v>-69.955665198296188</v>
      </c>
      <c r="AJ182">
        <f t="shared" si="89"/>
        <v>-5.4034574493900251</v>
      </c>
      <c r="AK182">
        <f t="shared" si="90"/>
        <v>104.30057617266037</v>
      </c>
      <c r="AL182">
        <f t="shared" si="91"/>
        <v>51.080204900602773</v>
      </c>
      <c r="AM182">
        <f t="shared" si="92"/>
        <v>3.212887622002139</v>
      </c>
      <c r="AN182">
        <f t="shared" si="93"/>
        <v>18.608422625509373</v>
      </c>
      <c r="AO182">
        <v>839.11343722943741</v>
      </c>
      <c r="AP182">
        <v>789.65091515151482</v>
      </c>
      <c r="AQ182">
        <v>5.2492460606058682</v>
      </c>
      <c r="AR182">
        <v>64.94</v>
      </c>
      <c r="AS182">
        <f t="shared" si="94"/>
        <v>3.2167459337789888</v>
      </c>
      <c r="AT182">
        <v>18.978691192579621</v>
      </c>
      <c r="AU182">
        <v>22.749137058823521</v>
      </c>
      <c r="AV182">
        <v>1.000371746868112E-4</v>
      </c>
      <c r="AW182">
        <v>90.194226728287475</v>
      </c>
      <c r="AX182">
        <v>0</v>
      </c>
      <c r="AY182">
        <v>0</v>
      </c>
      <c r="AZ182">
        <f t="shared" si="95"/>
        <v>1</v>
      </c>
      <c r="BA182">
        <f t="shared" si="96"/>
        <v>0</v>
      </c>
      <c r="BB182">
        <f t="shared" si="97"/>
        <v>51673.390613780582</v>
      </c>
      <c r="BC182">
        <f t="shared" si="98"/>
        <v>2000.0137500000001</v>
      </c>
      <c r="BD182">
        <f t="shared" si="99"/>
        <v>1681.21155</v>
      </c>
      <c r="BE182">
        <f t="shared" si="100"/>
        <v>0.84059999587502832</v>
      </c>
      <c r="BF182">
        <f t="shared" si="101"/>
        <v>0.16075799203880473</v>
      </c>
      <c r="BG182">
        <v>6</v>
      </c>
      <c r="BH182">
        <v>0.5</v>
      </c>
      <c r="BI182" t="s">
        <v>379</v>
      </c>
      <c r="BJ182">
        <v>2</v>
      </c>
      <c r="BK182" t="b">
        <v>1</v>
      </c>
      <c r="BL182">
        <v>1659796696.5</v>
      </c>
      <c r="BM182">
        <v>733.65018750000002</v>
      </c>
      <c r="BN182">
        <v>797.75581250000005</v>
      </c>
      <c r="BO182">
        <v>22.743812500000001</v>
      </c>
      <c r="BP182">
        <v>18.977162499999999</v>
      </c>
      <c r="BQ182">
        <v>731.75150000000008</v>
      </c>
      <c r="BR182">
        <v>22.708712500000001</v>
      </c>
      <c r="BS182">
        <v>500.14962500000001</v>
      </c>
      <c r="BT182">
        <v>99.069081249999996</v>
      </c>
      <c r="BU182">
        <v>0.10019811250000001</v>
      </c>
      <c r="BV182">
        <v>30.94408125</v>
      </c>
      <c r="BW182">
        <v>31.389675</v>
      </c>
      <c r="BX182">
        <v>999.9</v>
      </c>
      <c r="BY182">
        <v>0</v>
      </c>
      <c r="BZ182">
        <v>0</v>
      </c>
      <c r="CA182">
        <v>9993.59375</v>
      </c>
      <c r="CB182">
        <v>0</v>
      </c>
      <c r="CC182">
        <v>466.00324999999998</v>
      </c>
      <c r="CD182">
        <v>-64.10558125</v>
      </c>
      <c r="CE182">
        <v>750.72456250000005</v>
      </c>
      <c r="CF182">
        <v>813.18781249999995</v>
      </c>
      <c r="CG182">
        <v>3.7666437500000001</v>
      </c>
      <c r="CH182">
        <v>797.75581250000005</v>
      </c>
      <c r="CI182">
        <v>18.977162499999999</v>
      </c>
      <c r="CJ182">
        <v>2.2532068750000001</v>
      </c>
      <c r="CK182">
        <v>1.8800481250000001</v>
      </c>
      <c r="CL182">
        <v>19.345706249999999</v>
      </c>
      <c r="CM182">
        <v>16.468731250000001</v>
      </c>
      <c r="CN182">
        <v>2000.0137500000001</v>
      </c>
      <c r="CO182">
        <v>0.97999881249999987</v>
      </c>
      <c r="CP182">
        <v>2.0001381249999999E-2</v>
      </c>
      <c r="CQ182">
        <v>0</v>
      </c>
      <c r="CR182">
        <v>2.5685625000000001</v>
      </c>
      <c r="CS182">
        <v>0</v>
      </c>
      <c r="CT182">
        <v>17077.400000000001</v>
      </c>
      <c r="CU182">
        <v>17412.424999999999</v>
      </c>
      <c r="CV182">
        <v>41.186999999999998</v>
      </c>
      <c r="CW182">
        <v>42.300375000000003</v>
      </c>
      <c r="CX182">
        <v>41.101374999999997</v>
      </c>
      <c r="CY182">
        <v>40.921499999999988</v>
      </c>
      <c r="CZ182">
        <v>41.375</v>
      </c>
      <c r="DA182">
        <v>1960.0137500000001</v>
      </c>
      <c r="DB182">
        <v>40</v>
      </c>
      <c r="DC182">
        <v>0</v>
      </c>
      <c r="DD182">
        <v>1659796703.7</v>
      </c>
      <c r="DE182">
        <v>0</v>
      </c>
      <c r="DF182">
        <v>1659796167.5</v>
      </c>
      <c r="DG182" t="s">
        <v>380</v>
      </c>
      <c r="DH182">
        <v>1659796162</v>
      </c>
      <c r="DI182">
        <v>1659796167.5</v>
      </c>
      <c r="DJ182">
        <v>2</v>
      </c>
      <c r="DK182">
        <v>-1.4E-2</v>
      </c>
      <c r="DL182">
        <v>-1E-3</v>
      </c>
      <c r="DM182">
        <v>1.327</v>
      </c>
      <c r="DN182">
        <v>3.1E-2</v>
      </c>
      <c r="DO182">
        <v>400</v>
      </c>
      <c r="DP182">
        <v>20</v>
      </c>
      <c r="DQ182">
        <v>0.32</v>
      </c>
      <c r="DR182">
        <v>0.03</v>
      </c>
      <c r="DS182">
        <v>19.348436638703159</v>
      </c>
      <c r="DT182">
        <v>-2.8103044884240109</v>
      </c>
      <c r="DU182">
        <v>0.22338310982346479</v>
      </c>
      <c r="DV182">
        <v>0</v>
      </c>
      <c r="DW182">
        <v>-63.981421951219509</v>
      </c>
      <c r="DX182">
        <v>-2.2943581881533461</v>
      </c>
      <c r="DY182">
        <v>0.35823185536893581</v>
      </c>
      <c r="DZ182">
        <v>0</v>
      </c>
      <c r="EA182">
        <v>3.771340975609756</v>
      </c>
      <c r="EB182">
        <v>-7.3206480836229923E-2</v>
      </c>
      <c r="EC182">
        <v>8.0754402749045762E-3</v>
      </c>
      <c r="ED182">
        <v>1</v>
      </c>
      <c r="EE182">
        <v>2.357096699283407</v>
      </c>
      <c r="EF182">
        <v>-3.1548020422140322E-4</v>
      </c>
      <c r="EG182">
        <v>6.4971274695789863E-4</v>
      </c>
      <c r="EH182">
        <v>1</v>
      </c>
      <c r="EI182">
        <v>0.13360101636100211</v>
      </c>
      <c r="EJ182">
        <v>3.6334098057165358E-3</v>
      </c>
      <c r="EK182">
        <v>3.8370567479862971E-4</v>
      </c>
      <c r="EL182">
        <v>1</v>
      </c>
      <c r="EM182">
        <v>3</v>
      </c>
      <c r="EN182">
        <v>5</v>
      </c>
      <c r="EO182" t="s">
        <v>400</v>
      </c>
      <c r="EP182">
        <v>2.94285</v>
      </c>
      <c r="EQ182">
        <v>2.8013499999999998</v>
      </c>
      <c r="ER182">
        <v>0.140315</v>
      </c>
      <c r="ES182">
        <v>0.14793100000000001</v>
      </c>
      <c r="ET182">
        <v>0.103413</v>
      </c>
      <c r="EU182">
        <v>9.0875300000000006E-2</v>
      </c>
      <c r="EV182">
        <v>17661.5</v>
      </c>
      <c r="EW182">
        <v>18357</v>
      </c>
      <c r="EX182">
        <v>23891.7</v>
      </c>
      <c r="EY182">
        <v>25072.799999999999</v>
      </c>
      <c r="EZ182">
        <v>34288.6</v>
      </c>
      <c r="FA182">
        <v>36402.5</v>
      </c>
      <c r="FB182">
        <v>43560.4</v>
      </c>
      <c r="FC182">
        <v>46349.3</v>
      </c>
      <c r="FD182">
        <v>1.9697499999999999</v>
      </c>
      <c r="FE182">
        <v>1.8482700000000001</v>
      </c>
      <c r="FF182">
        <v>9.4339300000000001E-2</v>
      </c>
      <c r="FG182">
        <v>0</v>
      </c>
      <c r="FH182">
        <v>29.8614</v>
      </c>
      <c r="FI182">
        <v>999.9</v>
      </c>
      <c r="FJ182">
        <v>55.8</v>
      </c>
      <c r="FK182">
        <v>34.5</v>
      </c>
      <c r="FL182">
        <v>30.9466</v>
      </c>
      <c r="FM182">
        <v>64.3386</v>
      </c>
      <c r="FN182">
        <v>25.5609</v>
      </c>
      <c r="FO182">
        <v>1</v>
      </c>
      <c r="FP182">
        <v>0.381936</v>
      </c>
      <c r="FQ182">
        <v>1.0935299999999999</v>
      </c>
      <c r="FR182">
        <v>20.319099999999999</v>
      </c>
      <c r="FS182">
        <v>5.2090500000000004</v>
      </c>
      <c r="FT182">
        <v>11.9072</v>
      </c>
      <c r="FU182">
        <v>5.0029000000000003</v>
      </c>
      <c r="FV182">
        <v>3.2896299999999998</v>
      </c>
      <c r="FW182">
        <v>9999</v>
      </c>
      <c r="FX182">
        <v>9999</v>
      </c>
      <c r="FY182">
        <v>9999</v>
      </c>
      <c r="FZ182">
        <v>999.9</v>
      </c>
      <c r="GA182">
        <v>1.8595900000000001</v>
      </c>
      <c r="GB182">
        <v>1.8545400000000001</v>
      </c>
      <c r="GC182">
        <v>1.85775</v>
      </c>
      <c r="GD182">
        <v>1.85615</v>
      </c>
      <c r="GE182">
        <v>1.8549199999999999</v>
      </c>
      <c r="GF182">
        <v>1.85456</v>
      </c>
      <c r="GG182">
        <v>1.85321</v>
      </c>
      <c r="GH182">
        <v>1.8563799999999999</v>
      </c>
      <c r="GI182">
        <v>0</v>
      </c>
      <c r="GJ182">
        <v>0</v>
      </c>
      <c r="GK182">
        <v>0</v>
      </c>
      <c r="GL182">
        <v>0</v>
      </c>
      <c r="GM182" t="s">
        <v>382</v>
      </c>
      <c r="GN182" t="s">
        <v>383</v>
      </c>
      <c r="GO182" t="s">
        <v>384</v>
      </c>
      <c r="GP182" t="s">
        <v>384</v>
      </c>
      <c r="GQ182" t="s">
        <v>384</v>
      </c>
      <c r="GR182" t="s">
        <v>384</v>
      </c>
      <c r="GS182">
        <v>0</v>
      </c>
      <c r="GT182">
        <v>100</v>
      </c>
      <c r="GU182">
        <v>100</v>
      </c>
      <c r="GV182">
        <v>1.956</v>
      </c>
      <c r="GW182">
        <v>3.5099999999999999E-2</v>
      </c>
      <c r="GX182">
        <v>0.32553164529605683</v>
      </c>
      <c r="GY182">
        <v>3.0239061252787889E-3</v>
      </c>
      <c r="GZ182">
        <v>-1.398580452151984E-6</v>
      </c>
      <c r="HA182">
        <v>2.8030378366047371E-10</v>
      </c>
      <c r="HB182">
        <v>-4.7599640220891172E-2</v>
      </c>
      <c r="HC182">
        <v>9.965371539748925E-3</v>
      </c>
      <c r="HD182">
        <v>-4.563662031605912E-4</v>
      </c>
      <c r="HE182">
        <v>7.8337100744227795E-6</v>
      </c>
      <c r="HF182">
        <v>0</v>
      </c>
      <c r="HG182">
        <v>2134</v>
      </c>
      <c r="HH182">
        <v>2</v>
      </c>
      <c r="HI182">
        <v>25</v>
      </c>
      <c r="HJ182">
        <v>9</v>
      </c>
      <c r="HK182">
        <v>8.9</v>
      </c>
      <c r="HL182">
        <v>1.89575</v>
      </c>
      <c r="HM182">
        <v>2.3083499999999999</v>
      </c>
      <c r="HN182">
        <v>1.4978</v>
      </c>
      <c r="HO182">
        <v>2.3095699999999999</v>
      </c>
      <c r="HP182">
        <v>1.5478499999999999</v>
      </c>
      <c r="HQ182">
        <v>2.36938</v>
      </c>
      <c r="HR182">
        <v>37.602200000000003</v>
      </c>
      <c r="HS182">
        <v>15.252800000000001</v>
      </c>
      <c r="HT182">
        <v>18</v>
      </c>
      <c r="HU182">
        <v>504.13900000000001</v>
      </c>
      <c r="HV182">
        <v>490.28300000000002</v>
      </c>
      <c r="HW182">
        <v>27.9879</v>
      </c>
      <c r="HX182">
        <v>31.953600000000002</v>
      </c>
      <c r="HY182">
        <v>30.0002</v>
      </c>
      <c r="HZ182">
        <v>31.72</v>
      </c>
      <c r="IA182">
        <v>31.8141</v>
      </c>
      <c r="IB182">
        <v>37.959800000000001</v>
      </c>
      <c r="IC182">
        <v>41.950499999999998</v>
      </c>
      <c r="ID182">
        <v>0</v>
      </c>
      <c r="IE182">
        <v>28.003699999999998</v>
      </c>
      <c r="IF182">
        <v>874.86199999999997</v>
      </c>
      <c r="IG182">
        <v>18.942900000000002</v>
      </c>
      <c r="IH182">
        <v>100.73</v>
      </c>
      <c r="II182">
        <v>100.45</v>
      </c>
      <c r="IJ182" t="s">
        <v>2638</v>
      </c>
    </row>
    <row r="183" spans="1:244" x14ac:dyDescent="0.2">
      <c r="A183">
        <v>167</v>
      </c>
      <c r="B183">
        <v>1659796705.5</v>
      </c>
      <c r="C183">
        <v>564</v>
      </c>
      <c r="D183" t="s">
        <v>705</v>
      </c>
      <c r="E183" t="s">
        <v>706</v>
      </c>
      <c r="F183">
        <v>1</v>
      </c>
      <c r="G183" t="s">
        <v>373</v>
      </c>
      <c r="H183" t="s">
        <v>374</v>
      </c>
      <c r="I183" t="s">
        <v>375</v>
      </c>
      <c r="J183" t="s">
        <v>376</v>
      </c>
      <c r="K183" t="s">
        <v>377</v>
      </c>
      <c r="L183" t="s">
        <v>373</v>
      </c>
      <c r="M183" t="s">
        <v>378</v>
      </c>
      <c r="N183">
        <v>1659796698</v>
      </c>
      <c r="O183">
        <f t="shared" si="68"/>
        <v>3.2173481727518819E-3</v>
      </c>
      <c r="P183">
        <f t="shared" si="69"/>
        <v>3.217348172751882</v>
      </c>
      <c r="Q183">
        <f t="shared" si="70"/>
        <v>18.54753454525072</v>
      </c>
      <c r="R183">
        <f t="shared" si="71"/>
        <v>741.18886666666674</v>
      </c>
      <c r="S183">
        <f t="shared" si="72"/>
        <v>490.70836149548143</v>
      </c>
      <c r="T183">
        <f t="shared" si="73"/>
        <v>48.663142190865813</v>
      </c>
      <c r="U183">
        <f t="shared" si="74"/>
        <v>73.503086637782545</v>
      </c>
      <c r="V183">
        <f t="shared" si="75"/>
        <v>0.13400057054939529</v>
      </c>
      <c r="W183">
        <f t="shared" si="76"/>
        <v>2.9122183119155651</v>
      </c>
      <c r="X183">
        <f t="shared" si="77"/>
        <v>0.13066703545662617</v>
      </c>
      <c r="Y183">
        <f t="shared" si="78"/>
        <v>8.1959494928530482E-2</v>
      </c>
      <c r="Z183">
        <f t="shared" si="79"/>
        <v>321.5163192</v>
      </c>
      <c r="AA183">
        <f t="shared" si="80"/>
        <v>32.007210270549258</v>
      </c>
      <c r="AB183">
        <f t="shared" si="81"/>
        <v>31.390293333333339</v>
      </c>
      <c r="AC183">
        <f t="shared" si="82"/>
        <v>4.6127509030174281</v>
      </c>
      <c r="AD183">
        <f t="shared" si="83"/>
        <v>50.153349743996891</v>
      </c>
      <c r="AE183">
        <f t="shared" si="84"/>
        <v>2.2555155616118574</v>
      </c>
      <c r="AF183">
        <f t="shared" si="85"/>
        <v>4.4972381169451827</v>
      </c>
      <c r="AG183">
        <f t="shared" si="86"/>
        <v>2.3572353414055707</v>
      </c>
      <c r="AH183">
        <f t="shared" si="87"/>
        <v>-141.88505441835798</v>
      </c>
      <c r="AI183">
        <f t="shared" si="88"/>
        <v>-69.919944760872667</v>
      </c>
      <c r="AJ183">
        <f t="shared" si="89"/>
        <v>-5.4004200595892575</v>
      </c>
      <c r="AK183">
        <f t="shared" si="90"/>
        <v>104.31089996118011</v>
      </c>
      <c r="AL183">
        <f t="shared" si="91"/>
        <v>51.133085242453703</v>
      </c>
      <c r="AM183">
        <f t="shared" si="92"/>
        <v>3.2123563803379085</v>
      </c>
      <c r="AN183">
        <f t="shared" si="93"/>
        <v>18.54753454525072</v>
      </c>
      <c r="AO183">
        <v>844.31970476190509</v>
      </c>
      <c r="AP183">
        <v>794.8964666666667</v>
      </c>
      <c r="AQ183">
        <v>5.256413333333426</v>
      </c>
      <c r="AR183">
        <v>64.94</v>
      </c>
      <c r="AS183">
        <f t="shared" si="94"/>
        <v>3.217348172751882</v>
      </c>
      <c r="AT183">
        <v>18.979709800676378</v>
      </c>
      <c r="AU183">
        <v>22.751325000000008</v>
      </c>
      <c r="AV183">
        <v>2.014385508247107E-5</v>
      </c>
      <c r="AW183">
        <v>90.194226728287475</v>
      </c>
      <c r="AX183">
        <v>0</v>
      </c>
      <c r="AY183">
        <v>0</v>
      </c>
      <c r="AZ183">
        <f t="shared" si="95"/>
        <v>1</v>
      </c>
      <c r="BA183">
        <f t="shared" si="96"/>
        <v>0</v>
      </c>
      <c r="BB183">
        <f t="shared" si="97"/>
        <v>51678.101542461838</v>
      </c>
      <c r="BC183">
        <f t="shared" si="98"/>
        <v>2000.002</v>
      </c>
      <c r="BD183">
        <f t="shared" si="99"/>
        <v>1681.2016799999999</v>
      </c>
      <c r="BE183">
        <f t="shared" si="100"/>
        <v>0.84059999940000052</v>
      </c>
      <c r="BF183">
        <f t="shared" si="101"/>
        <v>0.16075799884200115</v>
      </c>
      <c r="BG183">
        <v>6</v>
      </c>
      <c r="BH183">
        <v>0.5</v>
      </c>
      <c r="BI183" t="s">
        <v>379</v>
      </c>
      <c r="BJ183">
        <v>2</v>
      </c>
      <c r="BK183" t="b">
        <v>1</v>
      </c>
      <c r="BL183">
        <v>1659796698</v>
      </c>
      <c r="BM183">
        <v>741.18886666666674</v>
      </c>
      <c r="BN183">
        <v>805.38493333333327</v>
      </c>
      <c r="BO183">
        <v>22.744119999999999</v>
      </c>
      <c r="BP183">
        <v>18.978186666666669</v>
      </c>
      <c r="BQ183">
        <v>739.27946666666674</v>
      </c>
      <c r="BR183">
        <v>22.709019999999999</v>
      </c>
      <c r="BS183">
        <v>500.16193333333342</v>
      </c>
      <c r="BT183">
        <v>99.068993333333339</v>
      </c>
      <c r="BU183">
        <v>0.1001792533333333</v>
      </c>
      <c r="BV183">
        <v>30.944953333333331</v>
      </c>
      <c r="BW183">
        <v>31.390293333333339</v>
      </c>
      <c r="BX183">
        <v>999.89999999999986</v>
      </c>
      <c r="BY183">
        <v>0</v>
      </c>
      <c r="BZ183">
        <v>0</v>
      </c>
      <c r="CA183">
        <v>9994.5826666666653</v>
      </c>
      <c r="CB183">
        <v>0</v>
      </c>
      <c r="CC183">
        <v>468.1279333333332</v>
      </c>
      <c r="CD183">
        <v>-64.19598666666667</v>
      </c>
      <c r="CE183">
        <v>758.43893333333335</v>
      </c>
      <c r="CF183">
        <v>820.96539999999993</v>
      </c>
      <c r="CG183">
        <v>3.7659326666666662</v>
      </c>
      <c r="CH183">
        <v>805.38493333333327</v>
      </c>
      <c r="CI183">
        <v>18.978186666666669</v>
      </c>
      <c r="CJ183">
        <v>2.2532359999999998</v>
      </c>
      <c r="CK183">
        <v>1.8801479999999999</v>
      </c>
      <c r="CL183">
        <v>19.345913333333328</v>
      </c>
      <c r="CM183">
        <v>16.469560000000001</v>
      </c>
      <c r="CN183">
        <v>2000.002</v>
      </c>
      <c r="CO183">
        <v>0.97999859999999983</v>
      </c>
      <c r="CP183">
        <v>2.0001586666666672E-2</v>
      </c>
      <c r="CQ183">
        <v>0</v>
      </c>
      <c r="CR183">
        <v>2.5723333333333329</v>
      </c>
      <c r="CS183">
        <v>0</v>
      </c>
      <c r="CT183">
        <v>17118.493333333339</v>
      </c>
      <c r="CU183">
        <v>17412.32</v>
      </c>
      <c r="CV183">
        <v>41.186999999999998</v>
      </c>
      <c r="CW183">
        <v>42.299600000000012</v>
      </c>
      <c r="CX183">
        <v>41.108199999999997</v>
      </c>
      <c r="CY183">
        <v>40.916333333333327</v>
      </c>
      <c r="CZ183">
        <v>41.375</v>
      </c>
      <c r="DA183">
        <v>1960.002</v>
      </c>
      <c r="DB183">
        <v>40</v>
      </c>
      <c r="DC183">
        <v>0</v>
      </c>
      <c r="DD183">
        <v>1659796704.3</v>
      </c>
      <c r="DE183">
        <v>0</v>
      </c>
      <c r="DF183">
        <v>1659796167.5</v>
      </c>
      <c r="DG183" t="s">
        <v>380</v>
      </c>
      <c r="DH183">
        <v>1659796162</v>
      </c>
      <c r="DI183">
        <v>1659796167.5</v>
      </c>
      <c r="DJ183">
        <v>2</v>
      </c>
      <c r="DK183">
        <v>-1.4E-2</v>
      </c>
      <c r="DL183">
        <v>-1E-3</v>
      </c>
      <c r="DM183">
        <v>1.327</v>
      </c>
      <c r="DN183">
        <v>3.1E-2</v>
      </c>
      <c r="DO183">
        <v>400</v>
      </c>
      <c r="DP183">
        <v>20</v>
      </c>
      <c r="DQ183">
        <v>0.32</v>
      </c>
      <c r="DR183">
        <v>0.03</v>
      </c>
      <c r="DS183">
        <v>19.24017822107869</v>
      </c>
      <c r="DT183">
        <v>-4.1005095581298807</v>
      </c>
      <c r="DU183">
        <v>0.30289343514802991</v>
      </c>
      <c r="DV183">
        <v>0</v>
      </c>
      <c r="DW183">
        <v>-63.986778048780486</v>
      </c>
      <c r="DX183">
        <v>-3.1180452961671521</v>
      </c>
      <c r="DY183">
        <v>0.36022852672902361</v>
      </c>
      <c r="DZ183">
        <v>0</v>
      </c>
      <c r="EA183">
        <v>3.7691039024390252</v>
      </c>
      <c r="EB183">
        <v>-4.8579094076653298E-2</v>
      </c>
      <c r="EC183">
        <v>5.7523725234913253E-3</v>
      </c>
      <c r="ED183">
        <v>1</v>
      </c>
      <c r="EE183">
        <v>2.3571250679009941</v>
      </c>
      <c r="EF183">
        <v>-7.3975183372401113E-4</v>
      </c>
      <c r="EG183">
        <v>6.685636330412847E-4</v>
      </c>
      <c r="EH183">
        <v>1</v>
      </c>
      <c r="EI183">
        <v>0.13372272652346959</v>
      </c>
      <c r="EJ183">
        <v>2.6665603776181248E-3</v>
      </c>
      <c r="EK183">
        <v>2.517760504255814E-4</v>
      </c>
      <c r="EL183">
        <v>1</v>
      </c>
      <c r="EM183">
        <v>3</v>
      </c>
      <c r="EN183">
        <v>5</v>
      </c>
      <c r="EO183" t="s">
        <v>400</v>
      </c>
      <c r="EP183">
        <v>2.9427099999999999</v>
      </c>
      <c r="EQ183">
        <v>2.8015099999999999</v>
      </c>
      <c r="ER183">
        <v>0.14093800000000001</v>
      </c>
      <c r="ES183">
        <v>0.14852499999999999</v>
      </c>
      <c r="ET183">
        <v>0.103419</v>
      </c>
      <c r="EU183">
        <v>9.0876200000000004E-2</v>
      </c>
      <c r="EV183">
        <v>17648.8</v>
      </c>
      <c r="EW183">
        <v>18344.3</v>
      </c>
      <c r="EX183">
        <v>23891.7</v>
      </c>
      <c r="EY183">
        <v>25072.9</v>
      </c>
      <c r="EZ183">
        <v>34288.400000000001</v>
      </c>
      <c r="FA183">
        <v>36402.5</v>
      </c>
      <c r="FB183">
        <v>43560.4</v>
      </c>
      <c r="FC183">
        <v>46349.3</v>
      </c>
      <c r="FD183">
        <v>1.9697499999999999</v>
      </c>
      <c r="FE183">
        <v>1.84843</v>
      </c>
      <c r="FF183">
        <v>9.4570199999999993E-2</v>
      </c>
      <c r="FG183">
        <v>0</v>
      </c>
      <c r="FH183">
        <v>29.8614</v>
      </c>
      <c r="FI183">
        <v>999.9</v>
      </c>
      <c r="FJ183">
        <v>55.8</v>
      </c>
      <c r="FK183">
        <v>34.5</v>
      </c>
      <c r="FL183">
        <v>30.943200000000001</v>
      </c>
      <c r="FM183">
        <v>64.508600000000001</v>
      </c>
      <c r="FN183">
        <v>26.1739</v>
      </c>
      <c r="FO183">
        <v>1</v>
      </c>
      <c r="FP183">
        <v>0.38185000000000002</v>
      </c>
      <c r="FQ183">
        <v>1.1042099999999999</v>
      </c>
      <c r="FR183">
        <v>20.318999999999999</v>
      </c>
      <c r="FS183">
        <v>5.2092000000000001</v>
      </c>
      <c r="FT183">
        <v>11.9072</v>
      </c>
      <c r="FU183">
        <v>5.0026999999999999</v>
      </c>
      <c r="FV183">
        <v>3.28965</v>
      </c>
      <c r="FW183">
        <v>9999</v>
      </c>
      <c r="FX183">
        <v>9999</v>
      </c>
      <c r="FY183">
        <v>9999</v>
      </c>
      <c r="FZ183">
        <v>999.9</v>
      </c>
      <c r="GA183">
        <v>1.8595900000000001</v>
      </c>
      <c r="GB183">
        <v>1.8545400000000001</v>
      </c>
      <c r="GC183">
        <v>1.8577300000000001</v>
      </c>
      <c r="GD183">
        <v>1.8561300000000001</v>
      </c>
      <c r="GE183">
        <v>1.8549</v>
      </c>
      <c r="GF183">
        <v>1.85456</v>
      </c>
      <c r="GG183">
        <v>1.8532</v>
      </c>
      <c r="GH183">
        <v>1.8563799999999999</v>
      </c>
      <c r="GI183">
        <v>0</v>
      </c>
      <c r="GJ183">
        <v>0</v>
      </c>
      <c r="GK183">
        <v>0</v>
      </c>
      <c r="GL183">
        <v>0</v>
      </c>
      <c r="GM183" t="s">
        <v>382</v>
      </c>
      <c r="GN183" t="s">
        <v>383</v>
      </c>
      <c r="GO183" t="s">
        <v>384</v>
      </c>
      <c r="GP183" t="s">
        <v>384</v>
      </c>
      <c r="GQ183" t="s">
        <v>384</v>
      </c>
      <c r="GR183" t="s">
        <v>384</v>
      </c>
      <c r="GS183">
        <v>0</v>
      </c>
      <c r="GT183">
        <v>100</v>
      </c>
      <c r="GU183">
        <v>100</v>
      </c>
      <c r="GV183">
        <v>1.9630000000000001</v>
      </c>
      <c r="GW183">
        <v>3.5099999999999999E-2</v>
      </c>
      <c r="GX183">
        <v>0.32553164529605683</v>
      </c>
      <c r="GY183">
        <v>3.0239061252787889E-3</v>
      </c>
      <c r="GZ183">
        <v>-1.398580452151984E-6</v>
      </c>
      <c r="HA183">
        <v>2.8030378366047371E-10</v>
      </c>
      <c r="HB183">
        <v>-4.7599640220891172E-2</v>
      </c>
      <c r="HC183">
        <v>9.965371539748925E-3</v>
      </c>
      <c r="HD183">
        <v>-4.563662031605912E-4</v>
      </c>
      <c r="HE183">
        <v>7.8337100744227795E-6</v>
      </c>
      <c r="HF183">
        <v>0</v>
      </c>
      <c r="HG183">
        <v>2134</v>
      </c>
      <c r="HH183">
        <v>2</v>
      </c>
      <c r="HI183">
        <v>25</v>
      </c>
      <c r="HJ183">
        <v>9.1</v>
      </c>
      <c r="HK183">
        <v>9</v>
      </c>
      <c r="HL183">
        <v>1.9043000000000001</v>
      </c>
      <c r="HM183">
        <v>2.3071299999999999</v>
      </c>
      <c r="HN183">
        <v>1.4978</v>
      </c>
      <c r="HO183">
        <v>2.3095699999999999</v>
      </c>
      <c r="HP183">
        <v>1.5478499999999999</v>
      </c>
      <c r="HQ183">
        <v>2.2802699999999998</v>
      </c>
      <c r="HR183">
        <v>37.602200000000003</v>
      </c>
      <c r="HS183">
        <v>15.235300000000001</v>
      </c>
      <c r="HT183">
        <v>18</v>
      </c>
      <c r="HU183">
        <v>504.14400000000001</v>
      </c>
      <c r="HV183">
        <v>490.38799999999998</v>
      </c>
      <c r="HW183">
        <v>27.997499999999999</v>
      </c>
      <c r="HX183">
        <v>31.9541</v>
      </c>
      <c r="HY183">
        <v>30.0001</v>
      </c>
      <c r="HZ183">
        <v>31.720700000000001</v>
      </c>
      <c r="IA183">
        <v>31.814800000000002</v>
      </c>
      <c r="IB183">
        <v>38.200200000000002</v>
      </c>
      <c r="IC183">
        <v>41.950499999999998</v>
      </c>
      <c r="ID183">
        <v>0</v>
      </c>
      <c r="IE183">
        <v>28.003699999999998</v>
      </c>
      <c r="IF183">
        <v>874.86199999999997</v>
      </c>
      <c r="IG183">
        <v>18.939800000000002</v>
      </c>
      <c r="IH183">
        <v>100.73</v>
      </c>
      <c r="II183">
        <v>100.45099999999999</v>
      </c>
      <c r="IJ183" t="s">
        <v>2638</v>
      </c>
    </row>
    <row r="184" spans="1:244" x14ac:dyDescent="0.2">
      <c r="A184">
        <v>168</v>
      </c>
      <c r="B184">
        <v>1659796706.5</v>
      </c>
      <c r="C184">
        <v>565</v>
      </c>
      <c r="D184" t="s">
        <v>707</v>
      </c>
      <c r="E184" t="s">
        <v>708</v>
      </c>
      <c r="F184">
        <v>1</v>
      </c>
      <c r="G184" t="s">
        <v>373</v>
      </c>
      <c r="H184" t="s">
        <v>374</v>
      </c>
      <c r="I184" t="s">
        <v>375</v>
      </c>
      <c r="J184" t="s">
        <v>376</v>
      </c>
      <c r="K184" t="s">
        <v>377</v>
      </c>
      <c r="L184" t="s">
        <v>373</v>
      </c>
      <c r="M184" t="s">
        <v>378</v>
      </c>
      <c r="N184">
        <v>1659796698.5</v>
      </c>
      <c r="O184">
        <f t="shared" si="68"/>
        <v>3.2186234202240143E-3</v>
      </c>
      <c r="P184">
        <f t="shared" si="69"/>
        <v>3.2186234202240143</v>
      </c>
      <c r="Q184">
        <f t="shared" si="70"/>
        <v>18.454371985600925</v>
      </c>
      <c r="R184">
        <f t="shared" si="71"/>
        <v>743.73731250000003</v>
      </c>
      <c r="S184">
        <f t="shared" si="72"/>
        <v>494.34871255977998</v>
      </c>
      <c r="T184">
        <f t="shared" si="73"/>
        <v>49.024138810360043</v>
      </c>
      <c r="U184">
        <f t="shared" si="74"/>
        <v>73.755792864606704</v>
      </c>
      <c r="V184">
        <f t="shared" si="75"/>
        <v>0.13404805540278741</v>
      </c>
      <c r="W184">
        <f t="shared" si="76"/>
        <v>2.9121263199045511</v>
      </c>
      <c r="X184">
        <f t="shared" si="77"/>
        <v>0.13071208645067919</v>
      </c>
      <c r="Y184">
        <f t="shared" si="78"/>
        <v>8.1987862832370445E-2</v>
      </c>
      <c r="Z184">
        <f t="shared" si="79"/>
        <v>321.51699749999995</v>
      </c>
      <c r="AA184">
        <f t="shared" si="80"/>
        <v>32.007584021614548</v>
      </c>
      <c r="AB184">
        <f t="shared" si="81"/>
        <v>31.390962500000001</v>
      </c>
      <c r="AC184">
        <f t="shared" si="82"/>
        <v>4.6129263979443795</v>
      </c>
      <c r="AD184">
        <f t="shared" si="83"/>
        <v>50.152706687623279</v>
      </c>
      <c r="AE184">
        <f t="shared" si="84"/>
        <v>2.2555730561673619</v>
      </c>
      <c r="AF184">
        <f t="shared" si="85"/>
        <v>4.4974104193742219</v>
      </c>
      <c r="AG184">
        <f t="shared" si="86"/>
        <v>2.3573533417770176</v>
      </c>
      <c r="AH184">
        <f t="shared" si="87"/>
        <v>-141.94129283187903</v>
      </c>
      <c r="AI184">
        <f t="shared" si="88"/>
        <v>-69.917343612647585</v>
      </c>
      <c r="AJ184">
        <f t="shared" si="89"/>
        <v>-5.4004254523874868</v>
      </c>
      <c r="AK184">
        <f t="shared" si="90"/>
        <v>104.25793560308585</v>
      </c>
      <c r="AL184">
        <f t="shared" si="91"/>
        <v>51.121104319229637</v>
      </c>
      <c r="AM184">
        <f t="shared" si="92"/>
        <v>3.21245232969564</v>
      </c>
      <c r="AN184">
        <f t="shared" si="93"/>
        <v>18.454371985600925</v>
      </c>
      <c r="AO184">
        <v>849.49641212121219</v>
      </c>
      <c r="AP184">
        <v>800.16635757575739</v>
      </c>
      <c r="AQ184">
        <v>5.2603563636363724</v>
      </c>
      <c r="AR184">
        <v>64.94</v>
      </c>
      <c r="AS184">
        <f t="shared" si="94"/>
        <v>3.2186234202240143</v>
      </c>
      <c r="AT184">
        <v>18.980490775634632</v>
      </c>
      <c r="AU184">
        <v>22.753582352941169</v>
      </c>
      <c r="AV184">
        <v>2.954774079568576E-5</v>
      </c>
      <c r="AW184">
        <v>90.194226728287475</v>
      </c>
      <c r="AX184">
        <v>0</v>
      </c>
      <c r="AY184">
        <v>0</v>
      </c>
      <c r="AZ184">
        <f t="shared" si="95"/>
        <v>1</v>
      </c>
      <c r="BA184">
        <f t="shared" si="96"/>
        <v>0</v>
      </c>
      <c r="BB184">
        <f t="shared" si="97"/>
        <v>51675.378365699522</v>
      </c>
      <c r="BC184">
        <f t="shared" si="98"/>
        <v>2000.0062499999999</v>
      </c>
      <c r="BD184">
        <f t="shared" si="99"/>
        <v>1681.2052499999998</v>
      </c>
      <c r="BE184">
        <f t="shared" si="100"/>
        <v>0.84059999812500574</v>
      </c>
      <c r="BF184">
        <f t="shared" si="101"/>
        <v>0.16075799638126129</v>
      </c>
      <c r="BG184">
        <v>6</v>
      </c>
      <c r="BH184">
        <v>0.5</v>
      </c>
      <c r="BI184" t="s">
        <v>379</v>
      </c>
      <c r="BJ184">
        <v>2</v>
      </c>
      <c r="BK184" t="b">
        <v>1</v>
      </c>
      <c r="BL184">
        <v>1659796698.5</v>
      </c>
      <c r="BM184">
        <v>743.73731250000003</v>
      </c>
      <c r="BN184">
        <v>807.92987500000004</v>
      </c>
      <c r="BO184">
        <v>22.74470625</v>
      </c>
      <c r="BP184">
        <v>18.978606249999999</v>
      </c>
      <c r="BQ184">
        <v>741.82431250000002</v>
      </c>
      <c r="BR184">
        <v>22.70960625</v>
      </c>
      <c r="BS184">
        <v>500.15443749999997</v>
      </c>
      <c r="BT184">
        <v>99.068943750000003</v>
      </c>
      <c r="BU184">
        <v>0.10020055</v>
      </c>
      <c r="BV184">
        <v>30.945625</v>
      </c>
      <c r="BW184">
        <v>31.390962500000001</v>
      </c>
      <c r="BX184">
        <v>999.9</v>
      </c>
      <c r="BY184">
        <v>0</v>
      </c>
      <c r="BZ184">
        <v>0</v>
      </c>
      <c r="CA184">
        <v>9994.0618749999994</v>
      </c>
      <c r="CB184">
        <v>0</v>
      </c>
      <c r="CC184">
        <v>469.174125</v>
      </c>
      <c r="CD184">
        <v>-64.192506249999994</v>
      </c>
      <c r="CE184">
        <v>761.04712500000005</v>
      </c>
      <c r="CF184">
        <v>823.55993749999993</v>
      </c>
      <c r="CG184">
        <v>3.7660962499999999</v>
      </c>
      <c r="CH184">
        <v>807.92987500000004</v>
      </c>
      <c r="CI184">
        <v>18.978606249999999</v>
      </c>
      <c r="CJ184">
        <v>2.2532931249999999</v>
      </c>
      <c r="CK184">
        <v>1.8801887500000001</v>
      </c>
      <c r="CL184">
        <v>19.346318749999998</v>
      </c>
      <c r="CM184">
        <v>16.469899999999999</v>
      </c>
      <c r="CN184">
        <v>2000.0062499999999</v>
      </c>
      <c r="CO184">
        <v>0.9799986249999999</v>
      </c>
      <c r="CP184">
        <v>2.00015625E-2</v>
      </c>
      <c r="CQ184">
        <v>0</v>
      </c>
      <c r="CR184">
        <v>2.6777500000000001</v>
      </c>
      <c r="CS184">
        <v>0</v>
      </c>
      <c r="CT184">
        <v>17132.143749999999</v>
      </c>
      <c r="CU184">
        <v>17412.356250000001</v>
      </c>
      <c r="CV184">
        <v>41.186999999999998</v>
      </c>
      <c r="CW184">
        <v>42.300375000000003</v>
      </c>
      <c r="CX184">
        <v>41.105312499999997</v>
      </c>
      <c r="CY184">
        <v>40.917624999999987</v>
      </c>
      <c r="CZ184">
        <v>41.375</v>
      </c>
      <c r="DA184">
        <v>1960.0062499999999</v>
      </c>
      <c r="DB184">
        <v>40</v>
      </c>
      <c r="DC184">
        <v>0</v>
      </c>
      <c r="DD184">
        <v>1659796706.0999999</v>
      </c>
      <c r="DE184">
        <v>0</v>
      </c>
      <c r="DF184">
        <v>1659796167.5</v>
      </c>
      <c r="DG184" t="s">
        <v>380</v>
      </c>
      <c r="DH184">
        <v>1659796162</v>
      </c>
      <c r="DI184">
        <v>1659796167.5</v>
      </c>
      <c r="DJ184">
        <v>2</v>
      </c>
      <c r="DK184">
        <v>-1.4E-2</v>
      </c>
      <c r="DL184">
        <v>-1E-3</v>
      </c>
      <c r="DM184">
        <v>1.327</v>
      </c>
      <c r="DN184">
        <v>3.1E-2</v>
      </c>
      <c r="DO184">
        <v>400</v>
      </c>
      <c r="DP184">
        <v>20</v>
      </c>
      <c r="DQ184">
        <v>0.32</v>
      </c>
      <c r="DR184">
        <v>0.03</v>
      </c>
      <c r="DS184">
        <v>19.14706376291986</v>
      </c>
      <c r="DT184">
        <v>-4.4668571793492848</v>
      </c>
      <c r="DU184">
        <v>0.33968730690195992</v>
      </c>
      <c r="DV184">
        <v>0</v>
      </c>
      <c r="DW184">
        <v>-64.030232499999997</v>
      </c>
      <c r="DX184">
        <v>-2.9657932457785559</v>
      </c>
      <c r="DY184">
        <v>0.34948251271522768</v>
      </c>
      <c r="DZ184">
        <v>0</v>
      </c>
      <c r="EA184">
        <v>3.7677667499999998</v>
      </c>
      <c r="EB184">
        <v>-2.9034484052545231E-2</v>
      </c>
      <c r="EC184">
        <v>4.0669720846718063E-3</v>
      </c>
      <c r="ED184">
        <v>1</v>
      </c>
      <c r="EE184">
        <v>2.3572743457349299</v>
      </c>
      <c r="EF184">
        <v>5.5757304897244189E-4</v>
      </c>
      <c r="EG184">
        <v>7.1391037818218739E-4</v>
      </c>
      <c r="EH184">
        <v>1</v>
      </c>
      <c r="EI184">
        <v>0.1337958343978323</v>
      </c>
      <c r="EJ184">
        <v>1.6258433394212291E-3</v>
      </c>
      <c r="EK184">
        <v>1.388899858720266E-4</v>
      </c>
      <c r="EL184">
        <v>1</v>
      </c>
      <c r="EM184">
        <v>3</v>
      </c>
      <c r="EN184">
        <v>5</v>
      </c>
      <c r="EO184" t="s">
        <v>400</v>
      </c>
      <c r="EP184">
        <v>2.9427599999999998</v>
      </c>
      <c r="EQ184">
        <v>2.80158</v>
      </c>
      <c r="ER184">
        <v>0.14155699999999999</v>
      </c>
      <c r="ES184">
        <v>0.14911099999999999</v>
      </c>
      <c r="ET184">
        <v>0.103425</v>
      </c>
      <c r="EU184">
        <v>9.0880799999999998E-2</v>
      </c>
      <c r="EV184">
        <v>17636.099999999999</v>
      </c>
      <c r="EW184">
        <v>18331.7</v>
      </c>
      <c r="EX184">
        <v>23891.8</v>
      </c>
      <c r="EY184">
        <v>25072.799999999999</v>
      </c>
      <c r="EZ184">
        <v>34288.199999999997</v>
      </c>
      <c r="FA184">
        <v>36402.400000000001</v>
      </c>
      <c r="FB184">
        <v>43560.4</v>
      </c>
      <c r="FC184">
        <v>46349.2</v>
      </c>
      <c r="FD184">
        <v>1.9698</v>
      </c>
      <c r="FE184">
        <v>1.8483000000000001</v>
      </c>
      <c r="FF184">
        <v>9.48161E-2</v>
      </c>
      <c r="FG184">
        <v>0</v>
      </c>
      <c r="FH184">
        <v>29.8614</v>
      </c>
      <c r="FI184">
        <v>999.9</v>
      </c>
      <c r="FJ184">
        <v>55.8</v>
      </c>
      <c r="FK184">
        <v>34.5</v>
      </c>
      <c r="FL184">
        <v>30.945</v>
      </c>
      <c r="FM184">
        <v>64.168599999999998</v>
      </c>
      <c r="FN184">
        <v>26.242000000000001</v>
      </c>
      <c r="FO184">
        <v>1</v>
      </c>
      <c r="FP184">
        <v>0.381855</v>
      </c>
      <c r="FQ184">
        <v>1.12201</v>
      </c>
      <c r="FR184">
        <v>20.318899999999999</v>
      </c>
      <c r="FS184">
        <v>5.2092000000000001</v>
      </c>
      <c r="FT184">
        <v>11.9072</v>
      </c>
      <c r="FU184">
        <v>5.0027499999999998</v>
      </c>
      <c r="FV184">
        <v>3.2896800000000002</v>
      </c>
      <c r="FW184">
        <v>9999</v>
      </c>
      <c r="FX184">
        <v>9999</v>
      </c>
      <c r="FY184">
        <v>9999</v>
      </c>
      <c r="FZ184">
        <v>999.9</v>
      </c>
      <c r="GA184">
        <v>1.8595900000000001</v>
      </c>
      <c r="GB184">
        <v>1.85453</v>
      </c>
      <c r="GC184">
        <v>1.8577399999999999</v>
      </c>
      <c r="GD184">
        <v>1.8561000000000001</v>
      </c>
      <c r="GE184">
        <v>1.8549</v>
      </c>
      <c r="GF184">
        <v>1.85456</v>
      </c>
      <c r="GG184">
        <v>1.8531899999999999</v>
      </c>
      <c r="GH184">
        <v>1.8563799999999999</v>
      </c>
      <c r="GI184">
        <v>0</v>
      </c>
      <c r="GJ184">
        <v>0</v>
      </c>
      <c r="GK184">
        <v>0</v>
      </c>
      <c r="GL184">
        <v>0</v>
      </c>
      <c r="GM184" t="s">
        <v>382</v>
      </c>
      <c r="GN184" t="s">
        <v>383</v>
      </c>
      <c r="GO184" t="s">
        <v>384</v>
      </c>
      <c r="GP184" t="s">
        <v>384</v>
      </c>
      <c r="GQ184" t="s">
        <v>384</v>
      </c>
      <c r="GR184" t="s">
        <v>384</v>
      </c>
      <c r="GS184">
        <v>0</v>
      </c>
      <c r="GT184">
        <v>100</v>
      </c>
      <c r="GU184">
        <v>100</v>
      </c>
      <c r="GV184">
        <v>1.97</v>
      </c>
      <c r="GW184">
        <v>3.5099999999999999E-2</v>
      </c>
      <c r="GX184">
        <v>0.32553164529605683</v>
      </c>
      <c r="GY184">
        <v>3.0239061252787889E-3</v>
      </c>
      <c r="GZ184">
        <v>-1.398580452151984E-6</v>
      </c>
      <c r="HA184">
        <v>2.8030378366047371E-10</v>
      </c>
      <c r="HB184">
        <v>-4.7599640220891172E-2</v>
      </c>
      <c r="HC184">
        <v>9.965371539748925E-3</v>
      </c>
      <c r="HD184">
        <v>-4.563662031605912E-4</v>
      </c>
      <c r="HE184">
        <v>7.8337100744227795E-6</v>
      </c>
      <c r="HF184">
        <v>0</v>
      </c>
      <c r="HG184">
        <v>2134</v>
      </c>
      <c r="HH184">
        <v>2</v>
      </c>
      <c r="HI184">
        <v>25</v>
      </c>
      <c r="HJ184">
        <v>9.1</v>
      </c>
      <c r="HK184">
        <v>9</v>
      </c>
      <c r="HL184">
        <v>1.9140600000000001</v>
      </c>
      <c r="HM184">
        <v>2.2912599999999999</v>
      </c>
      <c r="HN184">
        <v>1.4978</v>
      </c>
      <c r="HO184">
        <v>2.3095699999999999</v>
      </c>
      <c r="HP184">
        <v>1.5478499999999999</v>
      </c>
      <c r="HQ184">
        <v>2.4328599999999998</v>
      </c>
      <c r="HR184">
        <v>37.602200000000003</v>
      </c>
      <c r="HS184">
        <v>15.252800000000001</v>
      </c>
      <c r="HT184">
        <v>18</v>
      </c>
      <c r="HU184">
        <v>504.18</v>
      </c>
      <c r="HV184">
        <v>490.31</v>
      </c>
      <c r="HW184">
        <v>28.006</v>
      </c>
      <c r="HX184">
        <v>31.954799999999999</v>
      </c>
      <c r="HY184">
        <v>30.0001</v>
      </c>
      <c r="HZ184">
        <v>31.721299999999999</v>
      </c>
      <c r="IA184">
        <v>31.8155</v>
      </c>
      <c r="IB184">
        <v>38.3217</v>
      </c>
      <c r="IC184">
        <v>41.950499999999998</v>
      </c>
      <c r="ID184">
        <v>0</v>
      </c>
      <c r="IE184">
        <v>28.037299999999998</v>
      </c>
      <c r="IF184">
        <v>884.91800000000001</v>
      </c>
      <c r="IG184">
        <v>18.937999999999999</v>
      </c>
      <c r="IH184">
        <v>100.73</v>
      </c>
      <c r="II184">
        <v>100.45</v>
      </c>
      <c r="IJ184" t="s">
        <v>2638</v>
      </c>
    </row>
    <row r="185" spans="1:244" x14ac:dyDescent="0.2">
      <c r="A185">
        <v>169</v>
      </c>
      <c r="B185">
        <v>1659796707.5</v>
      </c>
      <c r="C185">
        <v>566</v>
      </c>
      <c r="D185" t="s">
        <v>709</v>
      </c>
      <c r="E185" t="s">
        <v>710</v>
      </c>
      <c r="F185">
        <v>1</v>
      </c>
      <c r="G185" t="s">
        <v>373</v>
      </c>
      <c r="H185" t="s">
        <v>374</v>
      </c>
      <c r="I185" t="s">
        <v>375</v>
      </c>
      <c r="J185" t="s">
        <v>376</v>
      </c>
      <c r="K185" t="s">
        <v>377</v>
      </c>
      <c r="L185" t="s">
        <v>373</v>
      </c>
      <c r="M185" t="s">
        <v>378</v>
      </c>
      <c r="N185">
        <v>1659796700</v>
      </c>
      <c r="O185">
        <f t="shared" si="68"/>
        <v>3.2193364286617911E-3</v>
      </c>
      <c r="P185">
        <f t="shared" si="69"/>
        <v>3.2193364286617911</v>
      </c>
      <c r="Q185">
        <f t="shared" si="70"/>
        <v>18.448026580955652</v>
      </c>
      <c r="R185">
        <f t="shared" si="71"/>
        <v>751.32320000000004</v>
      </c>
      <c r="S185">
        <f t="shared" si="72"/>
        <v>501.7463394866715</v>
      </c>
      <c r="T185">
        <f t="shared" si="73"/>
        <v>49.757688052374981</v>
      </c>
      <c r="U185">
        <f t="shared" si="74"/>
        <v>74.507978374808289</v>
      </c>
      <c r="V185">
        <f t="shared" si="75"/>
        <v>0.13406627762711357</v>
      </c>
      <c r="W185">
        <f t="shared" si="76"/>
        <v>2.9125074113755911</v>
      </c>
      <c r="X185">
        <f t="shared" si="77"/>
        <v>0.1307298387158719</v>
      </c>
      <c r="Y185">
        <f t="shared" si="78"/>
        <v>8.1998999213794013E-2</v>
      </c>
      <c r="Z185">
        <f t="shared" si="79"/>
        <v>321.51727679999999</v>
      </c>
      <c r="AA185">
        <f t="shared" si="80"/>
        <v>32.008618057418992</v>
      </c>
      <c r="AB185">
        <f t="shared" si="81"/>
        <v>31.392046666666658</v>
      </c>
      <c r="AC185">
        <f t="shared" si="82"/>
        <v>4.6132107426644851</v>
      </c>
      <c r="AD185">
        <f t="shared" si="83"/>
        <v>50.150855503920155</v>
      </c>
      <c r="AE185">
        <f t="shared" si="84"/>
        <v>2.2556632750872465</v>
      </c>
      <c r="AF185">
        <f t="shared" si="85"/>
        <v>4.4977563242384324</v>
      </c>
      <c r="AG185">
        <f t="shared" si="86"/>
        <v>2.3575474675772385</v>
      </c>
      <c r="AH185">
        <f t="shared" si="87"/>
        <v>-141.97273650398498</v>
      </c>
      <c r="AI185">
        <f t="shared" si="88"/>
        <v>-69.885014039093306</v>
      </c>
      <c r="AJ185">
        <f t="shared" si="89"/>
        <v>-5.3972867523658943</v>
      </c>
      <c r="AK185">
        <f t="shared" si="90"/>
        <v>104.26223950455579</v>
      </c>
      <c r="AL185">
        <f t="shared" si="91"/>
        <v>51.129446926506454</v>
      </c>
      <c r="AM185">
        <f t="shared" si="92"/>
        <v>3.2121839352188299</v>
      </c>
      <c r="AN185">
        <f t="shared" si="93"/>
        <v>18.448026580955652</v>
      </c>
      <c r="AO185">
        <v>854.68314372294412</v>
      </c>
      <c r="AP185">
        <v>805.39999393939399</v>
      </c>
      <c r="AQ185">
        <v>5.2526909090908518</v>
      </c>
      <c r="AR185">
        <v>64.94</v>
      </c>
      <c r="AS185">
        <f t="shared" si="94"/>
        <v>3.2193364286617911</v>
      </c>
      <c r="AT185">
        <v>18.982155563124881</v>
      </c>
      <c r="AU185">
        <v>22.755632058823519</v>
      </c>
      <c r="AV185">
        <v>9.2002519983781921E-5</v>
      </c>
      <c r="AW185">
        <v>90.194226728287475</v>
      </c>
      <c r="AX185">
        <v>0</v>
      </c>
      <c r="AY185">
        <v>0</v>
      </c>
      <c r="AZ185">
        <f t="shared" si="95"/>
        <v>1</v>
      </c>
      <c r="BA185">
        <f t="shared" si="96"/>
        <v>0</v>
      </c>
      <c r="BB185">
        <f t="shared" si="97"/>
        <v>51685.950521943196</v>
      </c>
      <c r="BC185">
        <f t="shared" si="98"/>
        <v>2000.008</v>
      </c>
      <c r="BD185">
        <f t="shared" si="99"/>
        <v>1681.2067199999999</v>
      </c>
      <c r="BE185">
        <f t="shared" si="100"/>
        <v>0.84059999760000959</v>
      </c>
      <c r="BF185">
        <f t="shared" si="101"/>
        <v>0.16075799536801852</v>
      </c>
      <c r="BG185">
        <v>6</v>
      </c>
      <c r="BH185">
        <v>0.5</v>
      </c>
      <c r="BI185" t="s">
        <v>379</v>
      </c>
      <c r="BJ185">
        <v>2</v>
      </c>
      <c r="BK185" t="b">
        <v>1</v>
      </c>
      <c r="BL185">
        <v>1659796700</v>
      </c>
      <c r="BM185">
        <v>751.32320000000004</v>
      </c>
      <c r="BN185">
        <v>815.55473333333327</v>
      </c>
      <c r="BO185">
        <v>22.745646666666669</v>
      </c>
      <c r="BP185">
        <v>18.97986666666667</v>
      </c>
      <c r="BQ185">
        <v>749.39946666666663</v>
      </c>
      <c r="BR185">
        <v>22.710546666666659</v>
      </c>
      <c r="BS185">
        <v>500.15466666666669</v>
      </c>
      <c r="BT185">
        <v>99.068820000000002</v>
      </c>
      <c r="BU185">
        <v>0.10019058666666671</v>
      </c>
      <c r="BV185">
        <v>30.946973333333329</v>
      </c>
      <c r="BW185">
        <v>31.392046666666658</v>
      </c>
      <c r="BX185">
        <v>999.89999999999986</v>
      </c>
      <c r="BY185">
        <v>0</v>
      </c>
      <c r="BZ185">
        <v>0</v>
      </c>
      <c r="CA185">
        <v>9996.2526666666672</v>
      </c>
      <c r="CB185">
        <v>0</v>
      </c>
      <c r="CC185">
        <v>472.71326666666658</v>
      </c>
      <c r="CD185">
        <v>-64.231506666666661</v>
      </c>
      <c r="CE185">
        <v>768.81033333333335</v>
      </c>
      <c r="CF185">
        <v>831.33333333333326</v>
      </c>
      <c r="CG185">
        <v>3.7657733333333332</v>
      </c>
      <c r="CH185">
        <v>815.55473333333327</v>
      </c>
      <c r="CI185">
        <v>18.97986666666667</v>
      </c>
      <c r="CJ185">
        <v>2.2533833333333328</v>
      </c>
      <c r="CK185">
        <v>1.880312</v>
      </c>
      <c r="CL185">
        <v>19.34696666666667</v>
      </c>
      <c r="CM185">
        <v>16.470926666666671</v>
      </c>
      <c r="CN185">
        <v>2000.008</v>
      </c>
      <c r="CO185">
        <v>0.97999859999999983</v>
      </c>
      <c r="CP185">
        <v>2.0001586666666672E-2</v>
      </c>
      <c r="CQ185">
        <v>0</v>
      </c>
      <c r="CR185">
        <v>2.6753333333333331</v>
      </c>
      <c r="CS185">
        <v>0</v>
      </c>
      <c r="CT185">
        <v>17174.14</v>
      </c>
      <c r="CU185">
        <v>17412.373333333329</v>
      </c>
      <c r="CV185">
        <v>41.186999999999998</v>
      </c>
      <c r="CW185">
        <v>42.299600000000012</v>
      </c>
      <c r="CX185">
        <v>41.104000000000013</v>
      </c>
      <c r="CY185">
        <v>40.912199999999999</v>
      </c>
      <c r="CZ185">
        <v>41.375</v>
      </c>
      <c r="DA185">
        <v>1960.008</v>
      </c>
      <c r="DB185">
        <v>40</v>
      </c>
      <c r="DC185">
        <v>0</v>
      </c>
      <c r="DD185">
        <v>1659796706.7</v>
      </c>
      <c r="DE185">
        <v>0</v>
      </c>
      <c r="DF185">
        <v>1659796167.5</v>
      </c>
      <c r="DG185" t="s">
        <v>380</v>
      </c>
      <c r="DH185">
        <v>1659796162</v>
      </c>
      <c r="DI185">
        <v>1659796167.5</v>
      </c>
      <c r="DJ185">
        <v>2</v>
      </c>
      <c r="DK185">
        <v>-1.4E-2</v>
      </c>
      <c r="DL185">
        <v>-1E-3</v>
      </c>
      <c r="DM185">
        <v>1.327</v>
      </c>
      <c r="DN185">
        <v>3.1E-2</v>
      </c>
      <c r="DO185">
        <v>400</v>
      </c>
      <c r="DP185">
        <v>20</v>
      </c>
      <c r="DQ185">
        <v>0.32</v>
      </c>
      <c r="DR185">
        <v>0.03</v>
      </c>
      <c r="DS185">
        <v>19.092258217428011</v>
      </c>
      <c r="DT185">
        <v>-4.6658466791284008</v>
      </c>
      <c r="DU185">
        <v>0.34319549534186539</v>
      </c>
      <c r="DV185">
        <v>0</v>
      </c>
      <c r="DW185">
        <v>-64.061864999999997</v>
      </c>
      <c r="DX185">
        <v>-2.439627016885515</v>
      </c>
      <c r="DY185">
        <v>0.32188615343782578</v>
      </c>
      <c r="DZ185">
        <v>0</v>
      </c>
      <c r="EA185">
        <v>3.7673369999999999</v>
      </c>
      <c r="EB185">
        <v>-1.8721125703573E-2</v>
      </c>
      <c r="EC185">
        <v>3.407081742488713E-3</v>
      </c>
      <c r="ED185">
        <v>1</v>
      </c>
      <c r="EE185">
        <v>2.3573823912922052</v>
      </c>
      <c r="EF185">
        <v>8.5247583329932483E-4</v>
      </c>
      <c r="EG185">
        <v>7.7196386069718493E-4</v>
      </c>
      <c r="EH185">
        <v>1</v>
      </c>
      <c r="EI185">
        <v>0.13381946291618871</v>
      </c>
      <c r="EJ185">
        <v>1.372448379034819E-3</v>
      </c>
      <c r="EK185">
        <v>1.1461775575496201E-4</v>
      </c>
      <c r="EL185">
        <v>1</v>
      </c>
      <c r="EM185">
        <v>3</v>
      </c>
      <c r="EN185">
        <v>5</v>
      </c>
      <c r="EO185" t="s">
        <v>400</v>
      </c>
      <c r="EP185">
        <v>2.9429799999999999</v>
      </c>
      <c r="EQ185">
        <v>2.8015099999999999</v>
      </c>
      <c r="ER185">
        <v>0.14216999999999999</v>
      </c>
      <c r="ES185">
        <v>0.14968200000000001</v>
      </c>
      <c r="ET185">
        <v>0.103433</v>
      </c>
      <c r="EU185">
        <v>9.0880299999999997E-2</v>
      </c>
      <c r="EV185">
        <v>17623.599999999999</v>
      </c>
      <c r="EW185">
        <v>18319.3</v>
      </c>
      <c r="EX185">
        <v>23891.9</v>
      </c>
      <c r="EY185">
        <v>25072.799999999999</v>
      </c>
      <c r="EZ185">
        <v>34288.1</v>
      </c>
      <c r="FA185">
        <v>36402.400000000001</v>
      </c>
      <c r="FB185">
        <v>43560.6</v>
      </c>
      <c r="FC185">
        <v>46349.2</v>
      </c>
      <c r="FD185">
        <v>1.9699199999999999</v>
      </c>
      <c r="FE185">
        <v>1.8482700000000001</v>
      </c>
      <c r="FF185">
        <v>9.4778799999999996E-2</v>
      </c>
      <c r="FG185">
        <v>0</v>
      </c>
      <c r="FH185">
        <v>29.8614</v>
      </c>
      <c r="FI185">
        <v>999.9</v>
      </c>
      <c r="FJ185">
        <v>55.8</v>
      </c>
      <c r="FK185">
        <v>34.5</v>
      </c>
      <c r="FL185">
        <v>30.944099999999999</v>
      </c>
      <c r="FM185">
        <v>64.098600000000005</v>
      </c>
      <c r="FN185">
        <v>25.777200000000001</v>
      </c>
      <c r="FO185">
        <v>1</v>
      </c>
      <c r="FP185">
        <v>0.38190499999999999</v>
      </c>
      <c r="FQ185">
        <v>1.1114999999999999</v>
      </c>
      <c r="FR185">
        <v>20.319099999999999</v>
      </c>
      <c r="FS185">
        <v>5.2093499999999997</v>
      </c>
      <c r="FT185">
        <v>11.9072</v>
      </c>
      <c r="FU185">
        <v>5.00265</v>
      </c>
      <c r="FV185">
        <v>3.2897799999999999</v>
      </c>
      <c r="FW185">
        <v>9999</v>
      </c>
      <c r="FX185">
        <v>9999</v>
      </c>
      <c r="FY185">
        <v>9999</v>
      </c>
      <c r="FZ185">
        <v>999.9</v>
      </c>
      <c r="GA185">
        <v>1.8595900000000001</v>
      </c>
      <c r="GB185">
        <v>1.8545400000000001</v>
      </c>
      <c r="GC185">
        <v>1.8577399999999999</v>
      </c>
      <c r="GD185">
        <v>1.8561300000000001</v>
      </c>
      <c r="GE185">
        <v>1.8549100000000001</v>
      </c>
      <c r="GF185">
        <v>1.8545700000000001</v>
      </c>
      <c r="GG185">
        <v>1.85321</v>
      </c>
      <c r="GH185">
        <v>1.8563799999999999</v>
      </c>
      <c r="GI185">
        <v>0</v>
      </c>
      <c r="GJ185">
        <v>0</v>
      </c>
      <c r="GK185">
        <v>0</v>
      </c>
      <c r="GL185">
        <v>0</v>
      </c>
      <c r="GM185" t="s">
        <v>382</v>
      </c>
      <c r="GN185" t="s">
        <v>383</v>
      </c>
      <c r="GO185" t="s">
        <v>384</v>
      </c>
      <c r="GP185" t="s">
        <v>384</v>
      </c>
      <c r="GQ185" t="s">
        <v>384</v>
      </c>
      <c r="GR185" t="s">
        <v>384</v>
      </c>
      <c r="GS185">
        <v>0</v>
      </c>
      <c r="GT185">
        <v>100</v>
      </c>
      <c r="GU185">
        <v>100</v>
      </c>
      <c r="GV185">
        <v>1.976</v>
      </c>
      <c r="GW185">
        <v>3.5200000000000002E-2</v>
      </c>
      <c r="GX185">
        <v>0.32553164529605683</v>
      </c>
      <c r="GY185">
        <v>3.0239061252787889E-3</v>
      </c>
      <c r="GZ185">
        <v>-1.398580452151984E-6</v>
      </c>
      <c r="HA185">
        <v>2.8030378366047371E-10</v>
      </c>
      <c r="HB185">
        <v>-4.7599640220891172E-2</v>
      </c>
      <c r="HC185">
        <v>9.965371539748925E-3</v>
      </c>
      <c r="HD185">
        <v>-4.563662031605912E-4</v>
      </c>
      <c r="HE185">
        <v>7.8337100744227795E-6</v>
      </c>
      <c r="HF185">
        <v>0</v>
      </c>
      <c r="HG185">
        <v>2134</v>
      </c>
      <c r="HH185">
        <v>2</v>
      </c>
      <c r="HI185">
        <v>25</v>
      </c>
      <c r="HJ185">
        <v>9.1</v>
      </c>
      <c r="HK185">
        <v>9</v>
      </c>
      <c r="HL185">
        <v>1.9226099999999999</v>
      </c>
      <c r="HM185">
        <v>2.3059099999999999</v>
      </c>
      <c r="HN185">
        <v>1.4978</v>
      </c>
      <c r="HO185">
        <v>2.3095699999999999</v>
      </c>
      <c r="HP185">
        <v>1.5478499999999999</v>
      </c>
      <c r="HQ185">
        <v>2.35229</v>
      </c>
      <c r="HR185">
        <v>37.602200000000003</v>
      </c>
      <c r="HS185">
        <v>15.235300000000001</v>
      </c>
      <c r="HT185">
        <v>18</v>
      </c>
      <c r="HU185">
        <v>504.25700000000001</v>
      </c>
      <c r="HV185">
        <v>490.29899999999998</v>
      </c>
      <c r="HW185">
        <v>28.012699999999999</v>
      </c>
      <c r="HX185">
        <v>31.955500000000001</v>
      </c>
      <c r="HY185">
        <v>30.0001</v>
      </c>
      <c r="HZ185">
        <v>31.721599999999999</v>
      </c>
      <c r="IA185">
        <v>31.816199999999998</v>
      </c>
      <c r="IB185">
        <v>38.565399999999997</v>
      </c>
      <c r="IC185">
        <v>41.950499999999998</v>
      </c>
      <c r="ID185">
        <v>0</v>
      </c>
      <c r="IE185">
        <v>28.037299999999998</v>
      </c>
      <c r="IF185">
        <v>884.91800000000001</v>
      </c>
      <c r="IG185">
        <v>18.933700000000002</v>
      </c>
      <c r="IH185">
        <v>100.73</v>
      </c>
      <c r="II185">
        <v>100.45</v>
      </c>
      <c r="IJ185" t="s">
        <v>2638</v>
      </c>
    </row>
    <row r="186" spans="1:244" x14ac:dyDescent="0.2">
      <c r="A186">
        <v>170</v>
      </c>
      <c r="B186">
        <v>1659796708.5</v>
      </c>
      <c r="C186">
        <v>567</v>
      </c>
      <c r="D186" t="s">
        <v>711</v>
      </c>
      <c r="E186" t="s">
        <v>712</v>
      </c>
      <c r="F186">
        <v>1</v>
      </c>
      <c r="G186" t="s">
        <v>373</v>
      </c>
      <c r="H186" t="s">
        <v>374</v>
      </c>
      <c r="I186" t="s">
        <v>375</v>
      </c>
      <c r="J186" t="s">
        <v>376</v>
      </c>
      <c r="K186" t="s">
        <v>377</v>
      </c>
      <c r="L186" t="s">
        <v>373</v>
      </c>
      <c r="M186" t="s">
        <v>378</v>
      </c>
      <c r="N186">
        <v>1659796700.5</v>
      </c>
      <c r="O186">
        <f t="shared" si="68"/>
        <v>3.2211015650324953E-3</v>
      </c>
      <c r="P186">
        <f t="shared" si="69"/>
        <v>3.2211015650324955</v>
      </c>
      <c r="Q186">
        <f t="shared" si="70"/>
        <v>18.372877745200483</v>
      </c>
      <c r="R186">
        <f t="shared" si="71"/>
        <v>753.88024999999993</v>
      </c>
      <c r="S186">
        <f t="shared" si="72"/>
        <v>505.21448033166604</v>
      </c>
      <c r="T186">
        <f t="shared" si="73"/>
        <v>50.101560609442785</v>
      </c>
      <c r="U186">
        <f t="shared" si="74"/>
        <v>74.761469649169669</v>
      </c>
      <c r="V186">
        <f t="shared" si="75"/>
        <v>0.13413578318638675</v>
      </c>
      <c r="W186">
        <f t="shared" si="76"/>
        <v>2.9126688246810981</v>
      </c>
      <c r="X186">
        <f t="shared" si="77"/>
        <v>0.1307961104180938</v>
      </c>
      <c r="Y186">
        <f t="shared" si="78"/>
        <v>8.2040699753763269E-2</v>
      </c>
      <c r="Z186">
        <f t="shared" si="79"/>
        <v>321.51749624999997</v>
      </c>
      <c r="AA186">
        <f t="shared" si="80"/>
        <v>32.008880556831826</v>
      </c>
      <c r="AB186">
        <f t="shared" si="81"/>
        <v>31.392693749999999</v>
      </c>
      <c r="AC186">
        <f t="shared" si="82"/>
        <v>4.6133804606798643</v>
      </c>
      <c r="AD186">
        <f t="shared" si="83"/>
        <v>50.150372948233979</v>
      </c>
      <c r="AE186">
        <f t="shared" si="84"/>
        <v>2.2557414998200658</v>
      </c>
      <c r="AF186">
        <f t="shared" si="85"/>
        <v>4.4979555827999089</v>
      </c>
      <c r="AG186">
        <f t="shared" si="86"/>
        <v>2.3576389608597985</v>
      </c>
      <c r="AH186">
        <f t="shared" si="87"/>
        <v>-142.05057901793305</v>
      </c>
      <c r="AI186">
        <f t="shared" si="88"/>
        <v>-69.86853893206802</v>
      </c>
      <c r="AJ186">
        <f t="shared" si="89"/>
        <v>-5.3957532121239558</v>
      </c>
      <c r="AK186">
        <f t="shared" si="90"/>
        <v>104.20262508787494</v>
      </c>
      <c r="AL186">
        <f t="shared" si="91"/>
        <v>51.102326330684761</v>
      </c>
      <c r="AM186">
        <f t="shared" si="92"/>
        <v>3.2124727796470638</v>
      </c>
      <c r="AN186">
        <f t="shared" si="93"/>
        <v>18.372877745200483</v>
      </c>
      <c r="AO186">
        <v>859.87026190476195</v>
      </c>
      <c r="AP186">
        <v>810.6646909090905</v>
      </c>
      <c r="AQ186">
        <v>5.255529696969595</v>
      </c>
      <c r="AR186">
        <v>64.94</v>
      </c>
      <c r="AS186">
        <f t="shared" si="94"/>
        <v>3.2211015650324955</v>
      </c>
      <c r="AT186">
        <v>18.983018467581591</v>
      </c>
      <c r="AU186">
        <v>22.75848852941175</v>
      </c>
      <c r="AV186">
        <v>1.007389913935873E-4</v>
      </c>
      <c r="AW186">
        <v>90.194226728287475</v>
      </c>
      <c r="AX186">
        <v>0</v>
      </c>
      <c r="AY186">
        <v>0</v>
      </c>
      <c r="AZ186">
        <f t="shared" si="95"/>
        <v>1</v>
      </c>
      <c r="BA186">
        <f t="shared" si="96"/>
        <v>0</v>
      </c>
      <c r="BB186">
        <f t="shared" si="97"/>
        <v>51690.392386008338</v>
      </c>
      <c r="BC186">
        <f t="shared" si="98"/>
        <v>2000.0093750000001</v>
      </c>
      <c r="BD186">
        <f t="shared" si="99"/>
        <v>1681.2078750000001</v>
      </c>
      <c r="BE186">
        <f t="shared" si="100"/>
        <v>0.84059999718751321</v>
      </c>
      <c r="BF186">
        <f t="shared" si="101"/>
        <v>0.16075799457190043</v>
      </c>
      <c r="BG186">
        <v>6</v>
      </c>
      <c r="BH186">
        <v>0.5</v>
      </c>
      <c r="BI186" t="s">
        <v>379</v>
      </c>
      <c r="BJ186">
        <v>2</v>
      </c>
      <c r="BK186" t="b">
        <v>1</v>
      </c>
      <c r="BL186">
        <v>1659796700.5</v>
      </c>
      <c r="BM186">
        <v>753.88024999999993</v>
      </c>
      <c r="BN186">
        <v>818.08931250000001</v>
      </c>
      <c r="BO186">
        <v>22.7464625</v>
      </c>
      <c r="BP186">
        <v>18.980350000000001</v>
      </c>
      <c r="BQ186">
        <v>751.95299999999997</v>
      </c>
      <c r="BR186">
        <v>22.7113625</v>
      </c>
      <c r="BS186">
        <v>500.15506249999999</v>
      </c>
      <c r="BT186">
        <v>99.068706249999991</v>
      </c>
      <c r="BU186">
        <v>0.1001864875</v>
      </c>
      <c r="BV186">
        <v>30.947749999999999</v>
      </c>
      <c r="BW186">
        <v>31.392693749999999</v>
      </c>
      <c r="BX186">
        <v>999.9</v>
      </c>
      <c r="BY186">
        <v>0</v>
      </c>
      <c r="BZ186">
        <v>0</v>
      </c>
      <c r="CA186">
        <v>9997.1868749999994</v>
      </c>
      <c r="CB186">
        <v>0</v>
      </c>
      <c r="CC186">
        <v>473.45925</v>
      </c>
      <c r="CD186">
        <v>-64.2090125</v>
      </c>
      <c r="CE186">
        <v>771.42756250000002</v>
      </c>
      <c r="CF186">
        <v>833.91737499999999</v>
      </c>
      <c r="CG186">
        <v>3.7661125000000002</v>
      </c>
      <c r="CH186">
        <v>818.08931250000001</v>
      </c>
      <c r="CI186">
        <v>18.980350000000001</v>
      </c>
      <c r="CJ186">
        <v>2.2534618750000002</v>
      </c>
      <c r="CK186">
        <v>1.8803574999999999</v>
      </c>
      <c r="CL186">
        <v>19.347525000000001</v>
      </c>
      <c r="CM186">
        <v>16.471306250000001</v>
      </c>
      <c r="CN186">
        <v>2000.0093750000001</v>
      </c>
      <c r="CO186">
        <v>0.9799986249999999</v>
      </c>
      <c r="CP186">
        <v>2.00015625E-2</v>
      </c>
      <c r="CQ186">
        <v>0</v>
      </c>
      <c r="CR186">
        <v>2.7299375000000001</v>
      </c>
      <c r="CS186">
        <v>0</v>
      </c>
      <c r="CT186">
        <v>17186.974999999999</v>
      </c>
      <c r="CU186">
        <v>17412.387500000001</v>
      </c>
      <c r="CV186">
        <v>41.186999999999998</v>
      </c>
      <c r="CW186">
        <v>42.300375000000003</v>
      </c>
      <c r="CX186">
        <v>41.105312499999997</v>
      </c>
      <c r="CY186">
        <v>40.913749999999993</v>
      </c>
      <c r="CZ186">
        <v>41.375</v>
      </c>
      <c r="DA186">
        <v>1960.0093750000001</v>
      </c>
      <c r="DB186">
        <v>40</v>
      </c>
      <c r="DC186">
        <v>0</v>
      </c>
      <c r="DD186">
        <v>1659796707.9000001</v>
      </c>
      <c r="DE186">
        <v>0</v>
      </c>
      <c r="DF186">
        <v>1659796167.5</v>
      </c>
      <c r="DG186" t="s">
        <v>380</v>
      </c>
      <c r="DH186">
        <v>1659796162</v>
      </c>
      <c r="DI186">
        <v>1659796167.5</v>
      </c>
      <c r="DJ186">
        <v>2</v>
      </c>
      <c r="DK186">
        <v>-1.4E-2</v>
      </c>
      <c r="DL186">
        <v>-1E-3</v>
      </c>
      <c r="DM186">
        <v>1.327</v>
      </c>
      <c r="DN186">
        <v>3.1E-2</v>
      </c>
      <c r="DO186">
        <v>400</v>
      </c>
      <c r="DP186">
        <v>20</v>
      </c>
      <c r="DQ186">
        <v>0.32</v>
      </c>
      <c r="DR186">
        <v>0.03</v>
      </c>
      <c r="DS186">
        <v>19.092258217428011</v>
      </c>
      <c r="DT186">
        <v>-4.6658466791284008</v>
      </c>
      <c r="DU186">
        <v>0.34319549534186539</v>
      </c>
      <c r="DV186">
        <v>0</v>
      </c>
      <c r="DW186">
        <v>-64.061864999999997</v>
      </c>
      <c r="DX186">
        <v>-2.439627016885515</v>
      </c>
      <c r="DY186">
        <v>0.32188615343782578</v>
      </c>
      <c r="DZ186">
        <v>0</v>
      </c>
      <c r="EA186">
        <v>3.7673369999999999</v>
      </c>
      <c r="EB186">
        <v>-1.8721125703573E-2</v>
      </c>
      <c r="EC186">
        <v>3.407081742488713E-3</v>
      </c>
      <c r="ED186">
        <v>1</v>
      </c>
      <c r="EE186">
        <v>2.3573823912922052</v>
      </c>
      <c r="EF186">
        <v>8.5247583329932483E-4</v>
      </c>
      <c r="EG186">
        <v>7.7196386069718493E-4</v>
      </c>
      <c r="EH186">
        <v>1</v>
      </c>
      <c r="EI186">
        <v>0.13381946291618871</v>
      </c>
      <c r="EJ186">
        <v>1.372448379034819E-3</v>
      </c>
      <c r="EK186">
        <v>1.1461775575496201E-4</v>
      </c>
      <c r="EL186">
        <v>1</v>
      </c>
      <c r="EM186">
        <v>3</v>
      </c>
      <c r="EN186">
        <v>5</v>
      </c>
      <c r="EO186" t="s">
        <v>400</v>
      </c>
      <c r="EP186">
        <v>2.9425400000000002</v>
      </c>
      <c r="EQ186">
        <v>2.8013300000000001</v>
      </c>
      <c r="ER186">
        <v>0.142793</v>
      </c>
      <c r="ES186">
        <v>0.150258</v>
      </c>
      <c r="ET186">
        <v>0.10344299999999999</v>
      </c>
      <c r="EU186">
        <v>9.0887499999999996E-2</v>
      </c>
      <c r="EV186">
        <v>17610.8</v>
      </c>
      <c r="EW186">
        <v>18306.8</v>
      </c>
      <c r="EX186">
        <v>23891.9</v>
      </c>
      <c r="EY186">
        <v>25072.7</v>
      </c>
      <c r="EZ186">
        <v>34287.599999999999</v>
      </c>
      <c r="FA186">
        <v>36402.199999999997</v>
      </c>
      <c r="FB186">
        <v>43560.4</v>
      </c>
      <c r="FC186">
        <v>46349.3</v>
      </c>
      <c r="FD186">
        <v>1.9699500000000001</v>
      </c>
      <c r="FE186">
        <v>1.8483000000000001</v>
      </c>
      <c r="FF186">
        <v>9.4942700000000005E-2</v>
      </c>
      <c r="FG186">
        <v>0</v>
      </c>
      <c r="FH186">
        <v>29.861699999999999</v>
      </c>
      <c r="FI186">
        <v>999.9</v>
      </c>
      <c r="FJ186">
        <v>55.8</v>
      </c>
      <c r="FK186">
        <v>34.5</v>
      </c>
      <c r="FL186">
        <v>30.944800000000001</v>
      </c>
      <c r="FM186">
        <v>64.4786</v>
      </c>
      <c r="FN186">
        <v>26.1739</v>
      </c>
      <c r="FO186">
        <v>1</v>
      </c>
      <c r="FP186">
        <v>0.38188499999999997</v>
      </c>
      <c r="FQ186">
        <v>1.1006800000000001</v>
      </c>
      <c r="FR186">
        <v>20.319299999999998</v>
      </c>
      <c r="FS186">
        <v>5.2093499999999997</v>
      </c>
      <c r="FT186">
        <v>11.9071</v>
      </c>
      <c r="FU186">
        <v>5.0027999999999997</v>
      </c>
      <c r="FV186">
        <v>3.2897500000000002</v>
      </c>
      <c r="FW186">
        <v>9999</v>
      </c>
      <c r="FX186">
        <v>9999</v>
      </c>
      <c r="FY186">
        <v>9999</v>
      </c>
      <c r="FZ186">
        <v>999.9</v>
      </c>
      <c r="GA186">
        <v>1.8595900000000001</v>
      </c>
      <c r="GB186">
        <v>1.8545400000000001</v>
      </c>
      <c r="GC186">
        <v>1.8577399999999999</v>
      </c>
      <c r="GD186">
        <v>1.85616</v>
      </c>
      <c r="GE186">
        <v>1.8549199999999999</v>
      </c>
      <c r="GF186">
        <v>1.8545799999999999</v>
      </c>
      <c r="GG186">
        <v>1.8532200000000001</v>
      </c>
      <c r="GH186">
        <v>1.85639</v>
      </c>
      <c r="GI186">
        <v>0</v>
      </c>
      <c r="GJ186">
        <v>0</v>
      </c>
      <c r="GK186">
        <v>0</v>
      </c>
      <c r="GL186">
        <v>0</v>
      </c>
      <c r="GM186" t="s">
        <v>382</v>
      </c>
      <c r="GN186" t="s">
        <v>383</v>
      </c>
      <c r="GO186" t="s">
        <v>384</v>
      </c>
      <c r="GP186" t="s">
        <v>384</v>
      </c>
      <c r="GQ186" t="s">
        <v>384</v>
      </c>
      <c r="GR186" t="s">
        <v>384</v>
      </c>
      <c r="GS186">
        <v>0</v>
      </c>
      <c r="GT186">
        <v>100</v>
      </c>
      <c r="GU186">
        <v>100</v>
      </c>
      <c r="GV186">
        <v>1.984</v>
      </c>
      <c r="GW186">
        <v>3.5099999999999999E-2</v>
      </c>
      <c r="GX186">
        <v>0.32553164529605683</v>
      </c>
      <c r="GY186">
        <v>3.0239061252787889E-3</v>
      </c>
      <c r="GZ186">
        <v>-1.398580452151984E-6</v>
      </c>
      <c r="HA186">
        <v>2.8030378366047371E-10</v>
      </c>
      <c r="HB186">
        <v>-4.7599640220891172E-2</v>
      </c>
      <c r="HC186">
        <v>9.965371539748925E-3</v>
      </c>
      <c r="HD186">
        <v>-4.563662031605912E-4</v>
      </c>
      <c r="HE186">
        <v>7.8337100744227795E-6</v>
      </c>
      <c r="HF186">
        <v>0</v>
      </c>
      <c r="HG186">
        <v>2134</v>
      </c>
      <c r="HH186">
        <v>2</v>
      </c>
      <c r="HI186">
        <v>25</v>
      </c>
      <c r="HJ186">
        <v>9.1</v>
      </c>
      <c r="HK186">
        <v>9</v>
      </c>
      <c r="HL186">
        <v>1.9323699999999999</v>
      </c>
      <c r="HM186">
        <v>2.2875999999999999</v>
      </c>
      <c r="HN186">
        <v>1.4978</v>
      </c>
      <c r="HO186">
        <v>2.3095699999999999</v>
      </c>
      <c r="HP186">
        <v>1.5478499999999999</v>
      </c>
      <c r="HQ186">
        <v>2.4023400000000001</v>
      </c>
      <c r="HR186">
        <v>37.602200000000003</v>
      </c>
      <c r="HS186">
        <v>15.244</v>
      </c>
      <c r="HT186">
        <v>18</v>
      </c>
      <c r="HU186">
        <v>504.27499999999998</v>
      </c>
      <c r="HV186">
        <v>490.31900000000002</v>
      </c>
      <c r="HW186">
        <v>28.019600000000001</v>
      </c>
      <c r="HX186">
        <v>31.956199999999999</v>
      </c>
      <c r="HY186">
        <v>30.0001</v>
      </c>
      <c r="HZ186">
        <v>31.722000000000001</v>
      </c>
      <c r="IA186">
        <v>31.816500000000001</v>
      </c>
      <c r="IB186">
        <v>38.689399999999999</v>
      </c>
      <c r="IC186">
        <v>41.950499999999998</v>
      </c>
      <c r="ID186">
        <v>0</v>
      </c>
      <c r="IE186">
        <v>28.037299999999998</v>
      </c>
      <c r="IF186">
        <v>894.96100000000001</v>
      </c>
      <c r="IG186">
        <v>18.929099999999998</v>
      </c>
      <c r="IH186">
        <v>100.73</v>
      </c>
      <c r="II186">
        <v>100.45</v>
      </c>
      <c r="IJ186" t="s">
        <v>2638</v>
      </c>
    </row>
    <row r="187" spans="1:244" x14ac:dyDescent="0.2">
      <c r="A187">
        <v>171</v>
      </c>
      <c r="B187">
        <v>1659796709.5</v>
      </c>
      <c r="C187">
        <v>568</v>
      </c>
      <c r="D187" t="s">
        <v>713</v>
      </c>
      <c r="E187" t="s">
        <v>714</v>
      </c>
      <c r="F187">
        <v>1</v>
      </c>
      <c r="G187" t="s">
        <v>373</v>
      </c>
      <c r="H187" t="s">
        <v>374</v>
      </c>
      <c r="I187" t="s">
        <v>375</v>
      </c>
      <c r="J187" t="s">
        <v>376</v>
      </c>
      <c r="K187" t="s">
        <v>377</v>
      </c>
      <c r="L187" t="s">
        <v>373</v>
      </c>
      <c r="M187" t="s">
        <v>378</v>
      </c>
      <c r="N187">
        <v>1659796702</v>
      </c>
      <c r="O187">
        <f t="shared" si="68"/>
        <v>3.2230414595669564E-3</v>
      </c>
      <c r="P187">
        <f t="shared" si="69"/>
        <v>3.2230414595669563</v>
      </c>
      <c r="Q187">
        <f t="shared" si="70"/>
        <v>18.145248148357734</v>
      </c>
      <c r="R187">
        <f t="shared" si="71"/>
        <v>761.51280000000008</v>
      </c>
      <c r="S187">
        <f t="shared" si="72"/>
        <v>515.38838409655489</v>
      </c>
      <c r="T187">
        <f t="shared" si="73"/>
        <v>51.110434727572219</v>
      </c>
      <c r="U187">
        <f t="shared" si="74"/>
        <v>75.518291563434033</v>
      </c>
      <c r="V187">
        <f t="shared" si="75"/>
        <v>0.1342086521804696</v>
      </c>
      <c r="W187">
        <f t="shared" si="76"/>
        <v>2.9129836257319597</v>
      </c>
      <c r="X187">
        <f t="shared" si="77"/>
        <v>0.13086575019912508</v>
      </c>
      <c r="Y187">
        <f t="shared" si="78"/>
        <v>8.208450511606312E-2</v>
      </c>
      <c r="Z187">
        <f t="shared" si="79"/>
        <v>321.51802159999994</v>
      </c>
      <c r="AA187">
        <f t="shared" si="80"/>
        <v>32.010020106102417</v>
      </c>
      <c r="AB187">
        <f t="shared" si="81"/>
        <v>31.39388666666667</v>
      </c>
      <c r="AC187">
        <f t="shared" si="82"/>
        <v>4.6136933549561547</v>
      </c>
      <c r="AD187">
        <f t="shared" si="83"/>
        <v>50.148858892015923</v>
      </c>
      <c r="AE187">
        <f t="shared" si="84"/>
        <v>2.255898567290064</v>
      </c>
      <c r="AF187">
        <f t="shared" si="85"/>
        <v>4.4984045841354527</v>
      </c>
      <c r="AG187">
        <f t="shared" si="86"/>
        <v>2.3577947876660907</v>
      </c>
      <c r="AH187">
        <f t="shared" si="87"/>
        <v>-142.13612836690277</v>
      </c>
      <c r="AI187">
        <f t="shared" si="88"/>
        <v>-69.788603293307844</v>
      </c>
      <c r="AJ187">
        <f t="shared" si="89"/>
        <v>-5.3890757650752938</v>
      </c>
      <c r="AK187">
        <f t="shared" si="90"/>
        <v>104.20421417471404</v>
      </c>
      <c r="AL187">
        <f t="shared" si="91"/>
        <v>51.05389439815319</v>
      </c>
      <c r="AM187">
        <f t="shared" si="92"/>
        <v>3.2126051852002755</v>
      </c>
      <c r="AN187">
        <f t="shared" si="93"/>
        <v>18.145248148357734</v>
      </c>
      <c r="AO187">
        <v>865.02194458874465</v>
      </c>
      <c r="AP187">
        <v>815.99567878787855</v>
      </c>
      <c r="AQ187">
        <v>5.2749115151513513</v>
      </c>
      <c r="AR187">
        <v>64.94</v>
      </c>
      <c r="AS187">
        <f t="shared" si="94"/>
        <v>3.2230414595669563</v>
      </c>
      <c r="AT187">
        <v>18.983718839906611</v>
      </c>
      <c r="AU187">
        <v>22.761304705882349</v>
      </c>
      <c r="AV187">
        <v>1.2802203735343541E-4</v>
      </c>
      <c r="AW187">
        <v>90.194226728287475</v>
      </c>
      <c r="AX187">
        <v>0</v>
      </c>
      <c r="AY187">
        <v>0</v>
      </c>
      <c r="AZ187">
        <f t="shared" si="95"/>
        <v>1</v>
      </c>
      <c r="BA187">
        <f t="shared" si="96"/>
        <v>0</v>
      </c>
      <c r="BB187">
        <f t="shared" si="97"/>
        <v>51699.018376520879</v>
      </c>
      <c r="BC187">
        <f t="shared" si="98"/>
        <v>2000.0126666666661</v>
      </c>
      <c r="BD187">
        <f t="shared" si="99"/>
        <v>1681.2106399999993</v>
      </c>
      <c r="BE187">
        <f t="shared" si="100"/>
        <v>0.84059999620002401</v>
      </c>
      <c r="BF187">
        <f t="shared" si="101"/>
        <v>0.16075799266604646</v>
      </c>
      <c r="BG187">
        <v>6</v>
      </c>
      <c r="BH187">
        <v>0.5</v>
      </c>
      <c r="BI187" t="s">
        <v>379</v>
      </c>
      <c r="BJ187">
        <v>2</v>
      </c>
      <c r="BK187" t="b">
        <v>1</v>
      </c>
      <c r="BL187">
        <v>1659796702</v>
      </c>
      <c r="BM187">
        <v>761.51280000000008</v>
      </c>
      <c r="BN187">
        <v>825.69406666666669</v>
      </c>
      <c r="BO187">
        <v>22.74807333333333</v>
      </c>
      <c r="BP187">
        <v>18.981766666666669</v>
      </c>
      <c r="BQ187">
        <v>759.57493333333332</v>
      </c>
      <c r="BR187">
        <v>22.712973333333331</v>
      </c>
      <c r="BS187">
        <v>500.14906666666673</v>
      </c>
      <c r="BT187">
        <v>99.068613333333346</v>
      </c>
      <c r="BU187">
        <v>0.10016172</v>
      </c>
      <c r="BV187">
        <v>30.9495</v>
      </c>
      <c r="BW187">
        <v>31.39388666666667</v>
      </c>
      <c r="BX187">
        <v>999.89999999999986</v>
      </c>
      <c r="BY187">
        <v>0</v>
      </c>
      <c r="BZ187">
        <v>0</v>
      </c>
      <c r="CA187">
        <v>9998.9960000000028</v>
      </c>
      <c r="CB187">
        <v>0</v>
      </c>
      <c r="CC187">
        <v>476.96533333333332</v>
      </c>
      <c r="CD187">
        <v>-64.18116666666667</v>
      </c>
      <c r="CE187">
        <v>779.23913333333326</v>
      </c>
      <c r="CF187">
        <v>841.67039999999986</v>
      </c>
      <c r="CG187">
        <v>3.766315333333333</v>
      </c>
      <c r="CH187">
        <v>825.69406666666669</v>
      </c>
      <c r="CI187">
        <v>18.981766666666669</v>
      </c>
      <c r="CJ187">
        <v>2.253619333333333</v>
      </c>
      <c r="CK187">
        <v>1.8804959999999999</v>
      </c>
      <c r="CL187">
        <v>19.348653333333331</v>
      </c>
      <c r="CM187">
        <v>16.472460000000002</v>
      </c>
      <c r="CN187">
        <v>2000.0126666666661</v>
      </c>
      <c r="CO187">
        <v>0.97999859999999972</v>
      </c>
      <c r="CP187">
        <v>2.0001586666666672E-2</v>
      </c>
      <c r="CQ187">
        <v>0</v>
      </c>
      <c r="CR187">
        <v>2.7934000000000001</v>
      </c>
      <c r="CS187">
        <v>0</v>
      </c>
      <c r="CT187">
        <v>17229.346666666661</v>
      </c>
      <c r="CU187">
        <v>17412.41333333333</v>
      </c>
      <c r="CV187">
        <v>41.186999999999998</v>
      </c>
      <c r="CW187">
        <v>42.299600000000012</v>
      </c>
      <c r="CX187">
        <v>41.104000000000013</v>
      </c>
      <c r="CY187">
        <v>40.908066666666663</v>
      </c>
      <c r="CZ187">
        <v>41.375</v>
      </c>
      <c r="DA187">
        <v>1960.0126666666661</v>
      </c>
      <c r="DB187">
        <v>40</v>
      </c>
      <c r="DC187">
        <v>0</v>
      </c>
      <c r="DD187">
        <v>1659796708.5</v>
      </c>
      <c r="DE187">
        <v>0</v>
      </c>
      <c r="DF187">
        <v>1659796167.5</v>
      </c>
      <c r="DG187" t="s">
        <v>380</v>
      </c>
      <c r="DH187">
        <v>1659796162</v>
      </c>
      <c r="DI187">
        <v>1659796167.5</v>
      </c>
      <c r="DJ187">
        <v>2</v>
      </c>
      <c r="DK187">
        <v>-1.4E-2</v>
      </c>
      <c r="DL187">
        <v>-1E-3</v>
      </c>
      <c r="DM187">
        <v>1.327</v>
      </c>
      <c r="DN187">
        <v>3.1E-2</v>
      </c>
      <c r="DO187">
        <v>400</v>
      </c>
      <c r="DP187">
        <v>20</v>
      </c>
      <c r="DQ187">
        <v>0.32</v>
      </c>
      <c r="DR187">
        <v>0.03</v>
      </c>
      <c r="DS187">
        <v>18.948968883432901</v>
      </c>
      <c r="DT187">
        <v>-5.0274711115483273</v>
      </c>
      <c r="DU187">
        <v>0.36599603245523188</v>
      </c>
      <c r="DV187">
        <v>0</v>
      </c>
      <c r="DW187">
        <v>-64.081834146341478</v>
      </c>
      <c r="DX187">
        <v>-1.3826696864112951</v>
      </c>
      <c r="DY187">
        <v>0.28186917360567998</v>
      </c>
      <c r="DZ187">
        <v>0</v>
      </c>
      <c r="EA187">
        <v>3.767270243902439</v>
      </c>
      <c r="EB187">
        <v>-5.2618118466887971E-3</v>
      </c>
      <c r="EC187">
        <v>3.116260648327793E-3</v>
      </c>
      <c r="ED187">
        <v>1</v>
      </c>
      <c r="EE187">
        <v>2.3576605535832438</v>
      </c>
      <c r="EF187">
        <v>5.5260983652002521E-3</v>
      </c>
      <c r="EG187">
        <v>1.007159261983743E-3</v>
      </c>
      <c r="EH187">
        <v>1</v>
      </c>
      <c r="EI187">
        <v>0.13385776313601441</v>
      </c>
      <c r="EJ187">
        <v>1.4158911094497781E-3</v>
      </c>
      <c r="EK187">
        <v>1.172195196701505E-4</v>
      </c>
      <c r="EL187">
        <v>1</v>
      </c>
      <c r="EM187">
        <v>3</v>
      </c>
      <c r="EN187">
        <v>5</v>
      </c>
      <c r="EO187" t="s">
        <v>400</v>
      </c>
      <c r="EP187">
        <v>2.94286</v>
      </c>
      <c r="EQ187">
        <v>2.8012999999999999</v>
      </c>
      <c r="ER187">
        <v>0.14341100000000001</v>
      </c>
      <c r="ES187">
        <v>0.15083199999999999</v>
      </c>
      <c r="ET187">
        <v>0.103447</v>
      </c>
      <c r="EU187">
        <v>9.0894199999999994E-2</v>
      </c>
      <c r="EV187">
        <v>17598</v>
      </c>
      <c r="EW187">
        <v>18294.400000000001</v>
      </c>
      <c r="EX187">
        <v>23891.8</v>
      </c>
      <c r="EY187">
        <v>25072.6</v>
      </c>
      <c r="EZ187">
        <v>34287.4</v>
      </c>
      <c r="FA187">
        <v>36401.9</v>
      </c>
      <c r="FB187">
        <v>43560.3</v>
      </c>
      <c r="FC187">
        <v>46349.3</v>
      </c>
      <c r="FD187">
        <v>1.9698</v>
      </c>
      <c r="FE187">
        <v>1.8483000000000001</v>
      </c>
      <c r="FF187">
        <v>9.4901799999999994E-2</v>
      </c>
      <c r="FG187">
        <v>0</v>
      </c>
      <c r="FH187">
        <v>29.862300000000001</v>
      </c>
      <c r="FI187">
        <v>999.9</v>
      </c>
      <c r="FJ187">
        <v>55.8</v>
      </c>
      <c r="FK187">
        <v>34.5</v>
      </c>
      <c r="FL187">
        <v>30.943899999999999</v>
      </c>
      <c r="FM187">
        <v>64.138599999999997</v>
      </c>
      <c r="FN187">
        <v>25.512799999999999</v>
      </c>
      <c r="FO187">
        <v>1</v>
      </c>
      <c r="FP187">
        <v>0.38188</v>
      </c>
      <c r="FQ187">
        <v>1.09392</v>
      </c>
      <c r="FR187">
        <v>20.319299999999998</v>
      </c>
      <c r="FS187">
        <v>5.2096499999999999</v>
      </c>
      <c r="FT187">
        <v>11.907400000000001</v>
      </c>
      <c r="FU187">
        <v>5.0029500000000002</v>
      </c>
      <c r="FV187">
        <v>3.2898499999999999</v>
      </c>
      <c r="FW187">
        <v>9999</v>
      </c>
      <c r="FX187">
        <v>9999</v>
      </c>
      <c r="FY187">
        <v>9999</v>
      </c>
      <c r="FZ187">
        <v>999.9</v>
      </c>
      <c r="GA187">
        <v>1.8595900000000001</v>
      </c>
      <c r="GB187">
        <v>1.8545499999999999</v>
      </c>
      <c r="GC187">
        <v>1.8577600000000001</v>
      </c>
      <c r="GD187">
        <v>1.8561799999999999</v>
      </c>
      <c r="GE187">
        <v>1.8549500000000001</v>
      </c>
      <c r="GF187">
        <v>1.8546</v>
      </c>
      <c r="GG187">
        <v>1.8532500000000001</v>
      </c>
      <c r="GH187">
        <v>1.8564099999999999</v>
      </c>
      <c r="GI187">
        <v>0</v>
      </c>
      <c r="GJ187">
        <v>0</v>
      </c>
      <c r="GK187">
        <v>0</v>
      </c>
      <c r="GL187">
        <v>0</v>
      </c>
      <c r="GM187" t="s">
        <v>382</v>
      </c>
      <c r="GN187" t="s">
        <v>383</v>
      </c>
      <c r="GO187" t="s">
        <v>384</v>
      </c>
      <c r="GP187" t="s">
        <v>384</v>
      </c>
      <c r="GQ187" t="s">
        <v>384</v>
      </c>
      <c r="GR187" t="s">
        <v>384</v>
      </c>
      <c r="GS187">
        <v>0</v>
      </c>
      <c r="GT187">
        <v>100</v>
      </c>
      <c r="GU187">
        <v>100</v>
      </c>
      <c r="GV187">
        <v>1.9910000000000001</v>
      </c>
      <c r="GW187">
        <v>3.5099999999999999E-2</v>
      </c>
      <c r="GX187">
        <v>0.32553164529605683</v>
      </c>
      <c r="GY187">
        <v>3.0239061252787889E-3</v>
      </c>
      <c r="GZ187">
        <v>-1.398580452151984E-6</v>
      </c>
      <c r="HA187">
        <v>2.8030378366047371E-10</v>
      </c>
      <c r="HB187">
        <v>-4.7599640220891172E-2</v>
      </c>
      <c r="HC187">
        <v>9.965371539748925E-3</v>
      </c>
      <c r="HD187">
        <v>-4.563662031605912E-4</v>
      </c>
      <c r="HE187">
        <v>7.8337100744227795E-6</v>
      </c>
      <c r="HF187">
        <v>0</v>
      </c>
      <c r="HG187">
        <v>2134</v>
      </c>
      <c r="HH187">
        <v>2</v>
      </c>
      <c r="HI187">
        <v>25</v>
      </c>
      <c r="HJ187">
        <v>9.1</v>
      </c>
      <c r="HK187">
        <v>9</v>
      </c>
      <c r="HL187">
        <v>1.94092</v>
      </c>
      <c r="HM187">
        <v>2.2997999999999998</v>
      </c>
      <c r="HN187">
        <v>1.4978</v>
      </c>
      <c r="HO187">
        <v>2.3095699999999999</v>
      </c>
      <c r="HP187">
        <v>1.5478499999999999</v>
      </c>
      <c r="HQ187">
        <v>2.4096700000000002</v>
      </c>
      <c r="HR187">
        <v>37.602200000000003</v>
      </c>
      <c r="HS187">
        <v>15.244</v>
      </c>
      <c r="HT187">
        <v>18</v>
      </c>
      <c r="HU187">
        <v>504.19</v>
      </c>
      <c r="HV187">
        <v>490.32100000000003</v>
      </c>
      <c r="HW187">
        <v>28.0276</v>
      </c>
      <c r="HX187">
        <v>31.956499999999998</v>
      </c>
      <c r="HY187">
        <v>30.0001</v>
      </c>
      <c r="HZ187">
        <v>31.7227</v>
      </c>
      <c r="IA187">
        <v>31.8169</v>
      </c>
      <c r="IB187">
        <v>38.934199999999997</v>
      </c>
      <c r="IC187">
        <v>41.950499999999998</v>
      </c>
      <c r="ID187">
        <v>0</v>
      </c>
      <c r="IE187">
        <v>28.037299999999998</v>
      </c>
      <c r="IF187">
        <v>894.96100000000001</v>
      </c>
      <c r="IG187">
        <v>18.933299999999999</v>
      </c>
      <c r="IH187">
        <v>100.73</v>
      </c>
      <c r="II187">
        <v>100.45</v>
      </c>
      <c r="IJ187" t="s">
        <v>2638</v>
      </c>
    </row>
    <row r="188" spans="1:244" x14ac:dyDescent="0.2">
      <c r="A188">
        <v>172</v>
      </c>
      <c r="B188">
        <v>1659796710.5</v>
      </c>
      <c r="C188">
        <v>569</v>
      </c>
      <c r="D188" t="s">
        <v>715</v>
      </c>
      <c r="E188" t="s">
        <v>716</v>
      </c>
      <c r="F188">
        <v>1</v>
      </c>
      <c r="G188" t="s">
        <v>373</v>
      </c>
      <c r="H188" t="s">
        <v>374</v>
      </c>
      <c r="I188" t="s">
        <v>375</v>
      </c>
      <c r="J188" t="s">
        <v>376</v>
      </c>
      <c r="K188" t="s">
        <v>377</v>
      </c>
      <c r="L188" t="s">
        <v>373</v>
      </c>
      <c r="M188" t="s">
        <v>378</v>
      </c>
      <c r="N188">
        <v>1659796702.5</v>
      </c>
      <c r="O188">
        <f t="shared" si="68"/>
        <v>3.2240361653283018E-3</v>
      </c>
      <c r="P188">
        <f t="shared" si="69"/>
        <v>3.2240361653283016</v>
      </c>
      <c r="Q188">
        <f t="shared" si="70"/>
        <v>17.84195230295019</v>
      </c>
      <c r="R188">
        <f t="shared" si="71"/>
        <v>764.08299999999997</v>
      </c>
      <c r="S188">
        <f t="shared" si="72"/>
        <v>521.54002910014583</v>
      </c>
      <c r="T188">
        <f t="shared" si="73"/>
        <v>51.720456919046704</v>
      </c>
      <c r="U188">
        <f t="shared" si="74"/>
        <v>75.773132797228868</v>
      </c>
      <c r="V188">
        <f t="shared" si="75"/>
        <v>0.1342457573291744</v>
      </c>
      <c r="W188">
        <f t="shared" si="76"/>
        <v>2.9129391562316074</v>
      </c>
      <c r="X188">
        <f t="shared" si="77"/>
        <v>0.13090098176306936</v>
      </c>
      <c r="Y188">
        <f t="shared" si="78"/>
        <v>8.2106687320044919E-2</v>
      </c>
      <c r="Z188">
        <f t="shared" si="79"/>
        <v>321.5154015</v>
      </c>
      <c r="AA188">
        <f t="shared" si="80"/>
        <v>32.010722080858478</v>
      </c>
      <c r="AB188">
        <f t="shared" si="81"/>
        <v>31.394549999999999</v>
      </c>
      <c r="AC188">
        <f t="shared" si="82"/>
        <v>4.6138673509665926</v>
      </c>
      <c r="AD188">
        <f t="shared" si="83"/>
        <v>50.148010320013412</v>
      </c>
      <c r="AE188">
        <f t="shared" si="84"/>
        <v>2.2559842443131437</v>
      </c>
      <c r="AF188">
        <f t="shared" si="85"/>
        <v>4.4986515515109282</v>
      </c>
      <c r="AG188">
        <f t="shared" si="86"/>
        <v>2.3578831066534489</v>
      </c>
      <c r="AH188">
        <f t="shared" si="87"/>
        <v>-142.17999489097812</v>
      </c>
      <c r="AI188">
        <f t="shared" si="88"/>
        <v>-69.740556058978186</v>
      </c>
      <c r="AJ188">
        <f t="shared" si="89"/>
        <v>-5.3854909468170202</v>
      </c>
      <c r="AK188">
        <f t="shared" si="90"/>
        <v>104.20935960322667</v>
      </c>
      <c r="AL188">
        <f t="shared" si="91"/>
        <v>51.009165616949169</v>
      </c>
      <c r="AM188">
        <f t="shared" si="92"/>
        <v>3.2129658087498023</v>
      </c>
      <c r="AN188">
        <f t="shared" si="93"/>
        <v>17.84195230295019</v>
      </c>
      <c r="AO188">
        <v>870.11491428571435</v>
      </c>
      <c r="AP188">
        <v>821.33358787878797</v>
      </c>
      <c r="AQ188">
        <v>5.2997818181818364</v>
      </c>
      <c r="AR188">
        <v>64.94</v>
      </c>
      <c r="AS188">
        <f t="shared" si="94"/>
        <v>3.2240361653283016</v>
      </c>
      <c r="AT188">
        <v>18.984570024273751</v>
      </c>
      <c r="AU188">
        <v>22.762910588235279</v>
      </c>
      <c r="AV188">
        <v>1.798940112914261E-4</v>
      </c>
      <c r="AW188">
        <v>90.194226728287475</v>
      </c>
      <c r="AX188">
        <v>0</v>
      </c>
      <c r="AY188">
        <v>0</v>
      </c>
      <c r="AZ188">
        <f t="shared" si="95"/>
        <v>1</v>
      </c>
      <c r="BA188">
        <f t="shared" si="96"/>
        <v>0</v>
      </c>
      <c r="BB188">
        <f t="shared" si="97"/>
        <v>51697.592834434465</v>
      </c>
      <c r="BC188">
        <f t="shared" si="98"/>
        <v>1999.9962499999999</v>
      </c>
      <c r="BD188">
        <f t="shared" si="99"/>
        <v>1681.1968499999998</v>
      </c>
      <c r="BE188">
        <f t="shared" si="100"/>
        <v>0.84060000112500211</v>
      </c>
      <c r="BF188">
        <f t="shared" si="101"/>
        <v>0.16075800217125408</v>
      </c>
      <c r="BG188">
        <v>6</v>
      </c>
      <c r="BH188">
        <v>0.5</v>
      </c>
      <c r="BI188" t="s">
        <v>379</v>
      </c>
      <c r="BJ188">
        <v>2</v>
      </c>
      <c r="BK188" t="b">
        <v>1</v>
      </c>
      <c r="BL188">
        <v>1659796702.5</v>
      </c>
      <c r="BM188">
        <v>764.08299999999997</v>
      </c>
      <c r="BN188">
        <v>828.22018750000007</v>
      </c>
      <c r="BO188">
        <v>22.748950000000001</v>
      </c>
      <c r="BP188">
        <v>18.982262500000001</v>
      </c>
      <c r="BQ188">
        <v>762.14162499999998</v>
      </c>
      <c r="BR188">
        <v>22.713850000000001</v>
      </c>
      <c r="BS188">
        <v>500.15418749999998</v>
      </c>
      <c r="BT188">
        <v>99.068568749999997</v>
      </c>
      <c r="BU188">
        <v>0.100150875</v>
      </c>
      <c r="BV188">
        <v>30.9504625</v>
      </c>
      <c r="BW188">
        <v>31.394549999999999</v>
      </c>
      <c r="BX188">
        <v>999.9</v>
      </c>
      <c r="BY188">
        <v>0</v>
      </c>
      <c r="BZ188">
        <v>0</v>
      </c>
      <c r="CA188">
        <v>9998.7462500000001</v>
      </c>
      <c r="CB188">
        <v>0</v>
      </c>
      <c r="CC188">
        <v>476.74543749999998</v>
      </c>
      <c r="CD188">
        <v>-64.137037499999991</v>
      </c>
      <c r="CE188">
        <v>781.86993749999999</v>
      </c>
      <c r="CF188">
        <v>844.24581249999994</v>
      </c>
      <c r="CG188">
        <v>3.7666962499999999</v>
      </c>
      <c r="CH188">
        <v>828.22018750000007</v>
      </c>
      <c r="CI188">
        <v>18.982262500000001</v>
      </c>
      <c r="CJ188">
        <v>2.2537056249999998</v>
      </c>
      <c r="CK188">
        <v>1.8805443749999999</v>
      </c>
      <c r="CL188">
        <v>19.34926875</v>
      </c>
      <c r="CM188">
        <v>16.47286875</v>
      </c>
      <c r="CN188">
        <v>1999.9962499999999</v>
      </c>
      <c r="CO188">
        <v>0.97999843749999993</v>
      </c>
      <c r="CP188">
        <v>2.0001743749999999E-2</v>
      </c>
      <c r="CQ188">
        <v>0</v>
      </c>
      <c r="CR188">
        <v>2.75325</v>
      </c>
      <c r="CS188">
        <v>0</v>
      </c>
      <c r="CT188">
        <v>17241.987499999999</v>
      </c>
      <c r="CU188">
        <v>17412.268749999999</v>
      </c>
      <c r="CV188">
        <v>41.186999999999998</v>
      </c>
      <c r="CW188">
        <v>42.300375000000003</v>
      </c>
      <c r="CX188">
        <v>41.105312499999997</v>
      </c>
      <c r="CY188">
        <v>40.909875</v>
      </c>
      <c r="CZ188">
        <v>41.375</v>
      </c>
      <c r="DA188">
        <v>1959.9962499999999</v>
      </c>
      <c r="DB188">
        <v>40</v>
      </c>
      <c r="DC188">
        <v>0</v>
      </c>
      <c r="DD188">
        <v>1659796709.7</v>
      </c>
      <c r="DE188">
        <v>0</v>
      </c>
      <c r="DF188">
        <v>1659796167.5</v>
      </c>
      <c r="DG188" t="s">
        <v>380</v>
      </c>
      <c r="DH188">
        <v>1659796162</v>
      </c>
      <c r="DI188">
        <v>1659796167.5</v>
      </c>
      <c r="DJ188">
        <v>2</v>
      </c>
      <c r="DK188">
        <v>-1.4E-2</v>
      </c>
      <c r="DL188">
        <v>-1E-3</v>
      </c>
      <c r="DM188">
        <v>1.327</v>
      </c>
      <c r="DN188">
        <v>3.1E-2</v>
      </c>
      <c r="DO188">
        <v>400</v>
      </c>
      <c r="DP188">
        <v>20</v>
      </c>
      <c r="DQ188">
        <v>0.32</v>
      </c>
      <c r="DR188">
        <v>0.03</v>
      </c>
      <c r="DS188">
        <v>18.948968883432901</v>
      </c>
      <c r="DT188">
        <v>-5.0274711115483273</v>
      </c>
      <c r="DU188">
        <v>0.36599603245523188</v>
      </c>
      <c r="DV188">
        <v>0</v>
      </c>
      <c r="DW188">
        <v>-64.081834146341478</v>
      </c>
      <c r="DX188">
        <v>-1.3826696864112951</v>
      </c>
      <c r="DY188">
        <v>0.28186917360567998</v>
      </c>
      <c r="DZ188">
        <v>0</v>
      </c>
      <c r="EA188">
        <v>3.767270243902439</v>
      </c>
      <c r="EB188">
        <v>-5.2618118466887971E-3</v>
      </c>
      <c r="EC188">
        <v>3.116260648327793E-3</v>
      </c>
      <c r="ED188">
        <v>1</v>
      </c>
      <c r="EE188">
        <v>2.3576605535832438</v>
      </c>
      <c r="EF188">
        <v>5.5260983652002521E-3</v>
      </c>
      <c r="EG188">
        <v>1.007159261983743E-3</v>
      </c>
      <c r="EH188">
        <v>1</v>
      </c>
      <c r="EI188">
        <v>0.13385776313601441</v>
      </c>
      <c r="EJ188">
        <v>1.4158911094497781E-3</v>
      </c>
      <c r="EK188">
        <v>1.172195196701505E-4</v>
      </c>
      <c r="EL188">
        <v>1</v>
      </c>
      <c r="EM188">
        <v>3</v>
      </c>
      <c r="EN188">
        <v>5</v>
      </c>
      <c r="EO188" t="s">
        <v>400</v>
      </c>
      <c r="EP188">
        <v>2.94258</v>
      </c>
      <c r="EQ188">
        <v>2.8010000000000002</v>
      </c>
      <c r="ER188">
        <v>0.14402999999999999</v>
      </c>
      <c r="ES188">
        <v>0.15140999999999999</v>
      </c>
      <c r="ET188">
        <v>0.103454</v>
      </c>
      <c r="EU188">
        <v>9.0893399999999999E-2</v>
      </c>
      <c r="EV188">
        <v>17585.2</v>
      </c>
      <c r="EW188">
        <v>18281.8</v>
      </c>
      <c r="EX188">
        <v>23891.7</v>
      </c>
      <c r="EY188">
        <v>25072.5</v>
      </c>
      <c r="EZ188">
        <v>34286.9</v>
      </c>
      <c r="FA188">
        <v>36402</v>
      </c>
      <c r="FB188">
        <v>43560.1</v>
      </c>
      <c r="FC188">
        <v>46349.3</v>
      </c>
      <c r="FD188">
        <v>1.96987</v>
      </c>
      <c r="FE188">
        <v>1.84843</v>
      </c>
      <c r="FF188">
        <v>9.4845899999999997E-2</v>
      </c>
      <c r="FG188">
        <v>0</v>
      </c>
      <c r="FH188">
        <v>29.863</v>
      </c>
      <c r="FI188">
        <v>999.9</v>
      </c>
      <c r="FJ188">
        <v>55.8</v>
      </c>
      <c r="FK188">
        <v>34.5</v>
      </c>
      <c r="FL188">
        <v>30.945699999999999</v>
      </c>
      <c r="FM188">
        <v>64.3386</v>
      </c>
      <c r="FN188">
        <v>26.386199999999999</v>
      </c>
      <c r="FO188">
        <v>1</v>
      </c>
      <c r="FP188">
        <v>0.38190000000000002</v>
      </c>
      <c r="FQ188">
        <v>1.10859</v>
      </c>
      <c r="FR188">
        <v>20.319299999999998</v>
      </c>
      <c r="FS188">
        <v>5.2096499999999999</v>
      </c>
      <c r="FT188">
        <v>11.907400000000001</v>
      </c>
      <c r="FU188">
        <v>5.0029500000000002</v>
      </c>
      <c r="FV188">
        <v>3.2898200000000002</v>
      </c>
      <c r="FW188">
        <v>9999</v>
      </c>
      <c r="FX188">
        <v>9999</v>
      </c>
      <c r="FY188">
        <v>9999</v>
      </c>
      <c r="FZ188">
        <v>999.9</v>
      </c>
      <c r="GA188">
        <v>1.8595900000000001</v>
      </c>
      <c r="GB188">
        <v>1.8545499999999999</v>
      </c>
      <c r="GC188">
        <v>1.8577600000000001</v>
      </c>
      <c r="GD188">
        <v>1.8562000000000001</v>
      </c>
      <c r="GE188">
        <v>1.8549500000000001</v>
      </c>
      <c r="GF188">
        <v>1.8546</v>
      </c>
      <c r="GG188">
        <v>1.85327</v>
      </c>
      <c r="GH188">
        <v>1.85643</v>
      </c>
      <c r="GI188">
        <v>0</v>
      </c>
      <c r="GJ188">
        <v>0</v>
      </c>
      <c r="GK188">
        <v>0</v>
      </c>
      <c r="GL188">
        <v>0</v>
      </c>
      <c r="GM188" t="s">
        <v>382</v>
      </c>
      <c r="GN188" t="s">
        <v>383</v>
      </c>
      <c r="GO188" t="s">
        <v>384</v>
      </c>
      <c r="GP188" t="s">
        <v>384</v>
      </c>
      <c r="GQ188" t="s">
        <v>384</v>
      </c>
      <c r="GR188" t="s">
        <v>384</v>
      </c>
      <c r="GS188">
        <v>0</v>
      </c>
      <c r="GT188">
        <v>100</v>
      </c>
      <c r="GU188">
        <v>100</v>
      </c>
      <c r="GV188">
        <v>1.998</v>
      </c>
      <c r="GW188">
        <v>3.5099999999999999E-2</v>
      </c>
      <c r="GX188">
        <v>0.32553164529605683</v>
      </c>
      <c r="GY188">
        <v>3.0239061252787889E-3</v>
      </c>
      <c r="GZ188">
        <v>-1.398580452151984E-6</v>
      </c>
      <c r="HA188">
        <v>2.8030378366047371E-10</v>
      </c>
      <c r="HB188">
        <v>-4.7599640220891172E-2</v>
      </c>
      <c r="HC188">
        <v>9.965371539748925E-3</v>
      </c>
      <c r="HD188">
        <v>-4.563662031605912E-4</v>
      </c>
      <c r="HE188">
        <v>7.8337100744227795E-6</v>
      </c>
      <c r="HF188">
        <v>0</v>
      </c>
      <c r="HG188">
        <v>2134</v>
      </c>
      <c r="HH188">
        <v>2</v>
      </c>
      <c r="HI188">
        <v>25</v>
      </c>
      <c r="HJ188">
        <v>9.1</v>
      </c>
      <c r="HK188">
        <v>9.1</v>
      </c>
      <c r="HL188">
        <v>1.94702</v>
      </c>
      <c r="HM188">
        <v>2.3083499999999999</v>
      </c>
      <c r="HN188">
        <v>1.4978</v>
      </c>
      <c r="HO188">
        <v>2.3095699999999999</v>
      </c>
      <c r="HP188">
        <v>1.5478499999999999</v>
      </c>
      <c r="HQ188">
        <v>2.2338900000000002</v>
      </c>
      <c r="HR188">
        <v>37.602200000000003</v>
      </c>
      <c r="HS188">
        <v>15.235300000000001</v>
      </c>
      <c r="HT188">
        <v>18</v>
      </c>
      <c r="HU188">
        <v>504.24</v>
      </c>
      <c r="HV188">
        <v>490.40899999999999</v>
      </c>
      <c r="HW188">
        <v>28.035900000000002</v>
      </c>
      <c r="HX188">
        <v>31.956499999999998</v>
      </c>
      <c r="HY188">
        <v>30.0001</v>
      </c>
      <c r="HZ188">
        <v>31.723400000000002</v>
      </c>
      <c r="IA188">
        <v>31.817599999999999</v>
      </c>
      <c r="IB188">
        <v>39.049599999999998</v>
      </c>
      <c r="IC188">
        <v>41.950499999999998</v>
      </c>
      <c r="ID188">
        <v>0</v>
      </c>
      <c r="IE188">
        <v>28.037299999999998</v>
      </c>
      <c r="IF188">
        <v>894.96100000000001</v>
      </c>
      <c r="IG188">
        <v>18.929099999999998</v>
      </c>
      <c r="IH188">
        <v>100.729</v>
      </c>
      <c r="II188">
        <v>100.45</v>
      </c>
      <c r="IJ188" t="s">
        <v>2638</v>
      </c>
    </row>
    <row r="189" spans="1:244" x14ac:dyDescent="0.2">
      <c r="A189">
        <v>173</v>
      </c>
      <c r="B189">
        <v>1659796711.5</v>
      </c>
      <c r="C189">
        <v>570</v>
      </c>
      <c r="D189" t="s">
        <v>717</v>
      </c>
      <c r="E189" t="s">
        <v>718</v>
      </c>
      <c r="F189">
        <v>1</v>
      </c>
      <c r="G189" t="s">
        <v>373</v>
      </c>
      <c r="H189" t="s">
        <v>374</v>
      </c>
      <c r="I189" t="s">
        <v>375</v>
      </c>
      <c r="J189" t="s">
        <v>376</v>
      </c>
      <c r="K189" t="s">
        <v>377</v>
      </c>
      <c r="L189" t="s">
        <v>373</v>
      </c>
      <c r="M189" t="s">
        <v>378</v>
      </c>
      <c r="N189">
        <v>1659796704</v>
      </c>
      <c r="O189">
        <f t="shared" si="68"/>
        <v>3.2249128492695687E-3</v>
      </c>
      <c r="P189">
        <f t="shared" si="69"/>
        <v>3.2249128492695687</v>
      </c>
      <c r="Q189">
        <f t="shared" si="70"/>
        <v>17.625671468802285</v>
      </c>
      <c r="R189">
        <f t="shared" si="71"/>
        <v>771.74986666666678</v>
      </c>
      <c r="S189">
        <f t="shared" si="72"/>
        <v>531.53268656469788</v>
      </c>
      <c r="T189">
        <f t="shared" si="73"/>
        <v>52.711363826530423</v>
      </c>
      <c r="U189">
        <f t="shared" si="74"/>
        <v>76.533370445867163</v>
      </c>
      <c r="V189">
        <f t="shared" si="75"/>
        <v>0.13427147648362159</v>
      </c>
      <c r="W189">
        <f t="shared" si="76"/>
        <v>2.9130982246419426</v>
      </c>
      <c r="X189">
        <f t="shared" si="77"/>
        <v>0.13092561420167048</v>
      </c>
      <c r="Y189">
        <f t="shared" si="78"/>
        <v>8.2122177050370462E-2</v>
      </c>
      <c r="Z189">
        <f t="shared" si="79"/>
        <v>321.51546799999988</v>
      </c>
      <c r="AA189">
        <f t="shared" si="80"/>
        <v>32.012622689684214</v>
      </c>
      <c r="AB189">
        <f t="shared" si="81"/>
        <v>31.396113333333329</v>
      </c>
      <c r="AC189">
        <f t="shared" si="82"/>
        <v>4.614277444570031</v>
      </c>
      <c r="AD189">
        <f t="shared" si="83"/>
        <v>50.146717042942733</v>
      </c>
      <c r="AE189">
        <f t="shared" si="84"/>
        <v>2.2562071256016041</v>
      </c>
      <c r="AF189">
        <f t="shared" si="85"/>
        <v>4.4992120295123597</v>
      </c>
      <c r="AG189">
        <f t="shared" si="86"/>
        <v>2.3580703189684269</v>
      </c>
      <c r="AH189">
        <f t="shared" si="87"/>
        <v>-142.21865665278798</v>
      </c>
      <c r="AI189">
        <f t="shared" si="88"/>
        <v>-69.646861952721082</v>
      </c>
      <c r="AJ189">
        <f t="shared" si="89"/>
        <v>-5.3780614223198855</v>
      </c>
      <c r="AK189">
        <f t="shared" si="90"/>
        <v>104.27188797217093</v>
      </c>
      <c r="AL189">
        <f t="shared" si="91"/>
        <v>50.934246123925092</v>
      </c>
      <c r="AM189">
        <f t="shared" si="92"/>
        <v>3.2138476124665938</v>
      </c>
      <c r="AN189">
        <f t="shared" si="93"/>
        <v>17.625671468802285</v>
      </c>
      <c r="AO189">
        <v>875.19788008658043</v>
      </c>
      <c r="AP189">
        <v>826.62115757575702</v>
      </c>
      <c r="AQ189">
        <v>5.3114496969696194</v>
      </c>
      <c r="AR189">
        <v>64.94</v>
      </c>
      <c r="AS189">
        <f t="shared" si="94"/>
        <v>3.2249128492695687</v>
      </c>
      <c r="AT189">
        <v>18.98564172149079</v>
      </c>
      <c r="AU189">
        <v>22.764992647058811</v>
      </c>
      <c r="AV189">
        <v>1.889034564938159E-4</v>
      </c>
      <c r="AW189">
        <v>90.194226728287475</v>
      </c>
      <c r="AX189">
        <v>0</v>
      </c>
      <c r="AY189">
        <v>0</v>
      </c>
      <c r="AZ189">
        <f t="shared" si="95"/>
        <v>1</v>
      </c>
      <c r="BA189">
        <f t="shared" si="96"/>
        <v>0</v>
      </c>
      <c r="BB189">
        <f t="shared" si="97"/>
        <v>51701.730094847611</v>
      </c>
      <c r="BC189">
        <f t="shared" si="98"/>
        <v>1999.996666666666</v>
      </c>
      <c r="BD189">
        <f t="shared" si="99"/>
        <v>1681.1971999999994</v>
      </c>
      <c r="BE189">
        <f t="shared" si="100"/>
        <v>0.84060000100000165</v>
      </c>
      <c r="BF189">
        <f t="shared" si="101"/>
        <v>0.16075800193000322</v>
      </c>
      <c r="BG189">
        <v>6</v>
      </c>
      <c r="BH189">
        <v>0.5</v>
      </c>
      <c r="BI189" t="s">
        <v>379</v>
      </c>
      <c r="BJ189">
        <v>2</v>
      </c>
      <c r="BK189" t="b">
        <v>1</v>
      </c>
      <c r="BL189">
        <v>1659796704</v>
      </c>
      <c r="BM189">
        <v>771.74986666666678</v>
      </c>
      <c r="BN189">
        <v>835.8284666666666</v>
      </c>
      <c r="BO189">
        <v>22.75122</v>
      </c>
      <c r="BP189">
        <v>18.98345333333333</v>
      </c>
      <c r="BQ189">
        <v>769.79793333333328</v>
      </c>
      <c r="BR189">
        <v>22.716113333333329</v>
      </c>
      <c r="BS189">
        <v>500.14699999999999</v>
      </c>
      <c r="BT189">
        <v>99.068500000000014</v>
      </c>
      <c r="BU189">
        <v>0.1001215333333333</v>
      </c>
      <c r="BV189">
        <v>30.95264666666667</v>
      </c>
      <c r="BW189">
        <v>31.396113333333329</v>
      </c>
      <c r="BX189">
        <v>999.89999999999986</v>
      </c>
      <c r="BY189">
        <v>0</v>
      </c>
      <c r="BZ189">
        <v>0</v>
      </c>
      <c r="CA189">
        <v>9999.6626666666671</v>
      </c>
      <c r="CB189">
        <v>0</v>
      </c>
      <c r="CC189">
        <v>479.34699999999998</v>
      </c>
      <c r="CD189">
        <v>-64.078360000000004</v>
      </c>
      <c r="CE189">
        <v>789.71713333333332</v>
      </c>
      <c r="CF189">
        <v>852.00226666666651</v>
      </c>
      <c r="CG189">
        <v>3.767777999999999</v>
      </c>
      <c r="CH189">
        <v>835.8284666666666</v>
      </c>
      <c r="CI189">
        <v>18.98345333333333</v>
      </c>
      <c r="CJ189">
        <v>2.253928666666666</v>
      </c>
      <c r="CK189">
        <v>1.8806613333333331</v>
      </c>
      <c r="CL189">
        <v>19.350866666666668</v>
      </c>
      <c r="CM189">
        <v>16.473839999999999</v>
      </c>
      <c r="CN189">
        <v>1999.996666666666</v>
      </c>
      <c r="CO189">
        <v>0.97999839999999971</v>
      </c>
      <c r="CP189">
        <v>2.000178E-2</v>
      </c>
      <c r="CQ189">
        <v>0</v>
      </c>
      <c r="CR189">
        <v>2.8639333333333332</v>
      </c>
      <c r="CS189">
        <v>0</v>
      </c>
      <c r="CT189">
        <v>17281.82</v>
      </c>
      <c r="CU189">
        <v>17412.273333333331</v>
      </c>
      <c r="CV189">
        <v>41.186999999999998</v>
      </c>
      <c r="CW189">
        <v>42.303733333333327</v>
      </c>
      <c r="CX189">
        <v>41.103999999999999</v>
      </c>
      <c r="CY189">
        <v>40.90806666666667</v>
      </c>
      <c r="CZ189">
        <v>41.375</v>
      </c>
      <c r="DA189">
        <v>1959.996666666666</v>
      </c>
      <c r="DB189">
        <v>40</v>
      </c>
      <c r="DC189">
        <v>0</v>
      </c>
      <c r="DD189">
        <v>1659796710.3</v>
      </c>
      <c r="DE189">
        <v>0</v>
      </c>
      <c r="DF189">
        <v>1659796167.5</v>
      </c>
      <c r="DG189" t="s">
        <v>380</v>
      </c>
      <c r="DH189">
        <v>1659796162</v>
      </c>
      <c r="DI189">
        <v>1659796167.5</v>
      </c>
      <c r="DJ189">
        <v>2</v>
      </c>
      <c r="DK189">
        <v>-1.4E-2</v>
      </c>
      <c r="DL189">
        <v>-1E-3</v>
      </c>
      <c r="DM189">
        <v>1.327</v>
      </c>
      <c r="DN189">
        <v>3.1E-2</v>
      </c>
      <c r="DO189">
        <v>400</v>
      </c>
      <c r="DP189">
        <v>20</v>
      </c>
      <c r="DQ189">
        <v>0.32</v>
      </c>
      <c r="DR189">
        <v>0.03</v>
      </c>
      <c r="DS189">
        <v>18.7623258456298</v>
      </c>
      <c r="DT189">
        <v>-5.6249445300803353</v>
      </c>
      <c r="DU189">
        <v>0.41216692047572889</v>
      </c>
      <c r="DV189">
        <v>0</v>
      </c>
      <c r="DW189">
        <v>-64.092382926829259</v>
      </c>
      <c r="DX189">
        <v>0.68915121951204594</v>
      </c>
      <c r="DY189">
        <v>0.25868490476332218</v>
      </c>
      <c r="DZ189">
        <v>1</v>
      </c>
      <c r="EA189">
        <v>3.7672326829268301</v>
      </c>
      <c r="EB189">
        <v>1.314878048781497E-2</v>
      </c>
      <c r="EC189">
        <v>3.0579452884689422E-3</v>
      </c>
      <c r="ED189">
        <v>1</v>
      </c>
      <c r="EE189">
        <v>2.357911294556676</v>
      </c>
      <c r="EF189">
        <v>1.056334219128343E-2</v>
      </c>
      <c r="EG189">
        <v>1.1872723838403201E-3</v>
      </c>
      <c r="EH189">
        <v>1</v>
      </c>
      <c r="EI189">
        <v>0.13390884277851811</v>
      </c>
      <c r="EJ189">
        <v>1.6731374669198169E-3</v>
      </c>
      <c r="EK189">
        <v>1.3417951461336749E-4</v>
      </c>
      <c r="EL189">
        <v>1</v>
      </c>
      <c r="EM189">
        <v>4</v>
      </c>
      <c r="EN189">
        <v>5</v>
      </c>
      <c r="EO189" t="s">
        <v>387</v>
      </c>
      <c r="EP189">
        <v>2.94258</v>
      </c>
      <c r="EQ189">
        <v>2.80111</v>
      </c>
      <c r="ER189">
        <v>0.144649</v>
      </c>
      <c r="ES189">
        <v>0.15199099999999999</v>
      </c>
      <c r="ET189">
        <v>0.103462</v>
      </c>
      <c r="EU189">
        <v>9.0896900000000003E-2</v>
      </c>
      <c r="EV189">
        <v>17572.5</v>
      </c>
      <c r="EW189">
        <v>18269.2</v>
      </c>
      <c r="EX189">
        <v>23891.7</v>
      </c>
      <c r="EY189">
        <v>25072.400000000001</v>
      </c>
      <c r="EZ189">
        <v>34286.6</v>
      </c>
      <c r="FA189">
        <v>36401.800000000003</v>
      </c>
      <c r="FB189">
        <v>43560.1</v>
      </c>
      <c r="FC189">
        <v>46349.1</v>
      </c>
      <c r="FD189">
        <v>1.96977</v>
      </c>
      <c r="FE189">
        <v>1.8485</v>
      </c>
      <c r="FF189">
        <v>9.5080600000000001E-2</v>
      </c>
      <c r="FG189">
        <v>0</v>
      </c>
      <c r="FH189">
        <v>29.863900000000001</v>
      </c>
      <c r="FI189">
        <v>999.9</v>
      </c>
      <c r="FJ189">
        <v>55.8</v>
      </c>
      <c r="FK189">
        <v>34.5</v>
      </c>
      <c r="FL189">
        <v>30.9466</v>
      </c>
      <c r="FM189">
        <v>64.568600000000004</v>
      </c>
      <c r="FN189">
        <v>25.5168</v>
      </c>
      <c r="FO189">
        <v>1</v>
      </c>
      <c r="FP189">
        <v>0.381911</v>
      </c>
      <c r="FQ189">
        <v>1.1285499999999999</v>
      </c>
      <c r="FR189">
        <v>20.319099999999999</v>
      </c>
      <c r="FS189">
        <v>5.2100999999999997</v>
      </c>
      <c r="FT189">
        <v>11.907500000000001</v>
      </c>
      <c r="FU189">
        <v>5.0031999999999996</v>
      </c>
      <c r="FV189">
        <v>3.2898200000000002</v>
      </c>
      <c r="FW189">
        <v>9999</v>
      </c>
      <c r="FX189">
        <v>9999</v>
      </c>
      <c r="FY189">
        <v>9999</v>
      </c>
      <c r="FZ189">
        <v>999.9</v>
      </c>
      <c r="GA189">
        <v>1.8595900000000001</v>
      </c>
      <c r="GB189">
        <v>1.8545499999999999</v>
      </c>
      <c r="GC189">
        <v>1.8577600000000001</v>
      </c>
      <c r="GD189">
        <v>1.8562000000000001</v>
      </c>
      <c r="GE189">
        <v>1.8549599999999999</v>
      </c>
      <c r="GF189">
        <v>1.8546100000000001</v>
      </c>
      <c r="GG189">
        <v>1.85328</v>
      </c>
      <c r="GH189">
        <v>1.8564400000000001</v>
      </c>
      <c r="GI189">
        <v>0</v>
      </c>
      <c r="GJ189">
        <v>0</v>
      </c>
      <c r="GK189">
        <v>0</v>
      </c>
      <c r="GL189">
        <v>0</v>
      </c>
      <c r="GM189" t="s">
        <v>382</v>
      </c>
      <c r="GN189" t="s">
        <v>383</v>
      </c>
      <c r="GO189" t="s">
        <v>384</v>
      </c>
      <c r="GP189" t="s">
        <v>384</v>
      </c>
      <c r="GQ189" t="s">
        <v>384</v>
      </c>
      <c r="GR189" t="s">
        <v>384</v>
      </c>
      <c r="GS189">
        <v>0</v>
      </c>
      <c r="GT189">
        <v>100</v>
      </c>
      <c r="GU189">
        <v>100</v>
      </c>
      <c r="GV189">
        <v>2.004</v>
      </c>
      <c r="GW189">
        <v>3.5099999999999999E-2</v>
      </c>
      <c r="GX189">
        <v>0.32553164529605683</v>
      </c>
      <c r="GY189">
        <v>3.0239061252787889E-3</v>
      </c>
      <c r="GZ189">
        <v>-1.398580452151984E-6</v>
      </c>
      <c r="HA189">
        <v>2.8030378366047371E-10</v>
      </c>
      <c r="HB189">
        <v>-4.7599640220891172E-2</v>
      </c>
      <c r="HC189">
        <v>9.965371539748925E-3</v>
      </c>
      <c r="HD189">
        <v>-4.563662031605912E-4</v>
      </c>
      <c r="HE189">
        <v>7.8337100744227795E-6</v>
      </c>
      <c r="HF189">
        <v>0</v>
      </c>
      <c r="HG189">
        <v>2134</v>
      </c>
      <c r="HH189">
        <v>2</v>
      </c>
      <c r="HI189">
        <v>25</v>
      </c>
      <c r="HJ189">
        <v>9.1999999999999993</v>
      </c>
      <c r="HK189">
        <v>9.1</v>
      </c>
      <c r="HL189">
        <v>1.95923</v>
      </c>
      <c r="HM189">
        <v>2.2997999999999998</v>
      </c>
      <c r="HN189">
        <v>1.4978</v>
      </c>
      <c r="HO189">
        <v>2.3095699999999999</v>
      </c>
      <c r="HP189">
        <v>1.5478499999999999</v>
      </c>
      <c r="HQ189">
        <v>2.4230999999999998</v>
      </c>
      <c r="HR189">
        <v>37.602200000000003</v>
      </c>
      <c r="HS189">
        <v>15.235300000000001</v>
      </c>
      <c r="HT189">
        <v>18</v>
      </c>
      <c r="HU189">
        <v>504.185</v>
      </c>
      <c r="HV189">
        <v>490.464</v>
      </c>
      <c r="HW189">
        <v>28.043199999999999</v>
      </c>
      <c r="HX189">
        <v>31.956900000000001</v>
      </c>
      <c r="HY189">
        <v>30.0001</v>
      </c>
      <c r="HZ189">
        <v>31.7241</v>
      </c>
      <c r="IA189">
        <v>31.818300000000001</v>
      </c>
      <c r="IB189">
        <v>39.2928</v>
      </c>
      <c r="IC189">
        <v>41.950499999999998</v>
      </c>
      <c r="ID189">
        <v>0</v>
      </c>
      <c r="IE189">
        <v>28.0641</v>
      </c>
      <c r="IF189">
        <v>904.97900000000004</v>
      </c>
      <c r="IG189">
        <v>18.9253</v>
      </c>
      <c r="IH189">
        <v>100.729</v>
      </c>
      <c r="II189">
        <v>100.45</v>
      </c>
      <c r="IJ189" t="s">
        <v>2638</v>
      </c>
    </row>
    <row r="190" spans="1:244" x14ac:dyDescent="0.2">
      <c r="A190">
        <v>174</v>
      </c>
      <c r="B190">
        <v>1659796712.5</v>
      </c>
      <c r="C190">
        <v>571</v>
      </c>
      <c r="D190" t="s">
        <v>719</v>
      </c>
      <c r="E190" t="s">
        <v>720</v>
      </c>
      <c r="F190">
        <v>1</v>
      </c>
      <c r="G190" t="s">
        <v>373</v>
      </c>
      <c r="H190" t="s">
        <v>374</v>
      </c>
      <c r="I190" t="s">
        <v>375</v>
      </c>
      <c r="J190" t="s">
        <v>376</v>
      </c>
      <c r="K190" t="s">
        <v>377</v>
      </c>
      <c r="L190" t="s">
        <v>373</v>
      </c>
      <c r="M190" t="s">
        <v>378</v>
      </c>
      <c r="N190">
        <v>1659796704.5</v>
      </c>
      <c r="O190">
        <f t="shared" si="68"/>
        <v>3.225349021073784E-3</v>
      </c>
      <c r="P190">
        <f t="shared" si="69"/>
        <v>3.2253490210737841</v>
      </c>
      <c r="Q190">
        <f t="shared" si="70"/>
        <v>17.434890225302272</v>
      </c>
      <c r="R190">
        <f t="shared" si="71"/>
        <v>774.3286250000001</v>
      </c>
      <c r="S190">
        <f t="shared" si="72"/>
        <v>536.30036373196356</v>
      </c>
      <c r="T190">
        <f t="shared" si="73"/>
        <v>53.184172943138414</v>
      </c>
      <c r="U190">
        <f t="shared" si="74"/>
        <v>76.789109782153446</v>
      </c>
      <c r="V190">
        <f t="shared" si="75"/>
        <v>0.13427935430848331</v>
      </c>
      <c r="W190">
        <f t="shared" si="76"/>
        <v>2.9130064851056501</v>
      </c>
      <c r="X190">
        <f t="shared" si="77"/>
        <v>0.13093300212034636</v>
      </c>
      <c r="Y190">
        <f t="shared" si="78"/>
        <v>8.2126836889288721E-2</v>
      </c>
      <c r="Z190">
        <f t="shared" si="79"/>
        <v>321.51639899999992</v>
      </c>
      <c r="AA190">
        <f t="shared" si="80"/>
        <v>32.013641730992248</v>
      </c>
      <c r="AB190">
        <f t="shared" si="81"/>
        <v>31.3971625</v>
      </c>
      <c r="AC190">
        <f t="shared" si="82"/>
        <v>4.6145526797714416</v>
      </c>
      <c r="AD190">
        <f t="shared" si="83"/>
        <v>50.145661348232615</v>
      </c>
      <c r="AE190">
        <f t="shared" si="84"/>
        <v>2.2563008102585576</v>
      </c>
      <c r="AF190">
        <f t="shared" si="85"/>
        <v>4.4994935745085769</v>
      </c>
      <c r="AG190">
        <f t="shared" si="86"/>
        <v>2.358251869512884</v>
      </c>
      <c r="AH190">
        <f t="shared" si="87"/>
        <v>-142.23789182935388</v>
      </c>
      <c r="AI190">
        <f t="shared" si="88"/>
        <v>-69.637143506737374</v>
      </c>
      <c r="AJ190">
        <f t="shared" si="89"/>
        <v>-5.377537236348819</v>
      </c>
      <c r="AK190">
        <f t="shared" si="90"/>
        <v>104.26382642755985</v>
      </c>
      <c r="AL190">
        <f t="shared" si="91"/>
        <v>50.882359585950084</v>
      </c>
      <c r="AM190">
        <f t="shared" si="92"/>
        <v>3.2143387202685925</v>
      </c>
      <c r="AN190">
        <f t="shared" si="93"/>
        <v>17.434890225302272</v>
      </c>
      <c r="AO190">
        <v>880.32204285714317</v>
      </c>
      <c r="AP190">
        <v>831.95230909090878</v>
      </c>
      <c r="AQ190">
        <v>5.3166569696968358</v>
      </c>
      <c r="AR190">
        <v>64.94</v>
      </c>
      <c r="AS190">
        <f t="shared" si="94"/>
        <v>3.2253490210737841</v>
      </c>
      <c r="AT190">
        <v>18.986909948888169</v>
      </c>
      <c r="AU190">
        <v>22.76654617647057</v>
      </c>
      <c r="AV190">
        <v>2.1897273303365759E-4</v>
      </c>
      <c r="AW190">
        <v>90.194226728287475</v>
      </c>
      <c r="AX190">
        <v>0</v>
      </c>
      <c r="AY190">
        <v>0</v>
      </c>
      <c r="AZ190">
        <f t="shared" si="95"/>
        <v>1</v>
      </c>
      <c r="BA190">
        <f t="shared" si="96"/>
        <v>0</v>
      </c>
      <c r="BB190">
        <f t="shared" si="97"/>
        <v>51698.942562258919</v>
      </c>
      <c r="BC190">
        <f t="shared" si="98"/>
        <v>2000.0025000000001</v>
      </c>
      <c r="BD190">
        <f t="shared" si="99"/>
        <v>1681.2020999999997</v>
      </c>
      <c r="BE190">
        <f t="shared" si="100"/>
        <v>0.84059999925000084</v>
      </c>
      <c r="BF190">
        <f t="shared" si="101"/>
        <v>0.16075799855250178</v>
      </c>
      <c r="BG190">
        <v>6</v>
      </c>
      <c r="BH190">
        <v>0.5</v>
      </c>
      <c r="BI190" t="s">
        <v>379</v>
      </c>
      <c r="BJ190">
        <v>2</v>
      </c>
      <c r="BK190" t="b">
        <v>1</v>
      </c>
      <c r="BL190">
        <v>1659796704.5</v>
      </c>
      <c r="BM190">
        <v>774.3286250000001</v>
      </c>
      <c r="BN190">
        <v>838.35525000000007</v>
      </c>
      <c r="BO190">
        <v>22.752162500000001</v>
      </c>
      <c r="BP190">
        <v>18.983831250000001</v>
      </c>
      <c r="BQ190">
        <v>772.3732500000001</v>
      </c>
      <c r="BR190">
        <v>22.717056249999999</v>
      </c>
      <c r="BS190">
        <v>500.14800000000002</v>
      </c>
      <c r="BT190">
        <v>99.068512499999997</v>
      </c>
      <c r="BU190">
        <v>0.100118625</v>
      </c>
      <c r="BV190">
        <v>30.953743750000001</v>
      </c>
      <c r="BW190">
        <v>31.3971625</v>
      </c>
      <c r="BX190">
        <v>999.9</v>
      </c>
      <c r="BY190">
        <v>0</v>
      </c>
      <c r="BZ190">
        <v>0</v>
      </c>
      <c r="CA190">
        <v>9999.1368750000001</v>
      </c>
      <c r="CB190">
        <v>0</v>
      </c>
      <c r="CC190">
        <v>478.10562499999997</v>
      </c>
      <c r="CD190">
        <v>-64.026368749999989</v>
      </c>
      <c r="CE190">
        <v>792.35675000000003</v>
      </c>
      <c r="CF190">
        <v>854.57831250000004</v>
      </c>
      <c r="CG190">
        <v>3.7683425000000002</v>
      </c>
      <c r="CH190">
        <v>838.35525000000007</v>
      </c>
      <c r="CI190">
        <v>18.983831250000001</v>
      </c>
      <c r="CJ190">
        <v>2.2540225</v>
      </c>
      <c r="CK190">
        <v>1.8806993750000001</v>
      </c>
      <c r="CL190">
        <v>19.351537499999999</v>
      </c>
      <c r="CM190">
        <v>16.47415625</v>
      </c>
      <c r="CN190">
        <v>2000.0025000000001</v>
      </c>
      <c r="CO190">
        <v>0.97999843749999993</v>
      </c>
      <c r="CP190">
        <v>2.0001743749999999E-2</v>
      </c>
      <c r="CQ190">
        <v>0</v>
      </c>
      <c r="CR190">
        <v>2.8646250000000002</v>
      </c>
      <c r="CS190">
        <v>0</v>
      </c>
      <c r="CT190">
        <v>17293.831249999999</v>
      </c>
      <c r="CU190">
        <v>17412.325000000001</v>
      </c>
      <c r="CV190">
        <v>41.186999999999998</v>
      </c>
      <c r="CW190">
        <v>42.304250000000003</v>
      </c>
      <c r="CX190">
        <v>41.105312499999997</v>
      </c>
      <c r="CY190">
        <v>40.909875</v>
      </c>
      <c r="CZ190">
        <v>41.375</v>
      </c>
      <c r="DA190">
        <v>1960.0025000000001</v>
      </c>
      <c r="DB190">
        <v>40</v>
      </c>
      <c r="DC190">
        <v>0</v>
      </c>
      <c r="DD190">
        <v>1659796711.5</v>
      </c>
      <c r="DE190">
        <v>0</v>
      </c>
      <c r="DF190">
        <v>1659796167.5</v>
      </c>
      <c r="DG190" t="s">
        <v>380</v>
      </c>
      <c r="DH190">
        <v>1659796162</v>
      </c>
      <c r="DI190">
        <v>1659796167.5</v>
      </c>
      <c r="DJ190">
        <v>2</v>
      </c>
      <c r="DK190">
        <v>-1.4E-2</v>
      </c>
      <c r="DL190">
        <v>-1E-3</v>
      </c>
      <c r="DM190">
        <v>1.327</v>
      </c>
      <c r="DN190">
        <v>3.1E-2</v>
      </c>
      <c r="DO190">
        <v>400</v>
      </c>
      <c r="DP190">
        <v>20</v>
      </c>
      <c r="DQ190">
        <v>0.32</v>
      </c>
      <c r="DR190">
        <v>0.03</v>
      </c>
      <c r="DS190">
        <v>18.61075247838739</v>
      </c>
      <c r="DT190">
        <v>-6.4088884039953449</v>
      </c>
      <c r="DU190">
        <v>0.4919545257576543</v>
      </c>
      <c r="DV190">
        <v>0</v>
      </c>
      <c r="DW190">
        <v>-64.067534999999992</v>
      </c>
      <c r="DX190">
        <v>2.3477876172607468</v>
      </c>
      <c r="DY190">
        <v>0.31607822493015841</v>
      </c>
      <c r="DZ190">
        <v>0</v>
      </c>
      <c r="EA190">
        <v>3.7675890000000001</v>
      </c>
      <c r="EB190">
        <v>3.1203827392115271E-2</v>
      </c>
      <c r="EC190">
        <v>3.7897300695432E-3</v>
      </c>
      <c r="ED190">
        <v>1</v>
      </c>
      <c r="EE190">
        <v>2.358125073059731</v>
      </c>
      <c r="EF190">
        <v>1.161403525289968E-2</v>
      </c>
      <c r="EG190">
        <v>1.245668054343069E-3</v>
      </c>
      <c r="EH190">
        <v>1</v>
      </c>
      <c r="EI190">
        <v>0.13394321237643919</v>
      </c>
      <c r="EJ190">
        <v>1.8093288905763241E-3</v>
      </c>
      <c r="EK190">
        <v>1.4621076222262559E-4</v>
      </c>
      <c r="EL190">
        <v>1</v>
      </c>
      <c r="EM190">
        <v>3</v>
      </c>
      <c r="EN190">
        <v>5</v>
      </c>
      <c r="EO190" t="s">
        <v>400</v>
      </c>
      <c r="EP190">
        <v>2.9426800000000002</v>
      </c>
      <c r="EQ190">
        <v>2.8011499999999998</v>
      </c>
      <c r="ER190">
        <v>0.145263</v>
      </c>
      <c r="ES190">
        <v>0.15256600000000001</v>
      </c>
      <c r="ET190">
        <v>0.103463</v>
      </c>
      <c r="EU190">
        <v>9.0895199999999995E-2</v>
      </c>
      <c r="EV190">
        <v>17559.900000000001</v>
      </c>
      <c r="EW190">
        <v>18256.8</v>
      </c>
      <c r="EX190">
        <v>23891.8</v>
      </c>
      <c r="EY190">
        <v>25072.400000000001</v>
      </c>
      <c r="EZ190">
        <v>34286.800000000003</v>
      </c>
      <c r="FA190">
        <v>36401.599999999999</v>
      </c>
      <c r="FB190">
        <v>43560.3</v>
      </c>
      <c r="FC190">
        <v>46348.9</v>
      </c>
      <c r="FD190">
        <v>1.9698500000000001</v>
      </c>
      <c r="FE190">
        <v>1.8484799999999999</v>
      </c>
      <c r="FF190">
        <v>9.5389799999999997E-2</v>
      </c>
      <c r="FG190">
        <v>0</v>
      </c>
      <c r="FH190">
        <v>29.864899999999999</v>
      </c>
      <c r="FI190">
        <v>999.9</v>
      </c>
      <c r="FJ190">
        <v>55.8</v>
      </c>
      <c r="FK190">
        <v>34.5</v>
      </c>
      <c r="FL190">
        <v>30.944299999999998</v>
      </c>
      <c r="FM190">
        <v>64.288600000000002</v>
      </c>
      <c r="FN190">
        <v>26.213899999999999</v>
      </c>
      <c r="FO190">
        <v>1</v>
      </c>
      <c r="FP190">
        <v>0.381992</v>
      </c>
      <c r="FQ190">
        <v>1.12365</v>
      </c>
      <c r="FR190">
        <v>20.318899999999999</v>
      </c>
      <c r="FS190">
        <v>5.2096499999999999</v>
      </c>
      <c r="FT190">
        <v>11.9077</v>
      </c>
      <c r="FU190">
        <v>5.00305</v>
      </c>
      <c r="FV190">
        <v>3.2897799999999999</v>
      </c>
      <c r="FW190">
        <v>9999</v>
      </c>
      <c r="FX190">
        <v>9999</v>
      </c>
      <c r="FY190">
        <v>9999</v>
      </c>
      <c r="FZ190">
        <v>999.9</v>
      </c>
      <c r="GA190">
        <v>1.8595900000000001</v>
      </c>
      <c r="GB190">
        <v>1.8545499999999999</v>
      </c>
      <c r="GC190">
        <v>1.8577600000000001</v>
      </c>
      <c r="GD190">
        <v>1.8562000000000001</v>
      </c>
      <c r="GE190">
        <v>1.8549599999999999</v>
      </c>
      <c r="GF190">
        <v>1.85463</v>
      </c>
      <c r="GG190">
        <v>1.85328</v>
      </c>
      <c r="GH190">
        <v>1.85646</v>
      </c>
      <c r="GI190">
        <v>0</v>
      </c>
      <c r="GJ190">
        <v>0</v>
      </c>
      <c r="GK190">
        <v>0</v>
      </c>
      <c r="GL190">
        <v>0</v>
      </c>
      <c r="GM190" t="s">
        <v>382</v>
      </c>
      <c r="GN190" t="s">
        <v>383</v>
      </c>
      <c r="GO190" t="s">
        <v>384</v>
      </c>
      <c r="GP190" t="s">
        <v>384</v>
      </c>
      <c r="GQ190" t="s">
        <v>384</v>
      </c>
      <c r="GR190" t="s">
        <v>384</v>
      </c>
      <c r="GS190">
        <v>0</v>
      </c>
      <c r="GT190">
        <v>100</v>
      </c>
      <c r="GU190">
        <v>100</v>
      </c>
      <c r="GV190">
        <v>2.0110000000000001</v>
      </c>
      <c r="GW190">
        <v>3.5099999999999999E-2</v>
      </c>
      <c r="GX190">
        <v>0.32553164529605683</v>
      </c>
      <c r="GY190">
        <v>3.0239061252787889E-3</v>
      </c>
      <c r="GZ190">
        <v>-1.398580452151984E-6</v>
      </c>
      <c r="HA190">
        <v>2.8030378366047371E-10</v>
      </c>
      <c r="HB190">
        <v>-4.7599640220891172E-2</v>
      </c>
      <c r="HC190">
        <v>9.965371539748925E-3</v>
      </c>
      <c r="HD190">
        <v>-4.563662031605912E-4</v>
      </c>
      <c r="HE190">
        <v>7.8337100744227795E-6</v>
      </c>
      <c r="HF190">
        <v>0</v>
      </c>
      <c r="HG190">
        <v>2134</v>
      </c>
      <c r="HH190">
        <v>2</v>
      </c>
      <c r="HI190">
        <v>25</v>
      </c>
      <c r="HJ190">
        <v>9.1999999999999993</v>
      </c>
      <c r="HK190">
        <v>9.1</v>
      </c>
      <c r="HL190">
        <v>1.96533</v>
      </c>
      <c r="HM190">
        <v>2.2997999999999998</v>
      </c>
      <c r="HN190">
        <v>1.4978</v>
      </c>
      <c r="HO190">
        <v>2.3095699999999999</v>
      </c>
      <c r="HP190">
        <v>1.5478499999999999</v>
      </c>
      <c r="HQ190">
        <v>2.2912599999999999</v>
      </c>
      <c r="HR190">
        <v>37.602200000000003</v>
      </c>
      <c r="HS190">
        <v>15.235300000000001</v>
      </c>
      <c r="HT190">
        <v>18</v>
      </c>
      <c r="HU190">
        <v>504.23200000000003</v>
      </c>
      <c r="HV190">
        <v>490.45299999999997</v>
      </c>
      <c r="HW190">
        <v>28.048400000000001</v>
      </c>
      <c r="HX190">
        <v>31.957599999999999</v>
      </c>
      <c r="HY190">
        <v>30.0002</v>
      </c>
      <c r="HZ190">
        <v>31.724299999999999</v>
      </c>
      <c r="IA190">
        <v>31.818999999999999</v>
      </c>
      <c r="IB190">
        <v>39.413800000000002</v>
      </c>
      <c r="IC190">
        <v>41.950499999999998</v>
      </c>
      <c r="ID190">
        <v>0</v>
      </c>
      <c r="IE190">
        <v>28.0641</v>
      </c>
      <c r="IF190">
        <v>904.97900000000004</v>
      </c>
      <c r="IG190">
        <v>18.928100000000001</v>
      </c>
      <c r="IH190">
        <v>100.73</v>
      </c>
      <c r="II190">
        <v>100.449</v>
      </c>
      <c r="IJ190" t="s">
        <v>2638</v>
      </c>
    </row>
    <row r="191" spans="1:244" x14ac:dyDescent="0.2">
      <c r="A191">
        <v>175</v>
      </c>
      <c r="B191">
        <v>1659796713.5</v>
      </c>
      <c r="C191">
        <v>572</v>
      </c>
      <c r="D191" t="s">
        <v>721</v>
      </c>
      <c r="E191" t="s">
        <v>722</v>
      </c>
      <c r="F191">
        <v>1</v>
      </c>
      <c r="G191" t="s">
        <v>373</v>
      </c>
      <c r="H191" t="s">
        <v>374</v>
      </c>
      <c r="I191" t="s">
        <v>375</v>
      </c>
      <c r="J191" t="s">
        <v>376</v>
      </c>
      <c r="K191" t="s">
        <v>377</v>
      </c>
      <c r="L191" t="s">
        <v>373</v>
      </c>
      <c r="M191" t="s">
        <v>378</v>
      </c>
      <c r="N191">
        <v>1659796706</v>
      </c>
      <c r="O191">
        <f t="shared" si="68"/>
        <v>3.2247076235697092E-3</v>
      </c>
      <c r="P191">
        <f t="shared" si="69"/>
        <v>3.2247076235697092</v>
      </c>
      <c r="Q191">
        <f t="shared" si="70"/>
        <v>17.291162766617685</v>
      </c>
      <c r="R191">
        <f t="shared" si="71"/>
        <v>782.02440000000013</v>
      </c>
      <c r="S191">
        <f t="shared" si="72"/>
        <v>545.34414370930801</v>
      </c>
      <c r="T191">
        <f t="shared" si="73"/>
        <v>54.080982107469445</v>
      </c>
      <c r="U191">
        <f t="shared" si="74"/>
        <v>77.552217387610469</v>
      </c>
      <c r="V191">
        <f t="shared" si="75"/>
        <v>0.13423349499337037</v>
      </c>
      <c r="W191">
        <f t="shared" si="76"/>
        <v>2.9133305832066423</v>
      </c>
      <c r="X191">
        <f t="shared" si="77"/>
        <v>0.13088975949966697</v>
      </c>
      <c r="Y191">
        <f t="shared" si="78"/>
        <v>8.2099583641843818E-2</v>
      </c>
      <c r="Z191">
        <f t="shared" si="79"/>
        <v>321.51599999999996</v>
      </c>
      <c r="AA191">
        <f t="shared" si="80"/>
        <v>32.016537893872517</v>
      </c>
      <c r="AB191">
        <f t="shared" si="81"/>
        <v>31.39919999999999</v>
      </c>
      <c r="AC191">
        <f t="shared" si="82"/>
        <v>4.6150872321846297</v>
      </c>
      <c r="AD191">
        <f t="shared" si="83"/>
        <v>50.142782352968531</v>
      </c>
      <c r="AE191">
        <f t="shared" si="84"/>
        <v>2.2565371370691349</v>
      </c>
      <c r="AF191">
        <f t="shared" si="85"/>
        <v>4.5002232249195169</v>
      </c>
      <c r="AG191">
        <f t="shared" si="86"/>
        <v>2.3585500951154947</v>
      </c>
      <c r="AH191">
        <f t="shared" si="87"/>
        <v>-142.20960619942417</v>
      </c>
      <c r="AI191">
        <f t="shared" si="88"/>
        <v>-69.518389720362734</v>
      </c>
      <c r="AJ191">
        <f t="shared" si="89"/>
        <v>-5.3678987660464967</v>
      </c>
      <c r="AK191">
        <f t="shared" si="90"/>
        <v>104.42010531416656</v>
      </c>
      <c r="AL191">
        <f t="shared" si="91"/>
        <v>50.77639369046797</v>
      </c>
      <c r="AM191">
        <f t="shared" si="92"/>
        <v>3.2153720233432987</v>
      </c>
      <c r="AN191">
        <f t="shared" si="93"/>
        <v>17.291162766617685</v>
      </c>
      <c r="AO191">
        <v>885.48238961038965</v>
      </c>
      <c r="AP191">
        <v>837.27224242424256</v>
      </c>
      <c r="AQ191">
        <v>5.3198169696969977</v>
      </c>
      <c r="AR191">
        <v>64.94</v>
      </c>
      <c r="AS191">
        <f t="shared" si="94"/>
        <v>3.2247076235697092</v>
      </c>
      <c r="AT191">
        <v>18.988542140353459</v>
      </c>
      <c r="AU191">
        <v>22.767386764705901</v>
      </c>
      <c r="AV191">
        <v>2.279071241871349E-4</v>
      </c>
      <c r="AW191">
        <v>90.194226728287475</v>
      </c>
      <c r="AX191">
        <v>0</v>
      </c>
      <c r="AY191">
        <v>0</v>
      </c>
      <c r="AZ191">
        <f t="shared" si="95"/>
        <v>1</v>
      </c>
      <c r="BA191">
        <f t="shared" si="96"/>
        <v>0</v>
      </c>
      <c r="BB191">
        <f t="shared" si="97"/>
        <v>51707.647256622542</v>
      </c>
      <c r="BC191">
        <f t="shared" si="98"/>
        <v>2000</v>
      </c>
      <c r="BD191">
        <f t="shared" si="99"/>
        <v>1681.1999999999998</v>
      </c>
      <c r="BE191">
        <f t="shared" si="100"/>
        <v>0.8405999999999999</v>
      </c>
      <c r="BF191">
        <f t="shared" si="101"/>
        <v>0.16075799999999998</v>
      </c>
      <c r="BG191">
        <v>6</v>
      </c>
      <c r="BH191">
        <v>0.5</v>
      </c>
      <c r="BI191" t="s">
        <v>379</v>
      </c>
      <c r="BJ191">
        <v>2</v>
      </c>
      <c r="BK191" t="b">
        <v>1</v>
      </c>
      <c r="BL191">
        <v>1659796706</v>
      </c>
      <c r="BM191">
        <v>782.02440000000013</v>
      </c>
      <c r="BN191">
        <v>845.95499999999993</v>
      </c>
      <c r="BO191">
        <v>22.754566666666669</v>
      </c>
      <c r="BP191">
        <v>18.985006666666671</v>
      </c>
      <c r="BQ191">
        <v>780.05846666666673</v>
      </c>
      <c r="BR191">
        <v>22.71945333333333</v>
      </c>
      <c r="BS191">
        <v>500.14446666666669</v>
      </c>
      <c r="BT191">
        <v>99.068446666666659</v>
      </c>
      <c r="BU191">
        <v>0.10009256</v>
      </c>
      <c r="BV191">
        <v>30.95658666666667</v>
      </c>
      <c r="BW191">
        <v>31.39919999999999</v>
      </c>
      <c r="BX191">
        <v>999.89999999999986</v>
      </c>
      <c r="BY191">
        <v>0</v>
      </c>
      <c r="BZ191">
        <v>0</v>
      </c>
      <c r="CA191">
        <v>10000.99666666667</v>
      </c>
      <c r="CB191">
        <v>0</v>
      </c>
      <c r="CC191">
        <v>477.9115333333333</v>
      </c>
      <c r="CD191">
        <v>-63.930353333333329</v>
      </c>
      <c r="CE191">
        <v>800.23359999999991</v>
      </c>
      <c r="CF191">
        <v>862.32613333333336</v>
      </c>
      <c r="CG191">
        <v>3.7695766666666661</v>
      </c>
      <c r="CH191">
        <v>845.95499999999993</v>
      </c>
      <c r="CI191">
        <v>18.985006666666671</v>
      </c>
      <c r="CJ191">
        <v>2.2542593333333332</v>
      </c>
      <c r="CK191">
        <v>1.880814666666667</v>
      </c>
      <c r="CL191">
        <v>19.35322</v>
      </c>
      <c r="CM191">
        <v>16.47512</v>
      </c>
      <c r="CN191">
        <v>2000</v>
      </c>
      <c r="CO191">
        <v>0.97999839999999971</v>
      </c>
      <c r="CP191">
        <v>2.000178E-2</v>
      </c>
      <c r="CQ191">
        <v>0</v>
      </c>
      <c r="CR191">
        <v>2.876199999999999</v>
      </c>
      <c r="CS191">
        <v>0</v>
      </c>
      <c r="CT191">
        <v>17331.7</v>
      </c>
      <c r="CU191">
        <v>17412.306666666671</v>
      </c>
      <c r="CV191">
        <v>41.186999999999998</v>
      </c>
      <c r="CW191">
        <v>42.307866666666669</v>
      </c>
      <c r="CX191">
        <v>41.112400000000001</v>
      </c>
      <c r="CY191">
        <v>40.912199999999999</v>
      </c>
      <c r="CZ191">
        <v>41.375</v>
      </c>
      <c r="DA191">
        <v>1960</v>
      </c>
      <c r="DB191">
        <v>40</v>
      </c>
      <c r="DC191">
        <v>0</v>
      </c>
      <c r="DD191">
        <v>1659796712.7</v>
      </c>
      <c r="DE191">
        <v>0</v>
      </c>
      <c r="DF191">
        <v>1659796167.5</v>
      </c>
      <c r="DG191" t="s">
        <v>380</v>
      </c>
      <c r="DH191">
        <v>1659796162</v>
      </c>
      <c r="DI191">
        <v>1659796167.5</v>
      </c>
      <c r="DJ191">
        <v>2</v>
      </c>
      <c r="DK191">
        <v>-1.4E-2</v>
      </c>
      <c r="DL191">
        <v>-1E-3</v>
      </c>
      <c r="DM191">
        <v>1.327</v>
      </c>
      <c r="DN191">
        <v>3.1E-2</v>
      </c>
      <c r="DO191">
        <v>400</v>
      </c>
      <c r="DP191">
        <v>20</v>
      </c>
      <c r="DQ191">
        <v>0.32</v>
      </c>
      <c r="DR191">
        <v>0.03</v>
      </c>
      <c r="DS191">
        <v>18.61075247838739</v>
      </c>
      <c r="DT191">
        <v>-6.4088884039953449</v>
      </c>
      <c r="DU191">
        <v>0.4919545257576543</v>
      </c>
      <c r="DV191">
        <v>0</v>
      </c>
      <c r="DW191">
        <v>-64.067534999999992</v>
      </c>
      <c r="DX191">
        <v>2.3477876172607468</v>
      </c>
      <c r="DY191">
        <v>0.31607822493015841</v>
      </c>
      <c r="DZ191">
        <v>0</v>
      </c>
      <c r="EA191">
        <v>3.7675890000000001</v>
      </c>
      <c r="EB191">
        <v>3.1203827392115271E-2</v>
      </c>
      <c r="EC191">
        <v>3.7897300695432E-3</v>
      </c>
      <c r="ED191">
        <v>1</v>
      </c>
      <c r="EE191">
        <v>2.358125073059731</v>
      </c>
      <c r="EF191">
        <v>1.161403525289968E-2</v>
      </c>
      <c r="EG191">
        <v>1.245668054343069E-3</v>
      </c>
      <c r="EH191">
        <v>1</v>
      </c>
      <c r="EI191">
        <v>0.13394321237643919</v>
      </c>
      <c r="EJ191">
        <v>1.8093288905763241E-3</v>
      </c>
      <c r="EK191">
        <v>1.4621076222262559E-4</v>
      </c>
      <c r="EL191">
        <v>1</v>
      </c>
      <c r="EM191">
        <v>3</v>
      </c>
      <c r="EN191">
        <v>5</v>
      </c>
      <c r="EO191" t="s">
        <v>400</v>
      </c>
      <c r="EP191">
        <v>2.9425500000000002</v>
      </c>
      <c r="EQ191">
        <v>2.8009599999999999</v>
      </c>
      <c r="ER191">
        <v>0.14587800000000001</v>
      </c>
      <c r="ES191">
        <v>0.15313099999999999</v>
      </c>
      <c r="ET191">
        <v>0.10347199999999999</v>
      </c>
      <c r="EU191">
        <v>9.08973E-2</v>
      </c>
      <c r="EV191">
        <v>17547.400000000001</v>
      </c>
      <c r="EW191">
        <v>18244.599999999999</v>
      </c>
      <c r="EX191">
        <v>23891.9</v>
      </c>
      <c r="EY191">
        <v>25072.400000000001</v>
      </c>
      <c r="EZ191">
        <v>34286.699999999997</v>
      </c>
      <c r="FA191">
        <v>36401.4</v>
      </c>
      <c r="FB191">
        <v>43560.6</v>
      </c>
      <c r="FC191">
        <v>46348.6</v>
      </c>
      <c r="FD191">
        <v>1.9699800000000001</v>
      </c>
      <c r="FE191">
        <v>1.8482700000000001</v>
      </c>
      <c r="FF191">
        <v>9.5583500000000002E-2</v>
      </c>
      <c r="FG191">
        <v>0</v>
      </c>
      <c r="FH191">
        <v>29.8659</v>
      </c>
      <c r="FI191">
        <v>999.9</v>
      </c>
      <c r="FJ191">
        <v>55.8</v>
      </c>
      <c r="FK191">
        <v>34.5</v>
      </c>
      <c r="FL191">
        <v>30.9452</v>
      </c>
      <c r="FM191">
        <v>64.578599999999994</v>
      </c>
      <c r="FN191">
        <v>25.729199999999999</v>
      </c>
      <c r="FO191">
        <v>1</v>
      </c>
      <c r="FP191">
        <v>0.38202000000000003</v>
      </c>
      <c r="FQ191">
        <v>1.11659</v>
      </c>
      <c r="FR191">
        <v>20.318899999999999</v>
      </c>
      <c r="FS191">
        <v>5.2096499999999999</v>
      </c>
      <c r="FT191">
        <v>11.9077</v>
      </c>
      <c r="FU191">
        <v>5.0029500000000002</v>
      </c>
      <c r="FV191">
        <v>3.2897500000000002</v>
      </c>
      <c r="FW191">
        <v>9999</v>
      </c>
      <c r="FX191">
        <v>9999</v>
      </c>
      <c r="FY191">
        <v>9999</v>
      </c>
      <c r="FZ191">
        <v>999.9</v>
      </c>
      <c r="GA191">
        <v>1.8595900000000001</v>
      </c>
      <c r="GB191">
        <v>1.8545499999999999</v>
      </c>
      <c r="GC191">
        <v>1.8577600000000001</v>
      </c>
      <c r="GD191">
        <v>1.8562000000000001</v>
      </c>
      <c r="GE191">
        <v>1.8549500000000001</v>
      </c>
      <c r="GF191">
        <v>1.8546199999999999</v>
      </c>
      <c r="GG191">
        <v>1.8532900000000001</v>
      </c>
      <c r="GH191">
        <v>1.85646</v>
      </c>
      <c r="GI191">
        <v>0</v>
      </c>
      <c r="GJ191">
        <v>0</v>
      </c>
      <c r="GK191">
        <v>0</v>
      </c>
      <c r="GL191">
        <v>0</v>
      </c>
      <c r="GM191" t="s">
        <v>382</v>
      </c>
      <c r="GN191" t="s">
        <v>383</v>
      </c>
      <c r="GO191" t="s">
        <v>384</v>
      </c>
      <c r="GP191" t="s">
        <v>384</v>
      </c>
      <c r="GQ191" t="s">
        <v>384</v>
      </c>
      <c r="GR191" t="s">
        <v>384</v>
      </c>
      <c r="GS191">
        <v>0</v>
      </c>
      <c r="GT191">
        <v>100</v>
      </c>
      <c r="GU191">
        <v>100</v>
      </c>
      <c r="GV191">
        <v>2.0169999999999999</v>
      </c>
      <c r="GW191">
        <v>3.5200000000000002E-2</v>
      </c>
      <c r="GX191">
        <v>0.32553164529605683</v>
      </c>
      <c r="GY191">
        <v>3.0239061252787889E-3</v>
      </c>
      <c r="GZ191">
        <v>-1.398580452151984E-6</v>
      </c>
      <c r="HA191">
        <v>2.8030378366047371E-10</v>
      </c>
      <c r="HB191">
        <v>-4.7599640220891172E-2</v>
      </c>
      <c r="HC191">
        <v>9.965371539748925E-3</v>
      </c>
      <c r="HD191">
        <v>-4.563662031605912E-4</v>
      </c>
      <c r="HE191">
        <v>7.8337100744227795E-6</v>
      </c>
      <c r="HF191">
        <v>0</v>
      </c>
      <c r="HG191">
        <v>2134</v>
      </c>
      <c r="HH191">
        <v>2</v>
      </c>
      <c r="HI191">
        <v>25</v>
      </c>
      <c r="HJ191">
        <v>9.1999999999999993</v>
      </c>
      <c r="HK191">
        <v>9.1</v>
      </c>
      <c r="HL191">
        <v>1.9763200000000001</v>
      </c>
      <c r="HM191">
        <v>2.2875999999999999</v>
      </c>
      <c r="HN191">
        <v>1.4978</v>
      </c>
      <c r="HO191">
        <v>2.3095699999999999</v>
      </c>
      <c r="HP191">
        <v>1.5478499999999999</v>
      </c>
      <c r="HQ191">
        <v>2.3938000000000001</v>
      </c>
      <c r="HR191">
        <v>37.602200000000003</v>
      </c>
      <c r="HS191">
        <v>15.244</v>
      </c>
      <c r="HT191">
        <v>18</v>
      </c>
      <c r="HU191">
        <v>504.30799999999999</v>
      </c>
      <c r="HV191">
        <v>490.32400000000001</v>
      </c>
      <c r="HW191">
        <v>28.053599999999999</v>
      </c>
      <c r="HX191">
        <v>31.958300000000001</v>
      </c>
      <c r="HY191">
        <v>30.000299999999999</v>
      </c>
      <c r="HZ191">
        <v>31.724299999999999</v>
      </c>
      <c r="IA191">
        <v>31.819299999999998</v>
      </c>
      <c r="IB191">
        <v>39.659799999999997</v>
      </c>
      <c r="IC191">
        <v>41.950499999999998</v>
      </c>
      <c r="ID191">
        <v>0</v>
      </c>
      <c r="IE191">
        <v>28.0641</v>
      </c>
      <c r="IF191">
        <v>914.99599999999998</v>
      </c>
      <c r="IG191">
        <v>18.921600000000002</v>
      </c>
      <c r="IH191">
        <v>100.73</v>
      </c>
      <c r="II191">
        <v>100.449</v>
      </c>
      <c r="IJ191" t="s">
        <v>2638</v>
      </c>
    </row>
    <row r="192" spans="1:244" x14ac:dyDescent="0.2">
      <c r="A192">
        <v>176</v>
      </c>
      <c r="B192">
        <v>1659796714.5</v>
      </c>
      <c r="C192">
        <v>573</v>
      </c>
      <c r="D192" t="s">
        <v>723</v>
      </c>
      <c r="E192" t="s">
        <v>724</v>
      </c>
      <c r="F192">
        <v>1</v>
      </c>
      <c r="G192" t="s">
        <v>373</v>
      </c>
      <c r="H192" t="s">
        <v>374</v>
      </c>
      <c r="I192" t="s">
        <v>375</v>
      </c>
      <c r="J192" t="s">
        <v>376</v>
      </c>
      <c r="K192" t="s">
        <v>377</v>
      </c>
      <c r="L192" t="s">
        <v>373</v>
      </c>
      <c r="M192" t="s">
        <v>378</v>
      </c>
      <c r="N192">
        <v>1659796706.5</v>
      </c>
      <c r="O192">
        <f t="shared" si="68"/>
        <v>3.2254775403263401E-3</v>
      </c>
      <c r="P192">
        <f t="shared" si="69"/>
        <v>3.2254775403263403</v>
      </c>
      <c r="Q192">
        <f t="shared" si="70"/>
        <v>17.155546363510457</v>
      </c>
      <c r="R192">
        <f t="shared" si="71"/>
        <v>784.61018749999994</v>
      </c>
      <c r="S192">
        <f t="shared" si="72"/>
        <v>549.47224831884807</v>
      </c>
      <c r="T192">
        <f t="shared" si="73"/>
        <v>54.490353716381485</v>
      </c>
      <c r="U192">
        <f t="shared" si="74"/>
        <v>77.808636882316691</v>
      </c>
      <c r="V192">
        <f t="shared" si="75"/>
        <v>0.13424998175609262</v>
      </c>
      <c r="W192">
        <f t="shared" si="76"/>
        <v>2.9135111273834262</v>
      </c>
      <c r="X192">
        <f t="shared" si="77"/>
        <v>0.13090563756160797</v>
      </c>
      <c r="Y192">
        <f t="shared" si="78"/>
        <v>8.2109560446027949E-2</v>
      </c>
      <c r="Z192">
        <f t="shared" si="79"/>
        <v>321.51340649999997</v>
      </c>
      <c r="AA192">
        <f t="shared" si="80"/>
        <v>32.017404605963975</v>
      </c>
      <c r="AB192">
        <f t="shared" si="81"/>
        <v>31.400612500000001</v>
      </c>
      <c r="AC192">
        <f t="shared" si="82"/>
        <v>4.6154578431139415</v>
      </c>
      <c r="AD192">
        <f t="shared" si="83"/>
        <v>50.141724920748047</v>
      </c>
      <c r="AE192">
        <f t="shared" si="84"/>
        <v>2.2566368630324773</v>
      </c>
      <c r="AF192">
        <f t="shared" si="85"/>
        <v>4.5005170177117462</v>
      </c>
      <c r="AG192">
        <f t="shared" si="86"/>
        <v>2.3588209800814641</v>
      </c>
      <c r="AH192">
        <f t="shared" si="87"/>
        <v>-142.24355952839159</v>
      </c>
      <c r="AI192">
        <f t="shared" si="88"/>
        <v>-69.564780427563775</v>
      </c>
      <c r="AJ192">
        <f t="shared" si="89"/>
        <v>-5.3712157221736758</v>
      </c>
      <c r="AK192">
        <f t="shared" si="90"/>
        <v>104.33385082187091</v>
      </c>
      <c r="AL192">
        <f t="shared" si="91"/>
        <v>50.71641273071085</v>
      </c>
      <c r="AM192">
        <f t="shared" si="92"/>
        <v>3.2158996573032224</v>
      </c>
      <c r="AN192">
        <f t="shared" si="93"/>
        <v>17.155546363510457</v>
      </c>
      <c r="AO192">
        <v>890.65297402597434</v>
      </c>
      <c r="AP192">
        <v>842.59930303030251</v>
      </c>
      <c r="AQ192">
        <v>5.3216278787877247</v>
      </c>
      <c r="AR192">
        <v>64.94</v>
      </c>
      <c r="AS192">
        <f t="shared" si="94"/>
        <v>3.2254775403263403</v>
      </c>
      <c r="AT192">
        <v>18.989642009077119</v>
      </c>
      <c r="AU192">
        <v>22.769804705882351</v>
      </c>
      <c r="AV192">
        <v>1.7049199782018359E-4</v>
      </c>
      <c r="AW192">
        <v>90.194226728287475</v>
      </c>
      <c r="AX192">
        <v>0</v>
      </c>
      <c r="AY192">
        <v>0</v>
      </c>
      <c r="AZ192">
        <f t="shared" si="95"/>
        <v>1</v>
      </c>
      <c r="BA192">
        <f t="shared" si="96"/>
        <v>0</v>
      </c>
      <c r="BB192">
        <f t="shared" si="97"/>
        <v>51712.572251309233</v>
      </c>
      <c r="BC192">
        <f t="shared" si="98"/>
        <v>1999.9837500000001</v>
      </c>
      <c r="BD192">
        <f t="shared" si="99"/>
        <v>1681.1863500000002</v>
      </c>
      <c r="BE192">
        <f t="shared" si="100"/>
        <v>0.84060000487503961</v>
      </c>
      <c r="BF192">
        <f t="shared" si="101"/>
        <v>0.16075800940882642</v>
      </c>
      <c r="BG192">
        <v>6</v>
      </c>
      <c r="BH192">
        <v>0.5</v>
      </c>
      <c r="BI192" t="s">
        <v>379</v>
      </c>
      <c r="BJ192">
        <v>2</v>
      </c>
      <c r="BK192" t="b">
        <v>1</v>
      </c>
      <c r="BL192">
        <v>1659796706.5</v>
      </c>
      <c r="BM192">
        <v>784.61018749999994</v>
      </c>
      <c r="BN192">
        <v>848.47962500000006</v>
      </c>
      <c r="BO192">
        <v>22.755575</v>
      </c>
      <c r="BP192">
        <v>18.98538125</v>
      </c>
      <c r="BQ192">
        <v>782.64081250000004</v>
      </c>
      <c r="BR192">
        <v>22.7204625</v>
      </c>
      <c r="BS192">
        <v>500.14193749999998</v>
      </c>
      <c r="BT192">
        <v>99.068456249999997</v>
      </c>
      <c r="BU192">
        <v>0.10007115625</v>
      </c>
      <c r="BV192">
        <v>30.957731249999998</v>
      </c>
      <c r="BW192">
        <v>31.400612500000001</v>
      </c>
      <c r="BX192">
        <v>999.9</v>
      </c>
      <c r="BY192">
        <v>0</v>
      </c>
      <c r="BZ192">
        <v>0</v>
      </c>
      <c r="CA192">
        <v>10002.028125000001</v>
      </c>
      <c r="CB192">
        <v>0</v>
      </c>
      <c r="CC192">
        <v>476.30312500000002</v>
      </c>
      <c r="CD192">
        <v>-63.869174999999998</v>
      </c>
      <c r="CE192">
        <v>802.88043749999997</v>
      </c>
      <c r="CF192">
        <v>864.89993749999996</v>
      </c>
      <c r="CG192">
        <v>3.7702062500000002</v>
      </c>
      <c r="CH192">
        <v>848.47962500000006</v>
      </c>
      <c r="CI192">
        <v>18.98538125</v>
      </c>
      <c r="CJ192">
        <v>2.2543593749999999</v>
      </c>
      <c r="CK192">
        <v>1.8808525</v>
      </c>
      <c r="CL192">
        <v>19.353931249999999</v>
      </c>
      <c r="CM192">
        <v>16.475437500000002</v>
      </c>
      <c r="CN192">
        <v>1999.9837500000001</v>
      </c>
      <c r="CO192">
        <v>0.97999824999999996</v>
      </c>
      <c r="CP192">
        <v>2.0001925E-2</v>
      </c>
      <c r="CQ192">
        <v>0</v>
      </c>
      <c r="CR192">
        <v>2.8611249999999999</v>
      </c>
      <c r="CS192">
        <v>0</v>
      </c>
      <c r="CT192">
        <v>17342.674999999999</v>
      </c>
      <c r="CU192">
        <v>17412.168750000001</v>
      </c>
      <c r="CV192">
        <v>41.186999999999998</v>
      </c>
      <c r="CW192">
        <v>42.308124999999997</v>
      </c>
      <c r="CX192">
        <v>41.113187500000002</v>
      </c>
      <c r="CY192">
        <v>40.913749999999993</v>
      </c>
      <c r="CZ192">
        <v>41.375</v>
      </c>
      <c r="DA192">
        <v>1959.9837500000001</v>
      </c>
      <c r="DB192">
        <v>40</v>
      </c>
      <c r="DC192">
        <v>0</v>
      </c>
      <c r="DD192">
        <v>1659796713.3</v>
      </c>
      <c r="DE192">
        <v>0</v>
      </c>
      <c r="DF192">
        <v>1659796167.5</v>
      </c>
      <c r="DG192" t="s">
        <v>380</v>
      </c>
      <c r="DH192">
        <v>1659796162</v>
      </c>
      <c r="DI192">
        <v>1659796167.5</v>
      </c>
      <c r="DJ192">
        <v>2</v>
      </c>
      <c r="DK192">
        <v>-1.4E-2</v>
      </c>
      <c r="DL192">
        <v>-1E-3</v>
      </c>
      <c r="DM192">
        <v>1.327</v>
      </c>
      <c r="DN192">
        <v>3.1E-2</v>
      </c>
      <c r="DO192">
        <v>400</v>
      </c>
      <c r="DP192">
        <v>20</v>
      </c>
      <c r="DQ192">
        <v>0.32</v>
      </c>
      <c r="DR192">
        <v>0.03</v>
      </c>
      <c r="DS192">
        <v>18.405345021188289</v>
      </c>
      <c r="DT192">
        <v>-7.5709290065660184</v>
      </c>
      <c r="DU192">
        <v>0.56115015795311518</v>
      </c>
      <c r="DV192">
        <v>0</v>
      </c>
      <c r="DW192">
        <v>-63.996495121951213</v>
      </c>
      <c r="DX192">
        <v>3.3629665505226098</v>
      </c>
      <c r="DY192">
        <v>0.40397160365744811</v>
      </c>
      <c r="DZ192">
        <v>0</v>
      </c>
      <c r="EA192">
        <v>3.768269756097562</v>
      </c>
      <c r="EB192">
        <v>4.1565574912895767E-2</v>
      </c>
      <c r="EC192">
        <v>4.5510655347387637E-3</v>
      </c>
      <c r="ED192">
        <v>1</v>
      </c>
      <c r="EE192">
        <v>2.358475676102048</v>
      </c>
      <c r="EF192">
        <v>2.044377189364666E-2</v>
      </c>
      <c r="EG192">
        <v>1.6410402903481551E-3</v>
      </c>
      <c r="EH192">
        <v>1</v>
      </c>
      <c r="EI192">
        <v>0.1339885522164582</v>
      </c>
      <c r="EJ192">
        <v>1.334018408924867E-3</v>
      </c>
      <c r="EK192">
        <v>1.149663141283537E-4</v>
      </c>
      <c r="EL192">
        <v>1</v>
      </c>
      <c r="EM192">
        <v>3</v>
      </c>
      <c r="EN192">
        <v>5</v>
      </c>
      <c r="EO192" t="s">
        <v>400</v>
      </c>
      <c r="EP192">
        <v>2.9427599999999998</v>
      </c>
      <c r="EQ192">
        <v>2.8010999999999999</v>
      </c>
      <c r="ER192">
        <v>0.14648900000000001</v>
      </c>
      <c r="ES192">
        <v>0.15370300000000001</v>
      </c>
      <c r="ET192">
        <v>0.103479</v>
      </c>
      <c r="EU192">
        <v>9.0901700000000002E-2</v>
      </c>
      <c r="EV192">
        <v>17534.900000000001</v>
      </c>
      <c r="EW192">
        <v>18232.2</v>
      </c>
      <c r="EX192">
        <v>23892</v>
      </c>
      <c r="EY192">
        <v>25072.3</v>
      </c>
      <c r="EZ192">
        <v>34286.699999999997</v>
      </c>
      <c r="FA192">
        <v>36401</v>
      </c>
      <c r="FB192">
        <v>43560.800000000003</v>
      </c>
      <c r="FC192">
        <v>46348.3</v>
      </c>
      <c r="FD192">
        <v>1.9698</v>
      </c>
      <c r="FE192">
        <v>1.8482499999999999</v>
      </c>
      <c r="FF192">
        <v>9.57847E-2</v>
      </c>
      <c r="FG192">
        <v>0</v>
      </c>
      <c r="FH192">
        <v>29.8672</v>
      </c>
      <c r="FI192">
        <v>999.9</v>
      </c>
      <c r="FJ192">
        <v>55.8</v>
      </c>
      <c r="FK192">
        <v>34.5</v>
      </c>
      <c r="FL192">
        <v>30.944800000000001</v>
      </c>
      <c r="FM192">
        <v>64.0886</v>
      </c>
      <c r="FN192">
        <v>25.833300000000001</v>
      </c>
      <c r="FO192">
        <v>1</v>
      </c>
      <c r="FP192">
        <v>0.38206299999999999</v>
      </c>
      <c r="FQ192">
        <v>1.1110100000000001</v>
      </c>
      <c r="FR192">
        <v>20.318899999999999</v>
      </c>
      <c r="FS192">
        <v>5.2092000000000001</v>
      </c>
      <c r="FT192">
        <v>11.9071</v>
      </c>
      <c r="FU192">
        <v>5.0026999999999999</v>
      </c>
      <c r="FV192">
        <v>3.2896800000000002</v>
      </c>
      <c r="FW192">
        <v>9999</v>
      </c>
      <c r="FX192">
        <v>9999</v>
      </c>
      <c r="FY192">
        <v>9999</v>
      </c>
      <c r="FZ192">
        <v>999.9</v>
      </c>
      <c r="GA192">
        <v>1.8595900000000001</v>
      </c>
      <c r="GB192">
        <v>1.8545499999999999</v>
      </c>
      <c r="GC192">
        <v>1.8577600000000001</v>
      </c>
      <c r="GD192">
        <v>1.8562099999999999</v>
      </c>
      <c r="GE192">
        <v>1.85497</v>
      </c>
      <c r="GF192">
        <v>1.85463</v>
      </c>
      <c r="GG192">
        <v>1.8532999999999999</v>
      </c>
      <c r="GH192">
        <v>1.85646</v>
      </c>
      <c r="GI192">
        <v>0</v>
      </c>
      <c r="GJ192">
        <v>0</v>
      </c>
      <c r="GK192">
        <v>0</v>
      </c>
      <c r="GL192">
        <v>0</v>
      </c>
      <c r="GM192" t="s">
        <v>382</v>
      </c>
      <c r="GN192" t="s">
        <v>383</v>
      </c>
      <c r="GO192" t="s">
        <v>384</v>
      </c>
      <c r="GP192" t="s">
        <v>384</v>
      </c>
      <c r="GQ192" t="s">
        <v>384</v>
      </c>
      <c r="GR192" t="s">
        <v>384</v>
      </c>
      <c r="GS192">
        <v>0</v>
      </c>
      <c r="GT192">
        <v>100</v>
      </c>
      <c r="GU192">
        <v>100</v>
      </c>
      <c r="GV192">
        <v>2.024</v>
      </c>
      <c r="GW192">
        <v>3.5099999999999999E-2</v>
      </c>
      <c r="GX192">
        <v>0.32553164529605683</v>
      </c>
      <c r="GY192">
        <v>3.0239061252787889E-3</v>
      </c>
      <c r="GZ192">
        <v>-1.398580452151984E-6</v>
      </c>
      <c r="HA192">
        <v>2.8030378366047371E-10</v>
      </c>
      <c r="HB192">
        <v>-4.7599640220891172E-2</v>
      </c>
      <c r="HC192">
        <v>9.965371539748925E-3</v>
      </c>
      <c r="HD192">
        <v>-4.563662031605912E-4</v>
      </c>
      <c r="HE192">
        <v>7.8337100744227795E-6</v>
      </c>
      <c r="HF192">
        <v>0</v>
      </c>
      <c r="HG192">
        <v>2134</v>
      </c>
      <c r="HH192">
        <v>2</v>
      </c>
      <c r="HI192">
        <v>25</v>
      </c>
      <c r="HJ192">
        <v>9.1999999999999993</v>
      </c>
      <c r="HK192">
        <v>9.1</v>
      </c>
      <c r="HL192">
        <v>1.9836400000000001</v>
      </c>
      <c r="HM192">
        <v>2.2997999999999998</v>
      </c>
      <c r="HN192">
        <v>1.4978</v>
      </c>
      <c r="HO192">
        <v>2.3095699999999999</v>
      </c>
      <c r="HP192">
        <v>1.5478499999999999</v>
      </c>
      <c r="HQ192">
        <v>2.33521</v>
      </c>
      <c r="HR192">
        <v>37.602200000000003</v>
      </c>
      <c r="HS192">
        <v>15.244</v>
      </c>
      <c r="HT192">
        <v>18</v>
      </c>
      <c r="HU192">
        <v>504.20499999999998</v>
      </c>
      <c r="HV192">
        <v>490.30900000000003</v>
      </c>
      <c r="HW192">
        <v>28.059200000000001</v>
      </c>
      <c r="HX192">
        <v>31.959</v>
      </c>
      <c r="HY192">
        <v>30.000299999999999</v>
      </c>
      <c r="HZ192">
        <v>31.724799999999998</v>
      </c>
      <c r="IA192">
        <v>31.819700000000001</v>
      </c>
      <c r="IB192">
        <v>39.770699999999998</v>
      </c>
      <c r="IC192">
        <v>41.950499999999998</v>
      </c>
      <c r="ID192">
        <v>0</v>
      </c>
      <c r="IE192">
        <v>28.0641</v>
      </c>
      <c r="IF192">
        <v>914.99599999999998</v>
      </c>
      <c r="IG192">
        <v>18.916</v>
      </c>
      <c r="IH192">
        <v>100.73099999999999</v>
      </c>
      <c r="II192">
        <v>100.44799999999999</v>
      </c>
      <c r="IJ192" t="s">
        <v>2638</v>
      </c>
    </row>
    <row r="193" spans="1:244" x14ac:dyDescent="0.2">
      <c r="A193">
        <v>177</v>
      </c>
      <c r="B193">
        <v>1659796715.5</v>
      </c>
      <c r="C193">
        <v>574</v>
      </c>
      <c r="D193" t="s">
        <v>725</v>
      </c>
      <c r="E193" t="s">
        <v>726</v>
      </c>
      <c r="F193">
        <v>1</v>
      </c>
      <c r="G193" t="s">
        <v>373</v>
      </c>
      <c r="H193" t="s">
        <v>374</v>
      </c>
      <c r="I193" t="s">
        <v>375</v>
      </c>
      <c r="J193" t="s">
        <v>376</v>
      </c>
      <c r="K193" t="s">
        <v>377</v>
      </c>
      <c r="L193" t="s">
        <v>373</v>
      </c>
      <c r="M193" t="s">
        <v>378</v>
      </c>
      <c r="N193">
        <v>1659796708</v>
      </c>
      <c r="O193">
        <f t="shared" si="68"/>
        <v>3.227072579202633E-3</v>
      </c>
      <c r="P193">
        <f t="shared" si="69"/>
        <v>3.2270725792026331</v>
      </c>
      <c r="Q193">
        <f t="shared" si="70"/>
        <v>16.93065920631917</v>
      </c>
      <c r="R193">
        <f t="shared" si="71"/>
        <v>792.33993333333353</v>
      </c>
      <c r="S193">
        <f t="shared" si="72"/>
        <v>559.63322211532989</v>
      </c>
      <c r="T193">
        <f t="shared" si="73"/>
        <v>55.49792556426457</v>
      </c>
      <c r="U193">
        <f t="shared" si="74"/>
        <v>78.575075431575499</v>
      </c>
      <c r="V193">
        <f t="shared" si="75"/>
        <v>0.13428355579772966</v>
      </c>
      <c r="W193">
        <f t="shared" si="76"/>
        <v>2.9134744291333119</v>
      </c>
      <c r="X193">
        <f t="shared" si="77"/>
        <v>0.13093752008488402</v>
      </c>
      <c r="Y193">
        <f t="shared" si="78"/>
        <v>8.2129633714335945E-2</v>
      </c>
      <c r="Z193">
        <f t="shared" si="79"/>
        <v>321.51248879999997</v>
      </c>
      <c r="AA193">
        <f t="shared" si="80"/>
        <v>32.0203153776622</v>
      </c>
      <c r="AB193">
        <f t="shared" si="81"/>
        <v>31.403766666666669</v>
      </c>
      <c r="AC193">
        <f t="shared" si="82"/>
        <v>4.6162855250882986</v>
      </c>
      <c r="AD193">
        <f t="shared" si="83"/>
        <v>50.137836016606506</v>
      </c>
      <c r="AE193">
        <f t="shared" si="84"/>
        <v>2.2568894228605427</v>
      </c>
      <c r="AF193">
        <f t="shared" si="85"/>
        <v>4.5013698279938179</v>
      </c>
      <c r="AG193">
        <f t="shared" si="86"/>
        <v>2.3593961022277559</v>
      </c>
      <c r="AH193">
        <f t="shared" si="87"/>
        <v>-142.31390074283613</v>
      </c>
      <c r="AI193">
        <f t="shared" si="88"/>
        <v>-69.537529319668209</v>
      </c>
      <c r="AJ193">
        <f t="shared" si="89"/>
        <v>-5.3693507187079561</v>
      </c>
      <c r="AK193">
        <f t="shared" si="90"/>
        <v>104.29170801878769</v>
      </c>
      <c r="AL193">
        <f t="shared" si="91"/>
        <v>50.575124077588953</v>
      </c>
      <c r="AM193">
        <f t="shared" si="92"/>
        <v>3.2169309291824084</v>
      </c>
      <c r="AN193">
        <f t="shared" si="93"/>
        <v>16.93065920631917</v>
      </c>
      <c r="AO193">
        <v>895.80092900432919</v>
      </c>
      <c r="AP193">
        <v>847.95866666666632</v>
      </c>
      <c r="AQ193">
        <v>5.3341199999998219</v>
      </c>
      <c r="AR193">
        <v>64.94</v>
      </c>
      <c r="AS193">
        <f t="shared" si="94"/>
        <v>3.2270725792026331</v>
      </c>
      <c r="AT193">
        <v>18.989546914306931</v>
      </c>
      <c r="AU193">
        <v>22.771903529411748</v>
      </c>
      <c r="AV193">
        <v>1.2735078274062129E-4</v>
      </c>
      <c r="AW193">
        <v>90.194226728287475</v>
      </c>
      <c r="AX193">
        <v>0</v>
      </c>
      <c r="AY193">
        <v>0</v>
      </c>
      <c r="AZ193">
        <f t="shared" si="95"/>
        <v>1</v>
      </c>
      <c r="BA193">
        <f t="shared" si="96"/>
        <v>0</v>
      </c>
      <c r="BB193">
        <f t="shared" si="97"/>
        <v>51710.963967663309</v>
      </c>
      <c r="BC193">
        <f t="shared" si="98"/>
        <v>1999.9780000000001</v>
      </c>
      <c r="BD193">
        <f t="shared" si="99"/>
        <v>1681.1815200000001</v>
      </c>
      <c r="BE193">
        <f t="shared" si="100"/>
        <v>0.84060000660007261</v>
      </c>
      <c r="BF193">
        <f t="shared" si="101"/>
        <v>0.16075801273814011</v>
      </c>
      <c r="BG193">
        <v>6</v>
      </c>
      <c r="BH193">
        <v>0.5</v>
      </c>
      <c r="BI193" t="s">
        <v>379</v>
      </c>
      <c r="BJ193">
        <v>2</v>
      </c>
      <c r="BK193" t="b">
        <v>1</v>
      </c>
      <c r="BL193">
        <v>1659796708</v>
      </c>
      <c r="BM193">
        <v>792.33993333333353</v>
      </c>
      <c r="BN193">
        <v>856.07113333333325</v>
      </c>
      <c r="BO193">
        <v>22.758153333333329</v>
      </c>
      <c r="BP193">
        <v>18.98673333333333</v>
      </c>
      <c r="BQ193">
        <v>790.36013333333335</v>
      </c>
      <c r="BR193">
        <v>22.723040000000001</v>
      </c>
      <c r="BS193">
        <v>500.13833333333332</v>
      </c>
      <c r="BT193">
        <v>99.06834000000002</v>
      </c>
      <c r="BU193">
        <v>0.1000498866666667</v>
      </c>
      <c r="BV193">
        <v>30.961053333333329</v>
      </c>
      <c r="BW193">
        <v>31.403766666666669</v>
      </c>
      <c r="BX193">
        <v>999.89999999999986</v>
      </c>
      <c r="BY193">
        <v>0</v>
      </c>
      <c r="BZ193">
        <v>0</v>
      </c>
      <c r="CA193">
        <v>10001.83</v>
      </c>
      <c r="CB193">
        <v>0</v>
      </c>
      <c r="CC193">
        <v>473.38533333333328</v>
      </c>
      <c r="CD193">
        <v>-63.730873333333342</v>
      </c>
      <c r="CE193">
        <v>810.7923333333332</v>
      </c>
      <c r="CF193">
        <v>872.63953333333325</v>
      </c>
      <c r="CG193">
        <v>3.7714253333333332</v>
      </c>
      <c r="CH193">
        <v>856.07113333333325</v>
      </c>
      <c r="CI193">
        <v>18.98673333333333</v>
      </c>
      <c r="CJ193">
        <v>2.2546119999999998</v>
      </c>
      <c r="CK193">
        <v>1.880984666666667</v>
      </c>
      <c r="CL193">
        <v>19.35573333333333</v>
      </c>
      <c r="CM193">
        <v>16.476546666666671</v>
      </c>
      <c r="CN193">
        <v>1999.9780000000001</v>
      </c>
      <c r="CO193">
        <v>0.97999819999999971</v>
      </c>
      <c r="CP193">
        <v>2.0001973333333329E-2</v>
      </c>
      <c r="CQ193">
        <v>0</v>
      </c>
      <c r="CR193">
        <v>2.9022666666666672</v>
      </c>
      <c r="CS193">
        <v>0</v>
      </c>
      <c r="CT193">
        <v>17378.406666666669</v>
      </c>
      <c r="CU193">
        <v>17412.126666666671</v>
      </c>
      <c r="CV193">
        <v>41.186999999999998</v>
      </c>
      <c r="CW193">
        <v>42.311999999999998</v>
      </c>
      <c r="CX193">
        <v>41.112400000000001</v>
      </c>
      <c r="CY193">
        <v>40.912200000000013</v>
      </c>
      <c r="CZ193">
        <v>41.375</v>
      </c>
      <c r="DA193">
        <v>1959.9780000000001</v>
      </c>
      <c r="DB193">
        <v>40</v>
      </c>
      <c r="DC193">
        <v>0</v>
      </c>
      <c r="DD193">
        <v>1659796714.5</v>
      </c>
      <c r="DE193">
        <v>0</v>
      </c>
      <c r="DF193">
        <v>1659796167.5</v>
      </c>
      <c r="DG193" t="s">
        <v>380</v>
      </c>
      <c r="DH193">
        <v>1659796162</v>
      </c>
      <c r="DI193">
        <v>1659796167.5</v>
      </c>
      <c r="DJ193">
        <v>2</v>
      </c>
      <c r="DK193">
        <v>-1.4E-2</v>
      </c>
      <c r="DL193">
        <v>-1E-3</v>
      </c>
      <c r="DM193">
        <v>1.327</v>
      </c>
      <c r="DN193">
        <v>3.1E-2</v>
      </c>
      <c r="DO193">
        <v>400</v>
      </c>
      <c r="DP193">
        <v>20</v>
      </c>
      <c r="DQ193">
        <v>0.32</v>
      </c>
      <c r="DR193">
        <v>0.03</v>
      </c>
      <c r="DS193">
        <v>18.23522976883735</v>
      </c>
      <c r="DT193">
        <v>-8.3056333384004724</v>
      </c>
      <c r="DU193">
        <v>0.63237332274419333</v>
      </c>
      <c r="DV193">
        <v>0</v>
      </c>
      <c r="DW193">
        <v>-63.888834999999993</v>
      </c>
      <c r="DX193">
        <v>4.7011114446530096</v>
      </c>
      <c r="DY193">
        <v>0.50500116611251478</v>
      </c>
      <c r="DZ193">
        <v>0</v>
      </c>
      <c r="EA193">
        <v>3.76940125</v>
      </c>
      <c r="EB193">
        <v>5.2300300187613058E-2</v>
      </c>
      <c r="EC193">
        <v>5.2685316680741263E-3</v>
      </c>
      <c r="ED193">
        <v>1</v>
      </c>
      <c r="EE193">
        <v>2.3589736559630929</v>
      </c>
      <c r="EF193">
        <v>2.6074499339979459E-2</v>
      </c>
      <c r="EG193">
        <v>2.0612728709832801E-3</v>
      </c>
      <c r="EH193">
        <v>1</v>
      </c>
      <c r="EI193">
        <v>0.1340055645093694</v>
      </c>
      <c r="EJ193">
        <v>8.3679097374615968E-4</v>
      </c>
      <c r="EK193">
        <v>9.2521899673299066E-5</v>
      </c>
      <c r="EL193">
        <v>1</v>
      </c>
      <c r="EM193">
        <v>3</v>
      </c>
      <c r="EN193">
        <v>5</v>
      </c>
      <c r="EO193" t="s">
        <v>400</v>
      </c>
      <c r="EP193">
        <v>2.9424999999999999</v>
      </c>
      <c r="EQ193">
        <v>2.8010799999999998</v>
      </c>
      <c r="ER193">
        <v>0.14710200000000001</v>
      </c>
      <c r="ES193">
        <v>0.15426999999999999</v>
      </c>
      <c r="ET193">
        <v>0.103479</v>
      </c>
      <c r="EU193">
        <v>9.0906899999999999E-2</v>
      </c>
      <c r="EV193">
        <v>17522.2</v>
      </c>
      <c r="EW193">
        <v>18220</v>
      </c>
      <c r="EX193">
        <v>23892</v>
      </c>
      <c r="EY193">
        <v>25072.400000000001</v>
      </c>
      <c r="EZ193">
        <v>34286.5</v>
      </c>
      <c r="FA193">
        <v>36400.699999999997</v>
      </c>
      <c r="FB193">
        <v>43560.6</v>
      </c>
      <c r="FC193">
        <v>46348.2</v>
      </c>
      <c r="FD193">
        <v>1.9699800000000001</v>
      </c>
      <c r="FE193">
        <v>1.84805</v>
      </c>
      <c r="FF193">
        <v>9.59039E-2</v>
      </c>
      <c r="FG193">
        <v>0</v>
      </c>
      <c r="FH193">
        <v>29.868400000000001</v>
      </c>
      <c r="FI193">
        <v>999.9</v>
      </c>
      <c r="FJ193">
        <v>55.8</v>
      </c>
      <c r="FK193">
        <v>34.5</v>
      </c>
      <c r="FL193">
        <v>30.946400000000001</v>
      </c>
      <c r="FM193">
        <v>64.438599999999994</v>
      </c>
      <c r="FN193">
        <v>26.222000000000001</v>
      </c>
      <c r="FO193">
        <v>1</v>
      </c>
      <c r="FP193">
        <v>0.38214399999999998</v>
      </c>
      <c r="FQ193">
        <v>1.12303</v>
      </c>
      <c r="FR193">
        <v>20.318899999999999</v>
      </c>
      <c r="FS193">
        <v>5.2092000000000001</v>
      </c>
      <c r="FT193">
        <v>11.9071</v>
      </c>
      <c r="FU193">
        <v>5.0025500000000003</v>
      </c>
      <c r="FV193">
        <v>3.2896299999999998</v>
      </c>
      <c r="FW193">
        <v>9999</v>
      </c>
      <c r="FX193">
        <v>9999</v>
      </c>
      <c r="FY193">
        <v>9999</v>
      </c>
      <c r="FZ193">
        <v>999.9</v>
      </c>
      <c r="GA193">
        <v>1.8595900000000001</v>
      </c>
      <c r="GB193">
        <v>1.8545499999999999</v>
      </c>
      <c r="GC193">
        <v>1.8577600000000001</v>
      </c>
      <c r="GD193">
        <v>1.8562099999999999</v>
      </c>
      <c r="GE193">
        <v>1.8549800000000001</v>
      </c>
      <c r="GF193">
        <v>1.85463</v>
      </c>
      <c r="GG193">
        <v>1.8532999999999999</v>
      </c>
      <c r="GH193">
        <v>1.85646</v>
      </c>
      <c r="GI193">
        <v>0</v>
      </c>
      <c r="GJ193">
        <v>0</v>
      </c>
      <c r="GK193">
        <v>0</v>
      </c>
      <c r="GL193">
        <v>0</v>
      </c>
      <c r="GM193" t="s">
        <v>382</v>
      </c>
      <c r="GN193" t="s">
        <v>383</v>
      </c>
      <c r="GO193" t="s">
        <v>384</v>
      </c>
      <c r="GP193" t="s">
        <v>384</v>
      </c>
      <c r="GQ193" t="s">
        <v>384</v>
      </c>
      <c r="GR193" t="s">
        <v>384</v>
      </c>
      <c r="GS193">
        <v>0</v>
      </c>
      <c r="GT193">
        <v>100</v>
      </c>
      <c r="GU193">
        <v>100</v>
      </c>
      <c r="GV193">
        <v>2.0310000000000001</v>
      </c>
      <c r="GW193">
        <v>3.5099999999999999E-2</v>
      </c>
      <c r="GX193">
        <v>0.32553164529605683</v>
      </c>
      <c r="GY193">
        <v>3.0239061252787889E-3</v>
      </c>
      <c r="GZ193">
        <v>-1.398580452151984E-6</v>
      </c>
      <c r="HA193">
        <v>2.8030378366047371E-10</v>
      </c>
      <c r="HB193">
        <v>-4.7599640220891172E-2</v>
      </c>
      <c r="HC193">
        <v>9.965371539748925E-3</v>
      </c>
      <c r="HD193">
        <v>-4.563662031605912E-4</v>
      </c>
      <c r="HE193">
        <v>7.8337100744227795E-6</v>
      </c>
      <c r="HF193">
        <v>0</v>
      </c>
      <c r="HG193">
        <v>2134</v>
      </c>
      <c r="HH193">
        <v>2</v>
      </c>
      <c r="HI193">
        <v>25</v>
      </c>
      <c r="HJ193">
        <v>9.1999999999999993</v>
      </c>
      <c r="HK193">
        <v>9.1</v>
      </c>
      <c r="HL193">
        <v>1.9946299999999999</v>
      </c>
      <c r="HM193">
        <v>2.2912599999999999</v>
      </c>
      <c r="HN193">
        <v>1.4978</v>
      </c>
      <c r="HO193">
        <v>2.3095699999999999</v>
      </c>
      <c r="HP193">
        <v>1.5478499999999999</v>
      </c>
      <c r="HQ193">
        <v>2.3010299999999999</v>
      </c>
      <c r="HR193">
        <v>37.602200000000003</v>
      </c>
      <c r="HS193">
        <v>15.235300000000001</v>
      </c>
      <c r="HT193">
        <v>18</v>
      </c>
      <c r="HU193">
        <v>504.31599999999997</v>
      </c>
      <c r="HV193">
        <v>490.18200000000002</v>
      </c>
      <c r="HW193">
        <v>28.0654</v>
      </c>
      <c r="HX193">
        <v>31.959199999999999</v>
      </c>
      <c r="HY193">
        <v>30.000299999999999</v>
      </c>
      <c r="HZ193">
        <v>31.7255</v>
      </c>
      <c r="IA193">
        <v>31.820399999999999</v>
      </c>
      <c r="IB193">
        <v>40.017600000000002</v>
      </c>
      <c r="IC193">
        <v>41.950499999999998</v>
      </c>
      <c r="ID193">
        <v>0</v>
      </c>
      <c r="IE193">
        <v>28.0641</v>
      </c>
      <c r="IF193">
        <v>925.01400000000001</v>
      </c>
      <c r="IG193">
        <v>18.917200000000001</v>
      </c>
      <c r="IH193">
        <v>100.73099999999999</v>
      </c>
      <c r="II193">
        <v>100.44799999999999</v>
      </c>
      <c r="IJ193" t="s">
        <v>2638</v>
      </c>
    </row>
    <row r="194" spans="1:244" x14ac:dyDescent="0.2">
      <c r="A194">
        <v>178</v>
      </c>
      <c r="B194">
        <v>1659796716.5</v>
      </c>
      <c r="C194">
        <v>575</v>
      </c>
      <c r="D194" t="s">
        <v>727</v>
      </c>
      <c r="E194" t="s">
        <v>728</v>
      </c>
      <c r="F194">
        <v>1</v>
      </c>
      <c r="G194" t="s">
        <v>373</v>
      </c>
      <c r="H194" t="s">
        <v>374</v>
      </c>
      <c r="I194" t="s">
        <v>375</v>
      </c>
      <c r="J194" t="s">
        <v>376</v>
      </c>
      <c r="K194" t="s">
        <v>377</v>
      </c>
      <c r="L194" t="s">
        <v>373</v>
      </c>
      <c r="M194" t="s">
        <v>378</v>
      </c>
      <c r="N194">
        <v>1659796708.5</v>
      </c>
      <c r="O194">
        <f t="shared" si="68"/>
        <v>3.2278152799621387E-3</v>
      </c>
      <c r="P194">
        <f t="shared" si="69"/>
        <v>3.2278152799621389</v>
      </c>
      <c r="Q194">
        <f t="shared" si="70"/>
        <v>16.666474485601491</v>
      </c>
      <c r="R194">
        <f t="shared" si="71"/>
        <v>794.93706250000014</v>
      </c>
      <c r="S194">
        <f t="shared" si="72"/>
        <v>565.29995046330555</v>
      </c>
      <c r="T194">
        <f t="shared" si="73"/>
        <v>56.059905902547769</v>
      </c>
      <c r="U194">
        <f t="shared" si="74"/>
        <v>78.832656690795972</v>
      </c>
      <c r="V194">
        <f t="shared" si="75"/>
        <v>0.13429629390672038</v>
      </c>
      <c r="W194">
        <f t="shared" si="76"/>
        <v>2.9135372365469516</v>
      </c>
      <c r="X194">
        <f t="shared" si="77"/>
        <v>0.13094970208377887</v>
      </c>
      <c r="Y194">
        <f t="shared" si="78"/>
        <v>8.2137295778192815E-2</v>
      </c>
      <c r="Z194">
        <f t="shared" si="79"/>
        <v>321.51310725000002</v>
      </c>
      <c r="AA194">
        <f t="shared" si="80"/>
        <v>32.021356208763116</v>
      </c>
      <c r="AB194">
        <f t="shared" si="81"/>
        <v>31.405318749999999</v>
      </c>
      <c r="AC194">
        <f t="shared" si="82"/>
        <v>4.6166928532966018</v>
      </c>
      <c r="AD194">
        <f t="shared" si="83"/>
        <v>50.136232784295174</v>
      </c>
      <c r="AE194">
        <f t="shared" si="84"/>
        <v>2.256978529736819</v>
      </c>
      <c r="AF194">
        <f t="shared" si="85"/>
        <v>4.5016915001316207</v>
      </c>
      <c r="AG194">
        <f t="shared" si="86"/>
        <v>2.3597143235597828</v>
      </c>
      <c r="AH194">
        <f t="shared" si="87"/>
        <v>-142.34665384633033</v>
      </c>
      <c r="AI194">
        <f t="shared" si="88"/>
        <v>-69.586019869790064</v>
      </c>
      <c r="AJ194">
        <f t="shared" si="89"/>
        <v>-5.3730534195114723</v>
      </c>
      <c r="AK194">
        <f t="shared" si="90"/>
        <v>104.20738011436818</v>
      </c>
      <c r="AL194">
        <f t="shared" si="91"/>
        <v>50.505647951194319</v>
      </c>
      <c r="AM194">
        <f t="shared" si="92"/>
        <v>3.2172156268052072</v>
      </c>
      <c r="AN194">
        <f t="shared" si="93"/>
        <v>16.666474485601491</v>
      </c>
      <c r="AO194">
        <v>900.92484155844181</v>
      </c>
      <c r="AP194">
        <v>853.33189696969669</v>
      </c>
      <c r="AQ194">
        <v>5.3485721212120403</v>
      </c>
      <c r="AR194">
        <v>64.94</v>
      </c>
      <c r="AS194">
        <f t="shared" si="94"/>
        <v>3.2278152799621389</v>
      </c>
      <c r="AT194">
        <v>18.98962531521974</v>
      </c>
      <c r="AU194">
        <v>22.772728235294121</v>
      </c>
      <c r="AV194">
        <v>1.4800581794840561E-4</v>
      </c>
      <c r="AW194">
        <v>90.194226728287475</v>
      </c>
      <c r="AX194">
        <v>0</v>
      </c>
      <c r="AY194">
        <v>0</v>
      </c>
      <c r="AZ194">
        <f t="shared" si="95"/>
        <v>1</v>
      </c>
      <c r="BA194">
        <f t="shared" si="96"/>
        <v>0</v>
      </c>
      <c r="BB194">
        <f t="shared" si="97"/>
        <v>51712.532801321038</v>
      </c>
      <c r="BC194">
        <f t="shared" si="98"/>
        <v>1999.9818749999999</v>
      </c>
      <c r="BD194">
        <f t="shared" si="99"/>
        <v>1681.1847749999999</v>
      </c>
      <c r="BE194">
        <f t="shared" si="100"/>
        <v>0.84060000543754931</v>
      </c>
      <c r="BF194">
        <f t="shared" si="101"/>
        <v>0.16075801049447011</v>
      </c>
      <c r="BG194">
        <v>6</v>
      </c>
      <c r="BH194">
        <v>0.5</v>
      </c>
      <c r="BI194" t="s">
        <v>379</v>
      </c>
      <c r="BJ194">
        <v>2</v>
      </c>
      <c r="BK194" t="b">
        <v>1</v>
      </c>
      <c r="BL194">
        <v>1659796708.5</v>
      </c>
      <c r="BM194">
        <v>794.93706250000014</v>
      </c>
      <c r="BN194">
        <v>858.59562500000004</v>
      </c>
      <c r="BO194">
        <v>22.75904375</v>
      </c>
      <c r="BP194">
        <v>18.987268749999998</v>
      </c>
      <c r="BQ194">
        <v>792.95381250000003</v>
      </c>
      <c r="BR194">
        <v>22.723925000000001</v>
      </c>
      <c r="BS194">
        <v>500.1350625</v>
      </c>
      <c r="BT194">
        <v>99.0683875</v>
      </c>
      <c r="BU194">
        <v>0.1000377875</v>
      </c>
      <c r="BV194">
        <v>30.962306250000001</v>
      </c>
      <c r="BW194">
        <v>31.405318749999999</v>
      </c>
      <c r="BX194">
        <v>999.9</v>
      </c>
      <c r="BY194">
        <v>0</v>
      </c>
      <c r="BZ194">
        <v>0</v>
      </c>
      <c r="CA194">
        <v>10002.184375000001</v>
      </c>
      <c r="CB194">
        <v>0</v>
      </c>
      <c r="CC194">
        <v>471.50412499999999</v>
      </c>
      <c r="CD194">
        <v>-63.6582875</v>
      </c>
      <c r="CE194">
        <v>813.45068750000007</v>
      </c>
      <c r="CF194">
        <v>875.21343750000005</v>
      </c>
      <c r="CG194">
        <v>3.7717756250000001</v>
      </c>
      <c r="CH194">
        <v>858.59562500000004</v>
      </c>
      <c r="CI194">
        <v>18.987268749999998</v>
      </c>
      <c r="CJ194">
        <v>2.2547012500000001</v>
      </c>
      <c r="CK194">
        <v>1.8810387500000001</v>
      </c>
      <c r="CL194">
        <v>19.356368750000001</v>
      </c>
      <c r="CM194">
        <v>16.477</v>
      </c>
      <c r="CN194">
        <v>1999.9818749999999</v>
      </c>
      <c r="CO194">
        <v>0.97999824999999996</v>
      </c>
      <c r="CP194">
        <v>2.0001925E-2</v>
      </c>
      <c r="CQ194">
        <v>0</v>
      </c>
      <c r="CR194">
        <v>2.8413750000000002</v>
      </c>
      <c r="CS194">
        <v>0</v>
      </c>
      <c r="CT194">
        <v>17388.931250000001</v>
      </c>
      <c r="CU194">
        <v>17412.162499999999</v>
      </c>
      <c r="CV194">
        <v>41.186999999999998</v>
      </c>
      <c r="CW194">
        <v>42.311999999999998</v>
      </c>
      <c r="CX194">
        <v>41.113187500000002</v>
      </c>
      <c r="CY194">
        <v>40.913749999999993</v>
      </c>
      <c r="CZ194">
        <v>41.375</v>
      </c>
      <c r="DA194">
        <v>1959.9818749999999</v>
      </c>
      <c r="DB194">
        <v>40</v>
      </c>
      <c r="DC194">
        <v>0</v>
      </c>
      <c r="DD194">
        <v>1659796715.7</v>
      </c>
      <c r="DE194">
        <v>0</v>
      </c>
      <c r="DF194">
        <v>1659796167.5</v>
      </c>
      <c r="DG194" t="s">
        <v>380</v>
      </c>
      <c r="DH194">
        <v>1659796162</v>
      </c>
      <c r="DI194">
        <v>1659796167.5</v>
      </c>
      <c r="DJ194">
        <v>2</v>
      </c>
      <c r="DK194">
        <v>-1.4E-2</v>
      </c>
      <c r="DL194">
        <v>-1E-3</v>
      </c>
      <c r="DM194">
        <v>1.327</v>
      </c>
      <c r="DN194">
        <v>3.1E-2</v>
      </c>
      <c r="DO194">
        <v>400</v>
      </c>
      <c r="DP194">
        <v>20</v>
      </c>
      <c r="DQ194">
        <v>0.32</v>
      </c>
      <c r="DR194">
        <v>0.03</v>
      </c>
      <c r="DS194">
        <v>18.23522976883735</v>
      </c>
      <c r="DT194">
        <v>-8.3056333384004724</v>
      </c>
      <c r="DU194">
        <v>0.63237332274419333</v>
      </c>
      <c r="DV194">
        <v>0</v>
      </c>
      <c r="DW194">
        <v>-63.888834999999993</v>
      </c>
      <c r="DX194">
        <v>4.7011114446530096</v>
      </c>
      <c r="DY194">
        <v>0.50500116611251478</v>
      </c>
      <c r="DZ194">
        <v>0</v>
      </c>
      <c r="EA194">
        <v>3.76940125</v>
      </c>
      <c r="EB194">
        <v>5.2300300187613058E-2</v>
      </c>
      <c r="EC194">
        <v>5.2685316680741263E-3</v>
      </c>
      <c r="ED194">
        <v>1</v>
      </c>
      <c r="EE194">
        <v>2.3589736559630929</v>
      </c>
      <c r="EF194">
        <v>2.6074499339979459E-2</v>
      </c>
      <c r="EG194">
        <v>2.0612728709832801E-3</v>
      </c>
      <c r="EH194">
        <v>1</v>
      </c>
      <c r="EI194">
        <v>0.1340055645093694</v>
      </c>
      <c r="EJ194">
        <v>8.3679097374615968E-4</v>
      </c>
      <c r="EK194">
        <v>9.2521899673299066E-5</v>
      </c>
      <c r="EL194">
        <v>1</v>
      </c>
      <c r="EM194">
        <v>3</v>
      </c>
      <c r="EN194">
        <v>5</v>
      </c>
      <c r="EO194" t="s">
        <v>400</v>
      </c>
      <c r="EP194">
        <v>2.9428200000000002</v>
      </c>
      <c r="EQ194">
        <v>2.8011200000000001</v>
      </c>
      <c r="ER194">
        <v>0.14771599999999999</v>
      </c>
      <c r="ES194">
        <v>0.15484600000000001</v>
      </c>
      <c r="ET194">
        <v>0.103487</v>
      </c>
      <c r="EU194">
        <v>9.0913999999999995E-2</v>
      </c>
      <c r="EV194">
        <v>17509.599999999999</v>
      </c>
      <c r="EW194">
        <v>18207.599999999999</v>
      </c>
      <c r="EX194">
        <v>23891.9</v>
      </c>
      <c r="EY194">
        <v>25072.400000000001</v>
      </c>
      <c r="EZ194">
        <v>34286.199999999997</v>
      </c>
      <c r="FA194">
        <v>36400.5</v>
      </c>
      <c r="FB194">
        <v>43560.5</v>
      </c>
      <c r="FC194">
        <v>46348.3</v>
      </c>
      <c r="FD194">
        <v>1.9699</v>
      </c>
      <c r="FE194">
        <v>1.8480799999999999</v>
      </c>
      <c r="FF194">
        <v>9.5952300000000004E-2</v>
      </c>
      <c r="FG194">
        <v>0</v>
      </c>
      <c r="FH194">
        <v>29.870100000000001</v>
      </c>
      <c r="FI194">
        <v>999.9</v>
      </c>
      <c r="FJ194">
        <v>55.8</v>
      </c>
      <c r="FK194">
        <v>34.5</v>
      </c>
      <c r="FL194">
        <v>30.944700000000001</v>
      </c>
      <c r="FM194">
        <v>64.458600000000004</v>
      </c>
      <c r="FN194">
        <v>25.492799999999999</v>
      </c>
      <c r="FO194">
        <v>1</v>
      </c>
      <c r="FP194">
        <v>0.38227100000000003</v>
      </c>
      <c r="FQ194">
        <v>1.14327</v>
      </c>
      <c r="FR194">
        <v>20.3188</v>
      </c>
      <c r="FS194">
        <v>5.2093499999999997</v>
      </c>
      <c r="FT194">
        <v>11.906599999999999</v>
      </c>
      <c r="FU194">
        <v>5.0026000000000002</v>
      </c>
      <c r="FV194">
        <v>3.2896000000000001</v>
      </c>
      <c r="FW194">
        <v>9999</v>
      </c>
      <c r="FX194">
        <v>9999</v>
      </c>
      <c r="FY194">
        <v>9999</v>
      </c>
      <c r="FZ194">
        <v>999.9</v>
      </c>
      <c r="GA194">
        <v>1.8595900000000001</v>
      </c>
      <c r="GB194">
        <v>1.8545499999999999</v>
      </c>
      <c r="GC194">
        <v>1.8577600000000001</v>
      </c>
      <c r="GD194">
        <v>1.8562000000000001</v>
      </c>
      <c r="GE194">
        <v>1.8549800000000001</v>
      </c>
      <c r="GF194">
        <v>1.8546</v>
      </c>
      <c r="GG194">
        <v>1.85331</v>
      </c>
      <c r="GH194">
        <v>1.85643</v>
      </c>
      <c r="GI194">
        <v>0</v>
      </c>
      <c r="GJ194">
        <v>0</v>
      </c>
      <c r="GK194">
        <v>0</v>
      </c>
      <c r="GL194">
        <v>0</v>
      </c>
      <c r="GM194" t="s">
        <v>382</v>
      </c>
      <c r="GN194" t="s">
        <v>383</v>
      </c>
      <c r="GO194" t="s">
        <v>384</v>
      </c>
      <c r="GP194" t="s">
        <v>384</v>
      </c>
      <c r="GQ194" t="s">
        <v>384</v>
      </c>
      <c r="GR194" t="s">
        <v>384</v>
      </c>
      <c r="GS194">
        <v>0</v>
      </c>
      <c r="GT194">
        <v>100</v>
      </c>
      <c r="GU194">
        <v>100</v>
      </c>
      <c r="GV194">
        <v>2.0379999999999998</v>
      </c>
      <c r="GW194">
        <v>3.5099999999999999E-2</v>
      </c>
      <c r="GX194">
        <v>0.32553164529605683</v>
      </c>
      <c r="GY194">
        <v>3.0239061252787889E-3</v>
      </c>
      <c r="GZ194">
        <v>-1.398580452151984E-6</v>
      </c>
      <c r="HA194">
        <v>2.8030378366047371E-10</v>
      </c>
      <c r="HB194">
        <v>-4.7599640220891172E-2</v>
      </c>
      <c r="HC194">
        <v>9.965371539748925E-3</v>
      </c>
      <c r="HD194">
        <v>-4.563662031605912E-4</v>
      </c>
      <c r="HE194">
        <v>7.8337100744227795E-6</v>
      </c>
      <c r="HF194">
        <v>0</v>
      </c>
      <c r="HG194">
        <v>2134</v>
      </c>
      <c r="HH194">
        <v>2</v>
      </c>
      <c r="HI194">
        <v>25</v>
      </c>
      <c r="HJ194">
        <v>9.1999999999999993</v>
      </c>
      <c r="HK194">
        <v>9.1999999999999993</v>
      </c>
      <c r="HL194">
        <v>2.0019499999999999</v>
      </c>
      <c r="HM194">
        <v>2.2997999999999998</v>
      </c>
      <c r="HN194">
        <v>1.4978</v>
      </c>
      <c r="HO194">
        <v>2.3095699999999999</v>
      </c>
      <c r="HP194">
        <v>1.5478499999999999</v>
      </c>
      <c r="HQ194">
        <v>2.4096700000000002</v>
      </c>
      <c r="HR194">
        <v>37.602200000000003</v>
      </c>
      <c r="HS194">
        <v>15.244</v>
      </c>
      <c r="HT194">
        <v>18</v>
      </c>
      <c r="HU194">
        <v>504.27600000000001</v>
      </c>
      <c r="HV194">
        <v>490.20400000000001</v>
      </c>
      <c r="HW194">
        <v>28.071300000000001</v>
      </c>
      <c r="HX194">
        <v>31.959199999999999</v>
      </c>
      <c r="HY194">
        <v>30.000399999999999</v>
      </c>
      <c r="HZ194">
        <v>31.726199999999999</v>
      </c>
      <c r="IA194">
        <v>31.821100000000001</v>
      </c>
      <c r="IB194">
        <v>40.130499999999998</v>
      </c>
      <c r="IC194">
        <v>41.950499999999998</v>
      </c>
      <c r="ID194">
        <v>0</v>
      </c>
      <c r="IE194">
        <v>28.081800000000001</v>
      </c>
      <c r="IF194">
        <v>925.01400000000001</v>
      </c>
      <c r="IG194">
        <v>18.9163</v>
      </c>
      <c r="IH194">
        <v>100.73</v>
      </c>
      <c r="II194">
        <v>100.44799999999999</v>
      </c>
      <c r="IJ194" t="s">
        <v>2638</v>
      </c>
    </row>
    <row r="195" spans="1:244" x14ac:dyDescent="0.2">
      <c r="A195">
        <v>179</v>
      </c>
      <c r="B195">
        <v>1659796717.5</v>
      </c>
      <c r="C195">
        <v>576</v>
      </c>
      <c r="D195" t="s">
        <v>729</v>
      </c>
      <c r="E195" t="s">
        <v>730</v>
      </c>
      <c r="F195">
        <v>1</v>
      </c>
      <c r="G195" t="s">
        <v>373</v>
      </c>
      <c r="H195" t="s">
        <v>374</v>
      </c>
      <c r="I195" t="s">
        <v>375</v>
      </c>
      <c r="J195" t="s">
        <v>376</v>
      </c>
      <c r="K195" t="s">
        <v>377</v>
      </c>
      <c r="L195" t="s">
        <v>373</v>
      </c>
      <c r="M195" t="s">
        <v>378</v>
      </c>
      <c r="N195">
        <v>1659796710</v>
      </c>
      <c r="O195">
        <f t="shared" si="68"/>
        <v>3.2292415848159122E-3</v>
      </c>
      <c r="P195">
        <f t="shared" si="69"/>
        <v>3.2292415848159122</v>
      </c>
      <c r="Q195">
        <f t="shared" si="70"/>
        <v>16.414079126028231</v>
      </c>
      <c r="R195">
        <f t="shared" si="71"/>
        <v>802.69820000000004</v>
      </c>
      <c r="S195">
        <f t="shared" si="72"/>
        <v>575.78235358102449</v>
      </c>
      <c r="T195">
        <f t="shared" si="73"/>
        <v>57.099401517547442</v>
      </c>
      <c r="U195">
        <f t="shared" si="74"/>
        <v>79.602277725524047</v>
      </c>
      <c r="V195">
        <f t="shared" si="75"/>
        <v>0.13430806783275892</v>
      </c>
      <c r="W195">
        <f t="shared" si="76"/>
        <v>2.913167452703632</v>
      </c>
      <c r="X195">
        <f t="shared" si="77"/>
        <v>0.13096048359331039</v>
      </c>
      <c r="Y195">
        <f t="shared" si="78"/>
        <v>8.2144119874968113E-2</v>
      </c>
      <c r="Z195">
        <f t="shared" si="79"/>
        <v>321.51536160000001</v>
      </c>
      <c r="AA195">
        <f t="shared" si="80"/>
        <v>32.024573671920159</v>
      </c>
      <c r="AB195">
        <f t="shared" si="81"/>
        <v>31.409553333333331</v>
      </c>
      <c r="AC195">
        <f t="shared" si="82"/>
        <v>4.6178043350610194</v>
      </c>
      <c r="AD195">
        <f t="shared" si="83"/>
        <v>50.132609845642826</v>
      </c>
      <c r="AE195">
        <f t="shared" si="84"/>
        <v>2.2572600196172785</v>
      </c>
      <c r="AF195">
        <f t="shared" si="85"/>
        <v>4.5025783149278107</v>
      </c>
      <c r="AG195">
        <f t="shared" si="86"/>
        <v>2.3605443154437409</v>
      </c>
      <c r="AH195">
        <f t="shared" si="87"/>
        <v>-142.40955389038172</v>
      </c>
      <c r="AI195">
        <f t="shared" si="88"/>
        <v>-69.699821599343267</v>
      </c>
      <c r="AJ195">
        <f t="shared" si="89"/>
        <v>-5.3827277946752519</v>
      </c>
      <c r="AK195">
        <f t="shared" si="90"/>
        <v>104.02325831559978</v>
      </c>
      <c r="AL195">
        <f t="shared" si="91"/>
        <v>50.33627002638594</v>
      </c>
      <c r="AM195">
        <f t="shared" si="92"/>
        <v>3.2183740005517758</v>
      </c>
      <c r="AN195">
        <f t="shared" si="93"/>
        <v>16.414079126028231</v>
      </c>
      <c r="AO195">
        <v>906.05606969696976</v>
      </c>
      <c r="AP195">
        <v>858.70710303030319</v>
      </c>
      <c r="AQ195">
        <v>5.3613478787877744</v>
      </c>
      <c r="AR195">
        <v>64.94</v>
      </c>
      <c r="AS195">
        <f t="shared" si="94"/>
        <v>3.2292415848159122</v>
      </c>
      <c r="AT195">
        <v>18.989785570039949</v>
      </c>
      <c r="AU195">
        <v>22.774676470588229</v>
      </c>
      <c r="AV195">
        <v>1.3025505980070309E-4</v>
      </c>
      <c r="AW195">
        <v>90.194226728287475</v>
      </c>
      <c r="AX195">
        <v>0</v>
      </c>
      <c r="AY195">
        <v>0</v>
      </c>
      <c r="AZ195">
        <f t="shared" si="95"/>
        <v>1</v>
      </c>
      <c r="BA195">
        <f t="shared" si="96"/>
        <v>0</v>
      </c>
      <c r="BB195">
        <f t="shared" si="97"/>
        <v>51701.458653002555</v>
      </c>
      <c r="BC195">
        <f t="shared" si="98"/>
        <v>1999.9960000000001</v>
      </c>
      <c r="BD195">
        <f t="shared" si="99"/>
        <v>1681.1966399999999</v>
      </c>
      <c r="BE195">
        <f t="shared" si="100"/>
        <v>0.84060000120000233</v>
      </c>
      <c r="BF195">
        <f t="shared" si="101"/>
        <v>0.16075800231600462</v>
      </c>
      <c r="BG195">
        <v>6</v>
      </c>
      <c r="BH195">
        <v>0.5</v>
      </c>
      <c r="BI195" t="s">
        <v>379</v>
      </c>
      <c r="BJ195">
        <v>2</v>
      </c>
      <c r="BK195" t="b">
        <v>1</v>
      </c>
      <c r="BL195">
        <v>1659796710</v>
      </c>
      <c r="BM195">
        <v>802.69820000000004</v>
      </c>
      <c r="BN195">
        <v>866.18460000000005</v>
      </c>
      <c r="BO195">
        <v>22.76189333333333</v>
      </c>
      <c r="BP195">
        <v>18.988773333333331</v>
      </c>
      <c r="BQ195">
        <v>800.70460000000014</v>
      </c>
      <c r="BR195">
        <v>22.72677333333333</v>
      </c>
      <c r="BS195">
        <v>500.13533333333339</v>
      </c>
      <c r="BT195">
        <v>99.068320000000014</v>
      </c>
      <c r="BU195">
        <v>0.10005701333333331</v>
      </c>
      <c r="BV195">
        <v>30.96576</v>
      </c>
      <c r="BW195">
        <v>31.409553333333331</v>
      </c>
      <c r="BX195">
        <v>999.89999999999986</v>
      </c>
      <c r="BY195">
        <v>0</v>
      </c>
      <c r="BZ195">
        <v>0</v>
      </c>
      <c r="CA195">
        <v>10000.07666666667</v>
      </c>
      <c r="CB195">
        <v>0</v>
      </c>
      <c r="CC195">
        <v>467.3859333333333</v>
      </c>
      <c r="CD195">
        <v>-63.486133333333328</v>
      </c>
      <c r="CE195">
        <v>821.39493333333326</v>
      </c>
      <c r="CF195">
        <v>882.95073333333323</v>
      </c>
      <c r="CG195">
        <v>3.7731206666666668</v>
      </c>
      <c r="CH195">
        <v>866.18460000000005</v>
      </c>
      <c r="CI195">
        <v>18.988773333333331</v>
      </c>
      <c r="CJ195">
        <v>2.2549826666666668</v>
      </c>
      <c r="CK195">
        <v>1.8811873333333331</v>
      </c>
      <c r="CL195">
        <v>19.35837333333334</v>
      </c>
      <c r="CM195">
        <v>16.478233333333328</v>
      </c>
      <c r="CN195">
        <v>1999.9960000000001</v>
      </c>
      <c r="CO195">
        <v>0.97999839999999971</v>
      </c>
      <c r="CP195">
        <v>2.000178E-2</v>
      </c>
      <c r="CQ195">
        <v>0</v>
      </c>
      <c r="CR195">
        <v>2.7981333333333329</v>
      </c>
      <c r="CS195">
        <v>0</v>
      </c>
      <c r="CT195">
        <v>17422.75333333333</v>
      </c>
      <c r="CU195">
        <v>17412.28666666667</v>
      </c>
      <c r="CV195">
        <v>41.186999999999998</v>
      </c>
      <c r="CW195">
        <v>42.311999999999998</v>
      </c>
      <c r="CX195">
        <v>41.116599999999998</v>
      </c>
      <c r="CY195">
        <v>40.92046666666667</v>
      </c>
      <c r="CZ195">
        <v>41.375</v>
      </c>
      <c r="DA195">
        <v>1959.9960000000001</v>
      </c>
      <c r="DB195">
        <v>40</v>
      </c>
      <c r="DC195">
        <v>0</v>
      </c>
      <c r="DD195">
        <v>1659796716.3</v>
      </c>
      <c r="DE195">
        <v>0</v>
      </c>
      <c r="DF195">
        <v>1659796167.5</v>
      </c>
      <c r="DG195" t="s">
        <v>380</v>
      </c>
      <c r="DH195">
        <v>1659796162</v>
      </c>
      <c r="DI195">
        <v>1659796167.5</v>
      </c>
      <c r="DJ195">
        <v>2</v>
      </c>
      <c r="DK195">
        <v>-1.4E-2</v>
      </c>
      <c r="DL195">
        <v>-1E-3</v>
      </c>
      <c r="DM195">
        <v>1.327</v>
      </c>
      <c r="DN195">
        <v>3.1E-2</v>
      </c>
      <c r="DO195">
        <v>400</v>
      </c>
      <c r="DP195">
        <v>20</v>
      </c>
      <c r="DQ195">
        <v>0.32</v>
      </c>
      <c r="DR195">
        <v>0.03</v>
      </c>
      <c r="DS195">
        <v>17.980290196905081</v>
      </c>
      <c r="DT195">
        <v>-9.2769970850232841</v>
      </c>
      <c r="DU195">
        <v>0.68228652377361199</v>
      </c>
      <c r="DV195">
        <v>0</v>
      </c>
      <c r="DW195">
        <v>-63.775185365853638</v>
      </c>
      <c r="DX195">
        <v>5.6433386759582662</v>
      </c>
      <c r="DY195">
        <v>0.59938461635449658</v>
      </c>
      <c r="DZ195">
        <v>0</v>
      </c>
      <c r="EA195">
        <v>3.7703565853658541</v>
      </c>
      <c r="EB195">
        <v>5.2302229965155211E-2</v>
      </c>
      <c r="EC195">
        <v>5.3828660467133216E-3</v>
      </c>
      <c r="ED195">
        <v>1</v>
      </c>
      <c r="EE195">
        <v>2.3598456600378852</v>
      </c>
      <c r="EF195">
        <v>3.1067482831424471E-2</v>
      </c>
      <c r="EG195">
        <v>2.347808183200979E-3</v>
      </c>
      <c r="EH195">
        <v>1</v>
      </c>
      <c r="EI195">
        <v>0.1340190152068601</v>
      </c>
      <c r="EJ195">
        <v>4.7386891046675278E-4</v>
      </c>
      <c r="EK195">
        <v>8.1029482308592248E-5</v>
      </c>
      <c r="EL195">
        <v>1</v>
      </c>
      <c r="EM195">
        <v>3</v>
      </c>
      <c r="EN195">
        <v>5</v>
      </c>
      <c r="EO195" t="s">
        <v>400</v>
      </c>
      <c r="EP195">
        <v>2.9424899999999998</v>
      </c>
      <c r="EQ195">
        <v>2.8012000000000001</v>
      </c>
      <c r="ER195">
        <v>0.148317</v>
      </c>
      <c r="ES195">
        <v>0.155415</v>
      </c>
      <c r="ET195">
        <v>0.103494</v>
      </c>
      <c r="EU195">
        <v>9.0916399999999994E-2</v>
      </c>
      <c r="EV195">
        <v>17497.099999999999</v>
      </c>
      <c r="EW195">
        <v>18195.400000000001</v>
      </c>
      <c r="EX195">
        <v>23891.8</v>
      </c>
      <c r="EY195">
        <v>25072.400000000001</v>
      </c>
      <c r="EZ195">
        <v>34285.800000000003</v>
      </c>
      <c r="FA195">
        <v>36400.6</v>
      </c>
      <c r="FB195">
        <v>43560.3</v>
      </c>
      <c r="FC195">
        <v>46348.5</v>
      </c>
      <c r="FD195">
        <v>1.9698500000000001</v>
      </c>
      <c r="FE195">
        <v>1.84822</v>
      </c>
      <c r="FF195">
        <v>9.5963499999999993E-2</v>
      </c>
      <c r="FG195">
        <v>0</v>
      </c>
      <c r="FH195">
        <v>29.871700000000001</v>
      </c>
      <c r="FI195">
        <v>999.9</v>
      </c>
      <c r="FJ195">
        <v>55.8</v>
      </c>
      <c r="FK195">
        <v>34.5</v>
      </c>
      <c r="FL195">
        <v>30.944099999999999</v>
      </c>
      <c r="FM195">
        <v>64.628600000000006</v>
      </c>
      <c r="FN195">
        <v>26.430299999999999</v>
      </c>
      <c r="FO195">
        <v>1</v>
      </c>
      <c r="FP195">
        <v>0.38236300000000001</v>
      </c>
      <c r="FQ195">
        <v>1.1474</v>
      </c>
      <c r="FR195">
        <v>20.3188</v>
      </c>
      <c r="FS195">
        <v>5.2093499999999997</v>
      </c>
      <c r="FT195">
        <v>11.906499999999999</v>
      </c>
      <c r="FU195">
        <v>5.0027999999999997</v>
      </c>
      <c r="FV195">
        <v>3.28973</v>
      </c>
      <c r="FW195">
        <v>9999</v>
      </c>
      <c r="FX195">
        <v>9999</v>
      </c>
      <c r="FY195">
        <v>9999</v>
      </c>
      <c r="FZ195">
        <v>999.9</v>
      </c>
      <c r="GA195">
        <v>1.8595900000000001</v>
      </c>
      <c r="GB195">
        <v>1.8545499999999999</v>
      </c>
      <c r="GC195">
        <v>1.8577600000000001</v>
      </c>
      <c r="GD195">
        <v>1.8562099999999999</v>
      </c>
      <c r="GE195">
        <v>1.855</v>
      </c>
      <c r="GF195">
        <v>1.8546</v>
      </c>
      <c r="GG195">
        <v>1.85331</v>
      </c>
      <c r="GH195">
        <v>1.85642</v>
      </c>
      <c r="GI195">
        <v>0</v>
      </c>
      <c r="GJ195">
        <v>0</v>
      </c>
      <c r="GK195">
        <v>0</v>
      </c>
      <c r="GL195">
        <v>0</v>
      </c>
      <c r="GM195" t="s">
        <v>382</v>
      </c>
      <c r="GN195" t="s">
        <v>383</v>
      </c>
      <c r="GO195" t="s">
        <v>384</v>
      </c>
      <c r="GP195" t="s">
        <v>384</v>
      </c>
      <c r="GQ195" t="s">
        <v>384</v>
      </c>
      <c r="GR195" t="s">
        <v>384</v>
      </c>
      <c r="GS195">
        <v>0</v>
      </c>
      <c r="GT195">
        <v>100</v>
      </c>
      <c r="GU195">
        <v>100</v>
      </c>
      <c r="GV195">
        <v>2.0449999999999999</v>
      </c>
      <c r="GW195">
        <v>3.5200000000000002E-2</v>
      </c>
      <c r="GX195">
        <v>0.32553164529605683</v>
      </c>
      <c r="GY195">
        <v>3.0239061252787889E-3</v>
      </c>
      <c r="GZ195">
        <v>-1.398580452151984E-6</v>
      </c>
      <c r="HA195">
        <v>2.8030378366047371E-10</v>
      </c>
      <c r="HB195">
        <v>-4.7599640220891172E-2</v>
      </c>
      <c r="HC195">
        <v>9.965371539748925E-3</v>
      </c>
      <c r="HD195">
        <v>-4.563662031605912E-4</v>
      </c>
      <c r="HE195">
        <v>7.8337100744227795E-6</v>
      </c>
      <c r="HF195">
        <v>0</v>
      </c>
      <c r="HG195">
        <v>2134</v>
      </c>
      <c r="HH195">
        <v>2</v>
      </c>
      <c r="HI195">
        <v>25</v>
      </c>
      <c r="HJ195">
        <v>9.3000000000000007</v>
      </c>
      <c r="HK195">
        <v>9.1999999999999993</v>
      </c>
      <c r="HL195">
        <v>2.01294</v>
      </c>
      <c r="HM195">
        <v>2.3034699999999999</v>
      </c>
      <c r="HN195">
        <v>1.4978</v>
      </c>
      <c r="HO195">
        <v>2.3095699999999999</v>
      </c>
      <c r="HP195">
        <v>1.5478499999999999</v>
      </c>
      <c r="HQ195">
        <v>2.2290000000000001</v>
      </c>
      <c r="HR195">
        <v>37.602200000000003</v>
      </c>
      <c r="HS195">
        <v>15.2265</v>
      </c>
      <c r="HT195">
        <v>18</v>
      </c>
      <c r="HU195">
        <v>504.25</v>
      </c>
      <c r="HV195">
        <v>490.30900000000003</v>
      </c>
      <c r="HW195">
        <v>28.075600000000001</v>
      </c>
      <c r="HX195">
        <v>31.959199999999999</v>
      </c>
      <c r="HY195">
        <v>30.000399999999999</v>
      </c>
      <c r="HZ195">
        <v>31.726800000000001</v>
      </c>
      <c r="IA195">
        <v>31.8217</v>
      </c>
      <c r="IB195">
        <v>40.371200000000002</v>
      </c>
      <c r="IC195">
        <v>41.950499999999998</v>
      </c>
      <c r="ID195">
        <v>0</v>
      </c>
      <c r="IE195">
        <v>28.081800000000001</v>
      </c>
      <c r="IF195">
        <v>935.03099999999995</v>
      </c>
      <c r="IG195">
        <v>18.907699999999998</v>
      </c>
      <c r="IH195">
        <v>100.73</v>
      </c>
      <c r="II195">
        <v>100.449</v>
      </c>
      <c r="IJ195" t="s">
        <v>2638</v>
      </c>
    </row>
    <row r="196" spans="1:244" x14ac:dyDescent="0.2">
      <c r="A196">
        <v>180</v>
      </c>
      <c r="B196">
        <v>1659796718.5</v>
      </c>
      <c r="C196">
        <v>577</v>
      </c>
      <c r="D196" t="s">
        <v>731</v>
      </c>
      <c r="E196" t="s">
        <v>732</v>
      </c>
      <c r="F196">
        <v>1</v>
      </c>
      <c r="G196" t="s">
        <v>373</v>
      </c>
      <c r="H196" t="s">
        <v>374</v>
      </c>
      <c r="I196" t="s">
        <v>375</v>
      </c>
      <c r="J196" t="s">
        <v>376</v>
      </c>
      <c r="K196" t="s">
        <v>377</v>
      </c>
      <c r="L196" t="s">
        <v>373</v>
      </c>
      <c r="M196" t="s">
        <v>378</v>
      </c>
      <c r="N196">
        <v>1659796710.5</v>
      </c>
      <c r="O196">
        <f t="shared" si="68"/>
        <v>3.2297243807317892E-3</v>
      </c>
      <c r="P196">
        <f t="shared" si="69"/>
        <v>3.2297243807317892</v>
      </c>
      <c r="Q196">
        <f t="shared" si="70"/>
        <v>16.391997113947152</v>
      </c>
      <c r="R196">
        <f t="shared" si="71"/>
        <v>805.29931250000004</v>
      </c>
      <c r="S196">
        <f t="shared" si="72"/>
        <v>578.54689465296792</v>
      </c>
      <c r="T196">
        <f t="shared" si="73"/>
        <v>57.373577833570941</v>
      </c>
      <c r="U196">
        <f t="shared" si="74"/>
        <v>79.860255429689914</v>
      </c>
      <c r="V196">
        <f t="shared" si="75"/>
        <v>0.13431053301736709</v>
      </c>
      <c r="W196">
        <f t="shared" si="76"/>
        <v>2.9132089011511217</v>
      </c>
      <c r="X196">
        <f t="shared" si="77"/>
        <v>0.13096287389023639</v>
      </c>
      <c r="Y196">
        <f t="shared" si="78"/>
        <v>8.2145620355525292E-2</v>
      </c>
      <c r="Z196">
        <f t="shared" si="79"/>
        <v>321.51560099999995</v>
      </c>
      <c r="AA196">
        <f t="shared" si="80"/>
        <v>32.025817950588319</v>
      </c>
      <c r="AB196">
        <f t="shared" si="81"/>
        <v>31.411043750000001</v>
      </c>
      <c r="AC196">
        <f t="shared" si="82"/>
        <v>4.6181955909589743</v>
      </c>
      <c r="AD196">
        <f t="shared" si="83"/>
        <v>50.130572647173885</v>
      </c>
      <c r="AE196">
        <f t="shared" si="84"/>
        <v>2.2573464303172002</v>
      </c>
      <c r="AF196">
        <f t="shared" si="85"/>
        <v>4.502933661270391</v>
      </c>
      <c r="AG196">
        <f t="shared" si="86"/>
        <v>2.3608491606417741</v>
      </c>
      <c r="AH196">
        <f t="shared" si="87"/>
        <v>-142.4308451902719</v>
      </c>
      <c r="AI196">
        <f t="shared" si="88"/>
        <v>-69.717566023985526</v>
      </c>
      <c r="AJ196">
        <f t="shared" si="89"/>
        <v>-5.384097854108048</v>
      </c>
      <c r="AK196">
        <f t="shared" si="90"/>
        <v>103.98309193163446</v>
      </c>
      <c r="AL196">
        <f t="shared" si="91"/>
        <v>50.264860367090556</v>
      </c>
      <c r="AM196">
        <f t="shared" si="92"/>
        <v>3.2186701673713651</v>
      </c>
      <c r="AN196">
        <f t="shared" si="93"/>
        <v>16.391997113947152</v>
      </c>
      <c r="AO196">
        <v>911.23803463203467</v>
      </c>
      <c r="AP196">
        <v>863.99078787878818</v>
      </c>
      <c r="AQ196">
        <v>5.3466084848484412</v>
      </c>
      <c r="AR196">
        <v>64.94</v>
      </c>
      <c r="AS196">
        <f t="shared" si="94"/>
        <v>3.2297243807317892</v>
      </c>
      <c r="AT196">
        <v>18.990668434763229</v>
      </c>
      <c r="AU196">
        <v>22.776286176470592</v>
      </c>
      <c r="AV196">
        <v>1.108515483687503E-4</v>
      </c>
      <c r="AW196">
        <v>90.194226728287475</v>
      </c>
      <c r="AX196">
        <v>0</v>
      </c>
      <c r="AY196">
        <v>0</v>
      </c>
      <c r="AZ196">
        <f t="shared" si="95"/>
        <v>1</v>
      </c>
      <c r="BA196">
        <f t="shared" si="96"/>
        <v>0</v>
      </c>
      <c r="BB196">
        <f t="shared" si="97"/>
        <v>51702.399412894309</v>
      </c>
      <c r="BC196">
        <f t="shared" si="98"/>
        <v>1999.9974999999999</v>
      </c>
      <c r="BD196">
        <f t="shared" si="99"/>
        <v>1681.1978999999999</v>
      </c>
      <c r="BE196">
        <f t="shared" si="100"/>
        <v>0.84060000075000085</v>
      </c>
      <c r="BF196">
        <f t="shared" si="101"/>
        <v>0.1607580014475018</v>
      </c>
      <c r="BG196">
        <v>6</v>
      </c>
      <c r="BH196">
        <v>0.5</v>
      </c>
      <c r="BI196" t="s">
        <v>379</v>
      </c>
      <c r="BJ196">
        <v>2</v>
      </c>
      <c r="BK196" t="b">
        <v>1</v>
      </c>
      <c r="BL196">
        <v>1659796710.5</v>
      </c>
      <c r="BM196">
        <v>805.29931250000004</v>
      </c>
      <c r="BN196">
        <v>868.71087499999999</v>
      </c>
      <c r="BO196">
        <v>22.762756249999999</v>
      </c>
      <c r="BP196">
        <v>18.989262499999999</v>
      </c>
      <c r="BQ196">
        <v>803.30231249999997</v>
      </c>
      <c r="BR196">
        <v>22.727631250000002</v>
      </c>
      <c r="BS196">
        <v>500.13137499999999</v>
      </c>
      <c r="BT196">
        <v>99.068362500000006</v>
      </c>
      <c r="BU196">
        <v>0.10005126875000001</v>
      </c>
      <c r="BV196">
        <v>30.967143750000002</v>
      </c>
      <c r="BW196">
        <v>31.411043750000001</v>
      </c>
      <c r="BX196">
        <v>999.9</v>
      </c>
      <c r="BY196">
        <v>0</v>
      </c>
      <c r="BZ196">
        <v>0</v>
      </c>
      <c r="CA196">
        <v>10000.309375000001</v>
      </c>
      <c r="CB196">
        <v>0</v>
      </c>
      <c r="CC196">
        <v>465.0596875</v>
      </c>
      <c r="CD196">
        <v>-63.411312500000001</v>
      </c>
      <c r="CE196">
        <v>824.05737500000009</v>
      </c>
      <c r="CF196">
        <v>885.52637500000003</v>
      </c>
      <c r="CG196">
        <v>3.7734937500000001</v>
      </c>
      <c r="CH196">
        <v>868.71087499999999</v>
      </c>
      <c r="CI196">
        <v>18.989262499999999</v>
      </c>
      <c r="CJ196">
        <v>2.25506875</v>
      </c>
      <c r="CK196">
        <v>1.8812362499999999</v>
      </c>
      <c r="CL196">
        <v>19.358987500000001</v>
      </c>
      <c r="CM196">
        <v>16.47864375</v>
      </c>
      <c r="CN196">
        <v>1999.9974999999999</v>
      </c>
      <c r="CO196">
        <v>0.97999843749999993</v>
      </c>
      <c r="CP196">
        <v>2.0001743749999999E-2</v>
      </c>
      <c r="CQ196">
        <v>0</v>
      </c>
      <c r="CR196">
        <v>2.7780624999999999</v>
      </c>
      <c r="CS196">
        <v>0</v>
      </c>
      <c r="CT196">
        <v>17432.65625</v>
      </c>
      <c r="CU196">
        <v>17412.3</v>
      </c>
      <c r="CV196">
        <v>41.186999999999998</v>
      </c>
      <c r="CW196">
        <v>42.311999999999998</v>
      </c>
      <c r="CX196">
        <v>41.117125000000001</v>
      </c>
      <c r="CY196">
        <v>40.921499999999988</v>
      </c>
      <c r="CZ196">
        <v>41.375</v>
      </c>
      <c r="DA196">
        <v>1959.9974999999999</v>
      </c>
      <c r="DB196">
        <v>40</v>
      </c>
      <c r="DC196">
        <v>0</v>
      </c>
      <c r="DD196">
        <v>1659796717.5</v>
      </c>
      <c r="DE196">
        <v>0</v>
      </c>
      <c r="DF196">
        <v>1659796167.5</v>
      </c>
      <c r="DG196" t="s">
        <v>380</v>
      </c>
      <c r="DH196">
        <v>1659796162</v>
      </c>
      <c r="DI196">
        <v>1659796167.5</v>
      </c>
      <c r="DJ196">
        <v>2</v>
      </c>
      <c r="DK196">
        <v>-1.4E-2</v>
      </c>
      <c r="DL196">
        <v>-1E-3</v>
      </c>
      <c r="DM196">
        <v>1.327</v>
      </c>
      <c r="DN196">
        <v>3.1E-2</v>
      </c>
      <c r="DO196">
        <v>400</v>
      </c>
      <c r="DP196">
        <v>20</v>
      </c>
      <c r="DQ196">
        <v>0.32</v>
      </c>
      <c r="DR196">
        <v>0.03</v>
      </c>
      <c r="DS196">
        <v>17.771251952833389</v>
      </c>
      <c r="DT196">
        <v>-10.02411735591291</v>
      </c>
      <c r="DU196">
        <v>0.75977553584473534</v>
      </c>
      <c r="DV196">
        <v>0</v>
      </c>
      <c r="DW196">
        <v>-63.619867499999998</v>
      </c>
      <c r="DX196">
        <v>6.8137407129458838</v>
      </c>
      <c r="DY196">
        <v>0.68108452536652875</v>
      </c>
      <c r="DZ196">
        <v>0</v>
      </c>
      <c r="EA196">
        <v>3.7717005000000001</v>
      </c>
      <c r="EB196">
        <v>5.4353470919320183E-2</v>
      </c>
      <c r="EC196">
        <v>5.4341521647815463E-3</v>
      </c>
      <c r="ED196">
        <v>1</v>
      </c>
      <c r="EE196">
        <v>2.3605576366923731</v>
      </c>
      <c r="EF196">
        <v>3.265059483762589E-2</v>
      </c>
      <c r="EG196">
        <v>2.5358599566255632E-3</v>
      </c>
      <c r="EH196">
        <v>1</v>
      </c>
      <c r="EI196">
        <v>0.1340252469575702</v>
      </c>
      <c r="EJ196">
        <v>3.8520409485528389E-4</v>
      </c>
      <c r="EK196">
        <v>7.843361355252755E-5</v>
      </c>
      <c r="EL196">
        <v>1</v>
      </c>
      <c r="EM196">
        <v>3</v>
      </c>
      <c r="EN196">
        <v>5</v>
      </c>
      <c r="EO196" t="s">
        <v>400</v>
      </c>
      <c r="EP196">
        <v>2.9426399999999999</v>
      </c>
      <c r="EQ196">
        <v>2.8012000000000001</v>
      </c>
      <c r="ER196">
        <v>0.148924</v>
      </c>
      <c r="ES196">
        <v>0.15597800000000001</v>
      </c>
      <c r="ET196">
        <v>0.103493</v>
      </c>
      <c r="EU196">
        <v>9.0916899999999995E-2</v>
      </c>
      <c r="EV196">
        <v>17484.599999999999</v>
      </c>
      <c r="EW196">
        <v>18183.400000000001</v>
      </c>
      <c r="EX196">
        <v>23891.8</v>
      </c>
      <c r="EY196">
        <v>25072.5</v>
      </c>
      <c r="EZ196">
        <v>34285.699999999997</v>
      </c>
      <c r="FA196">
        <v>36400.6</v>
      </c>
      <c r="FB196">
        <v>43560.2</v>
      </c>
      <c r="FC196">
        <v>46348.5</v>
      </c>
      <c r="FD196">
        <v>1.97</v>
      </c>
      <c r="FE196">
        <v>1.8482000000000001</v>
      </c>
      <c r="FF196">
        <v>9.6198199999999998E-2</v>
      </c>
      <c r="FG196">
        <v>0</v>
      </c>
      <c r="FH196">
        <v>29.8733</v>
      </c>
      <c r="FI196">
        <v>999.9</v>
      </c>
      <c r="FJ196">
        <v>55.8</v>
      </c>
      <c r="FK196">
        <v>34.5</v>
      </c>
      <c r="FL196">
        <v>30.943899999999999</v>
      </c>
      <c r="FM196">
        <v>64.198599999999999</v>
      </c>
      <c r="FN196">
        <v>25.512799999999999</v>
      </c>
      <c r="FO196">
        <v>1</v>
      </c>
      <c r="FP196">
        <v>0.38246999999999998</v>
      </c>
      <c r="FQ196">
        <v>1.14896</v>
      </c>
      <c r="FR196">
        <v>20.3188</v>
      </c>
      <c r="FS196">
        <v>5.2095000000000002</v>
      </c>
      <c r="FT196">
        <v>11.9071</v>
      </c>
      <c r="FU196">
        <v>5.0030000000000001</v>
      </c>
      <c r="FV196">
        <v>3.2897799999999999</v>
      </c>
      <c r="FW196">
        <v>9999</v>
      </c>
      <c r="FX196">
        <v>9999</v>
      </c>
      <c r="FY196">
        <v>9999</v>
      </c>
      <c r="FZ196">
        <v>999.9</v>
      </c>
      <c r="GA196">
        <v>1.8595900000000001</v>
      </c>
      <c r="GB196">
        <v>1.8545499999999999</v>
      </c>
      <c r="GC196">
        <v>1.8577600000000001</v>
      </c>
      <c r="GD196">
        <v>1.85619</v>
      </c>
      <c r="GE196">
        <v>1.8549899999999999</v>
      </c>
      <c r="GF196">
        <v>1.8546100000000001</v>
      </c>
      <c r="GG196">
        <v>1.8532999999999999</v>
      </c>
      <c r="GH196">
        <v>1.85642</v>
      </c>
      <c r="GI196">
        <v>0</v>
      </c>
      <c r="GJ196">
        <v>0</v>
      </c>
      <c r="GK196">
        <v>0</v>
      </c>
      <c r="GL196">
        <v>0</v>
      </c>
      <c r="GM196" t="s">
        <v>382</v>
      </c>
      <c r="GN196" t="s">
        <v>383</v>
      </c>
      <c r="GO196" t="s">
        <v>384</v>
      </c>
      <c r="GP196" t="s">
        <v>384</v>
      </c>
      <c r="GQ196" t="s">
        <v>384</v>
      </c>
      <c r="GR196" t="s">
        <v>384</v>
      </c>
      <c r="GS196">
        <v>0</v>
      </c>
      <c r="GT196">
        <v>100</v>
      </c>
      <c r="GU196">
        <v>100</v>
      </c>
      <c r="GV196">
        <v>2.0510000000000002</v>
      </c>
      <c r="GW196">
        <v>3.5099999999999999E-2</v>
      </c>
      <c r="GX196">
        <v>0.32553164529605683</v>
      </c>
      <c r="GY196">
        <v>3.0239061252787889E-3</v>
      </c>
      <c r="GZ196">
        <v>-1.398580452151984E-6</v>
      </c>
      <c r="HA196">
        <v>2.8030378366047371E-10</v>
      </c>
      <c r="HB196">
        <v>-4.7599640220891172E-2</v>
      </c>
      <c r="HC196">
        <v>9.965371539748925E-3</v>
      </c>
      <c r="HD196">
        <v>-4.563662031605912E-4</v>
      </c>
      <c r="HE196">
        <v>7.8337100744227795E-6</v>
      </c>
      <c r="HF196">
        <v>0</v>
      </c>
      <c r="HG196">
        <v>2134</v>
      </c>
      <c r="HH196">
        <v>2</v>
      </c>
      <c r="HI196">
        <v>25</v>
      </c>
      <c r="HJ196">
        <v>9.3000000000000007</v>
      </c>
      <c r="HK196">
        <v>9.1999999999999993</v>
      </c>
      <c r="HL196">
        <v>2.0202599999999999</v>
      </c>
      <c r="HM196">
        <v>2.2900399999999999</v>
      </c>
      <c r="HN196">
        <v>1.4978</v>
      </c>
      <c r="HO196">
        <v>2.3083499999999999</v>
      </c>
      <c r="HP196">
        <v>1.5478499999999999</v>
      </c>
      <c r="HQ196">
        <v>2.4365199999999998</v>
      </c>
      <c r="HR196">
        <v>37.602200000000003</v>
      </c>
      <c r="HS196">
        <v>15.244</v>
      </c>
      <c r="HT196">
        <v>18</v>
      </c>
      <c r="HU196">
        <v>504.346</v>
      </c>
      <c r="HV196">
        <v>490.298</v>
      </c>
      <c r="HW196">
        <v>28.0794</v>
      </c>
      <c r="HX196">
        <v>31.959700000000002</v>
      </c>
      <c r="HY196">
        <v>30.000399999999999</v>
      </c>
      <c r="HZ196">
        <v>31.727499999999999</v>
      </c>
      <c r="IA196">
        <v>31.822399999999998</v>
      </c>
      <c r="IB196">
        <v>40.488199999999999</v>
      </c>
      <c r="IC196">
        <v>41.950499999999998</v>
      </c>
      <c r="ID196">
        <v>0</v>
      </c>
      <c r="IE196">
        <v>28.081800000000001</v>
      </c>
      <c r="IF196">
        <v>935.03099999999995</v>
      </c>
      <c r="IG196">
        <v>18.910299999999999</v>
      </c>
      <c r="IH196">
        <v>100.73</v>
      </c>
      <c r="II196">
        <v>100.449</v>
      </c>
      <c r="IJ196" t="s">
        <v>2638</v>
      </c>
    </row>
    <row r="197" spans="1:244" x14ac:dyDescent="0.2">
      <c r="A197">
        <v>181</v>
      </c>
      <c r="B197">
        <v>1659796719.5</v>
      </c>
      <c r="C197">
        <v>578</v>
      </c>
      <c r="D197" t="s">
        <v>733</v>
      </c>
      <c r="E197" t="s">
        <v>734</v>
      </c>
      <c r="F197">
        <v>1</v>
      </c>
      <c r="G197" t="s">
        <v>373</v>
      </c>
      <c r="H197" t="s">
        <v>374</v>
      </c>
      <c r="I197" t="s">
        <v>375</v>
      </c>
      <c r="J197" t="s">
        <v>376</v>
      </c>
      <c r="K197" t="s">
        <v>377</v>
      </c>
      <c r="L197" t="s">
        <v>373</v>
      </c>
      <c r="M197" t="s">
        <v>378</v>
      </c>
      <c r="N197">
        <v>1659796712</v>
      </c>
      <c r="O197">
        <f t="shared" si="68"/>
        <v>3.228891560458246E-3</v>
      </c>
      <c r="P197">
        <f t="shared" si="69"/>
        <v>3.228891560458246</v>
      </c>
      <c r="Q197">
        <f t="shared" si="70"/>
        <v>16.28682258842343</v>
      </c>
      <c r="R197">
        <f t="shared" si="71"/>
        <v>813.07453333333331</v>
      </c>
      <c r="S197">
        <f t="shared" si="72"/>
        <v>587.14239149632533</v>
      </c>
      <c r="T197">
        <f t="shared" si="73"/>
        <v>58.225996024616194</v>
      </c>
      <c r="U197">
        <f t="shared" si="74"/>
        <v>80.631334462041863</v>
      </c>
      <c r="V197">
        <f t="shared" si="75"/>
        <v>0.13422180132777303</v>
      </c>
      <c r="W197">
        <f t="shared" si="76"/>
        <v>2.9136500050912009</v>
      </c>
      <c r="X197">
        <f t="shared" si="77"/>
        <v>0.13087899724618079</v>
      </c>
      <c r="Y197">
        <f t="shared" si="78"/>
        <v>8.2092776810395326E-2</v>
      </c>
      <c r="Z197">
        <f t="shared" si="79"/>
        <v>321.51476180000003</v>
      </c>
      <c r="AA197">
        <f t="shared" si="80"/>
        <v>32.029501475470362</v>
      </c>
      <c r="AB197">
        <f t="shared" si="81"/>
        <v>31.415480000000009</v>
      </c>
      <c r="AC197">
        <f t="shared" si="82"/>
        <v>4.6193603414972504</v>
      </c>
      <c r="AD197">
        <f t="shared" si="83"/>
        <v>50.12638877089308</v>
      </c>
      <c r="AE197">
        <f t="shared" si="84"/>
        <v>2.2576244486566779</v>
      </c>
      <c r="AF197">
        <f t="shared" si="85"/>
        <v>4.5038641402542323</v>
      </c>
      <c r="AG197">
        <f t="shared" si="86"/>
        <v>2.3617358928405725</v>
      </c>
      <c r="AH197">
        <f t="shared" si="87"/>
        <v>-142.39411781620865</v>
      </c>
      <c r="AI197">
        <f t="shared" si="88"/>
        <v>-69.855881287741838</v>
      </c>
      <c r="AJ197">
        <f t="shared" si="89"/>
        <v>-5.3941772120494695</v>
      </c>
      <c r="AK197">
        <f t="shared" si="90"/>
        <v>103.8705854840001</v>
      </c>
      <c r="AL197">
        <f t="shared" si="91"/>
        <v>50.073464757246164</v>
      </c>
      <c r="AM197">
        <f t="shared" si="92"/>
        <v>3.2198952338199534</v>
      </c>
      <c r="AN197">
        <f t="shared" si="93"/>
        <v>16.28682258842343</v>
      </c>
      <c r="AO197">
        <v>916.43032554112563</v>
      </c>
      <c r="AP197">
        <v>869.34338181818146</v>
      </c>
      <c r="AQ197">
        <v>5.3404993939393162</v>
      </c>
      <c r="AR197">
        <v>64.94</v>
      </c>
      <c r="AS197">
        <f t="shared" si="94"/>
        <v>3.228891560458246</v>
      </c>
      <c r="AT197">
        <v>18.992260133562588</v>
      </c>
      <c r="AU197">
        <v>22.77665264705881</v>
      </c>
      <c r="AV197">
        <v>1.4220389725176741E-4</v>
      </c>
      <c r="AW197">
        <v>90.194226728287475</v>
      </c>
      <c r="AX197">
        <v>0</v>
      </c>
      <c r="AY197">
        <v>0</v>
      </c>
      <c r="AZ197">
        <f t="shared" si="95"/>
        <v>1</v>
      </c>
      <c r="BA197">
        <f t="shared" si="96"/>
        <v>0</v>
      </c>
      <c r="BB197">
        <f t="shared" si="97"/>
        <v>51714.291679059708</v>
      </c>
      <c r="BC197">
        <f t="shared" si="98"/>
        <v>1999.992</v>
      </c>
      <c r="BD197">
        <f t="shared" si="99"/>
        <v>1681.1932999999999</v>
      </c>
      <c r="BE197">
        <f t="shared" si="100"/>
        <v>0.84060001240004956</v>
      </c>
      <c r="BF197">
        <f t="shared" si="101"/>
        <v>0.16075802393209573</v>
      </c>
      <c r="BG197">
        <v>6</v>
      </c>
      <c r="BH197">
        <v>0.5</v>
      </c>
      <c r="BI197" t="s">
        <v>379</v>
      </c>
      <c r="BJ197">
        <v>2</v>
      </c>
      <c r="BK197" t="b">
        <v>1</v>
      </c>
      <c r="BL197">
        <v>1659796712</v>
      </c>
      <c r="BM197">
        <v>813.07453333333331</v>
      </c>
      <c r="BN197">
        <v>876.2872666666666</v>
      </c>
      <c r="BO197">
        <v>22.76555333333334</v>
      </c>
      <c r="BP197">
        <v>18.990659999999991</v>
      </c>
      <c r="BQ197">
        <v>811.06719999999996</v>
      </c>
      <c r="BR197">
        <v>22.73042666666667</v>
      </c>
      <c r="BS197">
        <v>500.13479999999998</v>
      </c>
      <c r="BT197">
        <v>99.068413333333325</v>
      </c>
      <c r="BU197">
        <v>0.1000283733333333</v>
      </c>
      <c r="BV197">
        <v>30.97076666666667</v>
      </c>
      <c r="BW197">
        <v>31.415480000000009</v>
      </c>
      <c r="BX197">
        <v>999.89999999999986</v>
      </c>
      <c r="BY197">
        <v>0</v>
      </c>
      <c r="BZ197">
        <v>0</v>
      </c>
      <c r="CA197">
        <v>10002.82666666667</v>
      </c>
      <c r="CB197">
        <v>0</v>
      </c>
      <c r="CC197">
        <v>460.71046666666672</v>
      </c>
      <c r="CD197">
        <v>-63.212546666666661</v>
      </c>
      <c r="CE197">
        <v>832.01600000000008</v>
      </c>
      <c r="CF197">
        <v>893.25073333333319</v>
      </c>
      <c r="CG197">
        <v>3.7748906666666668</v>
      </c>
      <c r="CH197">
        <v>876.2872666666666</v>
      </c>
      <c r="CI197">
        <v>18.990659999999991</v>
      </c>
      <c r="CJ197">
        <v>2.2553473333333329</v>
      </c>
      <c r="CK197">
        <v>1.881375333333333</v>
      </c>
      <c r="CL197">
        <v>19.360973333333341</v>
      </c>
      <c r="CM197">
        <v>16.47981333333334</v>
      </c>
      <c r="CN197">
        <v>1999.992</v>
      </c>
      <c r="CO197">
        <v>0.97999819999999971</v>
      </c>
      <c r="CP197">
        <v>2.0001973333333329E-2</v>
      </c>
      <c r="CQ197">
        <v>0</v>
      </c>
      <c r="CR197">
        <v>2.7334000000000001</v>
      </c>
      <c r="CS197">
        <v>0</v>
      </c>
      <c r="CT197">
        <v>17464.886666666669</v>
      </c>
      <c r="CU197">
        <v>17412.24666666667</v>
      </c>
      <c r="CV197">
        <v>41.186999999999998</v>
      </c>
      <c r="CW197">
        <v>42.311999999999998</v>
      </c>
      <c r="CX197">
        <v>41.120800000000003</v>
      </c>
      <c r="CY197">
        <v>40.924600000000012</v>
      </c>
      <c r="CZ197">
        <v>41.375</v>
      </c>
      <c r="DA197">
        <v>1959.9913333333329</v>
      </c>
      <c r="DB197">
        <v>40.000666666666667</v>
      </c>
      <c r="DC197">
        <v>0</v>
      </c>
      <c r="DD197">
        <v>1659796718.7</v>
      </c>
      <c r="DE197">
        <v>0</v>
      </c>
      <c r="DF197">
        <v>1659796167.5</v>
      </c>
      <c r="DG197" t="s">
        <v>380</v>
      </c>
      <c r="DH197">
        <v>1659796162</v>
      </c>
      <c r="DI197">
        <v>1659796167.5</v>
      </c>
      <c r="DJ197">
        <v>2</v>
      </c>
      <c r="DK197">
        <v>-1.4E-2</v>
      </c>
      <c r="DL197">
        <v>-1E-3</v>
      </c>
      <c r="DM197">
        <v>1.327</v>
      </c>
      <c r="DN197">
        <v>3.1E-2</v>
      </c>
      <c r="DO197">
        <v>400</v>
      </c>
      <c r="DP197">
        <v>20</v>
      </c>
      <c r="DQ197">
        <v>0.32</v>
      </c>
      <c r="DR197">
        <v>0.03</v>
      </c>
      <c r="DS197">
        <v>17.771251952833389</v>
      </c>
      <c r="DT197">
        <v>-10.02411735591291</v>
      </c>
      <c r="DU197">
        <v>0.75977553584473534</v>
      </c>
      <c r="DV197">
        <v>0</v>
      </c>
      <c r="DW197">
        <v>-63.619867499999998</v>
      </c>
      <c r="DX197">
        <v>6.8137407129458838</v>
      </c>
      <c r="DY197">
        <v>0.68108452536652875</v>
      </c>
      <c r="DZ197">
        <v>0</v>
      </c>
      <c r="EA197">
        <v>3.7717005000000001</v>
      </c>
      <c r="EB197">
        <v>5.4353470919320183E-2</v>
      </c>
      <c r="EC197">
        <v>5.4341521647815463E-3</v>
      </c>
      <c r="ED197">
        <v>1</v>
      </c>
      <c r="EE197">
        <v>2.3605576366923731</v>
      </c>
      <c r="EF197">
        <v>3.265059483762589E-2</v>
      </c>
      <c r="EG197">
        <v>2.5358599566255632E-3</v>
      </c>
      <c r="EH197">
        <v>1</v>
      </c>
      <c r="EI197">
        <v>0.1340252469575702</v>
      </c>
      <c r="EJ197">
        <v>3.8520409485528389E-4</v>
      </c>
      <c r="EK197">
        <v>7.843361355252755E-5</v>
      </c>
      <c r="EL197">
        <v>1</v>
      </c>
      <c r="EM197">
        <v>3</v>
      </c>
      <c r="EN197">
        <v>5</v>
      </c>
      <c r="EO197" t="s">
        <v>400</v>
      </c>
      <c r="EP197">
        <v>2.9427500000000002</v>
      </c>
      <c r="EQ197">
        <v>2.8010700000000002</v>
      </c>
      <c r="ER197">
        <v>0.14952599999999999</v>
      </c>
      <c r="ES197">
        <v>0.15654199999999999</v>
      </c>
      <c r="ET197">
        <v>0.103501</v>
      </c>
      <c r="EU197">
        <v>9.0918299999999994E-2</v>
      </c>
      <c r="EV197">
        <v>17472.3</v>
      </c>
      <c r="EW197">
        <v>18171.2</v>
      </c>
      <c r="EX197">
        <v>23891.9</v>
      </c>
      <c r="EY197">
        <v>25072.5</v>
      </c>
      <c r="EZ197">
        <v>34285.699999999997</v>
      </c>
      <c r="FA197">
        <v>36400.6</v>
      </c>
      <c r="FB197">
        <v>43560.5</v>
      </c>
      <c r="FC197">
        <v>46348.5</v>
      </c>
      <c r="FD197">
        <v>1.97</v>
      </c>
      <c r="FE197">
        <v>1.8483000000000001</v>
      </c>
      <c r="FF197">
        <v>9.6324800000000002E-2</v>
      </c>
      <c r="FG197">
        <v>0</v>
      </c>
      <c r="FH197">
        <v>29.8752</v>
      </c>
      <c r="FI197">
        <v>999.9</v>
      </c>
      <c r="FJ197">
        <v>55.8</v>
      </c>
      <c r="FK197">
        <v>34.5</v>
      </c>
      <c r="FL197">
        <v>30.944800000000001</v>
      </c>
      <c r="FM197">
        <v>64.398600000000002</v>
      </c>
      <c r="FN197">
        <v>26.225999999999999</v>
      </c>
      <c r="FO197">
        <v>1</v>
      </c>
      <c r="FP197">
        <v>0.382546</v>
      </c>
      <c r="FQ197">
        <v>1.1498699999999999</v>
      </c>
      <c r="FR197">
        <v>20.3188</v>
      </c>
      <c r="FS197">
        <v>5.2096499999999999</v>
      </c>
      <c r="FT197">
        <v>11.9069</v>
      </c>
      <c r="FU197">
        <v>5.0030000000000001</v>
      </c>
      <c r="FV197">
        <v>3.28993</v>
      </c>
      <c r="FW197">
        <v>9999</v>
      </c>
      <c r="FX197">
        <v>9999</v>
      </c>
      <c r="FY197">
        <v>9999</v>
      </c>
      <c r="FZ197">
        <v>999.9</v>
      </c>
      <c r="GA197">
        <v>1.8595900000000001</v>
      </c>
      <c r="GB197">
        <v>1.8545499999999999</v>
      </c>
      <c r="GC197">
        <v>1.8577600000000001</v>
      </c>
      <c r="GD197">
        <v>1.8561799999999999</v>
      </c>
      <c r="GE197">
        <v>1.8549800000000001</v>
      </c>
      <c r="GF197">
        <v>1.8546</v>
      </c>
      <c r="GG197">
        <v>1.8532999999999999</v>
      </c>
      <c r="GH197">
        <v>1.85642</v>
      </c>
      <c r="GI197">
        <v>0</v>
      </c>
      <c r="GJ197">
        <v>0</v>
      </c>
      <c r="GK197">
        <v>0</v>
      </c>
      <c r="GL197">
        <v>0</v>
      </c>
      <c r="GM197" t="s">
        <v>382</v>
      </c>
      <c r="GN197" t="s">
        <v>383</v>
      </c>
      <c r="GO197" t="s">
        <v>384</v>
      </c>
      <c r="GP197" t="s">
        <v>384</v>
      </c>
      <c r="GQ197" t="s">
        <v>384</v>
      </c>
      <c r="GR197" t="s">
        <v>384</v>
      </c>
      <c r="GS197">
        <v>0</v>
      </c>
      <c r="GT197">
        <v>100</v>
      </c>
      <c r="GU197">
        <v>100</v>
      </c>
      <c r="GV197">
        <v>2.0579999999999998</v>
      </c>
      <c r="GW197">
        <v>3.5200000000000002E-2</v>
      </c>
      <c r="GX197">
        <v>0.32553164529605683</v>
      </c>
      <c r="GY197">
        <v>3.0239061252787889E-3</v>
      </c>
      <c r="GZ197">
        <v>-1.398580452151984E-6</v>
      </c>
      <c r="HA197">
        <v>2.8030378366047371E-10</v>
      </c>
      <c r="HB197">
        <v>-4.7599640220891172E-2</v>
      </c>
      <c r="HC197">
        <v>9.965371539748925E-3</v>
      </c>
      <c r="HD197">
        <v>-4.563662031605912E-4</v>
      </c>
      <c r="HE197">
        <v>7.8337100744227795E-6</v>
      </c>
      <c r="HF197">
        <v>0</v>
      </c>
      <c r="HG197">
        <v>2134</v>
      </c>
      <c r="HH197">
        <v>2</v>
      </c>
      <c r="HI197">
        <v>25</v>
      </c>
      <c r="HJ197">
        <v>9.3000000000000007</v>
      </c>
      <c r="HK197">
        <v>9.1999999999999993</v>
      </c>
      <c r="HL197">
        <v>2.03125</v>
      </c>
      <c r="HM197">
        <v>2.3071299999999999</v>
      </c>
      <c r="HN197">
        <v>1.4978</v>
      </c>
      <c r="HO197">
        <v>2.3095699999999999</v>
      </c>
      <c r="HP197">
        <v>1.5478499999999999</v>
      </c>
      <c r="HQ197">
        <v>2.3059099999999999</v>
      </c>
      <c r="HR197">
        <v>37.602200000000003</v>
      </c>
      <c r="HS197">
        <v>15.235300000000001</v>
      </c>
      <c r="HT197">
        <v>18</v>
      </c>
      <c r="HU197">
        <v>504.35199999999998</v>
      </c>
      <c r="HV197">
        <v>490.36900000000003</v>
      </c>
      <c r="HW197">
        <v>28.083200000000001</v>
      </c>
      <c r="HX197">
        <v>31.9604</v>
      </c>
      <c r="HY197">
        <v>30.000399999999999</v>
      </c>
      <c r="HZ197">
        <v>31.728200000000001</v>
      </c>
      <c r="IA197">
        <v>31.8231</v>
      </c>
      <c r="IB197">
        <v>40.726799999999997</v>
      </c>
      <c r="IC197">
        <v>41.950499999999998</v>
      </c>
      <c r="ID197">
        <v>0</v>
      </c>
      <c r="IE197">
        <v>28.081800000000001</v>
      </c>
      <c r="IF197">
        <v>945.048</v>
      </c>
      <c r="IG197">
        <v>18.904499999999999</v>
      </c>
      <c r="IH197">
        <v>100.73</v>
      </c>
      <c r="II197">
        <v>100.449</v>
      </c>
      <c r="IJ197" t="s">
        <v>2638</v>
      </c>
    </row>
    <row r="198" spans="1:244" x14ac:dyDescent="0.2">
      <c r="A198">
        <v>182</v>
      </c>
      <c r="B198">
        <v>1659796720.5</v>
      </c>
      <c r="C198">
        <v>579</v>
      </c>
      <c r="D198" t="s">
        <v>735</v>
      </c>
      <c r="E198" t="s">
        <v>736</v>
      </c>
      <c r="F198">
        <v>1</v>
      </c>
      <c r="G198" t="s">
        <v>373</v>
      </c>
      <c r="H198" t="s">
        <v>374</v>
      </c>
      <c r="I198" t="s">
        <v>375</v>
      </c>
      <c r="J198" t="s">
        <v>376</v>
      </c>
      <c r="K198" t="s">
        <v>377</v>
      </c>
      <c r="L198" t="s">
        <v>373</v>
      </c>
      <c r="M198" t="s">
        <v>378</v>
      </c>
      <c r="N198">
        <v>1659796712.5</v>
      </c>
      <c r="O198">
        <f t="shared" si="68"/>
        <v>3.2287752784686367E-3</v>
      </c>
      <c r="P198">
        <f t="shared" si="69"/>
        <v>3.2287752784686368</v>
      </c>
      <c r="Q198">
        <f t="shared" si="70"/>
        <v>16.158682967955631</v>
      </c>
      <c r="R198">
        <f t="shared" si="71"/>
        <v>815.68068749999998</v>
      </c>
      <c r="S198">
        <f t="shared" si="72"/>
        <v>591.13779591682237</v>
      </c>
      <c r="T198">
        <f t="shared" si="73"/>
        <v>58.622216304756748</v>
      </c>
      <c r="U198">
        <f t="shared" si="74"/>
        <v>80.889785813942296</v>
      </c>
      <c r="V198">
        <f t="shared" si="75"/>
        <v>0.1341952986557845</v>
      </c>
      <c r="W198">
        <f t="shared" si="76"/>
        <v>2.9139891270858724</v>
      </c>
      <c r="X198">
        <f t="shared" si="77"/>
        <v>0.13085417529224067</v>
      </c>
      <c r="Y198">
        <f t="shared" si="78"/>
        <v>8.2077117686903595E-2</v>
      </c>
      <c r="Z198">
        <f t="shared" si="79"/>
        <v>321.51523818750002</v>
      </c>
      <c r="AA198">
        <f t="shared" si="80"/>
        <v>32.030914914299146</v>
      </c>
      <c r="AB198">
        <f t="shared" si="81"/>
        <v>31.4171625</v>
      </c>
      <c r="AC198">
        <f t="shared" si="82"/>
        <v>4.6198021537448088</v>
      </c>
      <c r="AD198">
        <f t="shared" si="83"/>
        <v>50.124006359910176</v>
      </c>
      <c r="AE198">
        <f t="shared" si="84"/>
        <v>2.2577097375213491</v>
      </c>
      <c r="AF198">
        <f t="shared" si="85"/>
        <v>4.5042483661623152</v>
      </c>
      <c r="AG198">
        <f t="shared" si="86"/>
        <v>2.3620924162234598</v>
      </c>
      <c r="AH198">
        <f t="shared" si="87"/>
        <v>-142.38898978046689</v>
      </c>
      <c r="AI198">
        <f t="shared" si="88"/>
        <v>-69.893337011474969</v>
      </c>
      <c r="AJ198">
        <f t="shared" si="89"/>
        <v>-5.3965259757982089</v>
      </c>
      <c r="AK198">
        <f t="shared" si="90"/>
        <v>103.83638541975994</v>
      </c>
      <c r="AL198">
        <f t="shared" si="91"/>
        <v>49.998988588406036</v>
      </c>
      <c r="AM198">
        <f t="shared" si="92"/>
        <v>3.2202609121894823</v>
      </c>
      <c r="AN198">
        <f t="shared" si="93"/>
        <v>16.158682967955631</v>
      </c>
      <c r="AO198">
        <v>921.60479177489196</v>
      </c>
      <c r="AP198">
        <v>874.69019999999989</v>
      </c>
      <c r="AQ198">
        <v>5.3373999999999331</v>
      </c>
      <c r="AR198">
        <v>64.94</v>
      </c>
      <c r="AS198">
        <f t="shared" si="94"/>
        <v>3.2287752784686368</v>
      </c>
      <c r="AT198">
        <v>18.994054331014929</v>
      </c>
      <c r="AU198">
        <v>22.778602941176469</v>
      </c>
      <c r="AV198">
        <v>1.0241476290460999E-4</v>
      </c>
      <c r="AW198">
        <v>90.194226728287475</v>
      </c>
      <c r="AX198">
        <v>0</v>
      </c>
      <c r="AY198">
        <v>0</v>
      </c>
      <c r="AZ198">
        <f t="shared" si="95"/>
        <v>1</v>
      </c>
      <c r="BA198">
        <f t="shared" si="96"/>
        <v>0</v>
      </c>
      <c r="BB198">
        <f t="shared" si="97"/>
        <v>51723.654473460389</v>
      </c>
      <c r="BC198">
        <f t="shared" si="98"/>
        <v>1999.9949999999999</v>
      </c>
      <c r="BD198">
        <f t="shared" si="99"/>
        <v>1681.1958187499999</v>
      </c>
      <c r="BE198">
        <f t="shared" si="100"/>
        <v>0.84060001087502723</v>
      </c>
      <c r="BF198">
        <f t="shared" si="101"/>
        <v>0.16075802098880249</v>
      </c>
      <c r="BG198">
        <v>6</v>
      </c>
      <c r="BH198">
        <v>0.5</v>
      </c>
      <c r="BI198" t="s">
        <v>379</v>
      </c>
      <c r="BJ198">
        <v>2</v>
      </c>
      <c r="BK198" t="b">
        <v>1</v>
      </c>
      <c r="BL198">
        <v>1659796712.5</v>
      </c>
      <c r="BM198">
        <v>815.68068749999998</v>
      </c>
      <c r="BN198">
        <v>878.81481250000002</v>
      </c>
      <c r="BO198">
        <v>22.766412500000001</v>
      </c>
      <c r="BP198">
        <v>18.991074999999999</v>
      </c>
      <c r="BQ198">
        <v>813.67006250000009</v>
      </c>
      <c r="BR198">
        <v>22.731281249999999</v>
      </c>
      <c r="BS198">
        <v>500.13231250000001</v>
      </c>
      <c r="BT198">
        <v>99.068449999999999</v>
      </c>
      <c r="BU198">
        <v>9.9995512499999994E-2</v>
      </c>
      <c r="BV198">
        <v>30.972262499999999</v>
      </c>
      <c r="BW198">
        <v>31.4171625</v>
      </c>
      <c r="BX198">
        <v>999.9</v>
      </c>
      <c r="BY198">
        <v>0</v>
      </c>
      <c r="BZ198">
        <v>0</v>
      </c>
      <c r="CA198">
        <v>10004.762500000001</v>
      </c>
      <c r="CB198">
        <v>0</v>
      </c>
      <c r="CC198">
        <v>458.56900000000002</v>
      </c>
      <c r="CD198">
        <v>-63.133906250000003</v>
      </c>
      <c r="CE198">
        <v>834.68362500000001</v>
      </c>
      <c r="CF198">
        <v>895.82756250000011</v>
      </c>
      <c r="CG198">
        <v>3.7753325000000002</v>
      </c>
      <c r="CH198">
        <v>878.81481250000002</v>
      </c>
      <c r="CI198">
        <v>18.991074999999999</v>
      </c>
      <c r="CJ198">
        <v>2.2554331250000001</v>
      </c>
      <c r="CK198">
        <v>1.8814175</v>
      </c>
      <c r="CL198">
        <v>19.361587499999999</v>
      </c>
      <c r="CM198">
        <v>16.480162499999999</v>
      </c>
      <c r="CN198">
        <v>1999.9949999999999</v>
      </c>
      <c r="CO198">
        <v>0.97999824999999996</v>
      </c>
      <c r="CP198">
        <v>2.0001925E-2</v>
      </c>
      <c r="CQ198">
        <v>0</v>
      </c>
      <c r="CR198">
        <v>2.6890000000000001</v>
      </c>
      <c r="CS198">
        <v>0</v>
      </c>
      <c r="CT198">
        <v>17474.337500000001</v>
      </c>
      <c r="CU198">
        <v>17412.275000000001</v>
      </c>
      <c r="CV198">
        <v>41.186999999999998</v>
      </c>
      <c r="CW198">
        <v>42.311999999999998</v>
      </c>
      <c r="CX198">
        <v>41.121062500000001</v>
      </c>
      <c r="CY198">
        <v>40.925375000000003</v>
      </c>
      <c r="CZ198">
        <v>41.375</v>
      </c>
      <c r="DA198">
        <v>1959.994375</v>
      </c>
      <c r="DB198">
        <v>40.000624999999999</v>
      </c>
      <c r="DC198">
        <v>0</v>
      </c>
      <c r="DD198">
        <v>1659796719.3</v>
      </c>
      <c r="DE198">
        <v>0</v>
      </c>
      <c r="DF198">
        <v>1659796167.5</v>
      </c>
      <c r="DG198" t="s">
        <v>380</v>
      </c>
      <c r="DH198">
        <v>1659796162</v>
      </c>
      <c r="DI198">
        <v>1659796167.5</v>
      </c>
      <c r="DJ198">
        <v>2</v>
      </c>
      <c r="DK198">
        <v>-1.4E-2</v>
      </c>
      <c r="DL198">
        <v>-1E-3</v>
      </c>
      <c r="DM198">
        <v>1.327</v>
      </c>
      <c r="DN198">
        <v>3.1E-2</v>
      </c>
      <c r="DO198">
        <v>400</v>
      </c>
      <c r="DP198">
        <v>20</v>
      </c>
      <c r="DQ198">
        <v>0.32</v>
      </c>
      <c r="DR198">
        <v>0.03</v>
      </c>
      <c r="DS198">
        <v>17.505934911404651</v>
      </c>
      <c r="DT198">
        <v>-10.780857660811909</v>
      </c>
      <c r="DU198">
        <v>0.78422004684178592</v>
      </c>
      <c r="DV198">
        <v>0</v>
      </c>
      <c r="DW198">
        <v>-63.480146341463417</v>
      </c>
      <c r="DX198">
        <v>7.5184160278746051</v>
      </c>
      <c r="DY198">
        <v>0.75747235161570436</v>
      </c>
      <c r="DZ198">
        <v>0</v>
      </c>
      <c r="EA198">
        <v>3.7725900000000001</v>
      </c>
      <c r="EB198">
        <v>5.53285714285814E-2</v>
      </c>
      <c r="EC198">
        <v>5.6209000234100342E-3</v>
      </c>
      <c r="ED198">
        <v>1</v>
      </c>
      <c r="EE198">
        <v>2.361586547061941</v>
      </c>
      <c r="EF198">
        <v>3.5938168332117847E-2</v>
      </c>
      <c r="EG198">
        <v>2.70350674157748E-3</v>
      </c>
      <c r="EH198">
        <v>1</v>
      </c>
      <c r="EI198">
        <v>0.13402946200629001</v>
      </c>
      <c r="EJ198">
        <v>3.6264956861587662E-5</v>
      </c>
      <c r="EK198">
        <v>7.7314957280954374E-5</v>
      </c>
      <c r="EL198">
        <v>1</v>
      </c>
      <c r="EM198">
        <v>3</v>
      </c>
      <c r="EN198">
        <v>5</v>
      </c>
      <c r="EO198" t="s">
        <v>400</v>
      </c>
      <c r="EP198">
        <v>2.94258</v>
      </c>
      <c r="EQ198">
        <v>2.8009499999999998</v>
      </c>
      <c r="ER198">
        <v>0.15012800000000001</v>
      </c>
      <c r="ES198">
        <v>0.15709699999999999</v>
      </c>
      <c r="ET198">
        <v>0.103508</v>
      </c>
      <c r="EU198">
        <v>9.0925900000000004E-2</v>
      </c>
      <c r="EV198">
        <v>17460</v>
      </c>
      <c r="EW198">
        <v>18159.2</v>
      </c>
      <c r="EX198">
        <v>23891.9</v>
      </c>
      <c r="EY198">
        <v>25072.5</v>
      </c>
      <c r="EZ198">
        <v>34285.599999999999</v>
      </c>
      <c r="FA198">
        <v>36400.300000000003</v>
      </c>
      <c r="FB198">
        <v>43560.6</v>
      </c>
      <c r="FC198">
        <v>46348.5</v>
      </c>
      <c r="FD198">
        <v>1.9700299999999999</v>
      </c>
      <c r="FE198">
        <v>1.8482499999999999</v>
      </c>
      <c r="FF198">
        <v>9.6362100000000006E-2</v>
      </c>
      <c r="FG198">
        <v>0</v>
      </c>
      <c r="FH198">
        <v>29.877199999999998</v>
      </c>
      <c r="FI198">
        <v>999.9</v>
      </c>
      <c r="FJ198">
        <v>55.8</v>
      </c>
      <c r="FK198">
        <v>34.5</v>
      </c>
      <c r="FL198">
        <v>30.942699999999999</v>
      </c>
      <c r="FM198">
        <v>64.178600000000003</v>
      </c>
      <c r="FN198">
        <v>25.6891</v>
      </c>
      <c r="FO198">
        <v>1</v>
      </c>
      <c r="FP198">
        <v>0.38255600000000001</v>
      </c>
      <c r="FQ198">
        <v>1.16126</v>
      </c>
      <c r="FR198">
        <v>20.3187</v>
      </c>
      <c r="FS198">
        <v>5.2096499999999999</v>
      </c>
      <c r="FT198">
        <v>11.906599999999999</v>
      </c>
      <c r="FU198">
        <v>5.0029500000000002</v>
      </c>
      <c r="FV198">
        <v>3.28993</v>
      </c>
      <c r="FW198">
        <v>9999</v>
      </c>
      <c r="FX198">
        <v>9999</v>
      </c>
      <c r="FY198">
        <v>9999</v>
      </c>
      <c r="FZ198">
        <v>999.9</v>
      </c>
      <c r="GA198">
        <v>1.8595900000000001</v>
      </c>
      <c r="GB198">
        <v>1.8545499999999999</v>
      </c>
      <c r="GC198">
        <v>1.8577600000000001</v>
      </c>
      <c r="GD198">
        <v>1.8561700000000001</v>
      </c>
      <c r="GE198">
        <v>1.8549800000000001</v>
      </c>
      <c r="GF198">
        <v>1.8546100000000001</v>
      </c>
      <c r="GG198">
        <v>1.85327</v>
      </c>
      <c r="GH198">
        <v>1.85642</v>
      </c>
      <c r="GI198">
        <v>0</v>
      </c>
      <c r="GJ198">
        <v>0</v>
      </c>
      <c r="GK198">
        <v>0</v>
      </c>
      <c r="GL198">
        <v>0</v>
      </c>
      <c r="GM198" t="s">
        <v>382</v>
      </c>
      <c r="GN198" t="s">
        <v>383</v>
      </c>
      <c r="GO198" t="s">
        <v>384</v>
      </c>
      <c r="GP198" t="s">
        <v>384</v>
      </c>
      <c r="GQ198" t="s">
        <v>384</v>
      </c>
      <c r="GR198" t="s">
        <v>384</v>
      </c>
      <c r="GS198">
        <v>0</v>
      </c>
      <c r="GT198">
        <v>100</v>
      </c>
      <c r="GU198">
        <v>100</v>
      </c>
      <c r="GV198">
        <v>2.0640000000000001</v>
      </c>
      <c r="GW198">
        <v>3.5099999999999999E-2</v>
      </c>
      <c r="GX198">
        <v>0.32553164529605683</v>
      </c>
      <c r="GY198">
        <v>3.0239061252787889E-3</v>
      </c>
      <c r="GZ198">
        <v>-1.398580452151984E-6</v>
      </c>
      <c r="HA198">
        <v>2.8030378366047371E-10</v>
      </c>
      <c r="HB198">
        <v>-4.7599640220891172E-2</v>
      </c>
      <c r="HC198">
        <v>9.965371539748925E-3</v>
      </c>
      <c r="HD198">
        <v>-4.563662031605912E-4</v>
      </c>
      <c r="HE198">
        <v>7.8337100744227795E-6</v>
      </c>
      <c r="HF198">
        <v>0</v>
      </c>
      <c r="HG198">
        <v>2134</v>
      </c>
      <c r="HH198">
        <v>2</v>
      </c>
      <c r="HI198">
        <v>25</v>
      </c>
      <c r="HJ198">
        <v>9.3000000000000007</v>
      </c>
      <c r="HK198">
        <v>9.1999999999999993</v>
      </c>
      <c r="HL198">
        <v>2.03735</v>
      </c>
      <c r="HM198">
        <v>2.2839399999999999</v>
      </c>
      <c r="HN198">
        <v>1.4978</v>
      </c>
      <c r="HO198">
        <v>2.3095699999999999</v>
      </c>
      <c r="HP198">
        <v>1.5478499999999999</v>
      </c>
      <c r="HQ198">
        <v>2.3999000000000001</v>
      </c>
      <c r="HR198">
        <v>37.626300000000001</v>
      </c>
      <c r="HS198">
        <v>15.235300000000001</v>
      </c>
      <c r="HT198">
        <v>18</v>
      </c>
      <c r="HU198">
        <v>504.37200000000001</v>
      </c>
      <c r="HV198">
        <v>490.34100000000001</v>
      </c>
      <c r="HW198">
        <v>28.0871</v>
      </c>
      <c r="HX198">
        <v>31.961099999999998</v>
      </c>
      <c r="HY198">
        <v>30.000299999999999</v>
      </c>
      <c r="HZ198">
        <v>31.728899999999999</v>
      </c>
      <c r="IA198">
        <v>31.823799999999999</v>
      </c>
      <c r="IB198">
        <v>40.843699999999998</v>
      </c>
      <c r="IC198">
        <v>42.248600000000003</v>
      </c>
      <c r="ID198">
        <v>0</v>
      </c>
      <c r="IE198">
        <v>28.081800000000001</v>
      </c>
      <c r="IF198">
        <v>945.048</v>
      </c>
      <c r="IG198">
        <v>18.901199999999999</v>
      </c>
      <c r="IH198">
        <v>100.73099999999999</v>
      </c>
      <c r="II198">
        <v>100.449</v>
      </c>
      <c r="IJ198" t="s">
        <v>2638</v>
      </c>
    </row>
    <row r="199" spans="1:244" x14ac:dyDescent="0.2">
      <c r="A199">
        <v>183</v>
      </c>
      <c r="B199">
        <v>1659796721.5</v>
      </c>
      <c r="C199">
        <v>580</v>
      </c>
      <c r="D199" t="s">
        <v>737</v>
      </c>
      <c r="E199" t="s">
        <v>738</v>
      </c>
      <c r="F199">
        <v>1</v>
      </c>
      <c r="G199" t="s">
        <v>373</v>
      </c>
      <c r="H199" t="s">
        <v>374</v>
      </c>
      <c r="I199" t="s">
        <v>375</v>
      </c>
      <c r="J199" t="s">
        <v>376</v>
      </c>
      <c r="K199" t="s">
        <v>377</v>
      </c>
      <c r="L199" t="s">
        <v>373</v>
      </c>
      <c r="M199" t="s">
        <v>378</v>
      </c>
      <c r="N199">
        <v>1659796714</v>
      </c>
      <c r="O199">
        <f t="shared" si="68"/>
        <v>3.229005187806111E-3</v>
      </c>
      <c r="P199">
        <f t="shared" si="69"/>
        <v>3.229005187806111</v>
      </c>
      <c r="Q199">
        <f t="shared" si="70"/>
        <v>15.967958935989794</v>
      </c>
      <c r="R199">
        <f t="shared" si="71"/>
        <v>823.47333333333336</v>
      </c>
      <c r="S199">
        <f t="shared" si="72"/>
        <v>600.83948777204409</v>
      </c>
      <c r="T199">
        <f t="shared" si="73"/>
        <v>59.584277012105602</v>
      </c>
      <c r="U199">
        <f t="shared" si="74"/>
        <v>81.662514205509012</v>
      </c>
      <c r="V199">
        <f t="shared" si="75"/>
        <v>0.1341524195235117</v>
      </c>
      <c r="W199">
        <f t="shared" si="76"/>
        <v>2.9146271741317307</v>
      </c>
      <c r="X199">
        <f t="shared" si="77"/>
        <v>0.13081411372922788</v>
      </c>
      <c r="Y199">
        <f t="shared" si="78"/>
        <v>8.2051835533537121E-2</v>
      </c>
      <c r="Z199">
        <f t="shared" si="79"/>
        <v>321.51720899999992</v>
      </c>
      <c r="AA199">
        <f t="shared" si="80"/>
        <v>32.034692617120797</v>
      </c>
      <c r="AB199">
        <f t="shared" si="81"/>
        <v>31.42153333333334</v>
      </c>
      <c r="AC199">
        <f t="shared" si="82"/>
        <v>4.6209500747197856</v>
      </c>
      <c r="AD199">
        <f t="shared" si="83"/>
        <v>50.118563404843798</v>
      </c>
      <c r="AE199">
        <f t="shared" si="84"/>
        <v>2.257985277238086</v>
      </c>
      <c r="AF199">
        <f t="shared" si="85"/>
        <v>4.5052873104097371</v>
      </c>
      <c r="AG199">
        <f t="shared" si="86"/>
        <v>2.3629647974816996</v>
      </c>
      <c r="AH199">
        <f t="shared" si="87"/>
        <v>-142.39912878224951</v>
      </c>
      <c r="AI199">
        <f t="shared" si="88"/>
        <v>-69.959971093761723</v>
      </c>
      <c r="AJ199">
        <f t="shared" si="89"/>
        <v>-5.4007124604142094</v>
      </c>
      <c r="AK199">
        <f t="shared" si="90"/>
        <v>103.75739666357451</v>
      </c>
      <c r="AL199">
        <f t="shared" si="91"/>
        <v>49.782157730941485</v>
      </c>
      <c r="AM199">
        <f t="shared" si="92"/>
        <v>3.22146065724217</v>
      </c>
      <c r="AN199">
        <f t="shared" si="93"/>
        <v>15.967958935989794</v>
      </c>
      <c r="AO199">
        <v>926.76384935064959</v>
      </c>
      <c r="AP199">
        <v>880.04678787878754</v>
      </c>
      <c r="AQ199">
        <v>5.34451515151504</v>
      </c>
      <c r="AR199">
        <v>64.94</v>
      </c>
      <c r="AS199">
        <f t="shared" si="94"/>
        <v>3.229005187806111</v>
      </c>
      <c r="AT199">
        <v>18.995631050152269</v>
      </c>
      <c r="AU199">
        <v>22.780678823529399</v>
      </c>
      <c r="AV199">
        <v>6.6900988173116684E-5</v>
      </c>
      <c r="AW199">
        <v>90.194226728287475</v>
      </c>
      <c r="AX199">
        <v>0</v>
      </c>
      <c r="AY199">
        <v>0</v>
      </c>
      <c r="AZ199">
        <f t="shared" si="95"/>
        <v>1</v>
      </c>
      <c r="BA199">
        <f t="shared" si="96"/>
        <v>0</v>
      </c>
      <c r="BB199">
        <f t="shared" si="97"/>
        <v>51741.061628486721</v>
      </c>
      <c r="BC199">
        <f t="shared" si="98"/>
        <v>2000.007333333333</v>
      </c>
      <c r="BD199">
        <f t="shared" si="99"/>
        <v>1681.2061799999997</v>
      </c>
      <c r="BE199">
        <f t="shared" si="100"/>
        <v>0.84060000779997135</v>
      </c>
      <c r="BF199">
        <f t="shared" si="101"/>
        <v>0.1607580150539448</v>
      </c>
      <c r="BG199">
        <v>6</v>
      </c>
      <c r="BH199">
        <v>0.5</v>
      </c>
      <c r="BI199" t="s">
        <v>379</v>
      </c>
      <c r="BJ199">
        <v>2</v>
      </c>
      <c r="BK199" t="b">
        <v>1</v>
      </c>
      <c r="BL199">
        <v>1659796714</v>
      </c>
      <c r="BM199">
        <v>823.47333333333336</v>
      </c>
      <c r="BN199">
        <v>886.37839999999994</v>
      </c>
      <c r="BO199">
        <v>22.769206666666669</v>
      </c>
      <c r="BP199">
        <v>18.992486666666672</v>
      </c>
      <c r="BQ199">
        <v>821.45259999999996</v>
      </c>
      <c r="BR199">
        <v>22.734066666666671</v>
      </c>
      <c r="BS199">
        <v>500.13406666666668</v>
      </c>
      <c r="BT199">
        <v>99.068473333333316</v>
      </c>
      <c r="BU199">
        <v>9.9903953333333309E-2</v>
      </c>
      <c r="BV199">
        <v>30.97630666666667</v>
      </c>
      <c r="BW199">
        <v>31.42153333333334</v>
      </c>
      <c r="BX199">
        <v>999.89999999999986</v>
      </c>
      <c r="BY199">
        <v>0</v>
      </c>
      <c r="BZ199">
        <v>0</v>
      </c>
      <c r="CA199">
        <v>10008.41</v>
      </c>
      <c r="CB199">
        <v>0</v>
      </c>
      <c r="CC199">
        <v>453.14586666666668</v>
      </c>
      <c r="CD199">
        <v>-62.904846666666657</v>
      </c>
      <c r="CE199">
        <v>842.66026666666653</v>
      </c>
      <c r="CF199">
        <v>903.53886666666654</v>
      </c>
      <c r="CG199">
        <v>3.7767133333333329</v>
      </c>
      <c r="CH199">
        <v>886.37839999999994</v>
      </c>
      <c r="CI199">
        <v>18.992486666666672</v>
      </c>
      <c r="CJ199">
        <v>2.2557100000000001</v>
      </c>
      <c r="CK199">
        <v>1.8815580000000001</v>
      </c>
      <c r="CL199">
        <v>19.36356</v>
      </c>
      <c r="CM199">
        <v>16.481333333333328</v>
      </c>
      <c r="CN199">
        <v>2000.007333333333</v>
      </c>
      <c r="CO199">
        <v>0.97999839999999971</v>
      </c>
      <c r="CP199">
        <v>2.000178E-2</v>
      </c>
      <c r="CQ199">
        <v>0</v>
      </c>
      <c r="CR199">
        <v>2.6162666666666672</v>
      </c>
      <c r="CS199">
        <v>0</v>
      </c>
      <c r="CT199">
        <v>17505.23333333333</v>
      </c>
      <c r="CU199">
        <v>17412.386666666669</v>
      </c>
      <c r="CV199">
        <v>41.186999999999998</v>
      </c>
      <c r="CW199">
        <v>42.311999999999998</v>
      </c>
      <c r="CX199">
        <v>41.125</v>
      </c>
      <c r="CY199">
        <v>40.928733333333327</v>
      </c>
      <c r="CZ199">
        <v>41.375</v>
      </c>
      <c r="DA199">
        <v>1960.0066666666669</v>
      </c>
      <c r="DB199">
        <v>40.000666666666667</v>
      </c>
      <c r="DC199">
        <v>0</v>
      </c>
      <c r="DD199">
        <v>1659796720.5</v>
      </c>
      <c r="DE199">
        <v>0</v>
      </c>
      <c r="DF199">
        <v>1659796167.5</v>
      </c>
      <c r="DG199" t="s">
        <v>380</v>
      </c>
      <c r="DH199">
        <v>1659796162</v>
      </c>
      <c r="DI199">
        <v>1659796167.5</v>
      </c>
      <c r="DJ199">
        <v>2</v>
      </c>
      <c r="DK199">
        <v>-1.4E-2</v>
      </c>
      <c r="DL199">
        <v>-1E-3</v>
      </c>
      <c r="DM199">
        <v>1.327</v>
      </c>
      <c r="DN199">
        <v>3.1E-2</v>
      </c>
      <c r="DO199">
        <v>400</v>
      </c>
      <c r="DP199">
        <v>20</v>
      </c>
      <c r="DQ199">
        <v>0.32</v>
      </c>
      <c r="DR199">
        <v>0.03</v>
      </c>
      <c r="DS199">
        <v>17.348174552827089</v>
      </c>
      <c r="DT199">
        <v>-10.90317837818584</v>
      </c>
      <c r="DU199">
        <v>0.7918502129416477</v>
      </c>
      <c r="DV199">
        <v>0</v>
      </c>
      <c r="DW199">
        <v>-63.36202926829268</v>
      </c>
      <c r="DX199">
        <v>8.0499365853658862</v>
      </c>
      <c r="DY199">
        <v>0.80422686134524268</v>
      </c>
      <c r="DZ199">
        <v>0</v>
      </c>
      <c r="EA199">
        <v>3.7733819512195121</v>
      </c>
      <c r="EB199">
        <v>5.6270383275272888E-2</v>
      </c>
      <c r="EC199">
        <v>5.6931645876446531E-3</v>
      </c>
      <c r="ED199">
        <v>1</v>
      </c>
      <c r="EE199">
        <v>2.362207750921455</v>
      </c>
      <c r="EF199">
        <v>3.8403602422102237E-2</v>
      </c>
      <c r="EG199">
        <v>2.8749076540389401E-3</v>
      </c>
      <c r="EH199">
        <v>1</v>
      </c>
      <c r="EI199">
        <v>0.13402390732893649</v>
      </c>
      <c r="EJ199">
        <v>-3.0308090991650733E-4</v>
      </c>
      <c r="EK199">
        <v>8.4665965834505435E-5</v>
      </c>
      <c r="EL199">
        <v>1</v>
      </c>
      <c r="EM199">
        <v>3</v>
      </c>
      <c r="EN199">
        <v>5</v>
      </c>
      <c r="EO199" t="s">
        <v>400</v>
      </c>
      <c r="EP199">
        <v>2.9427599999999998</v>
      </c>
      <c r="EQ199">
        <v>2.80084</v>
      </c>
      <c r="ER199">
        <v>0.150732</v>
      </c>
      <c r="ES199">
        <v>0.15765599999999999</v>
      </c>
      <c r="ET199">
        <v>0.10351100000000001</v>
      </c>
      <c r="EU199">
        <v>9.0928300000000004E-2</v>
      </c>
      <c r="EV199">
        <v>17447.599999999999</v>
      </c>
      <c r="EW199">
        <v>18147.099999999999</v>
      </c>
      <c r="EX199">
        <v>23892</v>
      </c>
      <c r="EY199">
        <v>25072.5</v>
      </c>
      <c r="EZ199">
        <v>34285.4</v>
      </c>
      <c r="FA199">
        <v>36400.1</v>
      </c>
      <c r="FB199">
        <v>43560.6</v>
      </c>
      <c r="FC199">
        <v>46348.4</v>
      </c>
      <c r="FD199">
        <v>1.97</v>
      </c>
      <c r="FE199">
        <v>1.8482000000000001</v>
      </c>
      <c r="FF199">
        <v>9.6581899999999998E-2</v>
      </c>
      <c r="FG199">
        <v>0</v>
      </c>
      <c r="FH199">
        <v>29.8794</v>
      </c>
      <c r="FI199">
        <v>999.9</v>
      </c>
      <c r="FJ199">
        <v>55.8</v>
      </c>
      <c r="FK199">
        <v>34.5</v>
      </c>
      <c r="FL199">
        <v>30.942299999999999</v>
      </c>
      <c r="FM199">
        <v>64.498599999999996</v>
      </c>
      <c r="FN199">
        <v>25.941500000000001</v>
      </c>
      <c r="FO199">
        <v>1</v>
      </c>
      <c r="FP199">
        <v>0.38262499999999999</v>
      </c>
      <c r="FQ199">
        <v>1.1795100000000001</v>
      </c>
      <c r="FR199">
        <v>20.3185</v>
      </c>
      <c r="FS199">
        <v>5.2098000000000004</v>
      </c>
      <c r="FT199">
        <v>11.9063</v>
      </c>
      <c r="FU199">
        <v>5.0029000000000003</v>
      </c>
      <c r="FV199">
        <v>3.2897799999999999</v>
      </c>
      <c r="FW199">
        <v>9999</v>
      </c>
      <c r="FX199">
        <v>9999</v>
      </c>
      <c r="FY199">
        <v>9999</v>
      </c>
      <c r="FZ199">
        <v>999.9</v>
      </c>
      <c r="GA199">
        <v>1.8595900000000001</v>
      </c>
      <c r="GB199">
        <v>1.8545499999999999</v>
      </c>
      <c r="GC199">
        <v>1.8577600000000001</v>
      </c>
      <c r="GD199">
        <v>1.8561399999999999</v>
      </c>
      <c r="GE199">
        <v>1.8549599999999999</v>
      </c>
      <c r="GF199">
        <v>1.8546100000000001</v>
      </c>
      <c r="GG199">
        <v>1.85324</v>
      </c>
      <c r="GH199">
        <v>1.85642</v>
      </c>
      <c r="GI199">
        <v>0</v>
      </c>
      <c r="GJ199">
        <v>0</v>
      </c>
      <c r="GK199">
        <v>0</v>
      </c>
      <c r="GL199">
        <v>0</v>
      </c>
      <c r="GM199" t="s">
        <v>382</v>
      </c>
      <c r="GN199" t="s">
        <v>383</v>
      </c>
      <c r="GO199" t="s">
        <v>384</v>
      </c>
      <c r="GP199" t="s">
        <v>384</v>
      </c>
      <c r="GQ199" t="s">
        <v>384</v>
      </c>
      <c r="GR199" t="s">
        <v>384</v>
      </c>
      <c r="GS199">
        <v>0</v>
      </c>
      <c r="GT199">
        <v>100</v>
      </c>
      <c r="GU199">
        <v>100</v>
      </c>
      <c r="GV199">
        <v>2.0699999999999998</v>
      </c>
      <c r="GW199">
        <v>3.5200000000000002E-2</v>
      </c>
      <c r="GX199">
        <v>0.32553164529605683</v>
      </c>
      <c r="GY199">
        <v>3.0239061252787889E-3</v>
      </c>
      <c r="GZ199">
        <v>-1.398580452151984E-6</v>
      </c>
      <c r="HA199">
        <v>2.8030378366047371E-10</v>
      </c>
      <c r="HB199">
        <v>-4.7599640220891172E-2</v>
      </c>
      <c r="HC199">
        <v>9.965371539748925E-3</v>
      </c>
      <c r="HD199">
        <v>-4.563662031605912E-4</v>
      </c>
      <c r="HE199">
        <v>7.8337100744227795E-6</v>
      </c>
      <c r="HF199">
        <v>0</v>
      </c>
      <c r="HG199">
        <v>2134</v>
      </c>
      <c r="HH199">
        <v>2</v>
      </c>
      <c r="HI199">
        <v>25</v>
      </c>
      <c r="HJ199">
        <v>9.3000000000000007</v>
      </c>
      <c r="HK199">
        <v>9.1999999999999993</v>
      </c>
      <c r="HL199">
        <v>2.04956</v>
      </c>
      <c r="HM199">
        <v>2.3010299999999999</v>
      </c>
      <c r="HN199">
        <v>1.4978</v>
      </c>
      <c r="HO199">
        <v>2.3095699999999999</v>
      </c>
      <c r="HP199">
        <v>1.5478499999999999</v>
      </c>
      <c r="HQ199">
        <v>2.3278799999999999</v>
      </c>
      <c r="HR199">
        <v>37.626300000000001</v>
      </c>
      <c r="HS199">
        <v>15.235300000000001</v>
      </c>
      <c r="HT199">
        <v>18</v>
      </c>
      <c r="HU199">
        <v>504.36200000000002</v>
      </c>
      <c r="HV199">
        <v>490.31400000000002</v>
      </c>
      <c r="HW199">
        <v>28.090499999999999</v>
      </c>
      <c r="HX199">
        <v>31.9619</v>
      </c>
      <c r="HY199">
        <v>30.000299999999999</v>
      </c>
      <c r="HZ199">
        <v>31.729600000000001</v>
      </c>
      <c r="IA199">
        <v>31.8245</v>
      </c>
      <c r="IB199">
        <v>41.085500000000003</v>
      </c>
      <c r="IC199">
        <v>42.248600000000003</v>
      </c>
      <c r="ID199">
        <v>0</v>
      </c>
      <c r="IE199">
        <v>28.0885</v>
      </c>
      <c r="IF199">
        <v>955.06700000000001</v>
      </c>
      <c r="IG199">
        <v>18.894500000000001</v>
      </c>
      <c r="IH199">
        <v>100.73099999999999</v>
      </c>
      <c r="II199">
        <v>100.449</v>
      </c>
      <c r="IJ199" t="s">
        <v>2638</v>
      </c>
    </row>
    <row r="200" spans="1:244" x14ac:dyDescent="0.2">
      <c r="A200">
        <v>184</v>
      </c>
      <c r="B200">
        <v>1659796722.5</v>
      </c>
      <c r="C200">
        <v>581</v>
      </c>
      <c r="D200" t="s">
        <v>739</v>
      </c>
      <c r="E200" t="s">
        <v>740</v>
      </c>
      <c r="F200">
        <v>1</v>
      </c>
      <c r="G200" t="s">
        <v>373</v>
      </c>
      <c r="H200" t="s">
        <v>374</v>
      </c>
      <c r="I200" t="s">
        <v>375</v>
      </c>
      <c r="J200" t="s">
        <v>376</v>
      </c>
      <c r="K200" t="s">
        <v>377</v>
      </c>
      <c r="L200" t="s">
        <v>373</v>
      </c>
      <c r="M200" t="s">
        <v>378</v>
      </c>
      <c r="N200">
        <v>1659796714.5</v>
      </c>
      <c r="O200">
        <f t="shared" si="68"/>
        <v>3.2303343387869452E-3</v>
      </c>
      <c r="P200">
        <f t="shared" si="69"/>
        <v>3.2303343387869452</v>
      </c>
      <c r="Q200">
        <f t="shared" si="70"/>
        <v>15.711964178110525</v>
      </c>
      <c r="R200">
        <f t="shared" si="71"/>
        <v>826.08493750000002</v>
      </c>
      <c r="S200">
        <f t="shared" si="72"/>
        <v>606.45031951131716</v>
      </c>
      <c r="T200">
        <f t="shared" si="73"/>
        <v>60.14068784119462</v>
      </c>
      <c r="U200">
        <f t="shared" si="74"/>
        <v>81.921494239682971</v>
      </c>
      <c r="V200">
        <f t="shared" si="75"/>
        <v>0.13418521419646068</v>
      </c>
      <c r="W200">
        <f t="shared" si="76"/>
        <v>2.9147267266170651</v>
      </c>
      <c r="X200">
        <f t="shared" si="77"/>
        <v>0.1308454089506399</v>
      </c>
      <c r="Y200">
        <f t="shared" si="78"/>
        <v>8.207152524181166E-2</v>
      </c>
      <c r="Z200">
        <f t="shared" si="79"/>
        <v>321.51733293750004</v>
      </c>
      <c r="AA200">
        <f t="shared" si="80"/>
        <v>32.035874361468785</v>
      </c>
      <c r="AB200">
        <f t="shared" si="81"/>
        <v>31.4233875</v>
      </c>
      <c r="AC200">
        <f t="shared" si="82"/>
        <v>4.6214371133660679</v>
      </c>
      <c r="AD200">
        <f t="shared" si="83"/>
        <v>50.116032452616331</v>
      </c>
      <c r="AE200">
        <f t="shared" si="84"/>
        <v>2.2580723933951732</v>
      </c>
      <c r="AF200">
        <f t="shared" si="85"/>
        <v>4.5056886646606227</v>
      </c>
      <c r="AG200">
        <f t="shared" si="86"/>
        <v>2.3633647199708947</v>
      </c>
      <c r="AH200">
        <f t="shared" si="87"/>
        <v>-142.45774434050429</v>
      </c>
      <c r="AI200">
        <f t="shared" si="88"/>
        <v>-70.008258267148278</v>
      </c>
      <c r="AJ200">
        <f t="shared" si="89"/>
        <v>-5.4043465468983056</v>
      </c>
      <c r="AK200">
        <f t="shared" si="90"/>
        <v>103.64698378294918</v>
      </c>
      <c r="AL200">
        <f t="shared" si="91"/>
        <v>49.701174549957003</v>
      </c>
      <c r="AM200">
        <f t="shared" si="92"/>
        <v>3.2218065605096275</v>
      </c>
      <c r="AN200">
        <f t="shared" si="93"/>
        <v>15.711964178110525</v>
      </c>
      <c r="AO200">
        <v>931.90445974025988</v>
      </c>
      <c r="AP200">
        <v>885.42774545454529</v>
      </c>
      <c r="AQ200">
        <v>5.3587648484847721</v>
      </c>
      <c r="AR200">
        <v>64.94</v>
      </c>
      <c r="AS200">
        <f t="shared" si="94"/>
        <v>3.2303343387869452</v>
      </c>
      <c r="AT200">
        <v>18.996167189471009</v>
      </c>
      <c r="AU200">
        <v>22.782727647058831</v>
      </c>
      <c r="AV200">
        <v>7.6179022064275513E-5</v>
      </c>
      <c r="AW200">
        <v>90.194226728287475</v>
      </c>
      <c r="AX200">
        <v>0</v>
      </c>
      <c r="AY200">
        <v>0</v>
      </c>
      <c r="AZ200">
        <f t="shared" si="95"/>
        <v>1</v>
      </c>
      <c r="BA200">
        <f t="shared" si="96"/>
        <v>0</v>
      </c>
      <c r="BB200">
        <f t="shared" si="97"/>
        <v>51743.619531206452</v>
      </c>
      <c r="BC200">
        <f t="shared" si="98"/>
        <v>2000.0081250000001</v>
      </c>
      <c r="BD200">
        <f t="shared" si="99"/>
        <v>1681.2068437500004</v>
      </c>
      <c r="BE200">
        <f t="shared" si="100"/>
        <v>0.84060000693747194</v>
      </c>
      <c r="BF200">
        <f t="shared" si="101"/>
        <v>0.16075801338932064</v>
      </c>
      <c r="BG200">
        <v>6</v>
      </c>
      <c r="BH200">
        <v>0.5</v>
      </c>
      <c r="BI200" t="s">
        <v>379</v>
      </c>
      <c r="BJ200">
        <v>2</v>
      </c>
      <c r="BK200" t="b">
        <v>1</v>
      </c>
      <c r="BL200">
        <v>1659796714.5</v>
      </c>
      <c r="BM200">
        <v>826.08493750000002</v>
      </c>
      <c r="BN200">
        <v>888.90374999999995</v>
      </c>
      <c r="BO200">
        <v>22.770087499999999</v>
      </c>
      <c r="BP200">
        <v>18.9929375</v>
      </c>
      <c r="BQ200">
        <v>824.06087500000001</v>
      </c>
      <c r="BR200">
        <v>22.734950000000001</v>
      </c>
      <c r="BS200">
        <v>500.13037500000002</v>
      </c>
      <c r="BT200">
        <v>99.068487500000003</v>
      </c>
      <c r="BU200">
        <v>9.9879481249999985E-2</v>
      </c>
      <c r="BV200">
        <v>30.977868749999999</v>
      </c>
      <c r="BW200">
        <v>31.4233875</v>
      </c>
      <c r="BX200">
        <v>999.9</v>
      </c>
      <c r="BY200">
        <v>0</v>
      </c>
      <c r="BZ200">
        <v>0</v>
      </c>
      <c r="CA200">
        <v>10008.978125</v>
      </c>
      <c r="CB200">
        <v>0</v>
      </c>
      <c r="CC200">
        <v>451.47812499999998</v>
      </c>
      <c r="CD200">
        <v>-62.818593749999998</v>
      </c>
      <c r="CE200">
        <v>845.33349999999996</v>
      </c>
      <c r="CF200">
        <v>906.11350000000004</v>
      </c>
      <c r="CG200">
        <v>3.7771425000000001</v>
      </c>
      <c r="CH200">
        <v>888.90374999999995</v>
      </c>
      <c r="CI200">
        <v>18.9929375</v>
      </c>
      <c r="CJ200">
        <v>2.2557974999999999</v>
      </c>
      <c r="CK200">
        <v>1.881603125</v>
      </c>
      <c r="CL200">
        <v>19.3641875</v>
      </c>
      <c r="CM200">
        <v>16.4817125</v>
      </c>
      <c r="CN200">
        <v>2000.0081250000001</v>
      </c>
      <c r="CO200">
        <v>0.97999843749999993</v>
      </c>
      <c r="CP200">
        <v>2.0001743749999999E-2</v>
      </c>
      <c r="CQ200">
        <v>0</v>
      </c>
      <c r="CR200">
        <v>2.6965625000000002</v>
      </c>
      <c r="CS200">
        <v>0</v>
      </c>
      <c r="CT200">
        <v>17514.243750000001</v>
      </c>
      <c r="CU200">
        <v>17412.393749999999</v>
      </c>
      <c r="CV200">
        <v>41.186999999999998</v>
      </c>
      <c r="CW200">
        <v>42.308124999999997</v>
      </c>
      <c r="CX200">
        <v>41.125</v>
      </c>
      <c r="CY200">
        <v>40.929250000000003</v>
      </c>
      <c r="CZ200">
        <v>41.375</v>
      </c>
      <c r="DA200">
        <v>1960.0074999999999</v>
      </c>
      <c r="DB200">
        <v>40.000624999999999</v>
      </c>
      <c r="DC200">
        <v>0</v>
      </c>
      <c r="DD200">
        <v>1659796721.7</v>
      </c>
      <c r="DE200">
        <v>0</v>
      </c>
      <c r="DF200">
        <v>1659796167.5</v>
      </c>
      <c r="DG200" t="s">
        <v>380</v>
      </c>
      <c r="DH200">
        <v>1659796162</v>
      </c>
      <c r="DI200">
        <v>1659796167.5</v>
      </c>
      <c r="DJ200">
        <v>2</v>
      </c>
      <c r="DK200">
        <v>-1.4E-2</v>
      </c>
      <c r="DL200">
        <v>-1E-3</v>
      </c>
      <c r="DM200">
        <v>1.327</v>
      </c>
      <c r="DN200">
        <v>3.1E-2</v>
      </c>
      <c r="DO200">
        <v>400</v>
      </c>
      <c r="DP200">
        <v>20</v>
      </c>
      <c r="DQ200">
        <v>0.32</v>
      </c>
      <c r="DR200">
        <v>0.03</v>
      </c>
      <c r="DS200">
        <v>17.140775797444071</v>
      </c>
      <c r="DT200">
        <v>-10.914220459235709</v>
      </c>
      <c r="DU200">
        <v>0.81822955340339332</v>
      </c>
      <c r="DV200">
        <v>0</v>
      </c>
      <c r="DW200">
        <v>-63.134459999999997</v>
      </c>
      <c r="DX200">
        <v>8.887362101313558</v>
      </c>
      <c r="DY200">
        <v>0.85977864819963967</v>
      </c>
      <c r="DZ200">
        <v>0</v>
      </c>
      <c r="EA200">
        <v>3.7748392499999999</v>
      </c>
      <c r="EB200">
        <v>5.5749455909931592E-2</v>
      </c>
      <c r="EC200">
        <v>5.5215588322049449E-3</v>
      </c>
      <c r="ED200">
        <v>1</v>
      </c>
      <c r="EE200">
        <v>2.3630149415100612</v>
      </c>
      <c r="EF200">
        <v>4.2035498475698763E-2</v>
      </c>
      <c r="EG200">
        <v>3.2106602578640051E-3</v>
      </c>
      <c r="EH200">
        <v>1</v>
      </c>
      <c r="EI200">
        <v>0.1340126488629757</v>
      </c>
      <c r="EJ200">
        <v>-8.009217818870021E-4</v>
      </c>
      <c r="EK200">
        <v>9.690447346587403E-5</v>
      </c>
      <c r="EL200">
        <v>1</v>
      </c>
      <c r="EM200">
        <v>3</v>
      </c>
      <c r="EN200">
        <v>5</v>
      </c>
      <c r="EO200" t="s">
        <v>400</v>
      </c>
      <c r="EP200">
        <v>2.9424700000000001</v>
      </c>
      <c r="EQ200">
        <v>2.8008000000000002</v>
      </c>
      <c r="ER200">
        <v>0.15132799999999999</v>
      </c>
      <c r="ES200">
        <v>0.15820699999999999</v>
      </c>
      <c r="ET200">
        <v>0.103522</v>
      </c>
      <c r="EU200">
        <v>9.0920299999999996E-2</v>
      </c>
      <c r="EV200">
        <v>17435.3</v>
      </c>
      <c r="EW200">
        <v>18135.2</v>
      </c>
      <c r="EX200">
        <v>23892</v>
      </c>
      <c r="EY200">
        <v>25072.400000000001</v>
      </c>
      <c r="EZ200">
        <v>34284.9</v>
      </c>
      <c r="FA200">
        <v>36400.400000000001</v>
      </c>
      <c r="FB200">
        <v>43560.5</v>
      </c>
      <c r="FC200">
        <v>46348.3</v>
      </c>
      <c r="FD200">
        <v>1.96983</v>
      </c>
      <c r="FE200">
        <v>1.8482499999999999</v>
      </c>
      <c r="FF200">
        <v>9.6462699999999998E-2</v>
      </c>
      <c r="FG200">
        <v>0</v>
      </c>
      <c r="FH200">
        <v>29.882000000000001</v>
      </c>
      <c r="FI200">
        <v>999.9</v>
      </c>
      <c r="FJ200">
        <v>55.8</v>
      </c>
      <c r="FK200">
        <v>34.5</v>
      </c>
      <c r="FL200">
        <v>30.945799999999998</v>
      </c>
      <c r="FM200">
        <v>64.128600000000006</v>
      </c>
      <c r="FN200">
        <v>26.165900000000001</v>
      </c>
      <c r="FO200">
        <v>1</v>
      </c>
      <c r="FP200">
        <v>0.38266299999999998</v>
      </c>
      <c r="FQ200">
        <v>1.1900200000000001</v>
      </c>
      <c r="FR200">
        <v>20.3184</v>
      </c>
      <c r="FS200">
        <v>5.2095000000000002</v>
      </c>
      <c r="FT200">
        <v>11.9062</v>
      </c>
      <c r="FU200">
        <v>5.0027499999999998</v>
      </c>
      <c r="FV200">
        <v>3.2898000000000001</v>
      </c>
      <c r="FW200">
        <v>9999</v>
      </c>
      <c r="FX200">
        <v>9999</v>
      </c>
      <c r="FY200">
        <v>9999</v>
      </c>
      <c r="FZ200">
        <v>999.9</v>
      </c>
      <c r="GA200">
        <v>1.8595900000000001</v>
      </c>
      <c r="GB200">
        <v>1.8545499999999999</v>
      </c>
      <c r="GC200">
        <v>1.85775</v>
      </c>
      <c r="GD200">
        <v>1.8561399999999999</v>
      </c>
      <c r="GE200">
        <v>1.8549500000000001</v>
      </c>
      <c r="GF200">
        <v>1.85459</v>
      </c>
      <c r="GG200">
        <v>1.8532200000000001</v>
      </c>
      <c r="GH200">
        <v>1.8564000000000001</v>
      </c>
      <c r="GI200">
        <v>0</v>
      </c>
      <c r="GJ200">
        <v>0</v>
      </c>
      <c r="GK200">
        <v>0</v>
      </c>
      <c r="GL200">
        <v>0</v>
      </c>
      <c r="GM200" t="s">
        <v>382</v>
      </c>
      <c r="GN200" t="s">
        <v>383</v>
      </c>
      <c r="GO200" t="s">
        <v>384</v>
      </c>
      <c r="GP200" t="s">
        <v>384</v>
      </c>
      <c r="GQ200" t="s">
        <v>384</v>
      </c>
      <c r="GR200" t="s">
        <v>384</v>
      </c>
      <c r="GS200">
        <v>0</v>
      </c>
      <c r="GT200">
        <v>100</v>
      </c>
      <c r="GU200">
        <v>100</v>
      </c>
      <c r="GV200">
        <v>2.077</v>
      </c>
      <c r="GW200">
        <v>3.5200000000000002E-2</v>
      </c>
      <c r="GX200">
        <v>0.32553164529605683</v>
      </c>
      <c r="GY200">
        <v>3.0239061252787889E-3</v>
      </c>
      <c r="GZ200">
        <v>-1.398580452151984E-6</v>
      </c>
      <c r="HA200">
        <v>2.8030378366047371E-10</v>
      </c>
      <c r="HB200">
        <v>-4.7599640220891172E-2</v>
      </c>
      <c r="HC200">
        <v>9.965371539748925E-3</v>
      </c>
      <c r="HD200">
        <v>-4.563662031605912E-4</v>
      </c>
      <c r="HE200">
        <v>7.8337100744227795E-6</v>
      </c>
      <c r="HF200">
        <v>0</v>
      </c>
      <c r="HG200">
        <v>2134</v>
      </c>
      <c r="HH200">
        <v>2</v>
      </c>
      <c r="HI200">
        <v>25</v>
      </c>
      <c r="HJ200">
        <v>9.3000000000000007</v>
      </c>
      <c r="HK200">
        <v>9.1999999999999993</v>
      </c>
      <c r="HL200">
        <v>2.05444</v>
      </c>
      <c r="HM200">
        <v>2.2912599999999999</v>
      </c>
      <c r="HN200">
        <v>1.4978</v>
      </c>
      <c r="HO200">
        <v>2.3095699999999999</v>
      </c>
      <c r="HP200">
        <v>1.5478499999999999</v>
      </c>
      <c r="HQ200">
        <v>2.3156699999999999</v>
      </c>
      <c r="HR200">
        <v>37.626300000000001</v>
      </c>
      <c r="HS200">
        <v>15.2265</v>
      </c>
      <c r="HT200">
        <v>18</v>
      </c>
      <c r="HU200">
        <v>504.25799999999998</v>
      </c>
      <c r="HV200">
        <v>490.35199999999998</v>
      </c>
      <c r="HW200">
        <v>28.0928</v>
      </c>
      <c r="HX200">
        <v>31.9621</v>
      </c>
      <c r="HY200">
        <v>30.000299999999999</v>
      </c>
      <c r="HZ200">
        <v>31.729900000000001</v>
      </c>
      <c r="IA200">
        <v>31.825199999999999</v>
      </c>
      <c r="IB200">
        <v>41.200800000000001</v>
      </c>
      <c r="IC200">
        <v>42.248600000000003</v>
      </c>
      <c r="ID200">
        <v>0</v>
      </c>
      <c r="IE200">
        <v>28.0885</v>
      </c>
      <c r="IF200">
        <v>955.06700000000001</v>
      </c>
      <c r="IG200">
        <v>18.8904</v>
      </c>
      <c r="IH200">
        <v>100.73</v>
      </c>
      <c r="II200">
        <v>100.449</v>
      </c>
      <c r="IJ200" t="s">
        <v>2638</v>
      </c>
    </row>
    <row r="201" spans="1:244" x14ac:dyDescent="0.2">
      <c r="A201">
        <v>185</v>
      </c>
      <c r="B201">
        <v>1659796723.5</v>
      </c>
      <c r="C201">
        <v>582</v>
      </c>
      <c r="D201" t="s">
        <v>741</v>
      </c>
      <c r="E201" t="s">
        <v>742</v>
      </c>
      <c r="F201">
        <v>1</v>
      </c>
      <c r="G201" t="s">
        <v>373</v>
      </c>
      <c r="H201" t="s">
        <v>374</v>
      </c>
      <c r="I201" t="s">
        <v>375</v>
      </c>
      <c r="J201" t="s">
        <v>376</v>
      </c>
      <c r="K201" t="s">
        <v>377</v>
      </c>
      <c r="L201" t="s">
        <v>373</v>
      </c>
      <c r="M201" t="s">
        <v>378</v>
      </c>
      <c r="N201">
        <v>1659796716</v>
      </c>
      <c r="O201">
        <f t="shared" si="68"/>
        <v>3.2321284505111921E-3</v>
      </c>
      <c r="P201">
        <f t="shared" si="69"/>
        <v>3.2321284505111922</v>
      </c>
      <c r="Q201">
        <f t="shared" si="70"/>
        <v>15.557932477646428</v>
      </c>
      <c r="R201">
        <f t="shared" si="71"/>
        <v>833.90133333333324</v>
      </c>
      <c r="S201">
        <f t="shared" si="72"/>
        <v>615.82501749729386</v>
      </c>
      <c r="T201">
        <f t="shared" si="73"/>
        <v>61.070424653870361</v>
      </c>
      <c r="U201">
        <f t="shared" si="74"/>
        <v>82.696719196405724</v>
      </c>
      <c r="V201">
        <f t="shared" si="75"/>
        <v>0.13420794243450782</v>
      </c>
      <c r="W201">
        <f t="shared" si="76"/>
        <v>2.9144274671752841</v>
      </c>
      <c r="X201">
        <f t="shared" si="77"/>
        <v>0.13086668702077561</v>
      </c>
      <c r="Y201">
        <f t="shared" si="78"/>
        <v>8.2084949486641356E-2</v>
      </c>
      <c r="Z201">
        <f t="shared" si="79"/>
        <v>321.51720899999992</v>
      </c>
      <c r="AA201">
        <f t="shared" si="80"/>
        <v>32.039868280664138</v>
      </c>
      <c r="AB201">
        <f t="shared" si="81"/>
        <v>31.427906666666669</v>
      </c>
      <c r="AC201">
        <f t="shared" si="82"/>
        <v>4.6226243615558023</v>
      </c>
      <c r="AD201">
        <f t="shared" si="83"/>
        <v>50.109654324539086</v>
      </c>
      <c r="AE201">
        <f t="shared" si="84"/>
        <v>2.2583470348289199</v>
      </c>
      <c r="AF201">
        <f t="shared" si="85"/>
        <v>4.5068102449930283</v>
      </c>
      <c r="AG201">
        <f t="shared" si="86"/>
        <v>2.3642773267268824</v>
      </c>
      <c r="AH201">
        <f t="shared" si="87"/>
        <v>-142.53686466754357</v>
      </c>
      <c r="AI201">
        <f t="shared" si="88"/>
        <v>-70.025358949771004</v>
      </c>
      <c r="AJ201">
        <f t="shared" si="89"/>
        <v>-5.4064585405498091</v>
      </c>
      <c r="AK201">
        <f t="shared" si="90"/>
        <v>103.54852684213554</v>
      </c>
      <c r="AL201">
        <f t="shared" si="91"/>
        <v>49.4678711016034</v>
      </c>
      <c r="AM201">
        <f t="shared" si="92"/>
        <v>3.2234248075493075</v>
      </c>
      <c r="AN201">
        <f t="shared" si="93"/>
        <v>15.557932477646428</v>
      </c>
      <c r="AO201">
        <v>937.03247575757575</v>
      </c>
      <c r="AP201">
        <v>890.76299999999947</v>
      </c>
      <c r="AQ201">
        <v>5.3549199999998711</v>
      </c>
      <c r="AR201">
        <v>64.94</v>
      </c>
      <c r="AS201">
        <f t="shared" si="94"/>
        <v>3.2321284505111922</v>
      </c>
      <c r="AT201">
        <v>18.996718469470331</v>
      </c>
      <c r="AU201">
        <v>22.785597058823509</v>
      </c>
      <c r="AV201">
        <v>5.6044475169216068E-5</v>
      </c>
      <c r="AW201">
        <v>90.194226728287475</v>
      </c>
      <c r="AX201">
        <v>0</v>
      </c>
      <c r="AY201">
        <v>0</v>
      </c>
      <c r="AZ201">
        <f t="shared" si="95"/>
        <v>1</v>
      </c>
      <c r="BA201">
        <f t="shared" si="96"/>
        <v>0</v>
      </c>
      <c r="BB201">
        <f t="shared" si="97"/>
        <v>51734.392780900205</v>
      </c>
      <c r="BC201">
        <f t="shared" si="98"/>
        <v>2000.007333333333</v>
      </c>
      <c r="BD201">
        <f t="shared" si="99"/>
        <v>1681.2061799999997</v>
      </c>
      <c r="BE201">
        <f t="shared" si="100"/>
        <v>0.84060000779997135</v>
      </c>
      <c r="BF201">
        <f t="shared" si="101"/>
        <v>0.1607580150539448</v>
      </c>
      <c r="BG201">
        <v>6</v>
      </c>
      <c r="BH201">
        <v>0.5</v>
      </c>
      <c r="BI201" t="s">
        <v>379</v>
      </c>
      <c r="BJ201">
        <v>2</v>
      </c>
      <c r="BK201" t="b">
        <v>1</v>
      </c>
      <c r="BL201">
        <v>1659796716</v>
      </c>
      <c r="BM201">
        <v>833.90133333333324</v>
      </c>
      <c r="BN201">
        <v>896.47346666666658</v>
      </c>
      <c r="BO201">
        <v>22.772833333333342</v>
      </c>
      <c r="BP201">
        <v>18.993713333333329</v>
      </c>
      <c r="BQ201">
        <v>831.86713333333319</v>
      </c>
      <c r="BR201">
        <v>22.737693333333329</v>
      </c>
      <c r="BS201">
        <v>500.11933333333332</v>
      </c>
      <c r="BT201">
        <v>99.068646666666666</v>
      </c>
      <c r="BU201">
        <v>9.9823140000000019E-2</v>
      </c>
      <c r="BV201">
        <v>30.98223333333334</v>
      </c>
      <c r="BW201">
        <v>31.427906666666669</v>
      </c>
      <c r="BX201">
        <v>999.89999999999986</v>
      </c>
      <c r="BY201">
        <v>0</v>
      </c>
      <c r="BZ201">
        <v>0</v>
      </c>
      <c r="CA201">
        <v>10007.25</v>
      </c>
      <c r="CB201">
        <v>0</v>
      </c>
      <c r="CC201">
        <v>445.09886666666671</v>
      </c>
      <c r="CD201">
        <v>-62.571886666666657</v>
      </c>
      <c r="CE201">
        <v>853.33439999999996</v>
      </c>
      <c r="CF201">
        <v>913.83046666666655</v>
      </c>
      <c r="CG201">
        <v>3.779106000000001</v>
      </c>
      <c r="CH201">
        <v>896.47346666666658</v>
      </c>
      <c r="CI201">
        <v>18.993713333333329</v>
      </c>
      <c r="CJ201">
        <v>2.256073333333334</v>
      </c>
      <c r="CK201">
        <v>1.8816833333333329</v>
      </c>
      <c r="CL201">
        <v>19.36615333333333</v>
      </c>
      <c r="CM201">
        <v>16.482379999999999</v>
      </c>
      <c r="CN201">
        <v>2000.007333333333</v>
      </c>
      <c r="CO201">
        <v>0.97999839999999971</v>
      </c>
      <c r="CP201">
        <v>2.000178E-2</v>
      </c>
      <c r="CQ201">
        <v>0</v>
      </c>
      <c r="CR201">
        <v>2.5981333333333341</v>
      </c>
      <c r="CS201">
        <v>0</v>
      </c>
      <c r="CT201">
        <v>17542.88</v>
      </c>
      <c r="CU201">
        <v>17412.386666666669</v>
      </c>
      <c r="CV201">
        <v>41.186999999999998</v>
      </c>
      <c r="CW201">
        <v>42.307866666666669</v>
      </c>
      <c r="CX201">
        <v>41.125</v>
      </c>
      <c r="CY201">
        <v>40.932866666666669</v>
      </c>
      <c r="CZ201">
        <v>41.375</v>
      </c>
      <c r="DA201">
        <v>1960.0066666666669</v>
      </c>
      <c r="DB201">
        <v>40.000666666666667</v>
      </c>
      <c r="DC201">
        <v>0</v>
      </c>
      <c r="DD201">
        <v>1659796722.3</v>
      </c>
      <c r="DE201">
        <v>0</v>
      </c>
      <c r="DF201">
        <v>1659796167.5</v>
      </c>
      <c r="DG201" t="s">
        <v>380</v>
      </c>
      <c r="DH201">
        <v>1659796162</v>
      </c>
      <c r="DI201">
        <v>1659796167.5</v>
      </c>
      <c r="DJ201">
        <v>2</v>
      </c>
      <c r="DK201">
        <v>-1.4E-2</v>
      </c>
      <c r="DL201">
        <v>-1E-3</v>
      </c>
      <c r="DM201">
        <v>1.327</v>
      </c>
      <c r="DN201">
        <v>3.1E-2</v>
      </c>
      <c r="DO201">
        <v>400</v>
      </c>
      <c r="DP201">
        <v>20</v>
      </c>
      <c r="DQ201">
        <v>0.32</v>
      </c>
      <c r="DR201">
        <v>0.03</v>
      </c>
      <c r="DS201">
        <v>17.140775797444071</v>
      </c>
      <c r="DT201">
        <v>-10.914220459235709</v>
      </c>
      <c r="DU201">
        <v>0.81822955340339332</v>
      </c>
      <c r="DV201">
        <v>0</v>
      </c>
      <c r="DW201">
        <v>-63.134459999999997</v>
      </c>
      <c r="DX201">
        <v>8.887362101313558</v>
      </c>
      <c r="DY201">
        <v>0.85977864819963967</v>
      </c>
      <c r="DZ201">
        <v>0</v>
      </c>
      <c r="EA201">
        <v>3.7748392499999999</v>
      </c>
      <c r="EB201">
        <v>5.5749455909931592E-2</v>
      </c>
      <c r="EC201">
        <v>5.5215588322049449E-3</v>
      </c>
      <c r="ED201">
        <v>1</v>
      </c>
      <c r="EE201">
        <v>2.3630149415100612</v>
      </c>
      <c r="EF201">
        <v>4.2035498475698763E-2</v>
      </c>
      <c r="EG201">
        <v>3.2106602578640051E-3</v>
      </c>
      <c r="EH201">
        <v>1</v>
      </c>
      <c r="EI201">
        <v>0.1340126488629757</v>
      </c>
      <c r="EJ201">
        <v>-8.009217818870021E-4</v>
      </c>
      <c r="EK201">
        <v>9.690447346587403E-5</v>
      </c>
      <c r="EL201">
        <v>1</v>
      </c>
      <c r="EM201">
        <v>3</v>
      </c>
      <c r="EN201">
        <v>5</v>
      </c>
      <c r="EO201" t="s">
        <v>400</v>
      </c>
      <c r="EP201">
        <v>2.9427400000000001</v>
      </c>
      <c r="EQ201">
        <v>2.8008700000000002</v>
      </c>
      <c r="ER201">
        <v>0.151921</v>
      </c>
      <c r="ES201">
        <v>0.15875800000000001</v>
      </c>
      <c r="ET201">
        <v>0.10352699999999999</v>
      </c>
      <c r="EU201">
        <v>9.0879799999999997E-2</v>
      </c>
      <c r="EV201">
        <v>17423</v>
      </c>
      <c r="EW201">
        <v>18123.400000000001</v>
      </c>
      <c r="EX201">
        <v>23891.8</v>
      </c>
      <c r="EY201">
        <v>25072.5</v>
      </c>
      <c r="EZ201">
        <v>34284.6</v>
      </c>
      <c r="FA201">
        <v>36402.199999999997</v>
      </c>
      <c r="FB201">
        <v>43560.2</v>
      </c>
      <c r="FC201">
        <v>46348.4</v>
      </c>
      <c r="FD201">
        <v>1.96973</v>
      </c>
      <c r="FE201">
        <v>1.8482000000000001</v>
      </c>
      <c r="FF201">
        <v>9.6425399999999994E-2</v>
      </c>
      <c r="FG201">
        <v>0</v>
      </c>
      <c r="FH201">
        <v>29.884599999999999</v>
      </c>
      <c r="FI201">
        <v>999.9</v>
      </c>
      <c r="FJ201">
        <v>55.8</v>
      </c>
      <c r="FK201">
        <v>34.5</v>
      </c>
      <c r="FL201">
        <v>30.945900000000002</v>
      </c>
      <c r="FM201">
        <v>64.238600000000005</v>
      </c>
      <c r="FN201">
        <v>25.609000000000002</v>
      </c>
      <c r="FO201">
        <v>1</v>
      </c>
      <c r="FP201">
        <v>0.382741</v>
      </c>
      <c r="FQ201">
        <v>1.1976899999999999</v>
      </c>
      <c r="FR201">
        <v>20.318300000000001</v>
      </c>
      <c r="FS201">
        <v>5.2096499999999999</v>
      </c>
      <c r="FT201">
        <v>11.9063</v>
      </c>
      <c r="FU201">
        <v>5.0028499999999996</v>
      </c>
      <c r="FV201">
        <v>3.2896999999999998</v>
      </c>
      <c r="FW201">
        <v>9999</v>
      </c>
      <c r="FX201">
        <v>9999</v>
      </c>
      <c r="FY201">
        <v>9999</v>
      </c>
      <c r="FZ201">
        <v>999.9</v>
      </c>
      <c r="GA201">
        <v>1.8595900000000001</v>
      </c>
      <c r="GB201">
        <v>1.8545499999999999</v>
      </c>
      <c r="GC201">
        <v>1.8577399999999999</v>
      </c>
      <c r="GD201">
        <v>1.8561399999999999</v>
      </c>
      <c r="GE201">
        <v>1.85494</v>
      </c>
      <c r="GF201">
        <v>1.85459</v>
      </c>
      <c r="GG201">
        <v>1.85321</v>
      </c>
      <c r="GH201">
        <v>1.8564000000000001</v>
      </c>
      <c r="GI201">
        <v>0</v>
      </c>
      <c r="GJ201">
        <v>0</v>
      </c>
      <c r="GK201">
        <v>0</v>
      </c>
      <c r="GL201">
        <v>0</v>
      </c>
      <c r="GM201" t="s">
        <v>382</v>
      </c>
      <c r="GN201" t="s">
        <v>383</v>
      </c>
      <c r="GO201" t="s">
        <v>384</v>
      </c>
      <c r="GP201" t="s">
        <v>384</v>
      </c>
      <c r="GQ201" t="s">
        <v>384</v>
      </c>
      <c r="GR201" t="s">
        <v>384</v>
      </c>
      <c r="GS201">
        <v>0</v>
      </c>
      <c r="GT201">
        <v>100</v>
      </c>
      <c r="GU201">
        <v>100</v>
      </c>
      <c r="GV201">
        <v>2.0830000000000002</v>
      </c>
      <c r="GW201">
        <v>3.5200000000000002E-2</v>
      </c>
      <c r="GX201">
        <v>0.32553164529605683</v>
      </c>
      <c r="GY201">
        <v>3.0239061252787889E-3</v>
      </c>
      <c r="GZ201">
        <v>-1.398580452151984E-6</v>
      </c>
      <c r="HA201">
        <v>2.8030378366047371E-10</v>
      </c>
      <c r="HB201">
        <v>-4.7599640220891172E-2</v>
      </c>
      <c r="HC201">
        <v>9.965371539748925E-3</v>
      </c>
      <c r="HD201">
        <v>-4.563662031605912E-4</v>
      </c>
      <c r="HE201">
        <v>7.8337100744227795E-6</v>
      </c>
      <c r="HF201">
        <v>0</v>
      </c>
      <c r="HG201">
        <v>2134</v>
      </c>
      <c r="HH201">
        <v>2</v>
      </c>
      <c r="HI201">
        <v>25</v>
      </c>
      <c r="HJ201">
        <v>9.4</v>
      </c>
      <c r="HK201">
        <v>9.3000000000000007</v>
      </c>
      <c r="HL201">
        <v>2.0666500000000001</v>
      </c>
      <c r="HM201">
        <v>2.2961399999999998</v>
      </c>
      <c r="HN201">
        <v>1.4978</v>
      </c>
      <c r="HO201">
        <v>2.3095699999999999</v>
      </c>
      <c r="HP201">
        <v>1.5478499999999999</v>
      </c>
      <c r="HQ201">
        <v>2.3779300000000001</v>
      </c>
      <c r="HR201">
        <v>37.626300000000001</v>
      </c>
      <c r="HS201">
        <v>15.244</v>
      </c>
      <c r="HT201">
        <v>18</v>
      </c>
      <c r="HU201">
        <v>504.2</v>
      </c>
      <c r="HV201">
        <v>490.32499999999999</v>
      </c>
      <c r="HW201">
        <v>28.0944</v>
      </c>
      <c r="HX201">
        <v>31.962599999999998</v>
      </c>
      <c r="HY201">
        <v>30.000399999999999</v>
      </c>
      <c r="HZ201">
        <v>31.7303</v>
      </c>
      <c r="IA201">
        <v>31.825900000000001</v>
      </c>
      <c r="IB201">
        <v>41.440300000000001</v>
      </c>
      <c r="IC201">
        <v>42.248600000000003</v>
      </c>
      <c r="ID201">
        <v>0</v>
      </c>
      <c r="IE201">
        <v>28.0885</v>
      </c>
      <c r="IF201">
        <v>965.08399999999995</v>
      </c>
      <c r="IG201">
        <v>18.889800000000001</v>
      </c>
      <c r="IH201">
        <v>100.73</v>
      </c>
      <c r="II201">
        <v>100.449</v>
      </c>
      <c r="IJ201" t="s">
        <v>2638</v>
      </c>
    </row>
    <row r="202" spans="1:244" x14ac:dyDescent="0.2">
      <c r="A202">
        <v>186</v>
      </c>
      <c r="B202">
        <v>1659796724.5</v>
      </c>
      <c r="C202">
        <v>583</v>
      </c>
      <c r="D202" t="s">
        <v>743</v>
      </c>
      <c r="E202" t="s">
        <v>744</v>
      </c>
      <c r="F202">
        <v>1</v>
      </c>
      <c r="G202" t="s">
        <v>373</v>
      </c>
      <c r="H202" t="s">
        <v>374</v>
      </c>
      <c r="I202" t="s">
        <v>375</v>
      </c>
      <c r="J202" t="s">
        <v>376</v>
      </c>
      <c r="K202" t="s">
        <v>377</v>
      </c>
      <c r="L202" t="s">
        <v>373</v>
      </c>
      <c r="M202" t="s">
        <v>378</v>
      </c>
      <c r="N202">
        <v>1659796716.5</v>
      </c>
      <c r="O202">
        <f t="shared" si="68"/>
        <v>3.2329879588905625E-3</v>
      </c>
      <c r="P202">
        <f t="shared" si="69"/>
        <v>3.2329879588905626</v>
      </c>
      <c r="Q202">
        <f t="shared" si="70"/>
        <v>15.570271484707657</v>
      </c>
      <c r="R202">
        <f t="shared" si="71"/>
        <v>836.50593750000007</v>
      </c>
      <c r="S202">
        <f t="shared" si="72"/>
        <v>618.19954716709788</v>
      </c>
      <c r="T202">
        <f t="shared" si="73"/>
        <v>61.305915939663386</v>
      </c>
      <c r="U202">
        <f t="shared" si="74"/>
        <v>82.95503114230317</v>
      </c>
      <c r="V202">
        <f t="shared" si="75"/>
        <v>0.13422446374656213</v>
      </c>
      <c r="W202">
        <f t="shared" si="76"/>
        <v>2.9141709869147245</v>
      </c>
      <c r="X202">
        <f t="shared" si="77"/>
        <v>0.13088211043156533</v>
      </c>
      <c r="Y202">
        <f t="shared" si="78"/>
        <v>8.2094684059447642E-2</v>
      </c>
      <c r="Z202">
        <f t="shared" si="79"/>
        <v>321.51733293750004</v>
      </c>
      <c r="AA202">
        <f t="shared" si="80"/>
        <v>32.041359385430184</v>
      </c>
      <c r="AB202">
        <f t="shared" si="81"/>
        <v>31.429549999999999</v>
      </c>
      <c r="AC202">
        <f t="shared" si="82"/>
        <v>4.6230561540179087</v>
      </c>
      <c r="AD202">
        <f t="shared" si="83"/>
        <v>50.106944041039824</v>
      </c>
      <c r="AE202">
        <f t="shared" si="84"/>
        <v>2.2584346924176599</v>
      </c>
      <c r="AF202">
        <f t="shared" si="85"/>
        <v>4.5072289592594217</v>
      </c>
      <c r="AG202">
        <f t="shared" si="86"/>
        <v>2.3646214616002488</v>
      </c>
      <c r="AH202">
        <f t="shared" si="87"/>
        <v>-142.57476898707381</v>
      </c>
      <c r="AI202">
        <f t="shared" si="88"/>
        <v>-70.02142217025748</v>
      </c>
      <c r="AJ202">
        <f t="shared" si="89"/>
        <v>-5.4067176399695365</v>
      </c>
      <c r="AK202">
        <f t="shared" si="90"/>
        <v>103.51442414019921</v>
      </c>
      <c r="AL202">
        <f t="shared" si="91"/>
        <v>49.388940395449417</v>
      </c>
      <c r="AM202">
        <f t="shared" si="92"/>
        <v>3.2251076902749385</v>
      </c>
      <c r="AN202">
        <f t="shared" si="93"/>
        <v>15.570271484707657</v>
      </c>
      <c r="AO202">
        <v>942.17085324675315</v>
      </c>
      <c r="AP202">
        <v>896.02155757575747</v>
      </c>
      <c r="AQ202">
        <v>5.3283830303030033</v>
      </c>
      <c r="AR202">
        <v>64.94</v>
      </c>
      <c r="AS202">
        <f t="shared" si="94"/>
        <v>3.2329879588905626</v>
      </c>
      <c r="AT202">
        <v>18.99795475350242</v>
      </c>
      <c r="AU202">
        <v>22.78782352941176</v>
      </c>
      <c r="AV202">
        <v>5.6112513029191843E-5</v>
      </c>
      <c r="AW202">
        <v>90.194226728287475</v>
      </c>
      <c r="AX202">
        <v>0</v>
      </c>
      <c r="AY202">
        <v>0</v>
      </c>
      <c r="AZ202">
        <f t="shared" si="95"/>
        <v>1</v>
      </c>
      <c r="BA202">
        <f t="shared" si="96"/>
        <v>0</v>
      </c>
      <c r="BB202">
        <f t="shared" si="97"/>
        <v>51726.842353130822</v>
      </c>
      <c r="BC202">
        <f t="shared" si="98"/>
        <v>2000.0081250000001</v>
      </c>
      <c r="BD202">
        <f t="shared" si="99"/>
        <v>1681.2068437500004</v>
      </c>
      <c r="BE202">
        <f t="shared" si="100"/>
        <v>0.84060000693747194</v>
      </c>
      <c r="BF202">
        <f t="shared" si="101"/>
        <v>0.16075801338932064</v>
      </c>
      <c r="BG202">
        <v>6</v>
      </c>
      <c r="BH202">
        <v>0.5</v>
      </c>
      <c r="BI202" t="s">
        <v>379</v>
      </c>
      <c r="BJ202">
        <v>2</v>
      </c>
      <c r="BK202" t="b">
        <v>1</v>
      </c>
      <c r="BL202">
        <v>1659796716.5</v>
      </c>
      <c r="BM202">
        <v>836.50593750000007</v>
      </c>
      <c r="BN202">
        <v>898.995</v>
      </c>
      <c r="BO202">
        <v>22.773712499999998</v>
      </c>
      <c r="BP202">
        <v>18.992631249999999</v>
      </c>
      <c r="BQ202">
        <v>834.46849999999995</v>
      </c>
      <c r="BR202">
        <v>22.738568749999999</v>
      </c>
      <c r="BS202">
        <v>500.12043749999998</v>
      </c>
      <c r="BT202">
        <v>99.068662500000002</v>
      </c>
      <c r="BU202">
        <v>9.9828031250000004E-2</v>
      </c>
      <c r="BV202">
        <v>30.983862500000001</v>
      </c>
      <c r="BW202">
        <v>31.429549999999999</v>
      </c>
      <c r="BX202">
        <v>999.9</v>
      </c>
      <c r="BY202">
        <v>0</v>
      </c>
      <c r="BZ202">
        <v>0</v>
      </c>
      <c r="CA202">
        <v>10005.78125</v>
      </c>
      <c r="CB202">
        <v>0</v>
      </c>
      <c r="CC202">
        <v>443.62074999999999</v>
      </c>
      <c r="CD202">
        <v>-62.488843750000001</v>
      </c>
      <c r="CE202">
        <v>856.00049999999999</v>
      </c>
      <c r="CF202">
        <v>916.39981250000005</v>
      </c>
      <c r="CG202">
        <v>3.781069375</v>
      </c>
      <c r="CH202">
        <v>898.995</v>
      </c>
      <c r="CI202">
        <v>18.992631249999999</v>
      </c>
      <c r="CJ202">
        <v>2.2561606250000001</v>
      </c>
      <c r="CK202">
        <v>1.88157625</v>
      </c>
      <c r="CL202">
        <v>19.366775000000001</v>
      </c>
      <c r="CM202">
        <v>16.481481250000002</v>
      </c>
      <c r="CN202">
        <v>2000.0081250000001</v>
      </c>
      <c r="CO202">
        <v>0.97999843749999993</v>
      </c>
      <c r="CP202">
        <v>2.0001743749999999E-2</v>
      </c>
      <c r="CQ202">
        <v>0</v>
      </c>
      <c r="CR202">
        <v>2.6313749999999998</v>
      </c>
      <c r="CS202">
        <v>0</v>
      </c>
      <c r="CT202">
        <v>17550.893749999999</v>
      </c>
      <c r="CU202">
        <v>17412.393749999999</v>
      </c>
      <c r="CV202">
        <v>41.186999999999998</v>
      </c>
      <c r="CW202">
        <v>42.304250000000003</v>
      </c>
      <c r="CX202">
        <v>41.125</v>
      </c>
      <c r="CY202">
        <v>40.933124999999997</v>
      </c>
      <c r="CZ202">
        <v>41.375</v>
      </c>
      <c r="DA202">
        <v>1960.0074999999999</v>
      </c>
      <c r="DB202">
        <v>40.000624999999999</v>
      </c>
      <c r="DC202">
        <v>0</v>
      </c>
      <c r="DD202">
        <v>1659796723.5</v>
      </c>
      <c r="DE202">
        <v>0</v>
      </c>
      <c r="DF202">
        <v>1659796167.5</v>
      </c>
      <c r="DG202" t="s">
        <v>380</v>
      </c>
      <c r="DH202">
        <v>1659796162</v>
      </c>
      <c r="DI202">
        <v>1659796167.5</v>
      </c>
      <c r="DJ202">
        <v>2</v>
      </c>
      <c r="DK202">
        <v>-1.4E-2</v>
      </c>
      <c r="DL202">
        <v>-1E-3</v>
      </c>
      <c r="DM202">
        <v>1.327</v>
      </c>
      <c r="DN202">
        <v>3.1E-2</v>
      </c>
      <c r="DO202">
        <v>400</v>
      </c>
      <c r="DP202">
        <v>20</v>
      </c>
      <c r="DQ202">
        <v>0.32</v>
      </c>
      <c r="DR202">
        <v>0.03</v>
      </c>
      <c r="DS202">
        <v>16.818270325057309</v>
      </c>
      <c r="DT202">
        <v>-10.642582345082509</v>
      </c>
      <c r="DU202">
        <v>0.77169225130640151</v>
      </c>
      <c r="DV202">
        <v>0</v>
      </c>
      <c r="DW202">
        <v>-62.946819512195127</v>
      </c>
      <c r="DX202">
        <v>9.3142599303136837</v>
      </c>
      <c r="DY202">
        <v>0.92188087935309471</v>
      </c>
      <c r="DZ202">
        <v>0</v>
      </c>
      <c r="EA202">
        <v>3.7767007317073169</v>
      </c>
      <c r="EB202">
        <v>6.5484878048779296E-2</v>
      </c>
      <c r="EC202">
        <v>7.0329983163842256E-3</v>
      </c>
      <c r="ED202">
        <v>1</v>
      </c>
      <c r="EE202">
        <v>2.3641144537534791</v>
      </c>
      <c r="EF202">
        <v>4.601509179871234E-2</v>
      </c>
      <c r="EG202">
        <v>3.355669565463658E-3</v>
      </c>
      <c r="EH202">
        <v>1</v>
      </c>
      <c r="EI202">
        <v>0.13400188595127399</v>
      </c>
      <c r="EJ202">
        <v>-1.278406897921753E-3</v>
      </c>
      <c r="EK202">
        <v>1.0653198940448841E-4</v>
      </c>
      <c r="EL202">
        <v>1</v>
      </c>
      <c r="EM202">
        <v>3</v>
      </c>
      <c r="EN202">
        <v>5</v>
      </c>
      <c r="EO202" t="s">
        <v>400</v>
      </c>
      <c r="EP202">
        <v>2.9424899999999998</v>
      </c>
      <c r="EQ202">
        <v>2.80098</v>
      </c>
      <c r="ER202">
        <v>0.152501</v>
      </c>
      <c r="ES202">
        <v>0.15931200000000001</v>
      </c>
      <c r="ET202">
        <v>0.10353</v>
      </c>
      <c r="EU202">
        <v>9.0814300000000001E-2</v>
      </c>
      <c r="EV202">
        <v>17411.099999999999</v>
      </c>
      <c r="EW202">
        <v>18111.599999999999</v>
      </c>
      <c r="EX202">
        <v>23891.8</v>
      </c>
      <c r="EY202">
        <v>25072.799999999999</v>
      </c>
      <c r="EZ202">
        <v>34284.400000000001</v>
      </c>
      <c r="FA202">
        <v>36405</v>
      </c>
      <c r="FB202">
        <v>43560.1</v>
      </c>
      <c r="FC202">
        <v>46348.7</v>
      </c>
      <c r="FD202">
        <v>1.96973</v>
      </c>
      <c r="FE202">
        <v>1.8482700000000001</v>
      </c>
      <c r="FF202">
        <v>9.6552100000000002E-2</v>
      </c>
      <c r="FG202">
        <v>0</v>
      </c>
      <c r="FH202">
        <v>29.8872</v>
      </c>
      <c r="FI202">
        <v>999.9</v>
      </c>
      <c r="FJ202">
        <v>55.8</v>
      </c>
      <c r="FK202">
        <v>34.5</v>
      </c>
      <c r="FL202">
        <v>30.942</v>
      </c>
      <c r="FM202">
        <v>64.408600000000007</v>
      </c>
      <c r="FN202">
        <v>26.394200000000001</v>
      </c>
      <c r="FO202">
        <v>1</v>
      </c>
      <c r="FP202">
        <v>0.38283800000000001</v>
      </c>
      <c r="FQ202">
        <v>1.2032</v>
      </c>
      <c r="FR202">
        <v>20.318200000000001</v>
      </c>
      <c r="FS202">
        <v>5.2098000000000004</v>
      </c>
      <c r="FT202">
        <v>11.9071</v>
      </c>
      <c r="FU202">
        <v>5.0027499999999998</v>
      </c>
      <c r="FV202">
        <v>3.2897799999999999</v>
      </c>
      <c r="FW202">
        <v>9999</v>
      </c>
      <c r="FX202">
        <v>9999</v>
      </c>
      <c r="FY202">
        <v>9999</v>
      </c>
      <c r="FZ202">
        <v>999.9</v>
      </c>
      <c r="GA202">
        <v>1.8595900000000001</v>
      </c>
      <c r="GB202">
        <v>1.8545499999999999</v>
      </c>
      <c r="GC202">
        <v>1.8577399999999999</v>
      </c>
      <c r="GD202">
        <v>1.85615</v>
      </c>
      <c r="GE202">
        <v>1.85494</v>
      </c>
      <c r="GF202">
        <v>1.85459</v>
      </c>
      <c r="GG202">
        <v>1.85324</v>
      </c>
      <c r="GH202">
        <v>1.8564000000000001</v>
      </c>
      <c r="GI202">
        <v>0</v>
      </c>
      <c r="GJ202">
        <v>0</v>
      </c>
      <c r="GK202">
        <v>0</v>
      </c>
      <c r="GL202">
        <v>0</v>
      </c>
      <c r="GM202" t="s">
        <v>382</v>
      </c>
      <c r="GN202" t="s">
        <v>383</v>
      </c>
      <c r="GO202" t="s">
        <v>384</v>
      </c>
      <c r="GP202" t="s">
        <v>384</v>
      </c>
      <c r="GQ202" t="s">
        <v>384</v>
      </c>
      <c r="GR202" t="s">
        <v>384</v>
      </c>
      <c r="GS202">
        <v>0</v>
      </c>
      <c r="GT202">
        <v>100</v>
      </c>
      <c r="GU202">
        <v>100</v>
      </c>
      <c r="GV202">
        <v>2.089</v>
      </c>
      <c r="GW202">
        <v>3.5200000000000002E-2</v>
      </c>
      <c r="GX202">
        <v>0.32553164529605683</v>
      </c>
      <c r="GY202">
        <v>3.0239061252787889E-3</v>
      </c>
      <c r="GZ202">
        <v>-1.398580452151984E-6</v>
      </c>
      <c r="HA202">
        <v>2.8030378366047371E-10</v>
      </c>
      <c r="HB202">
        <v>-4.7599640220891172E-2</v>
      </c>
      <c r="HC202">
        <v>9.965371539748925E-3</v>
      </c>
      <c r="HD202">
        <v>-4.563662031605912E-4</v>
      </c>
      <c r="HE202">
        <v>7.8337100744227795E-6</v>
      </c>
      <c r="HF202">
        <v>0</v>
      </c>
      <c r="HG202">
        <v>2134</v>
      </c>
      <c r="HH202">
        <v>2</v>
      </c>
      <c r="HI202">
        <v>25</v>
      </c>
      <c r="HJ202">
        <v>9.4</v>
      </c>
      <c r="HK202">
        <v>9.3000000000000007</v>
      </c>
      <c r="HL202">
        <v>2.0727500000000001</v>
      </c>
      <c r="HM202">
        <v>2.2997999999999998</v>
      </c>
      <c r="HN202">
        <v>1.4978</v>
      </c>
      <c r="HO202">
        <v>2.3095699999999999</v>
      </c>
      <c r="HP202">
        <v>1.5478499999999999</v>
      </c>
      <c r="HQ202">
        <v>2.2326700000000002</v>
      </c>
      <c r="HR202">
        <v>37.626300000000001</v>
      </c>
      <c r="HS202">
        <v>15.2178</v>
      </c>
      <c r="HT202">
        <v>18</v>
      </c>
      <c r="HU202">
        <v>504.20499999999998</v>
      </c>
      <c r="HV202">
        <v>490.38</v>
      </c>
      <c r="HW202">
        <v>28.095600000000001</v>
      </c>
      <c r="HX202">
        <v>31.9633</v>
      </c>
      <c r="HY202">
        <v>30.000399999999999</v>
      </c>
      <c r="HZ202">
        <v>31.731000000000002</v>
      </c>
      <c r="IA202">
        <v>31.826599999999999</v>
      </c>
      <c r="IB202">
        <v>41.5533</v>
      </c>
      <c r="IC202">
        <v>42.248600000000003</v>
      </c>
      <c r="ID202">
        <v>0</v>
      </c>
      <c r="IE202">
        <v>28.0885</v>
      </c>
      <c r="IF202">
        <v>965.08399999999995</v>
      </c>
      <c r="IG202">
        <v>18.883500000000002</v>
      </c>
      <c r="IH202">
        <v>100.729</v>
      </c>
      <c r="II202">
        <v>100.45</v>
      </c>
      <c r="IJ202" t="s">
        <v>2638</v>
      </c>
    </row>
    <row r="203" spans="1:244" x14ac:dyDescent="0.2">
      <c r="A203">
        <v>187</v>
      </c>
      <c r="B203">
        <v>1659796725</v>
      </c>
      <c r="C203">
        <v>583.5</v>
      </c>
      <c r="D203" t="s">
        <v>745</v>
      </c>
      <c r="E203" t="s">
        <v>746</v>
      </c>
      <c r="F203">
        <v>1</v>
      </c>
      <c r="G203" t="s">
        <v>373</v>
      </c>
      <c r="H203" t="s">
        <v>374</v>
      </c>
      <c r="I203" t="s">
        <v>375</v>
      </c>
      <c r="J203" t="s">
        <v>376</v>
      </c>
      <c r="K203" t="s">
        <v>377</v>
      </c>
      <c r="L203" t="s">
        <v>373</v>
      </c>
      <c r="M203" t="s">
        <v>378</v>
      </c>
      <c r="N203">
        <v>1659796716.5</v>
      </c>
      <c r="O203">
        <f t="shared" si="68"/>
        <v>3.2330499590117407E-3</v>
      </c>
      <c r="P203">
        <f t="shared" si="69"/>
        <v>3.2330499590117405</v>
      </c>
      <c r="Q203">
        <f t="shared" si="70"/>
        <v>15.617734478170066</v>
      </c>
      <c r="R203">
        <f t="shared" si="71"/>
        <v>836.50593750000007</v>
      </c>
      <c r="S203">
        <f t="shared" si="72"/>
        <v>617.63615453008379</v>
      </c>
      <c r="T203">
        <f t="shared" si="73"/>
        <v>61.250045142274274</v>
      </c>
      <c r="U203">
        <f t="shared" si="74"/>
        <v>82.95503114230317</v>
      </c>
      <c r="V203">
        <f t="shared" si="75"/>
        <v>0.13422710341806532</v>
      </c>
      <c r="W203">
        <f t="shared" si="76"/>
        <v>2.9141709869147245</v>
      </c>
      <c r="X203">
        <f t="shared" si="77"/>
        <v>0.13088462040277773</v>
      </c>
      <c r="Y203">
        <f t="shared" si="78"/>
        <v>8.2096264042795644E-2</v>
      </c>
      <c r="Z203">
        <f t="shared" si="79"/>
        <v>321.51733293750004</v>
      </c>
      <c r="AA203">
        <f t="shared" si="80"/>
        <v>32.041343227096625</v>
      </c>
      <c r="AB203">
        <f t="shared" si="81"/>
        <v>31.429549999999999</v>
      </c>
      <c r="AC203">
        <f t="shared" si="82"/>
        <v>4.6230561540179087</v>
      </c>
      <c r="AD203">
        <f t="shared" si="83"/>
        <v>50.106944041039824</v>
      </c>
      <c r="AE203">
        <f t="shared" si="84"/>
        <v>2.2584346924176599</v>
      </c>
      <c r="AF203">
        <f t="shared" si="85"/>
        <v>4.5072289592594217</v>
      </c>
      <c r="AG203">
        <f t="shared" si="86"/>
        <v>2.3646214616002488</v>
      </c>
      <c r="AH203">
        <f t="shared" si="87"/>
        <v>-142.57750319241777</v>
      </c>
      <c r="AI203">
        <f t="shared" si="88"/>
        <v>-70.02142217025748</v>
      </c>
      <c r="AJ203">
        <f t="shared" si="89"/>
        <v>-5.4067176399695365</v>
      </c>
      <c r="AK203">
        <f t="shared" si="90"/>
        <v>103.51168993485526</v>
      </c>
      <c r="AL203">
        <f t="shared" si="91"/>
        <v>49.388940395449417</v>
      </c>
      <c r="AM203">
        <f t="shared" si="92"/>
        <v>3.2251076902749385</v>
      </c>
      <c r="AN203">
        <f t="shared" si="93"/>
        <v>15.617734478170066</v>
      </c>
      <c r="AO203">
        <v>944.73177229437226</v>
      </c>
      <c r="AP203">
        <v>898.62869090909078</v>
      </c>
      <c r="AQ203">
        <v>5.3078896969697036</v>
      </c>
      <c r="AR203">
        <v>64.94</v>
      </c>
      <c r="AS203">
        <f t="shared" si="94"/>
        <v>3.2330499590117405</v>
      </c>
      <c r="AT203">
        <v>18.998626765293981</v>
      </c>
      <c r="AU203">
        <v>22.788372941176458</v>
      </c>
      <c r="AV203">
        <v>8.3449023679353854E-5</v>
      </c>
      <c r="AW203">
        <v>90.194226728287475</v>
      </c>
      <c r="AX203">
        <v>0</v>
      </c>
      <c r="AY203">
        <v>0</v>
      </c>
      <c r="AZ203">
        <f t="shared" si="95"/>
        <v>1</v>
      </c>
      <c r="BA203">
        <f t="shared" si="96"/>
        <v>0</v>
      </c>
      <c r="BB203">
        <f t="shared" si="97"/>
        <v>51726.842353130822</v>
      </c>
      <c r="BC203">
        <f t="shared" si="98"/>
        <v>2000.0081250000001</v>
      </c>
      <c r="BD203">
        <f t="shared" si="99"/>
        <v>1681.2068437500004</v>
      </c>
      <c r="BE203">
        <f t="shared" si="100"/>
        <v>0.84060000693747194</v>
      </c>
      <c r="BF203">
        <f t="shared" si="101"/>
        <v>0.16075801338932064</v>
      </c>
      <c r="BG203">
        <v>6</v>
      </c>
      <c r="BH203">
        <v>0.5</v>
      </c>
      <c r="BI203" t="s">
        <v>379</v>
      </c>
      <c r="BJ203">
        <v>2</v>
      </c>
      <c r="BK203" t="b">
        <v>1</v>
      </c>
      <c r="BL203">
        <v>1659796716.5</v>
      </c>
      <c r="BM203">
        <v>836.50593750000007</v>
      </c>
      <c r="BN203">
        <v>898.995</v>
      </c>
      <c r="BO203">
        <v>22.773712499999998</v>
      </c>
      <c r="BP203">
        <v>18.992631249999999</v>
      </c>
      <c r="BQ203">
        <v>834.46849999999995</v>
      </c>
      <c r="BR203">
        <v>22.738568749999999</v>
      </c>
      <c r="BS203">
        <v>500.12043749999998</v>
      </c>
      <c r="BT203">
        <v>99.068662500000002</v>
      </c>
      <c r="BU203">
        <v>9.9828031250000004E-2</v>
      </c>
      <c r="BV203">
        <v>30.983862500000001</v>
      </c>
      <c r="BW203">
        <v>31.429549999999999</v>
      </c>
      <c r="BX203">
        <v>999.9</v>
      </c>
      <c r="BY203">
        <v>0</v>
      </c>
      <c r="BZ203">
        <v>0</v>
      </c>
      <c r="CA203">
        <v>10005.78125</v>
      </c>
      <c r="CB203">
        <v>0</v>
      </c>
      <c r="CC203">
        <v>443.62074999999999</v>
      </c>
      <c r="CD203">
        <v>-62.488843750000001</v>
      </c>
      <c r="CE203">
        <v>856.00049999999999</v>
      </c>
      <c r="CF203">
        <v>916.39981250000005</v>
      </c>
      <c r="CG203">
        <v>3.781069375</v>
      </c>
      <c r="CH203">
        <v>898.995</v>
      </c>
      <c r="CI203">
        <v>18.992631249999999</v>
      </c>
      <c r="CJ203">
        <v>2.2561606250000001</v>
      </c>
      <c r="CK203">
        <v>1.88157625</v>
      </c>
      <c r="CL203">
        <v>19.366775000000001</v>
      </c>
      <c r="CM203">
        <v>16.481481250000002</v>
      </c>
      <c r="CN203">
        <v>2000.0081250000001</v>
      </c>
      <c r="CO203">
        <v>0.97999843749999993</v>
      </c>
      <c r="CP203">
        <v>2.0001743749999999E-2</v>
      </c>
      <c r="CQ203">
        <v>0</v>
      </c>
      <c r="CR203">
        <v>2.6313749999999998</v>
      </c>
      <c r="CS203">
        <v>0</v>
      </c>
      <c r="CT203">
        <v>17550.893749999999</v>
      </c>
      <c r="CU203">
        <v>17412.393749999999</v>
      </c>
      <c r="CV203">
        <v>41.186999999999998</v>
      </c>
      <c r="CW203">
        <v>42.304250000000003</v>
      </c>
      <c r="CX203">
        <v>41.125</v>
      </c>
      <c r="CY203">
        <v>40.933124999999997</v>
      </c>
      <c r="CZ203">
        <v>41.375</v>
      </c>
      <c r="DA203">
        <v>1960.0074999999999</v>
      </c>
      <c r="DB203">
        <v>40.000624999999999</v>
      </c>
      <c r="DC203">
        <v>0</v>
      </c>
      <c r="DD203">
        <v>1659796724.0999999</v>
      </c>
      <c r="DE203">
        <v>0</v>
      </c>
      <c r="DF203">
        <v>1659796167.5</v>
      </c>
      <c r="DG203" t="s">
        <v>380</v>
      </c>
      <c r="DH203">
        <v>1659796162</v>
      </c>
      <c r="DI203">
        <v>1659796167.5</v>
      </c>
      <c r="DJ203">
        <v>2</v>
      </c>
      <c r="DK203">
        <v>-1.4E-2</v>
      </c>
      <c r="DL203">
        <v>-1E-3</v>
      </c>
      <c r="DM203">
        <v>1.327</v>
      </c>
      <c r="DN203">
        <v>3.1E-2</v>
      </c>
      <c r="DO203">
        <v>400</v>
      </c>
      <c r="DP203">
        <v>20</v>
      </c>
      <c r="DQ203">
        <v>0.32</v>
      </c>
      <c r="DR203">
        <v>0.03</v>
      </c>
      <c r="DS203">
        <v>16.640894475796511</v>
      </c>
      <c r="DT203">
        <v>-10.18858979729878</v>
      </c>
      <c r="DU203">
        <v>0.73867320598102626</v>
      </c>
      <c r="DV203">
        <v>0</v>
      </c>
      <c r="DW203">
        <v>-62.798841463414632</v>
      </c>
      <c r="DX203">
        <v>9.5398766550522343</v>
      </c>
      <c r="DY203">
        <v>0.94277821072734169</v>
      </c>
      <c r="DZ203">
        <v>0</v>
      </c>
      <c r="EA203">
        <v>3.779113902439025</v>
      </c>
      <c r="EB203">
        <v>8.7612125435544919E-2</v>
      </c>
      <c r="EC203">
        <v>1.0615543798450609E-2</v>
      </c>
      <c r="ED203">
        <v>1</v>
      </c>
      <c r="EE203">
        <v>2.3647695450169191</v>
      </c>
      <c r="EF203">
        <v>4.6587301594905497E-2</v>
      </c>
      <c r="EG203">
        <v>3.390430072432117E-3</v>
      </c>
      <c r="EH203">
        <v>1</v>
      </c>
      <c r="EI203">
        <v>0.13399402735936081</v>
      </c>
      <c r="EJ203">
        <v>-1.271753003072135E-3</v>
      </c>
      <c r="EK203">
        <v>1.062706437553212E-4</v>
      </c>
      <c r="EL203">
        <v>1</v>
      </c>
      <c r="EM203">
        <v>3</v>
      </c>
      <c r="EN203">
        <v>5</v>
      </c>
      <c r="EO203" t="s">
        <v>400</v>
      </c>
      <c r="EP203">
        <v>2.9426100000000002</v>
      </c>
      <c r="EQ203">
        <v>2.8012600000000001</v>
      </c>
      <c r="ER203">
        <v>0.15279599999999999</v>
      </c>
      <c r="ES203">
        <v>0.159584</v>
      </c>
      <c r="ET203">
        <v>0.10353</v>
      </c>
      <c r="EU203">
        <v>9.0781100000000003E-2</v>
      </c>
      <c r="EV203">
        <v>17405</v>
      </c>
      <c r="EW203">
        <v>18105.8</v>
      </c>
      <c r="EX203">
        <v>23891.8</v>
      </c>
      <c r="EY203">
        <v>25072.9</v>
      </c>
      <c r="EZ203">
        <v>34284.400000000001</v>
      </c>
      <c r="FA203">
        <v>36406.6</v>
      </c>
      <c r="FB203">
        <v>43560.1</v>
      </c>
      <c r="FC203">
        <v>46348.9</v>
      </c>
      <c r="FD203">
        <v>1.9696499999999999</v>
      </c>
      <c r="FE203">
        <v>1.8483499999999999</v>
      </c>
      <c r="FF203">
        <v>9.6596799999999997E-2</v>
      </c>
      <c r="FG203">
        <v>0</v>
      </c>
      <c r="FH203">
        <v>29.887899999999998</v>
      </c>
      <c r="FI203">
        <v>999.9</v>
      </c>
      <c r="FJ203">
        <v>55.8</v>
      </c>
      <c r="FK203">
        <v>34.5</v>
      </c>
      <c r="FL203">
        <v>30.943300000000001</v>
      </c>
      <c r="FM203">
        <v>64.428600000000003</v>
      </c>
      <c r="FN203">
        <v>26.394200000000001</v>
      </c>
      <c r="FO203">
        <v>1</v>
      </c>
      <c r="FP203">
        <v>0.38294</v>
      </c>
      <c r="FQ203">
        <v>1.2070700000000001</v>
      </c>
      <c r="FR203">
        <v>20.3184</v>
      </c>
      <c r="FS203">
        <v>5.2107000000000001</v>
      </c>
      <c r="FT203">
        <v>11.907400000000001</v>
      </c>
      <c r="FU203">
        <v>5.0030999999999999</v>
      </c>
      <c r="FV203">
        <v>3.28993</v>
      </c>
      <c r="FW203">
        <v>9999</v>
      </c>
      <c r="FX203">
        <v>9999</v>
      </c>
      <c r="FY203">
        <v>9999</v>
      </c>
      <c r="FZ203">
        <v>999.9</v>
      </c>
      <c r="GA203">
        <v>1.8595900000000001</v>
      </c>
      <c r="GB203">
        <v>1.8545499999999999</v>
      </c>
      <c r="GC203">
        <v>1.8577399999999999</v>
      </c>
      <c r="GD203">
        <v>1.85615</v>
      </c>
      <c r="GE203">
        <v>1.8549500000000001</v>
      </c>
      <c r="GF203">
        <v>1.85459</v>
      </c>
      <c r="GG203">
        <v>1.8532500000000001</v>
      </c>
      <c r="GH203">
        <v>1.8564000000000001</v>
      </c>
      <c r="GI203">
        <v>0</v>
      </c>
      <c r="GJ203">
        <v>0</v>
      </c>
      <c r="GK203">
        <v>0</v>
      </c>
      <c r="GL203">
        <v>0</v>
      </c>
      <c r="GM203" t="s">
        <v>382</v>
      </c>
      <c r="GN203" t="s">
        <v>383</v>
      </c>
      <c r="GO203" t="s">
        <v>384</v>
      </c>
      <c r="GP203" t="s">
        <v>384</v>
      </c>
      <c r="GQ203" t="s">
        <v>384</v>
      </c>
      <c r="GR203" t="s">
        <v>384</v>
      </c>
      <c r="GS203">
        <v>0</v>
      </c>
      <c r="GT203">
        <v>100</v>
      </c>
      <c r="GU203">
        <v>100</v>
      </c>
      <c r="GV203">
        <v>2.093</v>
      </c>
      <c r="GW203">
        <v>3.5200000000000002E-2</v>
      </c>
      <c r="GX203">
        <v>0.32553164529605683</v>
      </c>
      <c r="GY203">
        <v>3.0239061252787889E-3</v>
      </c>
      <c r="GZ203">
        <v>-1.398580452151984E-6</v>
      </c>
      <c r="HA203">
        <v>2.8030378366047371E-10</v>
      </c>
      <c r="HB203">
        <v>-4.7599640220891172E-2</v>
      </c>
      <c r="HC203">
        <v>9.965371539748925E-3</v>
      </c>
      <c r="HD203">
        <v>-4.563662031605912E-4</v>
      </c>
      <c r="HE203">
        <v>7.8337100744227795E-6</v>
      </c>
      <c r="HF203">
        <v>0</v>
      </c>
      <c r="HG203">
        <v>2134</v>
      </c>
      <c r="HH203">
        <v>2</v>
      </c>
      <c r="HI203">
        <v>25</v>
      </c>
      <c r="HJ203">
        <v>9.4</v>
      </c>
      <c r="HK203">
        <v>9.3000000000000007</v>
      </c>
      <c r="HL203">
        <v>2.0788600000000002</v>
      </c>
      <c r="HM203">
        <v>2.2949199999999998</v>
      </c>
      <c r="HN203">
        <v>1.4978</v>
      </c>
      <c r="HO203">
        <v>2.3095699999999999</v>
      </c>
      <c r="HP203">
        <v>1.5478499999999999</v>
      </c>
      <c r="HQ203">
        <v>2.4352999999999998</v>
      </c>
      <c r="HR203">
        <v>37.626300000000001</v>
      </c>
      <c r="HS203">
        <v>15.244</v>
      </c>
      <c r="HT203">
        <v>18</v>
      </c>
      <c r="HU203">
        <v>504.161</v>
      </c>
      <c r="HV203">
        <v>490.43099999999998</v>
      </c>
      <c r="HW203">
        <v>28.096299999999999</v>
      </c>
      <c r="HX203">
        <v>31.9635</v>
      </c>
      <c r="HY203">
        <v>30.000499999999999</v>
      </c>
      <c r="HZ203">
        <v>31.731200000000001</v>
      </c>
      <c r="IA203">
        <v>31.826799999999999</v>
      </c>
      <c r="IB203">
        <v>41.605699999999999</v>
      </c>
      <c r="IC203">
        <v>42.248600000000003</v>
      </c>
      <c r="ID203">
        <v>0</v>
      </c>
      <c r="IE203">
        <v>28.0885</v>
      </c>
      <c r="IF203">
        <v>975.10199999999998</v>
      </c>
      <c r="IG203">
        <v>18.8874</v>
      </c>
      <c r="IH203">
        <v>100.73</v>
      </c>
      <c r="II203">
        <v>100.45</v>
      </c>
      <c r="IJ203" t="s">
        <v>2638</v>
      </c>
    </row>
    <row r="204" spans="1:244" x14ac:dyDescent="0.2">
      <c r="A204">
        <v>188</v>
      </c>
      <c r="B204">
        <v>1659796726.5</v>
      </c>
      <c r="C204">
        <v>585</v>
      </c>
      <c r="D204" t="s">
        <v>747</v>
      </c>
      <c r="E204" t="s">
        <v>748</v>
      </c>
      <c r="F204">
        <v>1</v>
      </c>
      <c r="G204" t="s">
        <v>373</v>
      </c>
      <c r="H204" t="s">
        <v>374</v>
      </c>
      <c r="I204" t="s">
        <v>375</v>
      </c>
      <c r="J204" t="s">
        <v>376</v>
      </c>
      <c r="K204" t="s">
        <v>377</v>
      </c>
      <c r="L204" t="s">
        <v>373</v>
      </c>
      <c r="M204" t="s">
        <v>378</v>
      </c>
      <c r="N204">
        <v>1659796718.53125</v>
      </c>
      <c r="O204">
        <f t="shared" si="68"/>
        <v>3.231343610295851E-3</v>
      </c>
      <c r="P204">
        <f t="shared" si="69"/>
        <v>3.231343610295851</v>
      </c>
      <c r="Q204">
        <f t="shared" si="70"/>
        <v>15.510307643241827</v>
      </c>
      <c r="R204">
        <f t="shared" si="71"/>
        <v>847.08112500000004</v>
      </c>
      <c r="S204">
        <f t="shared" si="72"/>
        <v>628.85679743748096</v>
      </c>
      <c r="T204">
        <f t="shared" si="73"/>
        <v>62.362886373966184</v>
      </c>
      <c r="U204">
        <f t="shared" si="74"/>
        <v>84.003900670499291</v>
      </c>
      <c r="V204">
        <f t="shared" si="75"/>
        <v>0.13407011271048663</v>
      </c>
      <c r="W204">
        <f t="shared" si="76"/>
        <v>2.914501851123326</v>
      </c>
      <c r="X204">
        <f t="shared" si="77"/>
        <v>0.13073570761092146</v>
      </c>
      <c r="Y204">
        <f t="shared" si="78"/>
        <v>8.2002493170913487E-2</v>
      </c>
      <c r="Z204">
        <f t="shared" si="79"/>
        <v>321.5132431875</v>
      </c>
      <c r="AA204">
        <f t="shared" si="80"/>
        <v>32.048216101366975</v>
      </c>
      <c r="AB204">
        <f t="shared" si="81"/>
        <v>31.436162499999998</v>
      </c>
      <c r="AC204">
        <f t="shared" si="82"/>
        <v>4.6247939700929148</v>
      </c>
      <c r="AD204">
        <f t="shared" si="83"/>
        <v>50.095165555303275</v>
      </c>
      <c r="AE204">
        <f t="shared" si="84"/>
        <v>2.2587497094647953</v>
      </c>
      <c r="AF204">
        <f t="shared" si="85"/>
        <v>4.5089175460877877</v>
      </c>
      <c r="AG204">
        <f t="shared" si="86"/>
        <v>2.3660442606281196</v>
      </c>
      <c r="AH204">
        <f t="shared" si="87"/>
        <v>-142.50225321404702</v>
      </c>
      <c r="AI204">
        <f t="shared" si="88"/>
        <v>-70.036246433655322</v>
      </c>
      <c r="AJ204">
        <f t="shared" si="89"/>
        <v>-5.4075998307827255</v>
      </c>
      <c r="AK204">
        <f t="shared" si="90"/>
        <v>103.56714370901494</v>
      </c>
      <c r="AL204">
        <f t="shared" si="91"/>
        <v>49.079057350328164</v>
      </c>
      <c r="AM204">
        <f t="shared" si="92"/>
        <v>3.2327812114868539</v>
      </c>
      <c r="AN204">
        <f t="shared" si="93"/>
        <v>15.510307643241827</v>
      </c>
      <c r="AO204">
        <v>952.40204372294397</v>
      </c>
      <c r="AP204">
        <v>906.57064242424224</v>
      </c>
      <c r="AQ204">
        <v>5.2804303030302462</v>
      </c>
      <c r="AR204">
        <v>64.94</v>
      </c>
      <c r="AS204">
        <f t="shared" si="94"/>
        <v>3.231343610295851</v>
      </c>
      <c r="AT204">
        <v>19.000100873998829</v>
      </c>
      <c r="AU204">
        <v>22.78727794117648</v>
      </c>
      <c r="AV204">
        <v>1.6499808607762861E-4</v>
      </c>
      <c r="AW204">
        <v>90.194226728287475</v>
      </c>
      <c r="AX204">
        <v>0</v>
      </c>
      <c r="AY204">
        <v>0</v>
      </c>
      <c r="AZ204">
        <f t="shared" si="95"/>
        <v>1</v>
      </c>
      <c r="BA204">
        <f t="shared" si="96"/>
        <v>0</v>
      </c>
      <c r="BB204">
        <f t="shared" si="97"/>
        <v>51735.111194152996</v>
      </c>
      <c r="BC204">
        <f t="shared" si="98"/>
        <v>1999.9825000000001</v>
      </c>
      <c r="BD204">
        <f t="shared" si="99"/>
        <v>1681.1853187499999</v>
      </c>
      <c r="BE204">
        <f t="shared" si="100"/>
        <v>0.8406000146251279</v>
      </c>
      <c r="BF204">
        <f t="shared" si="101"/>
        <v>0.16075802822649699</v>
      </c>
      <c r="BG204">
        <v>6</v>
      </c>
      <c r="BH204">
        <v>0.5</v>
      </c>
      <c r="BI204" t="s">
        <v>379</v>
      </c>
      <c r="BJ204">
        <v>2</v>
      </c>
      <c r="BK204" t="b">
        <v>1</v>
      </c>
      <c r="BL204">
        <v>1659796718.53125</v>
      </c>
      <c r="BM204">
        <v>847.08112500000004</v>
      </c>
      <c r="BN204">
        <v>909.2471875</v>
      </c>
      <c r="BO204">
        <v>22.77685</v>
      </c>
      <c r="BP204">
        <v>18.98678125</v>
      </c>
      <c r="BQ204">
        <v>845.03031250000004</v>
      </c>
      <c r="BR204">
        <v>22.741700000000002</v>
      </c>
      <c r="BS204">
        <v>500.12</v>
      </c>
      <c r="BT204">
        <v>99.068837500000001</v>
      </c>
      <c r="BU204">
        <v>9.9823200000000001E-2</v>
      </c>
      <c r="BV204">
        <v>30.99043125</v>
      </c>
      <c r="BW204">
        <v>31.436162499999998</v>
      </c>
      <c r="BX204">
        <v>999.9</v>
      </c>
      <c r="BY204">
        <v>0</v>
      </c>
      <c r="BZ204">
        <v>0</v>
      </c>
      <c r="CA204">
        <v>10007.65625</v>
      </c>
      <c r="CB204">
        <v>0</v>
      </c>
      <c r="CC204">
        <v>435.15462500000001</v>
      </c>
      <c r="CD204">
        <v>-62.165962499999999</v>
      </c>
      <c r="CE204">
        <v>866.82481250000001</v>
      </c>
      <c r="CF204">
        <v>926.84481249999999</v>
      </c>
      <c r="CG204">
        <v>3.7900537500000002</v>
      </c>
      <c r="CH204">
        <v>909.2471875</v>
      </c>
      <c r="CI204">
        <v>18.98678125</v>
      </c>
      <c r="CJ204">
        <v>2.256475</v>
      </c>
      <c r="CK204">
        <v>1.881</v>
      </c>
      <c r="CL204">
        <v>19.3690125</v>
      </c>
      <c r="CM204">
        <v>16.476656250000001</v>
      </c>
      <c r="CN204">
        <v>1999.9825000000001</v>
      </c>
      <c r="CO204">
        <v>0.97999824999999996</v>
      </c>
      <c r="CP204">
        <v>2.0001925E-2</v>
      </c>
      <c r="CQ204">
        <v>0</v>
      </c>
      <c r="CR204">
        <v>2.613</v>
      </c>
      <c r="CS204">
        <v>0</v>
      </c>
      <c r="CT204">
        <v>17584.349999999999</v>
      </c>
      <c r="CU204">
        <v>17412.174999999999</v>
      </c>
      <c r="CV204">
        <v>41.186999999999998</v>
      </c>
      <c r="CW204">
        <v>42.304250000000003</v>
      </c>
      <c r="CX204">
        <v>41.125</v>
      </c>
      <c r="CY204">
        <v>40.936999999999998</v>
      </c>
      <c r="CZ204">
        <v>41.375</v>
      </c>
      <c r="DA204">
        <v>1959.9818749999999</v>
      </c>
      <c r="DB204">
        <v>40.000624999999999</v>
      </c>
      <c r="DC204">
        <v>0</v>
      </c>
      <c r="DD204">
        <v>1659796725.3</v>
      </c>
      <c r="DE204">
        <v>0</v>
      </c>
      <c r="DF204">
        <v>1659796167.5</v>
      </c>
      <c r="DG204" t="s">
        <v>380</v>
      </c>
      <c r="DH204">
        <v>1659796162</v>
      </c>
      <c r="DI204">
        <v>1659796167.5</v>
      </c>
      <c r="DJ204">
        <v>2</v>
      </c>
      <c r="DK204">
        <v>-1.4E-2</v>
      </c>
      <c r="DL204">
        <v>-1E-3</v>
      </c>
      <c r="DM204">
        <v>1.327</v>
      </c>
      <c r="DN204">
        <v>3.1E-2</v>
      </c>
      <c r="DO204">
        <v>400</v>
      </c>
      <c r="DP204">
        <v>20</v>
      </c>
      <c r="DQ204">
        <v>0.32</v>
      </c>
      <c r="DR204">
        <v>0.03</v>
      </c>
      <c r="DS204">
        <v>16.456830739605881</v>
      </c>
      <c r="DT204">
        <v>-9.2772860552366989</v>
      </c>
      <c r="DU204">
        <v>0.70017639043019697</v>
      </c>
      <c r="DV204">
        <v>0</v>
      </c>
      <c r="DW204">
        <v>-62.528634999999987</v>
      </c>
      <c r="DX204">
        <v>9.8011091932457894</v>
      </c>
      <c r="DY204">
        <v>0.94381394499922466</v>
      </c>
      <c r="DZ204">
        <v>0</v>
      </c>
      <c r="EA204">
        <v>3.784783</v>
      </c>
      <c r="EB204">
        <v>0.1467613508442612</v>
      </c>
      <c r="EC204">
        <v>1.856678219293802E-2</v>
      </c>
      <c r="ED204">
        <v>1</v>
      </c>
      <c r="EE204">
        <v>2.3656887819852082</v>
      </c>
      <c r="EF204">
        <v>4.546551216070311E-2</v>
      </c>
      <c r="EG204">
        <v>3.4199925362438828E-3</v>
      </c>
      <c r="EH204">
        <v>1</v>
      </c>
      <c r="EI204">
        <v>0.13396798494029469</v>
      </c>
      <c r="EJ204">
        <v>-1.1974964257018309E-3</v>
      </c>
      <c r="EK204">
        <v>1.035590935069812E-4</v>
      </c>
      <c r="EL204">
        <v>1</v>
      </c>
      <c r="EM204">
        <v>3</v>
      </c>
      <c r="EN204">
        <v>5</v>
      </c>
      <c r="EO204" t="s">
        <v>400</v>
      </c>
      <c r="EP204">
        <v>2.9427400000000001</v>
      </c>
      <c r="EQ204">
        <v>2.8013699999999999</v>
      </c>
      <c r="ER204">
        <v>0.153672</v>
      </c>
      <c r="ES204">
        <v>0.16040099999999999</v>
      </c>
      <c r="ET204">
        <v>0.103521</v>
      </c>
      <c r="EU204">
        <v>9.0690000000000007E-2</v>
      </c>
      <c r="EV204">
        <v>17387</v>
      </c>
      <c r="EW204">
        <v>18088.3</v>
      </c>
      <c r="EX204">
        <v>23891.8</v>
      </c>
      <c r="EY204">
        <v>25073</v>
      </c>
      <c r="EZ204">
        <v>34284.9</v>
      </c>
      <c r="FA204">
        <v>36410.9</v>
      </c>
      <c r="FB204">
        <v>43560.3</v>
      </c>
      <c r="FC204">
        <v>46349.7</v>
      </c>
      <c r="FD204">
        <v>1.9698500000000001</v>
      </c>
      <c r="FE204">
        <v>1.84822</v>
      </c>
      <c r="FF204">
        <v>9.6526000000000001E-2</v>
      </c>
      <c r="FG204">
        <v>0</v>
      </c>
      <c r="FH204">
        <v>29.8917</v>
      </c>
      <c r="FI204">
        <v>999.9</v>
      </c>
      <c r="FJ204">
        <v>55.8</v>
      </c>
      <c r="FK204">
        <v>34.5</v>
      </c>
      <c r="FL204">
        <v>30.946200000000001</v>
      </c>
      <c r="FM204">
        <v>64.058599999999998</v>
      </c>
      <c r="FN204">
        <v>26.189900000000002</v>
      </c>
      <c r="FO204">
        <v>1</v>
      </c>
      <c r="FP204">
        <v>0.38305400000000001</v>
      </c>
      <c r="FQ204">
        <v>1.3201000000000001</v>
      </c>
      <c r="FR204">
        <v>20.3171</v>
      </c>
      <c r="FS204">
        <v>5.2103999999999999</v>
      </c>
      <c r="FT204">
        <v>11.907400000000001</v>
      </c>
      <c r="FU204">
        <v>5.0027499999999998</v>
      </c>
      <c r="FV204">
        <v>3.2897799999999999</v>
      </c>
      <c r="FW204">
        <v>9999</v>
      </c>
      <c r="FX204">
        <v>9999</v>
      </c>
      <c r="FY204">
        <v>9999</v>
      </c>
      <c r="FZ204">
        <v>999.9</v>
      </c>
      <c r="GA204">
        <v>1.8595900000000001</v>
      </c>
      <c r="GB204">
        <v>1.8545499999999999</v>
      </c>
      <c r="GC204">
        <v>1.8577399999999999</v>
      </c>
      <c r="GD204">
        <v>1.8561700000000001</v>
      </c>
      <c r="GE204">
        <v>1.8549500000000001</v>
      </c>
      <c r="GF204">
        <v>1.85459</v>
      </c>
      <c r="GG204">
        <v>1.85328</v>
      </c>
      <c r="GH204">
        <v>1.85642</v>
      </c>
      <c r="GI204">
        <v>0</v>
      </c>
      <c r="GJ204">
        <v>0</v>
      </c>
      <c r="GK204">
        <v>0</v>
      </c>
      <c r="GL204">
        <v>0</v>
      </c>
      <c r="GM204" t="s">
        <v>382</v>
      </c>
      <c r="GN204" t="s">
        <v>383</v>
      </c>
      <c r="GO204" t="s">
        <v>384</v>
      </c>
      <c r="GP204" t="s">
        <v>384</v>
      </c>
      <c r="GQ204" t="s">
        <v>384</v>
      </c>
      <c r="GR204" t="s">
        <v>384</v>
      </c>
      <c r="GS204">
        <v>0</v>
      </c>
      <c r="GT204">
        <v>100</v>
      </c>
      <c r="GU204">
        <v>100</v>
      </c>
      <c r="GV204">
        <v>2.1030000000000002</v>
      </c>
      <c r="GW204">
        <v>3.5200000000000002E-2</v>
      </c>
      <c r="GX204">
        <v>0.32553164529605683</v>
      </c>
      <c r="GY204">
        <v>3.0239061252787889E-3</v>
      </c>
      <c r="GZ204">
        <v>-1.398580452151984E-6</v>
      </c>
      <c r="HA204">
        <v>2.8030378366047371E-10</v>
      </c>
      <c r="HB204">
        <v>-4.7599640220891172E-2</v>
      </c>
      <c r="HC204">
        <v>9.965371539748925E-3</v>
      </c>
      <c r="HD204">
        <v>-4.563662031605912E-4</v>
      </c>
      <c r="HE204">
        <v>7.8337100744227795E-6</v>
      </c>
      <c r="HF204">
        <v>0</v>
      </c>
      <c r="HG204">
        <v>2134</v>
      </c>
      <c r="HH204">
        <v>2</v>
      </c>
      <c r="HI204">
        <v>25</v>
      </c>
      <c r="HJ204">
        <v>9.4</v>
      </c>
      <c r="HK204">
        <v>9.3000000000000007</v>
      </c>
      <c r="HL204">
        <v>2.0886200000000001</v>
      </c>
      <c r="HM204">
        <v>2.3010299999999999</v>
      </c>
      <c r="HN204">
        <v>1.4978</v>
      </c>
      <c r="HO204">
        <v>2.3083499999999999</v>
      </c>
      <c r="HP204">
        <v>1.5478499999999999</v>
      </c>
      <c r="HQ204">
        <v>2.3010299999999999</v>
      </c>
      <c r="HR204">
        <v>37.626300000000001</v>
      </c>
      <c r="HS204">
        <v>15.235300000000001</v>
      </c>
      <c r="HT204">
        <v>18</v>
      </c>
      <c r="HU204">
        <v>504.291</v>
      </c>
      <c r="HV204">
        <v>490.35500000000002</v>
      </c>
      <c r="HW204">
        <v>28.097200000000001</v>
      </c>
      <c r="HX204">
        <v>31.964700000000001</v>
      </c>
      <c r="HY204">
        <v>30.000499999999999</v>
      </c>
      <c r="HZ204">
        <v>31.732399999999998</v>
      </c>
      <c r="IA204">
        <v>31.8277</v>
      </c>
      <c r="IB204">
        <v>41.870600000000003</v>
      </c>
      <c r="IC204">
        <v>42.248600000000003</v>
      </c>
      <c r="ID204">
        <v>0</v>
      </c>
      <c r="IE204">
        <v>27.925899999999999</v>
      </c>
      <c r="IF204">
        <v>975.10199999999998</v>
      </c>
      <c r="IG204">
        <v>18.888000000000002</v>
      </c>
      <c r="IH204">
        <v>100.73</v>
      </c>
      <c r="II204">
        <v>100.45099999999999</v>
      </c>
      <c r="IJ204" t="s">
        <v>2638</v>
      </c>
    </row>
    <row r="205" spans="1:244" x14ac:dyDescent="0.2">
      <c r="A205">
        <v>189</v>
      </c>
      <c r="B205">
        <v>1659796727.5</v>
      </c>
      <c r="C205">
        <v>586</v>
      </c>
      <c r="D205" t="s">
        <v>749</v>
      </c>
      <c r="E205" t="s">
        <v>750</v>
      </c>
      <c r="F205">
        <v>1</v>
      </c>
      <c r="G205" t="s">
        <v>373</v>
      </c>
      <c r="H205" t="s">
        <v>374</v>
      </c>
      <c r="I205" t="s">
        <v>375</v>
      </c>
      <c r="J205" t="s">
        <v>376</v>
      </c>
      <c r="K205" t="s">
        <v>377</v>
      </c>
      <c r="L205" t="s">
        <v>373</v>
      </c>
      <c r="M205" t="s">
        <v>378</v>
      </c>
      <c r="N205">
        <v>1659796720.0333331</v>
      </c>
      <c r="O205">
        <f t="shared" si="68"/>
        <v>3.2329972634566233E-3</v>
      </c>
      <c r="P205">
        <f t="shared" si="69"/>
        <v>3.2329972634566233</v>
      </c>
      <c r="Q205">
        <f t="shared" si="70"/>
        <v>15.330913895859402</v>
      </c>
      <c r="R205">
        <f t="shared" si="71"/>
        <v>854.90620000000001</v>
      </c>
      <c r="S205">
        <f t="shared" si="72"/>
        <v>638.50976668555393</v>
      </c>
      <c r="T205">
        <f t="shared" si="73"/>
        <v>63.320145282571787</v>
      </c>
      <c r="U205">
        <f t="shared" si="74"/>
        <v>84.779885306954242</v>
      </c>
      <c r="V205">
        <f t="shared" si="75"/>
        <v>0.13406925058708238</v>
      </c>
      <c r="W205">
        <f t="shared" si="76"/>
        <v>2.9151437593082266</v>
      </c>
      <c r="X205">
        <f t="shared" si="77"/>
        <v>0.13073560235066564</v>
      </c>
      <c r="Y205">
        <f t="shared" si="78"/>
        <v>8.2002362473426293E-2</v>
      </c>
      <c r="Z205">
        <f t="shared" si="79"/>
        <v>321.51156980000002</v>
      </c>
      <c r="AA205">
        <f t="shared" si="80"/>
        <v>32.052490849552242</v>
      </c>
      <c r="AB205">
        <f t="shared" si="81"/>
        <v>31.441433333333329</v>
      </c>
      <c r="AC205">
        <f t="shared" si="82"/>
        <v>4.6261795932167953</v>
      </c>
      <c r="AD205">
        <f t="shared" si="83"/>
        <v>50.085346973194888</v>
      </c>
      <c r="AE205">
        <f t="shared" si="84"/>
        <v>2.2589426201728906</v>
      </c>
      <c r="AF205">
        <f t="shared" si="85"/>
        <v>4.5101866248063551</v>
      </c>
      <c r="AG205">
        <f t="shared" si="86"/>
        <v>2.3672369730439047</v>
      </c>
      <c r="AH205">
        <f t="shared" si="87"/>
        <v>-142.57517931843708</v>
      </c>
      <c r="AI205">
        <f t="shared" si="88"/>
        <v>-70.104386152269711</v>
      </c>
      <c r="AJ205">
        <f t="shared" si="89"/>
        <v>-5.4119414452431833</v>
      </c>
      <c r="AK205">
        <f t="shared" si="90"/>
        <v>103.42006288405003</v>
      </c>
      <c r="AL205">
        <f t="shared" si="91"/>
        <v>48.834059285423727</v>
      </c>
      <c r="AM205">
        <f t="shared" si="92"/>
        <v>3.2381919428924646</v>
      </c>
      <c r="AN205">
        <f t="shared" si="93"/>
        <v>15.330913895859402</v>
      </c>
      <c r="AO205">
        <v>957.5150012987018</v>
      </c>
      <c r="AP205">
        <v>911.88264848484869</v>
      </c>
      <c r="AQ205">
        <v>5.2845260606060531</v>
      </c>
      <c r="AR205">
        <v>64.94</v>
      </c>
      <c r="AS205">
        <f t="shared" si="94"/>
        <v>3.2329972634566233</v>
      </c>
      <c r="AT205">
        <v>18.995553478455559</v>
      </c>
      <c r="AU205">
        <v>22.784510294117631</v>
      </c>
      <c r="AV205">
        <v>1.8930245252049809E-4</v>
      </c>
      <c r="AW205">
        <v>90.194226728287475</v>
      </c>
      <c r="AX205">
        <v>0</v>
      </c>
      <c r="AY205">
        <v>0</v>
      </c>
      <c r="AZ205">
        <f t="shared" si="95"/>
        <v>1</v>
      </c>
      <c r="BA205">
        <f t="shared" si="96"/>
        <v>0</v>
      </c>
      <c r="BB205">
        <f t="shared" si="97"/>
        <v>51752.476240931312</v>
      </c>
      <c r="BC205">
        <f t="shared" si="98"/>
        <v>1999.972</v>
      </c>
      <c r="BD205">
        <f t="shared" si="99"/>
        <v>1681.1765</v>
      </c>
      <c r="BE205">
        <f t="shared" si="100"/>
        <v>0.84060001840025766</v>
      </c>
      <c r="BF205">
        <f t="shared" si="101"/>
        <v>0.16075803551249718</v>
      </c>
      <c r="BG205">
        <v>6</v>
      </c>
      <c r="BH205">
        <v>0.5</v>
      </c>
      <c r="BI205" t="s">
        <v>379</v>
      </c>
      <c r="BJ205">
        <v>2</v>
      </c>
      <c r="BK205" t="b">
        <v>1</v>
      </c>
      <c r="BL205">
        <v>1659796720.0333331</v>
      </c>
      <c r="BM205">
        <v>854.90620000000001</v>
      </c>
      <c r="BN205">
        <v>916.81426666666664</v>
      </c>
      <c r="BO205">
        <v>22.7788</v>
      </c>
      <c r="BP205">
        <v>18.982393333333331</v>
      </c>
      <c r="BQ205">
        <v>852.84553333333338</v>
      </c>
      <c r="BR205">
        <v>22.743653333333331</v>
      </c>
      <c r="BS205">
        <v>500.11973333333327</v>
      </c>
      <c r="BT205">
        <v>99.068826666666666</v>
      </c>
      <c r="BU205">
        <v>9.9813480000000024E-2</v>
      </c>
      <c r="BV205">
        <v>30.995366666666669</v>
      </c>
      <c r="BW205">
        <v>31.441433333333329</v>
      </c>
      <c r="BX205">
        <v>999.89999999999986</v>
      </c>
      <c r="BY205">
        <v>0</v>
      </c>
      <c r="BZ205">
        <v>0</v>
      </c>
      <c r="CA205">
        <v>10011.33</v>
      </c>
      <c r="CB205">
        <v>0</v>
      </c>
      <c r="CC205">
        <v>428.94926666666669</v>
      </c>
      <c r="CD205">
        <v>-61.908013333333336</v>
      </c>
      <c r="CE205">
        <v>874.83393333333333</v>
      </c>
      <c r="CF205">
        <v>934.55399999999997</v>
      </c>
      <c r="CG205">
        <v>3.7963939999999998</v>
      </c>
      <c r="CH205">
        <v>916.81426666666664</v>
      </c>
      <c r="CI205">
        <v>18.982393333333331</v>
      </c>
      <c r="CJ205">
        <v>2.2566686666666671</v>
      </c>
      <c r="CK205">
        <v>1.8805646666666671</v>
      </c>
      <c r="CL205">
        <v>19.370386666666668</v>
      </c>
      <c r="CM205">
        <v>16.473020000000002</v>
      </c>
      <c r="CN205">
        <v>1999.972</v>
      </c>
      <c r="CO205">
        <v>0.97999819999999971</v>
      </c>
      <c r="CP205">
        <v>2.0001973333333329E-2</v>
      </c>
      <c r="CQ205">
        <v>0</v>
      </c>
      <c r="CR205">
        <v>2.5013999999999998</v>
      </c>
      <c r="CS205">
        <v>0</v>
      </c>
      <c r="CT205">
        <v>17608.25333333333</v>
      </c>
      <c r="CU205">
        <v>17412.080000000002</v>
      </c>
      <c r="CV205">
        <v>41.186999999999998</v>
      </c>
      <c r="CW205">
        <v>42.303733333333327</v>
      </c>
      <c r="CX205">
        <v>41.125</v>
      </c>
      <c r="CY205">
        <v>40.936999999999998</v>
      </c>
      <c r="CZ205">
        <v>41.375</v>
      </c>
      <c r="DA205">
        <v>1959.971333333333</v>
      </c>
      <c r="DB205">
        <v>40.000666666666667</v>
      </c>
      <c r="DC205">
        <v>0</v>
      </c>
      <c r="DD205">
        <v>1659796726.5</v>
      </c>
      <c r="DE205">
        <v>0</v>
      </c>
      <c r="DF205">
        <v>1659796167.5</v>
      </c>
      <c r="DG205" t="s">
        <v>380</v>
      </c>
      <c r="DH205">
        <v>1659796162</v>
      </c>
      <c r="DI205">
        <v>1659796167.5</v>
      </c>
      <c r="DJ205">
        <v>2</v>
      </c>
      <c r="DK205">
        <v>-1.4E-2</v>
      </c>
      <c r="DL205">
        <v>-1E-3</v>
      </c>
      <c r="DM205">
        <v>1.327</v>
      </c>
      <c r="DN205">
        <v>3.1E-2</v>
      </c>
      <c r="DO205">
        <v>400</v>
      </c>
      <c r="DP205">
        <v>20</v>
      </c>
      <c r="DQ205">
        <v>0.32</v>
      </c>
      <c r="DR205">
        <v>0.03</v>
      </c>
      <c r="DS205">
        <v>16.456830739605881</v>
      </c>
      <c r="DT205">
        <v>-9.2772860552366989</v>
      </c>
      <c r="DU205">
        <v>0.70017639043019697</v>
      </c>
      <c r="DV205">
        <v>0</v>
      </c>
      <c r="DW205">
        <v>-62.528634999999987</v>
      </c>
      <c r="DX205">
        <v>9.8011091932457894</v>
      </c>
      <c r="DY205">
        <v>0.94381394499922466</v>
      </c>
      <c r="DZ205">
        <v>0</v>
      </c>
      <c r="EA205">
        <v>3.784783</v>
      </c>
      <c r="EB205">
        <v>0.1467613508442612</v>
      </c>
      <c r="EC205">
        <v>1.856678219293802E-2</v>
      </c>
      <c r="ED205">
        <v>1</v>
      </c>
      <c r="EE205">
        <v>2.3656887819852082</v>
      </c>
      <c r="EF205">
        <v>4.546551216070311E-2</v>
      </c>
      <c r="EG205">
        <v>3.4199925362438828E-3</v>
      </c>
      <c r="EH205">
        <v>1</v>
      </c>
      <c r="EI205">
        <v>0.13396798494029469</v>
      </c>
      <c r="EJ205">
        <v>-1.1974964257018309E-3</v>
      </c>
      <c r="EK205">
        <v>1.035590935069812E-4</v>
      </c>
      <c r="EL205">
        <v>1</v>
      </c>
      <c r="EM205">
        <v>3</v>
      </c>
      <c r="EN205">
        <v>5</v>
      </c>
      <c r="EO205" t="s">
        <v>400</v>
      </c>
      <c r="EP205">
        <v>2.9425300000000001</v>
      </c>
      <c r="EQ205">
        <v>2.8015500000000002</v>
      </c>
      <c r="ER205">
        <v>0.154256</v>
      </c>
      <c r="ES205">
        <v>0.16092400000000001</v>
      </c>
      <c r="ET205">
        <v>0.10351</v>
      </c>
      <c r="EU205">
        <v>9.0660199999999996E-2</v>
      </c>
      <c r="EV205">
        <v>17375</v>
      </c>
      <c r="EW205">
        <v>18077.099999999999</v>
      </c>
      <c r="EX205">
        <v>23891.8</v>
      </c>
      <c r="EY205">
        <v>25073.1</v>
      </c>
      <c r="EZ205">
        <v>34285.4</v>
      </c>
      <c r="FA205">
        <v>36412.300000000003</v>
      </c>
      <c r="FB205">
        <v>43560.4</v>
      </c>
      <c r="FC205">
        <v>46349.9</v>
      </c>
      <c r="FD205">
        <v>1.96977</v>
      </c>
      <c r="FE205">
        <v>1.8482499999999999</v>
      </c>
      <c r="FF205">
        <v>9.6455200000000005E-2</v>
      </c>
      <c r="FG205">
        <v>0</v>
      </c>
      <c r="FH205">
        <v>29.894300000000001</v>
      </c>
      <c r="FI205">
        <v>999.9</v>
      </c>
      <c r="FJ205">
        <v>55.8</v>
      </c>
      <c r="FK205">
        <v>34.5</v>
      </c>
      <c r="FL205">
        <v>30.9434</v>
      </c>
      <c r="FM205">
        <v>64.558599999999998</v>
      </c>
      <c r="FN205">
        <v>25.877400000000002</v>
      </c>
      <c r="FO205">
        <v>1</v>
      </c>
      <c r="FP205">
        <v>0.38327</v>
      </c>
      <c r="FQ205">
        <v>1.5316000000000001</v>
      </c>
      <c r="FR205">
        <v>20.315000000000001</v>
      </c>
      <c r="FS205">
        <v>5.2102500000000003</v>
      </c>
      <c r="FT205">
        <v>11.9072</v>
      </c>
      <c r="FU205">
        <v>5.0027499999999998</v>
      </c>
      <c r="FV205">
        <v>3.2898000000000001</v>
      </c>
      <c r="FW205">
        <v>9999</v>
      </c>
      <c r="FX205">
        <v>9999</v>
      </c>
      <c r="FY205">
        <v>9999</v>
      </c>
      <c r="FZ205">
        <v>999.9</v>
      </c>
      <c r="GA205">
        <v>1.8595900000000001</v>
      </c>
      <c r="GB205">
        <v>1.8545499999999999</v>
      </c>
      <c r="GC205">
        <v>1.8577600000000001</v>
      </c>
      <c r="GD205">
        <v>1.8561700000000001</v>
      </c>
      <c r="GE205">
        <v>1.8549599999999999</v>
      </c>
      <c r="GF205">
        <v>1.8546</v>
      </c>
      <c r="GG205">
        <v>1.8532999999999999</v>
      </c>
      <c r="GH205">
        <v>1.85643</v>
      </c>
      <c r="GI205">
        <v>0</v>
      </c>
      <c r="GJ205">
        <v>0</v>
      </c>
      <c r="GK205">
        <v>0</v>
      </c>
      <c r="GL205">
        <v>0</v>
      </c>
      <c r="GM205" t="s">
        <v>382</v>
      </c>
      <c r="GN205" t="s">
        <v>383</v>
      </c>
      <c r="GO205" t="s">
        <v>384</v>
      </c>
      <c r="GP205" t="s">
        <v>384</v>
      </c>
      <c r="GQ205" t="s">
        <v>384</v>
      </c>
      <c r="GR205" t="s">
        <v>384</v>
      </c>
      <c r="GS205">
        <v>0</v>
      </c>
      <c r="GT205">
        <v>100</v>
      </c>
      <c r="GU205">
        <v>100</v>
      </c>
      <c r="GV205">
        <v>2.1080000000000001</v>
      </c>
      <c r="GW205">
        <v>3.5099999999999999E-2</v>
      </c>
      <c r="GX205">
        <v>0.32553164529605683</v>
      </c>
      <c r="GY205">
        <v>3.0239061252787889E-3</v>
      </c>
      <c r="GZ205">
        <v>-1.398580452151984E-6</v>
      </c>
      <c r="HA205">
        <v>2.8030378366047371E-10</v>
      </c>
      <c r="HB205">
        <v>-4.7599640220891172E-2</v>
      </c>
      <c r="HC205">
        <v>9.965371539748925E-3</v>
      </c>
      <c r="HD205">
        <v>-4.563662031605912E-4</v>
      </c>
      <c r="HE205">
        <v>7.8337100744227795E-6</v>
      </c>
      <c r="HF205">
        <v>0</v>
      </c>
      <c r="HG205">
        <v>2134</v>
      </c>
      <c r="HH205">
        <v>2</v>
      </c>
      <c r="HI205">
        <v>25</v>
      </c>
      <c r="HJ205">
        <v>9.4</v>
      </c>
      <c r="HK205">
        <v>9.3000000000000007</v>
      </c>
      <c r="HL205">
        <v>2.1008300000000002</v>
      </c>
      <c r="HM205">
        <v>2.2875999999999999</v>
      </c>
      <c r="HN205">
        <v>1.4978</v>
      </c>
      <c r="HO205">
        <v>2.3083499999999999</v>
      </c>
      <c r="HP205">
        <v>1.5478499999999999</v>
      </c>
      <c r="HQ205">
        <v>2.3730500000000001</v>
      </c>
      <c r="HR205">
        <v>37.626300000000001</v>
      </c>
      <c r="HS205">
        <v>15.235300000000001</v>
      </c>
      <c r="HT205">
        <v>18</v>
      </c>
      <c r="HU205">
        <v>504.25099999999998</v>
      </c>
      <c r="HV205">
        <v>490.37400000000002</v>
      </c>
      <c r="HW205">
        <v>28.0929</v>
      </c>
      <c r="HX205">
        <v>31.9649</v>
      </c>
      <c r="HY205">
        <v>30.000599999999999</v>
      </c>
      <c r="HZ205">
        <v>31.7331</v>
      </c>
      <c r="IA205">
        <v>31.827999999999999</v>
      </c>
      <c r="IB205">
        <v>42.122</v>
      </c>
      <c r="IC205">
        <v>42.248600000000003</v>
      </c>
      <c r="ID205">
        <v>0</v>
      </c>
      <c r="IE205">
        <v>27.925899999999999</v>
      </c>
      <c r="IF205">
        <v>985.125</v>
      </c>
      <c r="IG205">
        <v>18.889500000000002</v>
      </c>
      <c r="IH205">
        <v>100.73</v>
      </c>
      <c r="II205">
        <v>100.452</v>
      </c>
      <c r="IJ205" t="s">
        <v>2638</v>
      </c>
    </row>
    <row r="206" spans="1:244" x14ac:dyDescent="0.2">
      <c r="A206">
        <v>190</v>
      </c>
      <c r="B206">
        <v>1659796728.5</v>
      </c>
      <c r="C206">
        <v>587</v>
      </c>
      <c r="D206" t="s">
        <v>751</v>
      </c>
      <c r="E206" t="s">
        <v>752</v>
      </c>
      <c r="F206">
        <v>1</v>
      </c>
      <c r="G206" t="s">
        <v>373</v>
      </c>
      <c r="H206" t="s">
        <v>374</v>
      </c>
      <c r="I206" t="s">
        <v>375</v>
      </c>
      <c r="J206" t="s">
        <v>376</v>
      </c>
      <c r="K206" t="s">
        <v>377</v>
      </c>
      <c r="L206" t="s">
        <v>373</v>
      </c>
      <c r="M206" t="s">
        <v>378</v>
      </c>
      <c r="N206">
        <v>1659796720.53125</v>
      </c>
      <c r="O206">
        <f t="shared" si="68"/>
        <v>3.2397136929456479E-3</v>
      </c>
      <c r="P206">
        <f t="shared" si="69"/>
        <v>3.239713692945648</v>
      </c>
      <c r="Q206">
        <f t="shared" si="70"/>
        <v>15.108313311897227</v>
      </c>
      <c r="R206">
        <f t="shared" si="71"/>
        <v>857.49318749999998</v>
      </c>
      <c r="S206">
        <f t="shared" si="72"/>
        <v>644.00491427980501</v>
      </c>
      <c r="T206">
        <f t="shared" si="73"/>
        <v>63.865111152644786</v>
      </c>
      <c r="U206">
        <f t="shared" si="74"/>
        <v>85.036459377900883</v>
      </c>
      <c r="V206">
        <f t="shared" si="75"/>
        <v>0.13433518342945805</v>
      </c>
      <c r="W206">
        <f t="shared" si="76"/>
        <v>2.9151423099585658</v>
      </c>
      <c r="X206">
        <f t="shared" si="77"/>
        <v>0.13098847334810992</v>
      </c>
      <c r="Y206">
        <f t="shared" si="78"/>
        <v>8.2161539964022465E-2</v>
      </c>
      <c r="Z206">
        <f t="shared" si="79"/>
        <v>321.51184668750005</v>
      </c>
      <c r="AA206">
        <f t="shared" si="80"/>
        <v>32.052637529339762</v>
      </c>
      <c r="AB206">
        <f t="shared" si="81"/>
        <v>31.442712499999999</v>
      </c>
      <c r="AC206">
        <f t="shared" si="82"/>
        <v>4.6265159214794238</v>
      </c>
      <c r="AD206">
        <f t="shared" si="83"/>
        <v>50.079962179073434</v>
      </c>
      <c r="AE206">
        <f t="shared" si="84"/>
        <v>2.2589439316743256</v>
      </c>
      <c r="AF206">
        <f t="shared" si="85"/>
        <v>4.5106741965916557</v>
      </c>
      <c r="AG206">
        <f t="shared" si="86"/>
        <v>2.3675719898050982</v>
      </c>
      <c r="AH206">
        <f t="shared" si="87"/>
        <v>-142.87137385890307</v>
      </c>
      <c r="AI206">
        <f t="shared" si="88"/>
        <v>-70.007435253942475</v>
      </c>
      <c r="AJ206">
        <f t="shared" si="89"/>
        <v>-5.404544283420436</v>
      </c>
      <c r="AK206">
        <f t="shared" si="90"/>
        <v>103.22849329123409</v>
      </c>
      <c r="AL206">
        <f t="shared" si="91"/>
        <v>48.735478550746301</v>
      </c>
      <c r="AM206">
        <f t="shared" si="92"/>
        <v>3.24147461640103</v>
      </c>
      <c r="AN206">
        <f t="shared" si="93"/>
        <v>15.108313311897227</v>
      </c>
      <c r="AO206">
        <v>962.6145398268402</v>
      </c>
      <c r="AP206">
        <v>917.18333333333328</v>
      </c>
      <c r="AQ206">
        <v>5.298586666666707</v>
      </c>
      <c r="AR206">
        <v>64.94</v>
      </c>
      <c r="AS206">
        <f t="shared" si="94"/>
        <v>3.239713692945648</v>
      </c>
      <c r="AT206">
        <v>18.982762545813461</v>
      </c>
      <c r="AU206">
        <v>22.779414705882349</v>
      </c>
      <c r="AV206">
        <v>2.1491682204071951E-4</v>
      </c>
      <c r="AW206">
        <v>90.194226728287475</v>
      </c>
      <c r="AX206">
        <v>0</v>
      </c>
      <c r="AY206">
        <v>0</v>
      </c>
      <c r="AZ206">
        <f t="shared" si="95"/>
        <v>1</v>
      </c>
      <c r="BA206">
        <f t="shared" si="96"/>
        <v>0</v>
      </c>
      <c r="BB206">
        <f t="shared" si="97"/>
        <v>51752.11235083716</v>
      </c>
      <c r="BC206">
        <f t="shared" si="98"/>
        <v>1999.9737500000001</v>
      </c>
      <c r="BD206">
        <f t="shared" si="99"/>
        <v>1681.1779687500002</v>
      </c>
      <c r="BE206">
        <f t="shared" si="100"/>
        <v>0.84060001725022648</v>
      </c>
      <c r="BF206">
        <f t="shared" si="101"/>
        <v>0.16075803329293697</v>
      </c>
      <c r="BG206">
        <v>6</v>
      </c>
      <c r="BH206">
        <v>0.5</v>
      </c>
      <c r="BI206" t="s">
        <v>379</v>
      </c>
      <c r="BJ206">
        <v>2</v>
      </c>
      <c r="BK206" t="b">
        <v>1</v>
      </c>
      <c r="BL206">
        <v>1659796720.53125</v>
      </c>
      <c r="BM206">
        <v>857.49318749999998</v>
      </c>
      <c r="BN206">
        <v>919.29612500000007</v>
      </c>
      <c r="BO206">
        <v>22.778806249999999</v>
      </c>
      <c r="BP206">
        <v>18.978568750000001</v>
      </c>
      <c r="BQ206">
        <v>855.42931249999992</v>
      </c>
      <c r="BR206">
        <v>22.743656250000001</v>
      </c>
      <c r="BS206">
        <v>500.12206250000003</v>
      </c>
      <c r="BT206">
        <v>99.068825000000004</v>
      </c>
      <c r="BU206">
        <v>9.9845512500000011E-2</v>
      </c>
      <c r="BV206">
        <v>30.997262500000001</v>
      </c>
      <c r="BW206">
        <v>31.442712499999999</v>
      </c>
      <c r="BX206">
        <v>999.9</v>
      </c>
      <c r="BY206">
        <v>0</v>
      </c>
      <c r="BZ206">
        <v>0</v>
      </c>
      <c r="CA206">
        <v>10011.321875</v>
      </c>
      <c r="CB206">
        <v>0</v>
      </c>
      <c r="CC206">
        <v>426.48737499999999</v>
      </c>
      <c r="CD206">
        <v>-61.802925000000002</v>
      </c>
      <c r="CE206">
        <v>877.48118750000003</v>
      </c>
      <c r="CF206">
        <v>937.08012499999995</v>
      </c>
      <c r="CG206">
        <v>3.8002268749999999</v>
      </c>
      <c r="CH206">
        <v>919.29612500000007</v>
      </c>
      <c r="CI206">
        <v>18.978568750000001</v>
      </c>
      <c r="CJ206">
        <v>2.256669375</v>
      </c>
      <c r="CK206">
        <v>1.880185625</v>
      </c>
      <c r="CL206">
        <v>19.3703875</v>
      </c>
      <c r="CM206">
        <v>16.469850000000001</v>
      </c>
      <c r="CN206">
        <v>1999.9737500000001</v>
      </c>
      <c r="CO206">
        <v>0.97999824999999996</v>
      </c>
      <c r="CP206">
        <v>2.0001925E-2</v>
      </c>
      <c r="CQ206">
        <v>0</v>
      </c>
      <c r="CR206">
        <v>2.5088124999999999</v>
      </c>
      <c r="CS206">
        <v>0</v>
      </c>
      <c r="CT206">
        <v>17614.15625</v>
      </c>
      <c r="CU206">
        <v>17412.09375</v>
      </c>
      <c r="CV206">
        <v>41.186999999999998</v>
      </c>
      <c r="CW206">
        <v>42.304250000000003</v>
      </c>
      <c r="CX206">
        <v>41.125</v>
      </c>
      <c r="CY206">
        <v>40.936999999999998</v>
      </c>
      <c r="CZ206">
        <v>41.375</v>
      </c>
      <c r="DA206">
        <v>1959.973125</v>
      </c>
      <c r="DB206">
        <v>40.000624999999999</v>
      </c>
      <c r="DC206">
        <v>0</v>
      </c>
      <c r="DD206">
        <v>1659796727.7</v>
      </c>
      <c r="DE206">
        <v>0</v>
      </c>
      <c r="DF206">
        <v>1659796167.5</v>
      </c>
      <c r="DG206" t="s">
        <v>380</v>
      </c>
      <c r="DH206">
        <v>1659796162</v>
      </c>
      <c r="DI206">
        <v>1659796167.5</v>
      </c>
      <c r="DJ206">
        <v>2</v>
      </c>
      <c r="DK206">
        <v>-1.4E-2</v>
      </c>
      <c r="DL206">
        <v>-1E-3</v>
      </c>
      <c r="DM206">
        <v>1.327</v>
      </c>
      <c r="DN206">
        <v>3.1E-2</v>
      </c>
      <c r="DO206">
        <v>400</v>
      </c>
      <c r="DP206">
        <v>20</v>
      </c>
      <c r="DQ206">
        <v>0.32</v>
      </c>
      <c r="DR206">
        <v>0.03</v>
      </c>
      <c r="DS206">
        <v>16.205259865888831</v>
      </c>
      <c r="DT206">
        <v>-8.3767989018413491</v>
      </c>
      <c r="DU206">
        <v>0.61689419454064054</v>
      </c>
      <c r="DV206">
        <v>0</v>
      </c>
      <c r="DW206">
        <v>-62.315641463414643</v>
      </c>
      <c r="DX206">
        <v>9.9668529616724992</v>
      </c>
      <c r="DY206">
        <v>0.98438762491493303</v>
      </c>
      <c r="DZ206">
        <v>0</v>
      </c>
      <c r="EA206">
        <v>3.79080975609756</v>
      </c>
      <c r="EB206">
        <v>0.20773839721254869</v>
      </c>
      <c r="EC206">
        <v>2.579829097079266E-2</v>
      </c>
      <c r="ED206">
        <v>0</v>
      </c>
      <c r="EE206">
        <v>2.3670539250342659</v>
      </c>
      <c r="EF206">
        <v>4.1956724946050107E-2</v>
      </c>
      <c r="EG206">
        <v>3.044220300053063E-3</v>
      </c>
      <c r="EH206">
        <v>1</v>
      </c>
      <c r="EI206">
        <v>0.13392396748105009</v>
      </c>
      <c r="EJ206">
        <v>-1.0437904497732249E-3</v>
      </c>
      <c r="EK206">
        <v>8.9282327529480822E-5</v>
      </c>
      <c r="EL206">
        <v>1</v>
      </c>
      <c r="EM206">
        <v>2</v>
      </c>
      <c r="EN206">
        <v>5</v>
      </c>
      <c r="EO206" t="s">
        <v>455</v>
      </c>
      <c r="EP206">
        <v>2.94285</v>
      </c>
      <c r="EQ206">
        <v>2.8017300000000001</v>
      </c>
      <c r="ER206">
        <v>0.154837</v>
      </c>
      <c r="ES206">
        <v>0.161436</v>
      </c>
      <c r="ET206">
        <v>0.103491</v>
      </c>
      <c r="EU206">
        <v>9.0648999999999993E-2</v>
      </c>
      <c r="EV206">
        <v>17363</v>
      </c>
      <c r="EW206">
        <v>18066</v>
      </c>
      <c r="EX206">
        <v>23891.8</v>
      </c>
      <c r="EY206">
        <v>25073</v>
      </c>
      <c r="EZ206">
        <v>34286.199999999997</v>
      </c>
      <c r="FA206">
        <v>36412.800000000003</v>
      </c>
      <c r="FB206">
        <v>43560.4</v>
      </c>
      <c r="FC206">
        <v>46349.9</v>
      </c>
      <c r="FD206">
        <v>1.96963</v>
      </c>
      <c r="FE206">
        <v>1.8482499999999999</v>
      </c>
      <c r="FF206">
        <v>9.6227999999999994E-2</v>
      </c>
      <c r="FG206">
        <v>0</v>
      </c>
      <c r="FH206">
        <v>29.896899999999999</v>
      </c>
      <c r="FI206">
        <v>999.9</v>
      </c>
      <c r="FJ206">
        <v>55.8</v>
      </c>
      <c r="FK206">
        <v>34.5</v>
      </c>
      <c r="FL206">
        <v>30.943100000000001</v>
      </c>
      <c r="FM206">
        <v>64.428600000000003</v>
      </c>
      <c r="FN206">
        <v>25.717099999999999</v>
      </c>
      <c r="FO206">
        <v>1</v>
      </c>
      <c r="FP206">
        <v>0.38359799999999999</v>
      </c>
      <c r="FQ206">
        <v>1.7130300000000001</v>
      </c>
      <c r="FR206">
        <v>20.313199999999998</v>
      </c>
      <c r="FS206">
        <v>5.2100999999999997</v>
      </c>
      <c r="FT206">
        <v>11.9072</v>
      </c>
      <c r="FU206">
        <v>5.0029000000000003</v>
      </c>
      <c r="FV206">
        <v>3.2897799999999999</v>
      </c>
      <c r="FW206">
        <v>9999</v>
      </c>
      <c r="FX206">
        <v>9999</v>
      </c>
      <c r="FY206">
        <v>9999</v>
      </c>
      <c r="FZ206">
        <v>999.9</v>
      </c>
      <c r="GA206">
        <v>1.8595900000000001</v>
      </c>
      <c r="GB206">
        <v>1.8545499999999999</v>
      </c>
      <c r="GC206">
        <v>1.8577600000000001</v>
      </c>
      <c r="GD206">
        <v>1.8561799999999999</v>
      </c>
      <c r="GE206">
        <v>1.8549500000000001</v>
      </c>
      <c r="GF206">
        <v>1.8546100000000001</v>
      </c>
      <c r="GG206">
        <v>1.85331</v>
      </c>
      <c r="GH206">
        <v>1.8564499999999999</v>
      </c>
      <c r="GI206">
        <v>0</v>
      </c>
      <c r="GJ206">
        <v>0</v>
      </c>
      <c r="GK206">
        <v>0</v>
      </c>
      <c r="GL206">
        <v>0</v>
      </c>
      <c r="GM206" t="s">
        <v>382</v>
      </c>
      <c r="GN206" t="s">
        <v>383</v>
      </c>
      <c r="GO206" t="s">
        <v>384</v>
      </c>
      <c r="GP206" t="s">
        <v>384</v>
      </c>
      <c r="GQ206" t="s">
        <v>384</v>
      </c>
      <c r="GR206" t="s">
        <v>384</v>
      </c>
      <c r="GS206">
        <v>0</v>
      </c>
      <c r="GT206">
        <v>100</v>
      </c>
      <c r="GU206">
        <v>100</v>
      </c>
      <c r="GV206">
        <v>2.1150000000000002</v>
      </c>
      <c r="GW206">
        <v>3.5099999999999999E-2</v>
      </c>
      <c r="GX206">
        <v>0.32553164529605683</v>
      </c>
      <c r="GY206">
        <v>3.0239061252787889E-3</v>
      </c>
      <c r="GZ206">
        <v>-1.398580452151984E-6</v>
      </c>
      <c r="HA206">
        <v>2.8030378366047371E-10</v>
      </c>
      <c r="HB206">
        <v>-4.7599640220891172E-2</v>
      </c>
      <c r="HC206">
        <v>9.965371539748925E-3</v>
      </c>
      <c r="HD206">
        <v>-4.563662031605912E-4</v>
      </c>
      <c r="HE206">
        <v>7.8337100744227795E-6</v>
      </c>
      <c r="HF206">
        <v>0</v>
      </c>
      <c r="HG206">
        <v>2134</v>
      </c>
      <c r="HH206">
        <v>2</v>
      </c>
      <c r="HI206">
        <v>25</v>
      </c>
      <c r="HJ206">
        <v>9.4</v>
      </c>
      <c r="HK206">
        <v>9.3000000000000007</v>
      </c>
      <c r="HL206">
        <v>2.1081500000000002</v>
      </c>
      <c r="HM206">
        <v>2.2973599999999998</v>
      </c>
      <c r="HN206">
        <v>1.4978</v>
      </c>
      <c r="HO206">
        <v>2.3095699999999999</v>
      </c>
      <c r="HP206">
        <v>1.5478499999999999</v>
      </c>
      <c r="HQ206">
        <v>2.36328</v>
      </c>
      <c r="HR206">
        <v>37.626300000000001</v>
      </c>
      <c r="HS206">
        <v>15.235300000000001</v>
      </c>
      <c r="HT206">
        <v>18</v>
      </c>
      <c r="HU206">
        <v>504.16500000000002</v>
      </c>
      <c r="HV206">
        <v>490.37900000000002</v>
      </c>
      <c r="HW206">
        <v>28.0761</v>
      </c>
      <c r="HX206">
        <v>31.965399999999999</v>
      </c>
      <c r="HY206">
        <v>30.000800000000002</v>
      </c>
      <c r="HZ206">
        <v>31.733799999999999</v>
      </c>
      <c r="IA206">
        <v>31.828700000000001</v>
      </c>
      <c r="IB206">
        <v>42.249699999999997</v>
      </c>
      <c r="IC206">
        <v>42.248600000000003</v>
      </c>
      <c r="ID206">
        <v>0</v>
      </c>
      <c r="IE206">
        <v>27.925899999999999</v>
      </c>
      <c r="IF206">
        <v>985.125</v>
      </c>
      <c r="IG206">
        <v>18.894200000000001</v>
      </c>
      <c r="IH206">
        <v>100.73</v>
      </c>
      <c r="II206">
        <v>100.452</v>
      </c>
      <c r="IJ206" t="s">
        <v>2638</v>
      </c>
    </row>
    <row r="207" spans="1:244" x14ac:dyDescent="0.2">
      <c r="A207">
        <v>191</v>
      </c>
      <c r="B207">
        <v>1659796729</v>
      </c>
      <c r="C207">
        <v>587.5</v>
      </c>
      <c r="D207" t="s">
        <v>753</v>
      </c>
      <c r="E207" t="s">
        <v>754</v>
      </c>
      <c r="F207">
        <v>1</v>
      </c>
      <c r="G207" t="s">
        <v>373</v>
      </c>
      <c r="H207" t="s">
        <v>374</v>
      </c>
      <c r="I207" t="s">
        <v>375</v>
      </c>
      <c r="J207" t="s">
        <v>376</v>
      </c>
      <c r="K207" t="s">
        <v>377</v>
      </c>
      <c r="L207" t="s">
        <v>373</v>
      </c>
      <c r="M207" t="s">
        <v>378</v>
      </c>
      <c r="N207">
        <v>1659796720.53125</v>
      </c>
      <c r="O207">
        <f t="shared" si="68"/>
        <v>3.2443561587002967E-3</v>
      </c>
      <c r="P207">
        <f t="shared" si="69"/>
        <v>3.2443561587002967</v>
      </c>
      <c r="Q207">
        <f t="shared" si="70"/>
        <v>15.02877642516418</v>
      </c>
      <c r="R207">
        <f t="shared" si="71"/>
        <v>857.49318749999998</v>
      </c>
      <c r="S207">
        <f t="shared" si="72"/>
        <v>645.2120014297974</v>
      </c>
      <c r="T207">
        <f t="shared" si="73"/>
        <v>63.984816380502259</v>
      </c>
      <c r="U207">
        <f t="shared" si="74"/>
        <v>85.036459377900883</v>
      </c>
      <c r="V207">
        <f t="shared" si="75"/>
        <v>0.1345325995045788</v>
      </c>
      <c r="W207">
        <f t="shared" si="76"/>
        <v>2.9151423099585658</v>
      </c>
      <c r="X207">
        <f t="shared" si="77"/>
        <v>0.13117617805272516</v>
      </c>
      <c r="Y207">
        <f t="shared" si="78"/>
        <v>8.2279697818324726E-2</v>
      </c>
      <c r="Z207">
        <f t="shared" si="79"/>
        <v>321.51184668750005</v>
      </c>
      <c r="AA207">
        <f t="shared" si="80"/>
        <v>32.051428006000343</v>
      </c>
      <c r="AB207">
        <f t="shared" si="81"/>
        <v>31.442712499999999</v>
      </c>
      <c r="AC207">
        <f t="shared" si="82"/>
        <v>4.6265159214794238</v>
      </c>
      <c r="AD207">
        <f t="shared" si="83"/>
        <v>50.079962179073434</v>
      </c>
      <c r="AE207">
        <f t="shared" si="84"/>
        <v>2.2589439316743256</v>
      </c>
      <c r="AF207">
        <f t="shared" si="85"/>
        <v>4.5106741965916557</v>
      </c>
      <c r="AG207">
        <f t="shared" si="86"/>
        <v>2.3675719898050982</v>
      </c>
      <c r="AH207">
        <f t="shared" si="87"/>
        <v>-143.07610659868308</v>
      </c>
      <c r="AI207">
        <f t="shared" si="88"/>
        <v>-70.007435253942475</v>
      </c>
      <c r="AJ207">
        <f t="shared" si="89"/>
        <v>-5.404544283420436</v>
      </c>
      <c r="AK207">
        <f t="shared" si="90"/>
        <v>103.02376055145407</v>
      </c>
      <c r="AL207">
        <f t="shared" si="91"/>
        <v>48.735478550746301</v>
      </c>
      <c r="AM207">
        <f t="shared" si="92"/>
        <v>3.24147461640103</v>
      </c>
      <c r="AN207">
        <f t="shared" si="93"/>
        <v>15.02877642516418</v>
      </c>
      <c r="AO207">
        <v>965.13887922077936</v>
      </c>
      <c r="AP207">
        <v>919.81941818181804</v>
      </c>
      <c r="AQ207">
        <v>5.2957406060604448</v>
      </c>
      <c r="AR207">
        <v>64.94</v>
      </c>
      <c r="AS207">
        <f t="shared" si="94"/>
        <v>3.2443561587002967</v>
      </c>
      <c r="AT207">
        <v>18.973955318927079</v>
      </c>
      <c r="AU207">
        <v>22.776148235294109</v>
      </c>
      <c r="AV207">
        <v>2.0284199338990491E-4</v>
      </c>
      <c r="AW207">
        <v>90.194226728287475</v>
      </c>
      <c r="AX207">
        <v>0</v>
      </c>
      <c r="AY207">
        <v>0</v>
      </c>
      <c r="AZ207">
        <f t="shared" si="95"/>
        <v>1</v>
      </c>
      <c r="BA207">
        <f t="shared" si="96"/>
        <v>0</v>
      </c>
      <c r="BB207">
        <f t="shared" si="97"/>
        <v>51752.11235083716</v>
      </c>
      <c r="BC207">
        <f t="shared" si="98"/>
        <v>1999.9737500000001</v>
      </c>
      <c r="BD207">
        <f t="shared" si="99"/>
        <v>1681.1779687500002</v>
      </c>
      <c r="BE207">
        <f t="shared" si="100"/>
        <v>0.84060001725022648</v>
      </c>
      <c r="BF207">
        <f t="shared" si="101"/>
        <v>0.16075803329293697</v>
      </c>
      <c r="BG207">
        <v>6</v>
      </c>
      <c r="BH207">
        <v>0.5</v>
      </c>
      <c r="BI207" t="s">
        <v>379</v>
      </c>
      <c r="BJ207">
        <v>2</v>
      </c>
      <c r="BK207" t="b">
        <v>1</v>
      </c>
      <c r="BL207">
        <v>1659796720.53125</v>
      </c>
      <c r="BM207">
        <v>857.49318749999998</v>
      </c>
      <c r="BN207">
        <v>919.29612500000007</v>
      </c>
      <c r="BO207">
        <v>22.778806249999999</v>
      </c>
      <c r="BP207">
        <v>18.978568750000001</v>
      </c>
      <c r="BQ207">
        <v>855.42931249999992</v>
      </c>
      <c r="BR207">
        <v>22.743656250000001</v>
      </c>
      <c r="BS207">
        <v>500.12206250000003</v>
      </c>
      <c r="BT207">
        <v>99.068825000000004</v>
      </c>
      <c r="BU207">
        <v>9.9845512500000011E-2</v>
      </c>
      <c r="BV207">
        <v>30.997262500000001</v>
      </c>
      <c r="BW207">
        <v>31.442712499999999</v>
      </c>
      <c r="BX207">
        <v>999.9</v>
      </c>
      <c r="BY207">
        <v>0</v>
      </c>
      <c r="BZ207">
        <v>0</v>
      </c>
      <c r="CA207">
        <v>10011.321875</v>
      </c>
      <c r="CB207">
        <v>0</v>
      </c>
      <c r="CC207">
        <v>426.48737499999999</v>
      </c>
      <c r="CD207">
        <v>-61.802925000000002</v>
      </c>
      <c r="CE207">
        <v>877.48118750000003</v>
      </c>
      <c r="CF207">
        <v>937.08012499999995</v>
      </c>
      <c r="CG207">
        <v>3.8002268749999999</v>
      </c>
      <c r="CH207">
        <v>919.29612500000007</v>
      </c>
      <c r="CI207">
        <v>18.978568750000001</v>
      </c>
      <c r="CJ207">
        <v>2.256669375</v>
      </c>
      <c r="CK207">
        <v>1.880185625</v>
      </c>
      <c r="CL207">
        <v>19.3703875</v>
      </c>
      <c r="CM207">
        <v>16.469850000000001</v>
      </c>
      <c r="CN207">
        <v>1999.9737500000001</v>
      </c>
      <c r="CO207">
        <v>0.97999824999999996</v>
      </c>
      <c r="CP207">
        <v>2.0001925E-2</v>
      </c>
      <c r="CQ207">
        <v>0</v>
      </c>
      <c r="CR207">
        <v>2.5088124999999999</v>
      </c>
      <c r="CS207">
        <v>0</v>
      </c>
      <c r="CT207">
        <v>17614.15625</v>
      </c>
      <c r="CU207">
        <v>17412.09375</v>
      </c>
      <c r="CV207">
        <v>41.186999999999998</v>
      </c>
      <c r="CW207">
        <v>42.304250000000003</v>
      </c>
      <c r="CX207">
        <v>41.125</v>
      </c>
      <c r="CY207">
        <v>40.936999999999998</v>
      </c>
      <c r="CZ207">
        <v>41.375</v>
      </c>
      <c r="DA207">
        <v>1959.973125</v>
      </c>
      <c r="DB207">
        <v>40.000624999999999</v>
      </c>
      <c r="DC207">
        <v>0</v>
      </c>
      <c r="DD207">
        <v>1659796728.3</v>
      </c>
      <c r="DE207">
        <v>0</v>
      </c>
      <c r="DF207">
        <v>1659796167.5</v>
      </c>
      <c r="DG207" t="s">
        <v>380</v>
      </c>
      <c r="DH207">
        <v>1659796162</v>
      </c>
      <c r="DI207">
        <v>1659796167.5</v>
      </c>
      <c r="DJ207">
        <v>2</v>
      </c>
      <c r="DK207">
        <v>-1.4E-2</v>
      </c>
      <c r="DL207">
        <v>-1E-3</v>
      </c>
      <c r="DM207">
        <v>1.327</v>
      </c>
      <c r="DN207">
        <v>3.1E-2</v>
      </c>
      <c r="DO207">
        <v>400</v>
      </c>
      <c r="DP207">
        <v>20</v>
      </c>
      <c r="DQ207">
        <v>0.32</v>
      </c>
      <c r="DR207">
        <v>0.03</v>
      </c>
      <c r="DS207">
        <v>16.061903985892979</v>
      </c>
      <c r="DT207">
        <v>-8.005459359464469</v>
      </c>
      <c r="DU207">
        <v>0.58937732446316204</v>
      </c>
      <c r="DV207">
        <v>0</v>
      </c>
      <c r="DW207">
        <v>-62.130490243902443</v>
      </c>
      <c r="DX207">
        <v>10.326455749128829</v>
      </c>
      <c r="DY207">
        <v>1.023178652784827</v>
      </c>
      <c r="DZ207">
        <v>0</v>
      </c>
      <c r="EA207">
        <v>3.7949863414634151</v>
      </c>
      <c r="EB207">
        <v>0.24392027874565531</v>
      </c>
      <c r="EC207">
        <v>2.9016967261485709E-2</v>
      </c>
      <c r="ED207">
        <v>0</v>
      </c>
      <c r="EE207">
        <v>2.3677600550519049</v>
      </c>
      <c r="EF207">
        <v>4.1346560189562377E-2</v>
      </c>
      <c r="EG207">
        <v>2.999779403968041E-3</v>
      </c>
      <c r="EH207">
        <v>1</v>
      </c>
      <c r="EI207">
        <v>0.13391914931652951</v>
      </c>
      <c r="EJ207">
        <v>-7.966771681698592E-4</v>
      </c>
      <c r="EK207">
        <v>8.7880081877807464E-5</v>
      </c>
      <c r="EL207">
        <v>1</v>
      </c>
      <c r="EM207">
        <v>2</v>
      </c>
      <c r="EN207">
        <v>5</v>
      </c>
      <c r="EO207" t="s">
        <v>455</v>
      </c>
      <c r="EP207">
        <v>2.9428200000000002</v>
      </c>
      <c r="EQ207">
        <v>2.80158</v>
      </c>
      <c r="ER207">
        <v>0.15512500000000001</v>
      </c>
      <c r="ES207">
        <v>0.16169600000000001</v>
      </c>
      <c r="ET207">
        <v>0.10348400000000001</v>
      </c>
      <c r="EU207">
        <v>9.0645699999999996E-2</v>
      </c>
      <c r="EV207">
        <v>17357.099999999999</v>
      </c>
      <c r="EW207">
        <v>18060.3</v>
      </c>
      <c r="EX207">
        <v>23891.7</v>
      </c>
      <c r="EY207">
        <v>25072.9</v>
      </c>
      <c r="EZ207">
        <v>34286.400000000001</v>
      </c>
      <c r="FA207">
        <v>36412.800000000003</v>
      </c>
      <c r="FB207">
        <v>43560.4</v>
      </c>
      <c r="FC207">
        <v>46349.8</v>
      </c>
      <c r="FD207">
        <v>1.96977</v>
      </c>
      <c r="FE207">
        <v>1.8481300000000001</v>
      </c>
      <c r="FF207">
        <v>9.6149700000000005E-2</v>
      </c>
      <c r="FG207">
        <v>0</v>
      </c>
      <c r="FH207">
        <v>29.897600000000001</v>
      </c>
      <c r="FI207">
        <v>999.9</v>
      </c>
      <c r="FJ207">
        <v>55.8</v>
      </c>
      <c r="FK207">
        <v>34.5</v>
      </c>
      <c r="FL207">
        <v>30.9438</v>
      </c>
      <c r="FM207">
        <v>64.268600000000006</v>
      </c>
      <c r="FN207">
        <v>25.572900000000001</v>
      </c>
      <c r="FO207">
        <v>1</v>
      </c>
      <c r="FP207">
        <v>0.38389200000000001</v>
      </c>
      <c r="FQ207">
        <v>1.8183100000000001</v>
      </c>
      <c r="FR207">
        <v>20.312100000000001</v>
      </c>
      <c r="FS207">
        <v>5.2100999999999997</v>
      </c>
      <c r="FT207">
        <v>11.9072</v>
      </c>
      <c r="FU207">
        <v>5.0029000000000003</v>
      </c>
      <c r="FV207">
        <v>3.2897799999999999</v>
      </c>
      <c r="FW207">
        <v>9999</v>
      </c>
      <c r="FX207">
        <v>9999</v>
      </c>
      <c r="FY207">
        <v>9999</v>
      </c>
      <c r="FZ207">
        <v>999.9</v>
      </c>
      <c r="GA207">
        <v>1.8595900000000001</v>
      </c>
      <c r="GB207">
        <v>1.8545499999999999</v>
      </c>
      <c r="GC207">
        <v>1.8577600000000001</v>
      </c>
      <c r="GD207">
        <v>1.85619</v>
      </c>
      <c r="GE207">
        <v>1.8549500000000001</v>
      </c>
      <c r="GF207">
        <v>1.8546100000000001</v>
      </c>
      <c r="GG207">
        <v>1.8532999999999999</v>
      </c>
      <c r="GH207">
        <v>1.8564499999999999</v>
      </c>
      <c r="GI207">
        <v>0</v>
      </c>
      <c r="GJ207">
        <v>0</v>
      </c>
      <c r="GK207">
        <v>0</v>
      </c>
      <c r="GL207">
        <v>0</v>
      </c>
      <c r="GM207" t="s">
        <v>382</v>
      </c>
      <c r="GN207" t="s">
        <v>383</v>
      </c>
      <c r="GO207" t="s">
        <v>384</v>
      </c>
      <c r="GP207" t="s">
        <v>384</v>
      </c>
      <c r="GQ207" t="s">
        <v>384</v>
      </c>
      <c r="GR207" t="s">
        <v>384</v>
      </c>
      <c r="GS207">
        <v>0</v>
      </c>
      <c r="GT207">
        <v>100</v>
      </c>
      <c r="GU207">
        <v>100</v>
      </c>
      <c r="GV207">
        <v>2.1179999999999999</v>
      </c>
      <c r="GW207">
        <v>3.5099999999999999E-2</v>
      </c>
      <c r="GX207">
        <v>0.32553164529605683</v>
      </c>
      <c r="GY207">
        <v>3.0239061252787889E-3</v>
      </c>
      <c r="GZ207">
        <v>-1.398580452151984E-6</v>
      </c>
      <c r="HA207">
        <v>2.8030378366047371E-10</v>
      </c>
      <c r="HB207">
        <v>-4.7599640220891172E-2</v>
      </c>
      <c r="HC207">
        <v>9.965371539748925E-3</v>
      </c>
      <c r="HD207">
        <v>-4.563662031605912E-4</v>
      </c>
      <c r="HE207">
        <v>7.8337100744227795E-6</v>
      </c>
      <c r="HF207">
        <v>0</v>
      </c>
      <c r="HG207">
        <v>2134</v>
      </c>
      <c r="HH207">
        <v>2</v>
      </c>
      <c r="HI207">
        <v>25</v>
      </c>
      <c r="HJ207">
        <v>9.4</v>
      </c>
      <c r="HK207">
        <v>9.4</v>
      </c>
      <c r="HL207">
        <v>2.1130399999999998</v>
      </c>
      <c r="HM207">
        <v>2.2973599999999998</v>
      </c>
      <c r="HN207">
        <v>1.4978</v>
      </c>
      <c r="HO207">
        <v>2.3083499999999999</v>
      </c>
      <c r="HP207">
        <v>1.5478499999999999</v>
      </c>
      <c r="HQ207">
        <v>2.2839399999999999</v>
      </c>
      <c r="HR207">
        <v>37.626300000000001</v>
      </c>
      <c r="HS207">
        <v>15.2178</v>
      </c>
      <c r="HT207">
        <v>18</v>
      </c>
      <c r="HU207">
        <v>504.25799999999998</v>
      </c>
      <c r="HV207">
        <v>490.298</v>
      </c>
      <c r="HW207">
        <v>28.058299999999999</v>
      </c>
      <c r="HX207">
        <v>31.965599999999998</v>
      </c>
      <c r="HY207">
        <v>30.001000000000001</v>
      </c>
      <c r="HZ207">
        <v>31.734000000000002</v>
      </c>
      <c r="IA207">
        <v>31.828900000000001</v>
      </c>
      <c r="IB207">
        <v>42.304299999999998</v>
      </c>
      <c r="IC207">
        <v>42.248600000000003</v>
      </c>
      <c r="ID207">
        <v>0</v>
      </c>
      <c r="IE207">
        <v>27.925899999999999</v>
      </c>
      <c r="IF207">
        <v>995.14400000000001</v>
      </c>
      <c r="IG207">
        <v>18.8933</v>
      </c>
      <c r="IH207">
        <v>100.73</v>
      </c>
      <c r="II207">
        <v>100.45099999999999</v>
      </c>
      <c r="IJ207" t="s">
        <v>2638</v>
      </c>
    </row>
    <row r="208" spans="1:244" x14ac:dyDescent="0.2">
      <c r="A208">
        <v>192</v>
      </c>
      <c r="B208">
        <v>1659796730.5</v>
      </c>
      <c r="C208">
        <v>589</v>
      </c>
      <c r="D208" t="s">
        <v>755</v>
      </c>
      <c r="E208" t="s">
        <v>756</v>
      </c>
      <c r="F208">
        <v>1</v>
      </c>
      <c r="G208" t="s">
        <v>373</v>
      </c>
      <c r="H208" t="s">
        <v>374</v>
      </c>
      <c r="I208" t="s">
        <v>375</v>
      </c>
      <c r="J208" t="s">
        <v>376</v>
      </c>
      <c r="K208" t="s">
        <v>377</v>
      </c>
      <c r="L208" t="s">
        <v>373</v>
      </c>
      <c r="M208" t="s">
        <v>378</v>
      </c>
      <c r="N208">
        <v>1659796722.5625</v>
      </c>
      <c r="O208">
        <f t="shared" si="68"/>
        <v>3.2599196770443256E-3</v>
      </c>
      <c r="P208">
        <f t="shared" si="69"/>
        <v>3.2599196770443255</v>
      </c>
      <c r="Q208">
        <f t="shared" si="70"/>
        <v>14.733391684644946</v>
      </c>
      <c r="R208">
        <f t="shared" si="71"/>
        <v>868.05287500000009</v>
      </c>
      <c r="S208">
        <f t="shared" si="72"/>
        <v>659.59882358287132</v>
      </c>
      <c r="T208">
        <f t="shared" si="73"/>
        <v>65.411636130010592</v>
      </c>
      <c r="U208">
        <f t="shared" si="74"/>
        <v>86.083778155762118</v>
      </c>
      <c r="V208">
        <f t="shared" si="75"/>
        <v>0.13510890678979459</v>
      </c>
      <c r="W208">
        <f t="shared" si="76"/>
        <v>2.9149257284180541</v>
      </c>
      <c r="X208">
        <f t="shared" si="77"/>
        <v>0.13172381238536007</v>
      </c>
      <c r="Y208">
        <f t="shared" si="78"/>
        <v>8.2624456005991248E-2</v>
      </c>
      <c r="Z208">
        <f t="shared" si="79"/>
        <v>321.51354243750001</v>
      </c>
      <c r="AA208">
        <f t="shared" si="80"/>
        <v>32.054600331710837</v>
      </c>
      <c r="AB208">
        <f t="shared" si="81"/>
        <v>31.448250000000002</v>
      </c>
      <c r="AC208">
        <f t="shared" si="82"/>
        <v>4.6279721288562774</v>
      </c>
      <c r="AD208">
        <f t="shared" si="83"/>
        <v>50.059624876343179</v>
      </c>
      <c r="AE208">
        <f t="shared" si="84"/>
        <v>2.2589473064968391</v>
      </c>
      <c r="AF208">
        <f t="shared" si="85"/>
        <v>4.5125134518623939</v>
      </c>
      <c r="AG208">
        <f t="shared" si="86"/>
        <v>2.3690248223594383</v>
      </c>
      <c r="AH208">
        <f t="shared" si="87"/>
        <v>-143.76245775765474</v>
      </c>
      <c r="AI208">
        <f t="shared" si="88"/>
        <v>-69.748830496661697</v>
      </c>
      <c r="AJ208">
        <f t="shared" si="89"/>
        <v>-5.3853170420521295</v>
      </c>
      <c r="AK208">
        <f t="shared" si="90"/>
        <v>102.61693714113144</v>
      </c>
      <c r="AL208">
        <f t="shared" si="91"/>
        <v>48.334812415072413</v>
      </c>
      <c r="AM208">
        <f t="shared" si="92"/>
        <v>3.2491498852364455</v>
      </c>
      <c r="AN208">
        <f t="shared" si="93"/>
        <v>14.733391684644946</v>
      </c>
      <c r="AO208">
        <v>972.52706406926461</v>
      </c>
      <c r="AP208">
        <v>927.68357575757602</v>
      </c>
      <c r="AQ208">
        <v>5.2733903030302818</v>
      </c>
      <c r="AR208">
        <v>64.94</v>
      </c>
      <c r="AS208">
        <f t="shared" si="94"/>
        <v>3.2599196770443255</v>
      </c>
      <c r="AT208">
        <v>18.945640314147731</v>
      </c>
      <c r="AU208">
        <v>22.76686294117647</v>
      </c>
      <c r="AV208">
        <v>9.3807899102458451E-5</v>
      </c>
      <c r="AW208">
        <v>90.194226728287475</v>
      </c>
      <c r="AX208">
        <v>0</v>
      </c>
      <c r="AY208">
        <v>0</v>
      </c>
      <c r="AZ208">
        <f t="shared" si="95"/>
        <v>1</v>
      </c>
      <c r="BA208">
        <f t="shared" si="96"/>
        <v>0</v>
      </c>
      <c r="BB208">
        <f t="shared" si="97"/>
        <v>51744.754869917757</v>
      </c>
      <c r="BC208">
        <f t="shared" si="98"/>
        <v>1999.984375</v>
      </c>
      <c r="BD208">
        <f t="shared" si="99"/>
        <v>1681.1868937500001</v>
      </c>
      <c r="BE208">
        <f t="shared" si="100"/>
        <v>0.84060001406260987</v>
      </c>
      <c r="BF208">
        <f t="shared" si="101"/>
        <v>0.16075802714083703</v>
      </c>
      <c r="BG208">
        <v>6</v>
      </c>
      <c r="BH208">
        <v>0.5</v>
      </c>
      <c r="BI208" t="s">
        <v>379</v>
      </c>
      <c r="BJ208">
        <v>2</v>
      </c>
      <c r="BK208" t="b">
        <v>1</v>
      </c>
      <c r="BL208">
        <v>1659796722.5625</v>
      </c>
      <c r="BM208">
        <v>868.05287500000009</v>
      </c>
      <c r="BN208">
        <v>929.42381250000005</v>
      </c>
      <c r="BO208">
        <v>22.778806249999999</v>
      </c>
      <c r="BP208">
        <v>18.969593750000001</v>
      </c>
      <c r="BQ208">
        <v>865.97599999999989</v>
      </c>
      <c r="BR208">
        <v>22.743656250000001</v>
      </c>
      <c r="BS208">
        <v>500.12512500000003</v>
      </c>
      <c r="BT208">
        <v>99.068931250000006</v>
      </c>
      <c r="BU208">
        <v>9.9887418749999998E-2</v>
      </c>
      <c r="BV208">
        <v>31.004412500000001</v>
      </c>
      <c r="BW208">
        <v>31.448250000000002</v>
      </c>
      <c r="BX208">
        <v>999.9</v>
      </c>
      <c r="BY208">
        <v>0</v>
      </c>
      <c r="BZ208">
        <v>0</v>
      </c>
      <c r="CA208">
        <v>10010.071875</v>
      </c>
      <c r="CB208">
        <v>0</v>
      </c>
      <c r="CC208">
        <v>418.08118749999988</v>
      </c>
      <c r="CD208">
        <v>-61.370912500000003</v>
      </c>
      <c r="CE208">
        <v>888.28700000000003</v>
      </c>
      <c r="CF208">
        <v>947.39487499999996</v>
      </c>
      <c r="CG208">
        <v>3.809205</v>
      </c>
      <c r="CH208">
        <v>929.42381250000005</v>
      </c>
      <c r="CI208">
        <v>18.969593750000001</v>
      </c>
      <c r="CJ208">
        <v>2.2566712500000001</v>
      </c>
      <c r="CK208">
        <v>1.8792975000000001</v>
      </c>
      <c r="CL208">
        <v>19.3704125</v>
      </c>
      <c r="CM208">
        <v>16.462425</v>
      </c>
      <c r="CN208">
        <v>1999.984375</v>
      </c>
      <c r="CO208">
        <v>0.97999843749999993</v>
      </c>
      <c r="CP208">
        <v>2.0001743749999999E-2</v>
      </c>
      <c r="CQ208">
        <v>0</v>
      </c>
      <c r="CR208">
        <v>2.5831249999999999</v>
      </c>
      <c r="CS208">
        <v>0</v>
      </c>
      <c r="CT208">
        <v>17639.137500000001</v>
      </c>
      <c r="CU208">
        <v>17412.1875</v>
      </c>
      <c r="CV208">
        <v>41.186999999999998</v>
      </c>
      <c r="CW208">
        <v>42.304250000000003</v>
      </c>
      <c r="CX208">
        <v>41.125</v>
      </c>
      <c r="CY208">
        <v>40.936999999999998</v>
      </c>
      <c r="CZ208">
        <v>41.375</v>
      </c>
      <c r="DA208">
        <v>1959.9837500000001</v>
      </c>
      <c r="DB208">
        <v>40.000624999999999</v>
      </c>
      <c r="DC208">
        <v>0</v>
      </c>
      <c r="DD208">
        <v>1659796729.5</v>
      </c>
      <c r="DE208">
        <v>0</v>
      </c>
      <c r="DF208">
        <v>1659796167.5</v>
      </c>
      <c r="DG208" t="s">
        <v>380</v>
      </c>
      <c r="DH208">
        <v>1659796162</v>
      </c>
      <c r="DI208">
        <v>1659796167.5</v>
      </c>
      <c r="DJ208">
        <v>2</v>
      </c>
      <c r="DK208">
        <v>-1.4E-2</v>
      </c>
      <c r="DL208">
        <v>-1E-3</v>
      </c>
      <c r="DM208">
        <v>1.327</v>
      </c>
      <c r="DN208">
        <v>3.1E-2</v>
      </c>
      <c r="DO208">
        <v>400</v>
      </c>
      <c r="DP208">
        <v>20</v>
      </c>
      <c r="DQ208">
        <v>0.32</v>
      </c>
      <c r="DR208">
        <v>0.03</v>
      </c>
      <c r="DS208">
        <v>15.882309262429469</v>
      </c>
      <c r="DT208">
        <v>-7.7535533291673966</v>
      </c>
      <c r="DU208">
        <v>0.58736614513710739</v>
      </c>
      <c r="DV208">
        <v>0</v>
      </c>
      <c r="DW208">
        <v>-61.796675000000008</v>
      </c>
      <c r="DX208">
        <v>11.253273545966129</v>
      </c>
      <c r="DY208">
        <v>1.094164650486845</v>
      </c>
      <c r="DZ208">
        <v>0</v>
      </c>
      <c r="EA208">
        <v>3.8015592499999999</v>
      </c>
      <c r="EB208">
        <v>0.28809196998122971</v>
      </c>
      <c r="EC208">
        <v>3.178568328567908E-2</v>
      </c>
      <c r="ED208">
        <v>0</v>
      </c>
      <c r="EE208">
        <v>2.3686026788511989</v>
      </c>
      <c r="EF208">
        <v>4.0238017116795338E-2</v>
      </c>
      <c r="EG208">
        <v>3.0171747484680051E-3</v>
      </c>
      <c r="EH208">
        <v>1</v>
      </c>
      <c r="EI208">
        <v>0.133966020521195</v>
      </c>
      <c r="EJ208">
        <v>5.0154671251087188E-4</v>
      </c>
      <c r="EK208">
        <v>1.8660869691045041E-4</v>
      </c>
      <c r="EL208">
        <v>1</v>
      </c>
      <c r="EM208">
        <v>2</v>
      </c>
      <c r="EN208">
        <v>5</v>
      </c>
      <c r="EO208" t="s">
        <v>455</v>
      </c>
      <c r="EP208">
        <v>2.94286</v>
      </c>
      <c r="EQ208">
        <v>2.8011200000000001</v>
      </c>
      <c r="ER208">
        <v>0.15598799999999999</v>
      </c>
      <c r="ES208">
        <v>0.16247800000000001</v>
      </c>
      <c r="ET208">
        <v>0.10345699999999999</v>
      </c>
      <c r="EU208">
        <v>9.0643399999999999E-2</v>
      </c>
      <c r="EV208">
        <v>17339.3</v>
      </c>
      <c r="EW208">
        <v>18043.2</v>
      </c>
      <c r="EX208">
        <v>23891.8</v>
      </c>
      <c r="EY208">
        <v>25072.6</v>
      </c>
      <c r="EZ208">
        <v>34287.4</v>
      </c>
      <c r="FA208">
        <v>36412.5</v>
      </c>
      <c r="FB208">
        <v>43560.3</v>
      </c>
      <c r="FC208">
        <v>46349.2</v>
      </c>
      <c r="FD208">
        <v>1.9696800000000001</v>
      </c>
      <c r="FE208">
        <v>1.8482000000000001</v>
      </c>
      <c r="FF208">
        <v>9.6213099999999996E-2</v>
      </c>
      <c r="FG208">
        <v>0</v>
      </c>
      <c r="FH208">
        <v>29.902699999999999</v>
      </c>
      <c r="FI208">
        <v>999.9</v>
      </c>
      <c r="FJ208">
        <v>55.8</v>
      </c>
      <c r="FK208">
        <v>34.6</v>
      </c>
      <c r="FL208">
        <v>31.117599999999999</v>
      </c>
      <c r="FM208">
        <v>64.318600000000004</v>
      </c>
      <c r="FN208">
        <v>25.492799999999999</v>
      </c>
      <c r="FO208">
        <v>1</v>
      </c>
      <c r="FP208">
        <v>0.38450499999999999</v>
      </c>
      <c r="FQ208">
        <v>1.8926400000000001</v>
      </c>
      <c r="FR208">
        <v>20.311399999999999</v>
      </c>
      <c r="FS208">
        <v>5.2098000000000004</v>
      </c>
      <c r="FT208">
        <v>11.9071</v>
      </c>
      <c r="FU208">
        <v>5.0029500000000002</v>
      </c>
      <c r="FV208">
        <v>3.2897799999999999</v>
      </c>
      <c r="FW208">
        <v>9999</v>
      </c>
      <c r="FX208">
        <v>9999</v>
      </c>
      <c r="FY208">
        <v>9999</v>
      </c>
      <c r="FZ208">
        <v>999.9</v>
      </c>
      <c r="GA208">
        <v>1.8595900000000001</v>
      </c>
      <c r="GB208">
        <v>1.8545499999999999</v>
      </c>
      <c r="GC208">
        <v>1.8577600000000001</v>
      </c>
      <c r="GD208">
        <v>1.85619</v>
      </c>
      <c r="GE208">
        <v>1.8549599999999999</v>
      </c>
      <c r="GF208">
        <v>1.8546499999999999</v>
      </c>
      <c r="GG208">
        <v>1.8532999999999999</v>
      </c>
      <c r="GH208">
        <v>1.85646</v>
      </c>
      <c r="GI208">
        <v>0</v>
      </c>
      <c r="GJ208">
        <v>0</v>
      </c>
      <c r="GK208">
        <v>0</v>
      </c>
      <c r="GL208">
        <v>0</v>
      </c>
      <c r="GM208" t="s">
        <v>382</v>
      </c>
      <c r="GN208" t="s">
        <v>383</v>
      </c>
      <c r="GO208" t="s">
        <v>384</v>
      </c>
      <c r="GP208" t="s">
        <v>384</v>
      </c>
      <c r="GQ208" t="s">
        <v>384</v>
      </c>
      <c r="GR208" t="s">
        <v>384</v>
      </c>
      <c r="GS208">
        <v>0</v>
      </c>
      <c r="GT208">
        <v>100</v>
      </c>
      <c r="GU208">
        <v>100</v>
      </c>
      <c r="GV208">
        <v>2.1259999999999999</v>
      </c>
      <c r="GW208">
        <v>3.5099999999999999E-2</v>
      </c>
      <c r="GX208">
        <v>0.32553164529605683</v>
      </c>
      <c r="GY208">
        <v>3.0239061252787889E-3</v>
      </c>
      <c r="GZ208">
        <v>-1.398580452151984E-6</v>
      </c>
      <c r="HA208">
        <v>2.8030378366047371E-10</v>
      </c>
      <c r="HB208">
        <v>-4.7599640220891172E-2</v>
      </c>
      <c r="HC208">
        <v>9.965371539748925E-3</v>
      </c>
      <c r="HD208">
        <v>-4.563662031605912E-4</v>
      </c>
      <c r="HE208">
        <v>7.8337100744227795E-6</v>
      </c>
      <c r="HF208">
        <v>0</v>
      </c>
      <c r="HG208">
        <v>2134</v>
      </c>
      <c r="HH208">
        <v>2</v>
      </c>
      <c r="HI208">
        <v>25</v>
      </c>
      <c r="HJ208">
        <v>9.5</v>
      </c>
      <c r="HK208">
        <v>9.4</v>
      </c>
      <c r="HL208">
        <v>2.1240199999999998</v>
      </c>
      <c r="HM208">
        <v>2.2949199999999998</v>
      </c>
      <c r="HN208">
        <v>1.4978</v>
      </c>
      <c r="HO208">
        <v>2.3095699999999999</v>
      </c>
      <c r="HP208">
        <v>1.5478499999999999</v>
      </c>
      <c r="HQ208">
        <v>2.4096700000000002</v>
      </c>
      <c r="HR208">
        <v>37.626300000000001</v>
      </c>
      <c r="HS208">
        <v>15.244</v>
      </c>
      <c r="HT208">
        <v>18</v>
      </c>
      <c r="HU208">
        <v>504.20600000000002</v>
      </c>
      <c r="HV208">
        <v>490.35700000000003</v>
      </c>
      <c r="HW208">
        <v>28.014700000000001</v>
      </c>
      <c r="HX208">
        <v>31.966699999999999</v>
      </c>
      <c r="HY208">
        <v>30.001300000000001</v>
      </c>
      <c r="HZ208">
        <v>31.735199999999999</v>
      </c>
      <c r="IA208">
        <v>31.830100000000002</v>
      </c>
      <c r="IB208">
        <v>42.5779</v>
      </c>
      <c r="IC208">
        <v>42.248600000000003</v>
      </c>
      <c r="ID208">
        <v>0</v>
      </c>
      <c r="IE208">
        <v>27.925899999999999</v>
      </c>
      <c r="IF208">
        <v>995.14400000000001</v>
      </c>
      <c r="IG208">
        <v>18.8995</v>
      </c>
      <c r="IH208">
        <v>100.73</v>
      </c>
      <c r="II208">
        <v>100.45</v>
      </c>
      <c r="IJ208" t="s">
        <v>2638</v>
      </c>
    </row>
    <row r="209" spans="1:244" x14ac:dyDescent="0.2">
      <c r="A209">
        <v>193</v>
      </c>
      <c r="B209">
        <v>1659796731</v>
      </c>
      <c r="C209">
        <v>589.5</v>
      </c>
      <c r="D209" t="s">
        <v>757</v>
      </c>
      <c r="E209" t="s">
        <v>758</v>
      </c>
      <c r="F209">
        <v>1</v>
      </c>
      <c r="G209" t="s">
        <v>373</v>
      </c>
      <c r="H209" t="s">
        <v>374</v>
      </c>
      <c r="I209" t="s">
        <v>375</v>
      </c>
      <c r="J209" t="s">
        <v>376</v>
      </c>
      <c r="K209" t="s">
        <v>377</v>
      </c>
      <c r="L209" t="s">
        <v>373</v>
      </c>
      <c r="M209" t="s">
        <v>378</v>
      </c>
      <c r="N209">
        <v>1659796722.5625</v>
      </c>
      <c r="O209">
        <f t="shared" ref="O209:O272" si="102">(P209)/1000</f>
        <v>3.2640977400669275E-3</v>
      </c>
      <c r="P209">
        <f t="shared" ref="P209:P272" si="103">IF(BK209, AS209, AM209)</f>
        <v>3.2640977400669273</v>
      </c>
      <c r="Q209">
        <f t="shared" ref="Q209:Q272" si="104">IF(BK209, AN209, AL209)</f>
        <v>14.582078963040157</v>
      </c>
      <c r="R209">
        <f t="shared" ref="R209:R272" si="105">BM209 - IF(AZ209&gt;1, Q209*BG209*100/(BB209*CA209), 0)</f>
        <v>868.05287500000009</v>
      </c>
      <c r="S209">
        <f t="shared" ref="S209:S272" si="106">((Y209-O209/2)*R209-Q209)/(Y209+O209/2)</f>
        <v>661.61719199904098</v>
      </c>
      <c r="T209">
        <f t="shared" ref="T209:T272" si="107">S209*(BT209+BU209)/1000</f>
        <v>65.611795341480445</v>
      </c>
      <c r="U209">
        <f t="shared" ref="U209:U272" si="108">(BM209 - IF(AZ209&gt;1, Q209*BG209*100/(BB209*CA209), 0))*(BT209+BU209)/1000</f>
        <v>86.083778155762118</v>
      </c>
      <c r="V209">
        <f t="shared" ref="V209:V272" si="109">2/((1/X209-1/W209)+SIGN(X209)*SQRT((1/X209-1/W209)*(1/X209-1/W209) + 4*BH209/((BH209+1)*(BH209+1))*(2*1/X209*1/W209-1/W209*1/W209)))</f>
        <v>0.13528651534669281</v>
      </c>
      <c r="W209">
        <f t="shared" ref="W209:W272" si="110">IF(LEFT(BI209,1)&lt;&gt;"0",IF(LEFT(BI209,1)="1",3,BJ209),$D$5+$E$5*(CA209*BT209/($K$5*1000))+$F$5*(CA209*BT209/($K$5*1000))*MAX(MIN(BG209,$J$5),$I$5)*MAX(MIN(BG209,$J$5),$I$5)+$G$5*MAX(MIN(BG209,$J$5),$I$5)*(CA209*BT209/($K$5*1000))+$H$5*(CA209*BT209/($K$5*1000))*(CA209*BT209/($K$5*1000)))</f>
        <v>2.9149257284180541</v>
      </c>
      <c r="X209">
        <f t="shared" ref="X209:X272" si="111">O209*(1000-(1000*0.61365*EXP(17.502*AB209/(240.97+AB209))/(BT209+BU209)+BO209)/2)/(1000*0.61365*EXP(17.502*AB209/(240.97+AB209))/(BT209+BU209)-BO209)</f>
        <v>0.13189263568293971</v>
      </c>
      <c r="Y209">
        <f t="shared" ref="Y209:Y272" si="112">1/((BH209+1)/(V209/1.6)+1/(W209/1.37)) + BH209/((BH209+1)/(V209/1.6) + BH209/(W209/1.37))</f>
        <v>8.2730732493231818E-2</v>
      </c>
      <c r="Z209">
        <f t="shared" ref="Z209:Z272" si="113">(BC209*BF209)</f>
        <v>321.51354243750001</v>
      </c>
      <c r="AA209">
        <f t="shared" ref="AA209:AA272" si="114">(BV209+(Z209+2*0.95*0.0000000567*(((BV209+$B$7)+273)^4-(BV209+273)^4)-44100*O209)/(1.84*29.3*W209+8*0.95*0.0000000567*(BV209+273)^3))</f>
        <v>32.05351173178984</v>
      </c>
      <c r="AB209">
        <f t="shared" ref="AB209:AB272" si="115">($C$7*BW209+$D$7*BX209+$E$7*AA209)</f>
        <v>31.448250000000002</v>
      </c>
      <c r="AC209">
        <f t="shared" ref="AC209:AC272" si="116">0.61365*EXP(17.502*AB209/(240.97+AB209))</f>
        <v>4.6279721288562774</v>
      </c>
      <c r="AD209">
        <f t="shared" ref="AD209:AD272" si="117">(AE209/AF209*100)</f>
        <v>50.059624876343179</v>
      </c>
      <c r="AE209">
        <f t="shared" ref="AE209:AE272" si="118">BO209*(BT209+BU209)/1000</f>
        <v>2.2589473064968391</v>
      </c>
      <c r="AF209">
        <f t="shared" ref="AF209:AF272" si="119">0.61365*EXP(17.502*BV209/(240.97+BV209))</f>
        <v>4.5125134518623939</v>
      </c>
      <c r="AG209">
        <f t="shared" ref="AG209:AG272" si="120">(AC209-BO209*(BT209+BU209)/1000)</f>
        <v>2.3690248223594383</v>
      </c>
      <c r="AH209">
        <f t="shared" ref="AH209:AH272" si="121">(-O209*44100)</f>
        <v>-143.9467103369515</v>
      </c>
      <c r="AI209">
        <f t="shared" ref="AI209:AI272" si="122">2*29.3*W209*0.92*(BV209-AB209)</f>
        <v>-69.748830496661697</v>
      </c>
      <c r="AJ209">
        <f t="shared" ref="AJ209:AJ272" si="123">2*0.95*0.0000000567*(((BV209+$B$7)+273)^4-(AB209+273)^4)</f>
        <v>-5.3853170420521295</v>
      </c>
      <c r="AK209">
        <f t="shared" ref="AK209:AK272" si="124">Z209+AJ209+AH209+AI209</f>
        <v>102.43268456183469</v>
      </c>
      <c r="AL209">
        <f t="shared" ref="AL209:AL272" si="125">BS209*AZ209*(BN209-BM209*(1000-AZ209*BP209)/(1000-AZ209*BO209))/(100*BG209)</f>
        <v>48.334812415072413</v>
      </c>
      <c r="AM209">
        <f t="shared" ref="AM209:AM272" si="126">1000*BS209*AZ209*(BO209-BP209)/(100*BG209*(1000-AZ209*BO209))</f>
        <v>3.2491498852364455</v>
      </c>
      <c r="AN209">
        <f t="shared" ref="AN209:AN272" si="127">(AO209 - AP209 - BT209*1000/(8.314*(BV209+273.15)) * AR209/BS209 * AQ209) * BS209/(100*BG209) * (1000 - BP209)/1000</f>
        <v>14.582078963040157</v>
      </c>
      <c r="AO209">
        <v>974.94553679653666</v>
      </c>
      <c r="AP209">
        <v>930.31414545454481</v>
      </c>
      <c r="AQ209">
        <v>5.2680715151512407</v>
      </c>
      <c r="AR209">
        <v>64.94</v>
      </c>
      <c r="AS209">
        <f t="shared" ref="AS209:AS272" si="128">(AU209 - AT209 + BT209*1000/(8.314*(BV209+273.15)) * AW209/BS209 * AV209) * BS209/(100*BG209) * 1000/(1000 - AU209)</f>
        <v>3.2640977400669273</v>
      </c>
      <c r="AT209">
        <v>18.93742877596824</v>
      </c>
      <c r="AU209">
        <v>22.76392970588234</v>
      </c>
      <c r="AV209">
        <v>4.1650172351524189E-5</v>
      </c>
      <c r="AW209">
        <v>90.194226728287475</v>
      </c>
      <c r="AX209">
        <v>0</v>
      </c>
      <c r="AY209">
        <v>0</v>
      </c>
      <c r="AZ209">
        <f t="shared" ref="AZ209:AZ272" si="129">IF(AX209*$H$13&gt;=BB209,1,(BB209/(BB209-AX209*$H$13)))</f>
        <v>1</v>
      </c>
      <c r="BA209">
        <f t="shared" ref="BA209:BA272" si="130">(AZ209-1)*100</f>
        <v>0</v>
      </c>
      <c r="BB209">
        <f t="shared" ref="BB209:BB272" si="131">MAX(0,($B$13+$C$13*CA209)/(1+$D$13*CA209)*BT209/(BV209+273)*$E$13)</f>
        <v>51744.754869917757</v>
      </c>
      <c r="BC209">
        <f t="shared" ref="BC209:BC272" si="132">$B$11*CB209+$C$11*CC209+$F$11*CN209*(1-CQ209)</f>
        <v>1999.984375</v>
      </c>
      <c r="BD209">
        <f t="shared" ref="BD209:BD272" si="133">BC209*BE209</f>
        <v>1681.1868937500001</v>
      </c>
      <c r="BE209">
        <f t="shared" ref="BE209:BE272" si="134">($B$11*$D$9+$C$11*$D$9+$F$11*((DA209+CS209)/MAX(DA209+CS209+DB209, 0.1)*$I$9+DB209/MAX(DA209+CS209+DB209, 0.1)*$J$9))/($B$11+$C$11+$F$11)</f>
        <v>0.84060001406260987</v>
      </c>
      <c r="BF209">
        <f t="shared" ref="BF209:BF272" si="135">($B$11*$K$9+$C$11*$K$9+$F$11*((DA209+CS209)/MAX(DA209+CS209+DB209, 0.1)*$P$9+DB209/MAX(DA209+CS209+DB209, 0.1)*$Q$9))/($B$11+$C$11+$F$11)</f>
        <v>0.16075802714083703</v>
      </c>
      <c r="BG209">
        <v>6</v>
      </c>
      <c r="BH209">
        <v>0.5</v>
      </c>
      <c r="BI209" t="s">
        <v>379</v>
      </c>
      <c r="BJ209">
        <v>2</v>
      </c>
      <c r="BK209" t="b">
        <v>1</v>
      </c>
      <c r="BL209">
        <v>1659796722.5625</v>
      </c>
      <c r="BM209">
        <v>868.05287500000009</v>
      </c>
      <c r="BN209">
        <v>929.42381250000005</v>
      </c>
      <c r="BO209">
        <v>22.778806249999999</v>
      </c>
      <c r="BP209">
        <v>18.969593750000001</v>
      </c>
      <c r="BQ209">
        <v>865.97599999999989</v>
      </c>
      <c r="BR209">
        <v>22.743656250000001</v>
      </c>
      <c r="BS209">
        <v>500.12512500000003</v>
      </c>
      <c r="BT209">
        <v>99.068931250000006</v>
      </c>
      <c r="BU209">
        <v>9.9887418749999998E-2</v>
      </c>
      <c r="BV209">
        <v>31.004412500000001</v>
      </c>
      <c r="BW209">
        <v>31.448250000000002</v>
      </c>
      <c r="BX209">
        <v>999.9</v>
      </c>
      <c r="BY209">
        <v>0</v>
      </c>
      <c r="BZ209">
        <v>0</v>
      </c>
      <c r="CA209">
        <v>10010.071875</v>
      </c>
      <c r="CB209">
        <v>0</v>
      </c>
      <c r="CC209">
        <v>418.08118749999988</v>
      </c>
      <c r="CD209">
        <v>-61.370912500000003</v>
      </c>
      <c r="CE209">
        <v>888.28700000000003</v>
      </c>
      <c r="CF209">
        <v>947.39487499999996</v>
      </c>
      <c r="CG209">
        <v>3.809205</v>
      </c>
      <c r="CH209">
        <v>929.42381250000005</v>
      </c>
      <c r="CI209">
        <v>18.969593750000001</v>
      </c>
      <c r="CJ209">
        <v>2.2566712500000001</v>
      </c>
      <c r="CK209">
        <v>1.8792975000000001</v>
      </c>
      <c r="CL209">
        <v>19.3704125</v>
      </c>
      <c r="CM209">
        <v>16.462425</v>
      </c>
      <c r="CN209">
        <v>1999.984375</v>
      </c>
      <c r="CO209">
        <v>0.97999843749999993</v>
      </c>
      <c r="CP209">
        <v>2.0001743749999999E-2</v>
      </c>
      <c r="CQ209">
        <v>0</v>
      </c>
      <c r="CR209">
        <v>2.5831249999999999</v>
      </c>
      <c r="CS209">
        <v>0</v>
      </c>
      <c r="CT209">
        <v>17639.137500000001</v>
      </c>
      <c r="CU209">
        <v>17412.1875</v>
      </c>
      <c r="CV209">
        <v>41.186999999999998</v>
      </c>
      <c r="CW209">
        <v>42.304250000000003</v>
      </c>
      <c r="CX209">
        <v>41.125</v>
      </c>
      <c r="CY209">
        <v>40.936999999999998</v>
      </c>
      <c r="CZ209">
        <v>41.375</v>
      </c>
      <c r="DA209">
        <v>1959.9837500000001</v>
      </c>
      <c r="DB209">
        <v>40.000624999999999</v>
      </c>
      <c r="DC209">
        <v>0</v>
      </c>
      <c r="DD209">
        <v>1659796730.0999999</v>
      </c>
      <c r="DE209">
        <v>0</v>
      </c>
      <c r="DF209">
        <v>1659796167.5</v>
      </c>
      <c r="DG209" t="s">
        <v>380</v>
      </c>
      <c r="DH209">
        <v>1659796162</v>
      </c>
      <c r="DI209">
        <v>1659796167.5</v>
      </c>
      <c r="DJ209">
        <v>2</v>
      </c>
      <c r="DK209">
        <v>-1.4E-2</v>
      </c>
      <c r="DL209">
        <v>-1E-3</v>
      </c>
      <c r="DM209">
        <v>1.327</v>
      </c>
      <c r="DN209">
        <v>3.1E-2</v>
      </c>
      <c r="DO209">
        <v>400</v>
      </c>
      <c r="DP209">
        <v>20</v>
      </c>
      <c r="DQ209">
        <v>0.32</v>
      </c>
      <c r="DR209">
        <v>0.03</v>
      </c>
      <c r="DS209">
        <v>15.882309262429469</v>
      </c>
      <c r="DT209">
        <v>-7.7535533291673966</v>
      </c>
      <c r="DU209">
        <v>0.58736614513710739</v>
      </c>
      <c r="DV209">
        <v>0</v>
      </c>
      <c r="DW209">
        <v>-61.796675000000008</v>
      </c>
      <c r="DX209">
        <v>11.253273545966129</v>
      </c>
      <c r="DY209">
        <v>1.094164650486845</v>
      </c>
      <c r="DZ209">
        <v>0</v>
      </c>
      <c r="EA209">
        <v>3.8015592499999999</v>
      </c>
      <c r="EB209">
        <v>0.28809196998122971</v>
      </c>
      <c r="EC209">
        <v>3.178568328567908E-2</v>
      </c>
      <c r="ED209">
        <v>0</v>
      </c>
      <c r="EE209">
        <v>2.3686026788511989</v>
      </c>
      <c r="EF209">
        <v>4.0238017116795338E-2</v>
      </c>
      <c r="EG209">
        <v>3.0171747484680051E-3</v>
      </c>
      <c r="EH209">
        <v>1</v>
      </c>
      <c r="EI209">
        <v>0.133966020521195</v>
      </c>
      <c r="EJ209">
        <v>5.0154671251087188E-4</v>
      </c>
      <c r="EK209">
        <v>1.8660869691045041E-4</v>
      </c>
      <c r="EL209">
        <v>1</v>
      </c>
      <c r="EM209">
        <v>2</v>
      </c>
      <c r="EN209">
        <v>5</v>
      </c>
      <c r="EO209" t="s">
        <v>455</v>
      </c>
      <c r="EP209">
        <v>2.9426000000000001</v>
      </c>
      <c r="EQ209">
        <v>2.8012299999999999</v>
      </c>
      <c r="ER209">
        <v>0.15627199999999999</v>
      </c>
      <c r="ES209">
        <v>0.162743</v>
      </c>
      <c r="ET209">
        <v>0.10345</v>
      </c>
      <c r="EU209">
        <v>9.0643600000000005E-2</v>
      </c>
      <c r="EV209">
        <v>17333.5</v>
      </c>
      <c r="EW209">
        <v>18037.400000000001</v>
      </c>
      <c r="EX209">
        <v>23891.7</v>
      </c>
      <c r="EY209">
        <v>25072.5</v>
      </c>
      <c r="EZ209">
        <v>34287.699999999997</v>
      </c>
      <c r="FA209">
        <v>36412.300000000003</v>
      </c>
      <c r="FB209">
        <v>43560.3</v>
      </c>
      <c r="FC209">
        <v>46349</v>
      </c>
      <c r="FD209">
        <v>1.9697</v>
      </c>
      <c r="FE209">
        <v>1.8482499999999999</v>
      </c>
      <c r="FF209">
        <v>9.6224199999999996E-2</v>
      </c>
      <c r="FG209">
        <v>0</v>
      </c>
      <c r="FH209">
        <v>29.903500000000001</v>
      </c>
      <c r="FI209">
        <v>999.9</v>
      </c>
      <c r="FJ209">
        <v>55.8</v>
      </c>
      <c r="FK209">
        <v>34.6</v>
      </c>
      <c r="FL209">
        <v>31.113399999999999</v>
      </c>
      <c r="FM209">
        <v>64.308599999999998</v>
      </c>
      <c r="FN209">
        <v>26.242000000000001</v>
      </c>
      <c r="FO209">
        <v>1</v>
      </c>
      <c r="FP209">
        <v>0.38465199999999999</v>
      </c>
      <c r="FQ209">
        <v>1.8660600000000001</v>
      </c>
      <c r="FR209">
        <v>20.311900000000001</v>
      </c>
      <c r="FS209">
        <v>5.2107000000000001</v>
      </c>
      <c r="FT209">
        <v>11.9072</v>
      </c>
      <c r="FU209">
        <v>5.0031999999999996</v>
      </c>
      <c r="FV209">
        <v>3.28993</v>
      </c>
      <c r="FW209">
        <v>9999</v>
      </c>
      <c r="FX209">
        <v>9999</v>
      </c>
      <c r="FY209">
        <v>9999</v>
      </c>
      <c r="FZ209">
        <v>999.9</v>
      </c>
      <c r="GA209">
        <v>1.8595900000000001</v>
      </c>
      <c r="GB209">
        <v>1.8545499999999999</v>
      </c>
      <c r="GC209">
        <v>1.8577600000000001</v>
      </c>
      <c r="GD209">
        <v>1.85619</v>
      </c>
      <c r="GE209">
        <v>1.8549500000000001</v>
      </c>
      <c r="GF209">
        <v>1.8546499999999999</v>
      </c>
      <c r="GG209">
        <v>1.8532999999999999</v>
      </c>
      <c r="GH209">
        <v>1.85646</v>
      </c>
      <c r="GI209">
        <v>0</v>
      </c>
      <c r="GJ209">
        <v>0</v>
      </c>
      <c r="GK209">
        <v>0</v>
      </c>
      <c r="GL209">
        <v>0</v>
      </c>
      <c r="GM209" t="s">
        <v>382</v>
      </c>
      <c r="GN209" t="s">
        <v>383</v>
      </c>
      <c r="GO209" t="s">
        <v>384</v>
      </c>
      <c r="GP209" t="s">
        <v>384</v>
      </c>
      <c r="GQ209" t="s">
        <v>384</v>
      </c>
      <c r="GR209" t="s">
        <v>384</v>
      </c>
      <c r="GS209">
        <v>0</v>
      </c>
      <c r="GT209">
        <v>100</v>
      </c>
      <c r="GU209">
        <v>100</v>
      </c>
      <c r="GV209">
        <v>2.13</v>
      </c>
      <c r="GW209">
        <v>3.5099999999999999E-2</v>
      </c>
      <c r="GX209">
        <v>0.32553164529605683</v>
      </c>
      <c r="GY209">
        <v>3.0239061252787889E-3</v>
      </c>
      <c r="GZ209">
        <v>-1.398580452151984E-6</v>
      </c>
      <c r="HA209">
        <v>2.8030378366047371E-10</v>
      </c>
      <c r="HB209">
        <v>-4.7599640220891172E-2</v>
      </c>
      <c r="HC209">
        <v>9.965371539748925E-3</v>
      </c>
      <c r="HD209">
        <v>-4.563662031605912E-4</v>
      </c>
      <c r="HE209">
        <v>7.8337100744227795E-6</v>
      </c>
      <c r="HF209">
        <v>0</v>
      </c>
      <c r="HG209">
        <v>2134</v>
      </c>
      <c r="HH209">
        <v>2</v>
      </c>
      <c r="HI209">
        <v>25</v>
      </c>
      <c r="HJ209">
        <v>9.5</v>
      </c>
      <c r="HK209">
        <v>9.4</v>
      </c>
      <c r="HL209">
        <v>2.1301299999999999</v>
      </c>
      <c r="HM209">
        <v>2.3010299999999999</v>
      </c>
      <c r="HN209">
        <v>1.4978</v>
      </c>
      <c r="HO209">
        <v>2.3095699999999999</v>
      </c>
      <c r="HP209">
        <v>1.5478499999999999</v>
      </c>
      <c r="HQ209">
        <v>2.2509800000000002</v>
      </c>
      <c r="HR209">
        <v>37.626300000000001</v>
      </c>
      <c r="HS209">
        <v>15.2265</v>
      </c>
      <c r="HT209">
        <v>18</v>
      </c>
      <c r="HU209">
        <v>504.22199999999998</v>
      </c>
      <c r="HV209">
        <v>490.39100000000002</v>
      </c>
      <c r="HW209">
        <v>28.003900000000002</v>
      </c>
      <c r="HX209">
        <v>31.966999999999999</v>
      </c>
      <c r="HY209">
        <v>30.001300000000001</v>
      </c>
      <c r="HZ209">
        <v>31.735399999999998</v>
      </c>
      <c r="IA209">
        <v>31.830300000000001</v>
      </c>
      <c r="IB209">
        <v>42.630600000000001</v>
      </c>
      <c r="IC209">
        <v>42.248600000000003</v>
      </c>
      <c r="ID209">
        <v>0</v>
      </c>
      <c r="IE209">
        <v>27.898499999999999</v>
      </c>
      <c r="IF209">
        <v>1005.16</v>
      </c>
      <c r="IG209">
        <v>18.898900000000001</v>
      </c>
      <c r="IH209">
        <v>100.73</v>
      </c>
      <c r="II209">
        <v>100.45</v>
      </c>
      <c r="IJ209" t="s">
        <v>2638</v>
      </c>
    </row>
    <row r="210" spans="1:244" x14ac:dyDescent="0.2">
      <c r="A210">
        <v>194</v>
      </c>
      <c r="B210">
        <v>1659796732.5</v>
      </c>
      <c r="C210">
        <v>591</v>
      </c>
      <c r="D210" t="s">
        <v>759</v>
      </c>
      <c r="E210" t="s">
        <v>760</v>
      </c>
      <c r="F210">
        <v>1</v>
      </c>
      <c r="G210" t="s">
        <v>373</v>
      </c>
      <c r="H210" t="s">
        <v>374</v>
      </c>
      <c r="I210" t="s">
        <v>375</v>
      </c>
      <c r="J210" t="s">
        <v>376</v>
      </c>
      <c r="K210" t="s">
        <v>377</v>
      </c>
      <c r="L210" t="s">
        <v>373</v>
      </c>
      <c r="M210" t="s">
        <v>378</v>
      </c>
      <c r="N210">
        <v>1659796724.59375</v>
      </c>
      <c r="O210">
        <f t="shared" si="102"/>
        <v>3.2696454700191966E-3</v>
      </c>
      <c r="P210">
        <f t="shared" si="103"/>
        <v>3.2696454700191966</v>
      </c>
      <c r="Q210">
        <f t="shared" si="104"/>
        <v>14.32929950835463</v>
      </c>
      <c r="R210">
        <f t="shared" si="105"/>
        <v>878.57993750000003</v>
      </c>
      <c r="S210">
        <f t="shared" si="106"/>
        <v>674.88434373337111</v>
      </c>
      <c r="T210">
        <f t="shared" si="107"/>
        <v>66.927653408919141</v>
      </c>
      <c r="U210">
        <f t="shared" si="108"/>
        <v>87.127956212095313</v>
      </c>
      <c r="V210">
        <f t="shared" si="109"/>
        <v>0.13542652132532235</v>
      </c>
      <c r="W210">
        <f t="shared" si="110"/>
        <v>2.9148343469970825</v>
      </c>
      <c r="X210">
        <f t="shared" si="111"/>
        <v>0.13202560484269807</v>
      </c>
      <c r="Y210">
        <f t="shared" si="112"/>
        <v>8.2814448370772301E-2</v>
      </c>
      <c r="Z210">
        <f t="shared" si="113"/>
        <v>321.51164718750005</v>
      </c>
      <c r="AA210">
        <f t="shared" si="114"/>
        <v>32.058961721316777</v>
      </c>
      <c r="AB210">
        <f t="shared" si="115"/>
        <v>31.453881249999998</v>
      </c>
      <c r="AC210">
        <f t="shared" si="116"/>
        <v>4.6294533991671161</v>
      </c>
      <c r="AD210">
        <f t="shared" si="117"/>
        <v>50.036779828825075</v>
      </c>
      <c r="AE210">
        <f t="shared" si="118"/>
        <v>2.2588024415596286</v>
      </c>
      <c r="AF210">
        <f t="shared" si="119"/>
        <v>4.5142841911229121</v>
      </c>
      <c r="AG210">
        <f t="shared" si="120"/>
        <v>2.3706509576074875</v>
      </c>
      <c r="AH210">
        <f t="shared" si="121"/>
        <v>-144.19136522784657</v>
      </c>
      <c r="AI210">
        <f t="shared" si="122"/>
        <v>-69.550213220088054</v>
      </c>
      <c r="AJ210">
        <f t="shared" si="123"/>
        <v>-5.3704814188741121</v>
      </c>
      <c r="AK210">
        <f t="shared" si="124"/>
        <v>102.39958732069128</v>
      </c>
      <c r="AL210">
        <f t="shared" si="125"/>
        <v>47.927902099169565</v>
      </c>
      <c r="AM210">
        <f t="shared" si="126"/>
        <v>3.2559369348460758</v>
      </c>
      <c r="AN210">
        <f t="shared" si="127"/>
        <v>14.32929950835463</v>
      </c>
      <c r="AO210">
        <v>982.24373419913422</v>
      </c>
      <c r="AP210">
        <v>938.11644242424245</v>
      </c>
      <c r="AQ210">
        <v>5.2299103030301879</v>
      </c>
      <c r="AR210">
        <v>64.94</v>
      </c>
      <c r="AS210">
        <f t="shared" si="128"/>
        <v>3.2696454700191966</v>
      </c>
      <c r="AT210">
        <v>18.922963450635251</v>
      </c>
      <c r="AU210">
        <v>22.75721176470589</v>
      </c>
      <c r="AV210">
        <v>-1.3242282391500441E-4</v>
      </c>
      <c r="AW210">
        <v>90.194226728287475</v>
      </c>
      <c r="AX210">
        <v>0</v>
      </c>
      <c r="AY210">
        <v>0</v>
      </c>
      <c r="AZ210">
        <f t="shared" si="129"/>
        <v>1</v>
      </c>
      <c r="BA210">
        <f t="shared" si="130"/>
        <v>0</v>
      </c>
      <c r="BB210">
        <f t="shared" si="131"/>
        <v>51740.99783160536</v>
      </c>
      <c r="BC210">
        <f t="shared" si="132"/>
        <v>1999.9725000000001</v>
      </c>
      <c r="BD210">
        <f t="shared" si="133"/>
        <v>1681.1769187500001</v>
      </c>
      <c r="BE210">
        <f t="shared" si="134"/>
        <v>0.84060001762524239</v>
      </c>
      <c r="BF210">
        <f t="shared" si="135"/>
        <v>0.16075803401671773</v>
      </c>
      <c r="BG210">
        <v>6</v>
      </c>
      <c r="BH210">
        <v>0.5</v>
      </c>
      <c r="BI210" t="s">
        <v>379</v>
      </c>
      <c r="BJ210">
        <v>2</v>
      </c>
      <c r="BK210" t="b">
        <v>1</v>
      </c>
      <c r="BL210">
        <v>1659796724.59375</v>
      </c>
      <c r="BM210">
        <v>878.57993750000003</v>
      </c>
      <c r="BN210">
        <v>939.51068750000002</v>
      </c>
      <c r="BO210">
        <v>22.7772875</v>
      </c>
      <c r="BP210">
        <v>18.960125000000001</v>
      </c>
      <c r="BQ210">
        <v>876.49024999999995</v>
      </c>
      <c r="BR210">
        <v>22.74214375</v>
      </c>
      <c r="BS210">
        <v>500.12681250000003</v>
      </c>
      <c r="BT210">
        <v>99.069199999999995</v>
      </c>
      <c r="BU210">
        <v>9.9871012499999995E-2</v>
      </c>
      <c r="BV210">
        <v>31.01129375</v>
      </c>
      <c r="BW210">
        <v>31.453881249999998</v>
      </c>
      <c r="BX210">
        <v>999.9</v>
      </c>
      <c r="BY210">
        <v>0</v>
      </c>
      <c r="BZ210">
        <v>0</v>
      </c>
      <c r="CA210">
        <v>10009.521875</v>
      </c>
      <c r="CB210">
        <v>0</v>
      </c>
      <c r="CC210">
        <v>410.33012500000001</v>
      </c>
      <c r="CD210">
        <v>-60.930643750000002</v>
      </c>
      <c r="CE210">
        <v>899.05799999999999</v>
      </c>
      <c r="CF210">
        <v>957.66743750000001</v>
      </c>
      <c r="CG210">
        <v>3.8171656249999999</v>
      </c>
      <c r="CH210">
        <v>939.51068750000002</v>
      </c>
      <c r="CI210">
        <v>18.960125000000001</v>
      </c>
      <c r="CJ210">
        <v>2.2565274999999998</v>
      </c>
      <c r="CK210">
        <v>1.8783643750000001</v>
      </c>
      <c r="CL210">
        <v>19.369387499999998</v>
      </c>
      <c r="CM210">
        <v>16.4546125</v>
      </c>
      <c r="CN210">
        <v>1999.9725000000001</v>
      </c>
      <c r="CO210">
        <v>0.97999843749999993</v>
      </c>
      <c r="CP210">
        <v>2.0001743749999999E-2</v>
      </c>
      <c r="CQ210">
        <v>0</v>
      </c>
      <c r="CR210">
        <v>2.6080000000000001</v>
      </c>
      <c r="CS210">
        <v>0</v>
      </c>
      <c r="CT210">
        <v>17658.962500000001</v>
      </c>
      <c r="CU210">
        <v>17412.068749999999</v>
      </c>
      <c r="CV210">
        <v>41.186999999999998</v>
      </c>
      <c r="CW210">
        <v>42.304250000000003</v>
      </c>
      <c r="CX210">
        <v>41.125</v>
      </c>
      <c r="CY210">
        <v>40.936999999999998</v>
      </c>
      <c r="CZ210">
        <v>41.375</v>
      </c>
      <c r="DA210">
        <v>1959.971875</v>
      </c>
      <c r="DB210">
        <v>40.000624999999999</v>
      </c>
      <c r="DC210">
        <v>0</v>
      </c>
      <c r="DD210">
        <v>1659796731.3</v>
      </c>
      <c r="DE210">
        <v>0</v>
      </c>
      <c r="DF210">
        <v>1659796167.5</v>
      </c>
      <c r="DG210" t="s">
        <v>380</v>
      </c>
      <c r="DH210">
        <v>1659796162</v>
      </c>
      <c r="DI210">
        <v>1659796167.5</v>
      </c>
      <c r="DJ210">
        <v>2</v>
      </c>
      <c r="DK210">
        <v>-1.4E-2</v>
      </c>
      <c r="DL210">
        <v>-1E-3</v>
      </c>
      <c r="DM210">
        <v>1.327</v>
      </c>
      <c r="DN210">
        <v>3.1E-2</v>
      </c>
      <c r="DO210">
        <v>400</v>
      </c>
      <c r="DP210">
        <v>20</v>
      </c>
      <c r="DQ210">
        <v>0.32</v>
      </c>
      <c r="DR210">
        <v>0.03</v>
      </c>
      <c r="DS210">
        <v>15.732561498340591</v>
      </c>
      <c r="DT210">
        <v>-7.704389635138118</v>
      </c>
      <c r="DU210">
        <v>0.58322110306843933</v>
      </c>
      <c r="DV210">
        <v>0</v>
      </c>
      <c r="DW210">
        <v>-61.590565000000012</v>
      </c>
      <c r="DX210">
        <v>11.83063564727961</v>
      </c>
      <c r="DY210">
        <v>1.152940156632164</v>
      </c>
      <c r="DZ210">
        <v>0</v>
      </c>
      <c r="EA210">
        <v>3.805104249999999</v>
      </c>
      <c r="EB210">
        <v>0.30072979362100283</v>
      </c>
      <c r="EC210">
        <v>3.256248292801852E-2</v>
      </c>
      <c r="ED210">
        <v>0</v>
      </c>
      <c r="EE210">
        <v>2.369320920418863</v>
      </c>
      <c r="EF210">
        <v>4.1297116638964057E-2</v>
      </c>
      <c r="EG210">
        <v>3.1002704772476559E-3</v>
      </c>
      <c r="EH210">
        <v>1</v>
      </c>
      <c r="EI210">
        <v>0.13402228716305581</v>
      </c>
      <c r="EJ210">
        <v>1.82970630385849E-3</v>
      </c>
      <c r="EK210">
        <v>2.9131201949244038E-4</v>
      </c>
      <c r="EL210">
        <v>1</v>
      </c>
      <c r="EM210">
        <v>2</v>
      </c>
      <c r="EN210">
        <v>5</v>
      </c>
      <c r="EO210" t="s">
        <v>455</v>
      </c>
      <c r="EP210">
        <v>2.9426700000000001</v>
      </c>
      <c r="EQ210">
        <v>2.8005599999999999</v>
      </c>
      <c r="ER210">
        <v>0.15711900000000001</v>
      </c>
      <c r="ES210">
        <v>0.16353599999999999</v>
      </c>
      <c r="ET210">
        <v>0.103433</v>
      </c>
      <c r="EU210">
        <v>9.0645100000000006E-2</v>
      </c>
      <c r="EV210">
        <v>17316</v>
      </c>
      <c r="EW210">
        <v>18020.099999999999</v>
      </c>
      <c r="EX210">
        <v>23891.7</v>
      </c>
      <c r="EY210">
        <v>25072.2</v>
      </c>
      <c r="EZ210">
        <v>34288.199999999997</v>
      </c>
      <c r="FA210">
        <v>36411.800000000003</v>
      </c>
      <c r="FB210">
        <v>43560</v>
      </c>
      <c r="FC210">
        <v>46348.4</v>
      </c>
      <c r="FD210">
        <v>1.9696800000000001</v>
      </c>
      <c r="FE210">
        <v>1.8482700000000001</v>
      </c>
      <c r="FF210">
        <v>9.6332299999999996E-2</v>
      </c>
      <c r="FG210">
        <v>0</v>
      </c>
      <c r="FH210">
        <v>29.907900000000001</v>
      </c>
      <c r="FI210">
        <v>999.9</v>
      </c>
      <c r="FJ210">
        <v>55.8</v>
      </c>
      <c r="FK210">
        <v>34.6</v>
      </c>
      <c r="FL210">
        <v>31.113900000000001</v>
      </c>
      <c r="FM210">
        <v>64.358599999999996</v>
      </c>
      <c r="FN210">
        <v>25.520800000000001</v>
      </c>
      <c r="FO210">
        <v>1</v>
      </c>
      <c r="FP210">
        <v>0.38508100000000001</v>
      </c>
      <c r="FQ210">
        <v>1.77806</v>
      </c>
      <c r="FR210">
        <v>20.3127</v>
      </c>
      <c r="FS210">
        <v>5.2102500000000003</v>
      </c>
      <c r="FT210">
        <v>11.9068</v>
      </c>
      <c r="FU210">
        <v>5.0026999999999999</v>
      </c>
      <c r="FV210">
        <v>3.2897799999999999</v>
      </c>
      <c r="FW210">
        <v>9999</v>
      </c>
      <c r="FX210">
        <v>9999</v>
      </c>
      <c r="FY210">
        <v>9999</v>
      </c>
      <c r="FZ210">
        <v>999.9</v>
      </c>
      <c r="GA210">
        <v>1.8595900000000001</v>
      </c>
      <c r="GB210">
        <v>1.8545499999999999</v>
      </c>
      <c r="GC210">
        <v>1.8577600000000001</v>
      </c>
      <c r="GD210">
        <v>1.8562000000000001</v>
      </c>
      <c r="GE210">
        <v>1.85497</v>
      </c>
      <c r="GF210">
        <v>1.85467</v>
      </c>
      <c r="GG210">
        <v>1.8532999999999999</v>
      </c>
      <c r="GH210">
        <v>1.8564499999999999</v>
      </c>
      <c r="GI210">
        <v>0</v>
      </c>
      <c r="GJ210">
        <v>0</v>
      </c>
      <c r="GK210">
        <v>0</v>
      </c>
      <c r="GL210">
        <v>0</v>
      </c>
      <c r="GM210" t="s">
        <v>382</v>
      </c>
      <c r="GN210" t="s">
        <v>383</v>
      </c>
      <c r="GO210" t="s">
        <v>384</v>
      </c>
      <c r="GP210" t="s">
        <v>384</v>
      </c>
      <c r="GQ210" t="s">
        <v>384</v>
      </c>
      <c r="GR210" t="s">
        <v>384</v>
      </c>
      <c r="GS210">
        <v>0</v>
      </c>
      <c r="GT210">
        <v>100</v>
      </c>
      <c r="GU210">
        <v>100</v>
      </c>
      <c r="GV210">
        <v>2.1389999999999998</v>
      </c>
      <c r="GW210">
        <v>3.5099999999999999E-2</v>
      </c>
      <c r="GX210">
        <v>0.32553164529605683</v>
      </c>
      <c r="GY210">
        <v>3.0239061252787889E-3</v>
      </c>
      <c r="GZ210">
        <v>-1.398580452151984E-6</v>
      </c>
      <c r="HA210">
        <v>2.8030378366047371E-10</v>
      </c>
      <c r="HB210">
        <v>-4.7599640220891172E-2</v>
      </c>
      <c r="HC210">
        <v>9.965371539748925E-3</v>
      </c>
      <c r="HD210">
        <v>-4.563662031605912E-4</v>
      </c>
      <c r="HE210">
        <v>7.8337100744227795E-6</v>
      </c>
      <c r="HF210">
        <v>0</v>
      </c>
      <c r="HG210">
        <v>2134</v>
      </c>
      <c r="HH210">
        <v>2</v>
      </c>
      <c r="HI210">
        <v>25</v>
      </c>
      <c r="HJ210">
        <v>9.5</v>
      </c>
      <c r="HK210">
        <v>9.4</v>
      </c>
      <c r="HL210">
        <v>2.1411099999999998</v>
      </c>
      <c r="HM210">
        <v>2.2863799999999999</v>
      </c>
      <c r="HN210">
        <v>1.4978</v>
      </c>
      <c r="HO210">
        <v>2.3095699999999999</v>
      </c>
      <c r="HP210">
        <v>1.5478499999999999</v>
      </c>
      <c r="HQ210">
        <v>2.4182100000000002</v>
      </c>
      <c r="HR210">
        <v>37.626300000000001</v>
      </c>
      <c r="HS210">
        <v>15.244</v>
      </c>
      <c r="HT210">
        <v>18</v>
      </c>
      <c r="HU210">
        <v>504.21600000000001</v>
      </c>
      <c r="HV210">
        <v>490.41699999999997</v>
      </c>
      <c r="HW210">
        <v>27.956600000000002</v>
      </c>
      <c r="HX210">
        <v>31.9681</v>
      </c>
      <c r="HY210">
        <v>30.001300000000001</v>
      </c>
      <c r="HZ210">
        <v>31.736599999999999</v>
      </c>
      <c r="IA210">
        <v>31.831499999999998</v>
      </c>
      <c r="IB210">
        <v>42.917700000000004</v>
      </c>
      <c r="IC210">
        <v>42.248600000000003</v>
      </c>
      <c r="ID210">
        <v>0</v>
      </c>
      <c r="IE210">
        <v>27.898499999999999</v>
      </c>
      <c r="IF210">
        <v>1005.16</v>
      </c>
      <c r="IG210">
        <v>18.903300000000002</v>
      </c>
      <c r="IH210">
        <v>100.729</v>
      </c>
      <c r="II210">
        <v>100.44799999999999</v>
      </c>
      <c r="IJ210" t="s">
        <v>2638</v>
      </c>
    </row>
    <row r="211" spans="1:244" x14ac:dyDescent="0.2">
      <c r="A211">
        <v>195</v>
      </c>
      <c r="B211">
        <v>1659796733</v>
      </c>
      <c r="C211">
        <v>591.5</v>
      </c>
      <c r="D211" t="s">
        <v>761</v>
      </c>
      <c r="E211" t="s">
        <v>762</v>
      </c>
      <c r="F211">
        <v>1</v>
      </c>
      <c r="G211" t="s">
        <v>373</v>
      </c>
      <c r="H211" t="s">
        <v>374</v>
      </c>
      <c r="I211" t="s">
        <v>375</v>
      </c>
      <c r="J211" t="s">
        <v>376</v>
      </c>
      <c r="K211" t="s">
        <v>377</v>
      </c>
      <c r="L211" t="s">
        <v>373</v>
      </c>
      <c r="M211" t="s">
        <v>378</v>
      </c>
      <c r="N211">
        <v>1659796724.59375</v>
      </c>
      <c r="O211">
        <f t="shared" si="102"/>
        <v>3.2698006426621373E-3</v>
      </c>
      <c r="P211">
        <f t="shared" si="103"/>
        <v>3.2698006426621373</v>
      </c>
      <c r="Q211">
        <f t="shared" si="104"/>
        <v>14.26536306866212</v>
      </c>
      <c r="R211">
        <f t="shared" si="105"/>
        <v>878.57993750000003</v>
      </c>
      <c r="S211">
        <f t="shared" si="106"/>
        <v>675.64949296573275</v>
      </c>
      <c r="T211">
        <f t="shared" si="107"/>
        <v>67.003532547478372</v>
      </c>
      <c r="U211">
        <f t="shared" si="108"/>
        <v>87.127956212095313</v>
      </c>
      <c r="V211">
        <f t="shared" si="109"/>
        <v>0.13543311370302458</v>
      </c>
      <c r="W211">
        <f t="shared" si="110"/>
        <v>2.9148343469970825</v>
      </c>
      <c r="X211">
        <f t="shared" si="111"/>
        <v>0.13203187058686733</v>
      </c>
      <c r="Y211">
        <f t="shared" si="112"/>
        <v>8.2818392787361139E-2</v>
      </c>
      <c r="Z211">
        <f t="shared" si="113"/>
        <v>321.51164718750005</v>
      </c>
      <c r="AA211">
        <f t="shared" si="114"/>
        <v>32.058921289896212</v>
      </c>
      <c r="AB211">
        <f t="shared" si="115"/>
        <v>31.453881249999998</v>
      </c>
      <c r="AC211">
        <f t="shared" si="116"/>
        <v>4.6294533991671161</v>
      </c>
      <c r="AD211">
        <f t="shared" si="117"/>
        <v>50.036779828825075</v>
      </c>
      <c r="AE211">
        <f t="shared" si="118"/>
        <v>2.2588024415596286</v>
      </c>
      <c r="AF211">
        <f t="shared" si="119"/>
        <v>4.5142841911229121</v>
      </c>
      <c r="AG211">
        <f t="shared" si="120"/>
        <v>2.3706509576074875</v>
      </c>
      <c r="AH211">
        <f t="shared" si="121"/>
        <v>-144.19820834140026</v>
      </c>
      <c r="AI211">
        <f t="shared" si="122"/>
        <v>-69.550213220088054</v>
      </c>
      <c r="AJ211">
        <f t="shared" si="123"/>
        <v>-5.3704814188741121</v>
      </c>
      <c r="AK211">
        <f t="shared" si="124"/>
        <v>102.3927442071376</v>
      </c>
      <c r="AL211">
        <f t="shared" si="125"/>
        <v>47.927902099169565</v>
      </c>
      <c r="AM211">
        <f t="shared" si="126"/>
        <v>3.2559369348460758</v>
      </c>
      <c r="AN211">
        <f t="shared" si="127"/>
        <v>14.26536306866212</v>
      </c>
      <c r="AO211">
        <v>984.69986969696959</v>
      </c>
      <c r="AP211">
        <v>940.70389696969721</v>
      </c>
      <c r="AQ211">
        <v>5.2194654545455554</v>
      </c>
      <c r="AR211">
        <v>64.94</v>
      </c>
      <c r="AS211">
        <f t="shared" si="128"/>
        <v>3.2698006426621373</v>
      </c>
      <c r="AT211">
        <v>18.920934533011351</v>
      </c>
      <c r="AU211">
        <v>22.75571235294117</v>
      </c>
      <c r="AV211">
        <v>-1.8078684238519711E-4</v>
      </c>
      <c r="AW211">
        <v>90.194226728287475</v>
      </c>
      <c r="AX211">
        <v>0</v>
      </c>
      <c r="AY211">
        <v>0</v>
      </c>
      <c r="AZ211">
        <f t="shared" si="129"/>
        <v>1</v>
      </c>
      <c r="BA211">
        <f t="shared" si="130"/>
        <v>0</v>
      </c>
      <c r="BB211">
        <f t="shared" si="131"/>
        <v>51740.99783160536</v>
      </c>
      <c r="BC211">
        <f t="shared" si="132"/>
        <v>1999.9725000000001</v>
      </c>
      <c r="BD211">
        <f t="shared" si="133"/>
        <v>1681.1769187500001</v>
      </c>
      <c r="BE211">
        <f t="shared" si="134"/>
        <v>0.84060001762524239</v>
      </c>
      <c r="BF211">
        <f t="shared" si="135"/>
        <v>0.16075803401671773</v>
      </c>
      <c r="BG211">
        <v>6</v>
      </c>
      <c r="BH211">
        <v>0.5</v>
      </c>
      <c r="BI211" t="s">
        <v>379</v>
      </c>
      <c r="BJ211">
        <v>2</v>
      </c>
      <c r="BK211" t="b">
        <v>1</v>
      </c>
      <c r="BL211">
        <v>1659796724.59375</v>
      </c>
      <c r="BM211">
        <v>878.57993750000003</v>
      </c>
      <c r="BN211">
        <v>939.51068750000002</v>
      </c>
      <c r="BO211">
        <v>22.7772875</v>
      </c>
      <c r="BP211">
        <v>18.960125000000001</v>
      </c>
      <c r="BQ211">
        <v>876.49024999999995</v>
      </c>
      <c r="BR211">
        <v>22.74214375</v>
      </c>
      <c r="BS211">
        <v>500.12681250000003</v>
      </c>
      <c r="BT211">
        <v>99.069199999999995</v>
      </c>
      <c r="BU211">
        <v>9.9871012499999995E-2</v>
      </c>
      <c r="BV211">
        <v>31.01129375</v>
      </c>
      <c r="BW211">
        <v>31.453881249999998</v>
      </c>
      <c r="BX211">
        <v>999.9</v>
      </c>
      <c r="BY211">
        <v>0</v>
      </c>
      <c r="BZ211">
        <v>0</v>
      </c>
      <c r="CA211">
        <v>10009.521875</v>
      </c>
      <c r="CB211">
        <v>0</v>
      </c>
      <c r="CC211">
        <v>410.33012500000001</v>
      </c>
      <c r="CD211">
        <v>-60.930643750000002</v>
      </c>
      <c r="CE211">
        <v>899.05799999999999</v>
      </c>
      <c r="CF211">
        <v>957.66743750000001</v>
      </c>
      <c r="CG211">
        <v>3.8171656249999999</v>
      </c>
      <c r="CH211">
        <v>939.51068750000002</v>
      </c>
      <c r="CI211">
        <v>18.960125000000001</v>
      </c>
      <c r="CJ211">
        <v>2.2565274999999998</v>
      </c>
      <c r="CK211">
        <v>1.8783643750000001</v>
      </c>
      <c r="CL211">
        <v>19.369387499999998</v>
      </c>
      <c r="CM211">
        <v>16.4546125</v>
      </c>
      <c r="CN211">
        <v>1999.9725000000001</v>
      </c>
      <c r="CO211">
        <v>0.97999843749999993</v>
      </c>
      <c r="CP211">
        <v>2.0001743749999999E-2</v>
      </c>
      <c r="CQ211">
        <v>0</v>
      </c>
      <c r="CR211">
        <v>2.6080000000000001</v>
      </c>
      <c r="CS211">
        <v>0</v>
      </c>
      <c r="CT211">
        <v>17658.962500000001</v>
      </c>
      <c r="CU211">
        <v>17412.068749999999</v>
      </c>
      <c r="CV211">
        <v>41.186999999999998</v>
      </c>
      <c r="CW211">
        <v>42.304250000000003</v>
      </c>
      <c r="CX211">
        <v>41.125</v>
      </c>
      <c r="CY211">
        <v>40.936999999999998</v>
      </c>
      <c r="CZ211">
        <v>41.375</v>
      </c>
      <c r="DA211">
        <v>1959.971875</v>
      </c>
      <c r="DB211">
        <v>40.000624999999999</v>
      </c>
      <c r="DC211">
        <v>0</v>
      </c>
      <c r="DD211">
        <v>1659796731.9000001</v>
      </c>
      <c r="DE211">
        <v>0</v>
      </c>
      <c r="DF211">
        <v>1659796167.5</v>
      </c>
      <c r="DG211" t="s">
        <v>380</v>
      </c>
      <c r="DH211">
        <v>1659796162</v>
      </c>
      <c r="DI211">
        <v>1659796167.5</v>
      </c>
      <c r="DJ211">
        <v>2</v>
      </c>
      <c r="DK211">
        <v>-1.4E-2</v>
      </c>
      <c r="DL211">
        <v>-1E-3</v>
      </c>
      <c r="DM211">
        <v>1.327</v>
      </c>
      <c r="DN211">
        <v>3.1E-2</v>
      </c>
      <c r="DO211">
        <v>400</v>
      </c>
      <c r="DP211">
        <v>20</v>
      </c>
      <c r="DQ211">
        <v>0.32</v>
      </c>
      <c r="DR211">
        <v>0.03</v>
      </c>
      <c r="DS211">
        <v>15.484409568112699</v>
      </c>
      <c r="DT211">
        <v>-8.2101533143529952</v>
      </c>
      <c r="DU211">
        <v>0.60377469316692023</v>
      </c>
      <c r="DV211">
        <v>0</v>
      </c>
      <c r="DW211">
        <v>-61.324207317073181</v>
      </c>
      <c r="DX211">
        <v>12.45200905923328</v>
      </c>
      <c r="DY211">
        <v>1.2434758470278311</v>
      </c>
      <c r="DZ211">
        <v>0</v>
      </c>
      <c r="EA211">
        <v>3.8091187804878048</v>
      </c>
      <c r="EB211">
        <v>0.29553742160278701</v>
      </c>
      <c r="EC211">
        <v>3.2713974950307902E-2</v>
      </c>
      <c r="ED211">
        <v>0</v>
      </c>
      <c r="EE211">
        <v>2.370694963382137</v>
      </c>
      <c r="EF211">
        <v>4.4513347932600228E-2</v>
      </c>
      <c r="EG211">
        <v>3.2614097887259589E-3</v>
      </c>
      <c r="EH211">
        <v>1</v>
      </c>
      <c r="EI211">
        <v>0.13412157927504281</v>
      </c>
      <c r="EJ211">
        <v>4.1355588878591119E-3</v>
      </c>
      <c r="EK211">
        <v>4.1873768009999821E-4</v>
      </c>
      <c r="EL211">
        <v>1</v>
      </c>
      <c r="EM211">
        <v>2</v>
      </c>
      <c r="EN211">
        <v>5</v>
      </c>
      <c r="EO211" t="s">
        <v>455</v>
      </c>
      <c r="EP211">
        <v>2.9424000000000001</v>
      </c>
      <c r="EQ211">
        <v>2.8005200000000001</v>
      </c>
      <c r="ER211">
        <v>0.15739700000000001</v>
      </c>
      <c r="ES211">
        <v>0.163797</v>
      </c>
      <c r="ET211">
        <v>0.103425</v>
      </c>
      <c r="EU211">
        <v>9.0645199999999995E-2</v>
      </c>
      <c r="EV211">
        <v>17310.400000000001</v>
      </c>
      <c r="EW211">
        <v>18014.400000000001</v>
      </c>
      <c r="EX211">
        <v>23891.8</v>
      </c>
      <c r="EY211">
        <v>25072.2</v>
      </c>
      <c r="EZ211">
        <v>34288.5</v>
      </c>
      <c r="FA211">
        <v>36411.699999999997</v>
      </c>
      <c r="FB211">
        <v>43560</v>
      </c>
      <c r="FC211">
        <v>46348.3</v>
      </c>
      <c r="FD211">
        <v>1.9694799999999999</v>
      </c>
      <c r="FE211">
        <v>1.84843</v>
      </c>
      <c r="FF211">
        <v>9.6418000000000004E-2</v>
      </c>
      <c r="FG211">
        <v>0</v>
      </c>
      <c r="FH211">
        <v>29.909700000000001</v>
      </c>
      <c r="FI211">
        <v>999.9</v>
      </c>
      <c r="FJ211">
        <v>55.8</v>
      </c>
      <c r="FK211">
        <v>34.6</v>
      </c>
      <c r="FL211">
        <v>31.115300000000001</v>
      </c>
      <c r="FM211">
        <v>64.318600000000004</v>
      </c>
      <c r="FN211">
        <v>25.877400000000002</v>
      </c>
      <c r="FO211">
        <v>1</v>
      </c>
      <c r="FP211">
        <v>0.38517499999999999</v>
      </c>
      <c r="FQ211">
        <v>1.7634799999999999</v>
      </c>
      <c r="FR211">
        <v>20.312899999999999</v>
      </c>
      <c r="FS211">
        <v>5.2102500000000003</v>
      </c>
      <c r="FT211">
        <v>11.9071</v>
      </c>
      <c r="FU211">
        <v>5.00265</v>
      </c>
      <c r="FV211">
        <v>3.2898000000000001</v>
      </c>
      <c r="FW211">
        <v>9999</v>
      </c>
      <c r="FX211">
        <v>9999</v>
      </c>
      <c r="FY211">
        <v>9999</v>
      </c>
      <c r="FZ211">
        <v>999.9</v>
      </c>
      <c r="GA211">
        <v>1.8595900000000001</v>
      </c>
      <c r="GB211">
        <v>1.8545499999999999</v>
      </c>
      <c r="GC211">
        <v>1.8577600000000001</v>
      </c>
      <c r="GD211">
        <v>1.8562000000000001</v>
      </c>
      <c r="GE211">
        <v>1.85497</v>
      </c>
      <c r="GF211">
        <v>1.85467</v>
      </c>
      <c r="GG211">
        <v>1.8532999999999999</v>
      </c>
      <c r="GH211">
        <v>1.8564400000000001</v>
      </c>
      <c r="GI211">
        <v>0</v>
      </c>
      <c r="GJ211">
        <v>0</v>
      </c>
      <c r="GK211">
        <v>0</v>
      </c>
      <c r="GL211">
        <v>0</v>
      </c>
      <c r="GM211" t="s">
        <v>382</v>
      </c>
      <c r="GN211" t="s">
        <v>383</v>
      </c>
      <c r="GO211" t="s">
        <v>384</v>
      </c>
      <c r="GP211" t="s">
        <v>384</v>
      </c>
      <c r="GQ211" t="s">
        <v>384</v>
      </c>
      <c r="GR211" t="s">
        <v>384</v>
      </c>
      <c r="GS211">
        <v>0</v>
      </c>
      <c r="GT211">
        <v>100</v>
      </c>
      <c r="GU211">
        <v>100</v>
      </c>
      <c r="GV211">
        <v>2.1419999999999999</v>
      </c>
      <c r="GW211">
        <v>3.5099999999999999E-2</v>
      </c>
      <c r="GX211">
        <v>0.32553164529605683</v>
      </c>
      <c r="GY211">
        <v>3.0239061252787889E-3</v>
      </c>
      <c r="GZ211">
        <v>-1.398580452151984E-6</v>
      </c>
      <c r="HA211">
        <v>2.8030378366047371E-10</v>
      </c>
      <c r="HB211">
        <v>-4.7599640220891172E-2</v>
      </c>
      <c r="HC211">
        <v>9.965371539748925E-3</v>
      </c>
      <c r="HD211">
        <v>-4.563662031605912E-4</v>
      </c>
      <c r="HE211">
        <v>7.8337100744227795E-6</v>
      </c>
      <c r="HF211">
        <v>0</v>
      </c>
      <c r="HG211">
        <v>2134</v>
      </c>
      <c r="HH211">
        <v>2</v>
      </c>
      <c r="HI211">
        <v>25</v>
      </c>
      <c r="HJ211">
        <v>9.5</v>
      </c>
      <c r="HK211">
        <v>9.4</v>
      </c>
      <c r="HL211">
        <v>2.1472199999999999</v>
      </c>
      <c r="HM211">
        <v>2.2997999999999998</v>
      </c>
      <c r="HN211">
        <v>1.4978</v>
      </c>
      <c r="HO211">
        <v>2.3095699999999999</v>
      </c>
      <c r="HP211">
        <v>1.5478499999999999</v>
      </c>
      <c r="HQ211">
        <v>2.3107899999999999</v>
      </c>
      <c r="HR211">
        <v>37.626300000000001</v>
      </c>
      <c r="HS211">
        <v>15.2265</v>
      </c>
      <c r="HT211">
        <v>18</v>
      </c>
      <c r="HU211">
        <v>504.09800000000001</v>
      </c>
      <c r="HV211">
        <v>490.52</v>
      </c>
      <c r="HW211">
        <v>27.944299999999998</v>
      </c>
      <c r="HX211">
        <v>31.968599999999999</v>
      </c>
      <c r="HY211">
        <v>30.001200000000001</v>
      </c>
      <c r="HZ211">
        <v>31.736999999999998</v>
      </c>
      <c r="IA211">
        <v>31.831900000000001</v>
      </c>
      <c r="IB211">
        <v>42.972000000000001</v>
      </c>
      <c r="IC211">
        <v>42.248600000000003</v>
      </c>
      <c r="ID211">
        <v>0</v>
      </c>
      <c r="IE211">
        <v>27.898499999999999</v>
      </c>
      <c r="IF211">
        <v>1015.2</v>
      </c>
      <c r="IG211">
        <v>18.903700000000001</v>
      </c>
      <c r="IH211">
        <v>100.729</v>
      </c>
      <c r="II211">
        <v>100.44799999999999</v>
      </c>
      <c r="IJ211" t="s">
        <v>2638</v>
      </c>
    </row>
    <row r="212" spans="1:244" x14ac:dyDescent="0.2">
      <c r="A212">
        <v>196</v>
      </c>
      <c r="B212">
        <v>1659796734.5</v>
      </c>
      <c r="C212">
        <v>593</v>
      </c>
      <c r="D212" t="s">
        <v>763</v>
      </c>
      <c r="E212" t="s">
        <v>764</v>
      </c>
      <c r="F212">
        <v>1</v>
      </c>
      <c r="G212" t="s">
        <v>373</v>
      </c>
      <c r="H212" t="s">
        <v>374</v>
      </c>
      <c r="I212" t="s">
        <v>375</v>
      </c>
      <c r="J212" t="s">
        <v>376</v>
      </c>
      <c r="K212" t="s">
        <v>377</v>
      </c>
      <c r="L212" t="s">
        <v>373</v>
      </c>
      <c r="M212" t="s">
        <v>378</v>
      </c>
      <c r="N212">
        <v>1659796726.625</v>
      </c>
      <c r="O212">
        <f t="shared" si="102"/>
        <v>3.2324705854982001E-3</v>
      </c>
      <c r="P212">
        <f t="shared" si="103"/>
        <v>3.2324705854982003</v>
      </c>
      <c r="Q212">
        <f t="shared" si="104"/>
        <v>14.47025751478313</v>
      </c>
      <c r="R212">
        <f t="shared" si="105"/>
        <v>889.05112499999996</v>
      </c>
      <c r="S212">
        <f t="shared" si="106"/>
        <v>681.13899645679351</v>
      </c>
      <c r="T212">
        <f t="shared" si="107"/>
        <v>67.548010372103079</v>
      </c>
      <c r="U212">
        <f t="shared" si="108"/>
        <v>88.166490136700403</v>
      </c>
      <c r="V212">
        <f t="shared" si="109"/>
        <v>0.13373830357110297</v>
      </c>
      <c r="W212">
        <f t="shared" si="110"/>
        <v>2.9148092560978167</v>
      </c>
      <c r="X212">
        <f t="shared" si="111"/>
        <v>0.13042050323480125</v>
      </c>
      <c r="Y212">
        <f t="shared" si="112"/>
        <v>8.1804050223424657E-2</v>
      </c>
      <c r="Z212">
        <f t="shared" si="113"/>
        <v>321.51064968749995</v>
      </c>
      <c r="AA212">
        <f t="shared" si="114"/>
        <v>32.074852096657857</v>
      </c>
      <c r="AB212">
        <f t="shared" si="115"/>
        <v>31.459912500000002</v>
      </c>
      <c r="AC212">
        <f t="shared" si="116"/>
        <v>4.6310403452206659</v>
      </c>
      <c r="AD212">
        <f t="shared" si="117"/>
        <v>50.01263868144639</v>
      </c>
      <c r="AE212">
        <f t="shared" si="118"/>
        <v>2.2585116243821299</v>
      </c>
      <c r="AF212">
        <f t="shared" si="119"/>
        <v>4.5158817529457593</v>
      </c>
      <c r="AG212">
        <f t="shared" si="120"/>
        <v>2.3725287208385359</v>
      </c>
      <c r="AH212">
        <f t="shared" si="121"/>
        <v>-142.55195282047063</v>
      </c>
      <c r="AI212">
        <f t="shared" si="122"/>
        <v>-69.522114472321604</v>
      </c>
      <c r="AJ212">
        <f t="shared" si="123"/>
        <v>-5.3686818302488533</v>
      </c>
      <c r="AK212">
        <f t="shared" si="124"/>
        <v>104.06790056445884</v>
      </c>
      <c r="AL212">
        <f t="shared" si="125"/>
        <v>47.519089500563304</v>
      </c>
      <c r="AM212">
        <f t="shared" si="126"/>
        <v>3.2617773775332237</v>
      </c>
      <c r="AN212">
        <f t="shared" si="127"/>
        <v>14.47025751478313</v>
      </c>
      <c r="AO212">
        <v>992.18701428571444</v>
      </c>
      <c r="AP212">
        <v>948.31518181818103</v>
      </c>
      <c r="AQ212">
        <v>5.1458993939391906</v>
      </c>
      <c r="AR212">
        <v>64.94</v>
      </c>
      <c r="AS212">
        <f t="shared" si="128"/>
        <v>3.2324705854982003</v>
      </c>
      <c r="AT212">
        <v>18.91846872621452</v>
      </c>
      <c r="AU212">
        <v>22.75101176470589</v>
      </c>
      <c r="AV212">
        <v>-6.0542527452116463E-3</v>
      </c>
      <c r="AW212">
        <v>90.194226728287475</v>
      </c>
      <c r="AX212">
        <v>0</v>
      </c>
      <c r="AY212">
        <v>0</v>
      </c>
      <c r="AZ212">
        <f t="shared" si="129"/>
        <v>1</v>
      </c>
      <c r="BA212">
        <f t="shared" si="130"/>
        <v>0</v>
      </c>
      <c r="BB212">
        <f t="shared" si="131"/>
        <v>51739.234055310953</v>
      </c>
      <c r="BC212">
        <f t="shared" si="132"/>
        <v>1999.9662499999999</v>
      </c>
      <c r="BD212">
        <f t="shared" si="133"/>
        <v>1681.17166875</v>
      </c>
      <c r="BE212">
        <f t="shared" si="134"/>
        <v>0.84060001950032903</v>
      </c>
      <c r="BF212">
        <f t="shared" si="135"/>
        <v>0.16075803763563509</v>
      </c>
      <c r="BG212">
        <v>6</v>
      </c>
      <c r="BH212">
        <v>0.5</v>
      </c>
      <c r="BI212" t="s">
        <v>379</v>
      </c>
      <c r="BJ212">
        <v>2</v>
      </c>
      <c r="BK212" t="b">
        <v>1</v>
      </c>
      <c r="BL212">
        <v>1659796726.625</v>
      </c>
      <c r="BM212">
        <v>889.05112499999996</v>
      </c>
      <c r="BN212">
        <v>949.53881250000006</v>
      </c>
      <c r="BO212">
        <v>22.774325000000001</v>
      </c>
      <c r="BP212">
        <v>18.950287500000002</v>
      </c>
      <c r="BQ212">
        <v>886.94875000000002</v>
      </c>
      <c r="BR212">
        <v>22.7391875</v>
      </c>
      <c r="BS212">
        <v>500.12468749999999</v>
      </c>
      <c r="BT212">
        <v>99.069387500000005</v>
      </c>
      <c r="BU212">
        <v>9.9813974999999999E-2</v>
      </c>
      <c r="BV212">
        <v>31.017499999999998</v>
      </c>
      <c r="BW212">
        <v>31.459912500000002</v>
      </c>
      <c r="BX212">
        <v>999.9</v>
      </c>
      <c r="BY212">
        <v>0</v>
      </c>
      <c r="BZ212">
        <v>0</v>
      </c>
      <c r="CA212">
        <v>10009.359375</v>
      </c>
      <c r="CB212">
        <v>0</v>
      </c>
      <c r="CC212">
        <v>403.7000625</v>
      </c>
      <c r="CD212">
        <v>-60.487581250000012</v>
      </c>
      <c r="CE212">
        <v>909.77037499999994</v>
      </c>
      <c r="CF212">
        <v>967.87975000000006</v>
      </c>
      <c r="CG212">
        <v>3.8240418749999998</v>
      </c>
      <c r="CH212">
        <v>949.53881250000006</v>
      </c>
      <c r="CI212">
        <v>18.950287500000002</v>
      </c>
      <c r="CJ212">
        <v>2.2562387500000001</v>
      </c>
      <c r="CK212">
        <v>1.87739375</v>
      </c>
      <c r="CL212">
        <v>19.367331249999999</v>
      </c>
      <c r="CM212">
        <v>16.446493749999998</v>
      </c>
      <c r="CN212">
        <v>1999.9662499999999</v>
      </c>
      <c r="CO212">
        <v>0.97999843749999993</v>
      </c>
      <c r="CP212">
        <v>2.0001743749999999E-2</v>
      </c>
      <c r="CQ212">
        <v>0</v>
      </c>
      <c r="CR212">
        <v>2.5851875</v>
      </c>
      <c r="CS212">
        <v>0</v>
      </c>
      <c r="CT212">
        <v>17674.668750000001</v>
      </c>
      <c r="CU212">
        <v>17412.012500000001</v>
      </c>
      <c r="CV212">
        <v>41.186999999999998</v>
      </c>
      <c r="CW212">
        <v>42.304250000000003</v>
      </c>
      <c r="CX212">
        <v>41.125</v>
      </c>
      <c r="CY212">
        <v>40.936999999999998</v>
      </c>
      <c r="CZ212">
        <v>41.375</v>
      </c>
      <c r="DA212">
        <v>1959.965625</v>
      </c>
      <c r="DB212">
        <v>40.000624999999999</v>
      </c>
      <c r="DC212">
        <v>0</v>
      </c>
      <c r="DD212">
        <v>1659796733.7</v>
      </c>
      <c r="DE212">
        <v>0</v>
      </c>
      <c r="DF212">
        <v>1659796167.5</v>
      </c>
      <c r="DG212" t="s">
        <v>380</v>
      </c>
      <c r="DH212">
        <v>1659796162</v>
      </c>
      <c r="DI212">
        <v>1659796167.5</v>
      </c>
      <c r="DJ212">
        <v>2</v>
      </c>
      <c r="DK212">
        <v>-1.4E-2</v>
      </c>
      <c r="DL212">
        <v>-1E-3</v>
      </c>
      <c r="DM212">
        <v>1.327</v>
      </c>
      <c r="DN212">
        <v>3.1E-2</v>
      </c>
      <c r="DO212">
        <v>400</v>
      </c>
      <c r="DP212">
        <v>20</v>
      </c>
      <c r="DQ212">
        <v>0.32</v>
      </c>
      <c r="DR212">
        <v>0.03</v>
      </c>
      <c r="DS212">
        <v>15.309582277486649</v>
      </c>
      <c r="DT212">
        <v>-8.4157200761675703</v>
      </c>
      <c r="DU212">
        <v>0.63853376425014896</v>
      </c>
      <c r="DV212">
        <v>0</v>
      </c>
      <c r="DW212">
        <v>-60.966902499999989</v>
      </c>
      <c r="DX212">
        <v>13.047587617260801</v>
      </c>
      <c r="DY212">
        <v>1.268990345015969</v>
      </c>
      <c r="DZ212">
        <v>0</v>
      </c>
      <c r="EA212">
        <v>3.8141715</v>
      </c>
      <c r="EB212">
        <v>0.28880375234521838</v>
      </c>
      <c r="EC212">
        <v>3.2014605147494747E-2</v>
      </c>
      <c r="ED212">
        <v>0</v>
      </c>
      <c r="EE212">
        <v>2.371840795124291</v>
      </c>
      <c r="EF212">
        <v>4.8233405999457371E-2</v>
      </c>
      <c r="EG212">
        <v>3.6796201460964368E-3</v>
      </c>
      <c r="EH212">
        <v>1</v>
      </c>
      <c r="EI212">
        <v>0.13416013048357109</v>
      </c>
      <c r="EJ212">
        <v>4.2212648353112166E-3</v>
      </c>
      <c r="EK212">
        <v>4.753788757742303E-4</v>
      </c>
      <c r="EL212">
        <v>1</v>
      </c>
      <c r="EM212">
        <v>2</v>
      </c>
      <c r="EN212">
        <v>5</v>
      </c>
      <c r="EO212" t="s">
        <v>455</v>
      </c>
      <c r="EP212">
        <v>2.94251</v>
      </c>
      <c r="EQ212">
        <v>2.8008600000000001</v>
      </c>
      <c r="ER212">
        <v>0.15821099999999999</v>
      </c>
      <c r="ES212">
        <v>0.16456000000000001</v>
      </c>
      <c r="ET212">
        <v>0.103407</v>
      </c>
      <c r="EU212">
        <v>9.0643000000000001E-2</v>
      </c>
      <c r="EV212">
        <v>17293.400000000001</v>
      </c>
      <c r="EW212">
        <v>17998</v>
      </c>
      <c r="EX212">
        <v>23891.5</v>
      </c>
      <c r="EY212">
        <v>25072.2</v>
      </c>
      <c r="EZ212">
        <v>34288.9</v>
      </c>
      <c r="FA212">
        <v>36411.599999999999</v>
      </c>
      <c r="FB212">
        <v>43559.7</v>
      </c>
      <c r="FC212">
        <v>46348</v>
      </c>
      <c r="FD212">
        <v>1.9695</v>
      </c>
      <c r="FE212">
        <v>1.8485</v>
      </c>
      <c r="FF212">
        <v>9.6570699999999995E-2</v>
      </c>
      <c r="FG212">
        <v>0</v>
      </c>
      <c r="FH212">
        <v>29.913</v>
      </c>
      <c r="FI212">
        <v>999.9</v>
      </c>
      <c r="FJ212">
        <v>55.8</v>
      </c>
      <c r="FK212">
        <v>34.5</v>
      </c>
      <c r="FL212">
        <v>30.944099999999999</v>
      </c>
      <c r="FM212">
        <v>64.428600000000003</v>
      </c>
      <c r="FN212">
        <v>25.849399999999999</v>
      </c>
      <c r="FO212">
        <v>1</v>
      </c>
      <c r="FP212">
        <v>0.38520300000000002</v>
      </c>
      <c r="FQ212">
        <v>1.74475</v>
      </c>
      <c r="FR212">
        <v>20.313099999999999</v>
      </c>
      <c r="FS212">
        <v>5.2100999999999997</v>
      </c>
      <c r="FT212">
        <v>11.9069</v>
      </c>
      <c r="FU212">
        <v>5.0025500000000003</v>
      </c>
      <c r="FV212">
        <v>3.2898999999999998</v>
      </c>
      <c r="FW212">
        <v>9999</v>
      </c>
      <c r="FX212">
        <v>9999</v>
      </c>
      <c r="FY212">
        <v>9999</v>
      </c>
      <c r="FZ212">
        <v>999.9</v>
      </c>
      <c r="GA212">
        <v>1.8595900000000001</v>
      </c>
      <c r="GB212">
        <v>1.8545499999999999</v>
      </c>
      <c r="GC212">
        <v>1.8577600000000001</v>
      </c>
      <c r="GD212">
        <v>1.8562000000000001</v>
      </c>
      <c r="GE212">
        <v>1.8549599999999999</v>
      </c>
      <c r="GF212">
        <v>1.85466</v>
      </c>
      <c r="GG212">
        <v>1.8532999999999999</v>
      </c>
      <c r="GH212">
        <v>1.85643</v>
      </c>
      <c r="GI212">
        <v>0</v>
      </c>
      <c r="GJ212">
        <v>0</v>
      </c>
      <c r="GK212">
        <v>0</v>
      </c>
      <c r="GL212">
        <v>0</v>
      </c>
      <c r="GM212" t="s">
        <v>382</v>
      </c>
      <c r="GN212" t="s">
        <v>383</v>
      </c>
      <c r="GO212" t="s">
        <v>384</v>
      </c>
      <c r="GP212" t="s">
        <v>384</v>
      </c>
      <c r="GQ212" t="s">
        <v>384</v>
      </c>
      <c r="GR212" t="s">
        <v>384</v>
      </c>
      <c r="GS212">
        <v>0</v>
      </c>
      <c r="GT212">
        <v>100</v>
      </c>
      <c r="GU212">
        <v>100</v>
      </c>
      <c r="GV212">
        <v>2.15</v>
      </c>
      <c r="GW212">
        <v>3.5099999999999999E-2</v>
      </c>
      <c r="GX212">
        <v>0.32553164529605683</v>
      </c>
      <c r="GY212">
        <v>3.0239061252787889E-3</v>
      </c>
      <c r="GZ212">
        <v>-1.398580452151984E-6</v>
      </c>
      <c r="HA212">
        <v>2.8030378366047371E-10</v>
      </c>
      <c r="HB212">
        <v>-4.7599640220891172E-2</v>
      </c>
      <c r="HC212">
        <v>9.965371539748925E-3</v>
      </c>
      <c r="HD212">
        <v>-4.563662031605912E-4</v>
      </c>
      <c r="HE212">
        <v>7.8337100744227795E-6</v>
      </c>
      <c r="HF212">
        <v>0</v>
      </c>
      <c r="HG212">
        <v>2134</v>
      </c>
      <c r="HH212">
        <v>2</v>
      </c>
      <c r="HI212">
        <v>25</v>
      </c>
      <c r="HJ212">
        <v>9.5</v>
      </c>
      <c r="HK212">
        <v>9.4</v>
      </c>
      <c r="HL212">
        <v>2.1581999999999999</v>
      </c>
      <c r="HM212">
        <v>2.2790499999999998</v>
      </c>
      <c r="HN212">
        <v>1.4978</v>
      </c>
      <c r="HO212">
        <v>2.3095699999999999</v>
      </c>
      <c r="HP212">
        <v>1.5478499999999999</v>
      </c>
      <c r="HQ212">
        <v>2.3828100000000001</v>
      </c>
      <c r="HR212">
        <v>37.626300000000001</v>
      </c>
      <c r="HS212">
        <v>15.235300000000001</v>
      </c>
      <c r="HT212">
        <v>18</v>
      </c>
      <c r="HU212">
        <v>504.12</v>
      </c>
      <c r="HV212">
        <v>490.57900000000001</v>
      </c>
      <c r="HW212">
        <v>27.9238</v>
      </c>
      <c r="HX212">
        <v>31.9696</v>
      </c>
      <c r="HY212">
        <v>30.001000000000001</v>
      </c>
      <c r="HZ212">
        <v>31.738</v>
      </c>
      <c r="IA212">
        <v>31.833200000000001</v>
      </c>
      <c r="IB212">
        <v>43.263300000000001</v>
      </c>
      <c r="IC212">
        <v>42.248600000000003</v>
      </c>
      <c r="ID212">
        <v>0</v>
      </c>
      <c r="IE212">
        <v>27.898499999999999</v>
      </c>
      <c r="IF212">
        <v>1015.2</v>
      </c>
      <c r="IG212">
        <v>18.903700000000001</v>
      </c>
      <c r="IH212">
        <v>100.72799999999999</v>
      </c>
      <c r="II212">
        <v>100.44799999999999</v>
      </c>
      <c r="IJ212" t="s">
        <v>2638</v>
      </c>
    </row>
    <row r="213" spans="1:244" x14ac:dyDescent="0.2">
      <c r="A213">
        <v>197</v>
      </c>
      <c r="B213">
        <v>1659796735</v>
      </c>
      <c r="C213">
        <v>593.5</v>
      </c>
      <c r="D213" t="s">
        <v>765</v>
      </c>
      <c r="E213" t="s">
        <v>766</v>
      </c>
      <c r="F213">
        <v>1</v>
      </c>
      <c r="G213" t="s">
        <v>373</v>
      </c>
      <c r="H213" t="s">
        <v>374</v>
      </c>
      <c r="I213" t="s">
        <v>375</v>
      </c>
      <c r="J213" t="s">
        <v>376</v>
      </c>
      <c r="K213" t="s">
        <v>377</v>
      </c>
      <c r="L213" t="s">
        <v>373</v>
      </c>
      <c r="M213" t="s">
        <v>378</v>
      </c>
      <c r="N213">
        <v>1659796726.625</v>
      </c>
      <c r="O213">
        <f t="shared" si="102"/>
        <v>3.2313698509163703E-3</v>
      </c>
      <c r="P213">
        <f t="shared" si="103"/>
        <v>3.2313698509163702</v>
      </c>
      <c r="Q213">
        <f t="shared" si="104"/>
        <v>14.595211666388783</v>
      </c>
      <c r="R213">
        <f t="shared" si="105"/>
        <v>889.05112499999996</v>
      </c>
      <c r="S213">
        <f t="shared" si="106"/>
        <v>679.58126216843743</v>
      </c>
      <c r="T213">
        <f t="shared" si="107"/>
        <v>67.393531106616578</v>
      </c>
      <c r="U213">
        <f t="shared" si="108"/>
        <v>88.166490136700403</v>
      </c>
      <c r="V213">
        <f t="shared" si="109"/>
        <v>0.13369160663894217</v>
      </c>
      <c r="W213">
        <f t="shared" si="110"/>
        <v>2.9148092560978167</v>
      </c>
      <c r="X213">
        <f t="shared" si="111"/>
        <v>0.13037609189236424</v>
      </c>
      <c r="Y213">
        <f t="shared" si="112"/>
        <v>8.1776094834685037E-2</v>
      </c>
      <c r="Z213">
        <f t="shared" si="113"/>
        <v>321.51064968749995</v>
      </c>
      <c r="AA213">
        <f t="shared" si="114"/>
        <v>32.075138902519157</v>
      </c>
      <c r="AB213">
        <f t="shared" si="115"/>
        <v>31.459912500000002</v>
      </c>
      <c r="AC213">
        <f t="shared" si="116"/>
        <v>4.6310403452206659</v>
      </c>
      <c r="AD213">
        <f t="shared" si="117"/>
        <v>50.01263868144639</v>
      </c>
      <c r="AE213">
        <f t="shared" si="118"/>
        <v>2.2585116243821299</v>
      </c>
      <c r="AF213">
        <f t="shared" si="119"/>
        <v>4.5158817529457593</v>
      </c>
      <c r="AG213">
        <f t="shared" si="120"/>
        <v>2.3725287208385359</v>
      </c>
      <c r="AH213">
        <f t="shared" si="121"/>
        <v>-142.50341042541194</v>
      </c>
      <c r="AI213">
        <f t="shared" si="122"/>
        <v>-69.522114472321604</v>
      </c>
      <c r="AJ213">
        <f t="shared" si="123"/>
        <v>-5.3686818302488533</v>
      </c>
      <c r="AK213">
        <f t="shared" si="124"/>
        <v>104.11644295951753</v>
      </c>
      <c r="AL213">
        <f t="shared" si="125"/>
        <v>47.519089500563304</v>
      </c>
      <c r="AM213">
        <f t="shared" si="126"/>
        <v>3.2617773775332237</v>
      </c>
      <c r="AN213">
        <f t="shared" si="127"/>
        <v>14.595211666388783</v>
      </c>
      <c r="AO213">
        <v>994.68157229437259</v>
      </c>
      <c r="AP213">
        <v>950.81893333333301</v>
      </c>
      <c r="AQ213">
        <v>5.1140533333332989</v>
      </c>
      <c r="AR213">
        <v>64.94</v>
      </c>
      <c r="AS213">
        <f t="shared" si="128"/>
        <v>3.2313698509163702</v>
      </c>
      <c r="AT213">
        <v>18.918354749456149</v>
      </c>
      <c r="AU213">
        <v>22.749385588235288</v>
      </c>
      <c r="AV213">
        <v>-6.021981974082798E-3</v>
      </c>
      <c r="AW213">
        <v>90.194226728287475</v>
      </c>
      <c r="AX213">
        <v>0</v>
      </c>
      <c r="AY213">
        <v>0</v>
      </c>
      <c r="AZ213">
        <f t="shared" si="129"/>
        <v>1</v>
      </c>
      <c r="BA213">
        <f t="shared" si="130"/>
        <v>0</v>
      </c>
      <c r="BB213">
        <f t="shared" si="131"/>
        <v>51739.234055310953</v>
      </c>
      <c r="BC213">
        <f t="shared" si="132"/>
        <v>1999.9662499999999</v>
      </c>
      <c r="BD213">
        <f t="shared" si="133"/>
        <v>1681.17166875</v>
      </c>
      <c r="BE213">
        <f t="shared" si="134"/>
        <v>0.84060001950032903</v>
      </c>
      <c r="BF213">
        <f t="shared" si="135"/>
        <v>0.16075803763563509</v>
      </c>
      <c r="BG213">
        <v>6</v>
      </c>
      <c r="BH213">
        <v>0.5</v>
      </c>
      <c r="BI213" t="s">
        <v>379</v>
      </c>
      <c r="BJ213">
        <v>2</v>
      </c>
      <c r="BK213" t="b">
        <v>1</v>
      </c>
      <c r="BL213">
        <v>1659796726.625</v>
      </c>
      <c r="BM213">
        <v>889.05112499999996</v>
      </c>
      <c r="BN213">
        <v>949.53881250000006</v>
      </c>
      <c r="BO213">
        <v>22.774325000000001</v>
      </c>
      <c r="BP213">
        <v>18.950287500000002</v>
      </c>
      <c r="BQ213">
        <v>886.94875000000002</v>
      </c>
      <c r="BR213">
        <v>22.7391875</v>
      </c>
      <c r="BS213">
        <v>500.12468749999999</v>
      </c>
      <c r="BT213">
        <v>99.069387500000005</v>
      </c>
      <c r="BU213">
        <v>9.9813974999999999E-2</v>
      </c>
      <c r="BV213">
        <v>31.017499999999998</v>
      </c>
      <c r="BW213">
        <v>31.459912500000002</v>
      </c>
      <c r="BX213">
        <v>999.9</v>
      </c>
      <c r="BY213">
        <v>0</v>
      </c>
      <c r="BZ213">
        <v>0</v>
      </c>
      <c r="CA213">
        <v>10009.359375</v>
      </c>
      <c r="CB213">
        <v>0</v>
      </c>
      <c r="CC213">
        <v>403.7000625</v>
      </c>
      <c r="CD213">
        <v>-60.487581250000012</v>
      </c>
      <c r="CE213">
        <v>909.77037499999994</v>
      </c>
      <c r="CF213">
        <v>967.87975000000006</v>
      </c>
      <c r="CG213">
        <v>3.8240418749999998</v>
      </c>
      <c r="CH213">
        <v>949.53881250000006</v>
      </c>
      <c r="CI213">
        <v>18.950287500000002</v>
      </c>
      <c r="CJ213">
        <v>2.2562387500000001</v>
      </c>
      <c r="CK213">
        <v>1.87739375</v>
      </c>
      <c r="CL213">
        <v>19.367331249999999</v>
      </c>
      <c r="CM213">
        <v>16.446493749999998</v>
      </c>
      <c r="CN213">
        <v>1999.9662499999999</v>
      </c>
      <c r="CO213">
        <v>0.97999843749999993</v>
      </c>
      <c r="CP213">
        <v>2.0001743749999999E-2</v>
      </c>
      <c r="CQ213">
        <v>0</v>
      </c>
      <c r="CR213">
        <v>2.5851875</v>
      </c>
      <c r="CS213">
        <v>0</v>
      </c>
      <c r="CT213">
        <v>17674.668750000001</v>
      </c>
      <c r="CU213">
        <v>17412.012500000001</v>
      </c>
      <c r="CV213">
        <v>41.186999999999998</v>
      </c>
      <c r="CW213">
        <v>42.304250000000003</v>
      </c>
      <c r="CX213">
        <v>41.125</v>
      </c>
      <c r="CY213">
        <v>40.936999999999998</v>
      </c>
      <c r="CZ213">
        <v>41.375</v>
      </c>
      <c r="DA213">
        <v>1959.965625</v>
      </c>
      <c r="DB213">
        <v>40.000624999999999</v>
      </c>
      <c r="DC213">
        <v>0</v>
      </c>
      <c r="DD213">
        <v>1659796734.3</v>
      </c>
      <c r="DE213">
        <v>0</v>
      </c>
      <c r="DF213">
        <v>1659796167.5</v>
      </c>
      <c r="DG213" t="s">
        <v>380</v>
      </c>
      <c r="DH213">
        <v>1659796162</v>
      </c>
      <c r="DI213">
        <v>1659796167.5</v>
      </c>
      <c r="DJ213">
        <v>2</v>
      </c>
      <c r="DK213">
        <v>-1.4E-2</v>
      </c>
      <c r="DL213">
        <v>-1E-3</v>
      </c>
      <c r="DM213">
        <v>1.327</v>
      </c>
      <c r="DN213">
        <v>3.1E-2</v>
      </c>
      <c r="DO213">
        <v>400</v>
      </c>
      <c r="DP213">
        <v>20</v>
      </c>
      <c r="DQ213">
        <v>0.32</v>
      </c>
      <c r="DR213">
        <v>0.03</v>
      </c>
      <c r="DS213">
        <v>15.309582277486649</v>
      </c>
      <c r="DT213">
        <v>-8.4157200761675703</v>
      </c>
      <c r="DU213">
        <v>0.63853376425014896</v>
      </c>
      <c r="DV213">
        <v>0</v>
      </c>
      <c r="DW213">
        <v>-60.966902499999989</v>
      </c>
      <c r="DX213">
        <v>13.047587617260801</v>
      </c>
      <c r="DY213">
        <v>1.268990345015969</v>
      </c>
      <c r="DZ213">
        <v>0</v>
      </c>
      <c r="EA213">
        <v>3.8141715</v>
      </c>
      <c r="EB213">
        <v>0.28880375234521838</v>
      </c>
      <c r="EC213">
        <v>3.2014605147494747E-2</v>
      </c>
      <c r="ED213">
        <v>0</v>
      </c>
      <c r="EE213">
        <v>2.371840795124291</v>
      </c>
      <c r="EF213">
        <v>4.8233405999457371E-2</v>
      </c>
      <c r="EG213">
        <v>3.6796201460964368E-3</v>
      </c>
      <c r="EH213">
        <v>1</v>
      </c>
      <c r="EI213">
        <v>0.13416013048357109</v>
      </c>
      <c r="EJ213">
        <v>4.2212648353112166E-3</v>
      </c>
      <c r="EK213">
        <v>4.753788757742303E-4</v>
      </c>
      <c r="EL213">
        <v>1</v>
      </c>
      <c r="EM213">
        <v>2</v>
      </c>
      <c r="EN213">
        <v>5</v>
      </c>
      <c r="EO213" t="s">
        <v>455</v>
      </c>
      <c r="EP213">
        <v>2.9428299999999998</v>
      </c>
      <c r="EQ213">
        <v>2.8009499999999998</v>
      </c>
      <c r="ER213">
        <v>0.15847600000000001</v>
      </c>
      <c r="ES213">
        <v>0.16481299999999999</v>
      </c>
      <c r="ET213">
        <v>0.103405</v>
      </c>
      <c r="EU213">
        <v>9.0638499999999997E-2</v>
      </c>
      <c r="EV213">
        <v>17287.900000000001</v>
      </c>
      <c r="EW213">
        <v>17992.400000000001</v>
      </c>
      <c r="EX213">
        <v>23891.4</v>
      </c>
      <c r="EY213">
        <v>25072.1</v>
      </c>
      <c r="EZ213">
        <v>34289</v>
      </c>
      <c r="FA213">
        <v>36411.699999999997</v>
      </c>
      <c r="FB213">
        <v>43559.7</v>
      </c>
      <c r="FC213">
        <v>46347.8</v>
      </c>
      <c r="FD213">
        <v>1.9694799999999999</v>
      </c>
      <c r="FE213">
        <v>1.8485499999999999</v>
      </c>
      <c r="FF213">
        <v>9.6559500000000006E-2</v>
      </c>
      <c r="FG213">
        <v>0</v>
      </c>
      <c r="FH213">
        <v>29.913799999999998</v>
      </c>
      <c r="FI213">
        <v>999.9</v>
      </c>
      <c r="FJ213">
        <v>55.8</v>
      </c>
      <c r="FK213">
        <v>34.6</v>
      </c>
      <c r="FL213">
        <v>31.115300000000001</v>
      </c>
      <c r="FM213">
        <v>64.538600000000002</v>
      </c>
      <c r="FN213">
        <v>25.576899999999998</v>
      </c>
      <c r="FO213">
        <v>1</v>
      </c>
      <c r="FP213">
        <v>0.385158</v>
      </c>
      <c r="FQ213">
        <v>1.74108</v>
      </c>
      <c r="FR213">
        <v>20.313099999999999</v>
      </c>
      <c r="FS213">
        <v>5.2102500000000003</v>
      </c>
      <c r="FT213">
        <v>11.9069</v>
      </c>
      <c r="FU213">
        <v>5.0025500000000003</v>
      </c>
      <c r="FV213">
        <v>3.2898999999999998</v>
      </c>
      <c r="FW213">
        <v>9999</v>
      </c>
      <c r="FX213">
        <v>9999</v>
      </c>
      <c r="FY213">
        <v>9999</v>
      </c>
      <c r="FZ213">
        <v>999.9</v>
      </c>
      <c r="GA213">
        <v>1.8595900000000001</v>
      </c>
      <c r="GB213">
        <v>1.8545499999999999</v>
      </c>
      <c r="GC213">
        <v>1.8577600000000001</v>
      </c>
      <c r="GD213">
        <v>1.8562000000000001</v>
      </c>
      <c r="GE213">
        <v>1.8549599999999999</v>
      </c>
      <c r="GF213">
        <v>1.85466</v>
      </c>
      <c r="GG213">
        <v>1.8532999999999999</v>
      </c>
      <c r="GH213">
        <v>1.85643</v>
      </c>
      <c r="GI213">
        <v>0</v>
      </c>
      <c r="GJ213">
        <v>0</v>
      </c>
      <c r="GK213">
        <v>0</v>
      </c>
      <c r="GL213">
        <v>0</v>
      </c>
      <c r="GM213" t="s">
        <v>382</v>
      </c>
      <c r="GN213" t="s">
        <v>383</v>
      </c>
      <c r="GO213" t="s">
        <v>384</v>
      </c>
      <c r="GP213" t="s">
        <v>384</v>
      </c>
      <c r="GQ213" t="s">
        <v>384</v>
      </c>
      <c r="GR213" t="s">
        <v>384</v>
      </c>
      <c r="GS213">
        <v>0</v>
      </c>
      <c r="GT213">
        <v>100</v>
      </c>
      <c r="GU213">
        <v>100</v>
      </c>
      <c r="GV213">
        <v>2.153</v>
      </c>
      <c r="GW213">
        <v>3.5099999999999999E-2</v>
      </c>
      <c r="GX213">
        <v>0.32553164529605683</v>
      </c>
      <c r="GY213">
        <v>3.0239061252787889E-3</v>
      </c>
      <c r="GZ213">
        <v>-1.398580452151984E-6</v>
      </c>
      <c r="HA213">
        <v>2.8030378366047371E-10</v>
      </c>
      <c r="HB213">
        <v>-4.7599640220891172E-2</v>
      </c>
      <c r="HC213">
        <v>9.965371539748925E-3</v>
      </c>
      <c r="HD213">
        <v>-4.563662031605912E-4</v>
      </c>
      <c r="HE213">
        <v>7.8337100744227795E-6</v>
      </c>
      <c r="HF213">
        <v>0</v>
      </c>
      <c r="HG213">
        <v>2134</v>
      </c>
      <c r="HH213">
        <v>2</v>
      </c>
      <c r="HI213">
        <v>25</v>
      </c>
      <c r="HJ213">
        <v>9.6</v>
      </c>
      <c r="HK213">
        <v>9.5</v>
      </c>
      <c r="HL213">
        <v>2.16431</v>
      </c>
      <c r="HM213">
        <v>2.2985799999999998</v>
      </c>
      <c r="HN213">
        <v>1.4978</v>
      </c>
      <c r="HO213">
        <v>2.3095699999999999</v>
      </c>
      <c r="HP213">
        <v>1.5478499999999999</v>
      </c>
      <c r="HQ213">
        <v>2.36694</v>
      </c>
      <c r="HR213">
        <v>37.626300000000001</v>
      </c>
      <c r="HS213">
        <v>15.235300000000001</v>
      </c>
      <c r="HT213">
        <v>18</v>
      </c>
      <c r="HU213">
        <v>504.10700000000003</v>
      </c>
      <c r="HV213">
        <v>490.61500000000001</v>
      </c>
      <c r="HW213">
        <v>27.919799999999999</v>
      </c>
      <c r="HX213">
        <v>31.969799999999999</v>
      </c>
      <c r="HY213">
        <v>30.000900000000001</v>
      </c>
      <c r="HZ213">
        <v>31.738199999999999</v>
      </c>
      <c r="IA213">
        <v>31.833600000000001</v>
      </c>
      <c r="IB213">
        <v>43.318300000000001</v>
      </c>
      <c r="IC213">
        <v>42.248600000000003</v>
      </c>
      <c r="ID213">
        <v>0</v>
      </c>
      <c r="IE213">
        <v>27.898499999999999</v>
      </c>
      <c r="IF213">
        <v>1025.22</v>
      </c>
      <c r="IG213">
        <v>18.903700000000001</v>
      </c>
      <c r="IH213">
        <v>100.72799999999999</v>
      </c>
      <c r="II213">
        <v>100.447</v>
      </c>
      <c r="IJ213" t="s">
        <v>2638</v>
      </c>
    </row>
    <row r="214" spans="1:244" x14ac:dyDescent="0.2">
      <c r="A214">
        <v>198</v>
      </c>
      <c r="B214">
        <v>1659796736.5</v>
      </c>
      <c r="C214">
        <v>595</v>
      </c>
      <c r="D214" t="s">
        <v>767</v>
      </c>
      <c r="E214" t="s">
        <v>768</v>
      </c>
      <c r="F214">
        <v>1</v>
      </c>
      <c r="G214" t="s">
        <v>373</v>
      </c>
      <c r="H214" t="s">
        <v>374</v>
      </c>
      <c r="I214" t="s">
        <v>375</v>
      </c>
      <c r="J214" t="s">
        <v>376</v>
      </c>
      <c r="K214" t="s">
        <v>377</v>
      </c>
      <c r="L214" t="s">
        <v>373</v>
      </c>
      <c r="M214" t="s">
        <v>378</v>
      </c>
      <c r="N214">
        <v>1659796728.65625</v>
      </c>
      <c r="O214">
        <f t="shared" si="102"/>
        <v>3.2320725625315499E-3</v>
      </c>
      <c r="P214">
        <f t="shared" si="103"/>
        <v>3.2320725625315498</v>
      </c>
      <c r="Q214">
        <f t="shared" si="104"/>
        <v>14.8936150164377</v>
      </c>
      <c r="R214">
        <f t="shared" si="105"/>
        <v>899.44118750000007</v>
      </c>
      <c r="S214">
        <f t="shared" si="106"/>
        <v>685.85708643400596</v>
      </c>
      <c r="T214">
        <f t="shared" si="107"/>
        <v>68.015976682253552</v>
      </c>
      <c r="U214">
        <f t="shared" si="108"/>
        <v>89.19696544091174</v>
      </c>
      <c r="V214">
        <f t="shared" si="109"/>
        <v>0.1336095144178428</v>
      </c>
      <c r="W214">
        <f t="shared" si="110"/>
        <v>2.9143197313382716</v>
      </c>
      <c r="X214">
        <f t="shared" si="111"/>
        <v>0.13029747444439393</v>
      </c>
      <c r="Y214">
        <f t="shared" si="112"/>
        <v>8.172665688421063E-2</v>
      </c>
      <c r="Z214">
        <f t="shared" si="113"/>
        <v>321.50901750000003</v>
      </c>
      <c r="AA214">
        <f t="shared" si="114"/>
        <v>32.080563249150764</v>
      </c>
      <c r="AB214">
        <f t="shared" si="115"/>
        <v>31.465737499999999</v>
      </c>
      <c r="AC214">
        <f t="shared" si="116"/>
        <v>4.6325734723242196</v>
      </c>
      <c r="AD214">
        <f t="shared" si="117"/>
        <v>49.988153920623127</v>
      </c>
      <c r="AE214">
        <f t="shared" si="118"/>
        <v>2.2581082099798975</v>
      </c>
      <c r="AF214">
        <f t="shared" si="119"/>
        <v>4.5172866626872805</v>
      </c>
      <c r="AG214">
        <f t="shared" si="120"/>
        <v>2.3744652623443221</v>
      </c>
      <c r="AH214">
        <f t="shared" si="121"/>
        <v>-142.53440000764135</v>
      </c>
      <c r="AI214">
        <f t="shared" si="122"/>
        <v>-69.568375471495969</v>
      </c>
      <c r="AJ214">
        <f t="shared" si="123"/>
        <v>-5.3734554838491855</v>
      </c>
      <c r="AK214">
        <f t="shared" si="124"/>
        <v>104.03278653701354</v>
      </c>
      <c r="AL214">
        <f t="shared" si="125"/>
        <v>47.126671357742119</v>
      </c>
      <c r="AM214">
        <f t="shared" si="126"/>
        <v>3.2668869424759048</v>
      </c>
      <c r="AN214">
        <f t="shared" si="127"/>
        <v>14.8936150164377</v>
      </c>
      <c r="AO214">
        <v>1002.077712987014</v>
      </c>
      <c r="AP214">
        <v>958.28727272727247</v>
      </c>
      <c r="AQ214">
        <v>5.028175757575629</v>
      </c>
      <c r="AR214">
        <v>64.94</v>
      </c>
      <c r="AS214">
        <f t="shared" si="128"/>
        <v>3.2320725625315498</v>
      </c>
      <c r="AT214">
        <v>18.918020999889158</v>
      </c>
      <c r="AU214">
        <v>22.744893235294121</v>
      </c>
      <c r="AV214">
        <v>-5.3099808360107447E-3</v>
      </c>
      <c r="AW214">
        <v>90.194226728287475</v>
      </c>
      <c r="AX214">
        <v>0</v>
      </c>
      <c r="AY214">
        <v>0</v>
      </c>
      <c r="AZ214">
        <f t="shared" si="129"/>
        <v>1</v>
      </c>
      <c r="BA214">
        <f t="shared" si="130"/>
        <v>0</v>
      </c>
      <c r="BB214">
        <f t="shared" si="131"/>
        <v>51724.426608654307</v>
      </c>
      <c r="BC214">
        <f t="shared" si="132"/>
        <v>1999.95625</v>
      </c>
      <c r="BD214">
        <f t="shared" si="133"/>
        <v>1681.1632500000001</v>
      </c>
      <c r="BE214">
        <f t="shared" si="134"/>
        <v>0.8406000131252872</v>
      </c>
      <c r="BF214">
        <f t="shared" si="135"/>
        <v>0.16075802533180414</v>
      </c>
      <c r="BG214">
        <v>6</v>
      </c>
      <c r="BH214">
        <v>0.5</v>
      </c>
      <c r="BI214" t="s">
        <v>379</v>
      </c>
      <c r="BJ214">
        <v>2</v>
      </c>
      <c r="BK214" t="b">
        <v>1</v>
      </c>
      <c r="BL214">
        <v>1659796728.65625</v>
      </c>
      <c r="BM214">
        <v>899.44118750000007</v>
      </c>
      <c r="BN214">
        <v>959.50475000000006</v>
      </c>
      <c r="BO214">
        <v>22.770231249999998</v>
      </c>
      <c r="BP214">
        <v>18.940156250000001</v>
      </c>
      <c r="BQ214">
        <v>897.32637499999987</v>
      </c>
      <c r="BR214">
        <v>22.735099999999999</v>
      </c>
      <c r="BS214">
        <v>500.12062500000002</v>
      </c>
      <c r="BT214">
        <v>99.069506249999989</v>
      </c>
      <c r="BU214">
        <v>9.9807631250000001E-2</v>
      </c>
      <c r="BV214">
        <v>31.02295625</v>
      </c>
      <c r="BW214">
        <v>31.465737499999999</v>
      </c>
      <c r="BX214">
        <v>999.9</v>
      </c>
      <c r="BY214">
        <v>0</v>
      </c>
      <c r="BZ214">
        <v>0</v>
      </c>
      <c r="CA214">
        <v>10006.546875</v>
      </c>
      <c r="CB214">
        <v>0</v>
      </c>
      <c r="CC214">
        <v>397.87450000000001</v>
      </c>
      <c r="CD214">
        <v>-60.063550000000014</v>
      </c>
      <c r="CE214">
        <v>920.39862500000004</v>
      </c>
      <c r="CF214">
        <v>978.02793750000001</v>
      </c>
      <c r="CG214">
        <v>3.8300862499999999</v>
      </c>
      <c r="CH214">
        <v>959.50475000000006</v>
      </c>
      <c r="CI214">
        <v>18.940156250000001</v>
      </c>
      <c r="CJ214">
        <v>2.255835625</v>
      </c>
      <c r="CK214">
        <v>1.8763918749999999</v>
      </c>
      <c r="CL214">
        <v>19.36445625</v>
      </c>
      <c r="CM214">
        <v>16.438112499999999</v>
      </c>
      <c r="CN214">
        <v>1999.95625</v>
      </c>
      <c r="CO214">
        <v>0.9799986249999999</v>
      </c>
      <c r="CP214">
        <v>2.00015625E-2</v>
      </c>
      <c r="CQ214">
        <v>0</v>
      </c>
      <c r="CR214">
        <v>2.7294999999999998</v>
      </c>
      <c r="CS214">
        <v>0</v>
      </c>
      <c r="CT214">
        <v>17683.5625</v>
      </c>
      <c r="CU214">
        <v>17411.924999999999</v>
      </c>
      <c r="CV214">
        <v>41.186999999999998</v>
      </c>
      <c r="CW214">
        <v>42.304250000000003</v>
      </c>
      <c r="CX214">
        <v>41.125</v>
      </c>
      <c r="CY214">
        <v>40.936999999999998</v>
      </c>
      <c r="CZ214">
        <v>41.375</v>
      </c>
      <c r="DA214">
        <v>1959.95625</v>
      </c>
      <c r="DB214">
        <v>40</v>
      </c>
      <c r="DC214">
        <v>0</v>
      </c>
      <c r="DD214">
        <v>1659796735.5</v>
      </c>
      <c r="DE214">
        <v>0</v>
      </c>
      <c r="DF214">
        <v>1659796167.5</v>
      </c>
      <c r="DG214" t="s">
        <v>380</v>
      </c>
      <c r="DH214">
        <v>1659796162</v>
      </c>
      <c r="DI214">
        <v>1659796167.5</v>
      </c>
      <c r="DJ214">
        <v>2</v>
      </c>
      <c r="DK214">
        <v>-1.4E-2</v>
      </c>
      <c r="DL214">
        <v>-1E-3</v>
      </c>
      <c r="DM214">
        <v>1.327</v>
      </c>
      <c r="DN214">
        <v>3.1E-2</v>
      </c>
      <c r="DO214">
        <v>400</v>
      </c>
      <c r="DP214">
        <v>20</v>
      </c>
      <c r="DQ214">
        <v>0.32</v>
      </c>
      <c r="DR214">
        <v>0.03</v>
      </c>
      <c r="DS214">
        <v>15.19365446991786</v>
      </c>
      <c r="DT214">
        <v>-7.8817422379946036</v>
      </c>
      <c r="DU214">
        <v>0.60580934679068987</v>
      </c>
      <c r="DV214">
        <v>0</v>
      </c>
      <c r="DW214">
        <v>-60.764130000000002</v>
      </c>
      <c r="DX214">
        <v>13.280517073170991</v>
      </c>
      <c r="DY214">
        <v>1.2895073970706801</v>
      </c>
      <c r="DZ214">
        <v>0</v>
      </c>
      <c r="EA214">
        <v>3.81682275</v>
      </c>
      <c r="EB214">
        <v>0.27074667917446987</v>
      </c>
      <c r="EC214">
        <v>3.1172487147122181E-2</v>
      </c>
      <c r="ED214">
        <v>0</v>
      </c>
      <c r="EE214">
        <v>2.372750236236191</v>
      </c>
      <c r="EF214">
        <v>5.2608119204480622E-2</v>
      </c>
      <c r="EG214">
        <v>4.0238705400108803E-3</v>
      </c>
      <c r="EH214">
        <v>0</v>
      </c>
      <c r="EI214">
        <v>0.13411349796918789</v>
      </c>
      <c r="EJ214">
        <v>2.5520155959079492E-3</v>
      </c>
      <c r="EK214">
        <v>5.2716957255008131E-4</v>
      </c>
      <c r="EL214">
        <v>1</v>
      </c>
      <c r="EM214">
        <v>1</v>
      </c>
      <c r="EN214">
        <v>5</v>
      </c>
      <c r="EO214" t="s">
        <v>462</v>
      </c>
      <c r="EP214">
        <v>2.9423699999999999</v>
      </c>
      <c r="EQ214">
        <v>2.8008799999999998</v>
      </c>
      <c r="ER214">
        <v>0.15928899999999999</v>
      </c>
      <c r="ES214">
        <v>0.16558800000000001</v>
      </c>
      <c r="ET214">
        <v>0.10338600000000001</v>
      </c>
      <c r="EU214">
        <v>9.0642299999999995E-2</v>
      </c>
      <c r="EV214">
        <v>17271.099999999999</v>
      </c>
      <c r="EW214">
        <v>17975.599999999999</v>
      </c>
      <c r="EX214">
        <v>23891.3</v>
      </c>
      <c r="EY214">
        <v>25071.9</v>
      </c>
      <c r="EZ214">
        <v>34289.5</v>
      </c>
      <c r="FA214">
        <v>36411.4</v>
      </c>
      <c r="FB214">
        <v>43559.4</v>
      </c>
      <c r="FC214">
        <v>46347.6</v>
      </c>
      <c r="FD214">
        <v>1.9695499999999999</v>
      </c>
      <c r="FE214">
        <v>1.84857</v>
      </c>
      <c r="FF214">
        <v>9.6790500000000002E-2</v>
      </c>
      <c r="FG214">
        <v>0</v>
      </c>
      <c r="FH214">
        <v>29.9192</v>
      </c>
      <c r="FI214">
        <v>999.9</v>
      </c>
      <c r="FJ214">
        <v>55.8</v>
      </c>
      <c r="FK214">
        <v>34.5</v>
      </c>
      <c r="FL214">
        <v>30.9436</v>
      </c>
      <c r="FM214">
        <v>64.438599999999994</v>
      </c>
      <c r="FN214">
        <v>26.277999999999999</v>
      </c>
      <c r="FO214">
        <v>1</v>
      </c>
      <c r="FP214">
        <v>0.38500499999999999</v>
      </c>
      <c r="FQ214">
        <v>1.6954400000000001</v>
      </c>
      <c r="FR214">
        <v>20.313500000000001</v>
      </c>
      <c r="FS214">
        <v>5.2100999999999997</v>
      </c>
      <c r="FT214">
        <v>11.9069</v>
      </c>
      <c r="FU214">
        <v>5.0025500000000003</v>
      </c>
      <c r="FV214">
        <v>3.28993</v>
      </c>
      <c r="FW214">
        <v>9999</v>
      </c>
      <c r="FX214">
        <v>9999</v>
      </c>
      <c r="FY214">
        <v>9999</v>
      </c>
      <c r="FZ214">
        <v>999.9</v>
      </c>
      <c r="GA214">
        <v>1.8595900000000001</v>
      </c>
      <c r="GB214">
        <v>1.8545499999999999</v>
      </c>
      <c r="GC214">
        <v>1.85775</v>
      </c>
      <c r="GD214">
        <v>1.8561700000000001</v>
      </c>
      <c r="GE214">
        <v>1.85494</v>
      </c>
      <c r="GF214">
        <v>1.8546100000000001</v>
      </c>
      <c r="GG214">
        <v>1.8532599999999999</v>
      </c>
      <c r="GH214">
        <v>1.8564099999999999</v>
      </c>
      <c r="GI214">
        <v>0</v>
      </c>
      <c r="GJ214">
        <v>0</v>
      </c>
      <c r="GK214">
        <v>0</v>
      </c>
      <c r="GL214">
        <v>0</v>
      </c>
      <c r="GM214" t="s">
        <v>382</v>
      </c>
      <c r="GN214" t="s">
        <v>383</v>
      </c>
      <c r="GO214" t="s">
        <v>384</v>
      </c>
      <c r="GP214" t="s">
        <v>384</v>
      </c>
      <c r="GQ214" t="s">
        <v>384</v>
      </c>
      <c r="GR214" t="s">
        <v>384</v>
      </c>
      <c r="GS214">
        <v>0</v>
      </c>
      <c r="GT214">
        <v>100</v>
      </c>
      <c r="GU214">
        <v>100</v>
      </c>
      <c r="GV214">
        <v>2.1619999999999999</v>
      </c>
      <c r="GW214">
        <v>3.5099999999999999E-2</v>
      </c>
      <c r="GX214">
        <v>0.32553164529605683</v>
      </c>
      <c r="GY214">
        <v>3.0239061252787889E-3</v>
      </c>
      <c r="GZ214">
        <v>-1.398580452151984E-6</v>
      </c>
      <c r="HA214">
        <v>2.8030378366047371E-10</v>
      </c>
      <c r="HB214">
        <v>-4.7599640220891172E-2</v>
      </c>
      <c r="HC214">
        <v>9.965371539748925E-3</v>
      </c>
      <c r="HD214">
        <v>-4.563662031605912E-4</v>
      </c>
      <c r="HE214">
        <v>7.8337100744227795E-6</v>
      </c>
      <c r="HF214">
        <v>0</v>
      </c>
      <c r="HG214">
        <v>2134</v>
      </c>
      <c r="HH214">
        <v>2</v>
      </c>
      <c r="HI214">
        <v>25</v>
      </c>
      <c r="HJ214">
        <v>9.6</v>
      </c>
      <c r="HK214">
        <v>9.5</v>
      </c>
      <c r="HL214">
        <v>2.1752899999999999</v>
      </c>
      <c r="HM214">
        <v>2.2936999999999999</v>
      </c>
      <c r="HN214">
        <v>1.4978</v>
      </c>
      <c r="HO214">
        <v>2.3095699999999999</v>
      </c>
      <c r="HP214">
        <v>1.5478499999999999</v>
      </c>
      <c r="HQ214">
        <v>2.2924799999999999</v>
      </c>
      <c r="HR214">
        <v>37.626300000000001</v>
      </c>
      <c r="HS214">
        <v>15.235300000000001</v>
      </c>
      <c r="HT214">
        <v>18</v>
      </c>
      <c r="HU214">
        <v>504.161</v>
      </c>
      <c r="HV214">
        <v>490.64299999999997</v>
      </c>
      <c r="HW214">
        <v>27.8992</v>
      </c>
      <c r="HX214">
        <v>31.971</v>
      </c>
      <c r="HY214">
        <v>30.000599999999999</v>
      </c>
      <c r="HZ214">
        <v>31.7393</v>
      </c>
      <c r="IA214">
        <v>31.834900000000001</v>
      </c>
      <c r="IB214">
        <v>43.614899999999999</v>
      </c>
      <c r="IC214">
        <v>42.248600000000003</v>
      </c>
      <c r="ID214">
        <v>0</v>
      </c>
      <c r="IE214">
        <v>27.8627</v>
      </c>
      <c r="IF214">
        <v>1025.22</v>
      </c>
      <c r="IG214">
        <v>18.903700000000001</v>
      </c>
      <c r="IH214">
        <v>100.72799999999999</v>
      </c>
      <c r="II214">
        <v>100.447</v>
      </c>
      <c r="IJ214" t="s">
        <v>2638</v>
      </c>
    </row>
    <row r="215" spans="1:244" x14ac:dyDescent="0.2">
      <c r="A215">
        <v>199</v>
      </c>
      <c r="B215">
        <v>1659796737</v>
      </c>
      <c r="C215">
        <v>595.5</v>
      </c>
      <c r="D215" t="s">
        <v>769</v>
      </c>
      <c r="E215" t="s">
        <v>770</v>
      </c>
      <c r="F215">
        <v>1</v>
      </c>
      <c r="G215" t="s">
        <v>373</v>
      </c>
      <c r="H215" t="s">
        <v>374</v>
      </c>
      <c r="I215" t="s">
        <v>375</v>
      </c>
      <c r="J215" t="s">
        <v>376</v>
      </c>
      <c r="K215" t="s">
        <v>377</v>
      </c>
      <c r="L215" t="s">
        <v>373</v>
      </c>
      <c r="M215" t="s">
        <v>378</v>
      </c>
      <c r="N215">
        <v>1659796728.65625</v>
      </c>
      <c r="O215">
        <f t="shared" si="102"/>
        <v>3.2389948133945464E-3</v>
      </c>
      <c r="P215">
        <f t="shared" si="103"/>
        <v>3.2389948133945463</v>
      </c>
      <c r="Q215">
        <f t="shared" si="104"/>
        <v>14.842071354996628</v>
      </c>
      <c r="R215">
        <f t="shared" si="105"/>
        <v>899.44118750000007</v>
      </c>
      <c r="S215">
        <f t="shared" si="106"/>
        <v>686.85772485481118</v>
      </c>
      <c r="T215">
        <f t="shared" si="107"/>
        <v>68.115209307888009</v>
      </c>
      <c r="U215">
        <f t="shared" si="108"/>
        <v>89.19696544091174</v>
      </c>
      <c r="V215">
        <f t="shared" si="109"/>
        <v>0.13390294603548214</v>
      </c>
      <c r="W215">
        <f t="shared" si="110"/>
        <v>2.9143197313382716</v>
      </c>
      <c r="X215">
        <f t="shared" si="111"/>
        <v>0.13057653742564473</v>
      </c>
      <c r="Y215">
        <f t="shared" si="112"/>
        <v>8.1902317862146204E-2</v>
      </c>
      <c r="Z215">
        <f t="shared" si="113"/>
        <v>321.50901750000003</v>
      </c>
      <c r="AA215">
        <f t="shared" si="114"/>
        <v>32.078759322823259</v>
      </c>
      <c r="AB215">
        <f t="shared" si="115"/>
        <v>31.465737499999999</v>
      </c>
      <c r="AC215">
        <f t="shared" si="116"/>
        <v>4.6325734723242196</v>
      </c>
      <c r="AD215">
        <f t="shared" si="117"/>
        <v>49.988153920623127</v>
      </c>
      <c r="AE215">
        <f t="shared" si="118"/>
        <v>2.2581082099798975</v>
      </c>
      <c r="AF215">
        <f t="shared" si="119"/>
        <v>4.5172866626872805</v>
      </c>
      <c r="AG215">
        <f t="shared" si="120"/>
        <v>2.3744652623443221</v>
      </c>
      <c r="AH215">
        <f t="shared" si="121"/>
        <v>-142.83967127069948</v>
      </c>
      <c r="AI215">
        <f t="shared" si="122"/>
        <v>-69.568375471495969</v>
      </c>
      <c r="AJ215">
        <f t="shared" si="123"/>
        <v>-5.3734554838491855</v>
      </c>
      <c r="AK215">
        <f t="shared" si="124"/>
        <v>103.7275152739554</v>
      </c>
      <c r="AL215">
        <f t="shared" si="125"/>
        <v>47.126671357742119</v>
      </c>
      <c r="AM215">
        <f t="shared" si="126"/>
        <v>3.2668869424759048</v>
      </c>
      <c r="AN215">
        <f t="shared" si="127"/>
        <v>14.842071354996628</v>
      </c>
      <c r="AO215">
        <v>1004.512763203463</v>
      </c>
      <c r="AP215">
        <v>960.82389696969665</v>
      </c>
      <c r="AQ215">
        <v>5.0205987878786926</v>
      </c>
      <c r="AR215">
        <v>64.94</v>
      </c>
      <c r="AS215">
        <f t="shared" si="128"/>
        <v>3.2389948133945463</v>
      </c>
      <c r="AT215">
        <v>18.918176080757551</v>
      </c>
      <c r="AU215">
        <v>22.743119117647051</v>
      </c>
      <c r="AV215">
        <v>-3.8872104100987999E-3</v>
      </c>
      <c r="AW215">
        <v>90.194226728287475</v>
      </c>
      <c r="AX215">
        <v>0</v>
      </c>
      <c r="AY215">
        <v>0</v>
      </c>
      <c r="AZ215">
        <f t="shared" si="129"/>
        <v>1</v>
      </c>
      <c r="BA215">
        <f t="shared" si="130"/>
        <v>0</v>
      </c>
      <c r="BB215">
        <f t="shared" si="131"/>
        <v>51724.426608654307</v>
      </c>
      <c r="BC215">
        <f t="shared" si="132"/>
        <v>1999.95625</v>
      </c>
      <c r="BD215">
        <f t="shared" si="133"/>
        <v>1681.1632500000001</v>
      </c>
      <c r="BE215">
        <f t="shared" si="134"/>
        <v>0.8406000131252872</v>
      </c>
      <c r="BF215">
        <f t="shared" si="135"/>
        <v>0.16075802533180414</v>
      </c>
      <c r="BG215">
        <v>6</v>
      </c>
      <c r="BH215">
        <v>0.5</v>
      </c>
      <c r="BI215" t="s">
        <v>379</v>
      </c>
      <c r="BJ215">
        <v>2</v>
      </c>
      <c r="BK215" t="b">
        <v>1</v>
      </c>
      <c r="BL215">
        <v>1659796728.65625</v>
      </c>
      <c r="BM215">
        <v>899.44118750000007</v>
      </c>
      <c r="BN215">
        <v>959.50475000000006</v>
      </c>
      <c r="BO215">
        <v>22.770231249999998</v>
      </c>
      <c r="BP215">
        <v>18.940156250000001</v>
      </c>
      <c r="BQ215">
        <v>897.32637499999987</v>
      </c>
      <c r="BR215">
        <v>22.735099999999999</v>
      </c>
      <c r="BS215">
        <v>500.12062500000002</v>
      </c>
      <c r="BT215">
        <v>99.069506249999989</v>
      </c>
      <c r="BU215">
        <v>9.9807631250000001E-2</v>
      </c>
      <c r="BV215">
        <v>31.02295625</v>
      </c>
      <c r="BW215">
        <v>31.465737499999999</v>
      </c>
      <c r="BX215">
        <v>999.9</v>
      </c>
      <c r="BY215">
        <v>0</v>
      </c>
      <c r="BZ215">
        <v>0</v>
      </c>
      <c r="CA215">
        <v>10006.546875</v>
      </c>
      <c r="CB215">
        <v>0</v>
      </c>
      <c r="CC215">
        <v>397.87450000000001</v>
      </c>
      <c r="CD215">
        <v>-60.063550000000014</v>
      </c>
      <c r="CE215">
        <v>920.39862500000004</v>
      </c>
      <c r="CF215">
        <v>978.02793750000001</v>
      </c>
      <c r="CG215">
        <v>3.8300862499999999</v>
      </c>
      <c r="CH215">
        <v>959.50475000000006</v>
      </c>
      <c r="CI215">
        <v>18.940156250000001</v>
      </c>
      <c r="CJ215">
        <v>2.255835625</v>
      </c>
      <c r="CK215">
        <v>1.8763918749999999</v>
      </c>
      <c r="CL215">
        <v>19.36445625</v>
      </c>
      <c r="CM215">
        <v>16.438112499999999</v>
      </c>
      <c r="CN215">
        <v>1999.95625</v>
      </c>
      <c r="CO215">
        <v>0.9799986249999999</v>
      </c>
      <c r="CP215">
        <v>2.00015625E-2</v>
      </c>
      <c r="CQ215">
        <v>0</v>
      </c>
      <c r="CR215">
        <v>2.7294999999999998</v>
      </c>
      <c r="CS215">
        <v>0</v>
      </c>
      <c r="CT215">
        <v>17683.5625</v>
      </c>
      <c r="CU215">
        <v>17411.924999999999</v>
      </c>
      <c r="CV215">
        <v>41.186999999999998</v>
      </c>
      <c r="CW215">
        <v>42.304250000000003</v>
      </c>
      <c r="CX215">
        <v>41.125</v>
      </c>
      <c r="CY215">
        <v>40.936999999999998</v>
      </c>
      <c r="CZ215">
        <v>41.375</v>
      </c>
      <c r="DA215">
        <v>1959.95625</v>
      </c>
      <c r="DB215">
        <v>40</v>
      </c>
      <c r="DC215">
        <v>0</v>
      </c>
      <c r="DD215">
        <v>1659796736.0999999</v>
      </c>
      <c r="DE215">
        <v>0</v>
      </c>
      <c r="DF215">
        <v>1659796167.5</v>
      </c>
      <c r="DG215" t="s">
        <v>380</v>
      </c>
      <c r="DH215">
        <v>1659796162</v>
      </c>
      <c r="DI215">
        <v>1659796167.5</v>
      </c>
      <c r="DJ215">
        <v>2</v>
      </c>
      <c r="DK215">
        <v>-1.4E-2</v>
      </c>
      <c r="DL215">
        <v>-1E-3</v>
      </c>
      <c r="DM215">
        <v>1.327</v>
      </c>
      <c r="DN215">
        <v>3.1E-2</v>
      </c>
      <c r="DO215">
        <v>400</v>
      </c>
      <c r="DP215">
        <v>20</v>
      </c>
      <c r="DQ215">
        <v>0.32</v>
      </c>
      <c r="DR215">
        <v>0.03</v>
      </c>
      <c r="DS215">
        <v>15.03520032077294</v>
      </c>
      <c r="DT215">
        <v>-6.1132562965114126</v>
      </c>
      <c r="DU215">
        <v>0.50367985538420701</v>
      </c>
      <c r="DV215">
        <v>0</v>
      </c>
      <c r="DW215">
        <v>-60.518165853658537</v>
      </c>
      <c r="DX215">
        <v>13.233541463414589</v>
      </c>
      <c r="DY215">
        <v>1.3162801715643739</v>
      </c>
      <c r="DZ215">
        <v>0</v>
      </c>
      <c r="EA215">
        <v>3.819541707317073</v>
      </c>
      <c r="EB215">
        <v>0.22904759581881989</v>
      </c>
      <c r="EC215">
        <v>2.956994386217017E-2</v>
      </c>
      <c r="ED215">
        <v>0</v>
      </c>
      <c r="EE215">
        <v>2.3743788123394869</v>
      </c>
      <c r="EF215">
        <v>6.002362949474601E-2</v>
      </c>
      <c r="EG215">
        <v>4.4306643320813693E-3</v>
      </c>
      <c r="EH215">
        <v>0</v>
      </c>
      <c r="EI215">
        <v>0.1340496448307629</v>
      </c>
      <c r="EJ215">
        <v>-1.8014063738783031E-4</v>
      </c>
      <c r="EK215">
        <v>6.0737364901181177E-4</v>
      </c>
      <c r="EL215">
        <v>1</v>
      </c>
      <c r="EM215">
        <v>1</v>
      </c>
      <c r="EN215">
        <v>5</v>
      </c>
      <c r="EO215" t="s">
        <v>462</v>
      </c>
      <c r="EP215">
        <v>2.9424700000000001</v>
      </c>
      <c r="EQ215">
        <v>2.8007900000000001</v>
      </c>
      <c r="ER215">
        <v>0.159555</v>
      </c>
      <c r="ES215">
        <v>0.16584099999999999</v>
      </c>
      <c r="ET215">
        <v>0.103382</v>
      </c>
      <c r="EU215">
        <v>9.06444E-2</v>
      </c>
      <c r="EV215">
        <v>17265.5</v>
      </c>
      <c r="EW215">
        <v>17970.099999999999</v>
      </c>
      <c r="EX215">
        <v>23891.1</v>
      </c>
      <c r="EY215">
        <v>25071.9</v>
      </c>
      <c r="EZ215">
        <v>34289.599999999999</v>
      </c>
      <c r="FA215">
        <v>36411.300000000003</v>
      </c>
      <c r="FB215">
        <v>43559.199999999997</v>
      </c>
      <c r="FC215">
        <v>46347.6</v>
      </c>
      <c r="FD215">
        <v>1.9695499999999999</v>
      </c>
      <c r="FE215">
        <v>1.8485499999999999</v>
      </c>
      <c r="FF215">
        <v>9.6857499999999999E-2</v>
      </c>
      <c r="FG215">
        <v>0</v>
      </c>
      <c r="FH215">
        <v>29.920100000000001</v>
      </c>
      <c r="FI215">
        <v>999.9</v>
      </c>
      <c r="FJ215">
        <v>55.8</v>
      </c>
      <c r="FK215">
        <v>34.5</v>
      </c>
      <c r="FL215">
        <v>30.9438</v>
      </c>
      <c r="FM215">
        <v>64.548599999999993</v>
      </c>
      <c r="FN215">
        <v>25.945499999999999</v>
      </c>
      <c r="FO215">
        <v>1</v>
      </c>
      <c r="FP215">
        <v>0.38500800000000002</v>
      </c>
      <c r="FQ215">
        <v>1.69574</v>
      </c>
      <c r="FR215">
        <v>20.313500000000001</v>
      </c>
      <c r="FS215">
        <v>5.2100999999999997</v>
      </c>
      <c r="FT215">
        <v>11.9069</v>
      </c>
      <c r="FU215">
        <v>5.0025500000000003</v>
      </c>
      <c r="FV215">
        <v>3.28993</v>
      </c>
      <c r="FW215">
        <v>9999</v>
      </c>
      <c r="FX215">
        <v>9999</v>
      </c>
      <c r="FY215">
        <v>9999</v>
      </c>
      <c r="FZ215">
        <v>999.9</v>
      </c>
      <c r="GA215">
        <v>1.8595900000000001</v>
      </c>
      <c r="GB215">
        <v>1.8545499999999999</v>
      </c>
      <c r="GC215">
        <v>1.8577399999999999</v>
      </c>
      <c r="GD215">
        <v>1.85615</v>
      </c>
      <c r="GE215">
        <v>1.8549199999999999</v>
      </c>
      <c r="GF215">
        <v>1.8546</v>
      </c>
      <c r="GG215">
        <v>1.8532500000000001</v>
      </c>
      <c r="GH215">
        <v>1.8564000000000001</v>
      </c>
      <c r="GI215">
        <v>0</v>
      </c>
      <c r="GJ215">
        <v>0</v>
      </c>
      <c r="GK215">
        <v>0</v>
      </c>
      <c r="GL215">
        <v>0</v>
      </c>
      <c r="GM215" t="s">
        <v>382</v>
      </c>
      <c r="GN215" t="s">
        <v>383</v>
      </c>
      <c r="GO215" t="s">
        <v>384</v>
      </c>
      <c r="GP215" t="s">
        <v>384</v>
      </c>
      <c r="GQ215" t="s">
        <v>384</v>
      </c>
      <c r="GR215" t="s">
        <v>384</v>
      </c>
      <c r="GS215">
        <v>0</v>
      </c>
      <c r="GT215">
        <v>100</v>
      </c>
      <c r="GU215">
        <v>100</v>
      </c>
      <c r="GV215">
        <v>2.1640000000000001</v>
      </c>
      <c r="GW215">
        <v>3.5099999999999999E-2</v>
      </c>
      <c r="GX215">
        <v>0.32553164529605683</v>
      </c>
      <c r="GY215">
        <v>3.0239061252787889E-3</v>
      </c>
      <c r="GZ215">
        <v>-1.398580452151984E-6</v>
      </c>
      <c r="HA215">
        <v>2.8030378366047371E-10</v>
      </c>
      <c r="HB215">
        <v>-4.7599640220891172E-2</v>
      </c>
      <c r="HC215">
        <v>9.965371539748925E-3</v>
      </c>
      <c r="HD215">
        <v>-4.563662031605912E-4</v>
      </c>
      <c r="HE215">
        <v>7.8337100744227795E-6</v>
      </c>
      <c r="HF215">
        <v>0</v>
      </c>
      <c r="HG215">
        <v>2134</v>
      </c>
      <c r="HH215">
        <v>2</v>
      </c>
      <c r="HI215">
        <v>25</v>
      </c>
      <c r="HJ215">
        <v>9.6</v>
      </c>
      <c r="HK215">
        <v>9.5</v>
      </c>
      <c r="HL215">
        <v>2.1814</v>
      </c>
      <c r="HM215">
        <v>2.2973599999999998</v>
      </c>
      <c r="HN215">
        <v>1.4978</v>
      </c>
      <c r="HO215">
        <v>2.3083499999999999</v>
      </c>
      <c r="HP215">
        <v>1.5478499999999999</v>
      </c>
      <c r="HQ215">
        <v>2.4243199999999998</v>
      </c>
      <c r="HR215">
        <v>37.626300000000001</v>
      </c>
      <c r="HS215">
        <v>15.235300000000001</v>
      </c>
      <c r="HT215">
        <v>18</v>
      </c>
      <c r="HU215">
        <v>504.16199999999998</v>
      </c>
      <c r="HV215">
        <v>490.62799999999999</v>
      </c>
      <c r="HW215">
        <v>27.896000000000001</v>
      </c>
      <c r="HX215">
        <v>31.9712</v>
      </c>
      <c r="HY215">
        <v>30.000499999999999</v>
      </c>
      <c r="HZ215">
        <v>31.7395</v>
      </c>
      <c r="IA215">
        <v>31.835100000000001</v>
      </c>
      <c r="IB215">
        <v>43.670299999999997</v>
      </c>
      <c r="IC215">
        <v>42.248600000000003</v>
      </c>
      <c r="ID215">
        <v>0</v>
      </c>
      <c r="IE215">
        <v>27.8627</v>
      </c>
      <c r="IF215">
        <v>1035.24</v>
      </c>
      <c r="IG215">
        <v>18.903700000000001</v>
      </c>
      <c r="IH215">
        <v>100.727</v>
      </c>
      <c r="II215">
        <v>100.447</v>
      </c>
      <c r="IJ215" t="s">
        <v>2638</v>
      </c>
    </row>
    <row r="216" spans="1:244" x14ac:dyDescent="0.2">
      <c r="A216">
        <v>200</v>
      </c>
      <c r="B216">
        <v>1659796738.5</v>
      </c>
      <c r="C216">
        <v>597</v>
      </c>
      <c r="D216" t="s">
        <v>771</v>
      </c>
      <c r="E216" t="s">
        <v>772</v>
      </c>
      <c r="F216">
        <v>1</v>
      </c>
      <c r="G216" t="s">
        <v>373</v>
      </c>
      <c r="H216" t="s">
        <v>374</v>
      </c>
      <c r="I216" t="s">
        <v>375</v>
      </c>
      <c r="J216" t="s">
        <v>376</v>
      </c>
      <c r="K216" t="s">
        <v>377</v>
      </c>
      <c r="L216" t="s">
        <v>373</v>
      </c>
      <c r="M216" t="s">
        <v>378</v>
      </c>
      <c r="N216">
        <v>1659796730.6875</v>
      </c>
      <c r="O216">
        <f t="shared" si="102"/>
        <v>3.2470677103092322E-3</v>
      </c>
      <c r="P216">
        <f t="shared" si="103"/>
        <v>3.2470677103092322</v>
      </c>
      <c r="Q216">
        <f t="shared" si="104"/>
        <v>14.701945603093476</v>
      </c>
      <c r="R216">
        <f t="shared" si="105"/>
        <v>909.75231250000002</v>
      </c>
      <c r="S216">
        <f t="shared" si="106"/>
        <v>698.71847630742388</v>
      </c>
      <c r="T216">
        <f t="shared" si="107"/>
        <v>69.29168118994501</v>
      </c>
      <c r="U216">
        <f t="shared" si="108"/>
        <v>90.219837226444682</v>
      </c>
      <c r="V216">
        <f t="shared" si="109"/>
        <v>0.13413448200263975</v>
      </c>
      <c r="W216">
        <f t="shared" si="110"/>
        <v>2.9138752832414156</v>
      </c>
      <c r="X216">
        <f t="shared" si="111"/>
        <v>0.13079621882023371</v>
      </c>
      <c r="Y216">
        <f t="shared" si="112"/>
        <v>8.2040646638060932E-2</v>
      </c>
      <c r="Z216">
        <f t="shared" si="113"/>
        <v>321.50752125000002</v>
      </c>
      <c r="AA216">
        <f t="shared" si="114"/>
        <v>32.081479925374985</v>
      </c>
      <c r="AB216">
        <f t="shared" si="115"/>
        <v>31.471068750000001</v>
      </c>
      <c r="AC216">
        <f t="shared" si="116"/>
        <v>4.6339770328703356</v>
      </c>
      <c r="AD216">
        <f t="shared" si="117"/>
        <v>49.963414073757015</v>
      </c>
      <c r="AE216">
        <f t="shared" si="118"/>
        <v>2.2575938340537247</v>
      </c>
      <c r="AF216">
        <f t="shared" si="119"/>
        <v>4.5184939338232937</v>
      </c>
      <c r="AG216">
        <f t="shared" si="120"/>
        <v>2.3763831988166109</v>
      </c>
      <c r="AH216">
        <f t="shared" si="121"/>
        <v>-143.19568602463713</v>
      </c>
      <c r="AI216">
        <f t="shared" si="122"/>
        <v>-69.658894470474266</v>
      </c>
      <c r="AJ216">
        <f t="shared" si="123"/>
        <v>-5.3815336534194609</v>
      </c>
      <c r="AK216">
        <f t="shared" si="124"/>
        <v>103.27140710146917</v>
      </c>
      <c r="AL216">
        <f t="shared" si="125"/>
        <v>46.763182698528489</v>
      </c>
      <c r="AM216">
        <f t="shared" si="126"/>
        <v>3.2710430531404975</v>
      </c>
      <c r="AN216">
        <f t="shared" si="127"/>
        <v>14.701945603093476</v>
      </c>
      <c r="AO216">
        <v>1011.8583636363639</v>
      </c>
      <c r="AP216">
        <v>968.36258787878762</v>
      </c>
      <c r="AQ216">
        <v>5.0164218181816631</v>
      </c>
      <c r="AR216">
        <v>64.94</v>
      </c>
      <c r="AS216">
        <f t="shared" si="128"/>
        <v>3.2470677103092322</v>
      </c>
      <c r="AT216">
        <v>18.91754213310719</v>
      </c>
      <c r="AU216">
        <v>22.73871764705882</v>
      </c>
      <c r="AV216">
        <v>-2.011795095191921E-3</v>
      </c>
      <c r="AW216">
        <v>90.194226728287475</v>
      </c>
      <c r="AX216">
        <v>0</v>
      </c>
      <c r="AY216">
        <v>0</v>
      </c>
      <c r="AZ216">
        <f t="shared" si="129"/>
        <v>1</v>
      </c>
      <c r="BA216">
        <f t="shared" si="130"/>
        <v>0</v>
      </c>
      <c r="BB216">
        <f t="shared" si="131"/>
        <v>51711.034605787958</v>
      </c>
      <c r="BC216">
        <f t="shared" si="132"/>
        <v>1999.9468750000001</v>
      </c>
      <c r="BD216">
        <f t="shared" si="133"/>
        <v>1681.155375</v>
      </c>
      <c r="BE216">
        <f t="shared" si="134"/>
        <v>0.84060001593792333</v>
      </c>
      <c r="BF216">
        <f t="shared" si="135"/>
        <v>0.16075803076019207</v>
      </c>
      <c r="BG216">
        <v>6</v>
      </c>
      <c r="BH216">
        <v>0.5</v>
      </c>
      <c r="BI216" t="s">
        <v>379</v>
      </c>
      <c r="BJ216">
        <v>2</v>
      </c>
      <c r="BK216" t="b">
        <v>1</v>
      </c>
      <c r="BL216">
        <v>1659796730.6875</v>
      </c>
      <c r="BM216">
        <v>909.75231250000002</v>
      </c>
      <c r="BN216">
        <v>969.42475000000002</v>
      </c>
      <c r="BO216">
        <v>22.764962499999999</v>
      </c>
      <c r="BP216">
        <v>18.929993750000001</v>
      </c>
      <c r="BQ216">
        <v>907.62525000000005</v>
      </c>
      <c r="BR216">
        <v>22.729837499999999</v>
      </c>
      <c r="BS216">
        <v>500.12056250000001</v>
      </c>
      <c r="BT216">
        <v>99.06984374999999</v>
      </c>
      <c r="BU216">
        <v>9.9826924999999997E-2</v>
      </c>
      <c r="BV216">
        <v>31.027643749999999</v>
      </c>
      <c r="BW216">
        <v>31.471068750000001</v>
      </c>
      <c r="BX216">
        <v>999.9</v>
      </c>
      <c r="BY216">
        <v>0</v>
      </c>
      <c r="BZ216">
        <v>0</v>
      </c>
      <c r="CA216">
        <v>10003.970625</v>
      </c>
      <c r="CB216">
        <v>0</v>
      </c>
      <c r="CC216">
        <v>391.88</v>
      </c>
      <c r="CD216">
        <v>-59.672187500000007</v>
      </c>
      <c r="CE216">
        <v>930.94493749999992</v>
      </c>
      <c r="CF216">
        <v>988.12912499999993</v>
      </c>
      <c r="CG216">
        <v>3.83498625</v>
      </c>
      <c r="CH216">
        <v>969.42475000000002</v>
      </c>
      <c r="CI216">
        <v>18.929993750000001</v>
      </c>
      <c r="CJ216">
        <v>2.2553212500000002</v>
      </c>
      <c r="CK216">
        <v>1.8753906250000001</v>
      </c>
      <c r="CL216">
        <v>19.360787500000001</v>
      </c>
      <c r="CM216">
        <v>16.42973125</v>
      </c>
      <c r="CN216">
        <v>1999.9468750000001</v>
      </c>
      <c r="CO216">
        <v>0.9799986249999999</v>
      </c>
      <c r="CP216">
        <v>2.00015625E-2</v>
      </c>
      <c r="CQ216">
        <v>0</v>
      </c>
      <c r="CR216">
        <v>2.7210000000000001</v>
      </c>
      <c r="CS216">
        <v>0</v>
      </c>
      <c r="CT216">
        <v>17685.431250000001</v>
      </c>
      <c r="CU216">
        <v>17411.84375</v>
      </c>
      <c r="CV216">
        <v>41.194875000000003</v>
      </c>
      <c r="CW216">
        <v>42.308124999999997</v>
      </c>
      <c r="CX216">
        <v>41.125</v>
      </c>
      <c r="CY216">
        <v>40.936999999999998</v>
      </c>
      <c r="CZ216">
        <v>41.375</v>
      </c>
      <c r="DA216">
        <v>1959.9468750000001</v>
      </c>
      <c r="DB216">
        <v>40</v>
      </c>
      <c r="DC216">
        <v>0</v>
      </c>
      <c r="DD216">
        <v>1659796737.3</v>
      </c>
      <c r="DE216">
        <v>0</v>
      </c>
      <c r="DF216">
        <v>1659796167.5</v>
      </c>
      <c r="DG216" t="s">
        <v>380</v>
      </c>
      <c r="DH216">
        <v>1659796162</v>
      </c>
      <c r="DI216">
        <v>1659796167.5</v>
      </c>
      <c r="DJ216">
        <v>2</v>
      </c>
      <c r="DK216">
        <v>-1.4E-2</v>
      </c>
      <c r="DL216">
        <v>-1E-3</v>
      </c>
      <c r="DM216">
        <v>1.327</v>
      </c>
      <c r="DN216">
        <v>3.1E-2</v>
      </c>
      <c r="DO216">
        <v>400</v>
      </c>
      <c r="DP216">
        <v>20</v>
      </c>
      <c r="DQ216">
        <v>0.32</v>
      </c>
      <c r="DR216">
        <v>0.03</v>
      </c>
      <c r="DS216">
        <v>14.964192285308229</v>
      </c>
      <c r="DT216">
        <v>-4.8510582670810818</v>
      </c>
      <c r="DU216">
        <v>0.45904331389644132</v>
      </c>
      <c r="DV216">
        <v>0</v>
      </c>
      <c r="DW216">
        <v>-60.178462500000002</v>
      </c>
      <c r="DX216">
        <v>13.00463977485942</v>
      </c>
      <c r="DY216">
        <v>1.2666418638840851</v>
      </c>
      <c r="DZ216">
        <v>0</v>
      </c>
      <c r="EA216">
        <v>3.8237719999999999</v>
      </c>
      <c r="EB216">
        <v>0.16969981238273449</v>
      </c>
      <c r="EC216">
        <v>2.6750936357443598E-2</v>
      </c>
      <c r="ED216">
        <v>0</v>
      </c>
      <c r="EE216">
        <v>2.3756860157800039</v>
      </c>
      <c r="EF216">
        <v>6.665091530747512E-2</v>
      </c>
      <c r="EG216">
        <v>5.0413392415143291E-3</v>
      </c>
      <c r="EH216">
        <v>0</v>
      </c>
      <c r="EI216">
        <v>0.13400837897686449</v>
      </c>
      <c r="EJ216">
        <v>-1.6969870480857249E-3</v>
      </c>
      <c r="EK216">
        <v>6.2136370049748651E-4</v>
      </c>
      <c r="EL216">
        <v>1</v>
      </c>
      <c r="EM216">
        <v>1</v>
      </c>
      <c r="EN216">
        <v>5</v>
      </c>
      <c r="EO216" t="s">
        <v>462</v>
      </c>
      <c r="EP216">
        <v>2.9423499999999998</v>
      </c>
      <c r="EQ216">
        <v>2.8009599999999999</v>
      </c>
      <c r="ER216">
        <v>0.160354</v>
      </c>
      <c r="ES216">
        <v>0.16661599999999999</v>
      </c>
      <c r="ET216">
        <v>0.103371</v>
      </c>
      <c r="EU216">
        <v>9.0641200000000005E-2</v>
      </c>
      <c r="EV216">
        <v>17249.099999999999</v>
      </c>
      <c r="EW216">
        <v>17953.3</v>
      </c>
      <c r="EX216">
        <v>23891.1</v>
      </c>
      <c r="EY216">
        <v>25071.8</v>
      </c>
      <c r="EZ216">
        <v>34290</v>
      </c>
      <c r="FA216">
        <v>36411.300000000003</v>
      </c>
      <c r="FB216">
        <v>43559.1</v>
      </c>
      <c r="FC216">
        <v>46347.4</v>
      </c>
      <c r="FD216">
        <v>1.9693499999999999</v>
      </c>
      <c r="FE216">
        <v>1.8486199999999999</v>
      </c>
      <c r="FF216">
        <v>9.6280099999999993E-2</v>
      </c>
      <c r="FG216">
        <v>0</v>
      </c>
      <c r="FH216">
        <v>29.925599999999999</v>
      </c>
      <c r="FI216">
        <v>999.9</v>
      </c>
      <c r="FJ216">
        <v>55.8</v>
      </c>
      <c r="FK216">
        <v>34.6</v>
      </c>
      <c r="FL216">
        <v>31.116199999999999</v>
      </c>
      <c r="FM216">
        <v>64.598600000000005</v>
      </c>
      <c r="FN216">
        <v>26.490400000000001</v>
      </c>
      <c r="FO216">
        <v>1</v>
      </c>
      <c r="FP216">
        <v>0.38502500000000001</v>
      </c>
      <c r="FQ216">
        <v>1.6968799999999999</v>
      </c>
      <c r="FR216">
        <v>20.313500000000001</v>
      </c>
      <c r="FS216">
        <v>5.2102500000000003</v>
      </c>
      <c r="FT216">
        <v>11.9072</v>
      </c>
      <c r="FU216">
        <v>5.0025000000000004</v>
      </c>
      <c r="FV216">
        <v>3.2897500000000002</v>
      </c>
      <c r="FW216">
        <v>9999</v>
      </c>
      <c r="FX216">
        <v>9999</v>
      </c>
      <c r="FY216">
        <v>9999</v>
      </c>
      <c r="FZ216">
        <v>999.9</v>
      </c>
      <c r="GA216">
        <v>1.8595699999999999</v>
      </c>
      <c r="GB216">
        <v>1.8545499999999999</v>
      </c>
      <c r="GC216">
        <v>1.8577399999999999</v>
      </c>
      <c r="GD216">
        <v>1.85612</v>
      </c>
      <c r="GE216">
        <v>1.8548899999999999</v>
      </c>
      <c r="GF216">
        <v>1.85456</v>
      </c>
      <c r="GG216">
        <v>1.85321</v>
      </c>
      <c r="GH216">
        <v>1.8563799999999999</v>
      </c>
      <c r="GI216">
        <v>0</v>
      </c>
      <c r="GJ216">
        <v>0</v>
      </c>
      <c r="GK216">
        <v>0</v>
      </c>
      <c r="GL216">
        <v>0</v>
      </c>
      <c r="GM216" t="s">
        <v>382</v>
      </c>
      <c r="GN216" t="s">
        <v>383</v>
      </c>
      <c r="GO216" t="s">
        <v>384</v>
      </c>
      <c r="GP216" t="s">
        <v>384</v>
      </c>
      <c r="GQ216" t="s">
        <v>384</v>
      </c>
      <c r="GR216" t="s">
        <v>384</v>
      </c>
      <c r="GS216">
        <v>0</v>
      </c>
      <c r="GT216">
        <v>100</v>
      </c>
      <c r="GU216">
        <v>100</v>
      </c>
      <c r="GV216">
        <v>2.173</v>
      </c>
      <c r="GW216">
        <v>3.5099999999999999E-2</v>
      </c>
      <c r="GX216">
        <v>0.32553164529605683</v>
      </c>
      <c r="GY216">
        <v>3.0239061252787889E-3</v>
      </c>
      <c r="GZ216">
        <v>-1.398580452151984E-6</v>
      </c>
      <c r="HA216">
        <v>2.8030378366047371E-10</v>
      </c>
      <c r="HB216">
        <v>-4.7599640220891172E-2</v>
      </c>
      <c r="HC216">
        <v>9.965371539748925E-3</v>
      </c>
      <c r="HD216">
        <v>-4.563662031605912E-4</v>
      </c>
      <c r="HE216">
        <v>7.8337100744227795E-6</v>
      </c>
      <c r="HF216">
        <v>0</v>
      </c>
      <c r="HG216">
        <v>2134</v>
      </c>
      <c r="HH216">
        <v>2</v>
      </c>
      <c r="HI216">
        <v>25</v>
      </c>
      <c r="HJ216">
        <v>9.6</v>
      </c>
      <c r="HK216">
        <v>9.5</v>
      </c>
      <c r="HL216">
        <v>2.1936</v>
      </c>
      <c r="HM216">
        <v>2.3046899999999999</v>
      </c>
      <c r="HN216">
        <v>1.4978</v>
      </c>
      <c r="HO216">
        <v>2.3095699999999999</v>
      </c>
      <c r="HP216">
        <v>1.5478499999999999</v>
      </c>
      <c r="HQ216">
        <v>2.2631800000000002</v>
      </c>
      <c r="HR216">
        <v>37.626300000000001</v>
      </c>
      <c r="HS216">
        <v>15.2265</v>
      </c>
      <c r="HT216">
        <v>18</v>
      </c>
      <c r="HU216">
        <v>504.05</v>
      </c>
      <c r="HV216">
        <v>490.68700000000001</v>
      </c>
      <c r="HW216">
        <v>27.879899999999999</v>
      </c>
      <c r="HX216">
        <v>31.9724</v>
      </c>
      <c r="HY216">
        <v>30.000399999999999</v>
      </c>
      <c r="HZ216">
        <v>31.7407</v>
      </c>
      <c r="IA216">
        <v>31.836300000000001</v>
      </c>
      <c r="IB216">
        <v>43.967599999999997</v>
      </c>
      <c r="IC216">
        <v>42.248600000000003</v>
      </c>
      <c r="ID216">
        <v>0</v>
      </c>
      <c r="IE216">
        <v>27.8627</v>
      </c>
      <c r="IF216">
        <v>1035.24</v>
      </c>
      <c r="IG216">
        <v>18.903700000000001</v>
      </c>
      <c r="IH216">
        <v>100.727</v>
      </c>
      <c r="II216">
        <v>100.446</v>
      </c>
      <c r="IJ216" t="s">
        <v>2638</v>
      </c>
    </row>
    <row r="217" spans="1:244" x14ac:dyDescent="0.2">
      <c r="A217">
        <v>201</v>
      </c>
      <c r="B217">
        <v>1659796739</v>
      </c>
      <c r="C217">
        <v>597.5</v>
      </c>
      <c r="D217" t="s">
        <v>773</v>
      </c>
      <c r="E217" t="s">
        <v>774</v>
      </c>
      <c r="F217">
        <v>1</v>
      </c>
      <c r="G217" t="s">
        <v>373</v>
      </c>
      <c r="H217" t="s">
        <v>374</v>
      </c>
      <c r="I217" t="s">
        <v>375</v>
      </c>
      <c r="J217" t="s">
        <v>376</v>
      </c>
      <c r="K217" t="s">
        <v>377</v>
      </c>
      <c r="L217" t="s">
        <v>373</v>
      </c>
      <c r="M217" t="s">
        <v>378</v>
      </c>
      <c r="N217">
        <v>1659796730.6875</v>
      </c>
      <c r="O217">
        <f t="shared" si="102"/>
        <v>3.2474603708114555E-3</v>
      </c>
      <c r="P217">
        <f t="shared" si="103"/>
        <v>3.2474603708114556</v>
      </c>
      <c r="Q217">
        <f t="shared" si="104"/>
        <v>14.719194401254951</v>
      </c>
      <c r="R217">
        <f t="shared" si="105"/>
        <v>909.75231250000002</v>
      </c>
      <c r="S217">
        <f t="shared" si="106"/>
        <v>698.53367115610695</v>
      </c>
      <c r="T217">
        <f t="shared" si="107"/>
        <v>69.273354123949872</v>
      </c>
      <c r="U217">
        <f t="shared" si="108"/>
        <v>90.219837226444682</v>
      </c>
      <c r="V217">
        <f t="shared" si="109"/>
        <v>0.13415111578715186</v>
      </c>
      <c r="W217">
        <f t="shared" si="110"/>
        <v>2.9138752832414156</v>
      </c>
      <c r="X217">
        <f t="shared" si="111"/>
        <v>0.13081203570905553</v>
      </c>
      <c r="Y217">
        <f t="shared" si="112"/>
        <v>8.2050603059536181E-2</v>
      </c>
      <c r="Z217">
        <f t="shared" si="113"/>
        <v>321.50752125000002</v>
      </c>
      <c r="AA217">
        <f t="shared" si="114"/>
        <v>32.081377584590911</v>
      </c>
      <c r="AB217">
        <f t="shared" si="115"/>
        <v>31.471068750000001</v>
      </c>
      <c r="AC217">
        <f t="shared" si="116"/>
        <v>4.6339770328703356</v>
      </c>
      <c r="AD217">
        <f t="shared" si="117"/>
        <v>49.963414073757015</v>
      </c>
      <c r="AE217">
        <f t="shared" si="118"/>
        <v>2.2575938340537247</v>
      </c>
      <c r="AF217">
        <f t="shared" si="119"/>
        <v>4.5184939338232937</v>
      </c>
      <c r="AG217">
        <f t="shared" si="120"/>
        <v>2.3763831988166109</v>
      </c>
      <c r="AH217">
        <f t="shared" si="121"/>
        <v>-143.2130023527852</v>
      </c>
      <c r="AI217">
        <f t="shared" si="122"/>
        <v>-69.658894470474266</v>
      </c>
      <c r="AJ217">
        <f t="shared" si="123"/>
        <v>-5.3815336534194609</v>
      </c>
      <c r="AK217">
        <f t="shared" si="124"/>
        <v>103.2540907733211</v>
      </c>
      <c r="AL217">
        <f t="shared" si="125"/>
        <v>46.763182698528489</v>
      </c>
      <c r="AM217">
        <f t="shared" si="126"/>
        <v>3.2710430531404975</v>
      </c>
      <c r="AN217">
        <f t="shared" si="127"/>
        <v>14.719194401254951</v>
      </c>
      <c r="AO217">
        <v>1014.315731601731</v>
      </c>
      <c r="AP217">
        <v>970.83709696969754</v>
      </c>
      <c r="AQ217">
        <v>5.00890545454559</v>
      </c>
      <c r="AR217">
        <v>64.94</v>
      </c>
      <c r="AS217">
        <f t="shared" si="128"/>
        <v>3.2474603708114556</v>
      </c>
      <c r="AT217">
        <v>18.917241479224479</v>
      </c>
      <c r="AU217">
        <v>22.737740294117639</v>
      </c>
      <c r="AV217">
        <v>-1.8503110822532831E-3</v>
      </c>
      <c r="AW217">
        <v>90.194226728287475</v>
      </c>
      <c r="AX217">
        <v>0</v>
      </c>
      <c r="AY217">
        <v>0</v>
      </c>
      <c r="AZ217">
        <f t="shared" si="129"/>
        <v>1</v>
      </c>
      <c r="BA217">
        <f t="shared" si="130"/>
        <v>0</v>
      </c>
      <c r="BB217">
        <f t="shared" si="131"/>
        <v>51711.034605787958</v>
      </c>
      <c r="BC217">
        <f t="shared" si="132"/>
        <v>1999.9468750000001</v>
      </c>
      <c r="BD217">
        <f t="shared" si="133"/>
        <v>1681.155375</v>
      </c>
      <c r="BE217">
        <f t="shared" si="134"/>
        <v>0.84060001593792333</v>
      </c>
      <c r="BF217">
        <f t="shared" si="135"/>
        <v>0.16075803076019207</v>
      </c>
      <c r="BG217">
        <v>6</v>
      </c>
      <c r="BH217">
        <v>0.5</v>
      </c>
      <c r="BI217" t="s">
        <v>379</v>
      </c>
      <c r="BJ217">
        <v>2</v>
      </c>
      <c r="BK217" t="b">
        <v>1</v>
      </c>
      <c r="BL217">
        <v>1659796730.6875</v>
      </c>
      <c r="BM217">
        <v>909.75231250000002</v>
      </c>
      <c r="BN217">
        <v>969.42475000000002</v>
      </c>
      <c r="BO217">
        <v>22.764962499999999</v>
      </c>
      <c r="BP217">
        <v>18.929993750000001</v>
      </c>
      <c r="BQ217">
        <v>907.62525000000005</v>
      </c>
      <c r="BR217">
        <v>22.729837499999999</v>
      </c>
      <c r="BS217">
        <v>500.12056250000001</v>
      </c>
      <c r="BT217">
        <v>99.06984374999999</v>
      </c>
      <c r="BU217">
        <v>9.9826924999999997E-2</v>
      </c>
      <c r="BV217">
        <v>31.027643749999999</v>
      </c>
      <c r="BW217">
        <v>31.471068750000001</v>
      </c>
      <c r="BX217">
        <v>999.9</v>
      </c>
      <c r="BY217">
        <v>0</v>
      </c>
      <c r="BZ217">
        <v>0</v>
      </c>
      <c r="CA217">
        <v>10003.970625</v>
      </c>
      <c r="CB217">
        <v>0</v>
      </c>
      <c r="CC217">
        <v>391.88</v>
      </c>
      <c r="CD217">
        <v>-59.672187500000007</v>
      </c>
      <c r="CE217">
        <v>930.94493749999992</v>
      </c>
      <c r="CF217">
        <v>988.12912499999993</v>
      </c>
      <c r="CG217">
        <v>3.83498625</v>
      </c>
      <c r="CH217">
        <v>969.42475000000002</v>
      </c>
      <c r="CI217">
        <v>18.929993750000001</v>
      </c>
      <c r="CJ217">
        <v>2.2553212500000002</v>
      </c>
      <c r="CK217">
        <v>1.8753906250000001</v>
      </c>
      <c r="CL217">
        <v>19.360787500000001</v>
      </c>
      <c r="CM217">
        <v>16.42973125</v>
      </c>
      <c r="CN217">
        <v>1999.9468750000001</v>
      </c>
      <c r="CO217">
        <v>0.9799986249999999</v>
      </c>
      <c r="CP217">
        <v>2.00015625E-2</v>
      </c>
      <c r="CQ217">
        <v>0</v>
      </c>
      <c r="CR217">
        <v>2.7210000000000001</v>
      </c>
      <c r="CS217">
        <v>0</v>
      </c>
      <c r="CT217">
        <v>17685.431250000001</v>
      </c>
      <c r="CU217">
        <v>17411.84375</v>
      </c>
      <c r="CV217">
        <v>41.194875000000003</v>
      </c>
      <c r="CW217">
        <v>42.308124999999997</v>
      </c>
      <c r="CX217">
        <v>41.125</v>
      </c>
      <c r="CY217">
        <v>40.936999999999998</v>
      </c>
      <c r="CZ217">
        <v>41.375</v>
      </c>
      <c r="DA217">
        <v>1959.9468750000001</v>
      </c>
      <c r="DB217">
        <v>40</v>
      </c>
      <c r="DC217">
        <v>0</v>
      </c>
      <c r="DD217">
        <v>1659796737.9000001</v>
      </c>
      <c r="DE217">
        <v>0</v>
      </c>
      <c r="DF217">
        <v>1659796167.5</v>
      </c>
      <c r="DG217" t="s">
        <v>380</v>
      </c>
      <c r="DH217">
        <v>1659796162</v>
      </c>
      <c r="DI217">
        <v>1659796167.5</v>
      </c>
      <c r="DJ217">
        <v>2</v>
      </c>
      <c r="DK217">
        <v>-1.4E-2</v>
      </c>
      <c r="DL217">
        <v>-1E-3</v>
      </c>
      <c r="DM217">
        <v>1.327</v>
      </c>
      <c r="DN217">
        <v>3.1E-2</v>
      </c>
      <c r="DO217">
        <v>400</v>
      </c>
      <c r="DP217">
        <v>20</v>
      </c>
      <c r="DQ217">
        <v>0.32</v>
      </c>
      <c r="DR217">
        <v>0.03</v>
      </c>
      <c r="DS217">
        <v>14.964192285308229</v>
      </c>
      <c r="DT217">
        <v>-4.8510582670810818</v>
      </c>
      <c r="DU217">
        <v>0.45904331389644132</v>
      </c>
      <c r="DV217">
        <v>0</v>
      </c>
      <c r="DW217">
        <v>-60.178462500000002</v>
      </c>
      <c r="DX217">
        <v>13.00463977485942</v>
      </c>
      <c r="DY217">
        <v>1.2666418638840851</v>
      </c>
      <c r="DZ217">
        <v>0</v>
      </c>
      <c r="EA217">
        <v>3.8237719999999999</v>
      </c>
      <c r="EB217">
        <v>0.16969981238273449</v>
      </c>
      <c r="EC217">
        <v>2.6750936357443598E-2</v>
      </c>
      <c r="ED217">
        <v>0</v>
      </c>
      <c r="EE217">
        <v>2.3756860157800039</v>
      </c>
      <c r="EF217">
        <v>6.665091530747512E-2</v>
      </c>
      <c r="EG217">
        <v>5.0413392415143291E-3</v>
      </c>
      <c r="EH217">
        <v>0</v>
      </c>
      <c r="EI217">
        <v>0.13400837897686449</v>
      </c>
      <c r="EJ217">
        <v>-1.6969870480857249E-3</v>
      </c>
      <c r="EK217">
        <v>6.2136370049748651E-4</v>
      </c>
      <c r="EL217">
        <v>1</v>
      </c>
      <c r="EM217">
        <v>1</v>
      </c>
      <c r="EN217">
        <v>5</v>
      </c>
      <c r="EO217" t="s">
        <v>462</v>
      </c>
      <c r="EP217">
        <v>2.94232</v>
      </c>
      <c r="EQ217">
        <v>2.8009400000000002</v>
      </c>
      <c r="ER217">
        <v>0.16062399999999999</v>
      </c>
      <c r="ES217">
        <v>0.166876</v>
      </c>
      <c r="ET217">
        <v>0.103364</v>
      </c>
      <c r="EU217">
        <v>9.0644000000000002E-2</v>
      </c>
      <c r="EV217">
        <v>17243.5</v>
      </c>
      <c r="EW217">
        <v>17947.7</v>
      </c>
      <c r="EX217">
        <v>23891.1</v>
      </c>
      <c r="EY217">
        <v>25071.8</v>
      </c>
      <c r="EZ217">
        <v>34290.1</v>
      </c>
      <c r="FA217">
        <v>36411.199999999997</v>
      </c>
      <c r="FB217">
        <v>43559</v>
      </c>
      <c r="FC217">
        <v>46347.4</v>
      </c>
      <c r="FD217">
        <v>1.9692799999999999</v>
      </c>
      <c r="FE217">
        <v>1.84857</v>
      </c>
      <c r="FF217">
        <v>9.6224199999999996E-2</v>
      </c>
      <c r="FG217">
        <v>0</v>
      </c>
      <c r="FH217">
        <v>29.926600000000001</v>
      </c>
      <c r="FI217">
        <v>999.9</v>
      </c>
      <c r="FJ217">
        <v>55.8</v>
      </c>
      <c r="FK217">
        <v>34.6</v>
      </c>
      <c r="FL217">
        <v>31.116499999999998</v>
      </c>
      <c r="FM217">
        <v>64.348600000000005</v>
      </c>
      <c r="FN217">
        <v>25.825299999999999</v>
      </c>
      <c r="FO217">
        <v>1</v>
      </c>
      <c r="FP217">
        <v>0.385046</v>
      </c>
      <c r="FQ217">
        <v>1.6964300000000001</v>
      </c>
      <c r="FR217">
        <v>20.313500000000001</v>
      </c>
      <c r="FS217">
        <v>5.2100999999999997</v>
      </c>
      <c r="FT217">
        <v>11.9072</v>
      </c>
      <c r="FU217">
        <v>5.0025000000000004</v>
      </c>
      <c r="FV217">
        <v>3.2897500000000002</v>
      </c>
      <c r="FW217">
        <v>9999</v>
      </c>
      <c r="FX217">
        <v>9999</v>
      </c>
      <c r="FY217">
        <v>9999</v>
      </c>
      <c r="FZ217">
        <v>999.9</v>
      </c>
      <c r="GA217">
        <v>1.8595699999999999</v>
      </c>
      <c r="GB217">
        <v>1.8545499999999999</v>
      </c>
      <c r="GC217">
        <v>1.8577300000000001</v>
      </c>
      <c r="GD217">
        <v>1.8561099999999999</v>
      </c>
      <c r="GE217">
        <v>1.8548899999999999</v>
      </c>
      <c r="GF217">
        <v>1.85456</v>
      </c>
      <c r="GG217">
        <v>1.8532</v>
      </c>
      <c r="GH217">
        <v>1.8563799999999999</v>
      </c>
      <c r="GI217">
        <v>0</v>
      </c>
      <c r="GJ217">
        <v>0</v>
      </c>
      <c r="GK217">
        <v>0</v>
      </c>
      <c r="GL217">
        <v>0</v>
      </c>
      <c r="GM217" t="s">
        <v>382</v>
      </c>
      <c r="GN217" t="s">
        <v>383</v>
      </c>
      <c r="GO217" t="s">
        <v>384</v>
      </c>
      <c r="GP217" t="s">
        <v>384</v>
      </c>
      <c r="GQ217" t="s">
        <v>384</v>
      </c>
      <c r="GR217" t="s">
        <v>384</v>
      </c>
      <c r="GS217">
        <v>0</v>
      </c>
      <c r="GT217">
        <v>100</v>
      </c>
      <c r="GU217">
        <v>100</v>
      </c>
      <c r="GV217">
        <v>2.1749999999999998</v>
      </c>
      <c r="GW217">
        <v>3.5099999999999999E-2</v>
      </c>
      <c r="GX217">
        <v>0.32553164529605683</v>
      </c>
      <c r="GY217">
        <v>3.0239061252787889E-3</v>
      </c>
      <c r="GZ217">
        <v>-1.398580452151984E-6</v>
      </c>
      <c r="HA217">
        <v>2.8030378366047371E-10</v>
      </c>
      <c r="HB217">
        <v>-4.7599640220891172E-2</v>
      </c>
      <c r="HC217">
        <v>9.965371539748925E-3</v>
      </c>
      <c r="HD217">
        <v>-4.563662031605912E-4</v>
      </c>
      <c r="HE217">
        <v>7.8337100744227795E-6</v>
      </c>
      <c r="HF217">
        <v>0</v>
      </c>
      <c r="HG217">
        <v>2134</v>
      </c>
      <c r="HH217">
        <v>2</v>
      </c>
      <c r="HI217">
        <v>25</v>
      </c>
      <c r="HJ217">
        <v>9.6</v>
      </c>
      <c r="HK217">
        <v>9.5</v>
      </c>
      <c r="HL217">
        <v>2.1984900000000001</v>
      </c>
      <c r="HM217">
        <v>2.2839399999999999</v>
      </c>
      <c r="HN217">
        <v>1.4978</v>
      </c>
      <c r="HO217">
        <v>2.3095699999999999</v>
      </c>
      <c r="HP217">
        <v>1.5478499999999999</v>
      </c>
      <c r="HQ217">
        <v>2.4084500000000002</v>
      </c>
      <c r="HR217">
        <v>37.626300000000001</v>
      </c>
      <c r="HS217">
        <v>15.235300000000001</v>
      </c>
      <c r="HT217">
        <v>18</v>
      </c>
      <c r="HU217">
        <v>504.00599999999997</v>
      </c>
      <c r="HV217">
        <v>490.65499999999997</v>
      </c>
      <c r="HW217">
        <v>27.876899999999999</v>
      </c>
      <c r="HX217">
        <v>31.9726</v>
      </c>
      <c r="HY217">
        <v>30.000399999999999</v>
      </c>
      <c r="HZ217">
        <v>31.7409</v>
      </c>
      <c r="IA217">
        <v>31.836500000000001</v>
      </c>
      <c r="IB217">
        <v>44.025599999999997</v>
      </c>
      <c r="IC217">
        <v>42.248600000000003</v>
      </c>
      <c r="ID217">
        <v>0</v>
      </c>
      <c r="IE217">
        <v>27.8627</v>
      </c>
      <c r="IF217">
        <v>1045.28</v>
      </c>
      <c r="IG217">
        <v>18.903700000000001</v>
      </c>
      <c r="IH217">
        <v>100.727</v>
      </c>
      <c r="II217">
        <v>100.446</v>
      </c>
      <c r="IJ217" t="s">
        <v>2638</v>
      </c>
    </row>
    <row r="218" spans="1:244" x14ac:dyDescent="0.2">
      <c r="A218">
        <v>202</v>
      </c>
      <c r="B218">
        <v>1659796740.5</v>
      </c>
      <c r="C218">
        <v>599</v>
      </c>
      <c r="D218" t="s">
        <v>775</v>
      </c>
      <c r="E218" t="s">
        <v>776</v>
      </c>
      <c r="F218">
        <v>1</v>
      </c>
      <c r="G218" t="s">
        <v>373</v>
      </c>
      <c r="H218" t="s">
        <v>374</v>
      </c>
      <c r="I218" t="s">
        <v>375</v>
      </c>
      <c r="J218" t="s">
        <v>376</v>
      </c>
      <c r="K218" t="s">
        <v>377</v>
      </c>
      <c r="L218" t="s">
        <v>373</v>
      </c>
      <c r="M218" t="s">
        <v>378</v>
      </c>
      <c r="N218">
        <v>1659796732.71875</v>
      </c>
      <c r="O218">
        <f t="shared" si="102"/>
        <v>3.2488237579747026E-3</v>
      </c>
      <c r="P218">
        <f t="shared" si="103"/>
        <v>3.2488237579747028</v>
      </c>
      <c r="Q218">
        <f t="shared" si="104"/>
        <v>14.730365211803475</v>
      </c>
      <c r="R218">
        <f t="shared" si="105"/>
        <v>919.98218750000001</v>
      </c>
      <c r="S218">
        <f t="shared" si="106"/>
        <v>708.15361176760644</v>
      </c>
      <c r="T218">
        <f t="shared" si="107"/>
        <v>70.227496852265006</v>
      </c>
      <c r="U218">
        <f t="shared" si="108"/>
        <v>91.234507744060522</v>
      </c>
      <c r="V218">
        <f t="shared" si="109"/>
        <v>0.13410664426189403</v>
      </c>
      <c r="W218">
        <f t="shared" si="110"/>
        <v>2.9146977292890122</v>
      </c>
      <c r="X218">
        <f t="shared" si="111"/>
        <v>0.13077066434068296</v>
      </c>
      <c r="Y218">
        <f t="shared" si="112"/>
        <v>8.2024477975476781E-2</v>
      </c>
      <c r="Z218">
        <f t="shared" si="113"/>
        <v>321.50632424999998</v>
      </c>
      <c r="AA218">
        <f t="shared" si="114"/>
        <v>32.084448939779634</v>
      </c>
      <c r="AB218">
        <f t="shared" si="115"/>
        <v>31.47533125</v>
      </c>
      <c r="AC218">
        <f t="shared" si="116"/>
        <v>4.6350994895108943</v>
      </c>
      <c r="AD218">
        <f t="shared" si="117"/>
        <v>49.938990899032895</v>
      </c>
      <c r="AE218">
        <f t="shared" si="118"/>
        <v>2.2569678699998188</v>
      </c>
      <c r="AF218">
        <f t="shared" si="119"/>
        <v>4.519450291983226</v>
      </c>
      <c r="AG218">
        <f t="shared" si="120"/>
        <v>2.3781316195110755</v>
      </c>
      <c r="AH218">
        <f t="shared" si="121"/>
        <v>-143.27312772668438</v>
      </c>
      <c r="AI218">
        <f t="shared" si="122"/>
        <v>-69.764981258154762</v>
      </c>
      <c r="AJ218">
        <f t="shared" si="123"/>
        <v>-5.3884204758139713</v>
      </c>
      <c r="AK218">
        <f t="shared" si="124"/>
        <v>103.07979478934686</v>
      </c>
      <c r="AL218">
        <f t="shared" si="125"/>
        <v>46.449996206385698</v>
      </c>
      <c r="AM218">
        <f t="shared" si="126"/>
        <v>3.2727813319243122</v>
      </c>
      <c r="AN218">
        <f t="shared" si="127"/>
        <v>14.730365211803475</v>
      </c>
      <c r="AO218">
        <v>1021.724696969697</v>
      </c>
      <c r="AP218">
        <v>978.30881818181808</v>
      </c>
      <c r="AQ218">
        <v>4.9940206060604986</v>
      </c>
      <c r="AR218">
        <v>64.94</v>
      </c>
      <c r="AS218">
        <f t="shared" si="128"/>
        <v>3.2488237579747028</v>
      </c>
      <c r="AT218">
        <v>18.916602018298551</v>
      </c>
      <c r="AU218">
        <v>22.73464852941175</v>
      </c>
      <c r="AV218">
        <v>-1.278833435999283E-3</v>
      </c>
      <c r="AW218">
        <v>90.194226728287475</v>
      </c>
      <c r="AX218">
        <v>0</v>
      </c>
      <c r="AY218">
        <v>0</v>
      </c>
      <c r="AZ218">
        <f t="shared" si="129"/>
        <v>1</v>
      </c>
      <c r="BA218">
        <f t="shared" si="130"/>
        <v>0</v>
      </c>
      <c r="BB218">
        <f t="shared" si="131"/>
        <v>51733.727510830773</v>
      </c>
      <c r="BC218">
        <f t="shared" si="132"/>
        <v>1999.9393749999999</v>
      </c>
      <c r="BD218">
        <f t="shared" si="133"/>
        <v>1681.1490749999998</v>
      </c>
      <c r="BE218">
        <f t="shared" si="134"/>
        <v>0.8406000181880513</v>
      </c>
      <c r="BF218">
        <f t="shared" si="135"/>
        <v>0.16075803510293904</v>
      </c>
      <c r="BG218">
        <v>6</v>
      </c>
      <c r="BH218">
        <v>0.5</v>
      </c>
      <c r="BI218" t="s">
        <v>379</v>
      </c>
      <c r="BJ218">
        <v>2</v>
      </c>
      <c r="BK218" t="b">
        <v>1</v>
      </c>
      <c r="BL218">
        <v>1659796732.71875</v>
      </c>
      <c r="BM218">
        <v>919.98218750000001</v>
      </c>
      <c r="BN218">
        <v>979.32056250000005</v>
      </c>
      <c r="BO218">
        <v>22.75860625</v>
      </c>
      <c r="BP218">
        <v>18.921600000000002</v>
      </c>
      <c r="BQ218">
        <v>917.84312499999987</v>
      </c>
      <c r="BR218">
        <v>22.723487500000001</v>
      </c>
      <c r="BS218">
        <v>500.123875</v>
      </c>
      <c r="BT218">
        <v>99.070043749999996</v>
      </c>
      <c r="BU218">
        <v>9.9819518750000003E-2</v>
      </c>
      <c r="BV218">
        <v>31.031356250000002</v>
      </c>
      <c r="BW218">
        <v>31.47533125</v>
      </c>
      <c r="BX218">
        <v>999.9</v>
      </c>
      <c r="BY218">
        <v>0</v>
      </c>
      <c r="BZ218">
        <v>0</v>
      </c>
      <c r="CA218">
        <v>10008.655000000001</v>
      </c>
      <c r="CB218">
        <v>0</v>
      </c>
      <c r="CC218">
        <v>385.90556249999997</v>
      </c>
      <c r="CD218">
        <v>-59.33775</v>
      </c>
      <c r="CE218">
        <v>941.40693749999991</v>
      </c>
      <c r="CF218">
        <v>998.20662500000003</v>
      </c>
      <c r="CG218">
        <v>3.8370299999999999</v>
      </c>
      <c r="CH218">
        <v>979.32056250000005</v>
      </c>
      <c r="CI218">
        <v>18.921600000000002</v>
      </c>
      <c r="CJ218">
        <v>2.2546962499999998</v>
      </c>
      <c r="CK218">
        <v>1.8745624999999999</v>
      </c>
      <c r="CL218">
        <v>19.35633125</v>
      </c>
      <c r="CM218">
        <v>16.422806250000001</v>
      </c>
      <c r="CN218">
        <v>1999.9393749999999</v>
      </c>
      <c r="CO218">
        <v>0.9799986249999999</v>
      </c>
      <c r="CP218">
        <v>2.00015625E-2</v>
      </c>
      <c r="CQ218">
        <v>0</v>
      </c>
      <c r="CR218">
        <v>2.7024374999999998</v>
      </c>
      <c r="CS218">
        <v>0</v>
      </c>
      <c r="CT218">
        <v>17680.887500000001</v>
      </c>
      <c r="CU218">
        <v>17411.768749999999</v>
      </c>
      <c r="CV218">
        <v>41.194875000000003</v>
      </c>
      <c r="CW218">
        <v>42.311999999999998</v>
      </c>
      <c r="CX218">
        <v>41.125</v>
      </c>
      <c r="CY218">
        <v>40.936999999999998</v>
      </c>
      <c r="CZ218">
        <v>41.375</v>
      </c>
      <c r="DA218">
        <v>1959.9393749999999</v>
      </c>
      <c r="DB218">
        <v>40</v>
      </c>
      <c r="DC218">
        <v>0</v>
      </c>
      <c r="DD218">
        <v>1659796739.7</v>
      </c>
      <c r="DE218">
        <v>0</v>
      </c>
      <c r="DF218">
        <v>1659796167.5</v>
      </c>
      <c r="DG218" t="s">
        <v>380</v>
      </c>
      <c r="DH218">
        <v>1659796162</v>
      </c>
      <c r="DI218">
        <v>1659796167.5</v>
      </c>
      <c r="DJ218">
        <v>2</v>
      </c>
      <c r="DK218">
        <v>-1.4E-2</v>
      </c>
      <c r="DL218">
        <v>-1E-3</v>
      </c>
      <c r="DM218">
        <v>1.327</v>
      </c>
      <c r="DN218">
        <v>3.1E-2</v>
      </c>
      <c r="DO218">
        <v>400</v>
      </c>
      <c r="DP218">
        <v>20</v>
      </c>
      <c r="DQ218">
        <v>0.32</v>
      </c>
      <c r="DR218">
        <v>0.03</v>
      </c>
      <c r="DS218">
        <v>14.907129705037301</v>
      </c>
      <c r="DT218">
        <v>-4.2087029401596121</v>
      </c>
      <c r="DU218">
        <v>0.43160465570316259</v>
      </c>
      <c r="DV218">
        <v>0</v>
      </c>
      <c r="DW218">
        <v>-59.997335</v>
      </c>
      <c r="DX218">
        <v>12.5193140712946</v>
      </c>
      <c r="DY218">
        <v>1.2275360309477681</v>
      </c>
      <c r="DZ218">
        <v>0</v>
      </c>
      <c r="EA218">
        <v>3.8257712499999998</v>
      </c>
      <c r="EB218">
        <v>0.1239189118198795</v>
      </c>
      <c r="EC218">
        <v>2.4782401940439489E-2</v>
      </c>
      <c r="ED218">
        <v>1</v>
      </c>
      <c r="EE218">
        <v>2.3766680745239999</v>
      </c>
      <c r="EF218">
        <v>6.7682949106063137E-2</v>
      </c>
      <c r="EG218">
        <v>5.107673933030678E-3</v>
      </c>
      <c r="EH218">
        <v>0</v>
      </c>
      <c r="EI218">
        <v>0.13399393769854359</v>
      </c>
      <c r="EJ218">
        <v>-2.32907587422639E-3</v>
      </c>
      <c r="EK218">
        <v>6.2620897942818044E-4</v>
      </c>
      <c r="EL218">
        <v>1</v>
      </c>
      <c r="EM218">
        <v>2</v>
      </c>
      <c r="EN218">
        <v>5</v>
      </c>
      <c r="EO218" t="s">
        <v>455</v>
      </c>
      <c r="EP218">
        <v>2.94272</v>
      </c>
      <c r="EQ218">
        <v>2.8014600000000001</v>
      </c>
      <c r="ER218">
        <v>0.16140199999999999</v>
      </c>
      <c r="ES218">
        <v>0.167657</v>
      </c>
      <c r="ET218">
        <v>0.10335999999999999</v>
      </c>
      <c r="EU218">
        <v>9.0639499999999998E-2</v>
      </c>
      <c r="EV218">
        <v>17227.3</v>
      </c>
      <c r="EW218">
        <v>17930.8</v>
      </c>
      <c r="EX218">
        <v>23890.799999999999</v>
      </c>
      <c r="EY218">
        <v>25071.7</v>
      </c>
      <c r="EZ218">
        <v>34290.199999999997</v>
      </c>
      <c r="FA218">
        <v>36411.300000000003</v>
      </c>
      <c r="FB218">
        <v>43558.8</v>
      </c>
      <c r="FC218">
        <v>46347.3</v>
      </c>
      <c r="FD218">
        <v>1.9694</v>
      </c>
      <c r="FE218">
        <v>1.84843</v>
      </c>
      <c r="FF218">
        <v>9.54121E-2</v>
      </c>
      <c r="FG218">
        <v>0</v>
      </c>
      <c r="FH218">
        <v>29.931100000000001</v>
      </c>
      <c r="FI218">
        <v>999.9</v>
      </c>
      <c r="FJ218">
        <v>55.8</v>
      </c>
      <c r="FK218">
        <v>34.6</v>
      </c>
      <c r="FL218">
        <v>31.112200000000001</v>
      </c>
      <c r="FM218">
        <v>64.308599999999998</v>
      </c>
      <c r="FN218">
        <v>26.101800000000001</v>
      </c>
      <c r="FO218">
        <v>1</v>
      </c>
      <c r="FP218">
        <v>0.38509700000000002</v>
      </c>
      <c r="FQ218">
        <v>1.6716200000000001</v>
      </c>
      <c r="FR218">
        <v>20.3139</v>
      </c>
      <c r="FS218">
        <v>5.2102500000000003</v>
      </c>
      <c r="FT218">
        <v>11.9078</v>
      </c>
      <c r="FU218">
        <v>5.0025500000000003</v>
      </c>
      <c r="FV218">
        <v>3.2897500000000002</v>
      </c>
      <c r="FW218">
        <v>9999</v>
      </c>
      <c r="FX218">
        <v>9999</v>
      </c>
      <c r="FY218">
        <v>9999</v>
      </c>
      <c r="FZ218">
        <v>999.9</v>
      </c>
      <c r="GA218">
        <v>1.85954</v>
      </c>
      <c r="GB218">
        <v>1.85453</v>
      </c>
      <c r="GC218">
        <v>1.85772</v>
      </c>
      <c r="GD218">
        <v>1.85609</v>
      </c>
      <c r="GE218">
        <v>1.85486</v>
      </c>
      <c r="GF218">
        <v>1.8545499999999999</v>
      </c>
      <c r="GG218">
        <v>1.85318</v>
      </c>
      <c r="GH218">
        <v>1.8563799999999999</v>
      </c>
      <c r="GI218">
        <v>0</v>
      </c>
      <c r="GJ218">
        <v>0</v>
      </c>
      <c r="GK218">
        <v>0</v>
      </c>
      <c r="GL218">
        <v>0</v>
      </c>
      <c r="GM218" t="s">
        <v>382</v>
      </c>
      <c r="GN218" t="s">
        <v>383</v>
      </c>
      <c r="GO218" t="s">
        <v>384</v>
      </c>
      <c r="GP218" t="s">
        <v>384</v>
      </c>
      <c r="GQ218" t="s">
        <v>384</v>
      </c>
      <c r="GR218" t="s">
        <v>384</v>
      </c>
      <c r="GS218">
        <v>0</v>
      </c>
      <c r="GT218">
        <v>100</v>
      </c>
      <c r="GU218">
        <v>100</v>
      </c>
      <c r="GV218">
        <v>2.1840000000000002</v>
      </c>
      <c r="GW218">
        <v>3.5099999999999999E-2</v>
      </c>
      <c r="GX218">
        <v>0.32553164529605683</v>
      </c>
      <c r="GY218">
        <v>3.0239061252787889E-3</v>
      </c>
      <c r="GZ218">
        <v>-1.398580452151984E-6</v>
      </c>
      <c r="HA218">
        <v>2.8030378366047371E-10</v>
      </c>
      <c r="HB218">
        <v>-4.7599640220891172E-2</v>
      </c>
      <c r="HC218">
        <v>9.965371539748925E-3</v>
      </c>
      <c r="HD218">
        <v>-4.563662031605912E-4</v>
      </c>
      <c r="HE218">
        <v>7.8337100744227795E-6</v>
      </c>
      <c r="HF218">
        <v>0</v>
      </c>
      <c r="HG218">
        <v>2134</v>
      </c>
      <c r="HH218">
        <v>2</v>
      </c>
      <c r="HI218">
        <v>25</v>
      </c>
      <c r="HJ218">
        <v>9.6</v>
      </c>
      <c r="HK218">
        <v>9.6</v>
      </c>
      <c r="HL218">
        <v>2.21069</v>
      </c>
      <c r="HM218">
        <v>2.2985799999999998</v>
      </c>
      <c r="HN218">
        <v>1.4978</v>
      </c>
      <c r="HO218">
        <v>2.3083499999999999</v>
      </c>
      <c r="HP218">
        <v>1.5478499999999999</v>
      </c>
      <c r="HQ218">
        <v>2.32544</v>
      </c>
      <c r="HR218">
        <v>37.626300000000001</v>
      </c>
      <c r="HS218">
        <v>15.235300000000001</v>
      </c>
      <c r="HT218">
        <v>18</v>
      </c>
      <c r="HU218">
        <v>504.08499999999998</v>
      </c>
      <c r="HV218">
        <v>490.565</v>
      </c>
      <c r="HW218">
        <v>27.860099999999999</v>
      </c>
      <c r="HX218">
        <v>31.973299999999998</v>
      </c>
      <c r="HY218">
        <v>30.000299999999999</v>
      </c>
      <c r="HZ218">
        <v>31.741399999999999</v>
      </c>
      <c r="IA218">
        <v>31.837700000000002</v>
      </c>
      <c r="IB218">
        <v>44.318600000000004</v>
      </c>
      <c r="IC218">
        <v>42.248600000000003</v>
      </c>
      <c r="ID218">
        <v>0</v>
      </c>
      <c r="IE218">
        <v>27.8627</v>
      </c>
      <c r="IF218">
        <v>1045.28</v>
      </c>
      <c r="IG218">
        <v>18.903700000000001</v>
      </c>
      <c r="IH218">
        <v>100.726</v>
      </c>
      <c r="II218">
        <v>100.446</v>
      </c>
      <c r="IJ218" t="s">
        <v>2638</v>
      </c>
    </row>
    <row r="219" spans="1:244" x14ac:dyDescent="0.2">
      <c r="A219">
        <v>203</v>
      </c>
      <c r="B219">
        <v>1659796741</v>
      </c>
      <c r="C219">
        <v>599.5</v>
      </c>
      <c r="D219" t="s">
        <v>777</v>
      </c>
      <c r="E219" t="s">
        <v>778</v>
      </c>
      <c r="F219">
        <v>1</v>
      </c>
      <c r="G219" t="s">
        <v>373</v>
      </c>
      <c r="H219" t="s">
        <v>374</v>
      </c>
      <c r="I219" t="s">
        <v>375</v>
      </c>
      <c r="J219" t="s">
        <v>376</v>
      </c>
      <c r="K219" t="s">
        <v>377</v>
      </c>
      <c r="L219" t="s">
        <v>373</v>
      </c>
      <c r="M219" t="s">
        <v>378</v>
      </c>
      <c r="N219">
        <v>1659796732.71875</v>
      </c>
      <c r="O219">
        <f t="shared" si="102"/>
        <v>3.2487667557007079E-3</v>
      </c>
      <c r="P219">
        <f t="shared" si="103"/>
        <v>3.2487667557007081</v>
      </c>
      <c r="Q219">
        <f t="shared" si="104"/>
        <v>14.88818667323067</v>
      </c>
      <c r="R219">
        <f t="shared" si="105"/>
        <v>919.98218750000001</v>
      </c>
      <c r="S219">
        <f t="shared" si="106"/>
        <v>706.26376260179711</v>
      </c>
      <c r="T219">
        <f t="shared" si="107"/>
        <v>70.04008076889312</v>
      </c>
      <c r="U219">
        <f t="shared" si="108"/>
        <v>91.234507744060522</v>
      </c>
      <c r="V219">
        <f t="shared" si="109"/>
        <v>0.13410423138982391</v>
      </c>
      <c r="W219">
        <f t="shared" si="110"/>
        <v>2.9146977292890122</v>
      </c>
      <c r="X219">
        <f t="shared" si="111"/>
        <v>0.13076836990251256</v>
      </c>
      <c r="Y219">
        <f t="shared" si="112"/>
        <v>8.2023033677242396E-2</v>
      </c>
      <c r="Z219">
        <f t="shared" si="113"/>
        <v>321.50632424999998</v>
      </c>
      <c r="AA219">
        <f t="shared" si="114"/>
        <v>32.084463792594676</v>
      </c>
      <c r="AB219">
        <f t="shared" si="115"/>
        <v>31.47533125</v>
      </c>
      <c r="AC219">
        <f t="shared" si="116"/>
        <v>4.6350994895108943</v>
      </c>
      <c r="AD219">
        <f t="shared" si="117"/>
        <v>49.938990899032895</v>
      </c>
      <c r="AE219">
        <f t="shared" si="118"/>
        <v>2.2569678699998188</v>
      </c>
      <c r="AF219">
        <f t="shared" si="119"/>
        <v>4.519450291983226</v>
      </c>
      <c r="AG219">
        <f t="shared" si="120"/>
        <v>2.3781316195110755</v>
      </c>
      <c r="AH219">
        <f t="shared" si="121"/>
        <v>-143.27061392640121</v>
      </c>
      <c r="AI219">
        <f t="shared" si="122"/>
        <v>-69.764981258154762</v>
      </c>
      <c r="AJ219">
        <f t="shared" si="123"/>
        <v>-5.3884204758139713</v>
      </c>
      <c r="AK219">
        <f t="shared" si="124"/>
        <v>103.08230858963003</v>
      </c>
      <c r="AL219">
        <f t="shared" si="125"/>
        <v>46.449996206385698</v>
      </c>
      <c r="AM219">
        <f t="shared" si="126"/>
        <v>3.2727813319243122</v>
      </c>
      <c r="AN219">
        <f t="shared" si="127"/>
        <v>14.88818667323067</v>
      </c>
      <c r="AO219">
        <v>1024.2184285714291</v>
      </c>
      <c r="AP219">
        <v>980.73643030303026</v>
      </c>
      <c r="AQ219">
        <v>4.9690787878785487</v>
      </c>
      <c r="AR219">
        <v>64.94</v>
      </c>
      <c r="AS219">
        <f t="shared" si="128"/>
        <v>3.2487667557007081</v>
      </c>
      <c r="AT219">
        <v>18.916853074412881</v>
      </c>
      <c r="AU219">
        <v>22.734362647058809</v>
      </c>
      <c r="AV219">
        <v>-1.2121336653101581E-3</v>
      </c>
      <c r="AW219">
        <v>90.194226728287475</v>
      </c>
      <c r="AX219">
        <v>0</v>
      </c>
      <c r="AY219">
        <v>0</v>
      </c>
      <c r="AZ219">
        <f t="shared" si="129"/>
        <v>1</v>
      </c>
      <c r="BA219">
        <f t="shared" si="130"/>
        <v>0</v>
      </c>
      <c r="BB219">
        <f t="shared" si="131"/>
        <v>51733.727510830773</v>
      </c>
      <c r="BC219">
        <f t="shared" si="132"/>
        <v>1999.9393749999999</v>
      </c>
      <c r="BD219">
        <f t="shared" si="133"/>
        <v>1681.1490749999998</v>
      </c>
      <c r="BE219">
        <f t="shared" si="134"/>
        <v>0.8406000181880513</v>
      </c>
      <c r="BF219">
        <f t="shared" si="135"/>
        <v>0.16075803510293904</v>
      </c>
      <c r="BG219">
        <v>6</v>
      </c>
      <c r="BH219">
        <v>0.5</v>
      </c>
      <c r="BI219" t="s">
        <v>379</v>
      </c>
      <c r="BJ219">
        <v>2</v>
      </c>
      <c r="BK219" t="b">
        <v>1</v>
      </c>
      <c r="BL219">
        <v>1659796732.71875</v>
      </c>
      <c r="BM219">
        <v>919.98218750000001</v>
      </c>
      <c r="BN219">
        <v>979.32056250000005</v>
      </c>
      <c r="BO219">
        <v>22.75860625</v>
      </c>
      <c r="BP219">
        <v>18.921600000000002</v>
      </c>
      <c r="BQ219">
        <v>917.84312499999987</v>
      </c>
      <c r="BR219">
        <v>22.723487500000001</v>
      </c>
      <c r="BS219">
        <v>500.123875</v>
      </c>
      <c r="BT219">
        <v>99.070043749999996</v>
      </c>
      <c r="BU219">
        <v>9.9819518750000003E-2</v>
      </c>
      <c r="BV219">
        <v>31.031356250000002</v>
      </c>
      <c r="BW219">
        <v>31.47533125</v>
      </c>
      <c r="BX219">
        <v>999.9</v>
      </c>
      <c r="BY219">
        <v>0</v>
      </c>
      <c r="BZ219">
        <v>0</v>
      </c>
      <c r="CA219">
        <v>10008.655000000001</v>
      </c>
      <c r="CB219">
        <v>0</v>
      </c>
      <c r="CC219">
        <v>385.90556249999997</v>
      </c>
      <c r="CD219">
        <v>-59.33775</v>
      </c>
      <c r="CE219">
        <v>941.40693749999991</v>
      </c>
      <c r="CF219">
        <v>998.20662500000003</v>
      </c>
      <c r="CG219">
        <v>3.8370299999999999</v>
      </c>
      <c r="CH219">
        <v>979.32056250000005</v>
      </c>
      <c r="CI219">
        <v>18.921600000000002</v>
      </c>
      <c r="CJ219">
        <v>2.2546962499999998</v>
      </c>
      <c r="CK219">
        <v>1.8745624999999999</v>
      </c>
      <c r="CL219">
        <v>19.35633125</v>
      </c>
      <c r="CM219">
        <v>16.422806250000001</v>
      </c>
      <c r="CN219">
        <v>1999.9393749999999</v>
      </c>
      <c r="CO219">
        <v>0.9799986249999999</v>
      </c>
      <c r="CP219">
        <v>2.00015625E-2</v>
      </c>
      <c r="CQ219">
        <v>0</v>
      </c>
      <c r="CR219">
        <v>2.7024374999999998</v>
      </c>
      <c r="CS219">
        <v>0</v>
      </c>
      <c r="CT219">
        <v>17680.887500000001</v>
      </c>
      <c r="CU219">
        <v>17411.768749999999</v>
      </c>
      <c r="CV219">
        <v>41.194875000000003</v>
      </c>
      <c r="CW219">
        <v>42.311999999999998</v>
      </c>
      <c r="CX219">
        <v>41.125</v>
      </c>
      <c r="CY219">
        <v>40.936999999999998</v>
      </c>
      <c r="CZ219">
        <v>41.375</v>
      </c>
      <c r="DA219">
        <v>1959.9393749999999</v>
      </c>
      <c r="DB219">
        <v>40</v>
      </c>
      <c r="DC219">
        <v>0</v>
      </c>
      <c r="DD219">
        <v>1659796740.3</v>
      </c>
      <c r="DE219">
        <v>0</v>
      </c>
      <c r="DF219">
        <v>1659796167.5</v>
      </c>
      <c r="DG219" t="s">
        <v>380</v>
      </c>
      <c r="DH219">
        <v>1659796162</v>
      </c>
      <c r="DI219">
        <v>1659796167.5</v>
      </c>
      <c r="DJ219">
        <v>2</v>
      </c>
      <c r="DK219">
        <v>-1.4E-2</v>
      </c>
      <c r="DL219">
        <v>-1E-3</v>
      </c>
      <c r="DM219">
        <v>1.327</v>
      </c>
      <c r="DN219">
        <v>3.1E-2</v>
      </c>
      <c r="DO219">
        <v>400</v>
      </c>
      <c r="DP219">
        <v>20</v>
      </c>
      <c r="DQ219">
        <v>0.32</v>
      </c>
      <c r="DR219">
        <v>0.03</v>
      </c>
      <c r="DS219">
        <v>14.79738246241288</v>
      </c>
      <c r="DT219">
        <v>-2.6653475192502389</v>
      </c>
      <c r="DU219">
        <v>0.35327444589014279</v>
      </c>
      <c r="DV219">
        <v>0</v>
      </c>
      <c r="DW219">
        <v>-59.803843902439027</v>
      </c>
      <c r="DX219">
        <v>11.35148780487793</v>
      </c>
      <c r="DY219">
        <v>1.165085095405477</v>
      </c>
      <c r="DZ219">
        <v>0</v>
      </c>
      <c r="EA219">
        <v>3.827353170731707</v>
      </c>
      <c r="EB219">
        <v>6.6156794425093021E-2</v>
      </c>
      <c r="EC219">
        <v>2.2500303568578069E-2</v>
      </c>
      <c r="ED219">
        <v>1</v>
      </c>
      <c r="EE219">
        <v>2.3782523429455709</v>
      </c>
      <c r="EF219">
        <v>6.5611092785521449E-2</v>
      </c>
      <c r="EG219">
        <v>4.8496767638757411E-3</v>
      </c>
      <c r="EH219">
        <v>0</v>
      </c>
      <c r="EI219">
        <v>0.13398231783401041</v>
      </c>
      <c r="EJ219">
        <v>-3.4187140768017861E-3</v>
      </c>
      <c r="EK219">
        <v>6.4029862912595118E-4</v>
      </c>
      <c r="EL219">
        <v>1</v>
      </c>
      <c r="EM219">
        <v>2</v>
      </c>
      <c r="EN219">
        <v>5</v>
      </c>
      <c r="EO219" t="s">
        <v>455</v>
      </c>
      <c r="EP219">
        <v>2.94258</v>
      </c>
      <c r="EQ219">
        <v>2.8015699999999999</v>
      </c>
      <c r="ER219">
        <v>0.161664</v>
      </c>
      <c r="ES219">
        <v>0.16793</v>
      </c>
      <c r="ET219">
        <v>0.10335800000000001</v>
      </c>
      <c r="EU219">
        <v>9.0636900000000006E-2</v>
      </c>
      <c r="EV219">
        <v>17221.900000000001</v>
      </c>
      <c r="EW219">
        <v>17925</v>
      </c>
      <c r="EX219">
        <v>23890.799999999999</v>
      </c>
      <c r="EY219">
        <v>25071.7</v>
      </c>
      <c r="EZ219">
        <v>34290.199999999997</v>
      </c>
      <c r="FA219">
        <v>36411.300000000003</v>
      </c>
      <c r="FB219">
        <v>43558.8</v>
      </c>
      <c r="FC219">
        <v>46347.1</v>
      </c>
      <c r="FD219">
        <v>1.9694</v>
      </c>
      <c r="FE219">
        <v>1.8483499999999999</v>
      </c>
      <c r="FF219">
        <v>9.5255699999999999E-2</v>
      </c>
      <c r="FG219">
        <v>0</v>
      </c>
      <c r="FH219">
        <v>29.931899999999999</v>
      </c>
      <c r="FI219">
        <v>999.9</v>
      </c>
      <c r="FJ219">
        <v>55.8</v>
      </c>
      <c r="FK219">
        <v>34.6</v>
      </c>
      <c r="FL219">
        <v>31.116399999999999</v>
      </c>
      <c r="FM219">
        <v>64.358599999999996</v>
      </c>
      <c r="FN219">
        <v>26.374199999999998</v>
      </c>
      <c r="FO219">
        <v>1</v>
      </c>
      <c r="FP219">
        <v>0.38508100000000001</v>
      </c>
      <c r="FQ219">
        <v>1.6560600000000001</v>
      </c>
      <c r="FR219">
        <v>20.314</v>
      </c>
      <c r="FS219">
        <v>5.2102500000000003</v>
      </c>
      <c r="FT219">
        <v>11.9078</v>
      </c>
      <c r="FU219">
        <v>5.0025000000000004</v>
      </c>
      <c r="FV219">
        <v>3.2897500000000002</v>
      </c>
      <c r="FW219">
        <v>9999</v>
      </c>
      <c r="FX219">
        <v>9999</v>
      </c>
      <c r="FY219">
        <v>9999</v>
      </c>
      <c r="FZ219">
        <v>999.9</v>
      </c>
      <c r="GA219">
        <v>1.85954</v>
      </c>
      <c r="GB219">
        <v>1.85453</v>
      </c>
      <c r="GC219">
        <v>1.85772</v>
      </c>
      <c r="GD219">
        <v>1.85609</v>
      </c>
      <c r="GE219">
        <v>1.85487</v>
      </c>
      <c r="GF219">
        <v>1.8545499999999999</v>
      </c>
      <c r="GG219">
        <v>1.85318</v>
      </c>
      <c r="GH219">
        <v>1.8563799999999999</v>
      </c>
      <c r="GI219">
        <v>0</v>
      </c>
      <c r="GJ219">
        <v>0</v>
      </c>
      <c r="GK219">
        <v>0</v>
      </c>
      <c r="GL219">
        <v>0</v>
      </c>
      <c r="GM219" t="s">
        <v>382</v>
      </c>
      <c r="GN219" t="s">
        <v>383</v>
      </c>
      <c r="GO219" t="s">
        <v>384</v>
      </c>
      <c r="GP219" t="s">
        <v>384</v>
      </c>
      <c r="GQ219" t="s">
        <v>384</v>
      </c>
      <c r="GR219" t="s">
        <v>384</v>
      </c>
      <c r="GS219">
        <v>0</v>
      </c>
      <c r="GT219">
        <v>100</v>
      </c>
      <c r="GU219">
        <v>100</v>
      </c>
      <c r="GV219">
        <v>2.1859999999999999</v>
      </c>
      <c r="GW219">
        <v>3.5099999999999999E-2</v>
      </c>
      <c r="GX219">
        <v>0.32553164529605683</v>
      </c>
      <c r="GY219">
        <v>3.0239061252787889E-3</v>
      </c>
      <c r="GZ219">
        <v>-1.398580452151984E-6</v>
      </c>
      <c r="HA219">
        <v>2.8030378366047371E-10</v>
      </c>
      <c r="HB219">
        <v>-4.7599640220891172E-2</v>
      </c>
      <c r="HC219">
        <v>9.965371539748925E-3</v>
      </c>
      <c r="HD219">
        <v>-4.563662031605912E-4</v>
      </c>
      <c r="HE219">
        <v>7.8337100744227795E-6</v>
      </c>
      <c r="HF219">
        <v>0</v>
      </c>
      <c r="HG219">
        <v>2134</v>
      </c>
      <c r="HH219">
        <v>2</v>
      </c>
      <c r="HI219">
        <v>25</v>
      </c>
      <c r="HJ219">
        <v>9.6999999999999993</v>
      </c>
      <c r="HK219">
        <v>9.6</v>
      </c>
      <c r="HL219">
        <v>2.2168000000000001</v>
      </c>
      <c r="HM219">
        <v>2.2827099999999998</v>
      </c>
      <c r="HN219">
        <v>1.4978</v>
      </c>
      <c r="HO219">
        <v>2.3095699999999999</v>
      </c>
      <c r="HP219">
        <v>1.5478499999999999</v>
      </c>
      <c r="HQ219">
        <v>2.3547400000000001</v>
      </c>
      <c r="HR219">
        <v>37.626300000000001</v>
      </c>
      <c r="HS219">
        <v>15.235300000000001</v>
      </c>
      <c r="HT219">
        <v>18</v>
      </c>
      <c r="HU219">
        <v>504.08600000000001</v>
      </c>
      <c r="HV219">
        <v>490.517</v>
      </c>
      <c r="HW219">
        <v>27.856999999999999</v>
      </c>
      <c r="HX219">
        <v>31.973299999999998</v>
      </c>
      <c r="HY219">
        <v>30.000299999999999</v>
      </c>
      <c r="HZ219">
        <v>31.741599999999998</v>
      </c>
      <c r="IA219">
        <v>31.837900000000001</v>
      </c>
      <c r="IB219">
        <v>44.3752</v>
      </c>
      <c r="IC219">
        <v>42.248600000000003</v>
      </c>
      <c r="ID219">
        <v>0</v>
      </c>
      <c r="IE219">
        <v>27.8263</v>
      </c>
      <c r="IF219">
        <v>1055.74</v>
      </c>
      <c r="IG219">
        <v>18.903700000000001</v>
      </c>
      <c r="IH219">
        <v>100.726</v>
      </c>
      <c r="II219">
        <v>100.446</v>
      </c>
      <c r="IJ219" t="s">
        <v>2638</v>
      </c>
    </row>
    <row r="220" spans="1:244" x14ac:dyDescent="0.2">
      <c r="A220">
        <v>204</v>
      </c>
      <c r="B220">
        <v>1659796742</v>
      </c>
      <c r="C220">
        <v>600.5</v>
      </c>
      <c r="D220" t="s">
        <v>779</v>
      </c>
      <c r="E220" t="s">
        <v>780</v>
      </c>
      <c r="F220">
        <v>1</v>
      </c>
      <c r="G220" t="s">
        <v>373</v>
      </c>
      <c r="H220" t="s">
        <v>374</v>
      </c>
      <c r="I220" t="s">
        <v>375</v>
      </c>
      <c r="J220" t="s">
        <v>376</v>
      </c>
      <c r="K220" t="s">
        <v>377</v>
      </c>
      <c r="L220" t="s">
        <v>373</v>
      </c>
      <c r="M220" t="s">
        <v>378</v>
      </c>
      <c r="N220">
        <v>1659796734.2333331</v>
      </c>
      <c r="O220">
        <f t="shared" si="102"/>
        <v>3.2484323406310562E-3</v>
      </c>
      <c r="P220">
        <f t="shared" si="103"/>
        <v>3.248432340631056</v>
      </c>
      <c r="Q220">
        <f t="shared" si="104"/>
        <v>15.072692348613096</v>
      </c>
      <c r="R220">
        <f t="shared" si="105"/>
        <v>927.58059999999989</v>
      </c>
      <c r="S220">
        <f t="shared" si="106"/>
        <v>711.23398518533202</v>
      </c>
      <c r="T220">
        <f t="shared" si="107"/>
        <v>70.533072717665263</v>
      </c>
      <c r="U220">
        <f t="shared" si="108"/>
        <v>91.988166024219467</v>
      </c>
      <c r="V220">
        <f t="shared" si="109"/>
        <v>0.13401990398743471</v>
      </c>
      <c r="W220">
        <f t="shared" si="110"/>
        <v>2.9146703611513698</v>
      </c>
      <c r="X220">
        <f t="shared" si="111"/>
        <v>0.13068814991178029</v>
      </c>
      <c r="Y220">
        <f t="shared" si="112"/>
        <v>8.19725398209359E-2</v>
      </c>
      <c r="Z220">
        <f t="shared" si="113"/>
        <v>321.51185040000001</v>
      </c>
      <c r="AA220">
        <f t="shared" si="114"/>
        <v>32.086861491103363</v>
      </c>
      <c r="AB220">
        <f t="shared" si="115"/>
        <v>31.47794</v>
      </c>
      <c r="AC220">
        <f t="shared" si="116"/>
        <v>4.6357865760940351</v>
      </c>
      <c r="AD220">
        <f t="shared" si="117"/>
        <v>49.920822192311512</v>
      </c>
      <c r="AE220">
        <f t="shared" si="118"/>
        <v>2.2564387598327431</v>
      </c>
      <c r="AF220">
        <f t="shared" si="119"/>
        <v>4.5200352492997711</v>
      </c>
      <c r="AG220">
        <f t="shared" si="120"/>
        <v>2.379347816261292</v>
      </c>
      <c r="AH220">
        <f t="shared" si="121"/>
        <v>-143.25586622182959</v>
      </c>
      <c r="AI220">
        <f t="shared" si="122"/>
        <v>-69.817490433947071</v>
      </c>
      <c r="AJ220">
        <f t="shared" si="123"/>
        <v>-5.3926564696148764</v>
      </c>
      <c r="AK220">
        <f t="shared" si="124"/>
        <v>103.0458372746085</v>
      </c>
      <c r="AL220">
        <f t="shared" si="125"/>
        <v>46.234294542809764</v>
      </c>
      <c r="AM220">
        <f t="shared" si="126"/>
        <v>3.2708597814469433</v>
      </c>
      <c r="AN220">
        <f t="shared" si="127"/>
        <v>15.072692348613096</v>
      </c>
      <c r="AO220">
        <v>1029.219463203463</v>
      </c>
      <c r="AP220">
        <v>985.6485515151511</v>
      </c>
      <c r="AQ220">
        <v>4.9421139393938018</v>
      </c>
      <c r="AR220">
        <v>64.94</v>
      </c>
      <c r="AS220">
        <f t="shared" si="128"/>
        <v>3.248432340631056</v>
      </c>
      <c r="AT220">
        <v>18.917824232537068</v>
      </c>
      <c r="AU220">
        <v>22.73413794117646</v>
      </c>
      <c r="AV220">
        <v>-1.089953490481893E-3</v>
      </c>
      <c r="AW220">
        <v>90.194226728287475</v>
      </c>
      <c r="AX220">
        <v>0</v>
      </c>
      <c r="AY220">
        <v>0</v>
      </c>
      <c r="AZ220">
        <f t="shared" si="129"/>
        <v>1</v>
      </c>
      <c r="BA220">
        <f t="shared" si="130"/>
        <v>0</v>
      </c>
      <c r="BB220">
        <f t="shared" si="131"/>
        <v>51732.567889376398</v>
      </c>
      <c r="BC220">
        <f t="shared" si="132"/>
        <v>1999.9739999999999</v>
      </c>
      <c r="BD220">
        <f t="shared" si="133"/>
        <v>1681.1781599999999</v>
      </c>
      <c r="BE220">
        <f t="shared" si="134"/>
        <v>0.84060000780010136</v>
      </c>
      <c r="BF220">
        <f t="shared" si="135"/>
        <v>0.16075801505419571</v>
      </c>
      <c r="BG220">
        <v>6</v>
      </c>
      <c r="BH220">
        <v>0.5</v>
      </c>
      <c r="BI220" t="s">
        <v>379</v>
      </c>
      <c r="BJ220">
        <v>2</v>
      </c>
      <c r="BK220" t="b">
        <v>1</v>
      </c>
      <c r="BL220">
        <v>1659796734.2333331</v>
      </c>
      <c r="BM220">
        <v>927.58059999999989</v>
      </c>
      <c r="BN220">
        <v>986.68880000000013</v>
      </c>
      <c r="BO220">
        <v>22.753240000000002</v>
      </c>
      <c r="BP220">
        <v>18.918406666666669</v>
      </c>
      <c r="BQ220">
        <v>925.43266666666682</v>
      </c>
      <c r="BR220">
        <v>22.718126666666659</v>
      </c>
      <c r="BS220">
        <v>500.11620000000011</v>
      </c>
      <c r="BT220">
        <v>99.070173333333344</v>
      </c>
      <c r="BU220">
        <v>9.982442666666666E-2</v>
      </c>
      <c r="BV220">
        <v>31.03362666666667</v>
      </c>
      <c r="BW220">
        <v>31.47794</v>
      </c>
      <c r="BX220">
        <v>999.89999999999986</v>
      </c>
      <c r="BY220">
        <v>0</v>
      </c>
      <c r="BZ220">
        <v>0</v>
      </c>
      <c r="CA220">
        <v>10008.485333333339</v>
      </c>
      <c r="CB220">
        <v>0</v>
      </c>
      <c r="CC220">
        <v>381.93053333333341</v>
      </c>
      <c r="CD220">
        <v>-59.107753333333328</v>
      </c>
      <c r="CE220">
        <v>949.17720000000008</v>
      </c>
      <c r="CF220">
        <v>1005.7141333333331</v>
      </c>
      <c r="CG220">
        <v>3.834858000000001</v>
      </c>
      <c r="CH220">
        <v>986.68880000000013</v>
      </c>
      <c r="CI220">
        <v>18.918406666666669</v>
      </c>
      <c r="CJ220">
        <v>2.2541679999999999</v>
      </c>
      <c r="CK220">
        <v>1.874248666666666</v>
      </c>
      <c r="CL220">
        <v>19.352566666666672</v>
      </c>
      <c r="CM220">
        <v>16.420173333333331</v>
      </c>
      <c r="CN220">
        <v>1999.9739999999999</v>
      </c>
      <c r="CO220">
        <v>0.97999899999999973</v>
      </c>
      <c r="CP220">
        <v>2.00012E-2</v>
      </c>
      <c r="CQ220">
        <v>0</v>
      </c>
      <c r="CR220">
        <v>2.7505333333333342</v>
      </c>
      <c r="CS220">
        <v>0</v>
      </c>
      <c r="CT220">
        <v>17675.526666666661</v>
      </c>
      <c r="CU220">
        <v>17412.066666666669</v>
      </c>
      <c r="CV220">
        <v>41.199599999999997</v>
      </c>
      <c r="CW220">
        <v>42.311999999999998</v>
      </c>
      <c r="CX220">
        <v>41.125</v>
      </c>
      <c r="CY220">
        <v>40.936999999999998</v>
      </c>
      <c r="CZ220">
        <v>41.375</v>
      </c>
      <c r="DA220">
        <v>1959.9739999999999</v>
      </c>
      <c r="DB220">
        <v>40</v>
      </c>
      <c r="DC220">
        <v>0</v>
      </c>
      <c r="DD220">
        <v>1659796740.9000001</v>
      </c>
      <c r="DE220">
        <v>0</v>
      </c>
      <c r="DF220">
        <v>1659796167.5</v>
      </c>
      <c r="DG220" t="s">
        <v>380</v>
      </c>
      <c r="DH220">
        <v>1659796162</v>
      </c>
      <c r="DI220">
        <v>1659796167.5</v>
      </c>
      <c r="DJ220">
        <v>2</v>
      </c>
      <c r="DK220">
        <v>-1.4E-2</v>
      </c>
      <c r="DL220">
        <v>-1E-3</v>
      </c>
      <c r="DM220">
        <v>1.327</v>
      </c>
      <c r="DN220">
        <v>3.1E-2</v>
      </c>
      <c r="DO220">
        <v>400</v>
      </c>
      <c r="DP220">
        <v>20</v>
      </c>
      <c r="DQ220">
        <v>0.32</v>
      </c>
      <c r="DR220">
        <v>0.03</v>
      </c>
      <c r="DS220">
        <v>14.79738246241288</v>
      </c>
      <c r="DT220">
        <v>-2.6653475192502389</v>
      </c>
      <c r="DU220">
        <v>0.35327444589014279</v>
      </c>
      <c r="DV220">
        <v>0</v>
      </c>
      <c r="DW220">
        <v>-59.803843902439027</v>
      </c>
      <c r="DX220">
        <v>11.35148780487793</v>
      </c>
      <c r="DY220">
        <v>1.165085095405477</v>
      </c>
      <c r="DZ220">
        <v>0</v>
      </c>
      <c r="EA220">
        <v>3.827353170731707</v>
      </c>
      <c r="EB220">
        <v>6.6156794425093021E-2</v>
      </c>
      <c r="EC220">
        <v>2.2500303568578069E-2</v>
      </c>
      <c r="ED220">
        <v>1</v>
      </c>
      <c r="EE220">
        <v>2.3782523429455709</v>
      </c>
      <c r="EF220">
        <v>6.5611092785521449E-2</v>
      </c>
      <c r="EG220">
        <v>4.8496767638757411E-3</v>
      </c>
      <c r="EH220">
        <v>0</v>
      </c>
      <c r="EI220">
        <v>0.13398231783401041</v>
      </c>
      <c r="EJ220">
        <v>-3.4187140768017861E-3</v>
      </c>
      <c r="EK220">
        <v>6.4029862912595118E-4</v>
      </c>
      <c r="EL220">
        <v>1</v>
      </c>
      <c r="EM220">
        <v>2</v>
      </c>
      <c r="EN220">
        <v>5</v>
      </c>
      <c r="EO220" t="s">
        <v>455</v>
      </c>
      <c r="EP220">
        <v>2.9428000000000001</v>
      </c>
      <c r="EQ220">
        <v>2.80158</v>
      </c>
      <c r="ER220">
        <v>0.16218399999999999</v>
      </c>
      <c r="ES220">
        <v>0.168466</v>
      </c>
      <c r="ET220">
        <v>0.103355</v>
      </c>
      <c r="EU220">
        <v>9.0632799999999999E-2</v>
      </c>
      <c r="EV220">
        <v>17211.2</v>
      </c>
      <c r="EW220">
        <v>17913.400000000001</v>
      </c>
      <c r="EX220">
        <v>23890.799999999999</v>
      </c>
      <c r="EY220">
        <v>25071.7</v>
      </c>
      <c r="EZ220">
        <v>34290.400000000001</v>
      </c>
      <c r="FA220">
        <v>36411.4</v>
      </c>
      <c r="FB220">
        <v>43558.8</v>
      </c>
      <c r="FC220">
        <v>46346.9</v>
      </c>
      <c r="FD220">
        <v>1.96957</v>
      </c>
      <c r="FE220">
        <v>1.8481300000000001</v>
      </c>
      <c r="FF220">
        <v>9.5106700000000002E-2</v>
      </c>
      <c r="FG220">
        <v>0</v>
      </c>
      <c r="FH220">
        <v>29.934999999999999</v>
      </c>
      <c r="FI220">
        <v>999.9</v>
      </c>
      <c r="FJ220">
        <v>55.8</v>
      </c>
      <c r="FK220">
        <v>34.6</v>
      </c>
      <c r="FL220">
        <v>31.114000000000001</v>
      </c>
      <c r="FM220">
        <v>64.348600000000005</v>
      </c>
      <c r="FN220">
        <v>25.5929</v>
      </c>
      <c r="FO220">
        <v>1</v>
      </c>
      <c r="FP220">
        <v>0.385015</v>
      </c>
      <c r="FQ220">
        <v>1.64215</v>
      </c>
      <c r="FR220">
        <v>20.3142</v>
      </c>
      <c r="FS220">
        <v>5.2100999999999997</v>
      </c>
      <c r="FT220">
        <v>11.9077</v>
      </c>
      <c r="FU220">
        <v>5.0024499999999996</v>
      </c>
      <c r="FV220">
        <v>3.2897799999999999</v>
      </c>
      <c r="FW220">
        <v>9999</v>
      </c>
      <c r="FX220">
        <v>9999</v>
      </c>
      <c r="FY220">
        <v>9999</v>
      </c>
      <c r="FZ220">
        <v>999.9</v>
      </c>
      <c r="GA220">
        <v>1.85954</v>
      </c>
      <c r="GB220">
        <v>1.85453</v>
      </c>
      <c r="GC220">
        <v>1.85772</v>
      </c>
      <c r="GD220">
        <v>1.85609</v>
      </c>
      <c r="GE220">
        <v>1.8548800000000001</v>
      </c>
      <c r="GF220">
        <v>1.8545499999999999</v>
      </c>
      <c r="GG220">
        <v>1.8531899999999999</v>
      </c>
      <c r="GH220">
        <v>1.8563799999999999</v>
      </c>
      <c r="GI220">
        <v>0</v>
      </c>
      <c r="GJ220">
        <v>0</v>
      </c>
      <c r="GK220">
        <v>0</v>
      </c>
      <c r="GL220">
        <v>0</v>
      </c>
      <c r="GM220" t="s">
        <v>382</v>
      </c>
      <c r="GN220" t="s">
        <v>383</v>
      </c>
      <c r="GO220" t="s">
        <v>384</v>
      </c>
      <c r="GP220" t="s">
        <v>384</v>
      </c>
      <c r="GQ220" t="s">
        <v>384</v>
      </c>
      <c r="GR220" t="s">
        <v>384</v>
      </c>
      <c r="GS220">
        <v>0</v>
      </c>
      <c r="GT220">
        <v>100</v>
      </c>
      <c r="GU220">
        <v>100</v>
      </c>
      <c r="GV220">
        <v>2.1909999999999998</v>
      </c>
      <c r="GW220">
        <v>3.5000000000000003E-2</v>
      </c>
      <c r="GX220">
        <v>0.32553164529605683</v>
      </c>
      <c r="GY220">
        <v>3.0239061252787889E-3</v>
      </c>
      <c r="GZ220">
        <v>-1.398580452151984E-6</v>
      </c>
      <c r="HA220">
        <v>2.8030378366047371E-10</v>
      </c>
      <c r="HB220">
        <v>-4.7599640220891172E-2</v>
      </c>
      <c r="HC220">
        <v>9.965371539748925E-3</v>
      </c>
      <c r="HD220">
        <v>-4.563662031605912E-4</v>
      </c>
      <c r="HE220">
        <v>7.8337100744227795E-6</v>
      </c>
      <c r="HF220">
        <v>0</v>
      </c>
      <c r="HG220">
        <v>2134</v>
      </c>
      <c r="HH220">
        <v>2</v>
      </c>
      <c r="HI220">
        <v>25</v>
      </c>
      <c r="HJ220">
        <v>9.6999999999999993</v>
      </c>
      <c r="HK220">
        <v>9.6</v>
      </c>
      <c r="HL220">
        <v>2.2241200000000001</v>
      </c>
      <c r="HM220">
        <v>2.2851599999999999</v>
      </c>
      <c r="HN220">
        <v>1.4978</v>
      </c>
      <c r="HO220">
        <v>2.3095699999999999</v>
      </c>
      <c r="HP220">
        <v>1.5478499999999999</v>
      </c>
      <c r="HQ220">
        <v>2.4511699999999998</v>
      </c>
      <c r="HR220">
        <v>37.626300000000001</v>
      </c>
      <c r="HS220">
        <v>15.235300000000001</v>
      </c>
      <c r="HT220">
        <v>18</v>
      </c>
      <c r="HU220">
        <v>504.19900000000001</v>
      </c>
      <c r="HV220">
        <v>490.37900000000002</v>
      </c>
      <c r="HW220">
        <v>27.848400000000002</v>
      </c>
      <c r="HX220">
        <v>31.9742</v>
      </c>
      <c r="HY220">
        <v>30.0002</v>
      </c>
      <c r="HZ220">
        <v>31.7425</v>
      </c>
      <c r="IA220">
        <v>31.839400000000001</v>
      </c>
      <c r="IB220">
        <v>44.609200000000001</v>
      </c>
      <c r="IC220">
        <v>42.248600000000003</v>
      </c>
      <c r="ID220">
        <v>0</v>
      </c>
      <c r="IE220">
        <v>27.8263</v>
      </c>
      <c r="IF220">
        <v>1055.74</v>
      </c>
      <c r="IG220">
        <v>18.903700000000001</v>
      </c>
      <c r="IH220">
        <v>100.726</v>
      </c>
      <c r="II220">
        <v>100.446</v>
      </c>
      <c r="IJ220" t="s">
        <v>2638</v>
      </c>
    </row>
    <row r="221" spans="1:244" x14ac:dyDescent="0.2">
      <c r="A221">
        <v>205</v>
      </c>
      <c r="B221">
        <v>1659796743</v>
      </c>
      <c r="C221">
        <v>601.5</v>
      </c>
      <c r="D221" t="s">
        <v>781</v>
      </c>
      <c r="E221" t="s">
        <v>782</v>
      </c>
      <c r="F221">
        <v>1</v>
      </c>
      <c r="G221" t="s">
        <v>373</v>
      </c>
      <c r="H221" t="s">
        <v>374</v>
      </c>
      <c r="I221" t="s">
        <v>375</v>
      </c>
      <c r="J221" t="s">
        <v>376</v>
      </c>
      <c r="K221" t="s">
        <v>377</v>
      </c>
      <c r="L221" t="s">
        <v>373</v>
      </c>
      <c r="M221" t="s">
        <v>378</v>
      </c>
      <c r="N221">
        <v>1659796735.2666669</v>
      </c>
      <c r="O221">
        <f t="shared" si="102"/>
        <v>3.2494979373582328E-3</v>
      </c>
      <c r="P221">
        <f t="shared" si="103"/>
        <v>3.2494979373582327</v>
      </c>
      <c r="Q221">
        <f t="shared" si="104"/>
        <v>15.252555799587444</v>
      </c>
      <c r="R221">
        <f t="shared" si="105"/>
        <v>932.71319999999992</v>
      </c>
      <c r="S221">
        <f t="shared" si="106"/>
        <v>714.01358998125568</v>
      </c>
      <c r="T221">
        <f t="shared" si="107"/>
        <v>70.808781098097114</v>
      </c>
      <c r="U221">
        <f t="shared" si="108"/>
        <v>92.49723777363883</v>
      </c>
      <c r="V221">
        <f t="shared" si="109"/>
        <v>0.13402512794891278</v>
      </c>
      <c r="W221">
        <f t="shared" si="110"/>
        <v>2.9148767385187431</v>
      </c>
      <c r="X221">
        <f t="shared" si="111"/>
        <v>0.13069334720322168</v>
      </c>
      <c r="Y221">
        <f t="shared" si="112"/>
        <v>8.1975790682796312E-2</v>
      </c>
      <c r="Z221">
        <f t="shared" si="113"/>
        <v>321.51195680000001</v>
      </c>
      <c r="AA221">
        <f t="shared" si="114"/>
        <v>32.087367942541441</v>
      </c>
      <c r="AB221">
        <f t="shared" si="115"/>
        <v>31.47928666666667</v>
      </c>
      <c r="AC221">
        <f t="shared" si="116"/>
        <v>4.6361412927751706</v>
      </c>
      <c r="AD221">
        <f t="shared" si="117"/>
        <v>49.911031950633706</v>
      </c>
      <c r="AE221">
        <f t="shared" si="118"/>
        <v>2.2561059781133657</v>
      </c>
      <c r="AF221">
        <f t="shared" si="119"/>
        <v>4.5202551218432996</v>
      </c>
      <c r="AG221">
        <f t="shared" si="120"/>
        <v>2.380035314661805</v>
      </c>
      <c r="AH221">
        <f t="shared" si="121"/>
        <v>-143.30285903749805</v>
      </c>
      <c r="AI221">
        <f t="shared" si="122"/>
        <v>-69.899959732145263</v>
      </c>
      <c r="AJ221">
        <f t="shared" si="123"/>
        <v>-5.3987026456644296</v>
      </c>
      <c r="AK221">
        <f t="shared" si="124"/>
        <v>102.91043538469224</v>
      </c>
      <c r="AL221">
        <f t="shared" si="125"/>
        <v>46.148396455529266</v>
      </c>
      <c r="AM221">
        <f t="shared" si="126"/>
        <v>3.2686367500794096</v>
      </c>
      <c r="AN221">
        <f t="shared" si="127"/>
        <v>15.252555799587444</v>
      </c>
      <c r="AO221">
        <v>1034.3263506493511</v>
      </c>
      <c r="AP221">
        <v>990.5888424242421</v>
      </c>
      <c r="AQ221">
        <v>4.931803636363413</v>
      </c>
      <c r="AR221">
        <v>64.94</v>
      </c>
      <c r="AS221">
        <f t="shared" si="128"/>
        <v>3.2494979373582327</v>
      </c>
      <c r="AT221">
        <v>18.917992671304571</v>
      </c>
      <c r="AU221">
        <v>22.733587352941161</v>
      </c>
      <c r="AV221">
        <v>-8.21403440170023E-4</v>
      </c>
      <c r="AW221">
        <v>90.194226728287475</v>
      </c>
      <c r="AX221">
        <v>0</v>
      </c>
      <c r="AY221">
        <v>0</v>
      </c>
      <c r="AZ221">
        <f t="shared" si="129"/>
        <v>1</v>
      </c>
      <c r="BA221">
        <f t="shared" si="130"/>
        <v>0</v>
      </c>
      <c r="BB221">
        <f t="shared" si="131"/>
        <v>51738.27655796575</v>
      </c>
      <c r="BC221">
        <f t="shared" si="132"/>
        <v>1999.974666666667</v>
      </c>
      <c r="BD221">
        <f t="shared" si="133"/>
        <v>1681.1787200000001</v>
      </c>
      <c r="BE221">
        <f t="shared" si="134"/>
        <v>0.84060000760009623</v>
      </c>
      <c r="BF221">
        <f t="shared" si="135"/>
        <v>0.16075801466818579</v>
      </c>
      <c r="BG221">
        <v>6</v>
      </c>
      <c r="BH221">
        <v>0.5</v>
      </c>
      <c r="BI221" t="s">
        <v>379</v>
      </c>
      <c r="BJ221">
        <v>2</v>
      </c>
      <c r="BK221" t="b">
        <v>1</v>
      </c>
      <c r="BL221">
        <v>1659796735.2666669</v>
      </c>
      <c r="BM221">
        <v>932.71319999999992</v>
      </c>
      <c r="BN221">
        <v>991.73486666666679</v>
      </c>
      <c r="BO221">
        <v>22.749866666666669</v>
      </c>
      <c r="BP221">
        <v>18.9177</v>
      </c>
      <c r="BQ221">
        <v>930.55933333333337</v>
      </c>
      <c r="BR221">
        <v>22.714753333333331</v>
      </c>
      <c r="BS221">
        <v>500.12580000000008</v>
      </c>
      <c r="BT221">
        <v>99.070246666666677</v>
      </c>
      <c r="BU221">
        <v>9.982809333333334E-2</v>
      </c>
      <c r="BV221">
        <v>31.034479999999999</v>
      </c>
      <c r="BW221">
        <v>31.47928666666667</v>
      </c>
      <c r="BX221">
        <v>999.89999999999986</v>
      </c>
      <c r="BY221">
        <v>0</v>
      </c>
      <c r="BZ221">
        <v>0</v>
      </c>
      <c r="CA221">
        <v>10009.65866666667</v>
      </c>
      <c r="CB221">
        <v>0</v>
      </c>
      <c r="CC221">
        <v>380.29126666666667</v>
      </c>
      <c r="CD221">
        <v>-59.021446666666662</v>
      </c>
      <c r="CE221">
        <v>954.42606666666677</v>
      </c>
      <c r="CF221">
        <v>1010.856866666667</v>
      </c>
      <c r="CG221">
        <v>3.832192</v>
      </c>
      <c r="CH221">
        <v>991.73486666666679</v>
      </c>
      <c r="CI221">
        <v>18.9177</v>
      </c>
      <c r="CJ221">
        <v>2.2538353333333339</v>
      </c>
      <c r="CK221">
        <v>1.87418</v>
      </c>
      <c r="CL221">
        <v>19.35019333333334</v>
      </c>
      <c r="CM221">
        <v>16.419593333333331</v>
      </c>
      <c r="CN221">
        <v>1999.974666666667</v>
      </c>
      <c r="CO221">
        <v>0.97999899999999973</v>
      </c>
      <c r="CP221">
        <v>2.00012E-2</v>
      </c>
      <c r="CQ221">
        <v>0</v>
      </c>
      <c r="CR221">
        <v>2.7130000000000001</v>
      </c>
      <c r="CS221">
        <v>0</v>
      </c>
      <c r="CT221">
        <v>17668.740000000002</v>
      </c>
      <c r="CU221">
        <v>17412.07333333333</v>
      </c>
      <c r="CV221">
        <v>41.199599999999997</v>
      </c>
      <c r="CW221">
        <v>42.311999999999998</v>
      </c>
      <c r="CX221">
        <v>41.125</v>
      </c>
      <c r="CY221">
        <v>40.936999999999998</v>
      </c>
      <c r="CZ221">
        <v>41.375</v>
      </c>
      <c r="DA221">
        <v>1959.974666666667</v>
      </c>
      <c r="DB221">
        <v>40</v>
      </c>
      <c r="DC221">
        <v>0</v>
      </c>
      <c r="DD221">
        <v>1659796742.0999999</v>
      </c>
      <c r="DE221">
        <v>0</v>
      </c>
      <c r="DF221">
        <v>1659796167.5</v>
      </c>
      <c r="DG221" t="s">
        <v>380</v>
      </c>
      <c r="DH221">
        <v>1659796162</v>
      </c>
      <c r="DI221">
        <v>1659796167.5</v>
      </c>
      <c r="DJ221">
        <v>2</v>
      </c>
      <c r="DK221">
        <v>-1.4E-2</v>
      </c>
      <c r="DL221">
        <v>-1E-3</v>
      </c>
      <c r="DM221">
        <v>1.327</v>
      </c>
      <c r="DN221">
        <v>3.1E-2</v>
      </c>
      <c r="DO221">
        <v>400</v>
      </c>
      <c r="DP221">
        <v>20</v>
      </c>
      <c r="DQ221">
        <v>0.32</v>
      </c>
      <c r="DR221">
        <v>0.03</v>
      </c>
      <c r="DS221">
        <v>14.766855238449191</v>
      </c>
      <c r="DT221">
        <v>-0.82492999896799513</v>
      </c>
      <c r="DU221">
        <v>0.29520719233983572</v>
      </c>
      <c r="DV221">
        <v>0</v>
      </c>
      <c r="DW221">
        <v>-59.566744999999997</v>
      </c>
      <c r="DX221">
        <v>9.2822093808630957</v>
      </c>
      <c r="DY221">
        <v>1.0056676304699279</v>
      </c>
      <c r="DZ221">
        <v>0</v>
      </c>
      <c r="EA221">
        <v>3.8312047499999999</v>
      </c>
      <c r="EB221">
        <v>-3.0334221388374771E-2</v>
      </c>
      <c r="EC221">
        <v>1.743677091486551E-2</v>
      </c>
      <c r="ED221">
        <v>1</v>
      </c>
      <c r="EE221">
        <v>2.379088565217645</v>
      </c>
      <c r="EF221">
        <v>5.5302832650558173E-2</v>
      </c>
      <c r="EG221">
        <v>4.4646029723077003E-3</v>
      </c>
      <c r="EH221">
        <v>0</v>
      </c>
      <c r="EI221">
        <v>0.13398302806968851</v>
      </c>
      <c r="EJ221">
        <v>-3.6081956927151758E-3</v>
      </c>
      <c r="EK221">
        <v>6.2921634610967243E-4</v>
      </c>
      <c r="EL221">
        <v>1</v>
      </c>
      <c r="EM221">
        <v>2</v>
      </c>
      <c r="EN221">
        <v>5</v>
      </c>
      <c r="EO221" t="s">
        <v>455</v>
      </c>
      <c r="EP221">
        <v>2.9426999999999999</v>
      </c>
      <c r="EQ221">
        <v>2.8015400000000001</v>
      </c>
      <c r="ER221">
        <v>0.16270699999999999</v>
      </c>
      <c r="ES221">
        <v>0.16899</v>
      </c>
      <c r="ET221">
        <v>0.103352</v>
      </c>
      <c r="EU221">
        <v>9.0638800000000005E-2</v>
      </c>
      <c r="EV221">
        <v>17200.400000000001</v>
      </c>
      <c r="EW221">
        <v>17902</v>
      </c>
      <c r="EX221">
        <v>23890.7</v>
      </c>
      <c r="EY221">
        <v>25071.599999999999</v>
      </c>
      <c r="EZ221">
        <v>34290.400000000001</v>
      </c>
      <c r="FA221">
        <v>36411.199999999997</v>
      </c>
      <c r="FB221">
        <v>43558.6</v>
      </c>
      <c r="FC221">
        <v>46347</v>
      </c>
      <c r="FD221">
        <v>1.96963</v>
      </c>
      <c r="FE221">
        <v>1.8481000000000001</v>
      </c>
      <c r="FF221">
        <v>9.5106700000000002E-2</v>
      </c>
      <c r="FG221">
        <v>0</v>
      </c>
      <c r="FH221">
        <v>29.936800000000002</v>
      </c>
      <c r="FI221">
        <v>999.9</v>
      </c>
      <c r="FJ221">
        <v>55.8</v>
      </c>
      <c r="FK221">
        <v>34.6</v>
      </c>
      <c r="FL221">
        <v>31.1172</v>
      </c>
      <c r="FM221">
        <v>64.3386</v>
      </c>
      <c r="FN221">
        <v>26.222000000000001</v>
      </c>
      <c r="FO221">
        <v>1</v>
      </c>
      <c r="FP221">
        <v>0.385048</v>
      </c>
      <c r="FQ221">
        <v>1.6486099999999999</v>
      </c>
      <c r="FR221">
        <v>20.3141</v>
      </c>
      <c r="FS221">
        <v>5.2103999999999999</v>
      </c>
      <c r="FT221">
        <v>11.9077</v>
      </c>
      <c r="FU221">
        <v>5.0026000000000002</v>
      </c>
      <c r="FV221">
        <v>3.2897799999999999</v>
      </c>
      <c r="FW221">
        <v>9999</v>
      </c>
      <c r="FX221">
        <v>9999</v>
      </c>
      <c r="FY221">
        <v>9999</v>
      </c>
      <c r="FZ221">
        <v>999.9</v>
      </c>
      <c r="GA221">
        <v>1.85954</v>
      </c>
      <c r="GB221">
        <v>1.8545400000000001</v>
      </c>
      <c r="GC221">
        <v>1.8577300000000001</v>
      </c>
      <c r="GD221">
        <v>1.8561000000000001</v>
      </c>
      <c r="GE221">
        <v>1.8548899999999999</v>
      </c>
      <c r="GF221">
        <v>1.85456</v>
      </c>
      <c r="GG221">
        <v>1.8531899999999999</v>
      </c>
      <c r="GH221">
        <v>1.8563799999999999</v>
      </c>
      <c r="GI221">
        <v>0</v>
      </c>
      <c r="GJ221">
        <v>0</v>
      </c>
      <c r="GK221">
        <v>0</v>
      </c>
      <c r="GL221">
        <v>0</v>
      </c>
      <c r="GM221" t="s">
        <v>382</v>
      </c>
      <c r="GN221" t="s">
        <v>383</v>
      </c>
      <c r="GO221" t="s">
        <v>384</v>
      </c>
      <c r="GP221" t="s">
        <v>384</v>
      </c>
      <c r="GQ221" t="s">
        <v>384</v>
      </c>
      <c r="GR221" t="s">
        <v>384</v>
      </c>
      <c r="GS221">
        <v>0</v>
      </c>
      <c r="GT221">
        <v>100</v>
      </c>
      <c r="GU221">
        <v>100</v>
      </c>
      <c r="GV221">
        <v>2.1970000000000001</v>
      </c>
      <c r="GW221">
        <v>3.5099999999999999E-2</v>
      </c>
      <c r="GX221">
        <v>0.32553164529605683</v>
      </c>
      <c r="GY221">
        <v>3.0239061252787889E-3</v>
      </c>
      <c r="GZ221">
        <v>-1.398580452151984E-6</v>
      </c>
      <c r="HA221">
        <v>2.8030378366047371E-10</v>
      </c>
      <c r="HB221">
        <v>-4.7599640220891172E-2</v>
      </c>
      <c r="HC221">
        <v>9.965371539748925E-3</v>
      </c>
      <c r="HD221">
        <v>-4.563662031605912E-4</v>
      </c>
      <c r="HE221">
        <v>7.8337100744227795E-6</v>
      </c>
      <c r="HF221">
        <v>0</v>
      </c>
      <c r="HG221">
        <v>2134</v>
      </c>
      <c r="HH221">
        <v>2</v>
      </c>
      <c r="HI221">
        <v>25</v>
      </c>
      <c r="HJ221">
        <v>9.6999999999999993</v>
      </c>
      <c r="HK221">
        <v>9.6</v>
      </c>
      <c r="HL221">
        <v>2.2314500000000002</v>
      </c>
      <c r="HM221">
        <v>2.3034699999999999</v>
      </c>
      <c r="HN221">
        <v>1.4978</v>
      </c>
      <c r="HO221">
        <v>2.3095699999999999</v>
      </c>
      <c r="HP221">
        <v>1.5478499999999999</v>
      </c>
      <c r="HQ221">
        <v>2.2741699999999998</v>
      </c>
      <c r="HR221">
        <v>37.626300000000001</v>
      </c>
      <c r="HS221">
        <v>15.2178</v>
      </c>
      <c r="HT221">
        <v>18</v>
      </c>
      <c r="HU221">
        <v>504.233</v>
      </c>
      <c r="HV221">
        <v>490.36700000000002</v>
      </c>
      <c r="HW221">
        <v>27.8444</v>
      </c>
      <c r="HX221">
        <v>31.974599999999999</v>
      </c>
      <c r="HY221">
        <v>30.0002</v>
      </c>
      <c r="HZ221">
        <v>31.742999999999999</v>
      </c>
      <c r="IA221">
        <v>31.8399</v>
      </c>
      <c r="IB221">
        <v>44.854199999999999</v>
      </c>
      <c r="IC221">
        <v>42.248600000000003</v>
      </c>
      <c r="ID221">
        <v>0</v>
      </c>
      <c r="IE221">
        <v>27.8263</v>
      </c>
      <c r="IF221">
        <v>1065.8900000000001</v>
      </c>
      <c r="IG221">
        <v>18.903700000000001</v>
      </c>
      <c r="IH221">
        <v>100.726</v>
      </c>
      <c r="II221">
        <v>100.446</v>
      </c>
      <c r="IJ221" t="s">
        <v>2638</v>
      </c>
    </row>
    <row r="222" spans="1:244" x14ac:dyDescent="0.2">
      <c r="A222">
        <v>206</v>
      </c>
      <c r="B222">
        <v>1659796744</v>
      </c>
      <c r="C222">
        <v>602.5</v>
      </c>
      <c r="D222" t="s">
        <v>783</v>
      </c>
      <c r="E222" t="s">
        <v>784</v>
      </c>
      <c r="F222">
        <v>1</v>
      </c>
      <c r="G222" t="s">
        <v>373</v>
      </c>
      <c r="H222" t="s">
        <v>374</v>
      </c>
      <c r="I222" t="s">
        <v>375</v>
      </c>
      <c r="J222" t="s">
        <v>376</v>
      </c>
      <c r="K222" t="s">
        <v>377</v>
      </c>
      <c r="L222" t="s">
        <v>373</v>
      </c>
      <c r="M222" t="s">
        <v>378</v>
      </c>
      <c r="N222">
        <v>1659796736.3</v>
      </c>
      <c r="O222">
        <f t="shared" si="102"/>
        <v>3.25091209478862E-3</v>
      </c>
      <c r="P222">
        <f t="shared" si="103"/>
        <v>3.2509120947886201</v>
      </c>
      <c r="Q222">
        <f t="shared" si="104"/>
        <v>15.370277453095643</v>
      </c>
      <c r="R222">
        <f t="shared" si="105"/>
        <v>937.82286666666653</v>
      </c>
      <c r="S222">
        <f t="shared" si="106"/>
        <v>717.52942090919532</v>
      </c>
      <c r="T222">
        <f t="shared" si="107"/>
        <v>71.157491327076755</v>
      </c>
      <c r="U222">
        <f t="shared" si="108"/>
        <v>93.004022631725334</v>
      </c>
      <c r="V222">
        <f t="shared" si="109"/>
        <v>0.13404207576218519</v>
      </c>
      <c r="W222">
        <f t="shared" si="110"/>
        <v>2.9149946681818681</v>
      </c>
      <c r="X222">
        <f t="shared" si="111"/>
        <v>0.1307095948378178</v>
      </c>
      <c r="Y222">
        <f t="shared" si="112"/>
        <v>8.1986006335330514E-2</v>
      </c>
      <c r="Z222">
        <f t="shared" si="113"/>
        <v>321.51195680000001</v>
      </c>
      <c r="AA222">
        <f t="shared" si="114"/>
        <v>32.087579488961033</v>
      </c>
      <c r="AB222">
        <f t="shared" si="115"/>
        <v>31.480933333333329</v>
      </c>
      <c r="AC222">
        <f t="shared" si="116"/>
        <v>4.6365750626184186</v>
      </c>
      <c r="AD222">
        <f t="shared" si="117"/>
        <v>49.902498738020732</v>
      </c>
      <c r="AE222">
        <f t="shared" si="118"/>
        <v>2.2557999778621043</v>
      </c>
      <c r="AF222">
        <f t="shared" si="119"/>
        <v>4.5204148788313265</v>
      </c>
      <c r="AG222">
        <f t="shared" si="120"/>
        <v>2.3807750847563143</v>
      </c>
      <c r="AH222">
        <f t="shared" si="121"/>
        <v>-143.36522338017815</v>
      </c>
      <c r="AI222">
        <f t="shared" si="122"/>
        <v>-70.064131678996176</v>
      </c>
      <c r="AJ222">
        <f t="shared" si="123"/>
        <v>-5.4112239752461857</v>
      </c>
      <c r="AK222">
        <f t="shared" si="124"/>
        <v>102.67137776557951</v>
      </c>
      <c r="AL222">
        <f t="shared" si="125"/>
        <v>46.094454246572539</v>
      </c>
      <c r="AM222">
        <f t="shared" si="126"/>
        <v>3.2661467728067857</v>
      </c>
      <c r="AN222">
        <f t="shared" si="127"/>
        <v>15.370277453095643</v>
      </c>
      <c r="AO222">
        <v>1039.5046796536799</v>
      </c>
      <c r="AP222">
        <v>995.57626060606037</v>
      </c>
      <c r="AQ222">
        <v>4.9410109090908279</v>
      </c>
      <c r="AR222">
        <v>64.94</v>
      </c>
      <c r="AS222">
        <f t="shared" si="128"/>
        <v>3.2509120947886201</v>
      </c>
      <c r="AT222">
        <v>18.91744365416114</v>
      </c>
      <c r="AU222">
        <v>22.73290588235292</v>
      </c>
      <c r="AV222">
        <v>-5.6564967211459314E-4</v>
      </c>
      <c r="AW222">
        <v>90.194226728287475</v>
      </c>
      <c r="AX222">
        <v>0</v>
      </c>
      <c r="AY222">
        <v>0</v>
      </c>
      <c r="AZ222">
        <f t="shared" si="129"/>
        <v>1</v>
      </c>
      <c r="BA222">
        <f t="shared" si="130"/>
        <v>0</v>
      </c>
      <c r="BB222">
        <f t="shared" si="131"/>
        <v>51741.517040416889</v>
      </c>
      <c r="BC222">
        <f t="shared" si="132"/>
        <v>1999.974666666667</v>
      </c>
      <c r="BD222">
        <f t="shared" si="133"/>
        <v>1681.1787200000001</v>
      </c>
      <c r="BE222">
        <f t="shared" si="134"/>
        <v>0.84060000760009623</v>
      </c>
      <c r="BF222">
        <f t="shared" si="135"/>
        <v>0.16075801466818579</v>
      </c>
      <c r="BG222">
        <v>6</v>
      </c>
      <c r="BH222">
        <v>0.5</v>
      </c>
      <c r="BI222" t="s">
        <v>379</v>
      </c>
      <c r="BJ222">
        <v>2</v>
      </c>
      <c r="BK222" t="b">
        <v>1</v>
      </c>
      <c r="BL222">
        <v>1659796736.3</v>
      </c>
      <c r="BM222">
        <v>937.82286666666653</v>
      </c>
      <c r="BN222">
        <v>996.79726666666681</v>
      </c>
      <c r="BO222">
        <v>22.746766666666659</v>
      </c>
      <c r="BP222">
        <v>18.917493333333329</v>
      </c>
      <c r="BQ222">
        <v>935.66320000000007</v>
      </c>
      <c r="BR222">
        <v>22.71166666666667</v>
      </c>
      <c r="BS222">
        <v>500.12400000000008</v>
      </c>
      <c r="BT222">
        <v>99.070326666666674</v>
      </c>
      <c r="BU222">
        <v>9.9810826666666658E-2</v>
      </c>
      <c r="BV222">
        <v>31.0351</v>
      </c>
      <c r="BW222">
        <v>31.480933333333329</v>
      </c>
      <c r="BX222">
        <v>999.89999999999986</v>
      </c>
      <c r="BY222">
        <v>0</v>
      </c>
      <c r="BZ222">
        <v>0</v>
      </c>
      <c r="CA222">
        <v>10010.32533333333</v>
      </c>
      <c r="CB222">
        <v>0</v>
      </c>
      <c r="CC222">
        <v>379.10766666666672</v>
      </c>
      <c r="CD222">
        <v>-58.974233333333338</v>
      </c>
      <c r="CE222">
        <v>959.65173333333348</v>
      </c>
      <c r="CF222">
        <v>1016.016733333333</v>
      </c>
      <c r="CG222">
        <v>3.8292980000000001</v>
      </c>
      <c r="CH222">
        <v>996.79726666666681</v>
      </c>
      <c r="CI222">
        <v>18.917493333333329</v>
      </c>
      <c r="CJ222">
        <v>2.25353</v>
      </c>
      <c r="CK222">
        <v>1.8741613333333329</v>
      </c>
      <c r="CL222">
        <v>19.348020000000002</v>
      </c>
      <c r="CM222">
        <v>16.419433333333341</v>
      </c>
      <c r="CN222">
        <v>1999.974666666667</v>
      </c>
      <c r="CO222">
        <v>0.97999899999999973</v>
      </c>
      <c r="CP222">
        <v>2.00012E-2</v>
      </c>
      <c r="CQ222">
        <v>0</v>
      </c>
      <c r="CR222">
        <v>2.6854</v>
      </c>
      <c r="CS222">
        <v>0</v>
      </c>
      <c r="CT222">
        <v>17659.633333333331</v>
      </c>
      <c r="CU222">
        <v>17412.07333333333</v>
      </c>
      <c r="CV222">
        <v>41.199599999999997</v>
      </c>
      <c r="CW222">
        <v>42.311999999999998</v>
      </c>
      <c r="CX222">
        <v>41.125</v>
      </c>
      <c r="CY222">
        <v>40.936999999999998</v>
      </c>
      <c r="CZ222">
        <v>41.375</v>
      </c>
      <c r="DA222">
        <v>1959.974666666667</v>
      </c>
      <c r="DB222">
        <v>40</v>
      </c>
      <c r="DC222">
        <v>0</v>
      </c>
      <c r="DD222">
        <v>1659796742.7</v>
      </c>
      <c r="DE222">
        <v>0</v>
      </c>
      <c r="DF222">
        <v>1659796167.5</v>
      </c>
      <c r="DG222" t="s">
        <v>380</v>
      </c>
      <c r="DH222">
        <v>1659796162</v>
      </c>
      <c r="DI222">
        <v>1659796167.5</v>
      </c>
      <c r="DJ222">
        <v>2</v>
      </c>
      <c r="DK222">
        <v>-1.4E-2</v>
      </c>
      <c r="DL222">
        <v>-1E-3</v>
      </c>
      <c r="DM222">
        <v>1.327</v>
      </c>
      <c r="DN222">
        <v>3.1E-2</v>
      </c>
      <c r="DO222">
        <v>400</v>
      </c>
      <c r="DP222">
        <v>20</v>
      </c>
      <c r="DQ222">
        <v>0.32</v>
      </c>
      <c r="DR222">
        <v>0.03</v>
      </c>
      <c r="DS222">
        <v>14.756510337170811</v>
      </c>
      <c r="DT222">
        <v>0.81654267983694495</v>
      </c>
      <c r="DU222">
        <v>0.27519354872087692</v>
      </c>
      <c r="DV222">
        <v>0</v>
      </c>
      <c r="DW222">
        <v>-59.466217499999992</v>
      </c>
      <c r="DX222">
        <v>7.6759215759850381</v>
      </c>
      <c r="DY222">
        <v>0.91239874311824354</v>
      </c>
      <c r="DZ222">
        <v>0</v>
      </c>
      <c r="EA222">
        <v>3.83253325</v>
      </c>
      <c r="EB222">
        <v>-8.1666754221405402E-2</v>
      </c>
      <c r="EC222">
        <v>1.510292362218321E-2</v>
      </c>
      <c r="ED222">
        <v>1</v>
      </c>
      <c r="EE222">
        <v>2.3797568595285119</v>
      </c>
      <c r="EF222">
        <v>4.8402642315227153E-2</v>
      </c>
      <c r="EG222">
        <v>4.1058694107659523E-3</v>
      </c>
      <c r="EH222">
        <v>1</v>
      </c>
      <c r="EI222">
        <v>0.13399155272213539</v>
      </c>
      <c r="EJ222">
        <v>-4.0735328167384602E-3</v>
      </c>
      <c r="EK222">
        <v>6.2711755694158612E-4</v>
      </c>
      <c r="EL222">
        <v>1</v>
      </c>
      <c r="EM222">
        <v>3</v>
      </c>
      <c r="EN222">
        <v>5</v>
      </c>
      <c r="EO222" t="s">
        <v>400</v>
      </c>
      <c r="EP222">
        <v>2.9426000000000001</v>
      </c>
      <c r="EQ222">
        <v>2.8014600000000001</v>
      </c>
      <c r="ER222">
        <v>0.16323099999999999</v>
      </c>
      <c r="ES222">
        <v>0.16950899999999999</v>
      </c>
      <c r="ET222">
        <v>0.10334699999999999</v>
      </c>
      <c r="EU222">
        <v>9.0643100000000004E-2</v>
      </c>
      <c r="EV222">
        <v>17189.599999999999</v>
      </c>
      <c r="EW222">
        <v>17890.900000000001</v>
      </c>
      <c r="EX222">
        <v>23890.7</v>
      </c>
      <c r="EY222">
        <v>25071.7</v>
      </c>
      <c r="EZ222">
        <v>34290.5</v>
      </c>
      <c r="FA222">
        <v>36411</v>
      </c>
      <c r="FB222">
        <v>43558.5</v>
      </c>
      <c r="FC222">
        <v>46346.9</v>
      </c>
      <c r="FD222">
        <v>1.9695199999999999</v>
      </c>
      <c r="FE222">
        <v>1.8482000000000001</v>
      </c>
      <c r="FF222">
        <v>9.5278000000000002E-2</v>
      </c>
      <c r="FG222">
        <v>0</v>
      </c>
      <c r="FH222">
        <v>29.940200000000001</v>
      </c>
      <c r="FI222">
        <v>999.9</v>
      </c>
      <c r="FJ222">
        <v>55.8</v>
      </c>
      <c r="FK222">
        <v>34.6</v>
      </c>
      <c r="FL222">
        <v>31.114599999999999</v>
      </c>
      <c r="FM222">
        <v>64.328599999999994</v>
      </c>
      <c r="FN222">
        <v>25.881399999999999</v>
      </c>
      <c r="FO222">
        <v>1</v>
      </c>
      <c r="FP222">
        <v>0.38521899999999998</v>
      </c>
      <c r="FQ222">
        <v>1.66181</v>
      </c>
      <c r="FR222">
        <v>20.3139</v>
      </c>
      <c r="FS222">
        <v>5.2099500000000001</v>
      </c>
      <c r="FT222">
        <v>11.907400000000001</v>
      </c>
      <c r="FU222">
        <v>5.0022000000000002</v>
      </c>
      <c r="FV222">
        <v>3.2896800000000002</v>
      </c>
      <c r="FW222">
        <v>9999</v>
      </c>
      <c r="FX222">
        <v>9999</v>
      </c>
      <c r="FY222">
        <v>9999</v>
      </c>
      <c r="FZ222">
        <v>999.9</v>
      </c>
      <c r="GA222">
        <v>1.8595600000000001</v>
      </c>
      <c r="GB222">
        <v>1.8545499999999999</v>
      </c>
      <c r="GC222">
        <v>1.8577300000000001</v>
      </c>
      <c r="GD222">
        <v>1.8561300000000001</v>
      </c>
      <c r="GE222">
        <v>1.8549199999999999</v>
      </c>
      <c r="GF222">
        <v>1.8545799999999999</v>
      </c>
      <c r="GG222">
        <v>1.85321</v>
      </c>
      <c r="GH222">
        <v>1.8563799999999999</v>
      </c>
      <c r="GI222">
        <v>0</v>
      </c>
      <c r="GJ222">
        <v>0</v>
      </c>
      <c r="GK222">
        <v>0</v>
      </c>
      <c r="GL222">
        <v>0</v>
      </c>
      <c r="GM222" t="s">
        <v>382</v>
      </c>
      <c r="GN222" t="s">
        <v>383</v>
      </c>
      <c r="GO222" t="s">
        <v>384</v>
      </c>
      <c r="GP222" t="s">
        <v>384</v>
      </c>
      <c r="GQ222" t="s">
        <v>384</v>
      </c>
      <c r="GR222" t="s">
        <v>384</v>
      </c>
      <c r="GS222">
        <v>0</v>
      </c>
      <c r="GT222">
        <v>100</v>
      </c>
      <c r="GU222">
        <v>100</v>
      </c>
      <c r="GV222">
        <v>2.202</v>
      </c>
      <c r="GW222">
        <v>3.5099999999999999E-2</v>
      </c>
      <c r="GX222">
        <v>0.32553164529605683</v>
      </c>
      <c r="GY222">
        <v>3.0239061252787889E-3</v>
      </c>
      <c r="GZ222">
        <v>-1.398580452151984E-6</v>
      </c>
      <c r="HA222">
        <v>2.8030378366047371E-10</v>
      </c>
      <c r="HB222">
        <v>-4.7599640220891172E-2</v>
      </c>
      <c r="HC222">
        <v>9.965371539748925E-3</v>
      </c>
      <c r="HD222">
        <v>-4.563662031605912E-4</v>
      </c>
      <c r="HE222">
        <v>7.8337100744227795E-6</v>
      </c>
      <c r="HF222">
        <v>0</v>
      </c>
      <c r="HG222">
        <v>2134</v>
      </c>
      <c r="HH222">
        <v>2</v>
      </c>
      <c r="HI222">
        <v>25</v>
      </c>
      <c r="HJ222">
        <v>9.6999999999999993</v>
      </c>
      <c r="HK222">
        <v>9.6</v>
      </c>
      <c r="HL222">
        <v>2.2448700000000001</v>
      </c>
      <c r="HM222">
        <v>2.2827099999999998</v>
      </c>
      <c r="HN222">
        <v>1.4978</v>
      </c>
      <c r="HO222">
        <v>2.3095699999999999</v>
      </c>
      <c r="HP222">
        <v>1.5478499999999999</v>
      </c>
      <c r="HQ222">
        <v>2.3901400000000002</v>
      </c>
      <c r="HR222">
        <v>37.626300000000001</v>
      </c>
      <c r="HS222">
        <v>15.2265</v>
      </c>
      <c r="HT222">
        <v>18</v>
      </c>
      <c r="HU222">
        <v>504.18400000000003</v>
      </c>
      <c r="HV222">
        <v>490.44</v>
      </c>
      <c r="HW222">
        <v>27.835999999999999</v>
      </c>
      <c r="HX222">
        <v>31.9755</v>
      </c>
      <c r="HY222">
        <v>30.000299999999999</v>
      </c>
      <c r="HZ222">
        <v>31.744499999999999</v>
      </c>
      <c r="IA222">
        <v>31.840800000000002</v>
      </c>
      <c r="IB222">
        <v>45.014299999999999</v>
      </c>
      <c r="IC222">
        <v>42.248600000000003</v>
      </c>
      <c r="ID222">
        <v>0</v>
      </c>
      <c r="IE222">
        <v>27.8263</v>
      </c>
      <c r="IF222">
        <v>1065.8900000000001</v>
      </c>
      <c r="IG222">
        <v>18.903700000000001</v>
      </c>
      <c r="IH222">
        <v>100.726</v>
      </c>
      <c r="II222">
        <v>100.446</v>
      </c>
      <c r="IJ222" t="s">
        <v>2638</v>
      </c>
    </row>
    <row r="223" spans="1:244" x14ac:dyDescent="0.2">
      <c r="A223">
        <v>207</v>
      </c>
      <c r="B223">
        <v>1659796745</v>
      </c>
      <c r="C223">
        <v>603.5</v>
      </c>
      <c r="D223" t="s">
        <v>785</v>
      </c>
      <c r="E223" t="s">
        <v>786</v>
      </c>
      <c r="F223">
        <v>1</v>
      </c>
      <c r="G223" t="s">
        <v>373</v>
      </c>
      <c r="H223" t="s">
        <v>374</v>
      </c>
      <c r="I223" t="s">
        <v>375</v>
      </c>
      <c r="J223" t="s">
        <v>376</v>
      </c>
      <c r="K223" t="s">
        <v>377</v>
      </c>
      <c r="L223" t="s">
        <v>373</v>
      </c>
      <c r="M223" t="s">
        <v>378</v>
      </c>
      <c r="N223">
        <v>1659796736.8125</v>
      </c>
      <c r="O223">
        <f t="shared" si="102"/>
        <v>3.2514534760302578E-3</v>
      </c>
      <c r="P223">
        <f t="shared" si="103"/>
        <v>3.251453476030258</v>
      </c>
      <c r="Q223">
        <f t="shared" si="104"/>
        <v>15.46139009520448</v>
      </c>
      <c r="R223">
        <f t="shared" si="105"/>
        <v>940.32200000000012</v>
      </c>
      <c r="S223">
        <f t="shared" si="106"/>
        <v>718.84821968819676</v>
      </c>
      <c r="T223">
        <f t="shared" si="107"/>
        <v>71.288263417531795</v>
      </c>
      <c r="U223">
        <f t="shared" si="108"/>
        <v>93.251844544285802</v>
      </c>
      <c r="V223">
        <f t="shared" si="109"/>
        <v>0.13404959857785689</v>
      </c>
      <c r="W223">
        <f t="shared" si="110"/>
        <v>2.9149902020917406</v>
      </c>
      <c r="X223">
        <f t="shared" si="111"/>
        <v>0.13071674362618438</v>
      </c>
      <c r="Y223">
        <f t="shared" si="112"/>
        <v>8.1990506771072891E-2</v>
      </c>
      <c r="Z223">
        <f t="shared" si="113"/>
        <v>321.51220949999998</v>
      </c>
      <c r="AA223">
        <f t="shared" si="114"/>
        <v>32.087447672741249</v>
      </c>
      <c r="AB223">
        <f t="shared" si="115"/>
        <v>31.481568750000001</v>
      </c>
      <c r="AC223">
        <f t="shared" si="116"/>
        <v>4.6367424554210759</v>
      </c>
      <c r="AD223">
        <f t="shared" si="117"/>
        <v>49.900323480890371</v>
      </c>
      <c r="AE223">
        <f t="shared" si="118"/>
        <v>2.2557024508491335</v>
      </c>
      <c r="AF223">
        <f t="shared" si="119"/>
        <v>4.5204164893098708</v>
      </c>
      <c r="AG223">
        <f t="shared" si="120"/>
        <v>2.3810400045719424</v>
      </c>
      <c r="AH223">
        <f t="shared" si="121"/>
        <v>-143.38909829293436</v>
      </c>
      <c r="AI223">
        <f t="shared" si="122"/>
        <v>-70.162899731922224</v>
      </c>
      <c r="AJ223">
        <f t="shared" si="123"/>
        <v>-5.4188775258671855</v>
      </c>
      <c r="AK223">
        <f t="shared" si="124"/>
        <v>102.54133394927622</v>
      </c>
      <c r="AL223">
        <f t="shared" si="125"/>
        <v>46.123143957567386</v>
      </c>
      <c r="AM223">
        <f t="shared" si="126"/>
        <v>3.2652435164526508</v>
      </c>
      <c r="AN223">
        <f t="shared" si="127"/>
        <v>15.46139009520448</v>
      </c>
      <c r="AO223">
        <v>1044.688393939394</v>
      </c>
      <c r="AP223">
        <v>1000.546721212121</v>
      </c>
      <c r="AQ223">
        <v>4.9610751515149589</v>
      </c>
      <c r="AR223">
        <v>64.94</v>
      </c>
      <c r="AS223">
        <f t="shared" si="128"/>
        <v>3.251453476030258</v>
      </c>
      <c r="AT223">
        <v>18.917010169339392</v>
      </c>
      <c r="AU223">
        <v>22.731553823529399</v>
      </c>
      <c r="AV223">
        <v>-3.476003358185675E-4</v>
      </c>
      <c r="AW223">
        <v>90.194226728287475</v>
      </c>
      <c r="AX223">
        <v>0</v>
      </c>
      <c r="AY223">
        <v>0</v>
      </c>
      <c r="AZ223">
        <f t="shared" si="129"/>
        <v>1</v>
      </c>
      <c r="BA223">
        <f t="shared" si="130"/>
        <v>0</v>
      </c>
      <c r="BB223">
        <f t="shared" si="131"/>
        <v>51741.3882153913</v>
      </c>
      <c r="BC223">
        <f t="shared" si="132"/>
        <v>1999.9762499999999</v>
      </c>
      <c r="BD223">
        <f t="shared" si="133"/>
        <v>1681.1800499999997</v>
      </c>
      <c r="BE223">
        <f t="shared" si="134"/>
        <v>0.84060000712508454</v>
      </c>
      <c r="BF223">
        <f t="shared" si="135"/>
        <v>0.1607580137514133</v>
      </c>
      <c r="BG223">
        <v>6</v>
      </c>
      <c r="BH223">
        <v>0.5</v>
      </c>
      <c r="BI223" t="s">
        <v>379</v>
      </c>
      <c r="BJ223">
        <v>2</v>
      </c>
      <c r="BK223" t="b">
        <v>1</v>
      </c>
      <c r="BL223">
        <v>1659796736.8125</v>
      </c>
      <c r="BM223">
        <v>940.32200000000012</v>
      </c>
      <c r="BN223">
        <v>999.33931250000001</v>
      </c>
      <c r="BO223">
        <v>22.745787499999999</v>
      </c>
      <c r="BP223">
        <v>18.9175875</v>
      </c>
      <c r="BQ223">
        <v>938.15949999999998</v>
      </c>
      <c r="BR223">
        <v>22.710687499999999</v>
      </c>
      <c r="BS223">
        <v>500.126375</v>
      </c>
      <c r="BT223">
        <v>99.070274999999995</v>
      </c>
      <c r="BU223">
        <v>9.9843899999999999E-2</v>
      </c>
      <c r="BV223">
        <v>31.035106249999998</v>
      </c>
      <c r="BW223">
        <v>31.481568750000001</v>
      </c>
      <c r="BX223">
        <v>999.9</v>
      </c>
      <c r="BY223">
        <v>0</v>
      </c>
      <c r="BZ223">
        <v>0</v>
      </c>
      <c r="CA223">
        <v>10010.305</v>
      </c>
      <c r="CB223">
        <v>0</v>
      </c>
      <c r="CC223">
        <v>378.75337500000001</v>
      </c>
      <c r="CD223">
        <v>-59.017281250000003</v>
      </c>
      <c r="CE223">
        <v>962.20787499999994</v>
      </c>
      <c r="CF223">
        <v>1018.6081875</v>
      </c>
      <c r="CG223">
        <v>3.8282275000000001</v>
      </c>
      <c r="CH223">
        <v>999.33931250000001</v>
      </c>
      <c r="CI223">
        <v>18.9175875</v>
      </c>
      <c r="CJ223">
        <v>2.253431875</v>
      </c>
      <c r="CK223">
        <v>1.8741693749999999</v>
      </c>
      <c r="CL223">
        <v>19.347318749999999</v>
      </c>
      <c r="CM223">
        <v>16.419499999999999</v>
      </c>
      <c r="CN223">
        <v>1999.9762499999999</v>
      </c>
      <c r="CO223">
        <v>0.97999899999999995</v>
      </c>
      <c r="CP223">
        <v>2.00012E-2</v>
      </c>
      <c r="CQ223">
        <v>0</v>
      </c>
      <c r="CR223">
        <v>2.6695000000000002</v>
      </c>
      <c r="CS223">
        <v>0</v>
      </c>
      <c r="CT223">
        <v>17652.900000000001</v>
      </c>
      <c r="CU223">
        <v>17412.087500000001</v>
      </c>
      <c r="CV223">
        <v>41.198812500000003</v>
      </c>
      <c r="CW223">
        <v>42.311999999999998</v>
      </c>
      <c r="CX223">
        <v>41.125</v>
      </c>
      <c r="CY223">
        <v>40.936999999999998</v>
      </c>
      <c r="CZ223">
        <v>41.375</v>
      </c>
      <c r="DA223">
        <v>1959.9762499999999</v>
      </c>
      <c r="DB223">
        <v>40</v>
      </c>
      <c r="DC223">
        <v>0</v>
      </c>
      <c r="DD223">
        <v>1659796743.9000001</v>
      </c>
      <c r="DE223">
        <v>0</v>
      </c>
      <c r="DF223">
        <v>1659796167.5</v>
      </c>
      <c r="DG223" t="s">
        <v>380</v>
      </c>
      <c r="DH223">
        <v>1659796162</v>
      </c>
      <c r="DI223">
        <v>1659796167.5</v>
      </c>
      <c r="DJ223">
        <v>2</v>
      </c>
      <c r="DK223">
        <v>-1.4E-2</v>
      </c>
      <c r="DL223">
        <v>-1E-3</v>
      </c>
      <c r="DM223">
        <v>1.327</v>
      </c>
      <c r="DN223">
        <v>3.1E-2</v>
      </c>
      <c r="DO223">
        <v>400</v>
      </c>
      <c r="DP223">
        <v>20</v>
      </c>
      <c r="DQ223">
        <v>0.32</v>
      </c>
      <c r="DR223">
        <v>0.03</v>
      </c>
      <c r="DS223">
        <v>14.77442192165676</v>
      </c>
      <c r="DT223">
        <v>3.4662571074168018</v>
      </c>
      <c r="DU223">
        <v>0.31702671928040022</v>
      </c>
      <c r="DV223">
        <v>0</v>
      </c>
      <c r="DW223">
        <v>-59.388304878048793</v>
      </c>
      <c r="DX223">
        <v>5.3834320557490143</v>
      </c>
      <c r="DY223">
        <v>0.80825992527495327</v>
      </c>
      <c r="DZ223">
        <v>0</v>
      </c>
      <c r="EA223">
        <v>3.8324304878048778</v>
      </c>
      <c r="EB223">
        <v>-0.1232885017421643</v>
      </c>
      <c r="EC223">
        <v>1.460895180814757E-2</v>
      </c>
      <c r="ED223">
        <v>1</v>
      </c>
      <c r="EE223">
        <v>2.3810885548469449</v>
      </c>
      <c r="EF223">
        <v>3.5888807534172618E-2</v>
      </c>
      <c r="EG223">
        <v>3.2247292747783741E-3</v>
      </c>
      <c r="EH223">
        <v>1</v>
      </c>
      <c r="EI223">
        <v>0.13395674550092321</v>
      </c>
      <c r="EJ223">
        <v>-4.1833445009480247E-3</v>
      </c>
      <c r="EK223">
        <v>6.2912591123966653E-4</v>
      </c>
      <c r="EL223">
        <v>1</v>
      </c>
      <c r="EM223">
        <v>3</v>
      </c>
      <c r="EN223">
        <v>5</v>
      </c>
      <c r="EO223" t="s">
        <v>400</v>
      </c>
      <c r="EP223">
        <v>2.9426299999999999</v>
      </c>
      <c r="EQ223">
        <v>2.8016299999999998</v>
      </c>
      <c r="ER223">
        <v>0.163748</v>
      </c>
      <c r="ES223">
        <v>0.17002600000000001</v>
      </c>
      <c r="ET223">
        <v>0.10334599999999999</v>
      </c>
      <c r="EU223">
        <v>9.0646699999999997E-2</v>
      </c>
      <c r="EV223">
        <v>17179</v>
      </c>
      <c r="EW223">
        <v>17879.599999999999</v>
      </c>
      <c r="EX223">
        <v>23890.7</v>
      </c>
      <c r="EY223">
        <v>25071.5</v>
      </c>
      <c r="EZ223">
        <v>34290.699999999997</v>
      </c>
      <c r="FA223">
        <v>36410.800000000003</v>
      </c>
      <c r="FB223">
        <v>43558.7</v>
      </c>
      <c r="FC223">
        <v>46346.9</v>
      </c>
      <c r="FD223">
        <v>1.9695</v>
      </c>
      <c r="FE223">
        <v>1.84833</v>
      </c>
      <c r="FF223">
        <v>9.5356300000000005E-2</v>
      </c>
      <c r="FG223">
        <v>0</v>
      </c>
      <c r="FH223">
        <v>29.942</v>
      </c>
      <c r="FI223">
        <v>999.9</v>
      </c>
      <c r="FJ223">
        <v>55.8</v>
      </c>
      <c r="FK223">
        <v>34.6</v>
      </c>
      <c r="FL223">
        <v>31.118400000000001</v>
      </c>
      <c r="FM223">
        <v>64.498599999999996</v>
      </c>
      <c r="FN223">
        <v>25.556899999999999</v>
      </c>
      <c r="FO223">
        <v>1</v>
      </c>
      <c r="FP223">
        <v>0.385297</v>
      </c>
      <c r="FQ223">
        <v>1.66794</v>
      </c>
      <c r="FR223">
        <v>20.3139</v>
      </c>
      <c r="FS223">
        <v>5.2099500000000001</v>
      </c>
      <c r="FT223">
        <v>11.9072</v>
      </c>
      <c r="FU223">
        <v>5.0021500000000003</v>
      </c>
      <c r="FV223">
        <v>3.2896999999999998</v>
      </c>
      <c r="FW223">
        <v>9999</v>
      </c>
      <c r="FX223">
        <v>9999</v>
      </c>
      <c r="FY223">
        <v>9999</v>
      </c>
      <c r="FZ223">
        <v>999.9</v>
      </c>
      <c r="GA223">
        <v>1.8595699999999999</v>
      </c>
      <c r="GB223">
        <v>1.8545499999999999</v>
      </c>
      <c r="GC223">
        <v>1.8577399999999999</v>
      </c>
      <c r="GD223">
        <v>1.85615</v>
      </c>
      <c r="GE223">
        <v>1.8549199999999999</v>
      </c>
      <c r="GF223">
        <v>1.85459</v>
      </c>
      <c r="GG223">
        <v>1.8532200000000001</v>
      </c>
      <c r="GH223">
        <v>1.8563799999999999</v>
      </c>
      <c r="GI223">
        <v>0</v>
      </c>
      <c r="GJ223">
        <v>0</v>
      </c>
      <c r="GK223">
        <v>0</v>
      </c>
      <c r="GL223">
        <v>0</v>
      </c>
      <c r="GM223" t="s">
        <v>382</v>
      </c>
      <c r="GN223" t="s">
        <v>383</v>
      </c>
      <c r="GO223" t="s">
        <v>384</v>
      </c>
      <c r="GP223" t="s">
        <v>384</v>
      </c>
      <c r="GQ223" t="s">
        <v>384</v>
      </c>
      <c r="GR223" t="s">
        <v>384</v>
      </c>
      <c r="GS223">
        <v>0</v>
      </c>
      <c r="GT223">
        <v>100</v>
      </c>
      <c r="GU223">
        <v>100</v>
      </c>
      <c r="GV223">
        <v>2.2080000000000002</v>
      </c>
      <c r="GW223">
        <v>3.5099999999999999E-2</v>
      </c>
      <c r="GX223">
        <v>0.32553164529605683</v>
      </c>
      <c r="GY223">
        <v>3.0239061252787889E-3</v>
      </c>
      <c r="GZ223">
        <v>-1.398580452151984E-6</v>
      </c>
      <c r="HA223">
        <v>2.8030378366047371E-10</v>
      </c>
      <c r="HB223">
        <v>-4.7599640220891172E-2</v>
      </c>
      <c r="HC223">
        <v>9.965371539748925E-3</v>
      </c>
      <c r="HD223">
        <v>-4.563662031605912E-4</v>
      </c>
      <c r="HE223">
        <v>7.8337100744227795E-6</v>
      </c>
      <c r="HF223">
        <v>0</v>
      </c>
      <c r="HG223">
        <v>2134</v>
      </c>
      <c r="HH223">
        <v>2</v>
      </c>
      <c r="HI223">
        <v>25</v>
      </c>
      <c r="HJ223">
        <v>9.6999999999999993</v>
      </c>
      <c r="HK223">
        <v>9.6</v>
      </c>
      <c r="HL223">
        <v>2.2522000000000002</v>
      </c>
      <c r="HM223">
        <v>2.2973599999999998</v>
      </c>
      <c r="HN223">
        <v>1.4978</v>
      </c>
      <c r="HO223">
        <v>2.3095699999999999</v>
      </c>
      <c r="HP223">
        <v>1.5478499999999999</v>
      </c>
      <c r="HQ223">
        <v>2.33887</v>
      </c>
      <c r="HR223">
        <v>37.626300000000001</v>
      </c>
      <c r="HS223">
        <v>15.235300000000001</v>
      </c>
      <c r="HT223">
        <v>18</v>
      </c>
      <c r="HU223">
        <v>504.17200000000003</v>
      </c>
      <c r="HV223">
        <v>490.52600000000001</v>
      </c>
      <c r="HW223">
        <v>27.831</v>
      </c>
      <c r="HX223">
        <v>31.975999999999999</v>
      </c>
      <c r="HY223">
        <v>30.000399999999999</v>
      </c>
      <c r="HZ223">
        <v>31.745000000000001</v>
      </c>
      <c r="IA223">
        <v>31.8413</v>
      </c>
      <c r="IB223">
        <v>45.136400000000002</v>
      </c>
      <c r="IC223">
        <v>42.248600000000003</v>
      </c>
      <c r="ID223">
        <v>0</v>
      </c>
      <c r="IE223">
        <v>27.8263</v>
      </c>
      <c r="IF223">
        <v>1075.95</v>
      </c>
      <c r="IG223">
        <v>18.903700000000001</v>
      </c>
      <c r="IH223">
        <v>100.726</v>
      </c>
      <c r="II223">
        <v>100.44499999999999</v>
      </c>
      <c r="IJ223" t="s">
        <v>2638</v>
      </c>
    </row>
    <row r="224" spans="1:244" x14ac:dyDescent="0.2">
      <c r="A224">
        <v>208</v>
      </c>
      <c r="B224">
        <v>1659796746</v>
      </c>
      <c r="C224">
        <v>604.5</v>
      </c>
      <c r="D224" t="s">
        <v>787</v>
      </c>
      <c r="E224" t="s">
        <v>788</v>
      </c>
      <c r="F224">
        <v>1</v>
      </c>
      <c r="G224" t="s">
        <v>373</v>
      </c>
      <c r="H224" t="s">
        <v>374</v>
      </c>
      <c r="I224" t="s">
        <v>375</v>
      </c>
      <c r="J224" t="s">
        <v>376</v>
      </c>
      <c r="K224" t="s">
        <v>377</v>
      </c>
      <c r="L224" t="s">
        <v>373</v>
      </c>
      <c r="M224" t="s">
        <v>378</v>
      </c>
      <c r="N224">
        <v>1659796738.333333</v>
      </c>
      <c r="O224">
        <f t="shared" si="102"/>
        <v>3.2523481244311802E-3</v>
      </c>
      <c r="P224">
        <f t="shared" si="103"/>
        <v>3.25234812443118</v>
      </c>
      <c r="Q224">
        <f t="shared" si="104"/>
        <v>15.607379150184952</v>
      </c>
      <c r="R224">
        <f t="shared" si="105"/>
        <v>947.81399999999985</v>
      </c>
      <c r="S224">
        <f t="shared" si="106"/>
        <v>724.24388029504951</v>
      </c>
      <c r="T224">
        <f t="shared" si="107"/>
        <v>71.823305654718354</v>
      </c>
      <c r="U224">
        <f t="shared" si="108"/>
        <v>93.994766787795427</v>
      </c>
      <c r="V224">
        <f t="shared" si="109"/>
        <v>0.13401781205921104</v>
      </c>
      <c r="W224">
        <f t="shared" si="110"/>
        <v>2.9154588000137918</v>
      </c>
      <c r="X224">
        <f t="shared" si="111"/>
        <v>0.13068703747309474</v>
      </c>
      <c r="Y224">
        <f t="shared" si="112"/>
        <v>8.1971760492098311E-2</v>
      </c>
      <c r="Z224">
        <f t="shared" si="113"/>
        <v>321.51206319999994</v>
      </c>
      <c r="AA224">
        <f t="shared" si="114"/>
        <v>32.087610048766621</v>
      </c>
      <c r="AB224">
        <f t="shared" si="115"/>
        <v>31.484539999999999</v>
      </c>
      <c r="AC224">
        <f t="shared" si="116"/>
        <v>4.6375252649827967</v>
      </c>
      <c r="AD224">
        <f t="shared" si="117"/>
        <v>49.889734780200605</v>
      </c>
      <c r="AE224">
        <f t="shared" si="118"/>
        <v>2.2552949853306963</v>
      </c>
      <c r="AF224">
        <f t="shared" si="119"/>
        <v>4.5205591796926923</v>
      </c>
      <c r="AG224">
        <f t="shared" si="120"/>
        <v>2.3822302796521004</v>
      </c>
      <c r="AH224">
        <f t="shared" si="121"/>
        <v>-143.42855228741504</v>
      </c>
      <c r="AI224">
        <f t="shared" si="122"/>
        <v>-70.554157071248937</v>
      </c>
      <c r="AJ224">
        <f t="shared" si="123"/>
        <v>-5.4483143147348665</v>
      </c>
      <c r="AK224">
        <f t="shared" si="124"/>
        <v>102.08103952660107</v>
      </c>
      <c r="AL224">
        <f t="shared" si="125"/>
        <v>46.090799982894872</v>
      </c>
      <c r="AM224">
        <f t="shared" si="126"/>
        <v>3.2616599227997138</v>
      </c>
      <c r="AN224">
        <f t="shared" si="127"/>
        <v>15.607379150184952</v>
      </c>
      <c r="AO224">
        <v>1049.801900432901</v>
      </c>
      <c r="AP224">
        <v>1005.488442424242</v>
      </c>
      <c r="AQ224">
        <v>4.9597503030302086</v>
      </c>
      <c r="AR224">
        <v>64.94</v>
      </c>
      <c r="AS224">
        <f t="shared" si="128"/>
        <v>3.25234812443118</v>
      </c>
      <c r="AT224">
        <v>18.916361703394131</v>
      </c>
      <c r="AU224">
        <v>22.73097235294118</v>
      </c>
      <c r="AV224">
        <v>-2.0752644786418991E-4</v>
      </c>
      <c r="AW224">
        <v>90.194226728287475</v>
      </c>
      <c r="AX224">
        <v>0</v>
      </c>
      <c r="AY224">
        <v>0</v>
      </c>
      <c r="AZ224">
        <f t="shared" si="129"/>
        <v>1</v>
      </c>
      <c r="BA224">
        <f t="shared" si="130"/>
        <v>0</v>
      </c>
      <c r="BB224">
        <f t="shared" si="131"/>
        <v>51754.582188617416</v>
      </c>
      <c r="BC224">
        <f t="shared" si="132"/>
        <v>1999.9753333333331</v>
      </c>
      <c r="BD224">
        <f t="shared" si="133"/>
        <v>1681.1792799999996</v>
      </c>
      <c r="BE224">
        <f t="shared" si="134"/>
        <v>0.84060000740009122</v>
      </c>
      <c r="BF224">
        <f t="shared" si="135"/>
        <v>0.16075801428217615</v>
      </c>
      <c r="BG224">
        <v>6</v>
      </c>
      <c r="BH224">
        <v>0.5</v>
      </c>
      <c r="BI224" t="s">
        <v>379</v>
      </c>
      <c r="BJ224">
        <v>2</v>
      </c>
      <c r="BK224" t="b">
        <v>1</v>
      </c>
      <c r="BL224">
        <v>1659796738.333333</v>
      </c>
      <c r="BM224">
        <v>947.81399999999985</v>
      </c>
      <c r="BN224">
        <v>1006.817866666667</v>
      </c>
      <c r="BO224">
        <v>22.74169333333333</v>
      </c>
      <c r="BP224">
        <v>18.91767333333333</v>
      </c>
      <c r="BQ224">
        <v>945.64286666666669</v>
      </c>
      <c r="BR224">
        <v>22.706600000000002</v>
      </c>
      <c r="BS224">
        <v>500.12566666666669</v>
      </c>
      <c r="BT224">
        <v>99.070220000000006</v>
      </c>
      <c r="BU224">
        <v>9.9835293333333325E-2</v>
      </c>
      <c r="BV224">
        <v>31.03566</v>
      </c>
      <c r="BW224">
        <v>31.484539999999999</v>
      </c>
      <c r="BX224">
        <v>999.89999999999986</v>
      </c>
      <c r="BY224">
        <v>0</v>
      </c>
      <c r="BZ224">
        <v>0</v>
      </c>
      <c r="CA224">
        <v>10012.992</v>
      </c>
      <c r="CB224">
        <v>0</v>
      </c>
      <c r="CC224">
        <v>377.49353333333329</v>
      </c>
      <c r="CD224">
        <v>-59.003613333333327</v>
      </c>
      <c r="CE224">
        <v>969.87046666666674</v>
      </c>
      <c r="CF224">
        <v>1026.2306000000001</v>
      </c>
      <c r="CG224">
        <v>3.824047333333334</v>
      </c>
      <c r="CH224">
        <v>1006.817866666667</v>
      </c>
      <c r="CI224">
        <v>18.91767333333333</v>
      </c>
      <c r="CJ224">
        <v>2.2530260000000002</v>
      </c>
      <c r="CK224">
        <v>1.8741779999999999</v>
      </c>
      <c r="CL224">
        <v>19.344413333333328</v>
      </c>
      <c r="CM224">
        <v>16.419560000000001</v>
      </c>
      <c r="CN224">
        <v>1999.9753333333331</v>
      </c>
      <c r="CO224">
        <v>0.97999899999999973</v>
      </c>
      <c r="CP224">
        <v>2.00012E-2</v>
      </c>
      <c r="CQ224">
        <v>0</v>
      </c>
      <c r="CR224">
        <v>2.6055333333333328</v>
      </c>
      <c r="CS224">
        <v>0</v>
      </c>
      <c r="CT224">
        <v>17638.16</v>
      </c>
      <c r="CU224">
        <v>17412.07333333333</v>
      </c>
      <c r="CV224">
        <v>41.203800000000001</v>
      </c>
      <c r="CW224">
        <v>42.311999999999998</v>
      </c>
      <c r="CX224">
        <v>41.125</v>
      </c>
      <c r="CY224">
        <v>40.936999999999998</v>
      </c>
      <c r="CZ224">
        <v>41.375</v>
      </c>
      <c r="DA224">
        <v>1959.9753333333331</v>
      </c>
      <c r="DB224">
        <v>40</v>
      </c>
      <c r="DC224">
        <v>0</v>
      </c>
      <c r="DD224">
        <v>1659796745.0999999</v>
      </c>
      <c r="DE224">
        <v>0</v>
      </c>
      <c r="DF224">
        <v>1659796167.5</v>
      </c>
      <c r="DG224" t="s">
        <v>380</v>
      </c>
      <c r="DH224">
        <v>1659796162</v>
      </c>
      <c r="DI224">
        <v>1659796167.5</v>
      </c>
      <c r="DJ224">
        <v>2</v>
      </c>
      <c r="DK224">
        <v>-1.4E-2</v>
      </c>
      <c r="DL224">
        <v>-1E-3</v>
      </c>
      <c r="DM224">
        <v>1.327</v>
      </c>
      <c r="DN224">
        <v>3.1E-2</v>
      </c>
      <c r="DO224">
        <v>400</v>
      </c>
      <c r="DP224">
        <v>20</v>
      </c>
      <c r="DQ224">
        <v>0.32</v>
      </c>
      <c r="DR224">
        <v>0.03</v>
      </c>
      <c r="DS224">
        <v>14.77442192165676</v>
      </c>
      <c r="DT224">
        <v>3.4662571074168018</v>
      </c>
      <c r="DU224">
        <v>0.31702671928040022</v>
      </c>
      <c r="DV224">
        <v>0</v>
      </c>
      <c r="DW224">
        <v>-59.388304878048793</v>
      </c>
      <c r="DX224">
        <v>5.3834320557490143</v>
      </c>
      <c r="DY224">
        <v>0.80825992527495327</v>
      </c>
      <c r="DZ224">
        <v>0</v>
      </c>
      <c r="EA224">
        <v>3.8324304878048778</v>
      </c>
      <c r="EB224">
        <v>-0.1232885017421643</v>
      </c>
      <c r="EC224">
        <v>1.460895180814757E-2</v>
      </c>
      <c r="ED224">
        <v>1</v>
      </c>
      <c r="EE224">
        <v>2.3810885548469449</v>
      </c>
      <c r="EF224">
        <v>3.5888807534172618E-2</v>
      </c>
      <c r="EG224">
        <v>3.2247292747783741E-3</v>
      </c>
      <c r="EH224">
        <v>1</v>
      </c>
      <c r="EI224">
        <v>0.13395674550092321</v>
      </c>
      <c r="EJ224">
        <v>-4.1833445009480247E-3</v>
      </c>
      <c r="EK224">
        <v>6.2912591123966653E-4</v>
      </c>
      <c r="EL224">
        <v>1</v>
      </c>
      <c r="EM224">
        <v>3</v>
      </c>
      <c r="EN224">
        <v>5</v>
      </c>
      <c r="EO224" t="s">
        <v>400</v>
      </c>
      <c r="EP224">
        <v>2.9425699999999999</v>
      </c>
      <c r="EQ224">
        <v>2.8017099999999999</v>
      </c>
      <c r="ER224">
        <v>0.164271</v>
      </c>
      <c r="ES224">
        <v>0.17057</v>
      </c>
      <c r="ET224">
        <v>0.10334</v>
      </c>
      <c r="EU224">
        <v>9.0654100000000001E-2</v>
      </c>
      <c r="EV224">
        <v>17168.3</v>
      </c>
      <c r="EW224">
        <v>17867.900000000001</v>
      </c>
      <c r="EX224">
        <v>23890.799999999999</v>
      </c>
      <c r="EY224">
        <v>25071.599999999999</v>
      </c>
      <c r="EZ224">
        <v>34291</v>
      </c>
      <c r="FA224">
        <v>36410.699999999997</v>
      </c>
      <c r="FB224">
        <v>43558.7</v>
      </c>
      <c r="FC224">
        <v>46347</v>
      </c>
      <c r="FD224">
        <v>1.9694799999999999</v>
      </c>
      <c r="FE224">
        <v>1.8483000000000001</v>
      </c>
      <c r="FF224">
        <v>9.5084299999999997E-2</v>
      </c>
      <c r="FG224">
        <v>0</v>
      </c>
      <c r="FH224">
        <v>29.945399999999999</v>
      </c>
      <c r="FI224">
        <v>999.9</v>
      </c>
      <c r="FJ224">
        <v>55.8</v>
      </c>
      <c r="FK224">
        <v>34.6</v>
      </c>
      <c r="FL224">
        <v>31.116900000000001</v>
      </c>
      <c r="FM224">
        <v>64.278599999999997</v>
      </c>
      <c r="FN224">
        <v>26.274000000000001</v>
      </c>
      <c r="FO224">
        <v>1</v>
      </c>
      <c r="FP224">
        <v>0.38535599999999998</v>
      </c>
      <c r="FQ224">
        <v>1.6415200000000001</v>
      </c>
      <c r="FR224">
        <v>20.3142</v>
      </c>
      <c r="FS224">
        <v>5.2102500000000003</v>
      </c>
      <c r="FT224">
        <v>11.9071</v>
      </c>
      <c r="FU224">
        <v>5.0019999999999998</v>
      </c>
      <c r="FV224">
        <v>3.2898499999999999</v>
      </c>
      <c r="FW224">
        <v>9999</v>
      </c>
      <c r="FX224">
        <v>9999</v>
      </c>
      <c r="FY224">
        <v>9999</v>
      </c>
      <c r="FZ224">
        <v>999.9</v>
      </c>
      <c r="GA224">
        <v>1.85958</v>
      </c>
      <c r="GB224">
        <v>1.8545499999999999</v>
      </c>
      <c r="GC224">
        <v>1.85775</v>
      </c>
      <c r="GD224">
        <v>1.8561700000000001</v>
      </c>
      <c r="GE224">
        <v>1.85493</v>
      </c>
      <c r="GF224">
        <v>1.85459</v>
      </c>
      <c r="GG224">
        <v>1.85324</v>
      </c>
      <c r="GH224">
        <v>1.85639</v>
      </c>
      <c r="GI224">
        <v>0</v>
      </c>
      <c r="GJ224">
        <v>0</v>
      </c>
      <c r="GK224">
        <v>0</v>
      </c>
      <c r="GL224">
        <v>0</v>
      </c>
      <c r="GM224" t="s">
        <v>382</v>
      </c>
      <c r="GN224" t="s">
        <v>383</v>
      </c>
      <c r="GO224" t="s">
        <v>384</v>
      </c>
      <c r="GP224" t="s">
        <v>384</v>
      </c>
      <c r="GQ224" t="s">
        <v>384</v>
      </c>
      <c r="GR224" t="s">
        <v>384</v>
      </c>
      <c r="GS224">
        <v>0</v>
      </c>
      <c r="GT224">
        <v>100</v>
      </c>
      <c r="GU224">
        <v>100</v>
      </c>
      <c r="GV224">
        <v>2.2130000000000001</v>
      </c>
      <c r="GW224">
        <v>3.5000000000000003E-2</v>
      </c>
      <c r="GX224">
        <v>0.32553164529605683</v>
      </c>
      <c r="GY224">
        <v>3.0239061252787889E-3</v>
      </c>
      <c r="GZ224">
        <v>-1.398580452151984E-6</v>
      </c>
      <c r="HA224">
        <v>2.8030378366047371E-10</v>
      </c>
      <c r="HB224">
        <v>-4.7599640220891172E-2</v>
      </c>
      <c r="HC224">
        <v>9.965371539748925E-3</v>
      </c>
      <c r="HD224">
        <v>-4.563662031605912E-4</v>
      </c>
      <c r="HE224">
        <v>7.8337100744227795E-6</v>
      </c>
      <c r="HF224">
        <v>0</v>
      </c>
      <c r="HG224">
        <v>2134</v>
      </c>
      <c r="HH224">
        <v>2</v>
      </c>
      <c r="HI224">
        <v>25</v>
      </c>
      <c r="HJ224">
        <v>9.6999999999999993</v>
      </c>
      <c r="HK224">
        <v>9.6</v>
      </c>
      <c r="HL224">
        <v>2.2619600000000002</v>
      </c>
      <c r="HM224">
        <v>2.2949199999999998</v>
      </c>
      <c r="HN224">
        <v>1.4978</v>
      </c>
      <c r="HO224">
        <v>2.3095699999999999</v>
      </c>
      <c r="HP224">
        <v>1.5478499999999999</v>
      </c>
      <c r="HQ224">
        <v>2.3022499999999999</v>
      </c>
      <c r="HR224">
        <v>37.626300000000001</v>
      </c>
      <c r="HS224">
        <v>15.2265</v>
      </c>
      <c r="HT224">
        <v>18</v>
      </c>
      <c r="HU224">
        <v>504.16399999999999</v>
      </c>
      <c r="HV224">
        <v>490.517</v>
      </c>
      <c r="HW224">
        <v>27.821100000000001</v>
      </c>
      <c r="HX224">
        <v>31.977</v>
      </c>
      <c r="HY224">
        <v>30.000399999999999</v>
      </c>
      <c r="HZ224">
        <v>31.745899999999999</v>
      </c>
      <c r="IA224">
        <v>31.842199999999998</v>
      </c>
      <c r="IB224">
        <v>45.3553</v>
      </c>
      <c r="IC224">
        <v>42.248600000000003</v>
      </c>
      <c r="ID224">
        <v>0</v>
      </c>
      <c r="IE224">
        <v>27.7913</v>
      </c>
      <c r="IF224">
        <v>1075.95</v>
      </c>
      <c r="IG224">
        <v>18.903700000000001</v>
      </c>
      <c r="IH224">
        <v>100.726</v>
      </c>
      <c r="II224">
        <v>100.446</v>
      </c>
      <c r="IJ224" t="s">
        <v>2638</v>
      </c>
    </row>
    <row r="225" spans="1:244" x14ac:dyDescent="0.2">
      <c r="A225">
        <v>209</v>
      </c>
      <c r="B225">
        <v>1659796747</v>
      </c>
      <c r="C225">
        <v>605.5</v>
      </c>
      <c r="D225" t="s">
        <v>789</v>
      </c>
      <c r="E225" t="s">
        <v>790</v>
      </c>
      <c r="F225">
        <v>1</v>
      </c>
      <c r="G225" t="s">
        <v>373</v>
      </c>
      <c r="H225" t="s">
        <v>374</v>
      </c>
      <c r="I225" t="s">
        <v>375</v>
      </c>
      <c r="J225" t="s">
        <v>376</v>
      </c>
      <c r="K225" t="s">
        <v>377</v>
      </c>
      <c r="L225" t="s">
        <v>373</v>
      </c>
      <c r="M225" t="s">
        <v>378</v>
      </c>
      <c r="N225">
        <v>1659796738.84375</v>
      </c>
      <c r="O225">
        <f t="shared" si="102"/>
        <v>3.2520466093591276E-3</v>
      </c>
      <c r="P225">
        <f t="shared" si="103"/>
        <v>3.2520466093591276</v>
      </c>
      <c r="Q225">
        <f t="shared" si="104"/>
        <v>15.624628456356422</v>
      </c>
      <c r="R225">
        <f t="shared" si="105"/>
        <v>950.29475000000002</v>
      </c>
      <c r="S225">
        <f t="shared" si="106"/>
        <v>726.3866167509417</v>
      </c>
      <c r="T225">
        <f t="shared" si="107"/>
        <v>72.03572933973021</v>
      </c>
      <c r="U225">
        <f t="shared" si="108"/>
        <v>94.240689221616009</v>
      </c>
      <c r="V225">
        <f t="shared" si="109"/>
        <v>0.13399397421795564</v>
      </c>
      <c r="W225">
        <f t="shared" si="110"/>
        <v>2.9154782793488723</v>
      </c>
      <c r="X225">
        <f t="shared" si="111"/>
        <v>0.13066439021722223</v>
      </c>
      <c r="Y225">
        <f t="shared" si="112"/>
        <v>8.1957502690638007E-2</v>
      </c>
      <c r="Z225">
        <f t="shared" si="113"/>
        <v>321.51210975000004</v>
      </c>
      <c r="AA225">
        <f t="shared" si="114"/>
        <v>32.087684840837348</v>
      </c>
      <c r="AB225">
        <f t="shared" si="115"/>
        <v>31.484962500000002</v>
      </c>
      <c r="AC225">
        <f t="shared" si="116"/>
        <v>4.6376365867520226</v>
      </c>
      <c r="AD225">
        <f t="shared" si="117"/>
        <v>49.888006254009213</v>
      </c>
      <c r="AE225">
        <f t="shared" si="118"/>
        <v>2.2552171676644384</v>
      </c>
      <c r="AF225">
        <f t="shared" si="119"/>
        <v>4.5205598239019613</v>
      </c>
      <c r="AG225">
        <f t="shared" si="120"/>
        <v>2.3824194190875843</v>
      </c>
      <c r="AH225">
        <f t="shared" si="121"/>
        <v>-143.41525547273753</v>
      </c>
      <c r="AI225">
        <f t="shared" si="122"/>
        <v>-70.620643762818162</v>
      </c>
      <c r="AJ225">
        <f t="shared" si="123"/>
        <v>-5.4534235277100684</v>
      </c>
      <c r="AK225">
        <f t="shared" si="124"/>
        <v>102.02278698673427</v>
      </c>
      <c r="AL225">
        <f t="shared" si="125"/>
        <v>46.160198623505245</v>
      </c>
      <c r="AM225">
        <f t="shared" si="126"/>
        <v>3.260707146371443</v>
      </c>
      <c r="AN225">
        <f t="shared" si="127"/>
        <v>15.624628456356422</v>
      </c>
      <c r="AO225">
        <v>1054.8634155844161</v>
      </c>
      <c r="AP225">
        <v>1010.4830424242419</v>
      </c>
      <c r="AQ225">
        <v>4.9687636363636596</v>
      </c>
      <c r="AR225">
        <v>64.94</v>
      </c>
      <c r="AS225">
        <f t="shared" si="128"/>
        <v>3.2520466093591276</v>
      </c>
      <c r="AT225">
        <v>18.915985174235409</v>
      </c>
      <c r="AU225">
        <v>22.72961411764706</v>
      </c>
      <c r="AV225">
        <v>-1.1781043853538791E-4</v>
      </c>
      <c r="AW225">
        <v>90.194226728287475</v>
      </c>
      <c r="AX225">
        <v>0</v>
      </c>
      <c r="AY225">
        <v>0</v>
      </c>
      <c r="AZ225">
        <f t="shared" si="129"/>
        <v>1</v>
      </c>
      <c r="BA225">
        <f t="shared" si="130"/>
        <v>0</v>
      </c>
      <c r="BB225">
        <f t="shared" si="131"/>
        <v>51755.131238903858</v>
      </c>
      <c r="BC225">
        <f t="shared" si="132"/>
        <v>1999.975625</v>
      </c>
      <c r="BD225">
        <f t="shared" si="133"/>
        <v>1681.179525</v>
      </c>
      <c r="BE225">
        <f t="shared" si="134"/>
        <v>0.8406000073125891</v>
      </c>
      <c r="BF225">
        <f t="shared" si="135"/>
        <v>0.16075801411329702</v>
      </c>
      <c r="BG225">
        <v>6</v>
      </c>
      <c r="BH225">
        <v>0.5</v>
      </c>
      <c r="BI225" t="s">
        <v>379</v>
      </c>
      <c r="BJ225">
        <v>2</v>
      </c>
      <c r="BK225" t="b">
        <v>1</v>
      </c>
      <c r="BL225">
        <v>1659796738.84375</v>
      </c>
      <c r="BM225">
        <v>950.29475000000002</v>
      </c>
      <c r="BN225">
        <v>1009.3905</v>
      </c>
      <c r="BO225">
        <v>22.740931249999999</v>
      </c>
      <c r="BP225">
        <v>18.918025</v>
      </c>
      <c r="BQ225">
        <v>948.12081250000006</v>
      </c>
      <c r="BR225">
        <v>22.705837500000001</v>
      </c>
      <c r="BS225">
        <v>500.12562500000001</v>
      </c>
      <c r="BT225">
        <v>99.070081250000001</v>
      </c>
      <c r="BU225">
        <v>9.9875462499999998E-2</v>
      </c>
      <c r="BV225">
        <v>31.035662500000001</v>
      </c>
      <c r="BW225">
        <v>31.484962500000002</v>
      </c>
      <c r="BX225">
        <v>999.9</v>
      </c>
      <c r="BY225">
        <v>0</v>
      </c>
      <c r="BZ225">
        <v>0</v>
      </c>
      <c r="CA225">
        <v>10013.1175</v>
      </c>
      <c r="CB225">
        <v>0</v>
      </c>
      <c r="CC225">
        <v>377.43443750000012</v>
      </c>
      <c r="CD225">
        <v>-59.09550625</v>
      </c>
      <c r="CE225">
        <v>972.4079375</v>
      </c>
      <c r="CF225">
        <v>1028.8530625000001</v>
      </c>
      <c r="CG225">
        <v>3.8229350000000002</v>
      </c>
      <c r="CH225">
        <v>1009.3905</v>
      </c>
      <c r="CI225">
        <v>18.918025</v>
      </c>
      <c r="CJ225">
        <v>2.2529474999999999</v>
      </c>
      <c r="CK225">
        <v>1.8742099999999999</v>
      </c>
      <c r="CL225">
        <v>19.34385</v>
      </c>
      <c r="CM225">
        <v>16.419831250000001</v>
      </c>
      <c r="CN225">
        <v>1999.975625</v>
      </c>
      <c r="CO225">
        <v>0.97999899999999995</v>
      </c>
      <c r="CP225">
        <v>2.00012E-2</v>
      </c>
      <c r="CQ225">
        <v>0</v>
      </c>
      <c r="CR225">
        <v>2.5063124999999999</v>
      </c>
      <c r="CS225">
        <v>0</v>
      </c>
      <c r="CT225">
        <v>17630.025000000001</v>
      </c>
      <c r="CU225">
        <v>17412.081249999999</v>
      </c>
      <c r="CV225">
        <v>41.206687500000001</v>
      </c>
      <c r="CW225">
        <v>42.311999999999998</v>
      </c>
      <c r="CX225">
        <v>41.125</v>
      </c>
      <c r="CY225">
        <v>40.936999999999998</v>
      </c>
      <c r="CZ225">
        <v>41.375</v>
      </c>
      <c r="DA225">
        <v>1959.975625</v>
      </c>
      <c r="DB225">
        <v>40</v>
      </c>
      <c r="DC225">
        <v>0</v>
      </c>
      <c r="DD225">
        <v>1659796746.3</v>
      </c>
      <c r="DE225">
        <v>0</v>
      </c>
      <c r="DF225">
        <v>1659796167.5</v>
      </c>
      <c r="DG225" t="s">
        <v>380</v>
      </c>
      <c r="DH225">
        <v>1659796162</v>
      </c>
      <c r="DI225">
        <v>1659796167.5</v>
      </c>
      <c r="DJ225">
        <v>2</v>
      </c>
      <c r="DK225">
        <v>-1.4E-2</v>
      </c>
      <c r="DL225">
        <v>-1E-3</v>
      </c>
      <c r="DM225">
        <v>1.327</v>
      </c>
      <c r="DN225">
        <v>3.1E-2</v>
      </c>
      <c r="DO225">
        <v>400</v>
      </c>
      <c r="DP225">
        <v>20</v>
      </c>
      <c r="DQ225">
        <v>0.32</v>
      </c>
      <c r="DR225">
        <v>0.03</v>
      </c>
      <c r="DS225">
        <v>14.84706141725704</v>
      </c>
      <c r="DT225">
        <v>4.725646908780563</v>
      </c>
      <c r="DU225">
        <v>0.3850420235004402</v>
      </c>
      <c r="DV225">
        <v>0</v>
      </c>
      <c r="DW225">
        <v>-59.261024999999997</v>
      </c>
      <c r="DX225">
        <v>1.793824390243927</v>
      </c>
      <c r="DY225">
        <v>0.6287309037855543</v>
      </c>
      <c r="DZ225">
        <v>0</v>
      </c>
      <c r="EA225">
        <v>3.8305314999999989</v>
      </c>
      <c r="EB225">
        <v>-0.15786934333958791</v>
      </c>
      <c r="EC225">
        <v>1.556835099649285E-2</v>
      </c>
      <c r="ED225">
        <v>0</v>
      </c>
      <c r="EE225">
        <v>2.381925410552066</v>
      </c>
      <c r="EF225">
        <v>2.9572107863556359E-2</v>
      </c>
      <c r="EG225">
        <v>2.7925136672572312E-3</v>
      </c>
      <c r="EH225">
        <v>1</v>
      </c>
      <c r="EI225">
        <v>0.13389621898529491</v>
      </c>
      <c r="EJ225">
        <v>-2.8428278253055158E-3</v>
      </c>
      <c r="EK225">
        <v>5.8634173212995864E-4</v>
      </c>
      <c r="EL225">
        <v>1</v>
      </c>
      <c r="EM225">
        <v>2</v>
      </c>
      <c r="EN225">
        <v>5</v>
      </c>
      <c r="EO225" t="s">
        <v>455</v>
      </c>
      <c r="EP225">
        <v>2.9424999999999999</v>
      </c>
      <c r="EQ225">
        <v>2.8017799999999999</v>
      </c>
      <c r="ER225">
        <v>0.16478599999999999</v>
      </c>
      <c r="ES225">
        <v>0.17113200000000001</v>
      </c>
      <c r="ET225">
        <v>0.103337</v>
      </c>
      <c r="EU225">
        <v>9.0655200000000005E-2</v>
      </c>
      <c r="EV225">
        <v>17157.7</v>
      </c>
      <c r="EW225">
        <v>17855.900000000001</v>
      </c>
      <c r="EX225">
        <v>23890.799999999999</v>
      </c>
      <c r="EY225">
        <v>25071.7</v>
      </c>
      <c r="EZ225">
        <v>34291.300000000003</v>
      </c>
      <c r="FA225">
        <v>36410.699999999997</v>
      </c>
      <c r="FB225">
        <v>43558.9</v>
      </c>
      <c r="FC225">
        <v>46347</v>
      </c>
      <c r="FD225">
        <v>1.9695199999999999</v>
      </c>
      <c r="FE225">
        <v>1.84833</v>
      </c>
      <c r="FF225">
        <v>9.5006099999999996E-2</v>
      </c>
      <c r="FG225">
        <v>0</v>
      </c>
      <c r="FH225">
        <v>29.947199999999999</v>
      </c>
      <c r="FI225">
        <v>999.9</v>
      </c>
      <c r="FJ225">
        <v>55.8</v>
      </c>
      <c r="FK225">
        <v>34.5</v>
      </c>
      <c r="FL225">
        <v>30.942299999999999</v>
      </c>
      <c r="FM225">
        <v>64.388599999999997</v>
      </c>
      <c r="FN225">
        <v>25.885400000000001</v>
      </c>
      <c r="FO225">
        <v>1</v>
      </c>
      <c r="FP225">
        <v>0.385351</v>
      </c>
      <c r="FQ225">
        <v>1.64537</v>
      </c>
      <c r="FR225">
        <v>20.314299999999999</v>
      </c>
      <c r="FS225">
        <v>5.2100999999999997</v>
      </c>
      <c r="FT225">
        <v>11.9071</v>
      </c>
      <c r="FU225">
        <v>5.0019999999999998</v>
      </c>
      <c r="FV225">
        <v>3.2898800000000001</v>
      </c>
      <c r="FW225">
        <v>9999</v>
      </c>
      <c r="FX225">
        <v>9999</v>
      </c>
      <c r="FY225">
        <v>9999</v>
      </c>
      <c r="FZ225">
        <v>999.9</v>
      </c>
      <c r="GA225">
        <v>1.85958</v>
      </c>
      <c r="GB225">
        <v>1.8545499999999999</v>
      </c>
      <c r="GC225">
        <v>1.85775</v>
      </c>
      <c r="GD225">
        <v>1.8561700000000001</v>
      </c>
      <c r="GE225">
        <v>1.85494</v>
      </c>
      <c r="GF225">
        <v>1.85459</v>
      </c>
      <c r="GG225">
        <v>1.8532500000000001</v>
      </c>
      <c r="GH225">
        <v>1.85639</v>
      </c>
      <c r="GI225">
        <v>0</v>
      </c>
      <c r="GJ225">
        <v>0</v>
      </c>
      <c r="GK225">
        <v>0</v>
      </c>
      <c r="GL225">
        <v>0</v>
      </c>
      <c r="GM225" t="s">
        <v>382</v>
      </c>
      <c r="GN225" t="s">
        <v>383</v>
      </c>
      <c r="GO225" t="s">
        <v>384</v>
      </c>
      <c r="GP225" t="s">
        <v>384</v>
      </c>
      <c r="GQ225" t="s">
        <v>384</v>
      </c>
      <c r="GR225" t="s">
        <v>384</v>
      </c>
      <c r="GS225">
        <v>0</v>
      </c>
      <c r="GT225">
        <v>100</v>
      </c>
      <c r="GU225">
        <v>100</v>
      </c>
      <c r="GV225">
        <v>2.218</v>
      </c>
      <c r="GW225">
        <v>3.5099999999999999E-2</v>
      </c>
      <c r="GX225">
        <v>0.32553164529605683</v>
      </c>
      <c r="GY225">
        <v>3.0239061252787889E-3</v>
      </c>
      <c r="GZ225">
        <v>-1.398580452151984E-6</v>
      </c>
      <c r="HA225">
        <v>2.8030378366047371E-10</v>
      </c>
      <c r="HB225">
        <v>-4.7599640220891172E-2</v>
      </c>
      <c r="HC225">
        <v>9.965371539748925E-3</v>
      </c>
      <c r="HD225">
        <v>-4.563662031605912E-4</v>
      </c>
      <c r="HE225">
        <v>7.8337100744227795E-6</v>
      </c>
      <c r="HF225">
        <v>0</v>
      </c>
      <c r="HG225">
        <v>2134</v>
      </c>
      <c r="HH225">
        <v>2</v>
      </c>
      <c r="HI225">
        <v>25</v>
      </c>
      <c r="HJ225">
        <v>9.8000000000000007</v>
      </c>
      <c r="HK225">
        <v>9.6999999999999993</v>
      </c>
      <c r="HL225">
        <v>2.2705099999999998</v>
      </c>
      <c r="HM225">
        <v>2.3034699999999999</v>
      </c>
      <c r="HN225">
        <v>1.4978</v>
      </c>
      <c r="HO225">
        <v>2.3095699999999999</v>
      </c>
      <c r="HP225">
        <v>1.5478499999999999</v>
      </c>
      <c r="HQ225">
        <v>2.3083499999999999</v>
      </c>
      <c r="HR225">
        <v>37.650399999999998</v>
      </c>
      <c r="HS225">
        <v>15.2178</v>
      </c>
      <c r="HT225">
        <v>18</v>
      </c>
      <c r="HU225">
        <v>504.197</v>
      </c>
      <c r="HV225">
        <v>490.53699999999998</v>
      </c>
      <c r="HW225">
        <v>27.816500000000001</v>
      </c>
      <c r="HX225">
        <v>31.977499999999999</v>
      </c>
      <c r="HY225">
        <v>30.000399999999999</v>
      </c>
      <c r="HZ225">
        <v>31.746400000000001</v>
      </c>
      <c r="IA225">
        <v>31.842700000000001</v>
      </c>
      <c r="IB225">
        <v>45.459000000000003</v>
      </c>
      <c r="IC225">
        <v>42.248600000000003</v>
      </c>
      <c r="ID225">
        <v>0</v>
      </c>
      <c r="IE225">
        <v>27.7913</v>
      </c>
      <c r="IF225">
        <v>1086</v>
      </c>
      <c r="IG225">
        <v>18.903700000000001</v>
      </c>
      <c r="IH225">
        <v>100.726</v>
      </c>
      <c r="II225">
        <v>100.446</v>
      </c>
      <c r="IJ225" t="s">
        <v>2638</v>
      </c>
    </row>
    <row r="226" spans="1:244" x14ac:dyDescent="0.2">
      <c r="A226">
        <v>210</v>
      </c>
      <c r="B226">
        <v>1659796748</v>
      </c>
      <c r="C226">
        <v>606.5</v>
      </c>
      <c r="D226" t="s">
        <v>791</v>
      </c>
      <c r="E226" t="s">
        <v>792</v>
      </c>
      <c r="F226">
        <v>1</v>
      </c>
      <c r="G226" t="s">
        <v>373</v>
      </c>
      <c r="H226" t="s">
        <v>374</v>
      </c>
      <c r="I226" t="s">
        <v>375</v>
      </c>
      <c r="J226" t="s">
        <v>376</v>
      </c>
      <c r="K226" t="s">
        <v>377</v>
      </c>
      <c r="L226" t="s">
        <v>373</v>
      </c>
      <c r="M226" t="s">
        <v>378</v>
      </c>
      <c r="N226">
        <v>1659796740.366667</v>
      </c>
      <c r="O226">
        <f t="shared" si="102"/>
        <v>3.2503403740938544E-3</v>
      </c>
      <c r="P226">
        <f t="shared" si="103"/>
        <v>3.2503403740938546</v>
      </c>
      <c r="Q226">
        <f t="shared" si="104"/>
        <v>15.774147722694714</v>
      </c>
      <c r="R226">
        <f t="shared" si="105"/>
        <v>957.74119999999994</v>
      </c>
      <c r="S226">
        <f t="shared" si="106"/>
        <v>731.57610885777115</v>
      </c>
      <c r="T226">
        <f t="shared" si="107"/>
        <v>72.550234199307084</v>
      </c>
      <c r="U226">
        <f t="shared" si="108"/>
        <v>94.978974191507064</v>
      </c>
      <c r="V226">
        <f t="shared" si="109"/>
        <v>0.13387323314752533</v>
      </c>
      <c r="W226">
        <f t="shared" si="110"/>
        <v>2.915452782825918</v>
      </c>
      <c r="X226">
        <f t="shared" si="111"/>
        <v>0.13054953852458112</v>
      </c>
      <c r="Y226">
        <f t="shared" si="112"/>
        <v>8.1885209410440252E-2</v>
      </c>
      <c r="Z226">
        <f t="shared" si="113"/>
        <v>321.5127015999999</v>
      </c>
      <c r="AA226">
        <f t="shared" si="114"/>
        <v>32.088318724607085</v>
      </c>
      <c r="AB226">
        <f t="shared" si="115"/>
        <v>31.486873333333339</v>
      </c>
      <c r="AC226">
        <f t="shared" si="116"/>
        <v>4.6381400888247795</v>
      </c>
      <c r="AD226">
        <f t="shared" si="117"/>
        <v>49.88009953672983</v>
      </c>
      <c r="AE226">
        <f t="shared" si="118"/>
        <v>2.2548825544696323</v>
      </c>
      <c r="AF226">
        <f t="shared" si="119"/>
        <v>4.5206055629644872</v>
      </c>
      <c r="AG226">
        <f t="shared" si="120"/>
        <v>2.3832575343551472</v>
      </c>
      <c r="AH226">
        <f t="shared" si="121"/>
        <v>-143.34001049753897</v>
      </c>
      <c r="AI226">
        <f t="shared" si="122"/>
        <v>-70.892467845912691</v>
      </c>
      <c r="AJ226">
        <f t="shared" si="123"/>
        <v>-5.4745184191407805</v>
      </c>
      <c r="AK226">
        <f t="shared" si="124"/>
        <v>101.80570483740745</v>
      </c>
      <c r="AL226">
        <f t="shared" si="125"/>
        <v>46.247608371657094</v>
      </c>
      <c r="AM226">
        <f t="shared" si="126"/>
        <v>3.257642299736716</v>
      </c>
      <c r="AN226">
        <f t="shared" si="127"/>
        <v>15.774147722694714</v>
      </c>
      <c r="AO226">
        <v>1060.036523809523</v>
      </c>
      <c r="AP226">
        <v>1015.457587878788</v>
      </c>
      <c r="AQ226">
        <v>4.9720218181818492</v>
      </c>
      <c r="AR226">
        <v>64.94</v>
      </c>
      <c r="AS226">
        <f t="shared" si="128"/>
        <v>3.2503403740938546</v>
      </c>
      <c r="AT226">
        <v>18.916974160222189</v>
      </c>
      <c r="AU226">
        <v>22.728603235294109</v>
      </c>
      <c r="AV226">
        <v>-1.2665654936259049E-4</v>
      </c>
      <c r="AW226">
        <v>90.194226728287475</v>
      </c>
      <c r="AX226">
        <v>0</v>
      </c>
      <c r="AY226">
        <v>0</v>
      </c>
      <c r="AZ226">
        <f t="shared" si="129"/>
        <v>1</v>
      </c>
      <c r="BA226">
        <f t="shared" si="130"/>
        <v>0</v>
      </c>
      <c r="BB226">
        <f t="shared" si="131"/>
        <v>51754.372143253546</v>
      </c>
      <c r="BC226">
        <f t="shared" si="132"/>
        <v>1999.979333333333</v>
      </c>
      <c r="BD226">
        <f t="shared" si="133"/>
        <v>1681.1826399999995</v>
      </c>
      <c r="BE226">
        <f t="shared" si="134"/>
        <v>0.84060000620006403</v>
      </c>
      <c r="BF226">
        <f t="shared" si="135"/>
        <v>0.16075801196612363</v>
      </c>
      <c r="BG226">
        <v>6</v>
      </c>
      <c r="BH226">
        <v>0.5</v>
      </c>
      <c r="BI226" t="s">
        <v>379</v>
      </c>
      <c r="BJ226">
        <v>2</v>
      </c>
      <c r="BK226" t="b">
        <v>1</v>
      </c>
      <c r="BL226">
        <v>1659796740.366667</v>
      </c>
      <c r="BM226">
        <v>957.74119999999994</v>
      </c>
      <c r="BN226">
        <v>1016.9664</v>
      </c>
      <c r="BO226">
        <v>22.7376</v>
      </c>
      <c r="BP226">
        <v>18.918340000000001</v>
      </c>
      <c r="BQ226">
        <v>955.55880000000013</v>
      </c>
      <c r="BR226">
        <v>22.702506666666672</v>
      </c>
      <c r="BS226">
        <v>500.13426666666669</v>
      </c>
      <c r="BT226">
        <v>99.069813333333343</v>
      </c>
      <c r="BU226">
        <v>9.9956320000000001E-2</v>
      </c>
      <c r="BV226">
        <v>31.03584</v>
      </c>
      <c r="BW226">
        <v>31.486873333333339</v>
      </c>
      <c r="BX226">
        <v>999.89999999999986</v>
      </c>
      <c r="BY226">
        <v>0</v>
      </c>
      <c r="BZ226">
        <v>0</v>
      </c>
      <c r="CA226">
        <v>10012.998666666659</v>
      </c>
      <c r="CB226">
        <v>0</v>
      </c>
      <c r="CC226">
        <v>376.16799999999989</v>
      </c>
      <c r="CD226">
        <v>-59.224833333333329</v>
      </c>
      <c r="CE226">
        <v>980.02406666666673</v>
      </c>
      <c r="CF226">
        <v>1036.575333333333</v>
      </c>
      <c r="CG226">
        <v>3.819284666666666</v>
      </c>
      <c r="CH226">
        <v>1016.9664</v>
      </c>
      <c r="CI226">
        <v>18.918340000000001</v>
      </c>
      <c r="CJ226">
        <v>2.2526113333333329</v>
      </c>
      <c r="CK226">
        <v>1.874236</v>
      </c>
      <c r="CL226">
        <v>19.34145333333333</v>
      </c>
      <c r="CM226">
        <v>16.420053333333328</v>
      </c>
      <c r="CN226">
        <v>1999.979333333333</v>
      </c>
      <c r="CO226">
        <v>0.97999899999999973</v>
      </c>
      <c r="CP226">
        <v>2.00012E-2</v>
      </c>
      <c r="CQ226">
        <v>0</v>
      </c>
      <c r="CR226">
        <v>2.5807333333333329</v>
      </c>
      <c r="CS226">
        <v>0</v>
      </c>
      <c r="CT226">
        <v>17612.94666666667</v>
      </c>
      <c r="CU226">
        <v>17412.12</v>
      </c>
      <c r="CV226">
        <v>41.212200000000003</v>
      </c>
      <c r="CW226">
        <v>42.311999999999998</v>
      </c>
      <c r="CX226">
        <v>41.125</v>
      </c>
      <c r="CY226">
        <v>40.936999999999998</v>
      </c>
      <c r="CZ226">
        <v>41.375</v>
      </c>
      <c r="DA226">
        <v>1959.979333333333</v>
      </c>
      <c r="DB226">
        <v>40</v>
      </c>
      <c r="DC226">
        <v>0</v>
      </c>
      <c r="DD226">
        <v>1659796746.9000001</v>
      </c>
      <c r="DE226">
        <v>0</v>
      </c>
      <c r="DF226">
        <v>1659796167.5</v>
      </c>
      <c r="DG226" t="s">
        <v>380</v>
      </c>
      <c r="DH226">
        <v>1659796162</v>
      </c>
      <c r="DI226">
        <v>1659796167.5</v>
      </c>
      <c r="DJ226">
        <v>2</v>
      </c>
      <c r="DK226">
        <v>-1.4E-2</v>
      </c>
      <c r="DL226">
        <v>-1E-3</v>
      </c>
      <c r="DM226">
        <v>1.327</v>
      </c>
      <c r="DN226">
        <v>3.1E-2</v>
      </c>
      <c r="DO226">
        <v>400</v>
      </c>
      <c r="DP226">
        <v>20</v>
      </c>
      <c r="DQ226">
        <v>0.32</v>
      </c>
      <c r="DR226">
        <v>0.03</v>
      </c>
      <c r="DS226">
        <v>14.91547146004155</v>
      </c>
      <c r="DT226">
        <v>5.2870673813059446</v>
      </c>
      <c r="DU226">
        <v>0.41658974563297868</v>
      </c>
      <c r="DV226">
        <v>0</v>
      </c>
      <c r="DW226">
        <v>-59.253984999999993</v>
      </c>
      <c r="DX226">
        <v>-0.74807729831136072</v>
      </c>
      <c r="DY226">
        <v>0.61290663218389108</v>
      </c>
      <c r="DZ226">
        <v>1</v>
      </c>
      <c r="EA226">
        <v>3.8280690000000002</v>
      </c>
      <c r="EB226">
        <v>-0.15488690431520519</v>
      </c>
      <c r="EC226">
        <v>1.529373479566061E-2</v>
      </c>
      <c r="ED226">
        <v>0</v>
      </c>
      <c r="EE226">
        <v>2.3825522132329091</v>
      </c>
      <c r="EF226">
        <v>2.3859932195921758E-2</v>
      </c>
      <c r="EG226">
        <v>2.3261812622572399E-3</v>
      </c>
      <c r="EH226">
        <v>1</v>
      </c>
      <c r="EI226">
        <v>0.13382238819939549</v>
      </c>
      <c r="EJ226">
        <v>-1.1996052874357289E-3</v>
      </c>
      <c r="EK226">
        <v>5.126083798100376E-4</v>
      </c>
      <c r="EL226">
        <v>1</v>
      </c>
      <c r="EM226">
        <v>3</v>
      </c>
      <c r="EN226">
        <v>5</v>
      </c>
      <c r="EO226" t="s">
        <v>400</v>
      </c>
      <c r="EP226">
        <v>2.9426399999999999</v>
      </c>
      <c r="EQ226">
        <v>2.80185</v>
      </c>
      <c r="ER226">
        <v>0.16530600000000001</v>
      </c>
      <c r="ES226">
        <v>0.17170099999999999</v>
      </c>
      <c r="ET226">
        <v>0.10333299999999999</v>
      </c>
      <c r="EU226">
        <v>9.0657500000000002E-2</v>
      </c>
      <c r="EV226">
        <v>17147</v>
      </c>
      <c r="EW226">
        <v>17843.7</v>
      </c>
      <c r="EX226">
        <v>23890.799999999999</v>
      </c>
      <c r="EY226">
        <v>25071.8</v>
      </c>
      <c r="EZ226">
        <v>34291.4</v>
      </c>
      <c r="FA226">
        <v>36410.699999999997</v>
      </c>
      <c r="FB226">
        <v>43558.8</v>
      </c>
      <c r="FC226">
        <v>46347.199999999997</v>
      </c>
      <c r="FD226">
        <v>1.9697499999999999</v>
      </c>
      <c r="FE226">
        <v>1.84822</v>
      </c>
      <c r="FF226">
        <v>9.4533000000000006E-2</v>
      </c>
      <c r="FG226">
        <v>0</v>
      </c>
      <c r="FH226">
        <v>29.950600000000001</v>
      </c>
      <c r="FI226">
        <v>999.9</v>
      </c>
      <c r="FJ226">
        <v>55.8</v>
      </c>
      <c r="FK226">
        <v>34.5</v>
      </c>
      <c r="FL226">
        <v>30.9436</v>
      </c>
      <c r="FM226">
        <v>64.528599999999997</v>
      </c>
      <c r="FN226">
        <v>26.438300000000002</v>
      </c>
      <c r="FO226">
        <v>1</v>
      </c>
      <c r="FP226">
        <v>0.38537100000000002</v>
      </c>
      <c r="FQ226">
        <v>1.65924</v>
      </c>
      <c r="FR226">
        <v>20.3142</v>
      </c>
      <c r="FS226">
        <v>5.2103999999999999</v>
      </c>
      <c r="FT226">
        <v>11.9068</v>
      </c>
      <c r="FU226">
        <v>5.0023</v>
      </c>
      <c r="FV226">
        <v>3.2900499999999999</v>
      </c>
      <c r="FW226">
        <v>9999</v>
      </c>
      <c r="FX226">
        <v>9999</v>
      </c>
      <c r="FY226">
        <v>9999</v>
      </c>
      <c r="FZ226">
        <v>999.9</v>
      </c>
      <c r="GA226">
        <v>1.85958</v>
      </c>
      <c r="GB226">
        <v>1.8545499999999999</v>
      </c>
      <c r="GC226">
        <v>1.8577600000000001</v>
      </c>
      <c r="GD226">
        <v>1.8561700000000001</v>
      </c>
      <c r="GE226">
        <v>1.8549500000000001</v>
      </c>
      <c r="GF226">
        <v>1.8545700000000001</v>
      </c>
      <c r="GG226">
        <v>1.8532599999999999</v>
      </c>
      <c r="GH226">
        <v>1.85639</v>
      </c>
      <c r="GI226">
        <v>0</v>
      </c>
      <c r="GJ226">
        <v>0</v>
      </c>
      <c r="GK226">
        <v>0</v>
      </c>
      <c r="GL226">
        <v>0</v>
      </c>
      <c r="GM226" t="s">
        <v>382</v>
      </c>
      <c r="GN226" t="s">
        <v>383</v>
      </c>
      <c r="GO226" t="s">
        <v>384</v>
      </c>
      <c r="GP226" t="s">
        <v>384</v>
      </c>
      <c r="GQ226" t="s">
        <v>384</v>
      </c>
      <c r="GR226" t="s">
        <v>384</v>
      </c>
      <c r="GS226">
        <v>0</v>
      </c>
      <c r="GT226">
        <v>100</v>
      </c>
      <c r="GU226">
        <v>100</v>
      </c>
      <c r="GV226">
        <v>2.2229999999999999</v>
      </c>
      <c r="GW226">
        <v>3.5099999999999999E-2</v>
      </c>
      <c r="GX226">
        <v>0.32553164529605683</v>
      </c>
      <c r="GY226">
        <v>3.0239061252787889E-3</v>
      </c>
      <c r="GZ226">
        <v>-1.398580452151984E-6</v>
      </c>
      <c r="HA226">
        <v>2.8030378366047371E-10</v>
      </c>
      <c r="HB226">
        <v>-4.7599640220891172E-2</v>
      </c>
      <c r="HC226">
        <v>9.965371539748925E-3</v>
      </c>
      <c r="HD226">
        <v>-4.563662031605912E-4</v>
      </c>
      <c r="HE226">
        <v>7.8337100744227795E-6</v>
      </c>
      <c r="HF226">
        <v>0</v>
      </c>
      <c r="HG226">
        <v>2134</v>
      </c>
      <c r="HH226">
        <v>2</v>
      </c>
      <c r="HI226">
        <v>25</v>
      </c>
      <c r="HJ226">
        <v>9.8000000000000007</v>
      </c>
      <c r="HK226">
        <v>9.6999999999999993</v>
      </c>
      <c r="HL226">
        <v>2.2790499999999998</v>
      </c>
      <c r="HM226">
        <v>2.2985799999999998</v>
      </c>
      <c r="HN226">
        <v>1.4978</v>
      </c>
      <c r="HO226">
        <v>2.3095699999999999</v>
      </c>
      <c r="HP226">
        <v>1.5478499999999999</v>
      </c>
      <c r="HQ226">
        <v>2.2277800000000001</v>
      </c>
      <c r="HR226">
        <v>37.626300000000001</v>
      </c>
      <c r="HS226">
        <v>15.209</v>
      </c>
      <c r="HT226">
        <v>18</v>
      </c>
      <c r="HU226">
        <v>504.34100000000001</v>
      </c>
      <c r="HV226">
        <v>490.47800000000001</v>
      </c>
      <c r="HW226">
        <v>27.808599999999998</v>
      </c>
      <c r="HX226">
        <v>31.9785</v>
      </c>
      <c r="HY226">
        <v>30.000299999999999</v>
      </c>
      <c r="HZ226">
        <v>31.747299999999999</v>
      </c>
      <c r="IA226">
        <v>31.843599999999999</v>
      </c>
      <c r="IB226">
        <v>45.682099999999998</v>
      </c>
      <c r="IC226">
        <v>42.248600000000003</v>
      </c>
      <c r="ID226">
        <v>0</v>
      </c>
      <c r="IE226">
        <v>27.7913</v>
      </c>
      <c r="IF226">
        <v>1086</v>
      </c>
      <c r="IG226">
        <v>18.903700000000001</v>
      </c>
      <c r="IH226">
        <v>100.726</v>
      </c>
      <c r="II226">
        <v>100.446</v>
      </c>
      <c r="IJ226" t="s">
        <v>2638</v>
      </c>
    </row>
    <row r="227" spans="1:244" x14ac:dyDescent="0.2">
      <c r="A227">
        <v>211</v>
      </c>
      <c r="B227">
        <v>1659796749</v>
      </c>
      <c r="C227">
        <v>607.5</v>
      </c>
      <c r="D227" t="s">
        <v>793</v>
      </c>
      <c r="E227" t="s">
        <v>794</v>
      </c>
      <c r="F227">
        <v>1</v>
      </c>
      <c r="G227" t="s">
        <v>373</v>
      </c>
      <c r="H227" t="s">
        <v>374</v>
      </c>
      <c r="I227" t="s">
        <v>375</v>
      </c>
      <c r="J227" t="s">
        <v>376</v>
      </c>
      <c r="K227" t="s">
        <v>377</v>
      </c>
      <c r="L227" t="s">
        <v>373</v>
      </c>
      <c r="M227" t="s">
        <v>378</v>
      </c>
      <c r="N227">
        <v>1659796740.875</v>
      </c>
      <c r="O227">
        <f t="shared" si="102"/>
        <v>3.2478888915089018E-3</v>
      </c>
      <c r="P227">
        <f t="shared" si="103"/>
        <v>3.2478888915089019</v>
      </c>
      <c r="Q227">
        <f t="shared" si="104"/>
        <v>16.028546621136766</v>
      </c>
      <c r="R227">
        <f t="shared" si="105"/>
        <v>960.2120625</v>
      </c>
      <c r="S227">
        <f t="shared" si="106"/>
        <v>730.75339642496044</v>
      </c>
      <c r="T227">
        <f t="shared" si="107"/>
        <v>72.4685752666241</v>
      </c>
      <c r="U227">
        <f t="shared" si="108"/>
        <v>95.223916116751397</v>
      </c>
      <c r="V227">
        <f t="shared" si="109"/>
        <v>0.13376629569104115</v>
      </c>
      <c r="W227">
        <f t="shared" si="110"/>
        <v>2.9154452248034937</v>
      </c>
      <c r="X227">
        <f t="shared" si="111"/>
        <v>0.13044782959704754</v>
      </c>
      <c r="Y227">
        <f t="shared" si="112"/>
        <v>8.1821187699142123E-2</v>
      </c>
      <c r="Z227">
        <f t="shared" si="113"/>
        <v>321.51270825</v>
      </c>
      <c r="AA227">
        <f t="shared" si="114"/>
        <v>32.089051096549092</v>
      </c>
      <c r="AB227">
        <f t="shared" si="115"/>
        <v>31.4868375</v>
      </c>
      <c r="AC227">
        <f t="shared" si="116"/>
        <v>4.638130646350584</v>
      </c>
      <c r="AD227">
        <f t="shared" si="117"/>
        <v>49.878351778959981</v>
      </c>
      <c r="AE227">
        <f t="shared" si="118"/>
        <v>2.2548152735805638</v>
      </c>
      <c r="AF227">
        <f t="shared" si="119"/>
        <v>4.5206290768647754</v>
      </c>
      <c r="AG227">
        <f t="shared" si="120"/>
        <v>2.3833153727700203</v>
      </c>
      <c r="AH227">
        <f t="shared" si="121"/>
        <v>-143.23190011554257</v>
      </c>
      <c r="AI227">
        <f t="shared" si="122"/>
        <v>-70.872309425754693</v>
      </c>
      <c r="AJ227">
        <f t="shared" si="123"/>
        <v>-5.4729774101672994</v>
      </c>
      <c r="AK227">
        <f t="shared" si="124"/>
        <v>101.93552129853545</v>
      </c>
      <c r="AL227">
        <f t="shared" si="125"/>
        <v>46.362947932206119</v>
      </c>
      <c r="AM227">
        <f t="shared" si="126"/>
        <v>3.2568682156109134</v>
      </c>
      <c r="AN227">
        <f t="shared" si="127"/>
        <v>16.028546621136766</v>
      </c>
      <c r="AO227">
        <v>1065.4233722943729</v>
      </c>
      <c r="AP227">
        <v>1020.4690909090911</v>
      </c>
      <c r="AQ227">
        <v>4.9847030303029873</v>
      </c>
      <c r="AR227">
        <v>64.94</v>
      </c>
      <c r="AS227">
        <f t="shared" si="128"/>
        <v>3.2478888915089019</v>
      </c>
      <c r="AT227">
        <v>18.91873036199495</v>
      </c>
      <c r="AU227">
        <v>22.727258235294109</v>
      </c>
      <c r="AV227">
        <v>-9.6249249374825687E-5</v>
      </c>
      <c r="AW227">
        <v>90.194226728287475</v>
      </c>
      <c r="AX227">
        <v>0</v>
      </c>
      <c r="AY227">
        <v>0</v>
      </c>
      <c r="AZ227">
        <f t="shared" si="129"/>
        <v>1</v>
      </c>
      <c r="BA227">
        <f t="shared" si="130"/>
        <v>0</v>
      </c>
      <c r="BB227">
        <f t="shared" si="131"/>
        <v>51754.139682656343</v>
      </c>
      <c r="BC227">
        <f t="shared" si="132"/>
        <v>1999.9793749999999</v>
      </c>
      <c r="BD227">
        <f t="shared" si="133"/>
        <v>1681.182675</v>
      </c>
      <c r="BE227">
        <f t="shared" si="134"/>
        <v>0.84060000618756381</v>
      </c>
      <c r="BF227">
        <f t="shared" si="135"/>
        <v>0.16075801194199815</v>
      </c>
      <c r="BG227">
        <v>6</v>
      </c>
      <c r="BH227">
        <v>0.5</v>
      </c>
      <c r="BI227" t="s">
        <v>379</v>
      </c>
      <c r="BJ227">
        <v>2</v>
      </c>
      <c r="BK227" t="b">
        <v>1</v>
      </c>
      <c r="BL227">
        <v>1659796740.875</v>
      </c>
      <c r="BM227">
        <v>960.2120625</v>
      </c>
      <c r="BN227">
        <v>1019.584125</v>
      </c>
      <c r="BO227">
        <v>22.736943749999998</v>
      </c>
      <c r="BP227">
        <v>18.91860625</v>
      </c>
      <c r="BQ227">
        <v>958.02693750000003</v>
      </c>
      <c r="BR227">
        <v>22.701856249999999</v>
      </c>
      <c r="BS227">
        <v>500.13656250000003</v>
      </c>
      <c r="BT227">
        <v>99.069693749999999</v>
      </c>
      <c r="BU227">
        <v>9.9979112499999995E-2</v>
      </c>
      <c r="BV227">
        <v>31.035931250000001</v>
      </c>
      <c r="BW227">
        <v>31.4868375</v>
      </c>
      <c r="BX227">
        <v>999.9</v>
      </c>
      <c r="BY227">
        <v>0</v>
      </c>
      <c r="BZ227">
        <v>0</v>
      </c>
      <c r="CA227">
        <v>10012.967500000001</v>
      </c>
      <c r="CB227">
        <v>0</v>
      </c>
      <c r="CC227">
        <v>375.17837500000002</v>
      </c>
      <c r="CD227">
        <v>-59.371549999999999</v>
      </c>
      <c r="CE227">
        <v>982.55193750000001</v>
      </c>
      <c r="CF227">
        <v>1039.2437500000001</v>
      </c>
      <c r="CG227">
        <v>3.8183618749999999</v>
      </c>
      <c r="CH227">
        <v>1019.584125</v>
      </c>
      <c r="CI227">
        <v>18.91860625</v>
      </c>
      <c r="CJ227">
        <v>2.2525437500000001</v>
      </c>
      <c r="CK227">
        <v>1.87426</v>
      </c>
      <c r="CL227">
        <v>19.340968749999998</v>
      </c>
      <c r="CM227">
        <v>16.420256250000001</v>
      </c>
      <c r="CN227">
        <v>1999.9793749999999</v>
      </c>
      <c r="CO227">
        <v>0.97999899999999995</v>
      </c>
      <c r="CP227">
        <v>2.00012E-2</v>
      </c>
      <c r="CQ227">
        <v>0</v>
      </c>
      <c r="CR227">
        <v>2.5868125000000002</v>
      </c>
      <c r="CS227">
        <v>0</v>
      </c>
      <c r="CT227">
        <v>17605.587500000001</v>
      </c>
      <c r="CU227">
        <v>17412.125</v>
      </c>
      <c r="CV227">
        <v>41.2145625</v>
      </c>
      <c r="CW227">
        <v>42.311999999999998</v>
      </c>
      <c r="CX227">
        <v>41.125</v>
      </c>
      <c r="CY227">
        <v>40.936999999999998</v>
      </c>
      <c r="CZ227">
        <v>41.375</v>
      </c>
      <c r="DA227">
        <v>1959.9793749999999</v>
      </c>
      <c r="DB227">
        <v>40</v>
      </c>
      <c r="DC227">
        <v>0</v>
      </c>
      <c r="DD227">
        <v>1659796748.0999999</v>
      </c>
      <c r="DE227">
        <v>0</v>
      </c>
      <c r="DF227">
        <v>1659796167.5</v>
      </c>
      <c r="DG227" t="s">
        <v>380</v>
      </c>
      <c r="DH227">
        <v>1659796162</v>
      </c>
      <c r="DI227">
        <v>1659796167.5</v>
      </c>
      <c r="DJ227">
        <v>2</v>
      </c>
      <c r="DK227">
        <v>-1.4E-2</v>
      </c>
      <c r="DL227">
        <v>-1E-3</v>
      </c>
      <c r="DM227">
        <v>1.327</v>
      </c>
      <c r="DN227">
        <v>3.1E-2</v>
      </c>
      <c r="DO227">
        <v>400</v>
      </c>
      <c r="DP227">
        <v>20</v>
      </c>
      <c r="DQ227">
        <v>0.32</v>
      </c>
      <c r="DR227">
        <v>0.03</v>
      </c>
      <c r="DS227">
        <v>15.082738756945471</v>
      </c>
      <c r="DT227">
        <v>5.5343763500327841</v>
      </c>
      <c r="DU227">
        <v>0.42150245807148218</v>
      </c>
      <c r="DV227">
        <v>0</v>
      </c>
      <c r="DW227">
        <v>-59.352656097560967</v>
      </c>
      <c r="DX227">
        <v>-4.162174912891949</v>
      </c>
      <c r="DY227">
        <v>0.78516312024295232</v>
      </c>
      <c r="DZ227">
        <v>0</v>
      </c>
      <c r="EA227">
        <v>3.824896829268293</v>
      </c>
      <c r="EB227">
        <v>-0.14453540069686049</v>
      </c>
      <c r="EC227">
        <v>1.461705409561944E-2</v>
      </c>
      <c r="ED227">
        <v>1</v>
      </c>
      <c r="EE227">
        <v>2.383405211556362</v>
      </c>
      <c r="EF227">
        <v>1.3847418006854659E-2</v>
      </c>
      <c r="EG227">
        <v>1.5339523784589919E-3</v>
      </c>
      <c r="EH227">
        <v>1</v>
      </c>
      <c r="EI227">
        <v>0.13366339898168461</v>
      </c>
      <c r="EJ227">
        <v>2.797470615200276E-3</v>
      </c>
      <c r="EK227">
        <v>2.5879776462359248E-4</v>
      </c>
      <c r="EL227">
        <v>1</v>
      </c>
      <c r="EM227">
        <v>3</v>
      </c>
      <c r="EN227">
        <v>5</v>
      </c>
      <c r="EO227" t="s">
        <v>400</v>
      </c>
      <c r="EP227">
        <v>2.9429099999999999</v>
      </c>
      <c r="EQ227">
        <v>2.8016100000000002</v>
      </c>
      <c r="ER227">
        <v>0.16583100000000001</v>
      </c>
      <c r="ES227">
        <v>0.17224700000000001</v>
      </c>
      <c r="ET227">
        <v>0.103328</v>
      </c>
      <c r="EU227">
        <v>9.0654100000000001E-2</v>
      </c>
      <c r="EV227">
        <v>17136.099999999999</v>
      </c>
      <c r="EW227">
        <v>17831.900000000001</v>
      </c>
      <c r="EX227">
        <v>23890.7</v>
      </c>
      <c r="EY227">
        <v>25071.9</v>
      </c>
      <c r="EZ227">
        <v>34291.4</v>
      </c>
      <c r="FA227">
        <v>36410.9</v>
      </c>
      <c r="FB227">
        <v>43558.6</v>
      </c>
      <c r="FC227">
        <v>46347.199999999997</v>
      </c>
      <c r="FD227">
        <v>1.9697</v>
      </c>
      <c r="FE227">
        <v>1.8481300000000001</v>
      </c>
      <c r="FF227">
        <v>9.4350400000000001E-2</v>
      </c>
      <c r="FG227">
        <v>0</v>
      </c>
      <c r="FH227">
        <v>29.952400000000001</v>
      </c>
      <c r="FI227">
        <v>999.9</v>
      </c>
      <c r="FJ227">
        <v>55.8</v>
      </c>
      <c r="FK227">
        <v>34.5</v>
      </c>
      <c r="FL227">
        <v>30.944199999999999</v>
      </c>
      <c r="FM227">
        <v>64.488600000000005</v>
      </c>
      <c r="FN227">
        <v>25.480799999999999</v>
      </c>
      <c r="FO227">
        <v>1</v>
      </c>
      <c r="FP227">
        <v>0.38546200000000003</v>
      </c>
      <c r="FQ227">
        <v>1.6660200000000001</v>
      </c>
      <c r="FR227">
        <v>20.3141</v>
      </c>
      <c r="FS227">
        <v>5.2102500000000003</v>
      </c>
      <c r="FT227">
        <v>11.9071</v>
      </c>
      <c r="FU227">
        <v>5.0024499999999996</v>
      </c>
      <c r="FV227">
        <v>3.2900499999999999</v>
      </c>
      <c r="FW227">
        <v>9999</v>
      </c>
      <c r="FX227">
        <v>9999</v>
      </c>
      <c r="FY227">
        <v>9999</v>
      </c>
      <c r="FZ227">
        <v>999.9</v>
      </c>
      <c r="GA227">
        <v>1.85958</v>
      </c>
      <c r="GB227">
        <v>1.8545499999999999</v>
      </c>
      <c r="GC227">
        <v>1.8577600000000001</v>
      </c>
      <c r="GD227">
        <v>1.8561700000000001</v>
      </c>
      <c r="GE227">
        <v>1.8549500000000001</v>
      </c>
      <c r="GF227">
        <v>1.8545700000000001</v>
      </c>
      <c r="GG227">
        <v>1.85327</v>
      </c>
      <c r="GH227">
        <v>1.8564000000000001</v>
      </c>
      <c r="GI227">
        <v>0</v>
      </c>
      <c r="GJ227">
        <v>0</v>
      </c>
      <c r="GK227">
        <v>0</v>
      </c>
      <c r="GL227">
        <v>0</v>
      </c>
      <c r="GM227" t="s">
        <v>382</v>
      </c>
      <c r="GN227" t="s">
        <v>383</v>
      </c>
      <c r="GO227" t="s">
        <v>384</v>
      </c>
      <c r="GP227" t="s">
        <v>384</v>
      </c>
      <c r="GQ227" t="s">
        <v>384</v>
      </c>
      <c r="GR227" t="s">
        <v>384</v>
      </c>
      <c r="GS227">
        <v>0</v>
      </c>
      <c r="GT227">
        <v>100</v>
      </c>
      <c r="GU227">
        <v>100</v>
      </c>
      <c r="GV227">
        <v>2.2280000000000002</v>
      </c>
      <c r="GW227">
        <v>3.5000000000000003E-2</v>
      </c>
      <c r="GX227">
        <v>0.32553164529605683</v>
      </c>
      <c r="GY227">
        <v>3.0239061252787889E-3</v>
      </c>
      <c r="GZ227">
        <v>-1.398580452151984E-6</v>
      </c>
      <c r="HA227">
        <v>2.8030378366047371E-10</v>
      </c>
      <c r="HB227">
        <v>-4.7599640220891172E-2</v>
      </c>
      <c r="HC227">
        <v>9.965371539748925E-3</v>
      </c>
      <c r="HD227">
        <v>-4.563662031605912E-4</v>
      </c>
      <c r="HE227">
        <v>7.8337100744227795E-6</v>
      </c>
      <c r="HF227">
        <v>0</v>
      </c>
      <c r="HG227">
        <v>2134</v>
      </c>
      <c r="HH227">
        <v>2</v>
      </c>
      <c r="HI227">
        <v>25</v>
      </c>
      <c r="HJ227">
        <v>9.8000000000000007</v>
      </c>
      <c r="HK227">
        <v>9.6999999999999993</v>
      </c>
      <c r="HL227">
        <v>2.2875999999999999</v>
      </c>
      <c r="HM227">
        <v>2.3010299999999999</v>
      </c>
      <c r="HN227">
        <v>1.4978</v>
      </c>
      <c r="HO227">
        <v>2.3095699999999999</v>
      </c>
      <c r="HP227">
        <v>1.5478499999999999</v>
      </c>
      <c r="HQ227">
        <v>2.3791500000000001</v>
      </c>
      <c r="HR227">
        <v>37.626300000000001</v>
      </c>
      <c r="HS227">
        <v>15.2265</v>
      </c>
      <c r="HT227">
        <v>18</v>
      </c>
      <c r="HU227">
        <v>504.31400000000002</v>
      </c>
      <c r="HV227">
        <v>490.41899999999998</v>
      </c>
      <c r="HW227">
        <v>27.803699999999999</v>
      </c>
      <c r="HX227">
        <v>31.979500000000002</v>
      </c>
      <c r="HY227">
        <v>30.000399999999999</v>
      </c>
      <c r="HZ227">
        <v>31.747800000000002</v>
      </c>
      <c r="IA227">
        <v>31.8446</v>
      </c>
      <c r="IB227">
        <v>45.799100000000003</v>
      </c>
      <c r="IC227">
        <v>42.248600000000003</v>
      </c>
      <c r="ID227">
        <v>0</v>
      </c>
      <c r="IE227">
        <v>27.7913</v>
      </c>
      <c r="IF227">
        <v>1096.05</v>
      </c>
      <c r="IG227">
        <v>18.903700000000001</v>
      </c>
      <c r="IH227">
        <v>100.726</v>
      </c>
      <c r="II227">
        <v>100.446</v>
      </c>
      <c r="IJ227" t="s">
        <v>2638</v>
      </c>
    </row>
    <row r="228" spans="1:244" x14ac:dyDescent="0.2">
      <c r="A228">
        <v>212</v>
      </c>
      <c r="B228">
        <v>1659796750</v>
      </c>
      <c r="C228">
        <v>608.5</v>
      </c>
      <c r="D228" t="s">
        <v>795</v>
      </c>
      <c r="E228" t="s">
        <v>796</v>
      </c>
      <c r="F228">
        <v>1</v>
      </c>
      <c r="G228" t="s">
        <v>373</v>
      </c>
      <c r="H228" t="s">
        <v>374</v>
      </c>
      <c r="I228" t="s">
        <v>375</v>
      </c>
      <c r="J228" t="s">
        <v>376</v>
      </c>
      <c r="K228" t="s">
        <v>377</v>
      </c>
      <c r="L228" t="s">
        <v>373</v>
      </c>
      <c r="M228" t="s">
        <v>378</v>
      </c>
      <c r="N228">
        <v>1659796742.4000001</v>
      </c>
      <c r="O228">
        <f t="shared" si="102"/>
        <v>3.2452938444621263E-3</v>
      </c>
      <c r="P228">
        <f t="shared" si="103"/>
        <v>3.2452938444621262</v>
      </c>
      <c r="Q228">
        <f t="shared" si="104"/>
        <v>16.336409893407993</v>
      </c>
      <c r="R228">
        <f t="shared" si="105"/>
        <v>967.64259999999979</v>
      </c>
      <c r="S228">
        <f t="shared" si="106"/>
        <v>733.99872582926582</v>
      </c>
      <c r="T228">
        <f t="shared" si="107"/>
        <v>72.790320155507203</v>
      </c>
      <c r="U228">
        <f t="shared" si="108"/>
        <v>95.960677003261111</v>
      </c>
      <c r="V228">
        <f t="shared" si="109"/>
        <v>0.13362717862218274</v>
      </c>
      <c r="W228">
        <f t="shared" si="110"/>
        <v>2.9155355468300268</v>
      </c>
      <c r="X228">
        <f t="shared" si="111"/>
        <v>0.13031561917652337</v>
      </c>
      <c r="Y228">
        <f t="shared" si="112"/>
        <v>8.1737957056603944E-2</v>
      </c>
      <c r="Z228">
        <f t="shared" si="113"/>
        <v>321.51621279999995</v>
      </c>
      <c r="AA228">
        <f t="shared" si="114"/>
        <v>32.0899594062478</v>
      </c>
      <c r="AB228">
        <f t="shared" si="115"/>
        <v>31.487733333333338</v>
      </c>
      <c r="AC228">
        <f t="shared" si="116"/>
        <v>4.63836671322741</v>
      </c>
      <c r="AD228">
        <f t="shared" si="117"/>
        <v>49.871624479981151</v>
      </c>
      <c r="AE228">
        <f t="shared" si="118"/>
        <v>2.2545422683344856</v>
      </c>
      <c r="AF228">
        <f t="shared" si="119"/>
        <v>4.5206914590068665</v>
      </c>
      <c r="AG228">
        <f t="shared" si="120"/>
        <v>2.3838244448929244</v>
      </c>
      <c r="AH228">
        <f t="shared" si="121"/>
        <v>-143.11745854077978</v>
      </c>
      <c r="AI228">
        <f t="shared" si="122"/>
        <v>-70.977263050059818</v>
      </c>
      <c r="AJ228">
        <f t="shared" si="123"/>
        <v>-5.4809432059709398</v>
      </c>
      <c r="AK228">
        <f t="shared" si="124"/>
        <v>101.94054800318939</v>
      </c>
      <c r="AL228">
        <f t="shared" si="125"/>
        <v>46.534578249811517</v>
      </c>
      <c r="AM228">
        <f t="shared" si="126"/>
        <v>3.254322092945213</v>
      </c>
      <c r="AN228">
        <f t="shared" si="127"/>
        <v>16.336409893407993</v>
      </c>
      <c r="AO228">
        <v>1071.004034632035</v>
      </c>
      <c r="AP228">
        <v>1025.5338787878791</v>
      </c>
      <c r="AQ228">
        <v>5.0123515151514422</v>
      </c>
      <c r="AR228">
        <v>64.94</v>
      </c>
      <c r="AS228">
        <f t="shared" si="128"/>
        <v>3.2452938444621262</v>
      </c>
      <c r="AT228">
        <v>18.920320679554091</v>
      </c>
      <c r="AU228">
        <v>22.725627352941171</v>
      </c>
      <c r="AV228">
        <v>-8.3659081749627013E-5</v>
      </c>
      <c r="AW228">
        <v>90.194226728287475</v>
      </c>
      <c r="AX228">
        <v>0</v>
      </c>
      <c r="AY228">
        <v>0</v>
      </c>
      <c r="AZ228">
        <f t="shared" si="129"/>
        <v>1</v>
      </c>
      <c r="BA228">
        <f t="shared" si="130"/>
        <v>0</v>
      </c>
      <c r="BB228">
        <f t="shared" si="131"/>
        <v>51756.655680949152</v>
      </c>
      <c r="BC228">
        <f t="shared" si="132"/>
        <v>2000.0013333333329</v>
      </c>
      <c r="BD228">
        <f t="shared" si="133"/>
        <v>1681.2011199999997</v>
      </c>
      <c r="BE228">
        <f t="shared" si="134"/>
        <v>0.84059999960000031</v>
      </c>
      <c r="BF228">
        <f t="shared" si="135"/>
        <v>0.16075799922800052</v>
      </c>
      <c r="BG228">
        <v>6</v>
      </c>
      <c r="BH228">
        <v>0.5</v>
      </c>
      <c r="BI228" t="s">
        <v>379</v>
      </c>
      <c r="BJ228">
        <v>2</v>
      </c>
      <c r="BK228" t="b">
        <v>1</v>
      </c>
      <c r="BL228">
        <v>1659796742.4000001</v>
      </c>
      <c r="BM228">
        <v>967.64259999999979</v>
      </c>
      <c r="BN228">
        <v>1027.2451333333329</v>
      </c>
      <c r="BO228">
        <v>22.734220000000001</v>
      </c>
      <c r="BP228">
        <v>18.918953333333331</v>
      </c>
      <c r="BQ228">
        <v>965.44926666666663</v>
      </c>
      <c r="BR228">
        <v>22.699133333333329</v>
      </c>
      <c r="BS228">
        <v>500.14920000000001</v>
      </c>
      <c r="BT228">
        <v>99.069486666666677</v>
      </c>
      <c r="BU228">
        <v>0.1000589933333333</v>
      </c>
      <c r="BV228">
        <v>31.036173333333341</v>
      </c>
      <c r="BW228">
        <v>31.487733333333338</v>
      </c>
      <c r="BX228">
        <v>999.89999999999986</v>
      </c>
      <c r="BY228">
        <v>0</v>
      </c>
      <c r="BZ228">
        <v>0</v>
      </c>
      <c r="CA228">
        <v>10013.505333333331</v>
      </c>
      <c r="CB228">
        <v>0</v>
      </c>
      <c r="CC228">
        <v>372.79833333333329</v>
      </c>
      <c r="CD228">
        <v>-59.602353333333333</v>
      </c>
      <c r="CE228">
        <v>990.15219999999977</v>
      </c>
      <c r="CF228">
        <v>1047.0526666666669</v>
      </c>
      <c r="CG228">
        <v>3.8152919999999999</v>
      </c>
      <c r="CH228">
        <v>1027.2451333333329</v>
      </c>
      <c r="CI228">
        <v>18.918953333333331</v>
      </c>
      <c r="CJ228">
        <v>2.2522686666666671</v>
      </c>
      <c r="CK228">
        <v>1.87429</v>
      </c>
      <c r="CL228">
        <v>19.33900666666667</v>
      </c>
      <c r="CM228">
        <v>16.420506666666672</v>
      </c>
      <c r="CN228">
        <v>2000.0013333333329</v>
      </c>
      <c r="CO228">
        <v>0.97999919999999985</v>
      </c>
      <c r="CP228">
        <v>2.0001006666666672E-2</v>
      </c>
      <c r="CQ228">
        <v>0</v>
      </c>
      <c r="CR228">
        <v>2.4912666666666672</v>
      </c>
      <c r="CS228">
        <v>0</v>
      </c>
      <c r="CT228">
        <v>17586.013333333329</v>
      </c>
      <c r="CU228">
        <v>17412.32</v>
      </c>
      <c r="CV228">
        <v>41.2164</v>
      </c>
      <c r="CW228">
        <v>42.311999999999998</v>
      </c>
      <c r="CX228">
        <v>41.125</v>
      </c>
      <c r="CY228">
        <v>40.936999999999998</v>
      </c>
      <c r="CZ228">
        <v>41.375</v>
      </c>
      <c r="DA228">
        <v>1960.0013333333329</v>
      </c>
      <c r="DB228">
        <v>40</v>
      </c>
      <c r="DC228">
        <v>0</v>
      </c>
      <c r="DD228">
        <v>1659796748.7</v>
      </c>
      <c r="DE228">
        <v>0</v>
      </c>
      <c r="DF228">
        <v>1659796167.5</v>
      </c>
      <c r="DG228" t="s">
        <v>380</v>
      </c>
      <c r="DH228">
        <v>1659796162</v>
      </c>
      <c r="DI228">
        <v>1659796167.5</v>
      </c>
      <c r="DJ228">
        <v>2</v>
      </c>
      <c r="DK228">
        <v>-1.4E-2</v>
      </c>
      <c r="DL228">
        <v>-1E-3</v>
      </c>
      <c r="DM228">
        <v>1.327</v>
      </c>
      <c r="DN228">
        <v>3.1E-2</v>
      </c>
      <c r="DO228">
        <v>400</v>
      </c>
      <c r="DP228">
        <v>20</v>
      </c>
      <c r="DQ228">
        <v>0.32</v>
      </c>
      <c r="DR228">
        <v>0.03</v>
      </c>
      <c r="DS228">
        <v>15.19614038359185</v>
      </c>
      <c r="DT228">
        <v>5.9070566362474377</v>
      </c>
      <c r="DU228">
        <v>0.45179553518906629</v>
      </c>
      <c r="DV228">
        <v>0</v>
      </c>
      <c r="DW228">
        <v>-59.440558536585357</v>
      </c>
      <c r="DX228">
        <v>-6.6131644599302994</v>
      </c>
      <c r="DY228">
        <v>0.93130025232902269</v>
      </c>
      <c r="DZ228">
        <v>0</v>
      </c>
      <c r="EA228">
        <v>3.8223912195121952</v>
      </c>
      <c r="EB228">
        <v>-0.13427184668989511</v>
      </c>
      <c r="EC228">
        <v>1.3552862211449881E-2</v>
      </c>
      <c r="ED228">
        <v>1</v>
      </c>
      <c r="EE228">
        <v>2.3836740950504529</v>
      </c>
      <c r="EF228">
        <v>9.4912104595040406E-3</v>
      </c>
      <c r="EG228">
        <v>1.2705187177901179E-3</v>
      </c>
      <c r="EH228">
        <v>1</v>
      </c>
      <c r="EI228">
        <v>0.13368606076776149</v>
      </c>
      <c r="EJ228">
        <v>2.350949841591443E-3</v>
      </c>
      <c r="EK228">
        <v>2.4451183007605882E-4</v>
      </c>
      <c r="EL228">
        <v>1</v>
      </c>
      <c r="EM228">
        <v>3</v>
      </c>
      <c r="EN228">
        <v>5</v>
      </c>
      <c r="EO228" t="s">
        <v>400</v>
      </c>
      <c r="EP228">
        <v>2.94265</v>
      </c>
      <c r="EQ228">
        <v>2.8014399999999999</v>
      </c>
      <c r="ER228">
        <v>0.166355</v>
      </c>
      <c r="ES228">
        <v>0.17275799999999999</v>
      </c>
      <c r="ET228">
        <v>0.103326</v>
      </c>
      <c r="EU228">
        <v>9.0657600000000005E-2</v>
      </c>
      <c r="EV228">
        <v>17125.3</v>
      </c>
      <c r="EW228">
        <v>17820.900000000001</v>
      </c>
      <c r="EX228">
        <v>23890.7</v>
      </c>
      <c r="EY228">
        <v>25071.8</v>
      </c>
      <c r="EZ228">
        <v>34291.4</v>
      </c>
      <c r="FA228">
        <v>36410.800000000003</v>
      </c>
      <c r="FB228">
        <v>43558.400000000001</v>
      </c>
      <c r="FC228">
        <v>46347.199999999997</v>
      </c>
      <c r="FD228">
        <v>1.9695</v>
      </c>
      <c r="FE228">
        <v>1.84833</v>
      </c>
      <c r="FF228">
        <v>9.4249799999999995E-2</v>
      </c>
      <c r="FG228">
        <v>0</v>
      </c>
      <c r="FH228">
        <v>29.9557</v>
      </c>
      <c r="FI228">
        <v>999.9</v>
      </c>
      <c r="FJ228">
        <v>55.8</v>
      </c>
      <c r="FK228">
        <v>34.6</v>
      </c>
      <c r="FL228">
        <v>31.116099999999999</v>
      </c>
      <c r="FM228">
        <v>64.388599999999997</v>
      </c>
      <c r="FN228">
        <v>26.330100000000002</v>
      </c>
      <c r="FO228">
        <v>1</v>
      </c>
      <c r="FP228">
        <v>0.38564500000000002</v>
      </c>
      <c r="FQ228">
        <v>1.6764699999999999</v>
      </c>
      <c r="FR228">
        <v>20.3139</v>
      </c>
      <c r="FS228">
        <v>5.2102500000000003</v>
      </c>
      <c r="FT228">
        <v>11.906499999999999</v>
      </c>
      <c r="FU228">
        <v>5.0025000000000004</v>
      </c>
      <c r="FV228">
        <v>3.29</v>
      </c>
      <c r="FW228">
        <v>9999</v>
      </c>
      <c r="FX228">
        <v>9999</v>
      </c>
      <c r="FY228">
        <v>9999</v>
      </c>
      <c r="FZ228">
        <v>999.9</v>
      </c>
      <c r="GA228">
        <v>1.85958</v>
      </c>
      <c r="GB228">
        <v>1.8545499999999999</v>
      </c>
      <c r="GC228">
        <v>1.8577600000000001</v>
      </c>
      <c r="GD228">
        <v>1.8561799999999999</v>
      </c>
      <c r="GE228">
        <v>1.8549599999999999</v>
      </c>
      <c r="GF228">
        <v>1.85459</v>
      </c>
      <c r="GG228">
        <v>1.85328</v>
      </c>
      <c r="GH228">
        <v>1.85639</v>
      </c>
      <c r="GI228">
        <v>0</v>
      </c>
      <c r="GJ228">
        <v>0</v>
      </c>
      <c r="GK228">
        <v>0</v>
      </c>
      <c r="GL228">
        <v>0</v>
      </c>
      <c r="GM228" t="s">
        <v>382</v>
      </c>
      <c r="GN228" t="s">
        <v>383</v>
      </c>
      <c r="GO228" t="s">
        <v>384</v>
      </c>
      <c r="GP228" t="s">
        <v>384</v>
      </c>
      <c r="GQ228" t="s">
        <v>384</v>
      </c>
      <c r="GR228" t="s">
        <v>384</v>
      </c>
      <c r="GS228">
        <v>0</v>
      </c>
      <c r="GT228">
        <v>100</v>
      </c>
      <c r="GU228">
        <v>100</v>
      </c>
      <c r="GV228">
        <v>2.2400000000000002</v>
      </c>
      <c r="GW228">
        <v>3.5099999999999999E-2</v>
      </c>
      <c r="GX228">
        <v>0.32553164529605683</v>
      </c>
      <c r="GY228">
        <v>3.0239061252787889E-3</v>
      </c>
      <c r="GZ228">
        <v>-1.398580452151984E-6</v>
      </c>
      <c r="HA228">
        <v>2.8030378366047371E-10</v>
      </c>
      <c r="HB228">
        <v>-4.7599640220891172E-2</v>
      </c>
      <c r="HC228">
        <v>9.965371539748925E-3</v>
      </c>
      <c r="HD228">
        <v>-4.563662031605912E-4</v>
      </c>
      <c r="HE228">
        <v>7.8337100744227795E-6</v>
      </c>
      <c r="HF228">
        <v>0</v>
      </c>
      <c r="HG228">
        <v>2134</v>
      </c>
      <c r="HH228">
        <v>2</v>
      </c>
      <c r="HI228">
        <v>25</v>
      </c>
      <c r="HJ228">
        <v>9.8000000000000007</v>
      </c>
      <c r="HK228">
        <v>9.6999999999999993</v>
      </c>
      <c r="HL228">
        <v>2.2961399999999998</v>
      </c>
      <c r="HM228">
        <v>2.3010299999999999</v>
      </c>
      <c r="HN228">
        <v>1.4978</v>
      </c>
      <c r="HO228">
        <v>2.3095699999999999</v>
      </c>
      <c r="HP228">
        <v>1.5478499999999999</v>
      </c>
      <c r="HQ228">
        <v>2.2888199999999999</v>
      </c>
      <c r="HR228">
        <v>37.650399999999998</v>
      </c>
      <c r="HS228">
        <v>15.2178</v>
      </c>
      <c r="HT228">
        <v>18</v>
      </c>
      <c r="HU228">
        <v>504.19900000000001</v>
      </c>
      <c r="HV228">
        <v>490.56</v>
      </c>
      <c r="HW228">
        <v>27.7942</v>
      </c>
      <c r="HX228">
        <v>31.980499999999999</v>
      </c>
      <c r="HY228">
        <v>30.000399999999999</v>
      </c>
      <c r="HZ228">
        <v>31.748699999999999</v>
      </c>
      <c r="IA228">
        <v>31.845700000000001</v>
      </c>
      <c r="IB228">
        <v>46.028700000000001</v>
      </c>
      <c r="IC228">
        <v>42.248600000000003</v>
      </c>
      <c r="ID228">
        <v>0</v>
      </c>
      <c r="IE228">
        <v>27.7913</v>
      </c>
      <c r="IF228">
        <v>1096.05</v>
      </c>
      <c r="IG228">
        <v>18.903700000000001</v>
      </c>
      <c r="IH228">
        <v>100.72499999999999</v>
      </c>
      <c r="II228">
        <v>100.446</v>
      </c>
      <c r="IJ228" t="s">
        <v>2638</v>
      </c>
    </row>
    <row r="229" spans="1:244" x14ac:dyDescent="0.2">
      <c r="A229">
        <v>213</v>
      </c>
      <c r="B229">
        <v>1659796751</v>
      </c>
      <c r="C229">
        <v>609.5</v>
      </c>
      <c r="D229" t="s">
        <v>797</v>
      </c>
      <c r="E229" t="s">
        <v>798</v>
      </c>
      <c r="F229">
        <v>1</v>
      </c>
      <c r="G229" t="s">
        <v>373</v>
      </c>
      <c r="H229" t="s">
        <v>374</v>
      </c>
      <c r="I229" t="s">
        <v>375</v>
      </c>
      <c r="J229" t="s">
        <v>376</v>
      </c>
      <c r="K229" t="s">
        <v>377</v>
      </c>
      <c r="L229" t="s">
        <v>373</v>
      </c>
      <c r="M229" t="s">
        <v>378</v>
      </c>
      <c r="N229">
        <v>1659796742.90625</v>
      </c>
      <c r="O229">
        <f t="shared" si="102"/>
        <v>3.2425333984129052E-3</v>
      </c>
      <c r="P229">
        <f t="shared" si="103"/>
        <v>3.2425333984129052</v>
      </c>
      <c r="Q229">
        <f t="shared" si="104"/>
        <v>16.606293003760157</v>
      </c>
      <c r="R229">
        <f t="shared" si="105"/>
        <v>970.1143125000001</v>
      </c>
      <c r="S229">
        <f t="shared" si="106"/>
        <v>732.96283493492274</v>
      </c>
      <c r="T229">
        <f t="shared" si="107"/>
        <v>72.687518274504725</v>
      </c>
      <c r="U229">
        <f t="shared" si="108"/>
        <v>96.205698921232667</v>
      </c>
      <c r="V229">
        <f t="shared" si="109"/>
        <v>0.13350846033252831</v>
      </c>
      <c r="W229">
        <f t="shared" si="110"/>
        <v>2.9156321333976569</v>
      </c>
      <c r="X229">
        <f t="shared" si="111"/>
        <v>0.13020281063675757</v>
      </c>
      <c r="Y229">
        <f t="shared" si="112"/>
        <v>8.1666939071721539E-2</v>
      </c>
      <c r="Z229">
        <f t="shared" si="113"/>
        <v>321.51590024999996</v>
      </c>
      <c r="AA229">
        <f t="shared" si="114"/>
        <v>32.090908178440493</v>
      </c>
      <c r="AB229">
        <f t="shared" si="115"/>
        <v>31.487625000000001</v>
      </c>
      <c r="AC229">
        <f t="shared" si="116"/>
        <v>4.6383381650489834</v>
      </c>
      <c r="AD229">
        <f t="shared" si="117"/>
        <v>49.869477042078017</v>
      </c>
      <c r="AE229">
        <f t="shared" si="118"/>
        <v>2.2544791372525528</v>
      </c>
      <c r="AF229">
        <f t="shared" si="119"/>
        <v>4.5207595326301631</v>
      </c>
      <c r="AG229">
        <f t="shared" si="120"/>
        <v>2.3838590277964307</v>
      </c>
      <c r="AH229">
        <f t="shared" si="121"/>
        <v>-142.99572287000913</v>
      </c>
      <c r="AI229">
        <f t="shared" si="122"/>
        <v>-70.921062036076648</v>
      </c>
      <c r="AJ229">
        <f t="shared" si="123"/>
        <v>-5.4764260792260728</v>
      </c>
      <c r="AK229">
        <f t="shared" si="124"/>
        <v>102.12268926468809</v>
      </c>
      <c r="AL229">
        <f t="shared" si="125"/>
        <v>46.635172029430798</v>
      </c>
      <c r="AM229">
        <f t="shared" si="126"/>
        <v>3.2535132749403934</v>
      </c>
      <c r="AN229">
        <f t="shared" si="127"/>
        <v>16.606293003760157</v>
      </c>
      <c r="AO229">
        <v>1076.5578268398269</v>
      </c>
      <c r="AP229">
        <v>1030.6097575757581</v>
      </c>
      <c r="AQ229">
        <v>5.0413696969697117</v>
      </c>
      <c r="AR229">
        <v>64.94</v>
      </c>
      <c r="AS229">
        <f t="shared" si="128"/>
        <v>3.2425333984129052</v>
      </c>
      <c r="AT229">
        <v>18.922112399072461</v>
      </c>
      <c r="AU229">
        <v>22.724216764705869</v>
      </c>
      <c r="AV229">
        <v>-8.3576834660830388E-5</v>
      </c>
      <c r="AW229">
        <v>90.194226728287475</v>
      </c>
      <c r="AX229">
        <v>0</v>
      </c>
      <c r="AY229">
        <v>0</v>
      </c>
      <c r="AZ229">
        <f t="shared" si="129"/>
        <v>1</v>
      </c>
      <c r="BA229">
        <f t="shared" si="130"/>
        <v>0</v>
      </c>
      <c r="BB229">
        <f t="shared" si="131"/>
        <v>51759.348097351853</v>
      </c>
      <c r="BC229">
        <f t="shared" si="132"/>
        <v>1999.9993750000001</v>
      </c>
      <c r="BD229">
        <f t="shared" si="133"/>
        <v>1681.1994750000001</v>
      </c>
      <c r="BE229">
        <f t="shared" si="134"/>
        <v>0.84060000018750003</v>
      </c>
      <c r="BF229">
        <f t="shared" si="135"/>
        <v>0.1607580003618751</v>
      </c>
      <c r="BG229">
        <v>6</v>
      </c>
      <c r="BH229">
        <v>0.5</v>
      </c>
      <c r="BI229" t="s">
        <v>379</v>
      </c>
      <c r="BJ229">
        <v>2</v>
      </c>
      <c r="BK229" t="b">
        <v>1</v>
      </c>
      <c r="BL229">
        <v>1659796742.90625</v>
      </c>
      <c r="BM229">
        <v>970.1143125000001</v>
      </c>
      <c r="BN229">
        <v>1029.8466874999999</v>
      </c>
      <c r="BO229">
        <v>22.733606250000001</v>
      </c>
      <c r="BP229">
        <v>18.91925625</v>
      </c>
      <c r="BQ229">
        <v>967.91868750000003</v>
      </c>
      <c r="BR229">
        <v>22.698518750000002</v>
      </c>
      <c r="BS229">
        <v>500.145375</v>
      </c>
      <c r="BT229">
        <v>99.069393750000003</v>
      </c>
      <c r="BU229">
        <v>0.10005224375000001</v>
      </c>
      <c r="BV229">
        <v>31.036437500000002</v>
      </c>
      <c r="BW229">
        <v>31.487625000000001</v>
      </c>
      <c r="BX229">
        <v>999.9</v>
      </c>
      <c r="BY229">
        <v>0</v>
      </c>
      <c r="BZ229">
        <v>0</v>
      </c>
      <c r="CA229">
        <v>10014.067499999999</v>
      </c>
      <c r="CB229">
        <v>0</v>
      </c>
      <c r="CC229">
        <v>370.95737500000001</v>
      </c>
      <c r="CD229">
        <v>-59.731856250000007</v>
      </c>
      <c r="CE229">
        <v>992.6808125</v>
      </c>
      <c r="CF229">
        <v>1049.704375</v>
      </c>
      <c r="CG229">
        <v>3.814371875</v>
      </c>
      <c r="CH229">
        <v>1029.8466874999999</v>
      </c>
      <c r="CI229">
        <v>18.91925625</v>
      </c>
      <c r="CJ229">
        <v>2.2522056250000002</v>
      </c>
      <c r="CK229">
        <v>1.87431875</v>
      </c>
      <c r="CL229">
        <v>19.33855625</v>
      </c>
      <c r="CM229">
        <v>16.42074375</v>
      </c>
      <c r="CN229">
        <v>1999.9993750000001</v>
      </c>
      <c r="CO229">
        <v>0.97999918750000004</v>
      </c>
      <c r="CP229">
        <v>2.0001018749999998E-2</v>
      </c>
      <c r="CQ229">
        <v>0</v>
      </c>
      <c r="CR229">
        <v>2.4763125000000001</v>
      </c>
      <c r="CS229">
        <v>0</v>
      </c>
      <c r="CT229">
        <v>17579.237499999999</v>
      </c>
      <c r="CU229">
        <v>17412.306250000001</v>
      </c>
      <c r="CV229">
        <v>41.218499999999999</v>
      </c>
      <c r="CW229">
        <v>42.311999999999998</v>
      </c>
      <c r="CX229">
        <v>41.128875000000001</v>
      </c>
      <c r="CY229">
        <v>40.936999999999998</v>
      </c>
      <c r="CZ229">
        <v>41.375</v>
      </c>
      <c r="DA229">
        <v>1959.9993750000001</v>
      </c>
      <c r="DB229">
        <v>40</v>
      </c>
      <c r="DC229">
        <v>0</v>
      </c>
      <c r="DD229">
        <v>1659796749.9000001</v>
      </c>
      <c r="DE229">
        <v>0</v>
      </c>
      <c r="DF229">
        <v>1659796167.5</v>
      </c>
      <c r="DG229" t="s">
        <v>380</v>
      </c>
      <c r="DH229">
        <v>1659796162</v>
      </c>
      <c r="DI229">
        <v>1659796167.5</v>
      </c>
      <c r="DJ229">
        <v>2</v>
      </c>
      <c r="DK229">
        <v>-1.4E-2</v>
      </c>
      <c r="DL229">
        <v>-1E-3</v>
      </c>
      <c r="DM229">
        <v>1.327</v>
      </c>
      <c r="DN229">
        <v>3.1E-2</v>
      </c>
      <c r="DO229">
        <v>400</v>
      </c>
      <c r="DP229">
        <v>20</v>
      </c>
      <c r="DQ229">
        <v>0.32</v>
      </c>
      <c r="DR229">
        <v>0.03</v>
      </c>
      <c r="DS229">
        <v>15.19614038359185</v>
      </c>
      <c r="DT229">
        <v>5.9070566362474377</v>
      </c>
      <c r="DU229">
        <v>0.45179553518906629</v>
      </c>
      <c r="DV229">
        <v>0</v>
      </c>
      <c r="DW229">
        <v>-59.440558536585357</v>
      </c>
      <c r="DX229">
        <v>-6.6131644599302994</v>
      </c>
      <c r="DY229">
        <v>0.93130025232902269</v>
      </c>
      <c r="DZ229">
        <v>0</v>
      </c>
      <c r="EA229">
        <v>3.8223912195121952</v>
      </c>
      <c r="EB229">
        <v>-0.13427184668989511</v>
      </c>
      <c r="EC229">
        <v>1.3552862211449881E-2</v>
      </c>
      <c r="ED229">
        <v>1</v>
      </c>
      <c r="EE229">
        <v>2.3836740950504529</v>
      </c>
      <c r="EF229">
        <v>9.4912104595040406E-3</v>
      </c>
      <c r="EG229">
        <v>1.2705187177901179E-3</v>
      </c>
      <c r="EH229">
        <v>1</v>
      </c>
      <c r="EI229">
        <v>0.13368606076776149</v>
      </c>
      <c r="EJ229">
        <v>2.350949841591443E-3</v>
      </c>
      <c r="EK229">
        <v>2.4451183007605882E-4</v>
      </c>
      <c r="EL229">
        <v>1</v>
      </c>
      <c r="EM229">
        <v>3</v>
      </c>
      <c r="EN229">
        <v>5</v>
      </c>
      <c r="EO229" t="s">
        <v>400</v>
      </c>
      <c r="EP229">
        <v>2.9426299999999999</v>
      </c>
      <c r="EQ229">
        <v>2.8013300000000001</v>
      </c>
      <c r="ER229">
        <v>0.166877</v>
      </c>
      <c r="ES229">
        <v>0.17325199999999999</v>
      </c>
      <c r="ET229">
        <v>0.103321</v>
      </c>
      <c r="EU229">
        <v>9.0664400000000006E-2</v>
      </c>
      <c r="EV229">
        <v>17114.599999999999</v>
      </c>
      <c r="EW229">
        <v>17810.2</v>
      </c>
      <c r="EX229">
        <v>23890.7</v>
      </c>
      <c r="EY229">
        <v>25071.8</v>
      </c>
      <c r="EZ229">
        <v>34291.5</v>
      </c>
      <c r="FA229">
        <v>36410.6</v>
      </c>
      <c r="FB229">
        <v>43558.3</v>
      </c>
      <c r="FC229">
        <v>46347.3</v>
      </c>
      <c r="FD229">
        <v>1.9694499999999999</v>
      </c>
      <c r="FE229">
        <v>1.8483000000000001</v>
      </c>
      <c r="FF229">
        <v>9.3989100000000006E-2</v>
      </c>
      <c r="FG229">
        <v>0</v>
      </c>
      <c r="FH229">
        <v>29.9575</v>
      </c>
      <c r="FI229">
        <v>999.9</v>
      </c>
      <c r="FJ229">
        <v>55.8</v>
      </c>
      <c r="FK229">
        <v>34.6</v>
      </c>
      <c r="FL229">
        <v>31.1158</v>
      </c>
      <c r="FM229">
        <v>63.688600000000001</v>
      </c>
      <c r="FN229">
        <v>25.524799999999999</v>
      </c>
      <c r="FO229">
        <v>1</v>
      </c>
      <c r="FP229">
        <v>0.38570100000000002</v>
      </c>
      <c r="FQ229">
        <v>1.6521699999999999</v>
      </c>
      <c r="FR229">
        <v>20.3141</v>
      </c>
      <c r="FS229">
        <v>5.2103999999999999</v>
      </c>
      <c r="FT229">
        <v>11.9062</v>
      </c>
      <c r="FU229">
        <v>5.0023</v>
      </c>
      <c r="FV229">
        <v>3.2900299999999998</v>
      </c>
      <c r="FW229">
        <v>9999</v>
      </c>
      <c r="FX229">
        <v>9999</v>
      </c>
      <c r="FY229">
        <v>9999</v>
      </c>
      <c r="FZ229">
        <v>999.9</v>
      </c>
      <c r="GA229">
        <v>1.85958</v>
      </c>
      <c r="GB229">
        <v>1.8545499999999999</v>
      </c>
      <c r="GC229">
        <v>1.8577600000000001</v>
      </c>
      <c r="GD229">
        <v>1.8562099999999999</v>
      </c>
      <c r="GE229">
        <v>1.85497</v>
      </c>
      <c r="GF229">
        <v>1.8546100000000001</v>
      </c>
      <c r="GG229">
        <v>1.8532900000000001</v>
      </c>
      <c r="GH229">
        <v>1.8564000000000001</v>
      </c>
      <c r="GI229">
        <v>0</v>
      </c>
      <c r="GJ229">
        <v>0</v>
      </c>
      <c r="GK229">
        <v>0</v>
      </c>
      <c r="GL229">
        <v>0</v>
      </c>
      <c r="GM229" t="s">
        <v>382</v>
      </c>
      <c r="GN229" t="s">
        <v>383</v>
      </c>
      <c r="GO229" t="s">
        <v>384</v>
      </c>
      <c r="GP229" t="s">
        <v>384</v>
      </c>
      <c r="GQ229" t="s">
        <v>384</v>
      </c>
      <c r="GR229" t="s">
        <v>384</v>
      </c>
      <c r="GS229">
        <v>0</v>
      </c>
      <c r="GT229">
        <v>100</v>
      </c>
      <c r="GU229">
        <v>100</v>
      </c>
      <c r="GV229">
        <v>2.23</v>
      </c>
      <c r="GW229">
        <v>3.5099999999999999E-2</v>
      </c>
      <c r="GX229">
        <v>0.32553164529605683</v>
      </c>
      <c r="GY229">
        <v>3.0239061252787889E-3</v>
      </c>
      <c r="GZ229">
        <v>-1.398580452151984E-6</v>
      </c>
      <c r="HA229">
        <v>2.8030378366047371E-10</v>
      </c>
      <c r="HB229">
        <v>-4.7599640220891172E-2</v>
      </c>
      <c r="HC229">
        <v>9.965371539748925E-3</v>
      </c>
      <c r="HD229">
        <v>-4.563662031605912E-4</v>
      </c>
      <c r="HE229">
        <v>7.8337100744227795E-6</v>
      </c>
      <c r="HF229">
        <v>0</v>
      </c>
      <c r="HG229">
        <v>2134</v>
      </c>
      <c r="HH229">
        <v>2</v>
      </c>
      <c r="HI229">
        <v>25</v>
      </c>
      <c r="HJ229">
        <v>9.8000000000000007</v>
      </c>
      <c r="HK229">
        <v>9.6999999999999993</v>
      </c>
      <c r="HL229">
        <v>2.3022499999999999</v>
      </c>
      <c r="HM229">
        <v>2.2790499999999998</v>
      </c>
      <c r="HN229">
        <v>1.4978</v>
      </c>
      <c r="HO229">
        <v>2.3095699999999999</v>
      </c>
      <c r="HP229">
        <v>1.5478499999999999</v>
      </c>
      <c r="HQ229">
        <v>2.4023400000000001</v>
      </c>
      <c r="HR229">
        <v>37.650399999999998</v>
      </c>
      <c r="HS229">
        <v>15.235300000000001</v>
      </c>
      <c r="HT229">
        <v>18</v>
      </c>
      <c r="HU229">
        <v>504.173</v>
      </c>
      <c r="HV229">
        <v>490.548</v>
      </c>
      <c r="HW229">
        <v>27.788799999999998</v>
      </c>
      <c r="HX229">
        <v>31.981000000000002</v>
      </c>
      <c r="HY229">
        <v>30.000399999999999</v>
      </c>
      <c r="HZ229">
        <v>31.749199999999998</v>
      </c>
      <c r="IA229">
        <v>31.8462</v>
      </c>
      <c r="IB229">
        <v>46.1464</v>
      </c>
      <c r="IC229">
        <v>42.248600000000003</v>
      </c>
      <c r="ID229">
        <v>0</v>
      </c>
      <c r="IE229">
        <v>27.753399999999999</v>
      </c>
      <c r="IF229">
        <v>1106.0899999999999</v>
      </c>
      <c r="IG229">
        <v>18.903700000000001</v>
      </c>
      <c r="IH229">
        <v>100.72499999999999</v>
      </c>
      <c r="II229">
        <v>100.446</v>
      </c>
      <c r="IJ229" t="s">
        <v>2638</v>
      </c>
    </row>
    <row r="230" spans="1:244" x14ac:dyDescent="0.2">
      <c r="A230">
        <v>214</v>
      </c>
      <c r="B230">
        <v>1659796752</v>
      </c>
      <c r="C230">
        <v>610.5</v>
      </c>
      <c r="D230" t="s">
        <v>799</v>
      </c>
      <c r="E230" t="s">
        <v>800</v>
      </c>
      <c r="F230">
        <v>1</v>
      </c>
      <c r="G230" t="s">
        <v>373</v>
      </c>
      <c r="H230" t="s">
        <v>374</v>
      </c>
      <c r="I230" t="s">
        <v>375</v>
      </c>
      <c r="J230" t="s">
        <v>376</v>
      </c>
      <c r="K230" t="s">
        <v>377</v>
      </c>
      <c r="L230" t="s">
        <v>373</v>
      </c>
      <c r="M230" t="s">
        <v>378</v>
      </c>
      <c r="N230">
        <v>1659796744.4333329</v>
      </c>
      <c r="O230">
        <f t="shared" si="102"/>
        <v>3.2408801842421825E-3</v>
      </c>
      <c r="P230">
        <f t="shared" si="103"/>
        <v>3.2408801842421826</v>
      </c>
      <c r="Q230">
        <f t="shared" si="104"/>
        <v>16.858061161400677</v>
      </c>
      <c r="R230">
        <f t="shared" si="105"/>
        <v>977.55493333333322</v>
      </c>
      <c r="S230">
        <f t="shared" si="106"/>
        <v>736.96167569570991</v>
      </c>
      <c r="T230">
        <f t="shared" si="107"/>
        <v>73.083962618190071</v>
      </c>
      <c r="U230">
        <f t="shared" si="108"/>
        <v>96.943424008468426</v>
      </c>
      <c r="V230">
        <f t="shared" si="109"/>
        <v>0.13342341080281386</v>
      </c>
      <c r="W230">
        <f t="shared" si="110"/>
        <v>2.916112746252153</v>
      </c>
      <c r="X230">
        <f t="shared" si="111"/>
        <v>0.13012244492975381</v>
      </c>
      <c r="Y230">
        <f t="shared" si="112"/>
        <v>8.1616304654948707E-2</v>
      </c>
      <c r="Z230">
        <f t="shared" si="113"/>
        <v>321.51653199999993</v>
      </c>
      <c r="AA230">
        <f t="shared" si="114"/>
        <v>32.091463413726949</v>
      </c>
      <c r="AB230">
        <f t="shared" si="115"/>
        <v>31.48774666666667</v>
      </c>
      <c r="AC230">
        <f t="shared" si="116"/>
        <v>4.638370226859946</v>
      </c>
      <c r="AD230">
        <f t="shared" si="117"/>
        <v>49.863753505025862</v>
      </c>
      <c r="AE230">
        <f t="shared" si="118"/>
        <v>2.2542566902014505</v>
      </c>
      <c r="AF230">
        <f t="shared" si="119"/>
        <v>4.5208323315938088</v>
      </c>
      <c r="AG230">
        <f t="shared" si="120"/>
        <v>2.3841135366584956</v>
      </c>
      <c r="AH230">
        <f t="shared" si="121"/>
        <v>-142.92281612508026</v>
      </c>
      <c r="AI230">
        <f t="shared" si="122"/>
        <v>-70.907467498762372</v>
      </c>
      <c r="AJ230">
        <f t="shared" si="123"/>
        <v>-5.4744848214117887</v>
      </c>
      <c r="AK230">
        <f t="shared" si="124"/>
        <v>102.21176355474549</v>
      </c>
      <c r="AL230">
        <f t="shared" si="125"/>
        <v>46.838171789150699</v>
      </c>
      <c r="AM230">
        <f t="shared" si="126"/>
        <v>3.2510064281065278</v>
      </c>
      <c r="AN230">
        <f t="shared" si="127"/>
        <v>16.858061161400677</v>
      </c>
      <c r="AO230">
        <v>1081.9023852813859</v>
      </c>
      <c r="AP230">
        <v>1035.627696969696</v>
      </c>
      <c r="AQ230">
        <v>5.0452121212119936</v>
      </c>
      <c r="AR230">
        <v>64.94</v>
      </c>
      <c r="AS230">
        <f t="shared" si="128"/>
        <v>3.2408801842421826</v>
      </c>
      <c r="AT230">
        <v>18.922910242954181</v>
      </c>
      <c r="AU230">
        <v>22.723344117647041</v>
      </c>
      <c r="AV230">
        <v>-1.294112583840564E-4</v>
      </c>
      <c r="AW230">
        <v>90.194226728287475</v>
      </c>
      <c r="AX230">
        <v>0</v>
      </c>
      <c r="AY230">
        <v>0</v>
      </c>
      <c r="AZ230">
        <f t="shared" si="129"/>
        <v>1</v>
      </c>
      <c r="BA230">
        <f t="shared" si="130"/>
        <v>0</v>
      </c>
      <c r="BB230">
        <f t="shared" si="131"/>
        <v>51772.927652034123</v>
      </c>
      <c r="BC230">
        <f t="shared" si="132"/>
        <v>2000.0033333333331</v>
      </c>
      <c r="BD230">
        <f t="shared" si="133"/>
        <v>1681.2027999999996</v>
      </c>
      <c r="BE230">
        <f t="shared" si="134"/>
        <v>0.8405999990000016</v>
      </c>
      <c r="BF230">
        <f t="shared" si="135"/>
        <v>0.16075799807000321</v>
      </c>
      <c r="BG230">
        <v>6</v>
      </c>
      <c r="BH230">
        <v>0.5</v>
      </c>
      <c r="BI230" t="s">
        <v>379</v>
      </c>
      <c r="BJ230">
        <v>2</v>
      </c>
      <c r="BK230" t="b">
        <v>1</v>
      </c>
      <c r="BL230">
        <v>1659796744.4333329</v>
      </c>
      <c r="BM230">
        <v>977.55493333333322</v>
      </c>
      <c r="BN230">
        <v>1037.556</v>
      </c>
      <c r="BO230">
        <v>22.731400000000001</v>
      </c>
      <c r="BP230">
        <v>18.92004</v>
      </c>
      <c r="BQ230">
        <v>975.35120000000018</v>
      </c>
      <c r="BR230">
        <v>22.696313333333329</v>
      </c>
      <c r="BS230">
        <v>500.15320000000003</v>
      </c>
      <c r="BT230">
        <v>99.069193333333331</v>
      </c>
      <c r="BU230">
        <v>0.10009189333333331</v>
      </c>
      <c r="BV230">
        <v>31.036719999999999</v>
      </c>
      <c r="BW230">
        <v>31.48774666666667</v>
      </c>
      <c r="BX230">
        <v>999.89999999999986</v>
      </c>
      <c r="BY230">
        <v>0</v>
      </c>
      <c r="BZ230">
        <v>0</v>
      </c>
      <c r="CA230">
        <v>10016.83866666667</v>
      </c>
      <c r="CB230">
        <v>0</v>
      </c>
      <c r="CC230">
        <v>367.815</v>
      </c>
      <c r="CD230">
        <v>-60.000579999999999</v>
      </c>
      <c r="CE230">
        <v>1000.292066666667</v>
      </c>
      <c r="CF230">
        <v>1057.563333333333</v>
      </c>
      <c r="CG230">
        <v>3.8113800000000002</v>
      </c>
      <c r="CH230">
        <v>1037.556</v>
      </c>
      <c r="CI230">
        <v>18.92004</v>
      </c>
      <c r="CJ230">
        <v>2.2519826666666658</v>
      </c>
      <c r="CK230">
        <v>1.874392666666667</v>
      </c>
      <c r="CL230">
        <v>19.336966666666669</v>
      </c>
      <c r="CM230">
        <v>16.42136</v>
      </c>
      <c r="CN230">
        <v>2000.0033333333331</v>
      </c>
      <c r="CO230">
        <v>0.97999919999999985</v>
      </c>
      <c r="CP230">
        <v>2.0001006666666661E-2</v>
      </c>
      <c r="CQ230">
        <v>0</v>
      </c>
      <c r="CR230">
        <v>2.39</v>
      </c>
      <c r="CS230">
        <v>0</v>
      </c>
      <c r="CT230">
        <v>17558.03333333334</v>
      </c>
      <c r="CU230">
        <v>17412.34</v>
      </c>
      <c r="CV230">
        <v>41.224799999999988</v>
      </c>
      <c r="CW230">
        <v>42.311999999999998</v>
      </c>
      <c r="CX230">
        <v>41.129133333333343</v>
      </c>
      <c r="CY230">
        <v>40.936999999999998</v>
      </c>
      <c r="CZ230">
        <v>41.375</v>
      </c>
      <c r="DA230">
        <v>1960.0033333333331</v>
      </c>
      <c r="DB230">
        <v>40</v>
      </c>
      <c r="DC230">
        <v>0</v>
      </c>
      <c r="DD230">
        <v>1659796751.0999999</v>
      </c>
      <c r="DE230">
        <v>0</v>
      </c>
      <c r="DF230">
        <v>1659796167.5</v>
      </c>
      <c r="DG230" t="s">
        <v>380</v>
      </c>
      <c r="DH230">
        <v>1659796162</v>
      </c>
      <c r="DI230">
        <v>1659796167.5</v>
      </c>
      <c r="DJ230">
        <v>2</v>
      </c>
      <c r="DK230">
        <v>-1.4E-2</v>
      </c>
      <c r="DL230">
        <v>-1E-3</v>
      </c>
      <c r="DM230">
        <v>1.327</v>
      </c>
      <c r="DN230">
        <v>3.1E-2</v>
      </c>
      <c r="DO230">
        <v>400</v>
      </c>
      <c r="DP230">
        <v>20</v>
      </c>
      <c r="DQ230">
        <v>0.32</v>
      </c>
      <c r="DR230">
        <v>0.03</v>
      </c>
      <c r="DS230">
        <v>15.354186112165991</v>
      </c>
      <c r="DT230">
        <v>7.141978085141794</v>
      </c>
      <c r="DU230">
        <v>0.56180254678007935</v>
      </c>
      <c r="DV230">
        <v>0</v>
      </c>
      <c r="DW230">
        <v>-59.609124999999992</v>
      </c>
      <c r="DX230">
        <v>-9.9515617260786602</v>
      </c>
      <c r="DY230">
        <v>1.1129599677773669</v>
      </c>
      <c r="DZ230">
        <v>0</v>
      </c>
      <c r="EA230">
        <v>3.8181729999999989</v>
      </c>
      <c r="EB230">
        <v>-0.1205966228893175</v>
      </c>
      <c r="EC230">
        <v>1.1796277421288489E-2</v>
      </c>
      <c r="ED230">
        <v>1</v>
      </c>
      <c r="EE230">
        <v>2.3839268984178781</v>
      </c>
      <c r="EF230">
        <v>6.3937862323608036E-3</v>
      </c>
      <c r="EG230">
        <v>1.079477050772227E-3</v>
      </c>
      <c r="EH230">
        <v>1</v>
      </c>
      <c r="EI230">
        <v>0.1337028025731995</v>
      </c>
      <c r="EJ230">
        <v>9.9684744825530259E-4</v>
      </c>
      <c r="EK230">
        <v>2.103383607260331E-4</v>
      </c>
      <c r="EL230">
        <v>1</v>
      </c>
      <c r="EM230">
        <v>3</v>
      </c>
      <c r="EN230">
        <v>5</v>
      </c>
      <c r="EO230" t="s">
        <v>400</v>
      </c>
      <c r="EP230">
        <v>2.9429599999999998</v>
      </c>
      <c r="EQ230">
        <v>2.8009900000000001</v>
      </c>
      <c r="ER230">
        <v>0.16738600000000001</v>
      </c>
      <c r="ES230">
        <v>0.173735</v>
      </c>
      <c r="ET230">
        <v>0.103322</v>
      </c>
      <c r="EU230">
        <v>9.0670500000000001E-2</v>
      </c>
      <c r="EV230">
        <v>17104.099999999999</v>
      </c>
      <c r="EW230">
        <v>17799.7</v>
      </c>
      <c r="EX230">
        <v>23890.6</v>
      </c>
      <c r="EY230">
        <v>25071.7</v>
      </c>
      <c r="EZ230">
        <v>34291.4</v>
      </c>
      <c r="FA230">
        <v>36410.300000000003</v>
      </c>
      <c r="FB230">
        <v>43558.2</v>
      </c>
      <c r="FC230">
        <v>46347.199999999997</v>
      </c>
      <c r="FD230">
        <v>1.9694799999999999</v>
      </c>
      <c r="FE230">
        <v>1.8483000000000001</v>
      </c>
      <c r="FF230">
        <v>9.42051E-2</v>
      </c>
      <c r="FG230">
        <v>0</v>
      </c>
      <c r="FH230">
        <v>29.960899999999999</v>
      </c>
      <c r="FI230">
        <v>999.9</v>
      </c>
      <c r="FJ230">
        <v>55.8</v>
      </c>
      <c r="FK230">
        <v>34.6</v>
      </c>
      <c r="FL230">
        <v>31.114699999999999</v>
      </c>
      <c r="FM230">
        <v>64.218599999999995</v>
      </c>
      <c r="FN230">
        <v>25.805299999999999</v>
      </c>
      <c r="FO230">
        <v>1</v>
      </c>
      <c r="FP230">
        <v>0.385716</v>
      </c>
      <c r="FQ230">
        <v>1.65601</v>
      </c>
      <c r="FR230">
        <v>20.3141</v>
      </c>
      <c r="FS230">
        <v>5.2102500000000003</v>
      </c>
      <c r="FT230">
        <v>11.906000000000001</v>
      </c>
      <c r="FU230">
        <v>5.0023499999999999</v>
      </c>
      <c r="FV230">
        <v>3.2900299999999998</v>
      </c>
      <c r="FW230">
        <v>9999</v>
      </c>
      <c r="FX230">
        <v>9999</v>
      </c>
      <c r="FY230">
        <v>9999</v>
      </c>
      <c r="FZ230">
        <v>999.9</v>
      </c>
      <c r="GA230">
        <v>1.85958</v>
      </c>
      <c r="GB230">
        <v>1.8545499999999999</v>
      </c>
      <c r="GC230">
        <v>1.85775</v>
      </c>
      <c r="GD230">
        <v>1.8562099999999999</v>
      </c>
      <c r="GE230">
        <v>1.85497</v>
      </c>
      <c r="GF230">
        <v>1.8546199999999999</v>
      </c>
      <c r="GG230">
        <v>1.85327</v>
      </c>
      <c r="GH230">
        <v>1.8564000000000001</v>
      </c>
      <c r="GI230">
        <v>0</v>
      </c>
      <c r="GJ230">
        <v>0</v>
      </c>
      <c r="GK230">
        <v>0</v>
      </c>
      <c r="GL230">
        <v>0</v>
      </c>
      <c r="GM230" t="s">
        <v>382</v>
      </c>
      <c r="GN230" t="s">
        <v>383</v>
      </c>
      <c r="GO230" t="s">
        <v>384</v>
      </c>
      <c r="GP230" t="s">
        <v>384</v>
      </c>
      <c r="GQ230" t="s">
        <v>384</v>
      </c>
      <c r="GR230" t="s">
        <v>384</v>
      </c>
      <c r="GS230">
        <v>0</v>
      </c>
      <c r="GT230">
        <v>100</v>
      </c>
      <c r="GU230">
        <v>100</v>
      </c>
      <c r="GV230">
        <v>2.2400000000000002</v>
      </c>
      <c r="GW230">
        <v>3.5099999999999999E-2</v>
      </c>
      <c r="GX230">
        <v>0.32553164529605683</v>
      </c>
      <c r="GY230">
        <v>3.0239061252787889E-3</v>
      </c>
      <c r="GZ230">
        <v>-1.398580452151984E-6</v>
      </c>
      <c r="HA230">
        <v>2.8030378366047371E-10</v>
      </c>
      <c r="HB230">
        <v>-4.7599640220891172E-2</v>
      </c>
      <c r="HC230">
        <v>9.965371539748925E-3</v>
      </c>
      <c r="HD230">
        <v>-4.563662031605912E-4</v>
      </c>
      <c r="HE230">
        <v>7.8337100744227795E-6</v>
      </c>
      <c r="HF230">
        <v>0</v>
      </c>
      <c r="HG230">
        <v>2134</v>
      </c>
      <c r="HH230">
        <v>2</v>
      </c>
      <c r="HI230">
        <v>25</v>
      </c>
      <c r="HJ230">
        <v>9.8000000000000007</v>
      </c>
      <c r="HK230">
        <v>9.6999999999999993</v>
      </c>
      <c r="HL230">
        <v>2.3132299999999999</v>
      </c>
      <c r="HM230">
        <v>2.3010299999999999</v>
      </c>
      <c r="HN230">
        <v>1.4978</v>
      </c>
      <c r="HO230">
        <v>2.3095699999999999</v>
      </c>
      <c r="HP230">
        <v>1.5478499999999999</v>
      </c>
      <c r="HQ230">
        <v>2.3315399999999999</v>
      </c>
      <c r="HR230">
        <v>37.650399999999998</v>
      </c>
      <c r="HS230">
        <v>15.2178</v>
      </c>
      <c r="HT230">
        <v>18</v>
      </c>
      <c r="HU230">
        <v>504.19400000000002</v>
      </c>
      <c r="HV230">
        <v>490.55900000000003</v>
      </c>
      <c r="HW230">
        <v>27.781400000000001</v>
      </c>
      <c r="HX230">
        <v>31.9819</v>
      </c>
      <c r="HY230">
        <v>30.000299999999999</v>
      </c>
      <c r="HZ230">
        <v>31.7501</v>
      </c>
      <c r="IA230">
        <v>31.847799999999999</v>
      </c>
      <c r="IB230">
        <v>46.378700000000002</v>
      </c>
      <c r="IC230">
        <v>42.248600000000003</v>
      </c>
      <c r="ID230">
        <v>0</v>
      </c>
      <c r="IE230">
        <v>27.753399999999999</v>
      </c>
      <c r="IF230">
        <v>1106.0899999999999</v>
      </c>
      <c r="IG230">
        <v>18.903700000000001</v>
      </c>
      <c r="IH230">
        <v>100.72499999999999</v>
      </c>
      <c r="II230">
        <v>100.446</v>
      </c>
      <c r="IJ230" t="s">
        <v>2638</v>
      </c>
    </row>
    <row r="231" spans="1:244" x14ac:dyDescent="0.2">
      <c r="A231">
        <v>215</v>
      </c>
      <c r="B231">
        <v>1659796753</v>
      </c>
      <c r="C231">
        <v>611.5</v>
      </c>
      <c r="D231" t="s">
        <v>801</v>
      </c>
      <c r="E231" t="s">
        <v>802</v>
      </c>
      <c r="F231">
        <v>1</v>
      </c>
      <c r="G231" t="s">
        <v>373</v>
      </c>
      <c r="H231" t="s">
        <v>374</v>
      </c>
      <c r="I231" t="s">
        <v>375</v>
      </c>
      <c r="J231" t="s">
        <v>376</v>
      </c>
      <c r="K231" t="s">
        <v>377</v>
      </c>
      <c r="L231" t="s">
        <v>373</v>
      </c>
      <c r="M231" t="s">
        <v>378</v>
      </c>
      <c r="N231">
        <v>1659796744.9375</v>
      </c>
      <c r="O231">
        <f t="shared" si="102"/>
        <v>3.2407737269331302E-3</v>
      </c>
      <c r="P231">
        <f t="shared" si="103"/>
        <v>3.24077372693313</v>
      </c>
      <c r="Q231">
        <f t="shared" si="104"/>
        <v>17.089858066563838</v>
      </c>
      <c r="R231">
        <f t="shared" si="105"/>
        <v>980.01587499999994</v>
      </c>
      <c r="S231">
        <f t="shared" si="106"/>
        <v>736.52120933840433</v>
      </c>
      <c r="T231">
        <f t="shared" si="107"/>
        <v>73.040235390240809</v>
      </c>
      <c r="U231">
        <f t="shared" si="108"/>
        <v>97.187411969400827</v>
      </c>
      <c r="V231">
        <f t="shared" si="109"/>
        <v>0.13341099651257382</v>
      </c>
      <c r="W231">
        <f t="shared" si="110"/>
        <v>2.9160244307442169</v>
      </c>
      <c r="X231">
        <f t="shared" si="111"/>
        <v>0.13011053940770886</v>
      </c>
      <c r="Y231">
        <f t="shared" si="112"/>
        <v>8.1608819456832613E-2</v>
      </c>
      <c r="Z231">
        <f t="shared" si="113"/>
        <v>321.51649874999993</v>
      </c>
      <c r="AA231">
        <f t="shared" si="114"/>
        <v>32.091775414159549</v>
      </c>
      <c r="AB231">
        <f t="shared" si="115"/>
        <v>31.488087499999999</v>
      </c>
      <c r="AC231">
        <f t="shared" si="116"/>
        <v>4.6384600448784958</v>
      </c>
      <c r="AD231">
        <f t="shared" si="117"/>
        <v>49.861968735595973</v>
      </c>
      <c r="AE231">
        <f t="shared" si="118"/>
        <v>2.2542087696710804</v>
      </c>
      <c r="AF231">
        <f t="shared" si="119"/>
        <v>4.5208980448094955</v>
      </c>
      <c r="AG231">
        <f t="shared" si="120"/>
        <v>2.3842512752074154</v>
      </c>
      <c r="AH231">
        <f t="shared" si="121"/>
        <v>-142.91812135775103</v>
      </c>
      <c r="AI231">
        <f t="shared" si="122"/>
        <v>-70.918813788511741</v>
      </c>
      <c r="AJ231">
        <f t="shared" si="123"/>
        <v>-5.4755427369339538</v>
      </c>
      <c r="AK231">
        <f t="shared" si="124"/>
        <v>102.20402086680319</v>
      </c>
      <c r="AL231">
        <f t="shared" si="125"/>
        <v>46.909758247146961</v>
      </c>
      <c r="AM231">
        <f t="shared" si="126"/>
        <v>3.2502185261572225</v>
      </c>
      <c r="AN231">
        <f t="shared" si="127"/>
        <v>17.089858066563838</v>
      </c>
      <c r="AO231">
        <v>1086.99429004329</v>
      </c>
      <c r="AP231">
        <v>1040.57096969697</v>
      </c>
      <c r="AQ231">
        <v>5.0186545454544387</v>
      </c>
      <c r="AR231">
        <v>64.94</v>
      </c>
      <c r="AS231">
        <f t="shared" si="128"/>
        <v>3.24077372693313</v>
      </c>
      <c r="AT231">
        <v>18.922766899000461</v>
      </c>
      <c r="AU231">
        <v>22.723482352941161</v>
      </c>
      <c r="AV231">
        <v>-1.8357277013900461E-4</v>
      </c>
      <c r="AW231">
        <v>90.194226728287475</v>
      </c>
      <c r="AX231">
        <v>0</v>
      </c>
      <c r="AY231">
        <v>0</v>
      </c>
      <c r="AZ231">
        <f t="shared" si="129"/>
        <v>1</v>
      </c>
      <c r="BA231">
        <f t="shared" si="130"/>
        <v>0</v>
      </c>
      <c r="BB231">
        <f t="shared" si="131"/>
        <v>51770.378504601307</v>
      </c>
      <c r="BC231">
        <f t="shared" si="132"/>
        <v>2000.003125</v>
      </c>
      <c r="BD231">
        <f t="shared" si="133"/>
        <v>1681.2026249999999</v>
      </c>
      <c r="BE231">
        <f t="shared" si="134"/>
        <v>0.84059999906250138</v>
      </c>
      <c r="BF231">
        <f t="shared" si="135"/>
        <v>0.1607579981906278</v>
      </c>
      <c r="BG231">
        <v>6</v>
      </c>
      <c r="BH231">
        <v>0.5</v>
      </c>
      <c r="BI231" t="s">
        <v>379</v>
      </c>
      <c r="BJ231">
        <v>2</v>
      </c>
      <c r="BK231" t="b">
        <v>1</v>
      </c>
      <c r="BL231">
        <v>1659796744.9375</v>
      </c>
      <c r="BM231">
        <v>980.01587499999994</v>
      </c>
      <c r="BN231">
        <v>1040.1118750000001</v>
      </c>
      <c r="BO231">
        <v>22.730931250000001</v>
      </c>
      <c r="BP231">
        <v>18.920468750000001</v>
      </c>
      <c r="BQ231">
        <v>977.80925000000002</v>
      </c>
      <c r="BR231">
        <v>22.69585</v>
      </c>
      <c r="BS231">
        <v>500.15</v>
      </c>
      <c r="BT231">
        <v>99.069162500000004</v>
      </c>
      <c r="BU231">
        <v>0.1000596</v>
      </c>
      <c r="BV231">
        <v>31.036975000000002</v>
      </c>
      <c r="BW231">
        <v>31.488087499999999</v>
      </c>
      <c r="BX231">
        <v>999.9</v>
      </c>
      <c r="BY231">
        <v>0</v>
      </c>
      <c r="BZ231">
        <v>0</v>
      </c>
      <c r="CA231">
        <v>10016.33625</v>
      </c>
      <c r="CB231">
        <v>0</v>
      </c>
      <c r="CC231">
        <v>366.49981250000002</v>
      </c>
      <c r="CD231">
        <v>-60.095374999999997</v>
      </c>
      <c r="CE231">
        <v>1002.8100625</v>
      </c>
      <c r="CF231">
        <v>1060.16875</v>
      </c>
      <c r="CG231">
        <v>3.8104843750000001</v>
      </c>
      <c r="CH231">
        <v>1040.1118750000001</v>
      </c>
      <c r="CI231">
        <v>18.920468750000001</v>
      </c>
      <c r="CJ231">
        <v>2.2519356250000002</v>
      </c>
      <c r="CK231">
        <v>1.8744343750000001</v>
      </c>
      <c r="CL231">
        <v>19.33663125</v>
      </c>
      <c r="CM231">
        <v>16.421712500000002</v>
      </c>
      <c r="CN231">
        <v>2000.003125</v>
      </c>
      <c r="CO231">
        <v>0.97999918750000004</v>
      </c>
      <c r="CP231">
        <v>2.0001018749999998E-2</v>
      </c>
      <c r="CQ231">
        <v>0</v>
      </c>
      <c r="CR231">
        <v>2.4189375000000002</v>
      </c>
      <c r="CS231">
        <v>0</v>
      </c>
      <c r="CT231">
        <v>17551.568749999999</v>
      </c>
      <c r="CU231">
        <v>17412.337500000001</v>
      </c>
      <c r="CV231">
        <v>41.226374999999997</v>
      </c>
      <c r="CW231">
        <v>42.311999999999998</v>
      </c>
      <c r="CX231">
        <v>41.132750000000001</v>
      </c>
      <c r="CY231">
        <v>40.936999999999998</v>
      </c>
      <c r="CZ231">
        <v>41.375</v>
      </c>
      <c r="DA231">
        <v>1960.003125</v>
      </c>
      <c r="DB231">
        <v>40</v>
      </c>
      <c r="DC231">
        <v>0</v>
      </c>
      <c r="DD231">
        <v>1659796752.3</v>
      </c>
      <c r="DE231">
        <v>0</v>
      </c>
      <c r="DF231">
        <v>1659796167.5</v>
      </c>
      <c r="DG231" t="s">
        <v>380</v>
      </c>
      <c r="DH231">
        <v>1659796162</v>
      </c>
      <c r="DI231">
        <v>1659796167.5</v>
      </c>
      <c r="DJ231">
        <v>2</v>
      </c>
      <c r="DK231">
        <v>-1.4E-2</v>
      </c>
      <c r="DL231">
        <v>-1E-3</v>
      </c>
      <c r="DM231">
        <v>1.327</v>
      </c>
      <c r="DN231">
        <v>3.1E-2</v>
      </c>
      <c r="DO231">
        <v>400</v>
      </c>
      <c r="DP231">
        <v>20</v>
      </c>
      <c r="DQ231">
        <v>0.32</v>
      </c>
      <c r="DR231">
        <v>0.03</v>
      </c>
      <c r="DS231">
        <v>15.57286604286409</v>
      </c>
      <c r="DT231">
        <v>9.3212540836190776</v>
      </c>
      <c r="DU231">
        <v>0.68787064700044231</v>
      </c>
      <c r="DV231">
        <v>0</v>
      </c>
      <c r="DW231">
        <v>-59.775707317073163</v>
      </c>
      <c r="DX231">
        <v>-11.10750940766553</v>
      </c>
      <c r="DY231">
        <v>1.202080648118339</v>
      </c>
      <c r="DZ231">
        <v>0</v>
      </c>
      <c r="EA231">
        <v>3.8155375609756099</v>
      </c>
      <c r="EB231">
        <v>-0.115457560975607</v>
      </c>
      <c r="EC231">
        <v>1.153315914677411E-2</v>
      </c>
      <c r="ED231">
        <v>1</v>
      </c>
      <c r="EE231">
        <v>2.3840950968637999</v>
      </c>
      <c r="EF231">
        <v>8.7102767289769321E-3</v>
      </c>
      <c r="EG231">
        <v>1.1205622227483489E-3</v>
      </c>
      <c r="EH231">
        <v>1</v>
      </c>
      <c r="EI231">
        <v>0.13372945238732969</v>
      </c>
      <c r="EJ231">
        <v>-1.2625758237928949E-3</v>
      </c>
      <c r="EK231">
        <v>1.6312902432090681E-4</v>
      </c>
      <c r="EL231">
        <v>1</v>
      </c>
      <c r="EM231">
        <v>3</v>
      </c>
      <c r="EN231">
        <v>5</v>
      </c>
      <c r="EO231" t="s">
        <v>400</v>
      </c>
      <c r="EP231">
        <v>2.9424399999999999</v>
      </c>
      <c r="EQ231">
        <v>2.8008500000000001</v>
      </c>
      <c r="ER231">
        <v>0.16789799999999999</v>
      </c>
      <c r="ES231">
        <v>0.174235</v>
      </c>
      <c r="ET231">
        <v>0.103322</v>
      </c>
      <c r="EU231">
        <v>9.0676000000000007E-2</v>
      </c>
      <c r="EV231">
        <v>17093.5</v>
      </c>
      <c r="EW231">
        <v>17788.900000000001</v>
      </c>
      <c r="EX231">
        <v>23890.5</v>
      </c>
      <c r="EY231">
        <v>25071.7</v>
      </c>
      <c r="EZ231">
        <v>34291.300000000003</v>
      </c>
      <c r="FA231">
        <v>36410.1</v>
      </c>
      <c r="FB231">
        <v>43558.1</v>
      </c>
      <c r="FC231">
        <v>46347.199999999997</v>
      </c>
      <c r="FD231">
        <v>1.9693799999999999</v>
      </c>
      <c r="FE231">
        <v>1.84843</v>
      </c>
      <c r="FF231">
        <v>9.4179100000000002E-2</v>
      </c>
      <c r="FG231">
        <v>0</v>
      </c>
      <c r="FH231">
        <v>29.962700000000002</v>
      </c>
      <c r="FI231">
        <v>999.9</v>
      </c>
      <c r="FJ231">
        <v>55.8</v>
      </c>
      <c r="FK231">
        <v>34.6</v>
      </c>
      <c r="FL231">
        <v>31.116499999999998</v>
      </c>
      <c r="FM231">
        <v>64.4786</v>
      </c>
      <c r="FN231">
        <v>25.9696</v>
      </c>
      <c r="FO231">
        <v>1</v>
      </c>
      <c r="FP231">
        <v>0.38569100000000001</v>
      </c>
      <c r="FQ231">
        <v>1.67093</v>
      </c>
      <c r="FR231">
        <v>20.3139</v>
      </c>
      <c r="FS231">
        <v>5.2105499999999996</v>
      </c>
      <c r="FT231">
        <v>11.905900000000001</v>
      </c>
      <c r="FU231">
        <v>5.0021000000000004</v>
      </c>
      <c r="FV231">
        <v>3.29</v>
      </c>
      <c r="FW231">
        <v>9999</v>
      </c>
      <c r="FX231">
        <v>9999</v>
      </c>
      <c r="FY231">
        <v>9999</v>
      </c>
      <c r="FZ231">
        <v>999.9</v>
      </c>
      <c r="GA231">
        <v>1.8595699999999999</v>
      </c>
      <c r="GB231">
        <v>1.8545400000000001</v>
      </c>
      <c r="GC231">
        <v>1.85775</v>
      </c>
      <c r="GD231">
        <v>1.85619</v>
      </c>
      <c r="GE231">
        <v>1.85497</v>
      </c>
      <c r="GF231">
        <v>1.85463</v>
      </c>
      <c r="GG231">
        <v>1.8532599999999999</v>
      </c>
      <c r="GH231">
        <v>1.85639</v>
      </c>
      <c r="GI231">
        <v>0</v>
      </c>
      <c r="GJ231">
        <v>0</v>
      </c>
      <c r="GK231">
        <v>0</v>
      </c>
      <c r="GL231">
        <v>0</v>
      </c>
      <c r="GM231" t="s">
        <v>382</v>
      </c>
      <c r="GN231" t="s">
        <v>383</v>
      </c>
      <c r="GO231" t="s">
        <v>384</v>
      </c>
      <c r="GP231" t="s">
        <v>384</v>
      </c>
      <c r="GQ231" t="s">
        <v>384</v>
      </c>
      <c r="GR231" t="s">
        <v>384</v>
      </c>
      <c r="GS231">
        <v>0</v>
      </c>
      <c r="GT231">
        <v>100</v>
      </c>
      <c r="GU231">
        <v>100</v>
      </c>
      <c r="GV231">
        <v>2.25</v>
      </c>
      <c r="GW231">
        <v>3.5099999999999999E-2</v>
      </c>
      <c r="GX231">
        <v>0.32553164529605683</v>
      </c>
      <c r="GY231">
        <v>3.0239061252787889E-3</v>
      </c>
      <c r="GZ231">
        <v>-1.398580452151984E-6</v>
      </c>
      <c r="HA231">
        <v>2.8030378366047371E-10</v>
      </c>
      <c r="HB231">
        <v>-4.7599640220891172E-2</v>
      </c>
      <c r="HC231">
        <v>9.965371539748925E-3</v>
      </c>
      <c r="HD231">
        <v>-4.563662031605912E-4</v>
      </c>
      <c r="HE231">
        <v>7.8337100744227795E-6</v>
      </c>
      <c r="HF231">
        <v>0</v>
      </c>
      <c r="HG231">
        <v>2134</v>
      </c>
      <c r="HH231">
        <v>2</v>
      </c>
      <c r="HI231">
        <v>25</v>
      </c>
      <c r="HJ231">
        <v>9.8000000000000007</v>
      </c>
      <c r="HK231">
        <v>9.8000000000000007</v>
      </c>
      <c r="HL231">
        <v>2.323</v>
      </c>
      <c r="HM231">
        <v>2.2839399999999999</v>
      </c>
      <c r="HN231">
        <v>1.4978</v>
      </c>
      <c r="HO231">
        <v>2.3095699999999999</v>
      </c>
      <c r="HP231">
        <v>1.5478499999999999</v>
      </c>
      <c r="HQ231">
        <v>2.4084500000000002</v>
      </c>
      <c r="HR231">
        <v>37.650399999999998</v>
      </c>
      <c r="HS231">
        <v>15.2265</v>
      </c>
      <c r="HT231">
        <v>18</v>
      </c>
      <c r="HU231">
        <v>504.137</v>
      </c>
      <c r="HV231">
        <v>490.64600000000002</v>
      </c>
      <c r="HW231">
        <v>27.777799999999999</v>
      </c>
      <c r="HX231">
        <v>31.982399999999998</v>
      </c>
      <c r="HY231">
        <v>30.000299999999999</v>
      </c>
      <c r="HZ231">
        <v>31.750599999999999</v>
      </c>
      <c r="IA231">
        <v>31.848299999999998</v>
      </c>
      <c r="IB231">
        <v>46.494599999999998</v>
      </c>
      <c r="IC231">
        <v>42.248600000000003</v>
      </c>
      <c r="ID231">
        <v>0</v>
      </c>
      <c r="IE231">
        <v>27.753399999999999</v>
      </c>
      <c r="IF231">
        <v>1116.1099999999999</v>
      </c>
      <c r="IG231">
        <v>18.903700000000001</v>
      </c>
      <c r="IH231">
        <v>100.72499999999999</v>
      </c>
      <c r="II231">
        <v>100.446</v>
      </c>
      <c r="IJ231" t="s">
        <v>2638</v>
      </c>
    </row>
    <row r="232" spans="1:244" x14ac:dyDescent="0.2">
      <c r="A232">
        <v>216</v>
      </c>
      <c r="B232">
        <v>1659796754</v>
      </c>
      <c r="C232">
        <v>612.5</v>
      </c>
      <c r="D232" t="s">
        <v>803</v>
      </c>
      <c r="E232" t="s">
        <v>804</v>
      </c>
      <c r="F232">
        <v>1</v>
      </c>
      <c r="G232" t="s">
        <v>373</v>
      </c>
      <c r="H232" t="s">
        <v>374</v>
      </c>
      <c r="I232" t="s">
        <v>375</v>
      </c>
      <c r="J232" t="s">
        <v>376</v>
      </c>
      <c r="K232" t="s">
        <v>377</v>
      </c>
      <c r="L232" t="s">
        <v>373</v>
      </c>
      <c r="M232" t="s">
        <v>378</v>
      </c>
      <c r="N232">
        <v>1659796746.4666669</v>
      </c>
      <c r="O232">
        <f t="shared" si="102"/>
        <v>3.2414971688425583E-3</v>
      </c>
      <c r="P232">
        <f t="shared" si="103"/>
        <v>3.2414971688425585</v>
      </c>
      <c r="Q232">
        <f t="shared" si="104"/>
        <v>17.193316326114346</v>
      </c>
      <c r="R232">
        <f t="shared" si="105"/>
        <v>987.45233333333329</v>
      </c>
      <c r="S232">
        <f t="shared" si="106"/>
        <v>742.44168444863601</v>
      </c>
      <c r="T232">
        <f t="shared" si="107"/>
        <v>73.627159758700827</v>
      </c>
      <c r="U232">
        <f t="shared" si="108"/>
        <v>97.924607714378723</v>
      </c>
      <c r="V232">
        <f t="shared" si="109"/>
        <v>0.13342445575806874</v>
      </c>
      <c r="W232">
        <f t="shared" si="110"/>
        <v>2.9162676874236455</v>
      </c>
      <c r="X232">
        <f t="shared" si="111"/>
        <v>0.13012360957754035</v>
      </c>
      <c r="Y232">
        <f t="shared" si="112"/>
        <v>8.1617022352542618E-2</v>
      </c>
      <c r="Z232">
        <f t="shared" si="113"/>
        <v>321.51738320000004</v>
      </c>
      <c r="AA232">
        <f t="shared" si="114"/>
        <v>32.091762015766683</v>
      </c>
      <c r="AB232">
        <f t="shared" si="115"/>
        <v>31.488546666666661</v>
      </c>
      <c r="AC232">
        <f t="shared" si="116"/>
        <v>4.6385810490535313</v>
      </c>
      <c r="AD232">
        <f t="shared" si="117"/>
        <v>49.857595215790987</v>
      </c>
      <c r="AE232">
        <f t="shared" si="118"/>
        <v>2.254043382460623</v>
      </c>
      <c r="AF232">
        <f t="shared" si="119"/>
        <v>4.5209628998446325</v>
      </c>
      <c r="AG232">
        <f t="shared" si="120"/>
        <v>2.3845376665929083</v>
      </c>
      <c r="AH232">
        <f t="shared" si="121"/>
        <v>-142.95002514595683</v>
      </c>
      <c r="AI232">
        <f t="shared" si="122"/>
        <v>-70.95735341107634</v>
      </c>
      <c r="AJ232">
        <f t="shared" si="123"/>
        <v>-5.4780805439389795</v>
      </c>
      <c r="AK232">
        <f t="shared" si="124"/>
        <v>102.1319240990279</v>
      </c>
      <c r="AL232">
        <f t="shared" si="125"/>
        <v>47.154556922289238</v>
      </c>
      <c r="AM232">
        <f t="shared" si="126"/>
        <v>3.2480184184493224</v>
      </c>
      <c r="AN232">
        <f t="shared" si="127"/>
        <v>17.193316326114346</v>
      </c>
      <c r="AO232">
        <v>1091.8971428571431</v>
      </c>
      <c r="AP232">
        <v>1045.5166666666671</v>
      </c>
      <c r="AQ232">
        <v>4.985333333333184</v>
      </c>
      <c r="AR232">
        <v>64.94</v>
      </c>
      <c r="AS232">
        <f t="shared" si="128"/>
        <v>3.2414971688425585</v>
      </c>
      <c r="AT232">
        <v>18.922329415629981</v>
      </c>
      <c r="AU232">
        <v>22.72401588235293</v>
      </c>
      <c r="AV232">
        <v>-1.988206611345604E-4</v>
      </c>
      <c r="AW232">
        <v>90.194226728287475</v>
      </c>
      <c r="AX232">
        <v>0</v>
      </c>
      <c r="AY232">
        <v>0</v>
      </c>
      <c r="AZ232">
        <f t="shared" si="129"/>
        <v>1</v>
      </c>
      <c r="BA232">
        <f t="shared" si="130"/>
        <v>0</v>
      </c>
      <c r="BB232">
        <f t="shared" si="131"/>
        <v>51777.229037680241</v>
      </c>
      <c r="BC232">
        <f t="shared" si="132"/>
        <v>2000.0086666666671</v>
      </c>
      <c r="BD232">
        <f t="shared" si="133"/>
        <v>1681.2072800000003</v>
      </c>
      <c r="BE232">
        <f t="shared" si="134"/>
        <v>0.84059999740001123</v>
      </c>
      <c r="BF232">
        <f t="shared" si="135"/>
        <v>0.16075799498202173</v>
      </c>
      <c r="BG232">
        <v>6</v>
      </c>
      <c r="BH232">
        <v>0.5</v>
      </c>
      <c r="BI232" t="s">
        <v>379</v>
      </c>
      <c r="BJ232">
        <v>2</v>
      </c>
      <c r="BK232" t="b">
        <v>1</v>
      </c>
      <c r="BL232">
        <v>1659796746.4666669</v>
      </c>
      <c r="BM232">
        <v>987.45233333333329</v>
      </c>
      <c r="BN232">
        <v>1047.868666666667</v>
      </c>
      <c r="BO232">
        <v>22.729326666666669</v>
      </c>
      <c r="BP232">
        <v>18.921420000000001</v>
      </c>
      <c r="BQ232">
        <v>985.23773333333349</v>
      </c>
      <c r="BR232">
        <v>22.694253333333329</v>
      </c>
      <c r="BS232">
        <v>500.14773333333329</v>
      </c>
      <c r="BT232">
        <v>99.068853333333337</v>
      </c>
      <c r="BU232">
        <v>0.10009326666666669</v>
      </c>
      <c r="BV232">
        <v>31.037226666666669</v>
      </c>
      <c r="BW232">
        <v>31.488546666666661</v>
      </c>
      <c r="BX232">
        <v>999.89999999999986</v>
      </c>
      <c r="BY232">
        <v>0</v>
      </c>
      <c r="BZ232">
        <v>0</v>
      </c>
      <c r="CA232">
        <v>10017.76</v>
      </c>
      <c r="CB232">
        <v>0</v>
      </c>
      <c r="CC232">
        <v>363.76053333333329</v>
      </c>
      <c r="CD232">
        <v>-60.41587333333333</v>
      </c>
      <c r="CE232">
        <v>1010.417866666667</v>
      </c>
      <c r="CF232">
        <v>1068.0766666666671</v>
      </c>
      <c r="CG232">
        <v>3.807928</v>
      </c>
      <c r="CH232">
        <v>1047.868666666667</v>
      </c>
      <c r="CI232">
        <v>18.921420000000001</v>
      </c>
      <c r="CJ232">
        <v>2.25177</v>
      </c>
      <c r="CK232">
        <v>1.8745233333333331</v>
      </c>
      <c r="CL232">
        <v>19.33545333333333</v>
      </c>
      <c r="CM232">
        <v>16.422460000000001</v>
      </c>
      <c r="CN232">
        <v>2000.0086666666671</v>
      </c>
      <c r="CO232">
        <v>0.97999919999999985</v>
      </c>
      <c r="CP232">
        <v>2.0001006666666661E-2</v>
      </c>
      <c r="CQ232">
        <v>0</v>
      </c>
      <c r="CR232">
        <v>2.2894000000000001</v>
      </c>
      <c r="CS232">
        <v>0</v>
      </c>
      <c r="CT232">
        <v>17530.973333333339</v>
      </c>
      <c r="CU232">
        <v>17412.38</v>
      </c>
      <c r="CV232">
        <v>41.224799999999988</v>
      </c>
      <c r="CW232">
        <v>42.311999999999998</v>
      </c>
      <c r="CX232">
        <v>41.133266666666671</v>
      </c>
      <c r="CY232">
        <v>40.941200000000002</v>
      </c>
      <c r="CZ232">
        <v>41.375</v>
      </c>
      <c r="DA232">
        <v>1960.0086666666671</v>
      </c>
      <c r="DB232">
        <v>40</v>
      </c>
      <c r="DC232">
        <v>0</v>
      </c>
      <c r="DD232">
        <v>1659796752.9000001</v>
      </c>
      <c r="DE232">
        <v>0</v>
      </c>
      <c r="DF232">
        <v>1659796167.5</v>
      </c>
      <c r="DG232" t="s">
        <v>380</v>
      </c>
      <c r="DH232">
        <v>1659796162</v>
      </c>
      <c r="DI232">
        <v>1659796167.5</v>
      </c>
      <c r="DJ232">
        <v>2</v>
      </c>
      <c r="DK232">
        <v>-1.4E-2</v>
      </c>
      <c r="DL232">
        <v>-1E-3</v>
      </c>
      <c r="DM232">
        <v>1.327</v>
      </c>
      <c r="DN232">
        <v>3.1E-2</v>
      </c>
      <c r="DO232">
        <v>400</v>
      </c>
      <c r="DP232">
        <v>20</v>
      </c>
      <c r="DQ232">
        <v>0.32</v>
      </c>
      <c r="DR232">
        <v>0.03</v>
      </c>
      <c r="DS232">
        <v>15.57286604286409</v>
      </c>
      <c r="DT232">
        <v>9.3212540836190776</v>
      </c>
      <c r="DU232">
        <v>0.68787064700044231</v>
      </c>
      <c r="DV232">
        <v>0</v>
      </c>
      <c r="DW232">
        <v>-59.775707317073163</v>
      </c>
      <c r="DX232">
        <v>-11.10750940766553</v>
      </c>
      <c r="DY232">
        <v>1.202080648118339</v>
      </c>
      <c r="DZ232">
        <v>0</v>
      </c>
      <c r="EA232">
        <v>3.8155375609756099</v>
      </c>
      <c r="EB232">
        <v>-0.115457560975607</v>
      </c>
      <c r="EC232">
        <v>1.153315914677411E-2</v>
      </c>
      <c r="ED232">
        <v>1</v>
      </c>
      <c r="EE232">
        <v>2.3840950968637999</v>
      </c>
      <c r="EF232">
        <v>8.7102767289769321E-3</v>
      </c>
      <c r="EG232">
        <v>1.1205622227483489E-3</v>
      </c>
      <c r="EH232">
        <v>1</v>
      </c>
      <c r="EI232">
        <v>0.13372945238732969</v>
      </c>
      <c r="EJ232">
        <v>-1.2625758237928949E-3</v>
      </c>
      <c r="EK232">
        <v>1.6312902432090681E-4</v>
      </c>
      <c r="EL232">
        <v>1</v>
      </c>
      <c r="EM232">
        <v>3</v>
      </c>
      <c r="EN232">
        <v>5</v>
      </c>
      <c r="EO232" t="s">
        <v>400</v>
      </c>
      <c r="EP232">
        <v>2.94285</v>
      </c>
      <c r="EQ232">
        <v>2.8010000000000002</v>
      </c>
      <c r="ER232">
        <v>0.16839799999999999</v>
      </c>
      <c r="ES232">
        <v>0.174734</v>
      </c>
      <c r="ET232">
        <v>0.103324</v>
      </c>
      <c r="EU232">
        <v>9.0681200000000003E-2</v>
      </c>
      <c r="EV232">
        <v>17083.099999999999</v>
      </c>
      <c r="EW232">
        <v>17778</v>
      </c>
      <c r="EX232">
        <v>23890.400000000001</v>
      </c>
      <c r="EY232">
        <v>25071.5</v>
      </c>
      <c r="EZ232">
        <v>34291</v>
      </c>
      <c r="FA232">
        <v>36409.9</v>
      </c>
      <c r="FB232">
        <v>43557.7</v>
      </c>
      <c r="FC232">
        <v>46347.199999999997</v>
      </c>
      <c r="FD232">
        <v>1.9695</v>
      </c>
      <c r="FE232">
        <v>1.84842</v>
      </c>
      <c r="FF232">
        <v>9.4711799999999999E-2</v>
      </c>
      <c r="FG232">
        <v>0</v>
      </c>
      <c r="FH232">
        <v>29.966100000000001</v>
      </c>
      <c r="FI232">
        <v>999.9</v>
      </c>
      <c r="FJ232">
        <v>55.8</v>
      </c>
      <c r="FK232">
        <v>34.6</v>
      </c>
      <c r="FL232">
        <v>31.1173</v>
      </c>
      <c r="FM232">
        <v>64.168599999999998</v>
      </c>
      <c r="FN232">
        <v>25.4968</v>
      </c>
      <c r="FO232">
        <v>1</v>
      </c>
      <c r="FP232">
        <v>0.38581799999999999</v>
      </c>
      <c r="FQ232">
        <v>1.6943999999999999</v>
      </c>
      <c r="FR232">
        <v>20.313600000000001</v>
      </c>
      <c r="FS232">
        <v>5.2105499999999996</v>
      </c>
      <c r="FT232">
        <v>11.906599999999999</v>
      </c>
      <c r="FU232">
        <v>5.0021500000000003</v>
      </c>
      <c r="FV232">
        <v>3.2899699999999998</v>
      </c>
      <c r="FW232">
        <v>9999</v>
      </c>
      <c r="FX232">
        <v>9999</v>
      </c>
      <c r="FY232">
        <v>9999</v>
      </c>
      <c r="FZ232">
        <v>999.9</v>
      </c>
      <c r="GA232">
        <v>1.85958</v>
      </c>
      <c r="GB232">
        <v>1.8545400000000001</v>
      </c>
      <c r="GC232">
        <v>1.85775</v>
      </c>
      <c r="GD232">
        <v>1.85616</v>
      </c>
      <c r="GE232">
        <v>1.8549500000000001</v>
      </c>
      <c r="GF232">
        <v>1.85459</v>
      </c>
      <c r="GG232">
        <v>1.8532200000000001</v>
      </c>
      <c r="GH232">
        <v>1.85639</v>
      </c>
      <c r="GI232">
        <v>0</v>
      </c>
      <c r="GJ232">
        <v>0</v>
      </c>
      <c r="GK232">
        <v>0</v>
      </c>
      <c r="GL232">
        <v>0</v>
      </c>
      <c r="GM232" t="s">
        <v>382</v>
      </c>
      <c r="GN232" t="s">
        <v>383</v>
      </c>
      <c r="GO232" t="s">
        <v>384</v>
      </c>
      <c r="GP232" t="s">
        <v>384</v>
      </c>
      <c r="GQ232" t="s">
        <v>384</v>
      </c>
      <c r="GR232" t="s">
        <v>384</v>
      </c>
      <c r="GS232">
        <v>0</v>
      </c>
      <c r="GT232">
        <v>100</v>
      </c>
      <c r="GU232">
        <v>100</v>
      </c>
      <c r="GV232">
        <v>2.25</v>
      </c>
      <c r="GW232">
        <v>3.5099999999999999E-2</v>
      </c>
      <c r="GX232">
        <v>0.32553164529605683</v>
      </c>
      <c r="GY232">
        <v>3.0239061252787889E-3</v>
      </c>
      <c r="GZ232">
        <v>-1.398580452151984E-6</v>
      </c>
      <c r="HA232">
        <v>2.8030378366047371E-10</v>
      </c>
      <c r="HB232">
        <v>-4.7599640220891172E-2</v>
      </c>
      <c r="HC232">
        <v>9.965371539748925E-3</v>
      </c>
      <c r="HD232">
        <v>-4.563662031605912E-4</v>
      </c>
      <c r="HE232">
        <v>7.8337100744227795E-6</v>
      </c>
      <c r="HF232">
        <v>0</v>
      </c>
      <c r="HG232">
        <v>2134</v>
      </c>
      <c r="HH232">
        <v>2</v>
      </c>
      <c r="HI232">
        <v>25</v>
      </c>
      <c r="HJ232">
        <v>9.9</v>
      </c>
      <c r="HK232">
        <v>9.8000000000000007</v>
      </c>
      <c r="HL232">
        <v>2.3303199999999999</v>
      </c>
      <c r="HM232">
        <v>2.2936999999999999</v>
      </c>
      <c r="HN232">
        <v>1.4978</v>
      </c>
      <c r="HO232">
        <v>2.3095699999999999</v>
      </c>
      <c r="HP232">
        <v>1.5478499999999999</v>
      </c>
      <c r="HQ232">
        <v>2.4035600000000001</v>
      </c>
      <c r="HR232">
        <v>37.626300000000001</v>
      </c>
      <c r="HS232">
        <v>15.2265</v>
      </c>
      <c r="HT232">
        <v>18</v>
      </c>
      <c r="HU232">
        <v>504.22</v>
      </c>
      <c r="HV232">
        <v>490.65300000000002</v>
      </c>
      <c r="HW232">
        <v>27.769500000000001</v>
      </c>
      <c r="HX232">
        <v>31.9833</v>
      </c>
      <c r="HY232">
        <v>30.000299999999999</v>
      </c>
      <c r="HZ232">
        <v>31.7516</v>
      </c>
      <c r="IA232">
        <v>31.8492</v>
      </c>
      <c r="IB232">
        <v>46.724899999999998</v>
      </c>
      <c r="IC232">
        <v>42.248600000000003</v>
      </c>
      <c r="ID232">
        <v>0</v>
      </c>
      <c r="IE232">
        <v>27.753399999999999</v>
      </c>
      <c r="IF232">
        <v>1116.1099999999999</v>
      </c>
      <c r="IG232">
        <v>18.903700000000001</v>
      </c>
      <c r="IH232">
        <v>100.724</v>
      </c>
      <c r="II232">
        <v>100.446</v>
      </c>
      <c r="IJ232" t="s">
        <v>2638</v>
      </c>
    </row>
    <row r="233" spans="1:244" x14ac:dyDescent="0.2">
      <c r="A233">
        <v>217</v>
      </c>
      <c r="B233">
        <v>1659796755</v>
      </c>
      <c r="C233">
        <v>613.5</v>
      </c>
      <c r="D233" t="s">
        <v>805</v>
      </c>
      <c r="E233" t="s">
        <v>806</v>
      </c>
      <c r="F233">
        <v>1</v>
      </c>
      <c r="G233" t="s">
        <v>373</v>
      </c>
      <c r="H233" t="s">
        <v>374</v>
      </c>
      <c r="I233" t="s">
        <v>375</v>
      </c>
      <c r="J233" t="s">
        <v>376</v>
      </c>
      <c r="K233" t="s">
        <v>377</v>
      </c>
      <c r="L233" t="s">
        <v>373</v>
      </c>
      <c r="M233" t="s">
        <v>378</v>
      </c>
      <c r="N233">
        <v>1659796746.96875</v>
      </c>
      <c r="O233">
        <f t="shared" si="102"/>
        <v>3.2420934179919945E-3</v>
      </c>
      <c r="P233">
        <f t="shared" si="103"/>
        <v>3.2420934179919945</v>
      </c>
      <c r="Q233">
        <f t="shared" si="104"/>
        <v>17.427426753938803</v>
      </c>
      <c r="R233">
        <f t="shared" si="105"/>
        <v>989.89406250000002</v>
      </c>
      <c r="S233">
        <f t="shared" si="106"/>
        <v>741.9774020726154</v>
      </c>
      <c r="T233">
        <f t="shared" si="107"/>
        <v>73.581129699920226</v>
      </c>
      <c r="U233">
        <f t="shared" si="108"/>
        <v>98.166767880708363</v>
      </c>
      <c r="V233">
        <f t="shared" si="109"/>
        <v>0.13342920063759464</v>
      </c>
      <c r="W233">
        <f t="shared" si="110"/>
        <v>2.9159104914979581</v>
      </c>
      <c r="X233">
        <f t="shared" si="111"/>
        <v>0.13012772920895913</v>
      </c>
      <c r="Y233">
        <f t="shared" si="112"/>
        <v>8.1619650962970136E-2</v>
      </c>
      <c r="Z233">
        <f t="shared" si="113"/>
        <v>321.51709725000001</v>
      </c>
      <c r="AA233">
        <f t="shared" si="114"/>
        <v>32.092035566984379</v>
      </c>
      <c r="AB233">
        <f t="shared" si="115"/>
        <v>31.489825</v>
      </c>
      <c r="AC233">
        <f t="shared" si="116"/>
        <v>4.6389179426697664</v>
      </c>
      <c r="AD233">
        <f t="shared" si="117"/>
        <v>49.856209298365847</v>
      </c>
      <c r="AE233">
        <f t="shared" si="118"/>
        <v>2.2540206622313272</v>
      </c>
      <c r="AF233">
        <f t="shared" si="119"/>
        <v>4.5210430033741211</v>
      </c>
      <c r="AG233">
        <f t="shared" si="120"/>
        <v>2.3848972804384392</v>
      </c>
      <c r="AH233">
        <f t="shared" si="121"/>
        <v>-142.97631973344696</v>
      </c>
      <c r="AI233">
        <f t="shared" si="122"/>
        <v>-71.100755758617524</v>
      </c>
      <c r="AJ233">
        <f t="shared" si="123"/>
        <v>-5.4898669928536483</v>
      </c>
      <c r="AK233">
        <f t="shared" si="124"/>
        <v>101.95015476508188</v>
      </c>
      <c r="AL233">
        <f t="shared" si="125"/>
        <v>47.219543456715677</v>
      </c>
      <c r="AM233">
        <f t="shared" si="126"/>
        <v>3.2473853267209138</v>
      </c>
      <c r="AN233">
        <f t="shared" si="127"/>
        <v>17.427426753938803</v>
      </c>
      <c r="AO233">
        <v>1096.829670995671</v>
      </c>
      <c r="AP233">
        <v>1050.3970303030301</v>
      </c>
      <c r="AQ233">
        <v>4.9393454545452533</v>
      </c>
      <c r="AR233">
        <v>64.94</v>
      </c>
      <c r="AS233">
        <f t="shared" si="128"/>
        <v>3.2420934179919945</v>
      </c>
      <c r="AT233">
        <v>18.923003224280919</v>
      </c>
      <c r="AU233">
        <v>22.725450882352941</v>
      </c>
      <c r="AV233">
        <v>-2.1058017807911019E-4</v>
      </c>
      <c r="AW233">
        <v>90.194226728287475</v>
      </c>
      <c r="AX233">
        <v>0</v>
      </c>
      <c r="AY233">
        <v>0</v>
      </c>
      <c r="AZ233">
        <f t="shared" si="129"/>
        <v>1</v>
      </c>
      <c r="BA233">
        <f t="shared" si="130"/>
        <v>0</v>
      </c>
      <c r="BB233">
        <f t="shared" si="131"/>
        <v>51767.044864706419</v>
      </c>
      <c r="BC233">
        <f t="shared" si="132"/>
        <v>2000.006875</v>
      </c>
      <c r="BD233">
        <f t="shared" si="133"/>
        <v>1681.2057749999999</v>
      </c>
      <c r="BE233">
        <f t="shared" si="134"/>
        <v>0.84059999793750706</v>
      </c>
      <c r="BF233">
        <f t="shared" si="135"/>
        <v>0.16075799601938867</v>
      </c>
      <c r="BG233">
        <v>6</v>
      </c>
      <c r="BH233">
        <v>0.5</v>
      </c>
      <c r="BI233" t="s">
        <v>379</v>
      </c>
      <c r="BJ233">
        <v>2</v>
      </c>
      <c r="BK233" t="b">
        <v>1</v>
      </c>
      <c r="BL233">
        <v>1659796746.96875</v>
      </c>
      <c r="BM233">
        <v>989.89406250000002</v>
      </c>
      <c r="BN233">
        <v>1050.3968749999999</v>
      </c>
      <c r="BO233">
        <v>22.729093750000001</v>
      </c>
      <c r="BP233">
        <v>18.921943750000001</v>
      </c>
      <c r="BQ233">
        <v>987.67662500000006</v>
      </c>
      <c r="BR233">
        <v>22.694018750000001</v>
      </c>
      <c r="BS233">
        <v>500.14974999999998</v>
      </c>
      <c r="BT233">
        <v>99.068881250000004</v>
      </c>
      <c r="BU233">
        <v>0.100081975</v>
      </c>
      <c r="BV233">
        <v>31.037537499999999</v>
      </c>
      <c r="BW233">
        <v>31.489825</v>
      </c>
      <c r="BX233">
        <v>999.9</v>
      </c>
      <c r="BY233">
        <v>0</v>
      </c>
      <c r="BZ233">
        <v>0</v>
      </c>
      <c r="CA233">
        <v>10015.7125</v>
      </c>
      <c r="CB233">
        <v>0</v>
      </c>
      <c r="CC233">
        <v>362.80768749999999</v>
      </c>
      <c r="CD233">
        <v>-60.502506250000003</v>
      </c>
      <c r="CE233">
        <v>1012.916125</v>
      </c>
      <c r="CF233">
        <v>1070.6543750000001</v>
      </c>
      <c r="CG233">
        <v>3.8071687500000002</v>
      </c>
      <c r="CH233">
        <v>1050.3968749999999</v>
      </c>
      <c r="CI233">
        <v>18.921943750000001</v>
      </c>
      <c r="CJ233">
        <v>2.2517475</v>
      </c>
      <c r="CK233">
        <v>1.8745756250000001</v>
      </c>
      <c r="CL233">
        <v>19.335293750000002</v>
      </c>
      <c r="CM233">
        <v>16.422899999999998</v>
      </c>
      <c r="CN233">
        <v>2000.006875</v>
      </c>
      <c r="CO233">
        <v>0.97999918750000004</v>
      </c>
      <c r="CP233">
        <v>2.0001018749999998E-2</v>
      </c>
      <c r="CQ233">
        <v>0</v>
      </c>
      <c r="CR233">
        <v>2.2930000000000001</v>
      </c>
      <c r="CS233">
        <v>0</v>
      </c>
      <c r="CT233">
        <v>17525.162499999999</v>
      </c>
      <c r="CU233">
        <v>17412.368750000001</v>
      </c>
      <c r="CV233">
        <v>41.226374999999997</v>
      </c>
      <c r="CW233">
        <v>42.311999999999998</v>
      </c>
      <c r="CX233">
        <v>41.132750000000001</v>
      </c>
      <c r="CY233">
        <v>40.940937499999997</v>
      </c>
      <c r="CZ233">
        <v>41.375</v>
      </c>
      <c r="DA233">
        <v>1960.006875</v>
      </c>
      <c r="DB233">
        <v>40</v>
      </c>
      <c r="DC233">
        <v>0</v>
      </c>
      <c r="DD233">
        <v>1659796754.0999999</v>
      </c>
      <c r="DE233">
        <v>0</v>
      </c>
      <c r="DF233">
        <v>1659796167.5</v>
      </c>
      <c r="DG233" t="s">
        <v>380</v>
      </c>
      <c r="DH233">
        <v>1659796162</v>
      </c>
      <c r="DI233">
        <v>1659796167.5</v>
      </c>
      <c r="DJ233">
        <v>2</v>
      </c>
      <c r="DK233">
        <v>-1.4E-2</v>
      </c>
      <c r="DL233">
        <v>-1E-3</v>
      </c>
      <c r="DM233">
        <v>1.327</v>
      </c>
      <c r="DN233">
        <v>3.1E-2</v>
      </c>
      <c r="DO233">
        <v>400</v>
      </c>
      <c r="DP233">
        <v>20</v>
      </c>
      <c r="DQ233">
        <v>0.32</v>
      </c>
      <c r="DR233">
        <v>0.03</v>
      </c>
      <c r="DS233">
        <v>15.779032513201409</v>
      </c>
      <c r="DT233">
        <v>10.26757007121272</v>
      </c>
      <c r="DU233">
        <v>0.77775564144404818</v>
      </c>
      <c r="DV233">
        <v>0</v>
      </c>
      <c r="DW233">
        <v>-60.005297499999998</v>
      </c>
      <c r="DX233">
        <v>-12.62940225140691</v>
      </c>
      <c r="DY233">
        <v>1.274139953358244</v>
      </c>
      <c r="DZ233">
        <v>0</v>
      </c>
      <c r="EA233">
        <v>3.811941</v>
      </c>
      <c r="EB233">
        <v>-0.1093222514071375</v>
      </c>
      <c r="EC233">
        <v>1.0626470674687839E-2</v>
      </c>
      <c r="ED233">
        <v>1</v>
      </c>
      <c r="EE233">
        <v>2.384375201513806</v>
      </c>
      <c r="EF233">
        <v>1.404021351626179E-2</v>
      </c>
      <c r="EG233">
        <v>1.4324132076797759E-3</v>
      </c>
      <c r="EH233">
        <v>1</v>
      </c>
      <c r="EI233">
        <v>0.1336870612267598</v>
      </c>
      <c r="EJ233">
        <v>-2.2472554033924771E-3</v>
      </c>
      <c r="EK233">
        <v>2.1564467665016721E-4</v>
      </c>
      <c r="EL233">
        <v>1</v>
      </c>
      <c r="EM233">
        <v>3</v>
      </c>
      <c r="EN233">
        <v>5</v>
      </c>
      <c r="EO233" t="s">
        <v>400</v>
      </c>
      <c r="EP233">
        <v>2.94279</v>
      </c>
      <c r="EQ233">
        <v>2.80097</v>
      </c>
      <c r="ER233">
        <v>0.16889699999999999</v>
      </c>
      <c r="ES233">
        <v>0.175234</v>
      </c>
      <c r="ET233">
        <v>0.103326</v>
      </c>
      <c r="EU233">
        <v>9.0681600000000001E-2</v>
      </c>
      <c r="EV233">
        <v>17072.7</v>
      </c>
      <c r="EW233">
        <v>17767.099999999999</v>
      </c>
      <c r="EX233">
        <v>23890.2</v>
      </c>
      <c r="EY233">
        <v>25071.4</v>
      </c>
      <c r="EZ233">
        <v>34290.800000000003</v>
      </c>
      <c r="FA233">
        <v>36409.800000000003</v>
      </c>
      <c r="FB233">
        <v>43557.5</v>
      </c>
      <c r="FC233">
        <v>46347</v>
      </c>
      <c r="FD233">
        <v>1.9695499999999999</v>
      </c>
      <c r="FE233">
        <v>1.8484499999999999</v>
      </c>
      <c r="FF233">
        <v>9.4894300000000001E-2</v>
      </c>
      <c r="FG233">
        <v>0</v>
      </c>
      <c r="FH233">
        <v>29.9679</v>
      </c>
      <c r="FI233">
        <v>999.9</v>
      </c>
      <c r="FJ233">
        <v>55.8</v>
      </c>
      <c r="FK233">
        <v>34.6</v>
      </c>
      <c r="FL233">
        <v>31.115400000000001</v>
      </c>
      <c r="FM233">
        <v>64.158600000000007</v>
      </c>
      <c r="FN233">
        <v>25.468800000000002</v>
      </c>
      <c r="FO233">
        <v>1</v>
      </c>
      <c r="FP233">
        <v>0.38591700000000001</v>
      </c>
      <c r="FQ233">
        <v>1.7044999999999999</v>
      </c>
      <c r="FR233">
        <v>20.313500000000001</v>
      </c>
      <c r="FS233">
        <v>5.2103999999999999</v>
      </c>
      <c r="FT233">
        <v>11.906599999999999</v>
      </c>
      <c r="FU233">
        <v>5.0022000000000002</v>
      </c>
      <c r="FV233">
        <v>3.28993</v>
      </c>
      <c r="FW233">
        <v>9999</v>
      </c>
      <c r="FX233">
        <v>9999</v>
      </c>
      <c r="FY233">
        <v>9999</v>
      </c>
      <c r="FZ233">
        <v>999.9</v>
      </c>
      <c r="GA233">
        <v>1.8595699999999999</v>
      </c>
      <c r="GB233">
        <v>1.8545400000000001</v>
      </c>
      <c r="GC233">
        <v>1.85775</v>
      </c>
      <c r="GD233">
        <v>1.8561399999999999</v>
      </c>
      <c r="GE233">
        <v>1.8549500000000001</v>
      </c>
      <c r="GF233">
        <v>1.8545799999999999</v>
      </c>
      <c r="GG233">
        <v>1.8532</v>
      </c>
      <c r="GH233">
        <v>1.8563799999999999</v>
      </c>
      <c r="GI233">
        <v>0</v>
      </c>
      <c r="GJ233">
        <v>0</v>
      </c>
      <c r="GK233">
        <v>0</v>
      </c>
      <c r="GL233">
        <v>0</v>
      </c>
      <c r="GM233" t="s">
        <v>382</v>
      </c>
      <c r="GN233" t="s">
        <v>383</v>
      </c>
      <c r="GO233" t="s">
        <v>384</v>
      </c>
      <c r="GP233" t="s">
        <v>384</v>
      </c>
      <c r="GQ233" t="s">
        <v>384</v>
      </c>
      <c r="GR233" t="s">
        <v>384</v>
      </c>
      <c r="GS233">
        <v>0</v>
      </c>
      <c r="GT233">
        <v>100</v>
      </c>
      <c r="GU233">
        <v>100</v>
      </c>
      <c r="GV233">
        <v>2.2599999999999998</v>
      </c>
      <c r="GW233">
        <v>3.5000000000000003E-2</v>
      </c>
      <c r="GX233">
        <v>0.32553164529605683</v>
      </c>
      <c r="GY233">
        <v>3.0239061252787889E-3</v>
      </c>
      <c r="GZ233">
        <v>-1.398580452151984E-6</v>
      </c>
      <c r="HA233">
        <v>2.8030378366047371E-10</v>
      </c>
      <c r="HB233">
        <v>-4.7599640220891172E-2</v>
      </c>
      <c r="HC233">
        <v>9.965371539748925E-3</v>
      </c>
      <c r="HD233">
        <v>-4.563662031605912E-4</v>
      </c>
      <c r="HE233">
        <v>7.8337100744227795E-6</v>
      </c>
      <c r="HF233">
        <v>0</v>
      </c>
      <c r="HG233">
        <v>2134</v>
      </c>
      <c r="HH233">
        <v>2</v>
      </c>
      <c r="HI233">
        <v>25</v>
      </c>
      <c r="HJ233">
        <v>9.9</v>
      </c>
      <c r="HK233">
        <v>9.8000000000000007</v>
      </c>
      <c r="HL233">
        <v>2.34009</v>
      </c>
      <c r="HM233">
        <v>2.2827099999999998</v>
      </c>
      <c r="HN233">
        <v>1.4978</v>
      </c>
      <c r="HO233">
        <v>2.3095699999999999</v>
      </c>
      <c r="HP233">
        <v>1.5478499999999999</v>
      </c>
      <c r="HQ233">
        <v>2.33521</v>
      </c>
      <c r="HR233">
        <v>37.626300000000001</v>
      </c>
      <c r="HS233">
        <v>15.2265</v>
      </c>
      <c r="HT233">
        <v>18</v>
      </c>
      <c r="HU233">
        <v>504.25799999999998</v>
      </c>
      <c r="HV233">
        <v>490.67700000000002</v>
      </c>
      <c r="HW233">
        <v>27.7637</v>
      </c>
      <c r="HX233">
        <v>31.983799999999999</v>
      </c>
      <c r="HY233">
        <v>30.000399999999999</v>
      </c>
      <c r="HZ233">
        <v>31.752600000000001</v>
      </c>
      <c r="IA233">
        <v>31.850100000000001</v>
      </c>
      <c r="IB233">
        <v>46.843800000000002</v>
      </c>
      <c r="IC233">
        <v>42.248600000000003</v>
      </c>
      <c r="ID233">
        <v>0</v>
      </c>
      <c r="IE233">
        <v>27.753399999999999</v>
      </c>
      <c r="IF233">
        <v>1126.1500000000001</v>
      </c>
      <c r="IG233">
        <v>18.903700000000001</v>
      </c>
      <c r="IH233">
        <v>100.723</v>
      </c>
      <c r="II233">
        <v>100.44499999999999</v>
      </c>
      <c r="IJ233" t="s">
        <v>2638</v>
      </c>
    </row>
    <row r="234" spans="1:244" x14ac:dyDescent="0.2">
      <c r="A234">
        <v>218</v>
      </c>
      <c r="B234">
        <v>1659796756</v>
      </c>
      <c r="C234">
        <v>614.5</v>
      </c>
      <c r="D234" t="s">
        <v>807</v>
      </c>
      <c r="E234" t="s">
        <v>808</v>
      </c>
      <c r="F234">
        <v>1</v>
      </c>
      <c r="G234" t="s">
        <v>373</v>
      </c>
      <c r="H234" t="s">
        <v>374</v>
      </c>
      <c r="I234" t="s">
        <v>375</v>
      </c>
      <c r="J234" t="s">
        <v>376</v>
      </c>
      <c r="K234" t="s">
        <v>377</v>
      </c>
      <c r="L234" t="s">
        <v>373</v>
      </c>
      <c r="M234" t="s">
        <v>378</v>
      </c>
      <c r="N234">
        <v>1659796748.5</v>
      </c>
      <c r="O234">
        <f t="shared" si="102"/>
        <v>3.2410272175566351E-3</v>
      </c>
      <c r="P234">
        <f t="shared" si="103"/>
        <v>3.2410272175566353</v>
      </c>
      <c r="Q234">
        <f t="shared" si="104"/>
        <v>17.63053989892358</v>
      </c>
      <c r="R234">
        <f t="shared" si="105"/>
        <v>997.32726666666667</v>
      </c>
      <c r="S234">
        <f t="shared" si="106"/>
        <v>746.54990451820572</v>
      </c>
      <c r="T234">
        <f t="shared" si="107"/>
        <v>74.034481339117065</v>
      </c>
      <c r="U234">
        <f t="shared" si="108"/>
        <v>98.903779193002833</v>
      </c>
      <c r="V234">
        <f t="shared" si="109"/>
        <v>0.13335106259746496</v>
      </c>
      <c r="W234">
        <f t="shared" si="110"/>
        <v>2.9151585333863181</v>
      </c>
      <c r="X234">
        <f t="shared" si="111"/>
        <v>0.13005257738545647</v>
      </c>
      <c r="Y234">
        <f t="shared" si="112"/>
        <v>8.1572421097388353E-2</v>
      </c>
      <c r="Z234">
        <f t="shared" si="113"/>
        <v>321.5178087999999</v>
      </c>
      <c r="AA234">
        <f t="shared" si="114"/>
        <v>32.093118845154997</v>
      </c>
      <c r="AB234">
        <f t="shared" si="115"/>
        <v>31.491606666666669</v>
      </c>
      <c r="AC234">
        <f t="shared" si="116"/>
        <v>4.6393875209443962</v>
      </c>
      <c r="AD234">
        <f t="shared" si="117"/>
        <v>49.852080776534194</v>
      </c>
      <c r="AE234">
        <f t="shared" si="118"/>
        <v>2.253904563846818</v>
      </c>
      <c r="AF234">
        <f t="shared" si="119"/>
        <v>4.5211845297894779</v>
      </c>
      <c r="AG234">
        <f t="shared" si="120"/>
        <v>2.3854829570975782</v>
      </c>
      <c r="AH234">
        <f t="shared" si="121"/>
        <v>-142.92930029424761</v>
      </c>
      <c r="AI234">
        <f t="shared" si="122"/>
        <v>-71.276122417885489</v>
      </c>
      <c r="AJ234">
        <f t="shared" si="123"/>
        <v>-5.5048903534320761</v>
      </c>
      <c r="AK234">
        <f t="shared" si="124"/>
        <v>101.80749573443472</v>
      </c>
      <c r="AL234">
        <f t="shared" si="125"/>
        <v>47.485576063149466</v>
      </c>
      <c r="AM234">
        <f t="shared" si="126"/>
        <v>3.2453932148760156</v>
      </c>
      <c r="AN234">
        <f t="shared" si="127"/>
        <v>17.63053989892358</v>
      </c>
      <c r="AO234">
        <v>1101.808541125542</v>
      </c>
      <c r="AP234">
        <v>1055.2718181818179</v>
      </c>
      <c r="AQ234">
        <v>4.91086060606073</v>
      </c>
      <c r="AR234">
        <v>64.94</v>
      </c>
      <c r="AS234">
        <f t="shared" si="128"/>
        <v>3.2410272175566353</v>
      </c>
      <c r="AT234">
        <v>18.924939034789499</v>
      </c>
      <c r="AU234">
        <v>22.72558794117646</v>
      </c>
      <c r="AV234">
        <v>-1.2528301126077371E-4</v>
      </c>
      <c r="AW234">
        <v>90.194226728287475</v>
      </c>
      <c r="AX234">
        <v>0</v>
      </c>
      <c r="AY234">
        <v>0</v>
      </c>
      <c r="AZ234">
        <f t="shared" si="129"/>
        <v>1</v>
      </c>
      <c r="BA234">
        <f t="shared" si="130"/>
        <v>0</v>
      </c>
      <c r="BB234">
        <f t="shared" si="131"/>
        <v>51745.620967804309</v>
      </c>
      <c r="BC234">
        <f t="shared" si="132"/>
        <v>2000.0113333333329</v>
      </c>
      <c r="BD234">
        <f t="shared" si="133"/>
        <v>1681.2095199999994</v>
      </c>
      <c r="BE234">
        <f t="shared" si="134"/>
        <v>0.84059999660001916</v>
      </c>
      <c r="BF234">
        <f t="shared" si="135"/>
        <v>0.16075799343803718</v>
      </c>
      <c r="BG234">
        <v>6</v>
      </c>
      <c r="BH234">
        <v>0.5</v>
      </c>
      <c r="BI234" t="s">
        <v>379</v>
      </c>
      <c r="BJ234">
        <v>2</v>
      </c>
      <c r="BK234" t="b">
        <v>1</v>
      </c>
      <c r="BL234">
        <v>1659796748.5</v>
      </c>
      <c r="BM234">
        <v>997.32726666666667</v>
      </c>
      <c r="BN234">
        <v>1058.176666666667</v>
      </c>
      <c r="BO234">
        <v>22.727953333333328</v>
      </c>
      <c r="BP234">
        <v>18.923079999999999</v>
      </c>
      <c r="BQ234">
        <v>995.10193333333336</v>
      </c>
      <c r="BR234">
        <v>22.692879999999999</v>
      </c>
      <c r="BS234">
        <v>500.14260000000002</v>
      </c>
      <c r="BT234">
        <v>99.068706666666657</v>
      </c>
      <c r="BU234">
        <v>0.1001243666666667</v>
      </c>
      <c r="BV234">
        <v>31.038086666666661</v>
      </c>
      <c r="BW234">
        <v>31.491606666666669</v>
      </c>
      <c r="BX234">
        <v>999.89999999999986</v>
      </c>
      <c r="BY234">
        <v>0</v>
      </c>
      <c r="BZ234">
        <v>0</v>
      </c>
      <c r="CA234">
        <v>10011.42666666667</v>
      </c>
      <c r="CB234">
        <v>0</v>
      </c>
      <c r="CC234">
        <v>360.03726666666682</v>
      </c>
      <c r="CD234">
        <v>-60.849426666666673</v>
      </c>
      <c r="CE234">
        <v>1020.521</v>
      </c>
      <c r="CF234">
        <v>1078.586</v>
      </c>
      <c r="CG234">
        <v>3.8048826666666669</v>
      </c>
      <c r="CH234">
        <v>1058.176666666667</v>
      </c>
      <c r="CI234">
        <v>18.923079999999999</v>
      </c>
      <c r="CJ234">
        <v>2.25163</v>
      </c>
      <c r="CK234">
        <v>1.8746853333333331</v>
      </c>
      <c r="CL234">
        <v>19.334453333333339</v>
      </c>
      <c r="CM234">
        <v>16.423819999999999</v>
      </c>
      <c r="CN234">
        <v>2000.0113333333329</v>
      </c>
      <c r="CO234">
        <v>0.97999919999999974</v>
      </c>
      <c r="CP234">
        <v>2.0001006666666661E-2</v>
      </c>
      <c r="CQ234">
        <v>0</v>
      </c>
      <c r="CR234">
        <v>2.250866666666667</v>
      </c>
      <c r="CS234">
        <v>0</v>
      </c>
      <c r="CT234">
        <v>17505.17333333334</v>
      </c>
      <c r="CU234">
        <v>17412.41333333333</v>
      </c>
      <c r="CV234">
        <v>41.229000000000013</v>
      </c>
      <c r="CW234">
        <v>42.311999999999998</v>
      </c>
      <c r="CX234">
        <v>41.133266666666671</v>
      </c>
      <c r="CY234">
        <v>40.941200000000002</v>
      </c>
      <c r="CZ234">
        <v>41.375</v>
      </c>
      <c r="DA234">
        <v>1960.0113333333329</v>
      </c>
      <c r="DB234">
        <v>40</v>
      </c>
      <c r="DC234">
        <v>0</v>
      </c>
      <c r="DD234">
        <v>1659796755.3</v>
      </c>
      <c r="DE234">
        <v>0</v>
      </c>
      <c r="DF234">
        <v>1659796167.5</v>
      </c>
      <c r="DG234" t="s">
        <v>380</v>
      </c>
      <c r="DH234">
        <v>1659796162</v>
      </c>
      <c r="DI234">
        <v>1659796167.5</v>
      </c>
      <c r="DJ234">
        <v>2</v>
      </c>
      <c r="DK234">
        <v>-1.4E-2</v>
      </c>
      <c r="DL234">
        <v>-1E-3</v>
      </c>
      <c r="DM234">
        <v>1.327</v>
      </c>
      <c r="DN234">
        <v>3.1E-2</v>
      </c>
      <c r="DO234">
        <v>400</v>
      </c>
      <c r="DP234">
        <v>20</v>
      </c>
      <c r="DQ234">
        <v>0.32</v>
      </c>
      <c r="DR234">
        <v>0.03</v>
      </c>
      <c r="DS234">
        <v>15.951810469284259</v>
      </c>
      <c r="DT234">
        <v>10.76582433754796</v>
      </c>
      <c r="DU234">
        <v>0.8136647054126489</v>
      </c>
      <c r="DV234">
        <v>0</v>
      </c>
      <c r="DW234">
        <v>-60.162432500000001</v>
      </c>
      <c r="DX234">
        <v>-12.982573733583481</v>
      </c>
      <c r="DY234">
        <v>1.298041059517667</v>
      </c>
      <c r="DZ234">
        <v>0</v>
      </c>
      <c r="EA234">
        <v>3.8101189999999998</v>
      </c>
      <c r="EB234">
        <v>-0.1044272420262751</v>
      </c>
      <c r="EC234">
        <v>1.014836779979914E-2</v>
      </c>
      <c r="ED234">
        <v>1</v>
      </c>
      <c r="EE234">
        <v>2.3847354285959468</v>
      </c>
      <c r="EF234">
        <v>2.1665886264157538E-2</v>
      </c>
      <c r="EG234">
        <v>1.972236179301676E-3</v>
      </c>
      <c r="EH234">
        <v>1</v>
      </c>
      <c r="EI234">
        <v>0.13365394097881991</v>
      </c>
      <c r="EJ234">
        <v>-3.031463828454338E-3</v>
      </c>
      <c r="EK234">
        <v>2.526364648481471E-4</v>
      </c>
      <c r="EL234">
        <v>1</v>
      </c>
      <c r="EM234">
        <v>3</v>
      </c>
      <c r="EN234">
        <v>5</v>
      </c>
      <c r="EO234" t="s">
        <v>400</v>
      </c>
      <c r="EP234">
        <v>2.94251</v>
      </c>
      <c r="EQ234">
        <v>2.8012800000000002</v>
      </c>
      <c r="ER234">
        <v>0.16939699999999999</v>
      </c>
      <c r="ES234">
        <v>0.17574100000000001</v>
      </c>
      <c r="ET234">
        <v>0.103321</v>
      </c>
      <c r="EU234">
        <v>9.0676900000000005E-2</v>
      </c>
      <c r="EV234">
        <v>17062.400000000001</v>
      </c>
      <c r="EW234">
        <v>17756.2</v>
      </c>
      <c r="EX234">
        <v>23890.2</v>
      </c>
      <c r="EY234">
        <v>25071.3</v>
      </c>
      <c r="EZ234">
        <v>34291.1</v>
      </c>
      <c r="FA234">
        <v>36409.800000000003</v>
      </c>
      <c r="FB234">
        <v>43557.7</v>
      </c>
      <c r="FC234">
        <v>46346.8</v>
      </c>
      <c r="FD234">
        <v>1.9693000000000001</v>
      </c>
      <c r="FE234">
        <v>1.8484499999999999</v>
      </c>
      <c r="FF234">
        <v>9.4689400000000007E-2</v>
      </c>
      <c r="FG234">
        <v>0</v>
      </c>
      <c r="FH234">
        <v>29.971299999999999</v>
      </c>
      <c r="FI234">
        <v>999.9</v>
      </c>
      <c r="FJ234">
        <v>55.8</v>
      </c>
      <c r="FK234">
        <v>34.6</v>
      </c>
      <c r="FL234">
        <v>31.1159</v>
      </c>
      <c r="FM234">
        <v>64.358599999999996</v>
      </c>
      <c r="FN234">
        <v>25.540900000000001</v>
      </c>
      <c r="FO234">
        <v>1</v>
      </c>
      <c r="FP234">
        <v>0.38604899999999998</v>
      </c>
      <c r="FQ234">
        <v>1.67391</v>
      </c>
      <c r="FR234">
        <v>20.3139</v>
      </c>
      <c r="FS234">
        <v>5.2102500000000003</v>
      </c>
      <c r="FT234">
        <v>11.9072</v>
      </c>
      <c r="FU234">
        <v>5.0019999999999998</v>
      </c>
      <c r="FV234">
        <v>3.2898000000000001</v>
      </c>
      <c r="FW234">
        <v>9999</v>
      </c>
      <c r="FX234">
        <v>9999</v>
      </c>
      <c r="FY234">
        <v>9999</v>
      </c>
      <c r="FZ234">
        <v>999.9</v>
      </c>
      <c r="GA234">
        <v>1.85958</v>
      </c>
      <c r="GB234">
        <v>1.8545499999999999</v>
      </c>
      <c r="GC234">
        <v>1.85775</v>
      </c>
      <c r="GD234">
        <v>1.8561300000000001</v>
      </c>
      <c r="GE234">
        <v>1.85494</v>
      </c>
      <c r="GF234">
        <v>1.8545700000000001</v>
      </c>
      <c r="GG234">
        <v>1.85321</v>
      </c>
      <c r="GH234">
        <v>1.8563799999999999</v>
      </c>
      <c r="GI234">
        <v>0</v>
      </c>
      <c r="GJ234">
        <v>0</v>
      </c>
      <c r="GK234">
        <v>0</v>
      </c>
      <c r="GL234">
        <v>0</v>
      </c>
      <c r="GM234" t="s">
        <v>382</v>
      </c>
      <c r="GN234" t="s">
        <v>383</v>
      </c>
      <c r="GO234" t="s">
        <v>384</v>
      </c>
      <c r="GP234" t="s">
        <v>384</v>
      </c>
      <c r="GQ234" t="s">
        <v>384</v>
      </c>
      <c r="GR234" t="s">
        <v>384</v>
      </c>
      <c r="GS234">
        <v>0</v>
      </c>
      <c r="GT234">
        <v>100</v>
      </c>
      <c r="GU234">
        <v>100</v>
      </c>
      <c r="GV234">
        <v>2.2599999999999998</v>
      </c>
      <c r="GW234">
        <v>3.5099999999999999E-2</v>
      </c>
      <c r="GX234">
        <v>0.32553164529605683</v>
      </c>
      <c r="GY234">
        <v>3.0239061252787889E-3</v>
      </c>
      <c r="GZ234">
        <v>-1.398580452151984E-6</v>
      </c>
      <c r="HA234">
        <v>2.8030378366047371E-10</v>
      </c>
      <c r="HB234">
        <v>-4.7599640220891172E-2</v>
      </c>
      <c r="HC234">
        <v>9.965371539748925E-3</v>
      </c>
      <c r="HD234">
        <v>-4.563662031605912E-4</v>
      </c>
      <c r="HE234">
        <v>7.8337100744227795E-6</v>
      </c>
      <c r="HF234">
        <v>0</v>
      </c>
      <c r="HG234">
        <v>2134</v>
      </c>
      <c r="HH234">
        <v>2</v>
      </c>
      <c r="HI234">
        <v>25</v>
      </c>
      <c r="HJ234">
        <v>9.9</v>
      </c>
      <c r="HK234">
        <v>9.8000000000000007</v>
      </c>
      <c r="HL234">
        <v>2.35229</v>
      </c>
      <c r="HM234">
        <v>2.2997999999999998</v>
      </c>
      <c r="HN234">
        <v>1.4978</v>
      </c>
      <c r="HO234">
        <v>2.3083499999999999</v>
      </c>
      <c r="HP234">
        <v>1.5478499999999999</v>
      </c>
      <c r="HQ234">
        <v>2.36938</v>
      </c>
      <c r="HR234">
        <v>37.650399999999998</v>
      </c>
      <c r="HS234">
        <v>15.235300000000001</v>
      </c>
      <c r="HT234">
        <v>18</v>
      </c>
      <c r="HU234">
        <v>504.11399999999998</v>
      </c>
      <c r="HV234">
        <v>490.68599999999998</v>
      </c>
      <c r="HW234">
        <v>27.7529</v>
      </c>
      <c r="HX234">
        <v>31.9847</v>
      </c>
      <c r="HY234">
        <v>30.000499999999999</v>
      </c>
      <c r="HZ234">
        <v>31.753599999999999</v>
      </c>
      <c r="IA234">
        <v>31.851199999999999</v>
      </c>
      <c r="IB234">
        <v>47.076000000000001</v>
      </c>
      <c r="IC234">
        <v>42.248600000000003</v>
      </c>
      <c r="ID234">
        <v>0</v>
      </c>
      <c r="IE234">
        <v>27.7117</v>
      </c>
      <c r="IF234">
        <v>1126.1500000000001</v>
      </c>
      <c r="IG234">
        <v>18.903700000000001</v>
      </c>
      <c r="IH234">
        <v>100.724</v>
      </c>
      <c r="II234">
        <v>100.44499999999999</v>
      </c>
      <c r="IJ234" t="s">
        <v>2638</v>
      </c>
    </row>
    <row r="235" spans="1:244" x14ac:dyDescent="0.2">
      <c r="A235">
        <v>219</v>
      </c>
      <c r="B235">
        <v>1659796757</v>
      </c>
      <c r="C235">
        <v>615.5</v>
      </c>
      <c r="D235" t="s">
        <v>809</v>
      </c>
      <c r="E235" t="s">
        <v>810</v>
      </c>
      <c r="F235">
        <v>1</v>
      </c>
      <c r="G235" t="s">
        <v>373</v>
      </c>
      <c r="H235" t="s">
        <v>374</v>
      </c>
      <c r="I235" t="s">
        <v>375</v>
      </c>
      <c r="J235" t="s">
        <v>376</v>
      </c>
      <c r="K235" t="s">
        <v>377</v>
      </c>
      <c r="L235" t="s">
        <v>373</v>
      </c>
      <c r="M235" t="s">
        <v>378</v>
      </c>
      <c r="N235">
        <v>1659796749</v>
      </c>
      <c r="O235">
        <f t="shared" si="102"/>
        <v>3.2392328610598652E-3</v>
      </c>
      <c r="P235">
        <f t="shared" si="103"/>
        <v>3.2392328610598651</v>
      </c>
      <c r="Q235">
        <f t="shared" si="104"/>
        <v>17.8028407240813</v>
      </c>
      <c r="R235">
        <f t="shared" si="105"/>
        <v>999.74868749999996</v>
      </c>
      <c r="S235">
        <f t="shared" si="106"/>
        <v>746.64464207974152</v>
      </c>
      <c r="T235">
        <f t="shared" si="107"/>
        <v>74.043908596509496</v>
      </c>
      <c r="U235">
        <f t="shared" si="108"/>
        <v>99.143951841047894</v>
      </c>
      <c r="V235">
        <f t="shared" si="109"/>
        <v>0.13325251380348527</v>
      </c>
      <c r="W235">
        <f t="shared" si="110"/>
        <v>2.9148431114363555</v>
      </c>
      <c r="X235">
        <f t="shared" si="111"/>
        <v>0.12995849028878056</v>
      </c>
      <c r="Y235">
        <f t="shared" si="112"/>
        <v>8.1513229156728428E-2</v>
      </c>
      <c r="Z235">
        <f t="shared" si="113"/>
        <v>321.51789524999992</v>
      </c>
      <c r="AA235">
        <f t="shared" si="114"/>
        <v>32.094005977201483</v>
      </c>
      <c r="AB235">
        <f t="shared" si="115"/>
        <v>31.493031250000001</v>
      </c>
      <c r="AC235">
        <f t="shared" si="116"/>
        <v>4.6397630156720906</v>
      </c>
      <c r="AD235">
        <f t="shared" si="117"/>
        <v>49.850601618383791</v>
      </c>
      <c r="AE235">
        <f t="shared" si="118"/>
        <v>2.2538779433596288</v>
      </c>
      <c r="AF235">
        <f t="shared" si="119"/>
        <v>4.5212652810361442</v>
      </c>
      <c r="AG235">
        <f t="shared" si="120"/>
        <v>2.3858850723124618</v>
      </c>
      <c r="AH235">
        <f t="shared" si="121"/>
        <v>-142.85016917274007</v>
      </c>
      <c r="AI235">
        <f t="shared" si="122"/>
        <v>-71.443037703012152</v>
      </c>
      <c r="AJ235">
        <f t="shared" si="123"/>
        <v>-5.5184261596299589</v>
      </c>
      <c r="AK235">
        <f t="shared" si="124"/>
        <v>101.70626221461777</v>
      </c>
      <c r="AL235">
        <f t="shared" si="125"/>
        <v>47.555173379364618</v>
      </c>
      <c r="AM235">
        <f t="shared" si="126"/>
        <v>3.2448474429730574</v>
      </c>
      <c r="AN235">
        <f t="shared" si="127"/>
        <v>17.8028407240813</v>
      </c>
      <c r="AO235">
        <v>1106.816982683983</v>
      </c>
      <c r="AP235">
        <v>1060.1679393939389</v>
      </c>
      <c r="AQ235">
        <v>4.8915757575756809</v>
      </c>
      <c r="AR235">
        <v>64.94</v>
      </c>
      <c r="AS235">
        <f t="shared" si="128"/>
        <v>3.2392328610598651</v>
      </c>
      <c r="AT235">
        <v>18.926696488537889</v>
      </c>
      <c r="AU235">
        <v>22.724502941176471</v>
      </c>
      <c r="AV235">
        <v>-2.3226981983110411E-5</v>
      </c>
      <c r="AW235">
        <v>90.194226728287475</v>
      </c>
      <c r="AX235">
        <v>0</v>
      </c>
      <c r="AY235">
        <v>0</v>
      </c>
      <c r="AZ235">
        <f t="shared" si="129"/>
        <v>1</v>
      </c>
      <c r="BA235">
        <f t="shared" si="130"/>
        <v>0</v>
      </c>
      <c r="BB235">
        <f t="shared" si="131"/>
        <v>51736.623520001376</v>
      </c>
      <c r="BC235">
        <f t="shared" si="132"/>
        <v>2000.0118749999999</v>
      </c>
      <c r="BD235">
        <f t="shared" si="133"/>
        <v>1681.2099749999998</v>
      </c>
      <c r="BE235">
        <f t="shared" si="134"/>
        <v>0.84059999643752104</v>
      </c>
      <c r="BF235">
        <f t="shared" si="135"/>
        <v>0.1607579931244158</v>
      </c>
      <c r="BG235">
        <v>6</v>
      </c>
      <c r="BH235">
        <v>0.5</v>
      </c>
      <c r="BI235" t="s">
        <v>379</v>
      </c>
      <c r="BJ235">
        <v>2</v>
      </c>
      <c r="BK235" t="b">
        <v>1</v>
      </c>
      <c r="BL235">
        <v>1659796749</v>
      </c>
      <c r="BM235">
        <v>999.74868749999996</v>
      </c>
      <c r="BN235">
        <v>1060.69</v>
      </c>
      <c r="BO235">
        <v>22.727675000000001</v>
      </c>
      <c r="BP235">
        <v>18.923462499999999</v>
      </c>
      <c r="BQ235">
        <v>997.5205625000001</v>
      </c>
      <c r="BR235">
        <v>22.692599999999999</v>
      </c>
      <c r="BS235">
        <v>500.14550000000003</v>
      </c>
      <c r="BT235">
        <v>99.068737499999997</v>
      </c>
      <c r="BU235">
        <v>0.10013671875000001</v>
      </c>
      <c r="BV235">
        <v>31.038399999999999</v>
      </c>
      <c r="BW235">
        <v>31.493031250000001</v>
      </c>
      <c r="BX235">
        <v>999.9</v>
      </c>
      <c r="BY235">
        <v>0</v>
      </c>
      <c r="BZ235">
        <v>0</v>
      </c>
      <c r="CA235">
        <v>10009.61875</v>
      </c>
      <c r="CB235">
        <v>0</v>
      </c>
      <c r="CC235">
        <v>359.06331249999999</v>
      </c>
      <c r="CD235">
        <v>-60.9414625</v>
      </c>
      <c r="CE235">
        <v>1022.9984375</v>
      </c>
      <c r="CF235">
        <v>1081.1481249999999</v>
      </c>
      <c r="CG235">
        <v>3.8042193750000002</v>
      </c>
      <c r="CH235">
        <v>1060.69</v>
      </c>
      <c r="CI235">
        <v>18.923462499999999</v>
      </c>
      <c r="CJ235">
        <v>2.2516031249999999</v>
      </c>
      <c r="CK235">
        <v>1.87472375</v>
      </c>
      <c r="CL235">
        <v>19.334262500000001</v>
      </c>
      <c r="CM235">
        <v>16.424143749999999</v>
      </c>
      <c r="CN235">
        <v>2000.0118749999999</v>
      </c>
      <c r="CO235">
        <v>0.97999918750000004</v>
      </c>
      <c r="CP235">
        <v>2.0001018749999998E-2</v>
      </c>
      <c r="CQ235">
        <v>0</v>
      </c>
      <c r="CR235">
        <v>2.2305625</v>
      </c>
      <c r="CS235">
        <v>0</v>
      </c>
      <c r="CT235">
        <v>17500.525000000001</v>
      </c>
      <c r="CU235">
        <v>17412.418750000001</v>
      </c>
      <c r="CV235">
        <v>41.230312499999997</v>
      </c>
      <c r="CW235">
        <v>42.315937499999997</v>
      </c>
      <c r="CX235">
        <v>41.132750000000001</v>
      </c>
      <c r="CY235">
        <v>40.940937499999997</v>
      </c>
      <c r="CZ235">
        <v>41.375</v>
      </c>
      <c r="DA235">
        <v>1960.0118749999999</v>
      </c>
      <c r="DB235">
        <v>40</v>
      </c>
      <c r="DC235">
        <v>0</v>
      </c>
      <c r="DD235">
        <v>1659796755.9000001</v>
      </c>
      <c r="DE235">
        <v>0</v>
      </c>
      <c r="DF235">
        <v>1659796167.5</v>
      </c>
      <c r="DG235" t="s">
        <v>380</v>
      </c>
      <c r="DH235">
        <v>1659796162</v>
      </c>
      <c r="DI235">
        <v>1659796167.5</v>
      </c>
      <c r="DJ235">
        <v>2</v>
      </c>
      <c r="DK235">
        <v>-1.4E-2</v>
      </c>
      <c r="DL235">
        <v>-1E-3</v>
      </c>
      <c r="DM235">
        <v>1.327</v>
      </c>
      <c r="DN235">
        <v>3.1E-2</v>
      </c>
      <c r="DO235">
        <v>400</v>
      </c>
      <c r="DP235">
        <v>20</v>
      </c>
      <c r="DQ235">
        <v>0.32</v>
      </c>
      <c r="DR235">
        <v>0.03</v>
      </c>
      <c r="DS235">
        <v>16.268390292307149</v>
      </c>
      <c r="DT235">
        <v>11.38518667241572</v>
      </c>
      <c r="DU235">
        <v>0.83188467351965634</v>
      </c>
      <c r="DV235">
        <v>0</v>
      </c>
      <c r="DW235">
        <v>-60.381441463414632</v>
      </c>
      <c r="DX235">
        <v>-13.06214634146335</v>
      </c>
      <c r="DY235">
        <v>1.3314245151341839</v>
      </c>
      <c r="DZ235">
        <v>0</v>
      </c>
      <c r="EA235">
        <v>3.8080687804878051</v>
      </c>
      <c r="EB235">
        <v>-9.8323902439019437E-2</v>
      </c>
      <c r="EC235">
        <v>9.8059907510843064E-3</v>
      </c>
      <c r="ED235">
        <v>1</v>
      </c>
      <c r="EE235">
        <v>2.385603940508946</v>
      </c>
      <c r="EF235">
        <v>2.9467594043660651E-2</v>
      </c>
      <c r="EG235">
        <v>2.4835060769591169E-3</v>
      </c>
      <c r="EH235">
        <v>1</v>
      </c>
      <c r="EI235">
        <v>0.13356885422093259</v>
      </c>
      <c r="EJ235">
        <v>-4.036819907798808E-3</v>
      </c>
      <c r="EK235">
        <v>3.0304676751492348E-4</v>
      </c>
      <c r="EL235">
        <v>1</v>
      </c>
      <c r="EM235">
        <v>3</v>
      </c>
      <c r="EN235">
        <v>5</v>
      </c>
      <c r="EO235" t="s">
        <v>400</v>
      </c>
      <c r="EP235">
        <v>2.9428000000000001</v>
      </c>
      <c r="EQ235">
        <v>2.8014100000000002</v>
      </c>
      <c r="ER235">
        <v>0.16988700000000001</v>
      </c>
      <c r="ES235">
        <v>0.17624500000000001</v>
      </c>
      <c r="ET235">
        <v>0.10331799999999999</v>
      </c>
      <c r="EU235">
        <v>9.0677300000000002E-2</v>
      </c>
      <c r="EV235">
        <v>17052.400000000001</v>
      </c>
      <c r="EW235">
        <v>17745.2</v>
      </c>
      <c r="EX235">
        <v>23890.3</v>
      </c>
      <c r="EY235">
        <v>25071.3</v>
      </c>
      <c r="EZ235">
        <v>34291.5</v>
      </c>
      <c r="FA235">
        <v>36409.699999999997</v>
      </c>
      <c r="FB235">
        <v>43558</v>
      </c>
      <c r="FC235">
        <v>46346.7</v>
      </c>
      <c r="FD235">
        <v>1.9695499999999999</v>
      </c>
      <c r="FE235">
        <v>1.8484499999999999</v>
      </c>
      <c r="FF235">
        <v>9.4957600000000003E-2</v>
      </c>
      <c r="FG235">
        <v>0</v>
      </c>
      <c r="FH235">
        <v>29.973400000000002</v>
      </c>
      <c r="FI235">
        <v>999.9</v>
      </c>
      <c r="FJ235">
        <v>55.8</v>
      </c>
      <c r="FK235">
        <v>34.6</v>
      </c>
      <c r="FL235">
        <v>31.116</v>
      </c>
      <c r="FM235">
        <v>64.618600000000001</v>
      </c>
      <c r="FN235">
        <v>25.488800000000001</v>
      </c>
      <c r="FO235">
        <v>1</v>
      </c>
      <c r="FP235">
        <v>0.38618400000000003</v>
      </c>
      <c r="FQ235">
        <v>1.68679</v>
      </c>
      <c r="FR235">
        <v>20.313800000000001</v>
      </c>
      <c r="FS235">
        <v>5.2100999999999997</v>
      </c>
      <c r="FT235">
        <v>11.907400000000001</v>
      </c>
      <c r="FU235">
        <v>5.0021000000000004</v>
      </c>
      <c r="FV235">
        <v>3.2898000000000001</v>
      </c>
      <c r="FW235">
        <v>9999</v>
      </c>
      <c r="FX235">
        <v>9999</v>
      </c>
      <c r="FY235">
        <v>9999</v>
      </c>
      <c r="FZ235">
        <v>999.9</v>
      </c>
      <c r="GA235">
        <v>1.85958</v>
      </c>
      <c r="GB235">
        <v>1.8545499999999999</v>
      </c>
      <c r="GC235">
        <v>1.8577399999999999</v>
      </c>
      <c r="GD235">
        <v>1.8561300000000001</v>
      </c>
      <c r="GE235">
        <v>1.85493</v>
      </c>
      <c r="GF235">
        <v>1.8545700000000001</v>
      </c>
      <c r="GG235">
        <v>1.85321</v>
      </c>
      <c r="GH235">
        <v>1.8563799999999999</v>
      </c>
      <c r="GI235">
        <v>0</v>
      </c>
      <c r="GJ235">
        <v>0</v>
      </c>
      <c r="GK235">
        <v>0</v>
      </c>
      <c r="GL235">
        <v>0</v>
      </c>
      <c r="GM235" t="s">
        <v>382</v>
      </c>
      <c r="GN235" t="s">
        <v>383</v>
      </c>
      <c r="GO235" t="s">
        <v>384</v>
      </c>
      <c r="GP235" t="s">
        <v>384</v>
      </c>
      <c r="GQ235" t="s">
        <v>384</v>
      </c>
      <c r="GR235" t="s">
        <v>384</v>
      </c>
      <c r="GS235">
        <v>0</v>
      </c>
      <c r="GT235">
        <v>100</v>
      </c>
      <c r="GU235">
        <v>100</v>
      </c>
      <c r="GV235">
        <v>2.27</v>
      </c>
      <c r="GW235">
        <v>3.5000000000000003E-2</v>
      </c>
      <c r="GX235">
        <v>0.32553164529605683</v>
      </c>
      <c r="GY235">
        <v>3.0239061252787889E-3</v>
      </c>
      <c r="GZ235">
        <v>-1.398580452151984E-6</v>
      </c>
      <c r="HA235">
        <v>2.8030378366047371E-10</v>
      </c>
      <c r="HB235">
        <v>-4.7599640220891172E-2</v>
      </c>
      <c r="HC235">
        <v>9.965371539748925E-3</v>
      </c>
      <c r="HD235">
        <v>-4.563662031605912E-4</v>
      </c>
      <c r="HE235">
        <v>7.8337100744227795E-6</v>
      </c>
      <c r="HF235">
        <v>0</v>
      </c>
      <c r="HG235">
        <v>2134</v>
      </c>
      <c r="HH235">
        <v>2</v>
      </c>
      <c r="HI235">
        <v>25</v>
      </c>
      <c r="HJ235">
        <v>9.9</v>
      </c>
      <c r="HK235">
        <v>9.8000000000000007</v>
      </c>
      <c r="HL235">
        <v>2.3571800000000001</v>
      </c>
      <c r="HM235">
        <v>2.2973599999999998</v>
      </c>
      <c r="HN235">
        <v>1.4978</v>
      </c>
      <c r="HO235">
        <v>2.3083499999999999</v>
      </c>
      <c r="HP235">
        <v>1.5478499999999999</v>
      </c>
      <c r="HQ235">
        <v>2.2448700000000001</v>
      </c>
      <c r="HR235">
        <v>37.650399999999998</v>
      </c>
      <c r="HS235">
        <v>15.2178</v>
      </c>
      <c r="HT235">
        <v>18</v>
      </c>
      <c r="HU235">
        <v>504.27</v>
      </c>
      <c r="HV235">
        <v>490.69</v>
      </c>
      <c r="HW235">
        <v>27.747399999999999</v>
      </c>
      <c r="HX235">
        <v>31.985299999999999</v>
      </c>
      <c r="HY235">
        <v>30.000499999999999</v>
      </c>
      <c r="HZ235">
        <v>31.754100000000001</v>
      </c>
      <c r="IA235">
        <v>31.851800000000001</v>
      </c>
      <c r="IB235">
        <v>47.191000000000003</v>
      </c>
      <c r="IC235">
        <v>42.248600000000003</v>
      </c>
      <c r="ID235">
        <v>0</v>
      </c>
      <c r="IE235">
        <v>27.7117</v>
      </c>
      <c r="IF235">
        <v>1136.42</v>
      </c>
      <c r="IG235">
        <v>18.903700000000001</v>
      </c>
      <c r="IH235">
        <v>100.724</v>
      </c>
      <c r="II235">
        <v>100.44499999999999</v>
      </c>
      <c r="IJ235" t="s">
        <v>2638</v>
      </c>
    </row>
    <row r="236" spans="1:244" x14ac:dyDescent="0.2">
      <c r="A236">
        <v>220</v>
      </c>
      <c r="B236">
        <v>1659796758</v>
      </c>
      <c r="C236">
        <v>616.5</v>
      </c>
      <c r="D236" t="s">
        <v>811</v>
      </c>
      <c r="E236" t="s">
        <v>812</v>
      </c>
      <c r="F236">
        <v>1</v>
      </c>
      <c r="G236" t="s">
        <v>373</v>
      </c>
      <c r="H236" t="s">
        <v>374</v>
      </c>
      <c r="I236" t="s">
        <v>375</v>
      </c>
      <c r="J236" t="s">
        <v>376</v>
      </c>
      <c r="K236" t="s">
        <v>377</v>
      </c>
      <c r="L236" t="s">
        <v>373</v>
      </c>
      <c r="M236" t="s">
        <v>378</v>
      </c>
      <c r="N236">
        <v>1659796750.5</v>
      </c>
      <c r="O236">
        <f t="shared" si="102"/>
        <v>3.2367511692721856E-3</v>
      </c>
      <c r="P236">
        <f t="shared" si="103"/>
        <v>3.2367511692721855</v>
      </c>
      <c r="Q236">
        <f t="shared" si="104"/>
        <v>18.072326273854216</v>
      </c>
      <c r="R236">
        <f t="shared" si="105"/>
        <v>1007.028466666667</v>
      </c>
      <c r="S236">
        <f t="shared" si="106"/>
        <v>750.14281669284128</v>
      </c>
      <c r="T236">
        <f t="shared" si="107"/>
        <v>74.390746481911833</v>
      </c>
      <c r="U236">
        <f t="shared" si="108"/>
        <v>99.865782484114717</v>
      </c>
      <c r="V236">
        <f t="shared" si="109"/>
        <v>0.1331004967835438</v>
      </c>
      <c r="W236">
        <f t="shared" si="110"/>
        <v>2.9141371543657391</v>
      </c>
      <c r="X236">
        <f t="shared" si="111"/>
        <v>0.1298131099063054</v>
      </c>
      <c r="Y236">
        <f t="shared" si="112"/>
        <v>8.1421789730170127E-2</v>
      </c>
      <c r="Z236">
        <f t="shared" si="113"/>
        <v>321.5178087999999</v>
      </c>
      <c r="AA236">
        <f t="shared" si="114"/>
        <v>32.095682383723179</v>
      </c>
      <c r="AB236">
        <f t="shared" si="115"/>
        <v>31.495760000000001</v>
      </c>
      <c r="AC236">
        <f t="shared" si="116"/>
        <v>4.6404823393402719</v>
      </c>
      <c r="AD236">
        <f t="shared" si="117"/>
        <v>49.845853510801533</v>
      </c>
      <c r="AE236">
        <f t="shared" si="118"/>
        <v>2.2537651841012321</v>
      </c>
      <c r="AF236">
        <f t="shared" si="119"/>
        <v>4.5214697419371985</v>
      </c>
      <c r="AG236">
        <f t="shared" si="120"/>
        <v>2.3867171552390398</v>
      </c>
      <c r="AH236">
        <f t="shared" si="121"/>
        <v>-142.74072656490338</v>
      </c>
      <c r="AI236">
        <f t="shared" si="122"/>
        <v>-71.729802071989724</v>
      </c>
      <c r="AJ236">
        <f t="shared" si="123"/>
        <v>-5.5420149782790782</v>
      </c>
      <c r="AK236">
        <f t="shared" si="124"/>
        <v>101.50526518482769</v>
      </c>
      <c r="AL236">
        <f t="shared" si="125"/>
        <v>47.807543768983585</v>
      </c>
      <c r="AM236">
        <f t="shared" si="126"/>
        <v>3.2426836424060896</v>
      </c>
      <c r="AN236">
        <f t="shared" si="127"/>
        <v>18.072326273854216</v>
      </c>
      <c r="AO236">
        <v>1111.880004329005</v>
      </c>
      <c r="AP236">
        <v>1065.0038787878791</v>
      </c>
      <c r="AQ236">
        <v>4.8712848484849198</v>
      </c>
      <c r="AR236">
        <v>64.94</v>
      </c>
      <c r="AS236">
        <f t="shared" si="128"/>
        <v>3.2367511692721855</v>
      </c>
      <c r="AT236">
        <v>18.928591823391599</v>
      </c>
      <c r="AU236">
        <v>22.722968529411752</v>
      </c>
      <c r="AV236">
        <v>6.0675110436712832E-5</v>
      </c>
      <c r="AW236">
        <v>90.194226728287475</v>
      </c>
      <c r="AX236">
        <v>0</v>
      </c>
      <c r="AY236">
        <v>0</v>
      </c>
      <c r="AZ236">
        <f t="shared" si="129"/>
        <v>1</v>
      </c>
      <c r="BA236">
        <f t="shared" si="130"/>
        <v>0</v>
      </c>
      <c r="BB236">
        <f t="shared" si="131"/>
        <v>51716.469068016755</v>
      </c>
      <c r="BC236">
        <f t="shared" si="132"/>
        <v>2000.0113333333329</v>
      </c>
      <c r="BD236">
        <f t="shared" si="133"/>
        <v>1681.2095199999994</v>
      </c>
      <c r="BE236">
        <f t="shared" si="134"/>
        <v>0.84059999660001916</v>
      </c>
      <c r="BF236">
        <f t="shared" si="135"/>
        <v>0.16075799343803718</v>
      </c>
      <c r="BG236">
        <v>6</v>
      </c>
      <c r="BH236">
        <v>0.5</v>
      </c>
      <c r="BI236" t="s">
        <v>379</v>
      </c>
      <c r="BJ236">
        <v>2</v>
      </c>
      <c r="BK236" t="b">
        <v>1</v>
      </c>
      <c r="BL236">
        <v>1659796750.5</v>
      </c>
      <c r="BM236">
        <v>1007.028466666667</v>
      </c>
      <c r="BN236">
        <v>1068.2993333333329</v>
      </c>
      <c r="BO236">
        <v>22.726559999999999</v>
      </c>
      <c r="BP236">
        <v>18.924813333333329</v>
      </c>
      <c r="BQ236">
        <v>1004.7926666666669</v>
      </c>
      <c r="BR236">
        <v>22.69148666666667</v>
      </c>
      <c r="BS236">
        <v>500.13673333333338</v>
      </c>
      <c r="BT236">
        <v>99.068640000000002</v>
      </c>
      <c r="BU236">
        <v>0.10013803333333331</v>
      </c>
      <c r="BV236">
        <v>31.03919333333333</v>
      </c>
      <c r="BW236">
        <v>31.495760000000001</v>
      </c>
      <c r="BX236">
        <v>999.89999999999986</v>
      </c>
      <c r="BY236">
        <v>0</v>
      </c>
      <c r="BZ236">
        <v>0</v>
      </c>
      <c r="CA236">
        <v>10005.59</v>
      </c>
      <c r="CB236">
        <v>0</v>
      </c>
      <c r="CC236">
        <v>356.24913333333342</v>
      </c>
      <c r="CD236">
        <v>-61.270440000000001</v>
      </c>
      <c r="CE236">
        <v>1030.4463333333331</v>
      </c>
      <c r="CF236">
        <v>1088.9053333333329</v>
      </c>
      <c r="CG236">
        <v>3.801749333333333</v>
      </c>
      <c r="CH236">
        <v>1068.2993333333329</v>
      </c>
      <c r="CI236">
        <v>18.924813333333329</v>
      </c>
      <c r="CJ236">
        <v>2.25149</v>
      </c>
      <c r="CK236">
        <v>1.8748553333333331</v>
      </c>
      <c r="CL236">
        <v>19.333453333333331</v>
      </c>
      <c r="CM236">
        <v>16.42525333333333</v>
      </c>
      <c r="CN236">
        <v>2000.0113333333329</v>
      </c>
      <c r="CO236">
        <v>0.97999919999999974</v>
      </c>
      <c r="CP236">
        <v>2.0001006666666661E-2</v>
      </c>
      <c r="CQ236">
        <v>0</v>
      </c>
      <c r="CR236">
        <v>2.2704666666666671</v>
      </c>
      <c r="CS236">
        <v>0</v>
      </c>
      <c r="CT236">
        <v>17481.71333333333</v>
      </c>
      <c r="CU236">
        <v>17412.419999999998</v>
      </c>
      <c r="CV236">
        <v>41.233199999999997</v>
      </c>
      <c r="CW236">
        <v>42.316200000000002</v>
      </c>
      <c r="CX236">
        <v>41.1374</v>
      </c>
      <c r="CY236">
        <v>40.941200000000002</v>
      </c>
      <c r="CZ236">
        <v>41.375</v>
      </c>
      <c r="DA236">
        <v>1960.0113333333329</v>
      </c>
      <c r="DB236">
        <v>40</v>
      </c>
      <c r="DC236">
        <v>0</v>
      </c>
      <c r="DD236">
        <v>1659796757.0999999</v>
      </c>
      <c r="DE236">
        <v>0</v>
      </c>
      <c r="DF236">
        <v>1659796167.5</v>
      </c>
      <c r="DG236" t="s">
        <v>380</v>
      </c>
      <c r="DH236">
        <v>1659796162</v>
      </c>
      <c r="DI236">
        <v>1659796167.5</v>
      </c>
      <c r="DJ236">
        <v>2</v>
      </c>
      <c r="DK236">
        <v>-1.4E-2</v>
      </c>
      <c r="DL236">
        <v>-1E-3</v>
      </c>
      <c r="DM236">
        <v>1.327</v>
      </c>
      <c r="DN236">
        <v>3.1E-2</v>
      </c>
      <c r="DO236">
        <v>400</v>
      </c>
      <c r="DP236">
        <v>20</v>
      </c>
      <c r="DQ236">
        <v>0.32</v>
      </c>
      <c r="DR236">
        <v>0.03</v>
      </c>
      <c r="DS236">
        <v>16.268390292307149</v>
      </c>
      <c r="DT236">
        <v>11.38518667241572</v>
      </c>
      <c r="DU236">
        <v>0.83188467351965634</v>
      </c>
      <c r="DV236">
        <v>0</v>
      </c>
      <c r="DW236">
        <v>-60.381441463414632</v>
      </c>
      <c r="DX236">
        <v>-13.06214634146335</v>
      </c>
      <c r="DY236">
        <v>1.3314245151341839</v>
      </c>
      <c r="DZ236">
        <v>0</v>
      </c>
      <c r="EA236">
        <v>3.8080687804878051</v>
      </c>
      <c r="EB236">
        <v>-9.8323902439019437E-2</v>
      </c>
      <c r="EC236">
        <v>9.8059907510843064E-3</v>
      </c>
      <c r="ED236">
        <v>1</v>
      </c>
      <c r="EE236">
        <v>2.385603940508946</v>
      </c>
      <c r="EF236">
        <v>2.9467594043660651E-2</v>
      </c>
      <c r="EG236">
        <v>2.4835060769591169E-3</v>
      </c>
      <c r="EH236">
        <v>1</v>
      </c>
      <c r="EI236">
        <v>0.13356885422093259</v>
      </c>
      <c r="EJ236">
        <v>-4.036819907798808E-3</v>
      </c>
      <c r="EK236">
        <v>3.0304676751492348E-4</v>
      </c>
      <c r="EL236">
        <v>1</v>
      </c>
      <c r="EM236">
        <v>3</v>
      </c>
      <c r="EN236">
        <v>5</v>
      </c>
      <c r="EO236" t="s">
        <v>400</v>
      </c>
      <c r="EP236">
        <v>2.9425400000000002</v>
      </c>
      <c r="EQ236">
        <v>2.8013400000000002</v>
      </c>
      <c r="ER236">
        <v>0.170381</v>
      </c>
      <c r="ES236">
        <v>0.17674899999999999</v>
      </c>
      <c r="ET236">
        <v>0.10331700000000001</v>
      </c>
      <c r="EU236">
        <v>9.0675800000000001E-2</v>
      </c>
      <c r="EV236">
        <v>17042.3</v>
      </c>
      <c r="EW236">
        <v>17734.400000000001</v>
      </c>
      <c r="EX236">
        <v>23890.400000000001</v>
      </c>
      <c r="EY236">
        <v>25071.3</v>
      </c>
      <c r="EZ236">
        <v>34291.800000000003</v>
      </c>
      <c r="FA236">
        <v>36409.599999999999</v>
      </c>
      <c r="FB236">
        <v>43558.3</v>
      </c>
      <c r="FC236">
        <v>46346.5</v>
      </c>
      <c r="FD236">
        <v>1.9695</v>
      </c>
      <c r="FE236">
        <v>1.84843</v>
      </c>
      <c r="FF236">
        <v>9.4182799999999997E-2</v>
      </c>
      <c r="FG236">
        <v>0</v>
      </c>
      <c r="FH236">
        <v>29.976500000000001</v>
      </c>
      <c r="FI236">
        <v>999.9</v>
      </c>
      <c r="FJ236">
        <v>55.8</v>
      </c>
      <c r="FK236">
        <v>34.6</v>
      </c>
      <c r="FL236">
        <v>31.117899999999999</v>
      </c>
      <c r="FM236">
        <v>64.068600000000004</v>
      </c>
      <c r="FN236">
        <v>25.8413</v>
      </c>
      <c r="FO236">
        <v>1</v>
      </c>
      <c r="FP236">
        <v>0.38624700000000001</v>
      </c>
      <c r="FQ236">
        <v>1.7158800000000001</v>
      </c>
      <c r="FR236">
        <v>20.313600000000001</v>
      </c>
      <c r="FS236">
        <v>5.2100999999999997</v>
      </c>
      <c r="FT236">
        <v>11.907400000000001</v>
      </c>
      <c r="FU236">
        <v>5.0018500000000001</v>
      </c>
      <c r="FV236">
        <v>3.2896999999999998</v>
      </c>
      <c r="FW236">
        <v>9999</v>
      </c>
      <c r="FX236">
        <v>9999</v>
      </c>
      <c r="FY236">
        <v>9999</v>
      </c>
      <c r="FZ236">
        <v>999.9</v>
      </c>
      <c r="GA236">
        <v>1.85958</v>
      </c>
      <c r="GB236">
        <v>1.8545499999999999</v>
      </c>
      <c r="GC236">
        <v>1.8577399999999999</v>
      </c>
      <c r="GD236">
        <v>1.85615</v>
      </c>
      <c r="GE236">
        <v>1.8549199999999999</v>
      </c>
      <c r="GF236">
        <v>1.8545700000000001</v>
      </c>
      <c r="GG236">
        <v>1.8532200000000001</v>
      </c>
      <c r="GH236">
        <v>1.8563799999999999</v>
      </c>
      <c r="GI236">
        <v>0</v>
      </c>
      <c r="GJ236">
        <v>0</v>
      </c>
      <c r="GK236">
        <v>0</v>
      </c>
      <c r="GL236">
        <v>0</v>
      </c>
      <c r="GM236" t="s">
        <v>382</v>
      </c>
      <c r="GN236" t="s">
        <v>383</v>
      </c>
      <c r="GO236" t="s">
        <v>384</v>
      </c>
      <c r="GP236" t="s">
        <v>384</v>
      </c>
      <c r="GQ236" t="s">
        <v>384</v>
      </c>
      <c r="GR236" t="s">
        <v>384</v>
      </c>
      <c r="GS236">
        <v>0</v>
      </c>
      <c r="GT236">
        <v>100</v>
      </c>
      <c r="GU236">
        <v>100</v>
      </c>
      <c r="GV236">
        <v>2.27</v>
      </c>
      <c r="GW236">
        <v>3.5099999999999999E-2</v>
      </c>
      <c r="GX236">
        <v>0.32553164529605683</v>
      </c>
      <c r="GY236">
        <v>3.0239061252787889E-3</v>
      </c>
      <c r="GZ236">
        <v>-1.398580452151984E-6</v>
      </c>
      <c r="HA236">
        <v>2.8030378366047371E-10</v>
      </c>
      <c r="HB236">
        <v>-4.7599640220891172E-2</v>
      </c>
      <c r="HC236">
        <v>9.965371539748925E-3</v>
      </c>
      <c r="HD236">
        <v>-4.563662031605912E-4</v>
      </c>
      <c r="HE236">
        <v>7.8337100744227795E-6</v>
      </c>
      <c r="HF236">
        <v>0</v>
      </c>
      <c r="HG236">
        <v>2134</v>
      </c>
      <c r="HH236">
        <v>2</v>
      </c>
      <c r="HI236">
        <v>25</v>
      </c>
      <c r="HJ236">
        <v>9.9</v>
      </c>
      <c r="HK236">
        <v>9.8000000000000007</v>
      </c>
      <c r="HL236">
        <v>2.36572</v>
      </c>
      <c r="HM236">
        <v>2.2778299999999998</v>
      </c>
      <c r="HN236">
        <v>1.4978</v>
      </c>
      <c r="HO236">
        <v>2.3083499999999999</v>
      </c>
      <c r="HP236">
        <v>1.5478499999999999</v>
      </c>
      <c r="HQ236">
        <v>2.3852500000000001</v>
      </c>
      <c r="HR236">
        <v>37.650399999999998</v>
      </c>
      <c r="HS236">
        <v>15.2178</v>
      </c>
      <c r="HT236">
        <v>18</v>
      </c>
      <c r="HU236">
        <v>504.25099999999998</v>
      </c>
      <c r="HV236">
        <v>490.685</v>
      </c>
      <c r="HW236">
        <v>27.739899999999999</v>
      </c>
      <c r="HX236">
        <v>31.9861</v>
      </c>
      <c r="HY236">
        <v>30.000399999999999</v>
      </c>
      <c r="HZ236">
        <v>31.755600000000001</v>
      </c>
      <c r="IA236">
        <v>31.853300000000001</v>
      </c>
      <c r="IB236">
        <v>47.428100000000001</v>
      </c>
      <c r="IC236">
        <v>42.248600000000003</v>
      </c>
      <c r="ID236">
        <v>0</v>
      </c>
      <c r="IE236">
        <v>27.7117</v>
      </c>
      <c r="IF236">
        <v>1136.42</v>
      </c>
      <c r="IG236">
        <v>18.903700000000001</v>
      </c>
      <c r="IH236">
        <v>100.72499999999999</v>
      </c>
      <c r="II236">
        <v>100.444</v>
      </c>
      <c r="IJ236" t="s">
        <v>2638</v>
      </c>
    </row>
    <row r="237" spans="1:244" x14ac:dyDescent="0.2">
      <c r="A237">
        <v>221</v>
      </c>
      <c r="B237">
        <v>1659796759</v>
      </c>
      <c r="C237">
        <v>617.5</v>
      </c>
      <c r="D237" t="s">
        <v>813</v>
      </c>
      <c r="E237" t="s">
        <v>814</v>
      </c>
      <c r="F237">
        <v>1</v>
      </c>
      <c r="G237" t="s">
        <v>373</v>
      </c>
      <c r="H237" t="s">
        <v>374</v>
      </c>
      <c r="I237" t="s">
        <v>375</v>
      </c>
      <c r="J237" t="s">
        <v>376</v>
      </c>
      <c r="K237" t="s">
        <v>377</v>
      </c>
      <c r="L237" t="s">
        <v>373</v>
      </c>
      <c r="M237" t="s">
        <v>378</v>
      </c>
      <c r="N237">
        <v>1659796751</v>
      </c>
      <c r="O237">
        <f t="shared" si="102"/>
        <v>3.2345659420961372E-3</v>
      </c>
      <c r="P237">
        <f t="shared" si="103"/>
        <v>3.234565942096137</v>
      </c>
      <c r="Q237">
        <f t="shared" si="104"/>
        <v>18.269823562759207</v>
      </c>
      <c r="R237">
        <f t="shared" si="105"/>
        <v>1009.4379375</v>
      </c>
      <c r="S237">
        <f t="shared" si="106"/>
        <v>749.90975050171824</v>
      </c>
      <c r="T237">
        <f t="shared" si="107"/>
        <v>74.367644511535687</v>
      </c>
      <c r="U237">
        <f t="shared" si="108"/>
        <v>100.10474146020026</v>
      </c>
      <c r="V237">
        <f t="shared" si="109"/>
        <v>0.13299724594103915</v>
      </c>
      <c r="W237">
        <f t="shared" si="110"/>
        <v>2.9140216153691147</v>
      </c>
      <c r="X237">
        <f t="shared" si="111"/>
        <v>0.12971476295002657</v>
      </c>
      <c r="Y237">
        <f t="shared" si="112"/>
        <v>8.1359897215545957E-2</v>
      </c>
      <c r="Z237">
        <f t="shared" si="113"/>
        <v>321.51799499999998</v>
      </c>
      <c r="AA237">
        <f t="shared" si="114"/>
        <v>32.096510891976713</v>
      </c>
      <c r="AB237">
        <f t="shared" si="115"/>
        <v>31.496393749999999</v>
      </c>
      <c r="AC237">
        <f t="shared" si="116"/>
        <v>4.6406494155808815</v>
      </c>
      <c r="AD237">
        <f t="shared" si="117"/>
        <v>49.844599335232139</v>
      </c>
      <c r="AE237">
        <f t="shared" si="118"/>
        <v>2.2537366320985717</v>
      </c>
      <c r="AF237">
        <f t="shared" si="119"/>
        <v>4.5215262278285406</v>
      </c>
      <c r="AG237">
        <f t="shared" si="120"/>
        <v>2.3869127834823098</v>
      </c>
      <c r="AH237">
        <f t="shared" si="121"/>
        <v>-142.64435804643966</v>
      </c>
      <c r="AI237">
        <f t="shared" si="122"/>
        <v>-71.792089492045193</v>
      </c>
      <c r="AJ237">
        <f t="shared" si="123"/>
        <v>-5.5470707101186374</v>
      </c>
      <c r="AK237">
        <f t="shared" si="124"/>
        <v>101.53447675139648</v>
      </c>
      <c r="AL237">
        <f t="shared" si="125"/>
        <v>47.882149328691149</v>
      </c>
      <c r="AM237">
        <f t="shared" si="126"/>
        <v>3.2421729219232245</v>
      </c>
      <c r="AN237">
        <f t="shared" si="127"/>
        <v>18.269823562759207</v>
      </c>
      <c r="AO237">
        <v>1116.966722943723</v>
      </c>
      <c r="AP237">
        <v>1069.8722424242419</v>
      </c>
      <c r="AQ237">
        <v>4.8667636363635163</v>
      </c>
      <c r="AR237">
        <v>64.94</v>
      </c>
      <c r="AS237">
        <f t="shared" si="128"/>
        <v>3.234565942096137</v>
      </c>
      <c r="AT237">
        <v>18.930037990258342</v>
      </c>
      <c r="AU237">
        <v>22.721769705882348</v>
      </c>
      <c r="AV237">
        <v>7.1455719670377598E-5</v>
      </c>
      <c r="AW237">
        <v>90.194226728287475</v>
      </c>
      <c r="AX237">
        <v>0</v>
      </c>
      <c r="AY237">
        <v>0</v>
      </c>
      <c r="AZ237">
        <f t="shared" si="129"/>
        <v>1</v>
      </c>
      <c r="BA237">
        <f t="shared" si="130"/>
        <v>0</v>
      </c>
      <c r="BB237">
        <f t="shared" si="131"/>
        <v>51713.156196204851</v>
      </c>
      <c r="BC237">
        <f t="shared" si="132"/>
        <v>2000.0125</v>
      </c>
      <c r="BD237">
        <f t="shared" si="133"/>
        <v>1681.2104999999999</v>
      </c>
      <c r="BE237">
        <f t="shared" si="134"/>
        <v>0.84059999625002335</v>
      </c>
      <c r="BF237">
        <f t="shared" si="135"/>
        <v>0.16075799276254521</v>
      </c>
      <c r="BG237">
        <v>6</v>
      </c>
      <c r="BH237">
        <v>0.5</v>
      </c>
      <c r="BI237" t="s">
        <v>379</v>
      </c>
      <c r="BJ237">
        <v>2</v>
      </c>
      <c r="BK237" t="b">
        <v>1</v>
      </c>
      <c r="BL237">
        <v>1659796751</v>
      </c>
      <c r="BM237">
        <v>1009.4379375</v>
      </c>
      <c r="BN237">
        <v>1070.806875</v>
      </c>
      <c r="BO237">
        <v>22.726268749999999</v>
      </c>
      <c r="BP237">
        <v>18.92513125</v>
      </c>
      <c r="BQ237">
        <v>1007.2</v>
      </c>
      <c r="BR237">
        <v>22.69119375</v>
      </c>
      <c r="BS237">
        <v>500.13825000000003</v>
      </c>
      <c r="BT237">
        <v>99.068649999999991</v>
      </c>
      <c r="BU237">
        <v>0.10014259374999999</v>
      </c>
      <c r="BV237">
        <v>31.039412500000001</v>
      </c>
      <c r="BW237">
        <v>31.496393749999999</v>
      </c>
      <c r="BX237">
        <v>999.9</v>
      </c>
      <c r="BY237">
        <v>0</v>
      </c>
      <c r="BZ237">
        <v>0</v>
      </c>
      <c r="CA237">
        <v>10004.928125</v>
      </c>
      <c r="CB237">
        <v>0</v>
      </c>
      <c r="CC237">
        <v>355.34668749999997</v>
      </c>
      <c r="CD237">
        <v>-61.368168750000002</v>
      </c>
      <c r="CE237">
        <v>1032.9115624999999</v>
      </c>
      <c r="CF237">
        <v>1091.4612500000001</v>
      </c>
      <c r="CG237">
        <v>3.801139375</v>
      </c>
      <c r="CH237">
        <v>1070.806875</v>
      </c>
      <c r="CI237">
        <v>18.92513125</v>
      </c>
      <c r="CJ237">
        <v>2.2514612500000002</v>
      </c>
      <c r="CK237">
        <v>1.8748868750000001</v>
      </c>
      <c r="CL237">
        <v>19.33325</v>
      </c>
      <c r="CM237">
        <v>16.425518749999998</v>
      </c>
      <c r="CN237">
        <v>2000.0125</v>
      </c>
      <c r="CO237">
        <v>0.97999918750000004</v>
      </c>
      <c r="CP237">
        <v>2.0001018749999998E-2</v>
      </c>
      <c r="CQ237">
        <v>0</v>
      </c>
      <c r="CR237">
        <v>2.3060624999999999</v>
      </c>
      <c r="CS237">
        <v>0</v>
      </c>
      <c r="CT237">
        <v>17477.712500000001</v>
      </c>
      <c r="CU237">
        <v>17412.431250000001</v>
      </c>
      <c r="CV237">
        <v>41.234250000000003</v>
      </c>
      <c r="CW237">
        <v>42.315937499999997</v>
      </c>
      <c r="CX237">
        <v>41.136625000000002</v>
      </c>
      <c r="CY237">
        <v>40.940937499999997</v>
      </c>
      <c r="CZ237">
        <v>41.375</v>
      </c>
      <c r="DA237">
        <v>1960.0125</v>
      </c>
      <c r="DB237">
        <v>40</v>
      </c>
      <c r="DC237">
        <v>0</v>
      </c>
      <c r="DD237">
        <v>1659796758.3</v>
      </c>
      <c r="DE237">
        <v>0</v>
      </c>
      <c r="DF237">
        <v>1659796167.5</v>
      </c>
      <c r="DG237" t="s">
        <v>380</v>
      </c>
      <c r="DH237">
        <v>1659796162</v>
      </c>
      <c r="DI237">
        <v>1659796167.5</v>
      </c>
      <c r="DJ237">
        <v>2</v>
      </c>
      <c r="DK237">
        <v>-1.4E-2</v>
      </c>
      <c r="DL237">
        <v>-1E-3</v>
      </c>
      <c r="DM237">
        <v>1.327</v>
      </c>
      <c r="DN237">
        <v>3.1E-2</v>
      </c>
      <c r="DO237">
        <v>400</v>
      </c>
      <c r="DP237">
        <v>20</v>
      </c>
      <c r="DQ237">
        <v>0.32</v>
      </c>
      <c r="DR237">
        <v>0.03</v>
      </c>
      <c r="DS237">
        <v>16.50334408996892</v>
      </c>
      <c r="DT237">
        <v>11.91251320639368</v>
      </c>
      <c r="DU237">
        <v>0.89591784148155329</v>
      </c>
      <c r="DV237">
        <v>0</v>
      </c>
      <c r="DW237">
        <v>-60.727982500000003</v>
      </c>
      <c r="DX237">
        <v>-13.09143151969973</v>
      </c>
      <c r="DY237">
        <v>1.304282775299801</v>
      </c>
      <c r="DZ237">
        <v>0</v>
      </c>
      <c r="EA237">
        <v>3.8055487499999998</v>
      </c>
      <c r="EB237">
        <v>-9.3691744840523866E-2</v>
      </c>
      <c r="EC237">
        <v>9.1873367162361077E-3</v>
      </c>
      <c r="ED237">
        <v>1</v>
      </c>
      <c r="EE237">
        <v>2.386438756979393</v>
      </c>
      <c r="EF237">
        <v>3.3587218199906677E-2</v>
      </c>
      <c r="EG237">
        <v>2.8704647567475289E-3</v>
      </c>
      <c r="EH237">
        <v>1</v>
      </c>
      <c r="EI237">
        <v>0.13348084084743941</v>
      </c>
      <c r="EJ237">
        <v>-4.5984233231323021E-3</v>
      </c>
      <c r="EK237">
        <v>3.5073437990250378E-4</v>
      </c>
      <c r="EL237">
        <v>1</v>
      </c>
      <c r="EM237">
        <v>3</v>
      </c>
      <c r="EN237">
        <v>5</v>
      </c>
      <c r="EO237" t="s">
        <v>400</v>
      </c>
      <c r="EP237">
        <v>2.9425300000000001</v>
      </c>
      <c r="EQ237">
        <v>2.80131</v>
      </c>
      <c r="ER237">
        <v>0.170875</v>
      </c>
      <c r="ES237">
        <v>0.17726</v>
      </c>
      <c r="ET237">
        <v>0.103315</v>
      </c>
      <c r="EU237">
        <v>9.0677800000000003E-2</v>
      </c>
      <c r="EV237">
        <v>17032.2</v>
      </c>
      <c r="EW237">
        <v>17723.400000000001</v>
      </c>
      <c r="EX237">
        <v>23890.5</v>
      </c>
      <c r="EY237">
        <v>25071.3</v>
      </c>
      <c r="EZ237">
        <v>34292</v>
      </c>
      <c r="FA237">
        <v>36409.599999999999</v>
      </c>
      <c r="FB237">
        <v>43558.400000000001</v>
      </c>
      <c r="FC237">
        <v>46346.6</v>
      </c>
      <c r="FD237">
        <v>1.9695</v>
      </c>
      <c r="FE237">
        <v>1.8484</v>
      </c>
      <c r="FF237">
        <v>9.3914600000000001E-2</v>
      </c>
      <c r="FG237">
        <v>0</v>
      </c>
      <c r="FH237">
        <v>29.9786</v>
      </c>
      <c r="FI237">
        <v>999.9</v>
      </c>
      <c r="FJ237">
        <v>55.8</v>
      </c>
      <c r="FK237">
        <v>34.6</v>
      </c>
      <c r="FL237">
        <v>31.116199999999999</v>
      </c>
      <c r="FM237">
        <v>64.358599999999996</v>
      </c>
      <c r="FN237">
        <v>26.3782</v>
      </c>
      <c r="FO237">
        <v>1</v>
      </c>
      <c r="FP237">
        <v>0.38631599999999999</v>
      </c>
      <c r="FQ237">
        <v>1.7402299999999999</v>
      </c>
      <c r="FR237">
        <v>20.313500000000001</v>
      </c>
      <c r="FS237">
        <v>5.2103999999999999</v>
      </c>
      <c r="FT237">
        <v>11.907400000000001</v>
      </c>
      <c r="FU237">
        <v>5.0019</v>
      </c>
      <c r="FV237">
        <v>3.2896999999999998</v>
      </c>
      <c r="FW237">
        <v>9999</v>
      </c>
      <c r="FX237">
        <v>9999</v>
      </c>
      <c r="FY237">
        <v>9999</v>
      </c>
      <c r="FZ237">
        <v>999.9</v>
      </c>
      <c r="GA237">
        <v>1.85958</v>
      </c>
      <c r="GB237">
        <v>1.8545499999999999</v>
      </c>
      <c r="GC237">
        <v>1.8577300000000001</v>
      </c>
      <c r="GD237">
        <v>1.85615</v>
      </c>
      <c r="GE237">
        <v>1.8549</v>
      </c>
      <c r="GF237">
        <v>1.85456</v>
      </c>
      <c r="GG237">
        <v>1.8532200000000001</v>
      </c>
      <c r="GH237">
        <v>1.8563799999999999</v>
      </c>
      <c r="GI237">
        <v>0</v>
      </c>
      <c r="GJ237">
        <v>0</v>
      </c>
      <c r="GK237">
        <v>0</v>
      </c>
      <c r="GL237">
        <v>0</v>
      </c>
      <c r="GM237" t="s">
        <v>382</v>
      </c>
      <c r="GN237" t="s">
        <v>383</v>
      </c>
      <c r="GO237" t="s">
        <v>384</v>
      </c>
      <c r="GP237" t="s">
        <v>384</v>
      </c>
      <c r="GQ237" t="s">
        <v>384</v>
      </c>
      <c r="GR237" t="s">
        <v>384</v>
      </c>
      <c r="GS237">
        <v>0</v>
      </c>
      <c r="GT237">
        <v>100</v>
      </c>
      <c r="GU237">
        <v>100</v>
      </c>
      <c r="GV237">
        <v>2.2799999999999998</v>
      </c>
      <c r="GW237">
        <v>3.5099999999999999E-2</v>
      </c>
      <c r="GX237">
        <v>0.32553164529605683</v>
      </c>
      <c r="GY237">
        <v>3.0239061252787889E-3</v>
      </c>
      <c r="GZ237">
        <v>-1.398580452151984E-6</v>
      </c>
      <c r="HA237">
        <v>2.8030378366047371E-10</v>
      </c>
      <c r="HB237">
        <v>-4.7599640220891172E-2</v>
      </c>
      <c r="HC237">
        <v>9.965371539748925E-3</v>
      </c>
      <c r="HD237">
        <v>-4.563662031605912E-4</v>
      </c>
      <c r="HE237">
        <v>7.8337100744227795E-6</v>
      </c>
      <c r="HF237">
        <v>0</v>
      </c>
      <c r="HG237">
        <v>2134</v>
      </c>
      <c r="HH237">
        <v>2</v>
      </c>
      <c r="HI237">
        <v>25</v>
      </c>
      <c r="HJ237">
        <v>9.9</v>
      </c>
      <c r="HK237">
        <v>9.9</v>
      </c>
      <c r="HL237">
        <v>2.3754900000000001</v>
      </c>
      <c r="HM237">
        <v>2.2997999999999998</v>
      </c>
      <c r="HN237">
        <v>1.4978</v>
      </c>
      <c r="HO237">
        <v>2.3083499999999999</v>
      </c>
      <c r="HP237">
        <v>1.5478499999999999</v>
      </c>
      <c r="HQ237">
        <v>2.2900399999999999</v>
      </c>
      <c r="HR237">
        <v>37.650399999999998</v>
      </c>
      <c r="HS237">
        <v>15.2265</v>
      </c>
      <c r="HT237">
        <v>18</v>
      </c>
      <c r="HU237">
        <v>504.255</v>
      </c>
      <c r="HV237">
        <v>490.673</v>
      </c>
      <c r="HW237">
        <v>27.731300000000001</v>
      </c>
      <c r="HX237">
        <v>31.986699999999999</v>
      </c>
      <c r="HY237">
        <v>30.000399999999999</v>
      </c>
      <c r="HZ237">
        <v>31.7562</v>
      </c>
      <c r="IA237">
        <v>31.853899999999999</v>
      </c>
      <c r="IB237">
        <v>47.543199999999999</v>
      </c>
      <c r="IC237">
        <v>42.248600000000003</v>
      </c>
      <c r="ID237">
        <v>0</v>
      </c>
      <c r="IE237">
        <v>27.7117</v>
      </c>
      <c r="IF237">
        <v>1146.53</v>
      </c>
      <c r="IG237">
        <v>18.903700000000001</v>
      </c>
      <c r="IH237">
        <v>100.72499999999999</v>
      </c>
      <c r="II237">
        <v>100.44499999999999</v>
      </c>
      <c r="IJ237" t="s">
        <v>2638</v>
      </c>
    </row>
    <row r="238" spans="1:244" x14ac:dyDescent="0.2">
      <c r="A238">
        <v>222</v>
      </c>
      <c r="B238">
        <v>1659796760</v>
      </c>
      <c r="C238">
        <v>618.5</v>
      </c>
      <c r="D238" t="s">
        <v>815</v>
      </c>
      <c r="E238" t="s">
        <v>816</v>
      </c>
      <c r="F238">
        <v>1</v>
      </c>
      <c r="G238" t="s">
        <v>373</v>
      </c>
      <c r="H238" t="s">
        <v>374</v>
      </c>
      <c r="I238" t="s">
        <v>375</v>
      </c>
      <c r="J238" t="s">
        <v>376</v>
      </c>
      <c r="K238" t="s">
        <v>377</v>
      </c>
      <c r="L238" t="s">
        <v>373</v>
      </c>
      <c r="M238" t="s">
        <v>378</v>
      </c>
      <c r="N238">
        <v>1659796752.5</v>
      </c>
      <c r="O238">
        <f t="shared" si="102"/>
        <v>3.2345156470533335E-3</v>
      </c>
      <c r="P238">
        <f t="shared" si="103"/>
        <v>3.2345156470533336</v>
      </c>
      <c r="Q238">
        <f t="shared" si="104"/>
        <v>18.354675589673981</v>
      </c>
      <c r="R238">
        <f t="shared" si="105"/>
        <v>1016.710333333333</v>
      </c>
      <c r="S238">
        <f t="shared" si="106"/>
        <v>755.81153418842007</v>
      </c>
      <c r="T238">
        <f t="shared" si="107"/>
        <v>74.952820862261206</v>
      </c>
      <c r="U238">
        <f t="shared" si="108"/>
        <v>100.82580648226198</v>
      </c>
      <c r="V238">
        <f t="shared" si="109"/>
        <v>0.13296319216493335</v>
      </c>
      <c r="W238">
        <f t="shared" si="110"/>
        <v>2.9135090833955708</v>
      </c>
      <c r="X238">
        <f t="shared" si="111"/>
        <v>0.12968180577089872</v>
      </c>
      <c r="Y238">
        <f t="shared" si="112"/>
        <v>8.1339203234540455E-2</v>
      </c>
      <c r="Z238">
        <f t="shared" si="113"/>
        <v>321.51834080000003</v>
      </c>
      <c r="AA238">
        <f t="shared" si="114"/>
        <v>32.097585531244754</v>
      </c>
      <c r="AB238">
        <f t="shared" si="115"/>
        <v>31.498146666666671</v>
      </c>
      <c r="AC238">
        <f t="shared" si="116"/>
        <v>4.6411115662973668</v>
      </c>
      <c r="AD238">
        <f t="shared" si="117"/>
        <v>49.839874505166371</v>
      </c>
      <c r="AE238">
        <f t="shared" si="118"/>
        <v>2.2536370023575762</v>
      </c>
      <c r="AF238">
        <f t="shared" si="119"/>
        <v>4.5217549697561248</v>
      </c>
      <c r="AG238">
        <f t="shared" si="120"/>
        <v>2.3874745639397905</v>
      </c>
      <c r="AH238">
        <f t="shared" si="121"/>
        <v>-142.64214003505199</v>
      </c>
      <c r="AI238">
        <f t="shared" si="122"/>
        <v>-71.91539603818164</v>
      </c>
      <c r="AJ238">
        <f t="shared" si="123"/>
        <v>-5.5576479321137615</v>
      </c>
      <c r="AK238">
        <f t="shared" si="124"/>
        <v>101.40315679465265</v>
      </c>
      <c r="AL238">
        <f t="shared" si="125"/>
        <v>48.155816735100139</v>
      </c>
      <c r="AM238">
        <f t="shared" si="126"/>
        <v>3.2403333049300764</v>
      </c>
      <c r="AN238">
        <f t="shared" si="127"/>
        <v>18.354675589673981</v>
      </c>
      <c r="AO238">
        <v>1122.07238961039</v>
      </c>
      <c r="AP238">
        <v>1074.8086060606061</v>
      </c>
      <c r="AQ238">
        <v>4.8797090909089853</v>
      </c>
      <c r="AR238">
        <v>64.94</v>
      </c>
      <c r="AS238">
        <f t="shared" si="128"/>
        <v>3.2345156470533336</v>
      </c>
      <c r="AT238">
        <v>18.92969023386264</v>
      </c>
      <c r="AU238">
        <v>22.721718235294109</v>
      </c>
      <c r="AV238">
        <v>1.8673689338671328E-5</v>
      </c>
      <c r="AW238">
        <v>90.194226728287475</v>
      </c>
      <c r="AX238">
        <v>0</v>
      </c>
      <c r="AY238">
        <v>0</v>
      </c>
      <c r="AZ238">
        <f t="shared" si="129"/>
        <v>1</v>
      </c>
      <c r="BA238">
        <f t="shared" si="130"/>
        <v>0</v>
      </c>
      <c r="BB238">
        <f t="shared" si="131"/>
        <v>51698.471995413514</v>
      </c>
      <c r="BC238">
        <f t="shared" si="132"/>
        <v>2000.0146666666669</v>
      </c>
      <c r="BD238">
        <f t="shared" si="133"/>
        <v>1681.2123200000003</v>
      </c>
      <c r="BE238">
        <f t="shared" si="134"/>
        <v>0.84059999560003229</v>
      </c>
      <c r="BF238">
        <f t="shared" si="135"/>
        <v>0.16075799150806228</v>
      </c>
      <c r="BG238">
        <v>6</v>
      </c>
      <c r="BH238">
        <v>0.5</v>
      </c>
      <c r="BI238" t="s">
        <v>379</v>
      </c>
      <c r="BJ238">
        <v>2</v>
      </c>
      <c r="BK238" t="b">
        <v>1</v>
      </c>
      <c r="BL238">
        <v>1659796752.5</v>
      </c>
      <c r="BM238">
        <v>1016.710333333333</v>
      </c>
      <c r="BN238">
        <v>1078.4333333333329</v>
      </c>
      <c r="BO238">
        <v>22.72529333333333</v>
      </c>
      <c r="BP238">
        <v>18.926326666666672</v>
      </c>
      <c r="BQ238">
        <v>1014.4648</v>
      </c>
      <c r="BR238">
        <v>22.69022</v>
      </c>
      <c r="BS238">
        <v>500.14060000000012</v>
      </c>
      <c r="BT238">
        <v>99.068520000000007</v>
      </c>
      <c r="BU238">
        <v>0.1001450333333333</v>
      </c>
      <c r="BV238">
        <v>31.040299999999998</v>
      </c>
      <c r="BW238">
        <v>31.498146666666671</v>
      </c>
      <c r="BX238">
        <v>999.89999999999986</v>
      </c>
      <c r="BY238">
        <v>0</v>
      </c>
      <c r="BZ238">
        <v>0</v>
      </c>
      <c r="CA238">
        <v>10002.01</v>
      </c>
      <c r="CB238">
        <v>0</v>
      </c>
      <c r="CC238">
        <v>352.01346666666672</v>
      </c>
      <c r="CD238">
        <v>-61.722166666666674</v>
      </c>
      <c r="CE238">
        <v>1040.3520000000001</v>
      </c>
      <c r="CF238">
        <v>1099.2360000000001</v>
      </c>
      <c r="CG238">
        <v>3.7989673333333331</v>
      </c>
      <c r="CH238">
        <v>1078.4333333333329</v>
      </c>
      <c r="CI238">
        <v>18.926326666666672</v>
      </c>
      <c r="CJ238">
        <v>2.2513619999999999</v>
      </c>
      <c r="CK238">
        <v>1.875002666666667</v>
      </c>
      <c r="CL238">
        <v>19.332540000000002</v>
      </c>
      <c r="CM238">
        <v>16.42649333333333</v>
      </c>
      <c r="CN238">
        <v>2000.0146666666669</v>
      </c>
      <c r="CO238">
        <v>0.97999919999999974</v>
      </c>
      <c r="CP238">
        <v>2.0001006666666661E-2</v>
      </c>
      <c r="CQ238">
        <v>0</v>
      </c>
      <c r="CR238">
        <v>2.3750666666666671</v>
      </c>
      <c r="CS238">
        <v>0</v>
      </c>
      <c r="CT238">
        <v>17462.873333333329</v>
      </c>
      <c r="CU238">
        <v>17412.453333333331</v>
      </c>
      <c r="CV238">
        <v>41.241599999999998</v>
      </c>
      <c r="CW238">
        <v>42.316200000000002</v>
      </c>
      <c r="CX238">
        <v>41.1374</v>
      </c>
      <c r="CY238">
        <v>40.941200000000002</v>
      </c>
      <c r="CZ238">
        <v>41.375</v>
      </c>
      <c r="DA238">
        <v>1960.0146666666669</v>
      </c>
      <c r="DB238">
        <v>40</v>
      </c>
      <c r="DC238">
        <v>0</v>
      </c>
      <c r="DD238">
        <v>1659796758.9000001</v>
      </c>
      <c r="DE238">
        <v>0</v>
      </c>
      <c r="DF238">
        <v>1659796167.5</v>
      </c>
      <c r="DG238" t="s">
        <v>380</v>
      </c>
      <c r="DH238">
        <v>1659796162</v>
      </c>
      <c r="DI238">
        <v>1659796167.5</v>
      </c>
      <c r="DJ238">
        <v>2</v>
      </c>
      <c r="DK238">
        <v>-1.4E-2</v>
      </c>
      <c r="DL238">
        <v>-1E-3</v>
      </c>
      <c r="DM238">
        <v>1.327</v>
      </c>
      <c r="DN238">
        <v>3.1E-2</v>
      </c>
      <c r="DO238">
        <v>400</v>
      </c>
      <c r="DP238">
        <v>20</v>
      </c>
      <c r="DQ238">
        <v>0.32</v>
      </c>
      <c r="DR238">
        <v>0.03</v>
      </c>
      <c r="DS238">
        <v>16.69246459183579</v>
      </c>
      <c r="DT238">
        <v>12.399023738371669</v>
      </c>
      <c r="DU238">
        <v>0.92951356676181107</v>
      </c>
      <c r="DV238">
        <v>0</v>
      </c>
      <c r="DW238">
        <v>-60.946384999999999</v>
      </c>
      <c r="DX238">
        <v>-12.89964202626652</v>
      </c>
      <c r="DY238">
        <v>1.2862681119327339</v>
      </c>
      <c r="DZ238">
        <v>0</v>
      </c>
      <c r="EA238">
        <v>3.8042085000000001</v>
      </c>
      <c r="EB238">
        <v>-9.1692833020650358E-2</v>
      </c>
      <c r="EC238">
        <v>9.0224621223920724E-3</v>
      </c>
      <c r="ED238">
        <v>1</v>
      </c>
      <c r="EE238">
        <v>2.3869171579872122</v>
      </c>
      <c r="EF238">
        <v>3.2376374908132971E-2</v>
      </c>
      <c r="EG238">
        <v>2.803132712359502E-3</v>
      </c>
      <c r="EH238">
        <v>1</v>
      </c>
      <c r="EI238">
        <v>0.1334117000009197</v>
      </c>
      <c r="EJ238">
        <v>-4.8064842372987793E-3</v>
      </c>
      <c r="EK238">
        <v>3.6413648495499428E-4</v>
      </c>
      <c r="EL238">
        <v>1</v>
      </c>
      <c r="EM238">
        <v>3</v>
      </c>
      <c r="EN238">
        <v>5</v>
      </c>
      <c r="EO238" t="s">
        <v>400</v>
      </c>
      <c r="EP238">
        <v>2.9425300000000001</v>
      </c>
      <c r="EQ238">
        <v>2.8012600000000001</v>
      </c>
      <c r="ER238">
        <v>0.171375</v>
      </c>
      <c r="ES238">
        <v>0.17777499999999999</v>
      </c>
      <c r="ET238">
        <v>0.103315</v>
      </c>
      <c r="EU238">
        <v>9.0680899999999995E-2</v>
      </c>
      <c r="EV238">
        <v>17021.900000000001</v>
      </c>
      <c r="EW238">
        <v>17712.3</v>
      </c>
      <c r="EX238">
        <v>23890.5</v>
      </c>
      <c r="EY238">
        <v>25071.4</v>
      </c>
      <c r="EZ238">
        <v>34291.800000000003</v>
      </c>
      <c r="FA238">
        <v>36409.599999999999</v>
      </c>
      <c r="FB238">
        <v>43558.2</v>
      </c>
      <c r="FC238">
        <v>46346.6</v>
      </c>
      <c r="FD238">
        <v>1.9695199999999999</v>
      </c>
      <c r="FE238">
        <v>1.84822</v>
      </c>
      <c r="FF238">
        <v>9.3884800000000004E-2</v>
      </c>
      <c r="FG238">
        <v>0</v>
      </c>
      <c r="FH238">
        <v>29.982299999999999</v>
      </c>
      <c r="FI238">
        <v>999.9</v>
      </c>
      <c r="FJ238">
        <v>55.8</v>
      </c>
      <c r="FK238">
        <v>34.6</v>
      </c>
      <c r="FL238">
        <v>31.116900000000001</v>
      </c>
      <c r="FM238">
        <v>64.348600000000005</v>
      </c>
      <c r="FN238">
        <v>26.242000000000001</v>
      </c>
      <c r="FO238">
        <v>1</v>
      </c>
      <c r="FP238">
        <v>0.38643300000000003</v>
      </c>
      <c r="FQ238">
        <v>1.75563</v>
      </c>
      <c r="FR238">
        <v>20.313199999999998</v>
      </c>
      <c r="FS238">
        <v>5.2107000000000001</v>
      </c>
      <c r="FT238">
        <v>11.9069</v>
      </c>
      <c r="FU238">
        <v>5.0018500000000001</v>
      </c>
      <c r="FV238">
        <v>3.2897500000000002</v>
      </c>
      <c r="FW238">
        <v>9999</v>
      </c>
      <c r="FX238">
        <v>9999</v>
      </c>
      <c r="FY238">
        <v>9999</v>
      </c>
      <c r="FZ238">
        <v>999.9</v>
      </c>
      <c r="GA238">
        <v>1.85958</v>
      </c>
      <c r="GB238">
        <v>1.8545499999999999</v>
      </c>
      <c r="GC238">
        <v>1.8577300000000001</v>
      </c>
      <c r="GD238">
        <v>1.8561399999999999</v>
      </c>
      <c r="GE238">
        <v>1.8548800000000001</v>
      </c>
      <c r="GF238">
        <v>1.8545700000000001</v>
      </c>
      <c r="GG238">
        <v>1.8532200000000001</v>
      </c>
      <c r="GH238">
        <v>1.8563799999999999</v>
      </c>
      <c r="GI238">
        <v>0</v>
      </c>
      <c r="GJ238">
        <v>0</v>
      </c>
      <c r="GK238">
        <v>0</v>
      </c>
      <c r="GL238">
        <v>0</v>
      </c>
      <c r="GM238" t="s">
        <v>382</v>
      </c>
      <c r="GN238" t="s">
        <v>383</v>
      </c>
      <c r="GO238" t="s">
        <v>384</v>
      </c>
      <c r="GP238" t="s">
        <v>384</v>
      </c>
      <c r="GQ238" t="s">
        <v>384</v>
      </c>
      <c r="GR238" t="s">
        <v>384</v>
      </c>
      <c r="GS238">
        <v>0</v>
      </c>
      <c r="GT238">
        <v>100</v>
      </c>
      <c r="GU238">
        <v>100</v>
      </c>
      <c r="GV238">
        <v>2.29</v>
      </c>
      <c r="GW238">
        <v>3.5099999999999999E-2</v>
      </c>
      <c r="GX238">
        <v>0.32553164529605683</v>
      </c>
      <c r="GY238">
        <v>3.0239061252787889E-3</v>
      </c>
      <c r="GZ238">
        <v>-1.398580452151984E-6</v>
      </c>
      <c r="HA238">
        <v>2.8030378366047371E-10</v>
      </c>
      <c r="HB238">
        <v>-4.7599640220891172E-2</v>
      </c>
      <c r="HC238">
        <v>9.965371539748925E-3</v>
      </c>
      <c r="HD238">
        <v>-4.563662031605912E-4</v>
      </c>
      <c r="HE238">
        <v>7.8337100744227795E-6</v>
      </c>
      <c r="HF238">
        <v>0</v>
      </c>
      <c r="HG238">
        <v>2134</v>
      </c>
      <c r="HH238">
        <v>2</v>
      </c>
      <c r="HI238">
        <v>25</v>
      </c>
      <c r="HJ238">
        <v>10</v>
      </c>
      <c r="HK238">
        <v>9.9</v>
      </c>
      <c r="HL238">
        <v>2.3828100000000001</v>
      </c>
      <c r="HM238">
        <v>2.2961399999999998</v>
      </c>
      <c r="HN238">
        <v>1.4978</v>
      </c>
      <c r="HO238">
        <v>2.3095699999999999</v>
      </c>
      <c r="HP238">
        <v>1.5478499999999999</v>
      </c>
      <c r="HQ238">
        <v>2.3059099999999999</v>
      </c>
      <c r="HR238">
        <v>37.650399999999998</v>
      </c>
      <c r="HS238">
        <v>15.209</v>
      </c>
      <c r="HT238">
        <v>18</v>
      </c>
      <c r="HU238">
        <v>504.27499999999998</v>
      </c>
      <c r="HV238">
        <v>490.56400000000002</v>
      </c>
      <c r="HW238">
        <v>27.723700000000001</v>
      </c>
      <c r="HX238">
        <v>31.988199999999999</v>
      </c>
      <c r="HY238">
        <v>30.000399999999999</v>
      </c>
      <c r="HZ238">
        <v>31.757000000000001</v>
      </c>
      <c r="IA238">
        <v>31.854700000000001</v>
      </c>
      <c r="IB238">
        <v>47.7727</v>
      </c>
      <c r="IC238">
        <v>42.248600000000003</v>
      </c>
      <c r="ID238">
        <v>0</v>
      </c>
      <c r="IE238">
        <v>27.7117</v>
      </c>
      <c r="IF238">
        <v>1146.53</v>
      </c>
      <c r="IG238">
        <v>18.903700000000001</v>
      </c>
      <c r="IH238">
        <v>100.72499999999999</v>
      </c>
      <c r="II238">
        <v>100.44499999999999</v>
      </c>
      <c r="IJ238" t="s">
        <v>2638</v>
      </c>
    </row>
    <row r="239" spans="1:244" x14ac:dyDescent="0.2">
      <c r="A239">
        <v>223</v>
      </c>
      <c r="B239">
        <v>1659796761</v>
      </c>
      <c r="C239">
        <v>619.5</v>
      </c>
      <c r="D239" t="s">
        <v>817</v>
      </c>
      <c r="E239" t="s">
        <v>818</v>
      </c>
      <c r="F239">
        <v>1</v>
      </c>
      <c r="G239" t="s">
        <v>373</v>
      </c>
      <c r="H239" t="s">
        <v>374</v>
      </c>
      <c r="I239" t="s">
        <v>375</v>
      </c>
      <c r="J239" t="s">
        <v>376</v>
      </c>
      <c r="K239" t="s">
        <v>377</v>
      </c>
      <c r="L239" t="s">
        <v>373</v>
      </c>
      <c r="M239" t="s">
        <v>378</v>
      </c>
      <c r="N239">
        <v>1659796753</v>
      </c>
      <c r="O239">
        <f t="shared" si="102"/>
        <v>3.2350358358712375E-3</v>
      </c>
      <c r="P239">
        <f t="shared" si="103"/>
        <v>3.2350358358712374</v>
      </c>
      <c r="Q239">
        <f t="shared" si="104"/>
        <v>18.335205456100617</v>
      </c>
      <c r="R239">
        <f t="shared" si="105"/>
        <v>1019.1184375</v>
      </c>
      <c r="S239">
        <f t="shared" si="106"/>
        <v>758.37815966758762</v>
      </c>
      <c r="T239">
        <f t="shared" si="107"/>
        <v>75.207310484419693</v>
      </c>
      <c r="U239">
        <f t="shared" si="108"/>
        <v>101.06456227992416</v>
      </c>
      <c r="V239">
        <f t="shared" si="109"/>
        <v>0.13297565414115708</v>
      </c>
      <c r="W239">
        <f t="shared" si="110"/>
        <v>2.9134179014591823</v>
      </c>
      <c r="X239">
        <f t="shared" si="111"/>
        <v>0.12969356081298905</v>
      </c>
      <c r="Y239">
        <f t="shared" si="112"/>
        <v>8.1346611376710509E-2</v>
      </c>
      <c r="Z239">
        <f t="shared" si="113"/>
        <v>321.51789524999992</v>
      </c>
      <c r="AA239">
        <f t="shared" si="114"/>
        <v>32.09778404262341</v>
      </c>
      <c r="AB239">
        <f t="shared" si="115"/>
        <v>31.4987125</v>
      </c>
      <c r="AC239">
        <f t="shared" si="116"/>
        <v>4.641260754951702</v>
      </c>
      <c r="AD239">
        <f t="shared" si="117"/>
        <v>49.838664163472338</v>
      </c>
      <c r="AE239">
        <f t="shared" si="118"/>
        <v>2.2536216135287201</v>
      </c>
      <c r="AF239">
        <f t="shared" si="119"/>
        <v>4.5218339041688047</v>
      </c>
      <c r="AG239">
        <f t="shared" si="120"/>
        <v>2.3876391414229818</v>
      </c>
      <c r="AH239">
        <f t="shared" si="121"/>
        <v>-142.66508036192158</v>
      </c>
      <c r="AI239">
        <f t="shared" si="122"/>
        <v>-71.953917638540361</v>
      </c>
      <c r="AJ239">
        <f t="shared" si="123"/>
        <v>-5.560822838369087</v>
      </c>
      <c r="AK239">
        <f t="shared" si="124"/>
        <v>101.33807441116892</v>
      </c>
      <c r="AL239">
        <f t="shared" si="125"/>
        <v>48.236796922533316</v>
      </c>
      <c r="AM239">
        <f t="shared" si="126"/>
        <v>3.2399382543341528</v>
      </c>
      <c r="AN239">
        <f t="shared" si="127"/>
        <v>18.335205456100617</v>
      </c>
      <c r="AO239">
        <v>1127.2076839826841</v>
      </c>
      <c r="AP239">
        <v>1079.7846060606059</v>
      </c>
      <c r="AQ239">
        <v>4.9157090909089147</v>
      </c>
      <c r="AR239">
        <v>64.94</v>
      </c>
      <c r="AS239">
        <f t="shared" si="128"/>
        <v>3.2350358358712374</v>
      </c>
      <c r="AT239">
        <v>18.92919234065306</v>
      </c>
      <c r="AU239">
        <v>22.722367352941149</v>
      </c>
      <c r="AV239">
        <v>-5.7410474496254897E-5</v>
      </c>
      <c r="AW239">
        <v>90.194226728287475</v>
      </c>
      <c r="AX239">
        <v>0</v>
      </c>
      <c r="AY239">
        <v>0</v>
      </c>
      <c r="AZ239">
        <f t="shared" si="129"/>
        <v>1</v>
      </c>
      <c r="BA239">
        <f t="shared" si="130"/>
        <v>0</v>
      </c>
      <c r="BB239">
        <f t="shared" si="131"/>
        <v>51695.833957825816</v>
      </c>
      <c r="BC239">
        <f t="shared" si="132"/>
        <v>2000.0118749999999</v>
      </c>
      <c r="BD239">
        <f t="shared" si="133"/>
        <v>1681.2099749999998</v>
      </c>
      <c r="BE239">
        <f t="shared" si="134"/>
        <v>0.84059999643752104</v>
      </c>
      <c r="BF239">
        <f t="shared" si="135"/>
        <v>0.1607579931244158</v>
      </c>
      <c r="BG239">
        <v>6</v>
      </c>
      <c r="BH239">
        <v>0.5</v>
      </c>
      <c r="BI239" t="s">
        <v>379</v>
      </c>
      <c r="BJ239">
        <v>2</v>
      </c>
      <c r="BK239" t="b">
        <v>1</v>
      </c>
      <c r="BL239">
        <v>1659796753</v>
      </c>
      <c r="BM239">
        <v>1019.1184375</v>
      </c>
      <c r="BN239">
        <v>1080.9475</v>
      </c>
      <c r="BO239">
        <v>22.725149999999999</v>
      </c>
      <c r="BP239">
        <v>18.92664375</v>
      </c>
      <c r="BQ239">
        <v>1016.87075</v>
      </c>
      <c r="BR239">
        <v>22.690075</v>
      </c>
      <c r="BS239">
        <v>500.14031249999999</v>
      </c>
      <c r="BT239">
        <v>99.068468749999994</v>
      </c>
      <c r="BU239">
        <v>0.10014459375</v>
      </c>
      <c r="BV239">
        <v>31.04060625</v>
      </c>
      <c r="BW239">
        <v>31.4987125</v>
      </c>
      <c r="BX239">
        <v>999.9</v>
      </c>
      <c r="BY239">
        <v>0</v>
      </c>
      <c r="BZ239">
        <v>0</v>
      </c>
      <c r="CA239">
        <v>10001.49375</v>
      </c>
      <c r="CB239">
        <v>0</v>
      </c>
      <c r="CC239">
        <v>351.33350000000002</v>
      </c>
      <c r="CD239">
        <v>-61.827793749999998</v>
      </c>
      <c r="CE239">
        <v>1042.8162500000001</v>
      </c>
      <c r="CF239">
        <v>1101.7987499999999</v>
      </c>
      <c r="CG239">
        <v>3.798505</v>
      </c>
      <c r="CH239">
        <v>1080.9475</v>
      </c>
      <c r="CI239">
        <v>18.92664375</v>
      </c>
      <c r="CJ239">
        <v>2.2513468749999999</v>
      </c>
      <c r="CK239">
        <v>1.8750331250000001</v>
      </c>
      <c r="CL239">
        <v>19.332431249999999</v>
      </c>
      <c r="CM239">
        <v>16.426749999999998</v>
      </c>
      <c r="CN239">
        <v>2000.0118749999999</v>
      </c>
      <c r="CO239">
        <v>0.97999918750000004</v>
      </c>
      <c r="CP239">
        <v>2.0001018749999998E-2</v>
      </c>
      <c r="CQ239">
        <v>0</v>
      </c>
      <c r="CR239">
        <v>2.3192499999999998</v>
      </c>
      <c r="CS239">
        <v>0</v>
      </c>
      <c r="CT239">
        <v>17459.462500000001</v>
      </c>
      <c r="CU239">
        <v>17412.431250000001</v>
      </c>
      <c r="CV239">
        <v>41.242125000000001</v>
      </c>
      <c r="CW239">
        <v>42.315937499999997</v>
      </c>
      <c r="CX239">
        <v>41.136625000000002</v>
      </c>
      <c r="CY239">
        <v>40.940937499999997</v>
      </c>
      <c r="CZ239">
        <v>41.375</v>
      </c>
      <c r="DA239">
        <v>1960.0118749999999</v>
      </c>
      <c r="DB239">
        <v>40</v>
      </c>
      <c r="DC239">
        <v>0</v>
      </c>
      <c r="DD239">
        <v>1659796760.0999999</v>
      </c>
      <c r="DE239">
        <v>0</v>
      </c>
      <c r="DF239">
        <v>1659796167.5</v>
      </c>
      <c r="DG239" t="s">
        <v>380</v>
      </c>
      <c r="DH239">
        <v>1659796162</v>
      </c>
      <c r="DI239">
        <v>1659796167.5</v>
      </c>
      <c r="DJ239">
        <v>2</v>
      </c>
      <c r="DK239">
        <v>-1.4E-2</v>
      </c>
      <c r="DL239">
        <v>-1E-3</v>
      </c>
      <c r="DM239">
        <v>1.327</v>
      </c>
      <c r="DN239">
        <v>3.1E-2</v>
      </c>
      <c r="DO239">
        <v>400</v>
      </c>
      <c r="DP239">
        <v>20</v>
      </c>
      <c r="DQ239">
        <v>0.32</v>
      </c>
      <c r="DR239">
        <v>0.03</v>
      </c>
      <c r="DS239">
        <v>17.02309994939267</v>
      </c>
      <c r="DT239">
        <v>12.72712274919955</v>
      </c>
      <c r="DU239">
        <v>0.92179948228340536</v>
      </c>
      <c r="DV239">
        <v>0</v>
      </c>
      <c r="DW239">
        <v>-61.22920487804879</v>
      </c>
      <c r="DX239">
        <v>-12.69071080139374</v>
      </c>
      <c r="DY239">
        <v>1.2937855870823649</v>
      </c>
      <c r="DZ239">
        <v>0</v>
      </c>
      <c r="EA239">
        <v>3.8026521951219521</v>
      </c>
      <c r="EB239">
        <v>-8.7066271776999979E-2</v>
      </c>
      <c r="EC239">
        <v>8.8456734669485806E-3</v>
      </c>
      <c r="ED239">
        <v>1</v>
      </c>
      <c r="EE239">
        <v>2.3875452837090609</v>
      </c>
      <c r="EF239">
        <v>3.3982028223274299E-2</v>
      </c>
      <c r="EG239">
        <v>2.8218214060645292E-3</v>
      </c>
      <c r="EH239">
        <v>1</v>
      </c>
      <c r="EI239">
        <v>0.13329447628455501</v>
      </c>
      <c r="EJ239">
        <v>-5.0383805690121571E-3</v>
      </c>
      <c r="EK239">
        <v>3.6682962485861629E-4</v>
      </c>
      <c r="EL239">
        <v>1</v>
      </c>
      <c r="EM239">
        <v>3</v>
      </c>
      <c r="EN239">
        <v>5</v>
      </c>
      <c r="EO239" t="s">
        <v>400</v>
      </c>
      <c r="EP239">
        <v>2.9425699999999999</v>
      </c>
      <c r="EQ239">
        <v>2.80125</v>
      </c>
      <c r="ER239">
        <v>0.171875</v>
      </c>
      <c r="ES239">
        <v>0.17827899999999999</v>
      </c>
      <c r="ET239">
        <v>0.103315</v>
      </c>
      <c r="EU239">
        <v>9.0687400000000001E-2</v>
      </c>
      <c r="EV239">
        <v>17011.599999999999</v>
      </c>
      <c r="EW239">
        <v>17701.3</v>
      </c>
      <c r="EX239">
        <v>23890.5</v>
      </c>
      <c r="EY239">
        <v>25071.200000000001</v>
      </c>
      <c r="EZ239">
        <v>34291.699999999997</v>
      </c>
      <c r="FA239">
        <v>36409.199999999997</v>
      </c>
      <c r="FB239">
        <v>43558.1</v>
      </c>
      <c r="FC239">
        <v>46346.400000000001</v>
      </c>
      <c r="FD239">
        <v>1.96933</v>
      </c>
      <c r="FE239">
        <v>1.84815</v>
      </c>
      <c r="FF239">
        <v>9.3616500000000005E-2</v>
      </c>
      <c r="FG239">
        <v>0</v>
      </c>
      <c r="FH239">
        <v>29.9849</v>
      </c>
      <c r="FI239">
        <v>999.9</v>
      </c>
      <c r="FJ239">
        <v>55.8</v>
      </c>
      <c r="FK239">
        <v>34.6</v>
      </c>
      <c r="FL239">
        <v>31.116</v>
      </c>
      <c r="FM239">
        <v>64.248599999999996</v>
      </c>
      <c r="FN239">
        <v>26.274000000000001</v>
      </c>
      <c r="FO239">
        <v>1</v>
      </c>
      <c r="FP239">
        <v>0.38643300000000003</v>
      </c>
      <c r="FQ239">
        <v>1.7268699999999999</v>
      </c>
      <c r="FR239">
        <v>20.313500000000001</v>
      </c>
      <c r="FS239">
        <v>5.2107000000000001</v>
      </c>
      <c r="FT239">
        <v>11.9068</v>
      </c>
      <c r="FU239">
        <v>5.0017500000000004</v>
      </c>
      <c r="FV239">
        <v>3.2897500000000002</v>
      </c>
      <c r="FW239">
        <v>9999</v>
      </c>
      <c r="FX239">
        <v>9999</v>
      </c>
      <c r="FY239">
        <v>9999</v>
      </c>
      <c r="FZ239">
        <v>999.9</v>
      </c>
      <c r="GA239">
        <v>1.8595699999999999</v>
      </c>
      <c r="GB239">
        <v>1.8545499999999999</v>
      </c>
      <c r="GC239">
        <v>1.8577300000000001</v>
      </c>
      <c r="GD239">
        <v>1.8561300000000001</v>
      </c>
      <c r="GE239">
        <v>1.8548800000000001</v>
      </c>
      <c r="GF239">
        <v>1.85456</v>
      </c>
      <c r="GG239">
        <v>1.8532200000000001</v>
      </c>
      <c r="GH239">
        <v>1.8563799999999999</v>
      </c>
      <c r="GI239">
        <v>0</v>
      </c>
      <c r="GJ239">
        <v>0</v>
      </c>
      <c r="GK239">
        <v>0</v>
      </c>
      <c r="GL239">
        <v>0</v>
      </c>
      <c r="GM239" t="s">
        <v>382</v>
      </c>
      <c r="GN239" t="s">
        <v>383</v>
      </c>
      <c r="GO239" t="s">
        <v>384</v>
      </c>
      <c r="GP239" t="s">
        <v>384</v>
      </c>
      <c r="GQ239" t="s">
        <v>384</v>
      </c>
      <c r="GR239" t="s">
        <v>384</v>
      </c>
      <c r="GS239">
        <v>0</v>
      </c>
      <c r="GT239">
        <v>100</v>
      </c>
      <c r="GU239">
        <v>100</v>
      </c>
      <c r="GV239">
        <v>2.29</v>
      </c>
      <c r="GW239">
        <v>3.5099999999999999E-2</v>
      </c>
      <c r="GX239">
        <v>0.32553164529605683</v>
      </c>
      <c r="GY239">
        <v>3.0239061252787889E-3</v>
      </c>
      <c r="GZ239">
        <v>-1.398580452151984E-6</v>
      </c>
      <c r="HA239">
        <v>2.8030378366047371E-10</v>
      </c>
      <c r="HB239">
        <v>-4.7599640220891172E-2</v>
      </c>
      <c r="HC239">
        <v>9.965371539748925E-3</v>
      </c>
      <c r="HD239">
        <v>-4.563662031605912E-4</v>
      </c>
      <c r="HE239">
        <v>7.8337100744227795E-6</v>
      </c>
      <c r="HF239">
        <v>0</v>
      </c>
      <c r="HG239">
        <v>2134</v>
      </c>
      <c r="HH239">
        <v>2</v>
      </c>
      <c r="HI239">
        <v>25</v>
      </c>
      <c r="HJ239">
        <v>10</v>
      </c>
      <c r="HK239">
        <v>9.9</v>
      </c>
      <c r="HL239">
        <v>2.3925800000000002</v>
      </c>
      <c r="HM239">
        <v>2.2949199999999998</v>
      </c>
      <c r="HN239">
        <v>1.4978</v>
      </c>
      <c r="HO239">
        <v>2.3083499999999999</v>
      </c>
      <c r="HP239">
        <v>1.5478499999999999</v>
      </c>
      <c r="HQ239">
        <v>2.36206</v>
      </c>
      <c r="HR239">
        <v>37.650399999999998</v>
      </c>
      <c r="HS239">
        <v>15.2265</v>
      </c>
      <c r="HT239">
        <v>18</v>
      </c>
      <c r="HU239">
        <v>504.15800000000002</v>
      </c>
      <c r="HV239">
        <v>490.52199999999999</v>
      </c>
      <c r="HW239">
        <v>27.716100000000001</v>
      </c>
      <c r="HX239">
        <v>31.988800000000001</v>
      </c>
      <c r="HY239">
        <v>30.000399999999999</v>
      </c>
      <c r="HZ239">
        <v>31.7575</v>
      </c>
      <c r="IA239">
        <v>31.855799999999999</v>
      </c>
      <c r="IB239">
        <v>47.888300000000001</v>
      </c>
      <c r="IC239">
        <v>42.248600000000003</v>
      </c>
      <c r="ID239">
        <v>0</v>
      </c>
      <c r="IE239">
        <v>27.667999999999999</v>
      </c>
      <c r="IF239">
        <v>1156.56</v>
      </c>
      <c r="IG239">
        <v>18.903700000000001</v>
      </c>
      <c r="IH239">
        <v>100.72499999999999</v>
      </c>
      <c r="II239">
        <v>100.444</v>
      </c>
      <c r="IJ239" t="s">
        <v>2638</v>
      </c>
    </row>
    <row r="240" spans="1:244" x14ac:dyDescent="0.2">
      <c r="A240">
        <v>224</v>
      </c>
      <c r="B240">
        <v>1659796762</v>
      </c>
      <c r="C240">
        <v>620.5</v>
      </c>
      <c r="D240" t="s">
        <v>819</v>
      </c>
      <c r="E240" t="s">
        <v>820</v>
      </c>
      <c r="F240">
        <v>1</v>
      </c>
      <c r="G240" t="s">
        <v>373</v>
      </c>
      <c r="H240" t="s">
        <v>374</v>
      </c>
      <c r="I240" t="s">
        <v>375</v>
      </c>
      <c r="J240" t="s">
        <v>376</v>
      </c>
      <c r="K240" t="s">
        <v>377</v>
      </c>
      <c r="L240" t="s">
        <v>373</v>
      </c>
      <c r="M240" t="s">
        <v>378</v>
      </c>
      <c r="N240">
        <v>1659796754.5</v>
      </c>
      <c r="O240">
        <f t="shared" si="102"/>
        <v>3.235576083730961E-3</v>
      </c>
      <c r="P240">
        <f t="shared" si="103"/>
        <v>3.2355760837309608</v>
      </c>
      <c r="Q240">
        <f t="shared" si="104"/>
        <v>18.349298591431506</v>
      </c>
      <c r="R240">
        <f t="shared" si="105"/>
        <v>1026.3939333333331</v>
      </c>
      <c r="S240">
        <f t="shared" si="106"/>
        <v>765.17510918173787</v>
      </c>
      <c r="T240">
        <f t="shared" si="107"/>
        <v>75.881313903936572</v>
      </c>
      <c r="U240">
        <f t="shared" si="108"/>
        <v>101.78600860089456</v>
      </c>
      <c r="V240">
        <f t="shared" si="109"/>
        <v>0.13296597016060135</v>
      </c>
      <c r="W240">
        <f t="shared" si="110"/>
        <v>2.9129395237558859</v>
      </c>
      <c r="X240">
        <f t="shared" si="111"/>
        <v>0.12968382390433486</v>
      </c>
      <c r="Y240">
        <f t="shared" si="112"/>
        <v>8.1340529854992127E-2</v>
      </c>
      <c r="Z240">
        <f t="shared" si="113"/>
        <v>321.51802160000005</v>
      </c>
      <c r="AA240">
        <f t="shared" si="114"/>
        <v>32.098838104013602</v>
      </c>
      <c r="AB240">
        <f t="shared" si="115"/>
        <v>31.500546666666668</v>
      </c>
      <c r="AC240">
        <f t="shared" si="116"/>
        <v>4.6417443834072536</v>
      </c>
      <c r="AD240">
        <f t="shared" si="117"/>
        <v>49.833778353751633</v>
      </c>
      <c r="AE240">
        <f t="shared" si="118"/>
        <v>2.2535334688153967</v>
      </c>
      <c r="AF240">
        <f t="shared" si="119"/>
        <v>4.5221003569474361</v>
      </c>
      <c r="AG240">
        <f t="shared" si="120"/>
        <v>2.3882109145918569</v>
      </c>
      <c r="AH240">
        <f t="shared" si="121"/>
        <v>-142.68890529253537</v>
      </c>
      <c r="AI240">
        <f t="shared" si="122"/>
        <v>-72.067802292313516</v>
      </c>
      <c r="AJ240">
        <f t="shared" si="123"/>
        <v>-5.5706176406996359</v>
      </c>
      <c r="AK240">
        <f t="shared" si="124"/>
        <v>101.19069637445152</v>
      </c>
      <c r="AL240">
        <f t="shared" si="125"/>
        <v>48.495771278276202</v>
      </c>
      <c r="AM240">
        <f t="shared" si="126"/>
        <v>3.2383991243371915</v>
      </c>
      <c r="AN240">
        <f t="shared" si="127"/>
        <v>18.349298591431506</v>
      </c>
      <c r="AO240">
        <v>1132.4150606060609</v>
      </c>
      <c r="AP240">
        <v>1084.782606060606</v>
      </c>
      <c r="AQ240">
        <v>4.9537090909088777</v>
      </c>
      <c r="AR240">
        <v>64.94</v>
      </c>
      <c r="AS240">
        <f t="shared" si="128"/>
        <v>3.2355760837309608</v>
      </c>
      <c r="AT240">
        <v>18.928889378236001</v>
      </c>
      <c r="AU240">
        <v>22.722868235294129</v>
      </c>
      <c r="AV240">
        <v>-9.386467324446271E-5</v>
      </c>
      <c r="AW240">
        <v>90.194226728287475</v>
      </c>
      <c r="AX240">
        <v>0</v>
      </c>
      <c r="AY240">
        <v>0</v>
      </c>
      <c r="AZ240">
        <f t="shared" si="129"/>
        <v>1</v>
      </c>
      <c r="BA240">
        <f t="shared" si="130"/>
        <v>0</v>
      </c>
      <c r="BB240">
        <f t="shared" si="131"/>
        <v>51682.09746480843</v>
      </c>
      <c r="BC240">
        <f t="shared" si="132"/>
        <v>2000.012666666667</v>
      </c>
      <c r="BD240">
        <f t="shared" si="133"/>
        <v>1681.2106400000002</v>
      </c>
      <c r="BE240">
        <f t="shared" si="134"/>
        <v>0.84059999620002401</v>
      </c>
      <c r="BF240">
        <f t="shared" si="135"/>
        <v>0.16075799266604646</v>
      </c>
      <c r="BG240">
        <v>6</v>
      </c>
      <c r="BH240">
        <v>0.5</v>
      </c>
      <c r="BI240" t="s">
        <v>379</v>
      </c>
      <c r="BJ240">
        <v>2</v>
      </c>
      <c r="BK240" t="b">
        <v>1</v>
      </c>
      <c r="BL240">
        <v>1659796754.5</v>
      </c>
      <c r="BM240">
        <v>1026.3939333333331</v>
      </c>
      <c r="BN240">
        <v>1088.558666666667</v>
      </c>
      <c r="BO240">
        <v>22.724273333333329</v>
      </c>
      <c r="BP240">
        <v>18.927653333333339</v>
      </c>
      <c r="BQ240">
        <v>1024.1381333333329</v>
      </c>
      <c r="BR240">
        <v>22.6892</v>
      </c>
      <c r="BS240">
        <v>500.15153333333342</v>
      </c>
      <c r="BT240">
        <v>99.068453333333338</v>
      </c>
      <c r="BU240">
        <v>0.1001069</v>
      </c>
      <c r="BV240">
        <v>31.041640000000001</v>
      </c>
      <c r="BW240">
        <v>31.500546666666668</v>
      </c>
      <c r="BX240">
        <v>999.89999999999986</v>
      </c>
      <c r="BY240">
        <v>0</v>
      </c>
      <c r="BZ240">
        <v>0</v>
      </c>
      <c r="CA240">
        <v>9998.76</v>
      </c>
      <c r="CB240">
        <v>0</v>
      </c>
      <c r="CC240">
        <v>347.74686666666668</v>
      </c>
      <c r="CD240">
        <v>-62.164140000000003</v>
      </c>
      <c r="CE240">
        <v>1050.259333333333</v>
      </c>
      <c r="CF240">
        <v>1109.558666666667</v>
      </c>
      <c r="CG240">
        <v>3.7966173333333328</v>
      </c>
      <c r="CH240">
        <v>1088.558666666667</v>
      </c>
      <c r="CI240">
        <v>18.927653333333339</v>
      </c>
      <c r="CJ240">
        <v>2.2512593333333339</v>
      </c>
      <c r="CK240">
        <v>1.875132666666667</v>
      </c>
      <c r="CL240">
        <v>19.33181333333334</v>
      </c>
      <c r="CM240">
        <v>16.42758666666667</v>
      </c>
      <c r="CN240">
        <v>2000.012666666667</v>
      </c>
      <c r="CO240">
        <v>0.97999919999999974</v>
      </c>
      <c r="CP240">
        <v>2.0001006666666661E-2</v>
      </c>
      <c r="CQ240">
        <v>0</v>
      </c>
      <c r="CR240">
        <v>2.4548000000000001</v>
      </c>
      <c r="CS240">
        <v>0</v>
      </c>
      <c r="CT240">
        <v>17447.873333333329</v>
      </c>
      <c r="CU240">
        <v>17412.433333333331</v>
      </c>
      <c r="CV240">
        <v>41.241599999999998</v>
      </c>
      <c r="CW240">
        <v>42.316200000000002</v>
      </c>
      <c r="CX240">
        <v>41.1374</v>
      </c>
      <c r="CY240">
        <v>40.941200000000002</v>
      </c>
      <c r="CZ240">
        <v>41.375</v>
      </c>
      <c r="DA240">
        <v>1960.012666666667</v>
      </c>
      <c r="DB240">
        <v>40</v>
      </c>
      <c r="DC240">
        <v>0</v>
      </c>
      <c r="DD240">
        <v>1659796761.3</v>
      </c>
      <c r="DE240">
        <v>0</v>
      </c>
      <c r="DF240">
        <v>1659796167.5</v>
      </c>
      <c r="DG240" t="s">
        <v>380</v>
      </c>
      <c r="DH240">
        <v>1659796162</v>
      </c>
      <c r="DI240">
        <v>1659796167.5</v>
      </c>
      <c r="DJ240">
        <v>2</v>
      </c>
      <c r="DK240">
        <v>-1.4E-2</v>
      </c>
      <c r="DL240">
        <v>-1E-3</v>
      </c>
      <c r="DM240">
        <v>1.327</v>
      </c>
      <c r="DN240">
        <v>3.1E-2</v>
      </c>
      <c r="DO240">
        <v>400</v>
      </c>
      <c r="DP240">
        <v>20</v>
      </c>
      <c r="DQ240">
        <v>0.32</v>
      </c>
      <c r="DR240">
        <v>0.03</v>
      </c>
      <c r="DS240">
        <v>17.02309994939267</v>
      </c>
      <c r="DT240">
        <v>12.72712274919955</v>
      </c>
      <c r="DU240">
        <v>0.92179948228340536</v>
      </c>
      <c r="DV240">
        <v>0</v>
      </c>
      <c r="DW240">
        <v>-61.22920487804879</v>
      </c>
      <c r="DX240">
        <v>-12.69071080139374</v>
      </c>
      <c r="DY240">
        <v>1.2937855870823649</v>
      </c>
      <c r="DZ240">
        <v>0</v>
      </c>
      <c r="EA240">
        <v>3.8026521951219521</v>
      </c>
      <c r="EB240">
        <v>-8.7066271776999979E-2</v>
      </c>
      <c r="EC240">
        <v>8.8456734669485806E-3</v>
      </c>
      <c r="ED240">
        <v>1</v>
      </c>
      <c r="EE240">
        <v>2.3875452837090609</v>
      </c>
      <c r="EF240">
        <v>3.3982028223274299E-2</v>
      </c>
      <c r="EG240">
        <v>2.8218214060645292E-3</v>
      </c>
      <c r="EH240">
        <v>1</v>
      </c>
      <c r="EI240">
        <v>0.13329447628455501</v>
      </c>
      <c r="EJ240">
        <v>-5.0383805690121571E-3</v>
      </c>
      <c r="EK240">
        <v>3.6682962485861629E-4</v>
      </c>
      <c r="EL240">
        <v>1</v>
      </c>
      <c r="EM240">
        <v>3</v>
      </c>
      <c r="EN240">
        <v>5</v>
      </c>
      <c r="EO240" t="s">
        <v>400</v>
      </c>
      <c r="EP240">
        <v>2.9426100000000002</v>
      </c>
      <c r="EQ240">
        <v>2.8011699999999999</v>
      </c>
      <c r="ER240">
        <v>0.172377</v>
      </c>
      <c r="ES240">
        <v>0.178788</v>
      </c>
      <c r="ET240">
        <v>0.10331</v>
      </c>
      <c r="EU240">
        <v>9.06893E-2</v>
      </c>
      <c r="EV240">
        <v>17001.3</v>
      </c>
      <c r="EW240">
        <v>17690.3</v>
      </c>
      <c r="EX240">
        <v>23890.5</v>
      </c>
      <c r="EY240">
        <v>25071.200000000001</v>
      </c>
      <c r="EZ240">
        <v>34291.9</v>
      </c>
      <c r="FA240">
        <v>36409.1</v>
      </c>
      <c r="FB240">
        <v>43558</v>
      </c>
      <c r="FC240">
        <v>46346.400000000001</v>
      </c>
      <c r="FD240">
        <v>1.9693499999999999</v>
      </c>
      <c r="FE240">
        <v>1.84798</v>
      </c>
      <c r="FF240">
        <v>9.3840099999999996E-2</v>
      </c>
      <c r="FG240">
        <v>0</v>
      </c>
      <c r="FH240">
        <v>29.988800000000001</v>
      </c>
      <c r="FI240">
        <v>999.9</v>
      </c>
      <c r="FJ240">
        <v>55.8</v>
      </c>
      <c r="FK240">
        <v>34.6</v>
      </c>
      <c r="FL240">
        <v>31.118300000000001</v>
      </c>
      <c r="FM240">
        <v>64.448599999999999</v>
      </c>
      <c r="FN240">
        <v>26.370200000000001</v>
      </c>
      <c r="FO240">
        <v>1</v>
      </c>
      <c r="FP240">
        <v>0.38647599999999999</v>
      </c>
      <c r="FQ240">
        <v>1.7300199999999999</v>
      </c>
      <c r="FR240">
        <v>20.313500000000001</v>
      </c>
      <c r="FS240">
        <v>5.2110000000000003</v>
      </c>
      <c r="FT240">
        <v>11.9069</v>
      </c>
      <c r="FU240">
        <v>5.0019</v>
      </c>
      <c r="FV240">
        <v>3.2898499999999999</v>
      </c>
      <c r="FW240">
        <v>9999</v>
      </c>
      <c r="FX240">
        <v>9999</v>
      </c>
      <c r="FY240">
        <v>9999</v>
      </c>
      <c r="FZ240">
        <v>999.9</v>
      </c>
      <c r="GA240">
        <v>1.8595699999999999</v>
      </c>
      <c r="GB240">
        <v>1.8545400000000001</v>
      </c>
      <c r="GC240">
        <v>1.8577399999999999</v>
      </c>
      <c r="GD240">
        <v>1.85612</v>
      </c>
      <c r="GE240">
        <v>1.8548899999999999</v>
      </c>
      <c r="GF240">
        <v>1.8545700000000001</v>
      </c>
      <c r="GG240">
        <v>1.8532200000000001</v>
      </c>
      <c r="GH240">
        <v>1.8563799999999999</v>
      </c>
      <c r="GI240">
        <v>0</v>
      </c>
      <c r="GJ240">
        <v>0</v>
      </c>
      <c r="GK240">
        <v>0</v>
      </c>
      <c r="GL240">
        <v>0</v>
      </c>
      <c r="GM240" t="s">
        <v>382</v>
      </c>
      <c r="GN240" t="s">
        <v>383</v>
      </c>
      <c r="GO240" t="s">
        <v>384</v>
      </c>
      <c r="GP240" t="s">
        <v>384</v>
      </c>
      <c r="GQ240" t="s">
        <v>384</v>
      </c>
      <c r="GR240" t="s">
        <v>384</v>
      </c>
      <c r="GS240">
        <v>0</v>
      </c>
      <c r="GT240">
        <v>100</v>
      </c>
      <c r="GU240">
        <v>100</v>
      </c>
      <c r="GV240">
        <v>2.29</v>
      </c>
      <c r="GW240">
        <v>3.5099999999999999E-2</v>
      </c>
      <c r="GX240">
        <v>0.32553164529605683</v>
      </c>
      <c r="GY240">
        <v>3.0239061252787889E-3</v>
      </c>
      <c r="GZ240">
        <v>-1.398580452151984E-6</v>
      </c>
      <c r="HA240">
        <v>2.8030378366047371E-10</v>
      </c>
      <c r="HB240">
        <v>-4.7599640220891172E-2</v>
      </c>
      <c r="HC240">
        <v>9.965371539748925E-3</v>
      </c>
      <c r="HD240">
        <v>-4.563662031605912E-4</v>
      </c>
      <c r="HE240">
        <v>7.8337100744227795E-6</v>
      </c>
      <c r="HF240">
        <v>0</v>
      </c>
      <c r="HG240">
        <v>2134</v>
      </c>
      <c r="HH240">
        <v>2</v>
      </c>
      <c r="HI240">
        <v>25</v>
      </c>
      <c r="HJ240">
        <v>10</v>
      </c>
      <c r="HK240">
        <v>9.9</v>
      </c>
      <c r="HL240">
        <v>2.4035600000000001</v>
      </c>
      <c r="HM240">
        <v>2.2827099999999998</v>
      </c>
      <c r="HN240">
        <v>1.4978</v>
      </c>
      <c r="HO240">
        <v>2.3083499999999999</v>
      </c>
      <c r="HP240">
        <v>1.5478499999999999</v>
      </c>
      <c r="HQ240">
        <v>2.3327599999999999</v>
      </c>
      <c r="HR240">
        <v>37.650399999999998</v>
      </c>
      <c r="HS240">
        <v>15.2265</v>
      </c>
      <c r="HT240">
        <v>18</v>
      </c>
      <c r="HU240">
        <v>504.18</v>
      </c>
      <c r="HV240">
        <v>490.41399999999999</v>
      </c>
      <c r="HW240">
        <v>27.706800000000001</v>
      </c>
      <c r="HX240">
        <v>31.989599999999999</v>
      </c>
      <c r="HY240">
        <v>30.000399999999999</v>
      </c>
      <c r="HZ240">
        <v>31.758400000000002</v>
      </c>
      <c r="IA240">
        <v>31.8568</v>
      </c>
      <c r="IB240">
        <v>48.118299999999998</v>
      </c>
      <c r="IC240">
        <v>42.248600000000003</v>
      </c>
      <c r="ID240">
        <v>0</v>
      </c>
      <c r="IE240">
        <v>27.667999999999999</v>
      </c>
      <c r="IF240">
        <v>1156.56</v>
      </c>
      <c r="IG240">
        <v>18.903700000000001</v>
      </c>
      <c r="IH240">
        <v>100.724</v>
      </c>
      <c r="II240">
        <v>100.444</v>
      </c>
      <c r="IJ240" t="s">
        <v>2638</v>
      </c>
    </row>
    <row r="241" spans="1:244" x14ac:dyDescent="0.2">
      <c r="A241">
        <v>225</v>
      </c>
      <c r="B241">
        <v>1659796763</v>
      </c>
      <c r="C241">
        <v>621.5</v>
      </c>
      <c r="D241" t="s">
        <v>821</v>
      </c>
      <c r="E241" t="s">
        <v>822</v>
      </c>
      <c r="F241">
        <v>1</v>
      </c>
      <c r="G241" t="s">
        <v>373</v>
      </c>
      <c r="H241" t="s">
        <v>374</v>
      </c>
      <c r="I241" t="s">
        <v>375</v>
      </c>
      <c r="J241" t="s">
        <v>376</v>
      </c>
      <c r="K241" t="s">
        <v>377</v>
      </c>
      <c r="L241" t="s">
        <v>373</v>
      </c>
      <c r="M241" t="s">
        <v>378</v>
      </c>
      <c r="N241">
        <v>1659796755</v>
      </c>
      <c r="O241">
        <f t="shared" si="102"/>
        <v>3.2349339727012131E-3</v>
      </c>
      <c r="P241">
        <f t="shared" si="103"/>
        <v>3.2349339727012132</v>
      </c>
      <c r="Q241">
        <f t="shared" si="104"/>
        <v>18.425867083917147</v>
      </c>
      <c r="R241">
        <f t="shared" si="105"/>
        <v>1028.8068125</v>
      </c>
      <c r="S241">
        <f t="shared" si="106"/>
        <v>766.49684091128881</v>
      </c>
      <c r="T241">
        <f t="shared" si="107"/>
        <v>76.012338686346538</v>
      </c>
      <c r="U241">
        <f t="shared" si="108"/>
        <v>102.02522398082708</v>
      </c>
      <c r="V241">
        <f t="shared" si="109"/>
        <v>0.13292346676294614</v>
      </c>
      <c r="W241">
        <f t="shared" si="110"/>
        <v>2.9126512813676868</v>
      </c>
      <c r="X241">
        <f t="shared" si="111"/>
        <v>0.12964307463538902</v>
      </c>
      <c r="Y241">
        <f t="shared" si="112"/>
        <v>8.1314909016224762E-2</v>
      </c>
      <c r="Z241">
        <f t="shared" si="113"/>
        <v>321.51759599999997</v>
      </c>
      <c r="AA241">
        <f t="shared" si="114"/>
        <v>32.099372434877338</v>
      </c>
      <c r="AB241">
        <f t="shared" si="115"/>
        <v>31.501493750000002</v>
      </c>
      <c r="AC241">
        <f t="shared" si="116"/>
        <v>4.6419941251390977</v>
      </c>
      <c r="AD241">
        <f t="shared" si="117"/>
        <v>49.832509551921184</v>
      </c>
      <c r="AE241">
        <f t="shared" si="118"/>
        <v>2.2535110947438572</v>
      </c>
      <c r="AF241">
        <f t="shared" si="119"/>
        <v>4.5221705970795885</v>
      </c>
      <c r="AG241">
        <f t="shared" si="120"/>
        <v>2.3884830303952405</v>
      </c>
      <c r="AH241">
        <f t="shared" si="121"/>
        <v>-142.66058819612351</v>
      </c>
      <c r="AI241">
        <f t="shared" si="122"/>
        <v>-72.166598709403843</v>
      </c>
      <c r="AJ241">
        <f t="shared" si="123"/>
        <v>-5.5788398846708915</v>
      </c>
      <c r="AK241">
        <f t="shared" si="124"/>
        <v>101.1115692098017</v>
      </c>
      <c r="AL241">
        <f t="shared" si="125"/>
        <v>48.577127213039915</v>
      </c>
      <c r="AM241">
        <f t="shared" si="126"/>
        <v>3.2379519047284795</v>
      </c>
      <c r="AN241">
        <f t="shared" si="127"/>
        <v>18.425867083917147</v>
      </c>
      <c r="AO241">
        <v>1137.6296493506491</v>
      </c>
      <c r="AP241">
        <v>1089.776848484848</v>
      </c>
      <c r="AQ241">
        <v>4.9786060606060669</v>
      </c>
      <c r="AR241">
        <v>64.94</v>
      </c>
      <c r="AS241">
        <f t="shared" si="128"/>
        <v>3.2349339727012132</v>
      </c>
      <c r="AT241">
        <v>18.92889347791516</v>
      </c>
      <c r="AU241">
        <v>22.721712352941179</v>
      </c>
      <c r="AV241">
        <v>-3.4210294639346212E-5</v>
      </c>
      <c r="AW241">
        <v>90.194226728287475</v>
      </c>
      <c r="AX241">
        <v>0</v>
      </c>
      <c r="AY241">
        <v>0</v>
      </c>
      <c r="AZ241">
        <f t="shared" si="129"/>
        <v>1</v>
      </c>
      <c r="BA241">
        <f t="shared" si="130"/>
        <v>0</v>
      </c>
      <c r="BB241">
        <f t="shared" si="131"/>
        <v>51673.879727298743</v>
      </c>
      <c r="BC241">
        <f t="shared" si="132"/>
        <v>2000.01</v>
      </c>
      <c r="BD241">
        <f t="shared" si="133"/>
        <v>1681.2084</v>
      </c>
      <c r="BE241">
        <f t="shared" si="134"/>
        <v>0.84059999700001498</v>
      </c>
      <c r="BF241">
        <f t="shared" si="135"/>
        <v>0.16075799421002893</v>
      </c>
      <c r="BG241">
        <v>6</v>
      </c>
      <c r="BH241">
        <v>0.5</v>
      </c>
      <c r="BI241" t="s">
        <v>379</v>
      </c>
      <c r="BJ241">
        <v>2</v>
      </c>
      <c r="BK241" t="b">
        <v>1</v>
      </c>
      <c r="BL241">
        <v>1659796755</v>
      </c>
      <c r="BM241">
        <v>1028.8068125</v>
      </c>
      <c r="BN241">
        <v>1091.078125</v>
      </c>
      <c r="BO241">
        <v>22.724062499999999</v>
      </c>
      <c r="BP241">
        <v>18.927956250000001</v>
      </c>
      <c r="BQ241">
        <v>1026.548875</v>
      </c>
      <c r="BR241">
        <v>22.6889875</v>
      </c>
      <c r="BS241">
        <v>500.15025000000003</v>
      </c>
      <c r="BT241">
        <v>99.0683875</v>
      </c>
      <c r="BU241">
        <v>0.10010821875000001</v>
      </c>
      <c r="BV241">
        <v>31.041912499999999</v>
      </c>
      <c r="BW241">
        <v>31.501493750000002</v>
      </c>
      <c r="BX241">
        <v>999.9</v>
      </c>
      <c r="BY241">
        <v>0</v>
      </c>
      <c r="BZ241">
        <v>0</v>
      </c>
      <c r="CA241">
        <v>9997.1187500000015</v>
      </c>
      <c r="CB241">
        <v>0</v>
      </c>
      <c r="CC241">
        <v>348.03462500000001</v>
      </c>
      <c r="CD241">
        <v>-62.270243750000013</v>
      </c>
      <c r="CE241">
        <v>1052.7281250000001</v>
      </c>
      <c r="CF241">
        <v>1112.1268749999999</v>
      </c>
      <c r="CG241">
        <v>3.7961031250000001</v>
      </c>
      <c r="CH241">
        <v>1091.078125</v>
      </c>
      <c r="CI241">
        <v>18.927956250000001</v>
      </c>
      <c r="CJ241">
        <v>2.251236875</v>
      </c>
      <c r="CK241">
        <v>1.8751612499999999</v>
      </c>
      <c r="CL241">
        <v>19.33165</v>
      </c>
      <c r="CM241">
        <v>16.427824999999999</v>
      </c>
      <c r="CN241">
        <v>2000.01</v>
      </c>
      <c r="CO241">
        <v>0.97999918750000004</v>
      </c>
      <c r="CP241">
        <v>2.0001018749999998E-2</v>
      </c>
      <c r="CQ241">
        <v>0</v>
      </c>
      <c r="CR241">
        <v>2.4619374999999999</v>
      </c>
      <c r="CS241">
        <v>0</v>
      </c>
      <c r="CT241">
        <v>17445.325000000001</v>
      </c>
      <c r="CU241">
        <v>17412.40625</v>
      </c>
      <c r="CV241">
        <v>41.242125000000001</v>
      </c>
      <c r="CW241">
        <v>42.315937499999997</v>
      </c>
      <c r="CX241">
        <v>41.136625000000002</v>
      </c>
      <c r="CY241">
        <v>40.944875000000003</v>
      </c>
      <c r="CZ241">
        <v>41.375</v>
      </c>
      <c r="DA241">
        <v>1960.01</v>
      </c>
      <c r="DB241">
        <v>40</v>
      </c>
      <c r="DC241">
        <v>0</v>
      </c>
      <c r="DD241">
        <v>1659796761.9000001</v>
      </c>
      <c r="DE241">
        <v>0</v>
      </c>
      <c r="DF241">
        <v>1659796167.5</v>
      </c>
      <c r="DG241" t="s">
        <v>380</v>
      </c>
      <c r="DH241">
        <v>1659796162</v>
      </c>
      <c r="DI241">
        <v>1659796167.5</v>
      </c>
      <c r="DJ241">
        <v>2</v>
      </c>
      <c r="DK241">
        <v>-1.4E-2</v>
      </c>
      <c r="DL241">
        <v>-1E-3</v>
      </c>
      <c r="DM241">
        <v>1.327</v>
      </c>
      <c r="DN241">
        <v>3.1E-2</v>
      </c>
      <c r="DO241">
        <v>400</v>
      </c>
      <c r="DP241">
        <v>20</v>
      </c>
      <c r="DQ241">
        <v>0.32</v>
      </c>
      <c r="DR241">
        <v>0.03</v>
      </c>
      <c r="DS241">
        <v>17.24335155609435</v>
      </c>
      <c r="DT241">
        <v>11.92367191939098</v>
      </c>
      <c r="DU241">
        <v>0.8995175671254485</v>
      </c>
      <c r="DV241">
        <v>0</v>
      </c>
      <c r="DW241">
        <v>-61.624245000000009</v>
      </c>
      <c r="DX241">
        <v>-12.35501988742951</v>
      </c>
      <c r="DY241">
        <v>1.231769920876054</v>
      </c>
      <c r="DZ241">
        <v>0</v>
      </c>
      <c r="EA241">
        <v>3.800122500000001</v>
      </c>
      <c r="EB241">
        <v>-7.9713771106949938E-2</v>
      </c>
      <c r="EC241">
        <v>7.9415595917929939E-3</v>
      </c>
      <c r="ED241">
        <v>1</v>
      </c>
      <c r="EE241">
        <v>2.3879835708136681</v>
      </c>
      <c r="EF241">
        <v>3.287352470713395E-2</v>
      </c>
      <c r="EG241">
        <v>2.8254336201215639E-3</v>
      </c>
      <c r="EH241">
        <v>1</v>
      </c>
      <c r="EI241">
        <v>0.13321444253158959</v>
      </c>
      <c r="EJ241">
        <v>-4.6308888750290506E-3</v>
      </c>
      <c r="EK241">
        <v>3.5372635645800299E-4</v>
      </c>
      <c r="EL241">
        <v>1</v>
      </c>
      <c r="EM241">
        <v>3</v>
      </c>
      <c r="EN241">
        <v>5</v>
      </c>
      <c r="EO241" t="s">
        <v>400</v>
      </c>
      <c r="EP241">
        <v>2.9427500000000002</v>
      </c>
      <c r="EQ241">
        <v>2.80111</v>
      </c>
      <c r="ER241">
        <v>0.172875</v>
      </c>
      <c r="ES241">
        <v>0.179288</v>
      </c>
      <c r="ET241">
        <v>0.10330499999999999</v>
      </c>
      <c r="EU241">
        <v>9.0687000000000004E-2</v>
      </c>
      <c r="EV241">
        <v>16991</v>
      </c>
      <c r="EW241">
        <v>17679.5</v>
      </c>
      <c r="EX241">
        <v>23890.400000000001</v>
      </c>
      <c r="EY241">
        <v>25071.1</v>
      </c>
      <c r="EZ241">
        <v>34292.199999999997</v>
      </c>
      <c r="FA241">
        <v>36409</v>
      </c>
      <c r="FB241">
        <v>43558.1</v>
      </c>
      <c r="FC241">
        <v>46346.1</v>
      </c>
      <c r="FD241">
        <v>1.9692000000000001</v>
      </c>
      <c r="FE241">
        <v>1.84795</v>
      </c>
      <c r="FF241">
        <v>9.3840099999999996E-2</v>
      </c>
      <c r="FG241">
        <v>0</v>
      </c>
      <c r="FH241">
        <v>29.991399999999999</v>
      </c>
      <c r="FI241">
        <v>999.9</v>
      </c>
      <c r="FJ241">
        <v>55.8</v>
      </c>
      <c r="FK241">
        <v>34.6</v>
      </c>
      <c r="FL241">
        <v>31.1172</v>
      </c>
      <c r="FM241">
        <v>64.2286</v>
      </c>
      <c r="FN241">
        <v>26.310099999999998</v>
      </c>
      <c r="FO241">
        <v>1</v>
      </c>
      <c r="FP241">
        <v>0.38656800000000002</v>
      </c>
      <c r="FQ241">
        <v>1.7503500000000001</v>
      </c>
      <c r="FR241">
        <v>20.313199999999998</v>
      </c>
      <c r="FS241">
        <v>5.2108499999999998</v>
      </c>
      <c r="FT241">
        <v>11.9071</v>
      </c>
      <c r="FU241">
        <v>5.0018000000000002</v>
      </c>
      <c r="FV241">
        <v>3.2898499999999999</v>
      </c>
      <c r="FW241">
        <v>9999</v>
      </c>
      <c r="FX241">
        <v>9999</v>
      </c>
      <c r="FY241">
        <v>9999</v>
      </c>
      <c r="FZ241">
        <v>999.9</v>
      </c>
      <c r="GA241">
        <v>1.8595600000000001</v>
      </c>
      <c r="GB241">
        <v>1.8545400000000001</v>
      </c>
      <c r="GC241">
        <v>1.85775</v>
      </c>
      <c r="GD241">
        <v>1.85612</v>
      </c>
      <c r="GE241">
        <v>1.8548800000000001</v>
      </c>
      <c r="GF241">
        <v>1.85456</v>
      </c>
      <c r="GG241">
        <v>1.8532200000000001</v>
      </c>
      <c r="GH241">
        <v>1.8563799999999999</v>
      </c>
      <c r="GI241">
        <v>0</v>
      </c>
      <c r="GJ241">
        <v>0</v>
      </c>
      <c r="GK241">
        <v>0</v>
      </c>
      <c r="GL241">
        <v>0</v>
      </c>
      <c r="GM241" t="s">
        <v>382</v>
      </c>
      <c r="GN241" t="s">
        <v>383</v>
      </c>
      <c r="GO241" t="s">
        <v>384</v>
      </c>
      <c r="GP241" t="s">
        <v>384</v>
      </c>
      <c r="GQ241" t="s">
        <v>384</v>
      </c>
      <c r="GR241" t="s">
        <v>384</v>
      </c>
      <c r="GS241">
        <v>0</v>
      </c>
      <c r="GT241">
        <v>100</v>
      </c>
      <c r="GU241">
        <v>100</v>
      </c>
      <c r="GV241">
        <v>2.2999999999999998</v>
      </c>
      <c r="GW241">
        <v>3.5099999999999999E-2</v>
      </c>
      <c r="GX241">
        <v>0.32553164529605683</v>
      </c>
      <c r="GY241">
        <v>3.0239061252787889E-3</v>
      </c>
      <c r="GZ241">
        <v>-1.398580452151984E-6</v>
      </c>
      <c r="HA241">
        <v>2.8030378366047371E-10</v>
      </c>
      <c r="HB241">
        <v>-4.7599640220891172E-2</v>
      </c>
      <c r="HC241">
        <v>9.965371539748925E-3</v>
      </c>
      <c r="HD241">
        <v>-4.563662031605912E-4</v>
      </c>
      <c r="HE241">
        <v>7.8337100744227795E-6</v>
      </c>
      <c r="HF241">
        <v>0</v>
      </c>
      <c r="HG241">
        <v>2134</v>
      </c>
      <c r="HH241">
        <v>2</v>
      </c>
      <c r="HI241">
        <v>25</v>
      </c>
      <c r="HJ241">
        <v>10</v>
      </c>
      <c r="HK241">
        <v>9.9</v>
      </c>
      <c r="HL241">
        <v>2.4096700000000002</v>
      </c>
      <c r="HM241">
        <v>2.2997999999999998</v>
      </c>
      <c r="HN241">
        <v>1.4978</v>
      </c>
      <c r="HO241">
        <v>2.3095699999999999</v>
      </c>
      <c r="HP241">
        <v>1.5478499999999999</v>
      </c>
      <c r="HQ241">
        <v>2.4096700000000002</v>
      </c>
      <c r="HR241">
        <v>37.650399999999998</v>
      </c>
      <c r="HS241">
        <v>15.2265</v>
      </c>
      <c r="HT241">
        <v>18</v>
      </c>
      <c r="HU241">
        <v>504.09300000000002</v>
      </c>
      <c r="HV241">
        <v>490.40199999999999</v>
      </c>
      <c r="HW241">
        <v>27.7013</v>
      </c>
      <c r="HX241">
        <v>31.990200000000002</v>
      </c>
      <c r="HY241">
        <v>30.000499999999999</v>
      </c>
      <c r="HZ241">
        <v>31.758900000000001</v>
      </c>
      <c r="IA241">
        <v>31.857399999999998</v>
      </c>
      <c r="IB241">
        <v>48.236499999999999</v>
      </c>
      <c r="IC241">
        <v>42.248600000000003</v>
      </c>
      <c r="ID241">
        <v>0</v>
      </c>
      <c r="IE241">
        <v>27.667999999999999</v>
      </c>
      <c r="IF241">
        <v>1166.5899999999999</v>
      </c>
      <c r="IG241">
        <v>18.903700000000001</v>
      </c>
      <c r="IH241">
        <v>100.724</v>
      </c>
      <c r="II241">
        <v>100.444</v>
      </c>
      <c r="IJ241" t="s">
        <v>2638</v>
      </c>
    </row>
    <row r="242" spans="1:244" x14ac:dyDescent="0.2">
      <c r="A242">
        <v>226</v>
      </c>
      <c r="B242">
        <v>1659796764</v>
      </c>
      <c r="C242">
        <v>622.5</v>
      </c>
      <c r="D242" t="s">
        <v>823</v>
      </c>
      <c r="E242" t="s">
        <v>824</v>
      </c>
      <c r="F242">
        <v>1</v>
      </c>
      <c r="G242" t="s">
        <v>373</v>
      </c>
      <c r="H242" t="s">
        <v>374</v>
      </c>
      <c r="I242" t="s">
        <v>375</v>
      </c>
      <c r="J242" t="s">
        <v>376</v>
      </c>
      <c r="K242" t="s">
        <v>377</v>
      </c>
      <c r="L242" t="s">
        <v>373</v>
      </c>
      <c r="M242" t="s">
        <v>378</v>
      </c>
      <c r="N242">
        <v>1659796756.5</v>
      </c>
      <c r="O242">
        <f t="shared" si="102"/>
        <v>3.232769132193124E-3</v>
      </c>
      <c r="P242">
        <f t="shared" si="103"/>
        <v>3.2327691321931238</v>
      </c>
      <c r="Q242">
        <f t="shared" si="104"/>
        <v>18.563905098011833</v>
      </c>
      <c r="R242">
        <f t="shared" si="105"/>
        <v>1036.076</v>
      </c>
      <c r="S242">
        <f t="shared" si="106"/>
        <v>771.57660762844353</v>
      </c>
      <c r="T242">
        <f t="shared" si="107"/>
        <v>76.516076115728183</v>
      </c>
      <c r="U242">
        <f t="shared" si="108"/>
        <v>102.74607769842494</v>
      </c>
      <c r="V242">
        <f t="shared" si="109"/>
        <v>0.1327852139812164</v>
      </c>
      <c r="W242">
        <f t="shared" si="110"/>
        <v>2.9121365764561755</v>
      </c>
      <c r="X242">
        <f t="shared" si="111"/>
        <v>0.12951098838403055</v>
      </c>
      <c r="Y242">
        <f t="shared" si="112"/>
        <v>8.1231819404955108E-2</v>
      </c>
      <c r="Z242">
        <f t="shared" si="113"/>
        <v>321.5181280000001</v>
      </c>
      <c r="AA242">
        <f t="shared" si="114"/>
        <v>32.101067087531533</v>
      </c>
      <c r="AB242">
        <f t="shared" si="115"/>
        <v>31.504326666666671</v>
      </c>
      <c r="AC242">
        <f t="shared" si="116"/>
        <v>4.6427412227170564</v>
      </c>
      <c r="AD242">
        <f t="shared" si="117"/>
        <v>49.828029605935285</v>
      </c>
      <c r="AE242">
        <f t="shared" si="118"/>
        <v>2.2534310586496664</v>
      </c>
      <c r="AF242">
        <f t="shared" si="119"/>
        <v>4.5224165524322641</v>
      </c>
      <c r="AG242">
        <f t="shared" si="120"/>
        <v>2.3893101640673899</v>
      </c>
      <c r="AH242">
        <f t="shared" si="121"/>
        <v>-142.56511872971677</v>
      </c>
      <c r="AI242">
        <f t="shared" si="122"/>
        <v>-72.448807966937295</v>
      </c>
      <c r="AJ242">
        <f t="shared" si="123"/>
        <v>-5.6017505689624461</v>
      </c>
      <c r="AK242">
        <f t="shared" si="124"/>
        <v>100.90245073438356</v>
      </c>
      <c r="AL242">
        <f t="shared" si="125"/>
        <v>48.753387321798144</v>
      </c>
      <c r="AM242">
        <f t="shared" si="126"/>
        <v>3.2363333088624575</v>
      </c>
      <c r="AN242">
        <f t="shared" si="127"/>
        <v>18.563905098011833</v>
      </c>
      <c r="AO242">
        <v>1142.856298701299</v>
      </c>
      <c r="AP242">
        <v>1094.7710909090911</v>
      </c>
      <c r="AQ242">
        <v>4.9909696969697936</v>
      </c>
      <c r="AR242">
        <v>64.94</v>
      </c>
      <c r="AS242">
        <f t="shared" si="128"/>
        <v>3.2327691321931238</v>
      </c>
      <c r="AT242">
        <v>18.929888886196991</v>
      </c>
      <c r="AU242">
        <v>22.719867352941179</v>
      </c>
      <c r="AV242">
        <v>1.831601151489273E-5</v>
      </c>
      <c r="AW242">
        <v>90.194226728287475</v>
      </c>
      <c r="AX242">
        <v>0</v>
      </c>
      <c r="AY242">
        <v>0</v>
      </c>
      <c r="AZ242">
        <f t="shared" si="129"/>
        <v>1</v>
      </c>
      <c r="BA242">
        <f t="shared" si="130"/>
        <v>0</v>
      </c>
      <c r="BB242">
        <f t="shared" si="131"/>
        <v>51659.130639113588</v>
      </c>
      <c r="BC242">
        <f t="shared" si="132"/>
        <v>2000.013333333334</v>
      </c>
      <c r="BD242">
        <f t="shared" si="133"/>
        <v>1681.2112000000006</v>
      </c>
      <c r="BE242">
        <f t="shared" si="134"/>
        <v>0.84059999600002666</v>
      </c>
      <c r="BF242">
        <f t="shared" si="135"/>
        <v>0.16075799228005147</v>
      </c>
      <c r="BG242">
        <v>6</v>
      </c>
      <c r="BH242">
        <v>0.5</v>
      </c>
      <c r="BI242" t="s">
        <v>379</v>
      </c>
      <c r="BJ242">
        <v>2</v>
      </c>
      <c r="BK242" t="b">
        <v>1</v>
      </c>
      <c r="BL242">
        <v>1659796756.5</v>
      </c>
      <c r="BM242">
        <v>1036.076</v>
      </c>
      <c r="BN242">
        <v>1098.586</v>
      </c>
      <c r="BO242">
        <v>22.72326</v>
      </c>
      <c r="BP242">
        <v>18.92898666666667</v>
      </c>
      <c r="BQ242">
        <v>1033.810666666667</v>
      </c>
      <c r="BR242">
        <v>22.688179999999999</v>
      </c>
      <c r="BS242">
        <v>500.14213333333339</v>
      </c>
      <c r="BT242">
        <v>99.068420000000003</v>
      </c>
      <c r="BU242">
        <v>0.1000557666666667</v>
      </c>
      <c r="BV242">
        <v>31.042866666666669</v>
      </c>
      <c r="BW242">
        <v>31.504326666666671</v>
      </c>
      <c r="BX242">
        <v>999.89999999999986</v>
      </c>
      <c r="BY242">
        <v>0</v>
      </c>
      <c r="BZ242">
        <v>0</v>
      </c>
      <c r="CA242">
        <v>9994.1733333333341</v>
      </c>
      <c r="CB242">
        <v>0</v>
      </c>
      <c r="CC242">
        <v>346.28533333333331</v>
      </c>
      <c r="CD242">
        <v>-62.508786666666673</v>
      </c>
      <c r="CE242">
        <v>1060.1659999999999</v>
      </c>
      <c r="CF242">
        <v>1119.780666666667</v>
      </c>
      <c r="CG242">
        <v>3.794268666666667</v>
      </c>
      <c r="CH242">
        <v>1098.586</v>
      </c>
      <c r="CI242">
        <v>18.92898666666667</v>
      </c>
      <c r="CJ242">
        <v>2.2511580000000002</v>
      </c>
      <c r="CK242">
        <v>1.875264</v>
      </c>
      <c r="CL242">
        <v>19.331086666666671</v>
      </c>
      <c r="CM242">
        <v>16.428686666666671</v>
      </c>
      <c r="CN242">
        <v>2000.013333333334</v>
      </c>
      <c r="CO242">
        <v>0.97999919999999974</v>
      </c>
      <c r="CP242">
        <v>2.0001006666666661E-2</v>
      </c>
      <c r="CQ242">
        <v>0</v>
      </c>
      <c r="CR242">
        <v>2.4032666666666671</v>
      </c>
      <c r="CS242">
        <v>0</v>
      </c>
      <c r="CT242">
        <v>17435.400000000001</v>
      </c>
      <c r="CU242">
        <v>17412.433333333331</v>
      </c>
      <c r="CV242">
        <v>41.241599999999998</v>
      </c>
      <c r="CW242">
        <v>42.316200000000002</v>
      </c>
      <c r="CX242">
        <v>41.1374</v>
      </c>
      <c r="CY242">
        <v>40.945399999999999</v>
      </c>
      <c r="CZ242">
        <v>41.375</v>
      </c>
      <c r="DA242">
        <v>1960.013333333334</v>
      </c>
      <c r="DB242">
        <v>40</v>
      </c>
      <c r="DC242">
        <v>0</v>
      </c>
      <c r="DD242">
        <v>1659796763.0999999</v>
      </c>
      <c r="DE242">
        <v>0</v>
      </c>
      <c r="DF242">
        <v>1659796167.5</v>
      </c>
      <c r="DG242" t="s">
        <v>380</v>
      </c>
      <c r="DH242">
        <v>1659796162</v>
      </c>
      <c r="DI242">
        <v>1659796167.5</v>
      </c>
      <c r="DJ242">
        <v>2</v>
      </c>
      <c r="DK242">
        <v>-1.4E-2</v>
      </c>
      <c r="DL242">
        <v>-1E-3</v>
      </c>
      <c r="DM242">
        <v>1.327</v>
      </c>
      <c r="DN242">
        <v>3.1E-2</v>
      </c>
      <c r="DO242">
        <v>400</v>
      </c>
      <c r="DP242">
        <v>20</v>
      </c>
      <c r="DQ242">
        <v>0.32</v>
      </c>
      <c r="DR242">
        <v>0.03</v>
      </c>
      <c r="DS242">
        <v>17.419609444735819</v>
      </c>
      <c r="DT242">
        <v>11.001690508130229</v>
      </c>
      <c r="DU242">
        <v>0.83713338756209221</v>
      </c>
      <c r="DV242">
        <v>0</v>
      </c>
      <c r="DW242">
        <v>-61.848377500000012</v>
      </c>
      <c r="DX242">
        <v>-12.18657298311437</v>
      </c>
      <c r="DY242">
        <v>1.214653975724671</v>
      </c>
      <c r="DZ242">
        <v>0</v>
      </c>
      <c r="EA242">
        <v>3.798680500000001</v>
      </c>
      <c r="EB242">
        <v>-7.4520225140725885E-2</v>
      </c>
      <c r="EC242">
        <v>7.3984846252458563E-3</v>
      </c>
      <c r="ED242">
        <v>1</v>
      </c>
      <c r="EE242">
        <v>2.3884360015615731</v>
      </c>
      <c r="EF242">
        <v>3.4705863866269573E-2</v>
      </c>
      <c r="EG242">
        <v>2.9217461816085032E-3</v>
      </c>
      <c r="EH242">
        <v>1</v>
      </c>
      <c r="EI242">
        <v>0.13314395849664101</v>
      </c>
      <c r="EJ242">
        <v>-4.4027844907942107E-3</v>
      </c>
      <c r="EK242">
        <v>3.3823139305409452E-4</v>
      </c>
      <c r="EL242">
        <v>1</v>
      </c>
      <c r="EM242">
        <v>3</v>
      </c>
      <c r="EN242">
        <v>5</v>
      </c>
      <c r="EO242" t="s">
        <v>400</v>
      </c>
      <c r="EP242">
        <v>2.94272</v>
      </c>
      <c r="EQ242">
        <v>2.8011200000000001</v>
      </c>
      <c r="ER242">
        <v>0.173372</v>
      </c>
      <c r="ES242">
        <v>0.17977799999999999</v>
      </c>
      <c r="ET242">
        <v>0.103302</v>
      </c>
      <c r="EU242">
        <v>9.06941E-2</v>
      </c>
      <c r="EV242">
        <v>16980.8</v>
      </c>
      <c r="EW242">
        <v>17668.8</v>
      </c>
      <c r="EX242">
        <v>23890.5</v>
      </c>
      <c r="EY242">
        <v>25070.9</v>
      </c>
      <c r="EZ242">
        <v>34292.6</v>
      </c>
      <c r="FA242">
        <v>36408.6</v>
      </c>
      <c r="FB242">
        <v>43558.400000000001</v>
      </c>
      <c r="FC242">
        <v>46346</v>
      </c>
      <c r="FD242">
        <v>1.96915</v>
      </c>
      <c r="FE242">
        <v>1.8481799999999999</v>
      </c>
      <c r="FF242">
        <v>9.3564400000000006E-2</v>
      </c>
      <c r="FG242">
        <v>0</v>
      </c>
      <c r="FH242">
        <v>29.994599999999998</v>
      </c>
      <c r="FI242">
        <v>999.9</v>
      </c>
      <c r="FJ242">
        <v>55.8</v>
      </c>
      <c r="FK242">
        <v>34.6</v>
      </c>
      <c r="FL242">
        <v>31.113299999999999</v>
      </c>
      <c r="FM242">
        <v>64.398600000000002</v>
      </c>
      <c r="FN242">
        <v>26.2059</v>
      </c>
      <c r="FO242">
        <v>1</v>
      </c>
      <c r="FP242">
        <v>0.38669199999999998</v>
      </c>
      <c r="FQ242">
        <v>1.77824</v>
      </c>
      <c r="FR242">
        <v>20.312999999999999</v>
      </c>
      <c r="FS242">
        <v>5.2110000000000003</v>
      </c>
      <c r="FT242">
        <v>11.907400000000001</v>
      </c>
      <c r="FU242">
        <v>5.0018500000000001</v>
      </c>
      <c r="FV242">
        <v>3.2898800000000001</v>
      </c>
      <c r="FW242">
        <v>9999</v>
      </c>
      <c r="FX242">
        <v>9999</v>
      </c>
      <c r="FY242">
        <v>9999</v>
      </c>
      <c r="FZ242">
        <v>999.9</v>
      </c>
      <c r="GA242">
        <v>1.8595699999999999</v>
      </c>
      <c r="GB242">
        <v>1.8545400000000001</v>
      </c>
      <c r="GC242">
        <v>1.8577600000000001</v>
      </c>
      <c r="GD242">
        <v>1.85612</v>
      </c>
      <c r="GE242">
        <v>1.8548899999999999</v>
      </c>
      <c r="GF242">
        <v>1.85456</v>
      </c>
      <c r="GG242">
        <v>1.85321</v>
      </c>
      <c r="GH242">
        <v>1.8563799999999999</v>
      </c>
      <c r="GI242">
        <v>0</v>
      </c>
      <c r="GJ242">
        <v>0</v>
      </c>
      <c r="GK242">
        <v>0</v>
      </c>
      <c r="GL242">
        <v>0</v>
      </c>
      <c r="GM242" t="s">
        <v>382</v>
      </c>
      <c r="GN242" t="s">
        <v>383</v>
      </c>
      <c r="GO242" t="s">
        <v>384</v>
      </c>
      <c r="GP242" t="s">
        <v>384</v>
      </c>
      <c r="GQ242" t="s">
        <v>384</v>
      </c>
      <c r="GR242" t="s">
        <v>384</v>
      </c>
      <c r="GS242">
        <v>0</v>
      </c>
      <c r="GT242">
        <v>100</v>
      </c>
      <c r="GU242">
        <v>100</v>
      </c>
      <c r="GV242">
        <v>2.2999999999999998</v>
      </c>
      <c r="GW242">
        <v>3.5000000000000003E-2</v>
      </c>
      <c r="GX242">
        <v>0.32553164529605683</v>
      </c>
      <c r="GY242">
        <v>3.0239061252787889E-3</v>
      </c>
      <c r="GZ242">
        <v>-1.398580452151984E-6</v>
      </c>
      <c r="HA242">
        <v>2.8030378366047371E-10</v>
      </c>
      <c r="HB242">
        <v>-4.7599640220891172E-2</v>
      </c>
      <c r="HC242">
        <v>9.965371539748925E-3</v>
      </c>
      <c r="HD242">
        <v>-4.563662031605912E-4</v>
      </c>
      <c r="HE242">
        <v>7.8337100744227795E-6</v>
      </c>
      <c r="HF242">
        <v>0</v>
      </c>
      <c r="HG242">
        <v>2134</v>
      </c>
      <c r="HH242">
        <v>2</v>
      </c>
      <c r="HI242">
        <v>25</v>
      </c>
      <c r="HJ242">
        <v>10</v>
      </c>
      <c r="HK242">
        <v>9.9</v>
      </c>
      <c r="HL242">
        <v>2.4206500000000002</v>
      </c>
      <c r="HM242">
        <v>2.2961399999999998</v>
      </c>
      <c r="HN242">
        <v>1.4978</v>
      </c>
      <c r="HO242">
        <v>2.3095699999999999</v>
      </c>
      <c r="HP242">
        <v>1.5478499999999999</v>
      </c>
      <c r="HQ242">
        <v>2.2619600000000002</v>
      </c>
      <c r="HR242">
        <v>37.650399999999998</v>
      </c>
      <c r="HS242">
        <v>15.2265</v>
      </c>
      <c r="HT242">
        <v>18</v>
      </c>
      <c r="HU242">
        <v>504.06900000000002</v>
      </c>
      <c r="HV242">
        <v>490.56200000000001</v>
      </c>
      <c r="HW242">
        <v>27.692</v>
      </c>
      <c r="HX242">
        <v>31.991099999999999</v>
      </c>
      <c r="HY242">
        <v>30.000499999999999</v>
      </c>
      <c r="HZ242">
        <v>31.759899999999998</v>
      </c>
      <c r="IA242">
        <v>31.858899999999998</v>
      </c>
      <c r="IB242">
        <v>48.470500000000001</v>
      </c>
      <c r="IC242">
        <v>42.248600000000003</v>
      </c>
      <c r="ID242">
        <v>0</v>
      </c>
      <c r="IE242">
        <v>27.667999999999999</v>
      </c>
      <c r="IF242">
        <v>1166.5899999999999</v>
      </c>
      <c r="IG242">
        <v>18.903700000000001</v>
      </c>
      <c r="IH242">
        <v>100.72499999999999</v>
      </c>
      <c r="II242">
        <v>100.443</v>
      </c>
      <c r="IJ242" t="s">
        <v>2638</v>
      </c>
    </row>
    <row r="243" spans="1:244" x14ac:dyDescent="0.2">
      <c r="A243">
        <v>227</v>
      </c>
      <c r="B243">
        <v>1659796765</v>
      </c>
      <c r="C243">
        <v>623.5</v>
      </c>
      <c r="D243" t="s">
        <v>825</v>
      </c>
      <c r="E243" t="s">
        <v>826</v>
      </c>
      <c r="F243">
        <v>1</v>
      </c>
      <c r="G243" t="s">
        <v>373</v>
      </c>
      <c r="H243" t="s">
        <v>374</v>
      </c>
      <c r="I243" t="s">
        <v>375</v>
      </c>
      <c r="J243" t="s">
        <v>376</v>
      </c>
      <c r="K243" t="s">
        <v>377</v>
      </c>
      <c r="L243" t="s">
        <v>373</v>
      </c>
      <c r="M243" t="s">
        <v>378</v>
      </c>
      <c r="N243">
        <v>1659796757</v>
      </c>
      <c r="O243">
        <f t="shared" si="102"/>
        <v>3.230810216674341E-3</v>
      </c>
      <c r="P243">
        <f t="shared" si="103"/>
        <v>3.2308102166743411</v>
      </c>
      <c r="Q243">
        <f t="shared" si="104"/>
        <v>18.727716734065066</v>
      </c>
      <c r="R243">
        <f t="shared" si="105"/>
        <v>1038.4949999999999</v>
      </c>
      <c r="S243">
        <f t="shared" si="106"/>
        <v>771.76423748883462</v>
      </c>
      <c r="T243">
        <f t="shared" si="107"/>
        <v>76.534646146033495</v>
      </c>
      <c r="U243">
        <f t="shared" si="108"/>
        <v>102.98591653850109</v>
      </c>
      <c r="V243">
        <f t="shared" si="109"/>
        <v>0.13269137473601131</v>
      </c>
      <c r="W243">
        <f t="shared" si="110"/>
        <v>2.9120216904061529</v>
      </c>
      <c r="X243">
        <f t="shared" si="111"/>
        <v>0.12942158834613973</v>
      </c>
      <c r="Y243">
        <f t="shared" si="112"/>
        <v>8.1175559016417348E-2</v>
      </c>
      <c r="Z243">
        <f t="shared" si="113"/>
        <v>321.51799499999998</v>
      </c>
      <c r="AA243">
        <f t="shared" si="114"/>
        <v>32.101742904392225</v>
      </c>
      <c r="AB243">
        <f t="shared" si="115"/>
        <v>31.50496875</v>
      </c>
      <c r="AC243">
        <f t="shared" si="116"/>
        <v>4.6429105676680305</v>
      </c>
      <c r="AD243">
        <f t="shared" si="117"/>
        <v>49.827019671495755</v>
      </c>
      <c r="AE243">
        <f t="shared" si="118"/>
        <v>2.2534017081030213</v>
      </c>
      <c r="AF243">
        <f t="shared" si="119"/>
        <v>4.5224493115571818</v>
      </c>
      <c r="AG243">
        <f t="shared" si="120"/>
        <v>2.3895088595650091</v>
      </c>
      <c r="AH243">
        <f t="shared" si="121"/>
        <v>-142.47873055533844</v>
      </c>
      <c r="AI243">
        <f t="shared" si="122"/>
        <v>-72.526801155573054</v>
      </c>
      <c r="AJ243">
        <f t="shared" si="123"/>
        <v>-5.6080235235007398</v>
      </c>
      <c r="AK243">
        <f t="shared" si="124"/>
        <v>100.90443976558777</v>
      </c>
      <c r="AL243">
        <f t="shared" si="125"/>
        <v>48.824665560781028</v>
      </c>
      <c r="AM243">
        <f t="shared" si="126"/>
        <v>3.2357585843878329</v>
      </c>
      <c r="AN243">
        <f t="shared" si="127"/>
        <v>18.727716734065066</v>
      </c>
      <c r="AO243">
        <v>1148.0479567099569</v>
      </c>
      <c r="AP243">
        <v>1099.7541818181819</v>
      </c>
      <c r="AQ243">
        <v>4.9924727272728502</v>
      </c>
      <c r="AR243">
        <v>64.94</v>
      </c>
      <c r="AS243">
        <f t="shared" si="128"/>
        <v>3.2308102166743411</v>
      </c>
      <c r="AT243">
        <v>18.93076690277282</v>
      </c>
      <c r="AU243">
        <v>22.718429117647059</v>
      </c>
      <c r="AV243">
        <v>2.885892545019249E-5</v>
      </c>
      <c r="AW243">
        <v>90.194226728287475</v>
      </c>
      <c r="AX243">
        <v>0</v>
      </c>
      <c r="AY243">
        <v>0</v>
      </c>
      <c r="AZ243">
        <f t="shared" si="129"/>
        <v>1</v>
      </c>
      <c r="BA243">
        <f t="shared" si="130"/>
        <v>0</v>
      </c>
      <c r="BB243">
        <f t="shared" si="131"/>
        <v>51655.852115348105</v>
      </c>
      <c r="BC243">
        <f t="shared" si="132"/>
        <v>2000.0125</v>
      </c>
      <c r="BD243">
        <f t="shared" si="133"/>
        <v>1681.2104999999999</v>
      </c>
      <c r="BE243">
        <f t="shared" si="134"/>
        <v>0.84059999625002335</v>
      </c>
      <c r="BF243">
        <f t="shared" si="135"/>
        <v>0.16075799276254521</v>
      </c>
      <c r="BG243">
        <v>6</v>
      </c>
      <c r="BH243">
        <v>0.5</v>
      </c>
      <c r="BI243" t="s">
        <v>379</v>
      </c>
      <c r="BJ243">
        <v>2</v>
      </c>
      <c r="BK243" t="b">
        <v>1</v>
      </c>
      <c r="BL243">
        <v>1659796757</v>
      </c>
      <c r="BM243">
        <v>1038.4949999999999</v>
      </c>
      <c r="BN243">
        <v>1101.0999999999999</v>
      </c>
      <c r="BO243">
        <v>22.722975000000002</v>
      </c>
      <c r="BP243">
        <v>18.929324999999999</v>
      </c>
      <c r="BQ243">
        <v>1036.2268750000001</v>
      </c>
      <c r="BR243">
        <v>22.687893750000001</v>
      </c>
      <c r="BS243">
        <v>500.135625</v>
      </c>
      <c r="BT243">
        <v>99.068368750000005</v>
      </c>
      <c r="BU243">
        <v>0.10005915625</v>
      </c>
      <c r="BV243">
        <v>31.042993750000001</v>
      </c>
      <c r="BW243">
        <v>31.50496875</v>
      </c>
      <c r="BX243">
        <v>999.9</v>
      </c>
      <c r="BY243">
        <v>0</v>
      </c>
      <c r="BZ243">
        <v>0</v>
      </c>
      <c r="CA243">
        <v>9993.5218750000004</v>
      </c>
      <c r="CB243">
        <v>0</v>
      </c>
      <c r="CC243">
        <v>347.23193750000002</v>
      </c>
      <c r="CD243">
        <v>-62.603793750000001</v>
      </c>
      <c r="CE243">
        <v>1062.640625</v>
      </c>
      <c r="CF243">
        <v>1122.3431250000001</v>
      </c>
      <c r="CG243">
        <v>3.7936468749999999</v>
      </c>
      <c r="CH243">
        <v>1101.0999999999999</v>
      </c>
      <c r="CI243">
        <v>18.929324999999999</v>
      </c>
      <c r="CJ243">
        <v>2.2511287499999999</v>
      </c>
      <c r="CK243">
        <v>1.8752962500000001</v>
      </c>
      <c r="CL243">
        <v>19.330874999999999</v>
      </c>
      <c r="CM243">
        <v>16.428956249999999</v>
      </c>
      <c r="CN243">
        <v>2000.0125</v>
      </c>
      <c r="CO243">
        <v>0.97999918750000004</v>
      </c>
      <c r="CP243">
        <v>2.0001018749999998E-2</v>
      </c>
      <c r="CQ243">
        <v>0</v>
      </c>
      <c r="CR243">
        <v>2.3791875</v>
      </c>
      <c r="CS243">
        <v>0</v>
      </c>
      <c r="CT243">
        <v>17433.581249999999</v>
      </c>
      <c r="CU243">
        <v>17412.424999999999</v>
      </c>
      <c r="CV243">
        <v>41.242125000000001</v>
      </c>
      <c r="CW243">
        <v>42.319875000000003</v>
      </c>
      <c r="CX243">
        <v>41.140500000000003</v>
      </c>
      <c r="CY243">
        <v>40.948812500000003</v>
      </c>
      <c r="CZ243">
        <v>41.375</v>
      </c>
      <c r="DA243">
        <v>1960.0125</v>
      </c>
      <c r="DB243">
        <v>40</v>
      </c>
      <c r="DC243">
        <v>0</v>
      </c>
      <c r="DD243">
        <v>1659796764.3</v>
      </c>
      <c r="DE243">
        <v>0</v>
      </c>
      <c r="DF243">
        <v>1659796167.5</v>
      </c>
      <c r="DG243" t="s">
        <v>380</v>
      </c>
      <c r="DH243">
        <v>1659796162</v>
      </c>
      <c r="DI243">
        <v>1659796167.5</v>
      </c>
      <c r="DJ243">
        <v>2</v>
      </c>
      <c r="DK243">
        <v>-1.4E-2</v>
      </c>
      <c r="DL243">
        <v>-1E-3</v>
      </c>
      <c r="DM243">
        <v>1.327</v>
      </c>
      <c r="DN243">
        <v>3.1E-2</v>
      </c>
      <c r="DO243">
        <v>400</v>
      </c>
      <c r="DP243">
        <v>20</v>
      </c>
      <c r="DQ243">
        <v>0.32</v>
      </c>
      <c r="DR243">
        <v>0.03</v>
      </c>
      <c r="DS243">
        <v>17.728571906536359</v>
      </c>
      <c r="DT243">
        <v>9.3274066838265384</v>
      </c>
      <c r="DU243">
        <v>0.69078972359006874</v>
      </c>
      <c r="DV243">
        <v>0</v>
      </c>
      <c r="DW243">
        <v>-62.117212195121951</v>
      </c>
      <c r="DX243">
        <v>-11.800256445993121</v>
      </c>
      <c r="DY243">
        <v>1.201810933386519</v>
      </c>
      <c r="DZ243">
        <v>0</v>
      </c>
      <c r="EA243">
        <v>3.7969502439024398</v>
      </c>
      <c r="EB243">
        <v>-7.2034703832754884E-2</v>
      </c>
      <c r="EC243">
        <v>7.2900749394939563E-3</v>
      </c>
      <c r="ED243">
        <v>1</v>
      </c>
      <c r="EE243">
        <v>2.389413791849389</v>
      </c>
      <c r="EF243">
        <v>3.2904833813681478E-2</v>
      </c>
      <c r="EG243">
        <v>2.7438043537208251E-3</v>
      </c>
      <c r="EH243">
        <v>1</v>
      </c>
      <c r="EI243">
        <v>0.13300912175406671</v>
      </c>
      <c r="EJ243">
        <v>-3.873161471534969E-3</v>
      </c>
      <c r="EK243">
        <v>2.8741962761049539E-4</v>
      </c>
      <c r="EL243">
        <v>1</v>
      </c>
      <c r="EM243">
        <v>3</v>
      </c>
      <c r="EN243">
        <v>5</v>
      </c>
      <c r="EO243" t="s">
        <v>400</v>
      </c>
      <c r="EP243">
        <v>2.9426100000000002</v>
      </c>
      <c r="EQ243">
        <v>2.8011200000000001</v>
      </c>
      <c r="ER243">
        <v>0.173869</v>
      </c>
      <c r="ES243">
        <v>0.18027499999999999</v>
      </c>
      <c r="ET243">
        <v>0.103298</v>
      </c>
      <c r="EU243">
        <v>9.0692900000000007E-2</v>
      </c>
      <c r="EV243">
        <v>16970.7</v>
      </c>
      <c r="EW243">
        <v>17658.2</v>
      </c>
      <c r="EX243">
        <v>23890.7</v>
      </c>
      <c r="EY243">
        <v>25071.1</v>
      </c>
      <c r="EZ243">
        <v>34293</v>
      </c>
      <c r="FA243">
        <v>36408.6</v>
      </c>
      <c r="FB243">
        <v>43558.7</v>
      </c>
      <c r="FC243">
        <v>46345.8</v>
      </c>
      <c r="FD243">
        <v>1.9691700000000001</v>
      </c>
      <c r="FE243">
        <v>1.8481300000000001</v>
      </c>
      <c r="FF243">
        <v>9.3355800000000003E-2</v>
      </c>
      <c r="FG243">
        <v>0</v>
      </c>
      <c r="FH243">
        <v>29.996700000000001</v>
      </c>
      <c r="FI243">
        <v>999.9</v>
      </c>
      <c r="FJ243">
        <v>55.8</v>
      </c>
      <c r="FK243">
        <v>34.6</v>
      </c>
      <c r="FL243">
        <v>31.117799999999999</v>
      </c>
      <c r="FM243">
        <v>64.268600000000006</v>
      </c>
      <c r="FN243">
        <v>26.418299999999999</v>
      </c>
      <c r="FO243">
        <v>1</v>
      </c>
      <c r="FP243">
        <v>0.38694099999999998</v>
      </c>
      <c r="FQ243">
        <v>1.7994399999999999</v>
      </c>
      <c r="FR243">
        <v>20.312899999999999</v>
      </c>
      <c r="FS243">
        <v>5.2114500000000001</v>
      </c>
      <c r="FT243">
        <v>11.907500000000001</v>
      </c>
      <c r="FU243">
        <v>5.0018500000000001</v>
      </c>
      <c r="FV243">
        <v>3.2898800000000001</v>
      </c>
      <c r="FW243">
        <v>9999</v>
      </c>
      <c r="FX243">
        <v>9999</v>
      </c>
      <c r="FY243">
        <v>9999</v>
      </c>
      <c r="FZ243">
        <v>999.9</v>
      </c>
      <c r="GA243">
        <v>1.85958</v>
      </c>
      <c r="GB243">
        <v>1.8545400000000001</v>
      </c>
      <c r="GC243">
        <v>1.8577600000000001</v>
      </c>
      <c r="GD243">
        <v>1.8561399999999999</v>
      </c>
      <c r="GE243">
        <v>1.8549</v>
      </c>
      <c r="GF243">
        <v>1.8545700000000001</v>
      </c>
      <c r="GG243">
        <v>1.8532200000000001</v>
      </c>
      <c r="GH243">
        <v>1.8563799999999999</v>
      </c>
      <c r="GI243">
        <v>0</v>
      </c>
      <c r="GJ243">
        <v>0</v>
      </c>
      <c r="GK243">
        <v>0</v>
      </c>
      <c r="GL243">
        <v>0</v>
      </c>
      <c r="GM243" t="s">
        <v>382</v>
      </c>
      <c r="GN243" t="s">
        <v>383</v>
      </c>
      <c r="GO243" t="s">
        <v>384</v>
      </c>
      <c r="GP243" t="s">
        <v>384</v>
      </c>
      <c r="GQ243" t="s">
        <v>384</v>
      </c>
      <c r="GR243" t="s">
        <v>384</v>
      </c>
      <c r="GS243">
        <v>0</v>
      </c>
      <c r="GT243">
        <v>100</v>
      </c>
      <c r="GU243">
        <v>100</v>
      </c>
      <c r="GV243">
        <v>2.31</v>
      </c>
      <c r="GW243">
        <v>3.5000000000000003E-2</v>
      </c>
      <c r="GX243">
        <v>0.32553164529605683</v>
      </c>
      <c r="GY243">
        <v>3.0239061252787889E-3</v>
      </c>
      <c r="GZ243">
        <v>-1.398580452151984E-6</v>
      </c>
      <c r="HA243">
        <v>2.8030378366047371E-10</v>
      </c>
      <c r="HB243">
        <v>-4.7599640220891172E-2</v>
      </c>
      <c r="HC243">
        <v>9.965371539748925E-3</v>
      </c>
      <c r="HD243">
        <v>-4.563662031605912E-4</v>
      </c>
      <c r="HE243">
        <v>7.8337100744227795E-6</v>
      </c>
      <c r="HF243">
        <v>0</v>
      </c>
      <c r="HG243">
        <v>2134</v>
      </c>
      <c r="HH243">
        <v>2</v>
      </c>
      <c r="HI243">
        <v>25</v>
      </c>
      <c r="HJ243">
        <v>10.1</v>
      </c>
      <c r="HK243">
        <v>10</v>
      </c>
      <c r="HL243">
        <v>2.4267599999999998</v>
      </c>
      <c r="HM243">
        <v>2.2900399999999999</v>
      </c>
      <c r="HN243">
        <v>1.4978</v>
      </c>
      <c r="HO243">
        <v>2.3095699999999999</v>
      </c>
      <c r="HP243">
        <v>1.5478499999999999</v>
      </c>
      <c r="HQ243">
        <v>2.4291999999999998</v>
      </c>
      <c r="HR243">
        <v>37.650399999999998</v>
      </c>
      <c r="HS243">
        <v>15.235300000000001</v>
      </c>
      <c r="HT243">
        <v>18</v>
      </c>
      <c r="HU243">
        <v>504.09300000000002</v>
      </c>
      <c r="HV243">
        <v>490.53399999999999</v>
      </c>
      <c r="HW243">
        <v>27.6812</v>
      </c>
      <c r="HX243">
        <v>31.991599999999998</v>
      </c>
      <c r="HY243">
        <v>30.000599999999999</v>
      </c>
      <c r="HZ243">
        <v>31.760999999999999</v>
      </c>
      <c r="IA243">
        <v>31.859400000000001</v>
      </c>
      <c r="IB243">
        <v>48.5867</v>
      </c>
      <c r="IC243">
        <v>42.248600000000003</v>
      </c>
      <c r="ID243">
        <v>0</v>
      </c>
      <c r="IE243">
        <v>27.667999999999999</v>
      </c>
      <c r="IF243">
        <v>1176.6199999999999</v>
      </c>
      <c r="IG243">
        <v>18.903700000000001</v>
      </c>
      <c r="IH243">
        <v>100.726</v>
      </c>
      <c r="II243">
        <v>100.443</v>
      </c>
      <c r="IJ243" t="s">
        <v>2638</v>
      </c>
    </row>
    <row r="244" spans="1:244" x14ac:dyDescent="0.2">
      <c r="A244">
        <v>228</v>
      </c>
      <c r="B244">
        <v>1659796766</v>
      </c>
      <c r="C244">
        <v>624.5</v>
      </c>
      <c r="D244" t="s">
        <v>827</v>
      </c>
      <c r="E244" t="s">
        <v>828</v>
      </c>
      <c r="F244">
        <v>1</v>
      </c>
      <c r="G244" t="s">
        <v>373</v>
      </c>
      <c r="H244" t="s">
        <v>374</v>
      </c>
      <c r="I244" t="s">
        <v>375</v>
      </c>
      <c r="J244" t="s">
        <v>376</v>
      </c>
      <c r="K244" t="s">
        <v>377</v>
      </c>
      <c r="L244" t="s">
        <v>373</v>
      </c>
      <c r="M244" t="s">
        <v>378</v>
      </c>
      <c r="N244">
        <v>1659796758.5</v>
      </c>
      <c r="O244">
        <f t="shared" si="102"/>
        <v>3.2283645043745964E-3</v>
      </c>
      <c r="P244">
        <f t="shared" si="103"/>
        <v>3.2283645043745963</v>
      </c>
      <c r="Q244">
        <f t="shared" si="104"/>
        <v>18.85212530773698</v>
      </c>
      <c r="R244">
        <f t="shared" si="105"/>
        <v>1045.742666666667</v>
      </c>
      <c r="S244">
        <f t="shared" si="106"/>
        <v>776.95273705300383</v>
      </c>
      <c r="T244">
        <f t="shared" si="107"/>
        <v>77.049226756594607</v>
      </c>
      <c r="U244">
        <f t="shared" si="108"/>
        <v>103.70471717322648</v>
      </c>
      <c r="V244">
        <f t="shared" si="109"/>
        <v>0.13253731335693097</v>
      </c>
      <c r="W244">
        <f t="shared" si="110"/>
        <v>2.9114725789707521</v>
      </c>
      <c r="X244">
        <f t="shared" si="111"/>
        <v>0.12927441583253307</v>
      </c>
      <c r="Y244">
        <f t="shared" si="112"/>
        <v>8.1082977739865447E-2</v>
      </c>
      <c r="Z244">
        <f t="shared" si="113"/>
        <v>321.51525520000007</v>
      </c>
      <c r="AA244">
        <f t="shared" si="114"/>
        <v>32.103109160586627</v>
      </c>
      <c r="AB244">
        <f t="shared" si="115"/>
        <v>31.508146666666669</v>
      </c>
      <c r="AC244">
        <f t="shared" si="116"/>
        <v>4.6437487999703952</v>
      </c>
      <c r="AD244">
        <f t="shared" si="117"/>
        <v>49.824038066650779</v>
      </c>
      <c r="AE244">
        <f t="shared" si="118"/>
        <v>2.2533387377178151</v>
      </c>
      <c r="AF244">
        <f t="shared" si="119"/>
        <v>4.5225935615725712</v>
      </c>
      <c r="AG244">
        <f t="shared" si="120"/>
        <v>2.3904100622525801</v>
      </c>
      <c r="AH244">
        <f t="shared" si="121"/>
        <v>-142.37087464291969</v>
      </c>
      <c r="AI244">
        <f t="shared" si="122"/>
        <v>-72.924107254089705</v>
      </c>
      <c r="AJ244">
        <f t="shared" si="123"/>
        <v>-5.6399120406496204</v>
      </c>
      <c r="AK244">
        <f t="shared" si="124"/>
        <v>100.58036126234106</v>
      </c>
      <c r="AL244">
        <f t="shared" si="125"/>
        <v>48.992413667369135</v>
      </c>
      <c r="AM244">
        <f t="shared" si="126"/>
        <v>3.2341453271282585</v>
      </c>
      <c r="AN244">
        <f t="shared" si="127"/>
        <v>18.85212530773698</v>
      </c>
      <c r="AO244">
        <v>1153.1661861471871</v>
      </c>
      <c r="AP244">
        <v>1104.738909090908</v>
      </c>
      <c r="AQ244">
        <v>4.9887636363633412</v>
      </c>
      <c r="AR244">
        <v>64.94</v>
      </c>
      <c r="AS244">
        <f t="shared" si="128"/>
        <v>3.2283645043745963</v>
      </c>
      <c r="AT244">
        <v>18.932125482174278</v>
      </c>
      <c r="AU244">
        <v>22.71703294117647</v>
      </c>
      <c r="AV244">
        <v>1.634778565167676E-5</v>
      </c>
      <c r="AW244">
        <v>90.194226728287475</v>
      </c>
      <c r="AX244">
        <v>0</v>
      </c>
      <c r="AY244">
        <v>0</v>
      </c>
      <c r="AZ244">
        <f t="shared" si="129"/>
        <v>1</v>
      </c>
      <c r="BA244">
        <f t="shared" si="130"/>
        <v>0</v>
      </c>
      <c r="BB244">
        <f t="shared" si="131"/>
        <v>51640.19773118342</v>
      </c>
      <c r="BC244">
        <f t="shared" si="132"/>
        <v>1999.995333333334</v>
      </c>
      <c r="BD244">
        <f t="shared" si="133"/>
        <v>1681.1960800000004</v>
      </c>
      <c r="BE244">
        <f t="shared" si="134"/>
        <v>0.84060000140000324</v>
      </c>
      <c r="BF244">
        <f t="shared" si="135"/>
        <v>0.1607580027020063</v>
      </c>
      <c r="BG244">
        <v>6</v>
      </c>
      <c r="BH244">
        <v>0.5</v>
      </c>
      <c r="BI244" t="s">
        <v>379</v>
      </c>
      <c r="BJ244">
        <v>2</v>
      </c>
      <c r="BK244" t="b">
        <v>1</v>
      </c>
      <c r="BL244">
        <v>1659796758.5</v>
      </c>
      <c r="BM244">
        <v>1045.742666666667</v>
      </c>
      <c r="BN244">
        <v>1108.575333333333</v>
      </c>
      <c r="BO244">
        <v>22.722326666666671</v>
      </c>
      <c r="BP244">
        <v>18.930546666666672</v>
      </c>
      <c r="BQ244">
        <v>1043.466666666666</v>
      </c>
      <c r="BR244">
        <v>22.68724666666667</v>
      </c>
      <c r="BS244">
        <v>500.13313333333338</v>
      </c>
      <c r="BT244">
        <v>99.068426666666667</v>
      </c>
      <c r="BU244">
        <v>0.1000595</v>
      </c>
      <c r="BV244">
        <v>31.043553333333328</v>
      </c>
      <c r="BW244">
        <v>31.508146666666669</v>
      </c>
      <c r="BX244">
        <v>999.89999999999986</v>
      </c>
      <c r="BY244">
        <v>0</v>
      </c>
      <c r="BZ244">
        <v>0</v>
      </c>
      <c r="CA244">
        <v>9990.3779999999988</v>
      </c>
      <c r="CB244">
        <v>0</v>
      </c>
      <c r="CC244">
        <v>348.11540000000002</v>
      </c>
      <c r="CD244">
        <v>-62.831339999999997</v>
      </c>
      <c r="CE244">
        <v>1070.056</v>
      </c>
      <c r="CF244">
        <v>1129.9639999999999</v>
      </c>
      <c r="CG244">
        <v>3.7917753333333342</v>
      </c>
      <c r="CH244">
        <v>1108.575333333333</v>
      </c>
      <c r="CI244">
        <v>18.930546666666672</v>
      </c>
      <c r="CJ244">
        <v>2.2510659999999998</v>
      </c>
      <c r="CK244">
        <v>1.875418</v>
      </c>
      <c r="CL244">
        <v>19.330426666666671</v>
      </c>
      <c r="CM244">
        <v>16.42998</v>
      </c>
      <c r="CN244">
        <v>1999.995333333334</v>
      </c>
      <c r="CO244">
        <v>0.97999899999999973</v>
      </c>
      <c r="CP244">
        <v>2.00012E-2</v>
      </c>
      <c r="CQ244">
        <v>0</v>
      </c>
      <c r="CR244">
        <v>2.4552</v>
      </c>
      <c r="CS244">
        <v>0</v>
      </c>
      <c r="CT244">
        <v>17424.94666666667</v>
      </c>
      <c r="CU244">
        <v>17412.273333333331</v>
      </c>
      <c r="CV244">
        <v>41.245800000000003</v>
      </c>
      <c r="CW244">
        <v>42.324599999999997</v>
      </c>
      <c r="CX244">
        <v>41.1374</v>
      </c>
      <c r="CY244">
        <v>40.953800000000001</v>
      </c>
      <c r="CZ244">
        <v>41.375</v>
      </c>
      <c r="DA244">
        <v>1959.995333333334</v>
      </c>
      <c r="DB244">
        <v>40</v>
      </c>
      <c r="DC244">
        <v>0</v>
      </c>
      <c r="DD244">
        <v>1659796764.9000001</v>
      </c>
      <c r="DE244">
        <v>0</v>
      </c>
      <c r="DF244">
        <v>1659796167.5</v>
      </c>
      <c r="DG244" t="s">
        <v>380</v>
      </c>
      <c r="DH244">
        <v>1659796162</v>
      </c>
      <c r="DI244">
        <v>1659796167.5</v>
      </c>
      <c r="DJ244">
        <v>2</v>
      </c>
      <c r="DK244">
        <v>-1.4E-2</v>
      </c>
      <c r="DL244">
        <v>-1E-3</v>
      </c>
      <c r="DM244">
        <v>1.327</v>
      </c>
      <c r="DN244">
        <v>3.1E-2</v>
      </c>
      <c r="DO244">
        <v>400</v>
      </c>
      <c r="DP244">
        <v>20</v>
      </c>
      <c r="DQ244">
        <v>0.32</v>
      </c>
      <c r="DR244">
        <v>0.03</v>
      </c>
      <c r="DS244">
        <v>17.728571906536359</v>
      </c>
      <c r="DT244">
        <v>9.3274066838265384</v>
      </c>
      <c r="DU244">
        <v>0.69078972359006874</v>
      </c>
      <c r="DV244">
        <v>0</v>
      </c>
      <c r="DW244">
        <v>-62.117212195121951</v>
      </c>
      <c r="DX244">
        <v>-11.800256445993121</v>
      </c>
      <c r="DY244">
        <v>1.201810933386519</v>
      </c>
      <c r="DZ244">
        <v>0</v>
      </c>
      <c r="EA244">
        <v>3.7969502439024398</v>
      </c>
      <c r="EB244">
        <v>-7.2034703832754884E-2</v>
      </c>
      <c r="EC244">
        <v>7.2900749394939563E-3</v>
      </c>
      <c r="ED244">
        <v>1</v>
      </c>
      <c r="EE244">
        <v>2.389413791849389</v>
      </c>
      <c r="EF244">
        <v>3.2904833813681478E-2</v>
      </c>
      <c r="EG244">
        <v>2.7438043537208251E-3</v>
      </c>
      <c r="EH244">
        <v>1</v>
      </c>
      <c r="EI244">
        <v>0.13300912175406671</v>
      </c>
      <c r="EJ244">
        <v>-3.873161471534969E-3</v>
      </c>
      <c r="EK244">
        <v>2.8741962761049539E-4</v>
      </c>
      <c r="EL244">
        <v>1</v>
      </c>
      <c r="EM244">
        <v>3</v>
      </c>
      <c r="EN244">
        <v>5</v>
      </c>
      <c r="EO244" t="s">
        <v>400</v>
      </c>
      <c r="EP244">
        <v>2.9428000000000001</v>
      </c>
      <c r="EQ244">
        <v>2.80111</v>
      </c>
      <c r="ER244">
        <v>0.17436399999999999</v>
      </c>
      <c r="ES244">
        <v>0.18076900000000001</v>
      </c>
      <c r="ET244">
        <v>0.103296</v>
      </c>
      <c r="EU244">
        <v>9.0693800000000005E-2</v>
      </c>
      <c r="EV244">
        <v>16960.599999999999</v>
      </c>
      <c r="EW244">
        <v>17647.400000000001</v>
      </c>
      <c r="EX244">
        <v>23890.7</v>
      </c>
      <c r="EY244">
        <v>25071</v>
      </c>
      <c r="EZ244">
        <v>34293.300000000003</v>
      </c>
      <c r="FA244">
        <v>36408.400000000001</v>
      </c>
      <c r="FB244">
        <v>43558.9</v>
      </c>
      <c r="FC244">
        <v>46345.599999999999</v>
      </c>
      <c r="FD244">
        <v>1.96915</v>
      </c>
      <c r="FE244">
        <v>1.8481300000000001</v>
      </c>
      <c r="FF244">
        <v>9.3340900000000004E-2</v>
      </c>
      <c r="FG244">
        <v>0</v>
      </c>
      <c r="FH244">
        <v>29.9998</v>
      </c>
      <c r="FI244">
        <v>999.9</v>
      </c>
      <c r="FJ244">
        <v>55.8</v>
      </c>
      <c r="FK244">
        <v>34.6</v>
      </c>
      <c r="FL244">
        <v>31.1129</v>
      </c>
      <c r="FM244">
        <v>64.468599999999995</v>
      </c>
      <c r="FN244">
        <v>25.853400000000001</v>
      </c>
      <c r="FO244">
        <v>1</v>
      </c>
      <c r="FP244">
        <v>0.38700499999999999</v>
      </c>
      <c r="FQ244">
        <v>1.76708</v>
      </c>
      <c r="FR244">
        <v>20.313300000000002</v>
      </c>
      <c r="FS244">
        <v>5.2114500000000001</v>
      </c>
      <c r="FT244">
        <v>11.9077</v>
      </c>
      <c r="FU244">
        <v>5.0017500000000004</v>
      </c>
      <c r="FV244">
        <v>3.2898499999999999</v>
      </c>
      <c r="FW244">
        <v>9999</v>
      </c>
      <c r="FX244">
        <v>9999</v>
      </c>
      <c r="FY244">
        <v>9999</v>
      </c>
      <c r="FZ244">
        <v>999.9</v>
      </c>
      <c r="GA244">
        <v>1.8595900000000001</v>
      </c>
      <c r="GB244">
        <v>1.8545499999999999</v>
      </c>
      <c r="GC244">
        <v>1.8577600000000001</v>
      </c>
      <c r="GD244">
        <v>1.85616</v>
      </c>
      <c r="GE244">
        <v>1.8549</v>
      </c>
      <c r="GF244">
        <v>1.8545700000000001</v>
      </c>
      <c r="GG244">
        <v>1.8532299999999999</v>
      </c>
      <c r="GH244">
        <v>1.8563799999999999</v>
      </c>
      <c r="GI244">
        <v>0</v>
      </c>
      <c r="GJ244">
        <v>0</v>
      </c>
      <c r="GK244">
        <v>0</v>
      </c>
      <c r="GL244">
        <v>0</v>
      </c>
      <c r="GM244" t="s">
        <v>382</v>
      </c>
      <c r="GN244" t="s">
        <v>383</v>
      </c>
      <c r="GO244" t="s">
        <v>384</v>
      </c>
      <c r="GP244" t="s">
        <v>384</v>
      </c>
      <c r="GQ244" t="s">
        <v>384</v>
      </c>
      <c r="GR244" t="s">
        <v>384</v>
      </c>
      <c r="GS244">
        <v>0</v>
      </c>
      <c r="GT244">
        <v>100</v>
      </c>
      <c r="GU244">
        <v>100</v>
      </c>
      <c r="GV244">
        <v>2.31</v>
      </c>
      <c r="GW244">
        <v>3.5000000000000003E-2</v>
      </c>
      <c r="GX244">
        <v>0.32553164529605683</v>
      </c>
      <c r="GY244">
        <v>3.0239061252787889E-3</v>
      </c>
      <c r="GZ244">
        <v>-1.398580452151984E-6</v>
      </c>
      <c r="HA244">
        <v>2.8030378366047371E-10</v>
      </c>
      <c r="HB244">
        <v>-4.7599640220891172E-2</v>
      </c>
      <c r="HC244">
        <v>9.965371539748925E-3</v>
      </c>
      <c r="HD244">
        <v>-4.563662031605912E-4</v>
      </c>
      <c r="HE244">
        <v>7.8337100744227795E-6</v>
      </c>
      <c r="HF244">
        <v>0</v>
      </c>
      <c r="HG244">
        <v>2134</v>
      </c>
      <c r="HH244">
        <v>2</v>
      </c>
      <c r="HI244">
        <v>25</v>
      </c>
      <c r="HJ244">
        <v>10.1</v>
      </c>
      <c r="HK244">
        <v>10</v>
      </c>
      <c r="HL244">
        <v>2.4352999999999998</v>
      </c>
      <c r="HM244">
        <v>2.2985799999999998</v>
      </c>
      <c r="HN244">
        <v>1.4978</v>
      </c>
      <c r="HO244">
        <v>2.3095699999999999</v>
      </c>
      <c r="HP244">
        <v>1.5478499999999999</v>
      </c>
      <c r="HQ244">
        <v>2.34131</v>
      </c>
      <c r="HR244">
        <v>37.650399999999998</v>
      </c>
      <c r="HS244">
        <v>15.2178</v>
      </c>
      <c r="HT244">
        <v>18</v>
      </c>
      <c r="HU244">
        <v>504.084</v>
      </c>
      <c r="HV244">
        <v>490.54</v>
      </c>
      <c r="HW244">
        <v>27.672599999999999</v>
      </c>
      <c r="HX244">
        <v>31.992599999999999</v>
      </c>
      <c r="HY244">
        <v>30.000599999999999</v>
      </c>
      <c r="HZ244">
        <v>31.761900000000001</v>
      </c>
      <c r="IA244">
        <v>31.860299999999999</v>
      </c>
      <c r="IB244">
        <v>48.816099999999999</v>
      </c>
      <c r="IC244">
        <v>42.248600000000003</v>
      </c>
      <c r="ID244">
        <v>0</v>
      </c>
      <c r="IE244">
        <v>27.622599999999998</v>
      </c>
      <c r="IF244">
        <v>1176.6199999999999</v>
      </c>
      <c r="IG244">
        <v>18.903700000000001</v>
      </c>
      <c r="IH244">
        <v>100.726</v>
      </c>
      <c r="II244">
        <v>100.443</v>
      </c>
      <c r="IJ244" t="s">
        <v>2638</v>
      </c>
    </row>
    <row r="245" spans="1:244" x14ac:dyDescent="0.2">
      <c r="A245">
        <v>229</v>
      </c>
      <c r="B245">
        <v>1659796767</v>
      </c>
      <c r="C245">
        <v>625.5</v>
      </c>
      <c r="D245" t="s">
        <v>829</v>
      </c>
      <c r="E245" t="s">
        <v>830</v>
      </c>
      <c r="F245">
        <v>1</v>
      </c>
      <c r="G245" t="s">
        <v>373</v>
      </c>
      <c r="H245" t="s">
        <v>374</v>
      </c>
      <c r="I245" t="s">
        <v>375</v>
      </c>
      <c r="J245" t="s">
        <v>376</v>
      </c>
      <c r="K245" t="s">
        <v>377</v>
      </c>
      <c r="L245" t="s">
        <v>373</v>
      </c>
      <c r="M245" t="s">
        <v>378</v>
      </c>
      <c r="N245">
        <v>1659796759</v>
      </c>
      <c r="O245">
        <f t="shared" si="102"/>
        <v>3.2269028979723972E-3</v>
      </c>
      <c r="P245">
        <f t="shared" si="103"/>
        <v>3.2269028979723973</v>
      </c>
      <c r="Q245">
        <f t="shared" si="104"/>
        <v>18.948288028436416</v>
      </c>
      <c r="R245">
        <f t="shared" si="105"/>
        <v>1048.16625</v>
      </c>
      <c r="S245">
        <f t="shared" si="106"/>
        <v>777.99634427683554</v>
      </c>
      <c r="T245">
        <f t="shared" si="107"/>
        <v>77.152731804598602</v>
      </c>
      <c r="U245">
        <f t="shared" si="108"/>
        <v>103.94507656466077</v>
      </c>
      <c r="V245">
        <f t="shared" si="109"/>
        <v>0.13246657913465626</v>
      </c>
      <c r="W245">
        <f t="shared" si="110"/>
        <v>2.911325127989199</v>
      </c>
      <c r="X245">
        <f t="shared" si="111"/>
        <v>0.1292069566136877</v>
      </c>
      <c r="Y245">
        <f t="shared" si="112"/>
        <v>8.1040531341383615E-2</v>
      </c>
      <c r="Z245">
        <f t="shared" si="113"/>
        <v>321.51530175000005</v>
      </c>
      <c r="AA245">
        <f t="shared" si="114"/>
        <v>32.10365583567571</v>
      </c>
      <c r="AB245">
        <f t="shared" si="115"/>
        <v>31.508643750000001</v>
      </c>
      <c r="AC245">
        <f t="shared" si="116"/>
        <v>4.6438799264989816</v>
      </c>
      <c r="AD245">
        <f t="shared" si="117"/>
        <v>49.822974407761464</v>
      </c>
      <c r="AE245">
        <f t="shared" si="118"/>
        <v>2.2533054564471668</v>
      </c>
      <c r="AF245">
        <f t="shared" si="119"/>
        <v>4.5226233143080776</v>
      </c>
      <c r="AG245">
        <f t="shared" si="120"/>
        <v>2.3905744700518148</v>
      </c>
      <c r="AH245">
        <f t="shared" si="121"/>
        <v>-142.30641780058272</v>
      </c>
      <c r="AI245">
        <f t="shared" si="122"/>
        <v>-72.980318655564375</v>
      </c>
      <c r="AJ245">
        <f t="shared" si="123"/>
        <v>-5.644562316682384</v>
      </c>
      <c r="AK245">
        <f t="shared" si="124"/>
        <v>100.58400297717058</v>
      </c>
      <c r="AL245">
        <f t="shared" si="125"/>
        <v>49.063327881108677</v>
      </c>
      <c r="AM245">
        <f t="shared" si="126"/>
        <v>3.2336300514418186</v>
      </c>
      <c r="AN245">
        <f t="shared" si="127"/>
        <v>18.948288028436416</v>
      </c>
      <c r="AO245">
        <v>1158.261987012987</v>
      </c>
      <c r="AP245">
        <v>1109.7215757575759</v>
      </c>
      <c r="AQ245">
        <v>4.9878303030303339</v>
      </c>
      <c r="AR245">
        <v>64.94</v>
      </c>
      <c r="AS245">
        <f t="shared" si="128"/>
        <v>3.2269028979723973</v>
      </c>
      <c r="AT245">
        <v>18.932804263686471</v>
      </c>
      <c r="AU245">
        <v>22.716412647058821</v>
      </c>
      <c r="AV245">
        <v>-3.8773393693834358E-5</v>
      </c>
      <c r="AW245">
        <v>90.194226728287475</v>
      </c>
      <c r="AX245">
        <v>0</v>
      </c>
      <c r="AY245">
        <v>0</v>
      </c>
      <c r="AZ245">
        <f t="shared" si="129"/>
        <v>1</v>
      </c>
      <c r="BA245">
        <f t="shared" si="130"/>
        <v>0</v>
      </c>
      <c r="BB245">
        <f t="shared" si="131"/>
        <v>51636.000255279985</v>
      </c>
      <c r="BC245">
        <f t="shared" si="132"/>
        <v>1999.995625</v>
      </c>
      <c r="BD245">
        <f t="shared" si="133"/>
        <v>1681.1963250000001</v>
      </c>
      <c r="BE245">
        <f t="shared" si="134"/>
        <v>0.8406000013125029</v>
      </c>
      <c r="BF245">
        <f t="shared" si="135"/>
        <v>0.16075800253313055</v>
      </c>
      <c r="BG245">
        <v>6</v>
      </c>
      <c r="BH245">
        <v>0.5</v>
      </c>
      <c r="BI245" t="s">
        <v>379</v>
      </c>
      <c r="BJ245">
        <v>2</v>
      </c>
      <c r="BK245" t="b">
        <v>1</v>
      </c>
      <c r="BL245">
        <v>1659796759</v>
      </c>
      <c r="BM245">
        <v>1048.16625</v>
      </c>
      <c r="BN245">
        <v>1111.0931250000001</v>
      </c>
      <c r="BO245">
        <v>22.721987500000001</v>
      </c>
      <c r="BP245">
        <v>18.930787500000001</v>
      </c>
      <c r="BQ245">
        <v>1045.8881249999999</v>
      </c>
      <c r="BR245">
        <v>22.686912499999998</v>
      </c>
      <c r="BS245">
        <v>500.13012500000002</v>
      </c>
      <c r="BT245">
        <v>99.068437500000016</v>
      </c>
      <c r="BU245">
        <v>0.10006421875</v>
      </c>
      <c r="BV245">
        <v>31.043668749999998</v>
      </c>
      <c r="BW245">
        <v>31.508643750000001</v>
      </c>
      <c r="BX245">
        <v>999.9</v>
      </c>
      <c r="BY245">
        <v>0</v>
      </c>
      <c r="BZ245">
        <v>0</v>
      </c>
      <c r="CA245">
        <v>9989.5343749999993</v>
      </c>
      <c r="CB245">
        <v>0</v>
      </c>
      <c r="CC245">
        <v>348.66750000000002</v>
      </c>
      <c r="CD245">
        <v>-62.925293750000002</v>
      </c>
      <c r="CE245">
        <v>1072.535625</v>
      </c>
      <c r="CF245">
        <v>1132.5306250000001</v>
      </c>
      <c r="CG245">
        <v>3.7911956249999998</v>
      </c>
      <c r="CH245">
        <v>1111.0931250000001</v>
      </c>
      <c r="CI245">
        <v>18.930787500000001</v>
      </c>
      <c r="CJ245">
        <v>2.2510325</v>
      </c>
      <c r="CK245">
        <v>1.8754424999999999</v>
      </c>
      <c r="CL245">
        <v>19.330187500000001</v>
      </c>
      <c r="CM245">
        <v>16.43018125</v>
      </c>
      <c r="CN245">
        <v>1999.995625</v>
      </c>
      <c r="CO245">
        <v>0.97999899999999995</v>
      </c>
      <c r="CP245">
        <v>2.00012E-2</v>
      </c>
      <c r="CQ245">
        <v>0</v>
      </c>
      <c r="CR245">
        <v>2.4137499999999998</v>
      </c>
      <c r="CS245">
        <v>0</v>
      </c>
      <c r="CT245">
        <v>17423.706249999999</v>
      </c>
      <c r="CU245">
        <v>17412.275000000001</v>
      </c>
      <c r="CV245">
        <v>41.246062500000001</v>
      </c>
      <c r="CW245">
        <v>42.327749999999988</v>
      </c>
      <c r="CX245">
        <v>41.140500000000003</v>
      </c>
      <c r="CY245">
        <v>40.956687499999987</v>
      </c>
      <c r="CZ245">
        <v>41.375</v>
      </c>
      <c r="DA245">
        <v>1959.995625</v>
      </c>
      <c r="DB245">
        <v>40</v>
      </c>
      <c r="DC245">
        <v>0</v>
      </c>
      <c r="DD245">
        <v>1659796766.0999999</v>
      </c>
      <c r="DE245">
        <v>0</v>
      </c>
      <c r="DF245">
        <v>1659796167.5</v>
      </c>
      <c r="DG245" t="s">
        <v>380</v>
      </c>
      <c r="DH245">
        <v>1659796162</v>
      </c>
      <c r="DI245">
        <v>1659796167.5</v>
      </c>
      <c r="DJ245">
        <v>2</v>
      </c>
      <c r="DK245">
        <v>-1.4E-2</v>
      </c>
      <c r="DL245">
        <v>-1E-3</v>
      </c>
      <c r="DM245">
        <v>1.327</v>
      </c>
      <c r="DN245">
        <v>3.1E-2</v>
      </c>
      <c r="DO245">
        <v>400</v>
      </c>
      <c r="DP245">
        <v>20</v>
      </c>
      <c r="DQ245">
        <v>0.32</v>
      </c>
      <c r="DR245">
        <v>0.03</v>
      </c>
      <c r="DS245">
        <v>17.915768081059039</v>
      </c>
      <c r="DT245">
        <v>8.5283312353787704</v>
      </c>
      <c r="DU245">
        <v>0.65248170471530487</v>
      </c>
      <c r="DV245">
        <v>0</v>
      </c>
      <c r="DW245">
        <v>-62.500804999999993</v>
      </c>
      <c r="DX245">
        <v>-10.84677523452144</v>
      </c>
      <c r="DY245">
        <v>1.0733767607298941</v>
      </c>
      <c r="DZ245">
        <v>0</v>
      </c>
      <c r="EA245">
        <v>3.7945517500000001</v>
      </c>
      <c r="EB245">
        <v>-6.80538461538511E-2</v>
      </c>
      <c r="EC245">
        <v>6.6869357285306401E-3</v>
      </c>
      <c r="ED245">
        <v>1</v>
      </c>
      <c r="EE245">
        <v>2.390031318045954</v>
      </c>
      <c r="EF245">
        <v>2.8900827400749451E-2</v>
      </c>
      <c r="EG245">
        <v>2.548232606754124E-3</v>
      </c>
      <c r="EH245">
        <v>1</v>
      </c>
      <c r="EI245">
        <v>0.13291988546116101</v>
      </c>
      <c r="EJ245">
        <v>-3.7676405520275348E-3</v>
      </c>
      <c r="EK245">
        <v>2.8735621514453332E-4</v>
      </c>
      <c r="EL245">
        <v>1</v>
      </c>
      <c r="EM245">
        <v>3</v>
      </c>
      <c r="EN245">
        <v>5</v>
      </c>
      <c r="EO245" t="s">
        <v>400</v>
      </c>
      <c r="EP245">
        <v>2.9424700000000001</v>
      </c>
      <c r="EQ245">
        <v>2.8010899999999999</v>
      </c>
      <c r="ER245">
        <v>0.17485899999999999</v>
      </c>
      <c r="ES245">
        <v>0.18126400000000001</v>
      </c>
      <c r="ET245">
        <v>0.103293</v>
      </c>
      <c r="EU245">
        <v>9.0698200000000007E-2</v>
      </c>
      <c r="EV245">
        <v>16950.3</v>
      </c>
      <c r="EW245">
        <v>17636.7</v>
      </c>
      <c r="EX245">
        <v>23890.6</v>
      </c>
      <c r="EY245">
        <v>25070.9</v>
      </c>
      <c r="EZ245">
        <v>34293.199999999997</v>
      </c>
      <c r="FA245">
        <v>36408.1</v>
      </c>
      <c r="FB245">
        <v>43558.7</v>
      </c>
      <c r="FC245">
        <v>46345.4</v>
      </c>
      <c r="FD245">
        <v>1.9693000000000001</v>
      </c>
      <c r="FE245">
        <v>1.84815</v>
      </c>
      <c r="FF245">
        <v>9.3132300000000001E-2</v>
      </c>
      <c r="FG245">
        <v>0</v>
      </c>
      <c r="FH245">
        <v>30.001899999999999</v>
      </c>
      <c r="FI245">
        <v>999.9</v>
      </c>
      <c r="FJ245">
        <v>55.8</v>
      </c>
      <c r="FK245">
        <v>34.6</v>
      </c>
      <c r="FL245">
        <v>31.1173</v>
      </c>
      <c r="FM245">
        <v>64.428600000000003</v>
      </c>
      <c r="FN245">
        <v>26.254000000000001</v>
      </c>
      <c r="FO245">
        <v>1</v>
      </c>
      <c r="FP245">
        <v>0.38703500000000002</v>
      </c>
      <c r="FQ245">
        <v>1.78145</v>
      </c>
      <c r="FR245">
        <v>20.313099999999999</v>
      </c>
      <c r="FS245">
        <v>5.2117500000000003</v>
      </c>
      <c r="FT245">
        <v>11.9077</v>
      </c>
      <c r="FU245">
        <v>5.0016999999999996</v>
      </c>
      <c r="FV245">
        <v>3.2898499999999999</v>
      </c>
      <c r="FW245">
        <v>9999</v>
      </c>
      <c r="FX245">
        <v>9999</v>
      </c>
      <c r="FY245">
        <v>9999</v>
      </c>
      <c r="FZ245">
        <v>999.9</v>
      </c>
      <c r="GA245">
        <v>1.8595900000000001</v>
      </c>
      <c r="GB245">
        <v>1.8545499999999999</v>
      </c>
      <c r="GC245">
        <v>1.8577600000000001</v>
      </c>
      <c r="GD245">
        <v>1.8561700000000001</v>
      </c>
      <c r="GE245">
        <v>1.8549100000000001</v>
      </c>
      <c r="GF245">
        <v>1.8545799999999999</v>
      </c>
      <c r="GG245">
        <v>1.85324</v>
      </c>
      <c r="GH245">
        <v>1.8563799999999999</v>
      </c>
      <c r="GI245">
        <v>0</v>
      </c>
      <c r="GJ245">
        <v>0</v>
      </c>
      <c r="GK245">
        <v>0</v>
      </c>
      <c r="GL245">
        <v>0</v>
      </c>
      <c r="GM245" t="s">
        <v>382</v>
      </c>
      <c r="GN245" t="s">
        <v>383</v>
      </c>
      <c r="GO245" t="s">
        <v>384</v>
      </c>
      <c r="GP245" t="s">
        <v>384</v>
      </c>
      <c r="GQ245" t="s">
        <v>384</v>
      </c>
      <c r="GR245" t="s">
        <v>384</v>
      </c>
      <c r="GS245">
        <v>0</v>
      </c>
      <c r="GT245">
        <v>100</v>
      </c>
      <c r="GU245">
        <v>100</v>
      </c>
      <c r="GV245">
        <v>2.31</v>
      </c>
      <c r="GW245">
        <v>3.5099999999999999E-2</v>
      </c>
      <c r="GX245">
        <v>0.32553164529605683</v>
      </c>
      <c r="GY245">
        <v>3.0239061252787889E-3</v>
      </c>
      <c r="GZ245">
        <v>-1.398580452151984E-6</v>
      </c>
      <c r="HA245">
        <v>2.8030378366047371E-10</v>
      </c>
      <c r="HB245">
        <v>-4.7599640220891172E-2</v>
      </c>
      <c r="HC245">
        <v>9.965371539748925E-3</v>
      </c>
      <c r="HD245">
        <v>-4.563662031605912E-4</v>
      </c>
      <c r="HE245">
        <v>7.8337100744227795E-6</v>
      </c>
      <c r="HF245">
        <v>0</v>
      </c>
      <c r="HG245">
        <v>2134</v>
      </c>
      <c r="HH245">
        <v>2</v>
      </c>
      <c r="HI245">
        <v>25</v>
      </c>
      <c r="HJ245">
        <v>10.1</v>
      </c>
      <c r="HK245">
        <v>10</v>
      </c>
      <c r="HL245">
        <v>2.4438499999999999</v>
      </c>
      <c r="HM245">
        <v>2.2778299999999998</v>
      </c>
      <c r="HN245">
        <v>1.4978</v>
      </c>
      <c r="HO245">
        <v>2.3095699999999999</v>
      </c>
      <c r="HP245">
        <v>1.5478499999999999</v>
      </c>
      <c r="HQ245">
        <v>2.4108900000000002</v>
      </c>
      <c r="HR245">
        <v>37.650399999999998</v>
      </c>
      <c r="HS245">
        <v>15.235300000000001</v>
      </c>
      <c r="HT245">
        <v>18</v>
      </c>
      <c r="HU245">
        <v>504.17899999999997</v>
      </c>
      <c r="HV245">
        <v>490.565</v>
      </c>
      <c r="HW245">
        <v>27.665299999999998</v>
      </c>
      <c r="HX245">
        <v>31.9937</v>
      </c>
      <c r="HY245">
        <v>30.000499999999999</v>
      </c>
      <c r="HZ245">
        <v>31.7624</v>
      </c>
      <c r="IA245">
        <v>31.8614</v>
      </c>
      <c r="IB245">
        <v>48.932499999999997</v>
      </c>
      <c r="IC245">
        <v>42.248600000000003</v>
      </c>
      <c r="ID245">
        <v>0</v>
      </c>
      <c r="IE245">
        <v>27.622599999999998</v>
      </c>
      <c r="IF245">
        <v>1186.6400000000001</v>
      </c>
      <c r="IG245">
        <v>18.903700000000001</v>
      </c>
      <c r="IH245">
        <v>100.726</v>
      </c>
      <c r="II245">
        <v>100.44199999999999</v>
      </c>
      <c r="IJ245" t="s">
        <v>2638</v>
      </c>
    </row>
    <row r="246" spans="1:244" x14ac:dyDescent="0.2">
      <c r="A246">
        <v>230</v>
      </c>
      <c r="B246">
        <v>1659796768</v>
      </c>
      <c r="C246">
        <v>626.5</v>
      </c>
      <c r="D246" t="s">
        <v>831</v>
      </c>
      <c r="E246" t="s">
        <v>832</v>
      </c>
      <c r="F246">
        <v>1</v>
      </c>
      <c r="G246" t="s">
        <v>373</v>
      </c>
      <c r="H246" t="s">
        <v>374</v>
      </c>
      <c r="I246" t="s">
        <v>375</v>
      </c>
      <c r="J246" t="s">
        <v>376</v>
      </c>
      <c r="K246" t="s">
        <v>377</v>
      </c>
      <c r="L246" t="s">
        <v>373</v>
      </c>
      <c r="M246" t="s">
        <v>378</v>
      </c>
      <c r="N246">
        <v>1659796760.5</v>
      </c>
      <c r="O246">
        <f t="shared" si="102"/>
        <v>3.2262067063225722E-3</v>
      </c>
      <c r="P246">
        <f t="shared" si="103"/>
        <v>3.2262067063225723</v>
      </c>
      <c r="Q246">
        <f t="shared" si="104"/>
        <v>19.010864556838595</v>
      </c>
      <c r="R246">
        <f t="shared" si="105"/>
        <v>1055.404</v>
      </c>
      <c r="S246">
        <f t="shared" si="106"/>
        <v>784.05706572537167</v>
      </c>
      <c r="T246">
        <f t="shared" si="107"/>
        <v>77.753753765972206</v>
      </c>
      <c r="U246">
        <f t="shared" si="108"/>
        <v>104.66281897951228</v>
      </c>
      <c r="V246">
        <f t="shared" si="109"/>
        <v>0.13239355507023931</v>
      </c>
      <c r="W246">
        <f t="shared" si="110"/>
        <v>2.910522942468325</v>
      </c>
      <c r="X246">
        <f t="shared" si="111"/>
        <v>0.12913660416215864</v>
      </c>
      <c r="Y246">
        <f t="shared" si="112"/>
        <v>8.099632829360047E-2</v>
      </c>
      <c r="Z246">
        <f t="shared" si="113"/>
        <v>321.51557439999999</v>
      </c>
      <c r="AA246">
        <f t="shared" si="114"/>
        <v>32.104587865016448</v>
      </c>
      <c r="AB246">
        <f t="shared" si="115"/>
        <v>31.511359999999989</v>
      </c>
      <c r="AC246">
        <f t="shared" si="116"/>
        <v>4.6445965080395348</v>
      </c>
      <c r="AD246">
        <f t="shared" si="117"/>
        <v>49.820263688333164</v>
      </c>
      <c r="AE246">
        <f t="shared" si="118"/>
        <v>2.2532442402649453</v>
      </c>
      <c r="AF246">
        <f t="shared" si="119"/>
        <v>4.5227465160779685</v>
      </c>
      <c r="AG246">
        <f t="shared" si="120"/>
        <v>2.3913522677745895</v>
      </c>
      <c r="AH246">
        <f t="shared" si="121"/>
        <v>-142.27571574882543</v>
      </c>
      <c r="AI246">
        <f t="shared" si="122"/>
        <v>-73.311431296400201</v>
      </c>
      <c r="AJ246">
        <f t="shared" si="123"/>
        <v>-5.67182389773361</v>
      </c>
      <c r="AK246">
        <f t="shared" si="124"/>
        <v>100.25660345704077</v>
      </c>
      <c r="AL246">
        <f t="shared" si="125"/>
        <v>49.284092994985222</v>
      </c>
      <c r="AM246">
        <f t="shared" si="126"/>
        <v>3.2321152791275076</v>
      </c>
      <c r="AN246">
        <f t="shared" si="127"/>
        <v>19.010864556838595</v>
      </c>
      <c r="AO246">
        <v>1163.3559653679661</v>
      </c>
      <c r="AP246">
        <v>1114.7255757575761</v>
      </c>
      <c r="AQ246">
        <v>4.9903636363636421</v>
      </c>
      <c r="AR246">
        <v>64.94</v>
      </c>
      <c r="AS246">
        <f t="shared" si="128"/>
        <v>3.2262067063225723</v>
      </c>
      <c r="AT246">
        <v>18.93307765239782</v>
      </c>
      <c r="AU246">
        <v>22.716247647058811</v>
      </c>
      <c r="AV246">
        <v>-8.5540407948133225E-5</v>
      </c>
      <c r="AW246">
        <v>90.194226728287475</v>
      </c>
      <c r="AX246">
        <v>0</v>
      </c>
      <c r="AY246">
        <v>0</v>
      </c>
      <c r="AZ246">
        <f t="shared" si="129"/>
        <v>1</v>
      </c>
      <c r="BA246">
        <f t="shared" si="130"/>
        <v>0</v>
      </c>
      <c r="BB246">
        <f t="shared" si="131"/>
        <v>51613.189745931668</v>
      </c>
      <c r="BC246">
        <f t="shared" si="132"/>
        <v>1999.997333333333</v>
      </c>
      <c r="BD246">
        <f t="shared" si="133"/>
        <v>1681.1977599999998</v>
      </c>
      <c r="BE246">
        <f t="shared" si="134"/>
        <v>0.84060000080000108</v>
      </c>
      <c r="BF246">
        <f t="shared" si="135"/>
        <v>0.16075800154400208</v>
      </c>
      <c r="BG246">
        <v>6</v>
      </c>
      <c r="BH246">
        <v>0.5</v>
      </c>
      <c r="BI246" t="s">
        <v>379</v>
      </c>
      <c r="BJ246">
        <v>2</v>
      </c>
      <c r="BK246" t="b">
        <v>1</v>
      </c>
      <c r="BL246">
        <v>1659796760.5</v>
      </c>
      <c r="BM246">
        <v>1055.404</v>
      </c>
      <c r="BN246">
        <v>1118.6226666666671</v>
      </c>
      <c r="BO246">
        <v>22.721373333333339</v>
      </c>
      <c r="BP246">
        <v>18.931899999999999</v>
      </c>
      <c r="BQ246">
        <v>1053.118666666667</v>
      </c>
      <c r="BR246">
        <v>22.686299999999999</v>
      </c>
      <c r="BS246">
        <v>500.12393333333341</v>
      </c>
      <c r="BT246">
        <v>99.068373333333341</v>
      </c>
      <c r="BU246">
        <v>0.1001147333333333</v>
      </c>
      <c r="BV246">
        <v>31.04414666666667</v>
      </c>
      <c r="BW246">
        <v>31.511359999999989</v>
      </c>
      <c r="BX246">
        <v>999.89999999999986</v>
      </c>
      <c r="BY246">
        <v>0</v>
      </c>
      <c r="BZ246">
        <v>0</v>
      </c>
      <c r="CA246">
        <v>9984.9580000000005</v>
      </c>
      <c r="CB246">
        <v>0</v>
      </c>
      <c r="CC246">
        <v>349.69706666666667</v>
      </c>
      <c r="CD246">
        <v>-63.217060000000018</v>
      </c>
      <c r="CE246">
        <v>1079.941333333333</v>
      </c>
      <c r="CF246">
        <v>1140.2073333333331</v>
      </c>
      <c r="CG246">
        <v>3.7894693333333338</v>
      </c>
      <c r="CH246">
        <v>1118.6226666666671</v>
      </c>
      <c r="CI246">
        <v>18.931899999999999</v>
      </c>
      <c r="CJ246">
        <v>2.2509706666666669</v>
      </c>
      <c r="CK246">
        <v>1.8755513333333329</v>
      </c>
      <c r="CL246">
        <v>19.329740000000001</v>
      </c>
      <c r="CM246">
        <v>16.43109333333333</v>
      </c>
      <c r="CN246">
        <v>1999.997333333333</v>
      </c>
      <c r="CO246">
        <v>0.97999899999999973</v>
      </c>
      <c r="CP246">
        <v>2.00012E-2</v>
      </c>
      <c r="CQ246">
        <v>0</v>
      </c>
      <c r="CR246">
        <v>2.3912666666666671</v>
      </c>
      <c r="CS246">
        <v>0</v>
      </c>
      <c r="CT246">
        <v>17417.54</v>
      </c>
      <c r="CU246">
        <v>17412.293333333331</v>
      </c>
      <c r="CV246">
        <v>41.245800000000003</v>
      </c>
      <c r="CW246">
        <v>42.328800000000001</v>
      </c>
      <c r="CX246">
        <v>41.141533333333342</v>
      </c>
      <c r="CY246">
        <v>40.962200000000003</v>
      </c>
      <c r="CZ246">
        <v>41.375</v>
      </c>
      <c r="DA246">
        <v>1959.997333333333</v>
      </c>
      <c r="DB246">
        <v>40</v>
      </c>
      <c r="DC246">
        <v>0</v>
      </c>
      <c r="DD246">
        <v>1659796766.7</v>
      </c>
      <c r="DE246">
        <v>0</v>
      </c>
      <c r="DF246">
        <v>1659796167.5</v>
      </c>
      <c r="DG246" t="s">
        <v>380</v>
      </c>
      <c r="DH246">
        <v>1659796162</v>
      </c>
      <c r="DI246">
        <v>1659796167.5</v>
      </c>
      <c r="DJ246">
        <v>2</v>
      </c>
      <c r="DK246">
        <v>-1.4E-2</v>
      </c>
      <c r="DL246">
        <v>-1E-3</v>
      </c>
      <c r="DM246">
        <v>1.327</v>
      </c>
      <c r="DN246">
        <v>3.1E-2</v>
      </c>
      <c r="DO246">
        <v>400</v>
      </c>
      <c r="DP246">
        <v>20</v>
      </c>
      <c r="DQ246">
        <v>0.32</v>
      </c>
      <c r="DR246">
        <v>0.03</v>
      </c>
      <c r="DS246">
        <v>18.062604836941539</v>
      </c>
      <c r="DT246">
        <v>7.9420633189198639</v>
      </c>
      <c r="DU246">
        <v>0.60692760979916138</v>
      </c>
      <c r="DV246">
        <v>0</v>
      </c>
      <c r="DW246">
        <v>-62.690772499999987</v>
      </c>
      <c r="DX246">
        <v>-10.66426604127561</v>
      </c>
      <c r="DY246">
        <v>1.055164371315555</v>
      </c>
      <c r="DZ246">
        <v>0</v>
      </c>
      <c r="EA246">
        <v>3.7933072499999998</v>
      </c>
      <c r="EB246">
        <v>-6.8114634146357128E-2</v>
      </c>
      <c r="EC246">
        <v>6.6945242502734759E-3</v>
      </c>
      <c r="ED246">
        <v>1</v>
      </c>
      <c r="EE246">
        <v>2.3906014239499642</v>
      </c>
      <c r="EF246">
        <v>2.4138179791850189E-2</v>
      </c>
      <c r="EG246">
        <v>2.164378870513242E-3</v>
      </c>
      <c r="EH246">
        <v>1</v>
      </c>
      <c r="EI246">
        <v>0.13284821671318431</v>
      </c>
      <c r="EJ246">
        <v>-3.751123874324718E-3</v>
      </c>
      <c r="EK246">
        <v>2.8597890206021872E-4</v>
      </c>
      <c r="EL246">
        <v>1</v>
      </c>
      <c r="EM246">
        <v>3</v>
      </c>
      <c r="EN246">
        <v>5</v>
      </c>
      <c r="EO246" t="s">
        <v>400</v>
      </c>
      <c r="EP246">
        <v>2.9427500000000002</v>
      </c>
      <c r="EQ246">
        <v>2.8010100000000002</v>
      </c>
      <c r="ER246">
        <v>0.17535100000000001</v>
      </c>
      <c r="ES246">
        <v>0.18176100000000001</v>
      </c>
      <c r="ET246">
        <v>0.10329199999999999</v>
      </c>
      <c r="EU246">
        <v>9.0702900000000003E-2</v>
      </c>
      <c r="EV246">
        <v>16940.099999999999</v>
      </c>
      <c r="EW246">
        <v>17625.900000000001</v>
      </c>
      <c r="EX246">
        <v>23890.5</v>
      </c>
      <c r="EY246">
        <v>25070.799999999999</v>
      </c>
      <c r="EZ246">
        <v>34293.1</v>
      </c>
      <c r="FA246">
        <v>36407.9</v>
      </c>
      <c r="FB246">
        <v>43558.5</v>
      </c>
      <c r="FC246">
        <v>46345.4</v>
      </c>
      <c r="FD246">
        <v>1.9691700000000001</v>
      </c>
      <c r="FE246">
        <v>1.8482700000000001</v>
      </c>
      <c r="FF246">
        <v>9.2916200000000004E-2</v>
      </c>
      <c r="FG246">
        <v>0</v>
      </c>
      <c r="FH246">
        <v>30.0044</v>
      </c>
      <c r="FI246">
        <v>999.9</v>
      </c>
      <c r="FJ246">
        <v>55.8</v>
      </c>
      <c r="FK246">
        <v>34.6</v>
      </c>
      <c r="FL246">
        <v>31.115500000000001</v>
      </c>
      <c r="FM246">
        <v>64.568600000000004</v>
      </c>
      <c r="FN246">
        <v>25.512799999999999</v>
      </c>
      <c r="FO246">
        <v>1</v>
      </c>
      <c r="FP246">
        <v>0.387208</v>
      </c>
      <c r="FQ246">
        <v>1.80749</v>
      </c>
      <c r="FR246">
        <v>20.3127</v>
      </c>
      <c r="FS246">
        <v>5.2112999999999996</v>
      </c>
      <c r="FT246">
        <v>11.907999999999999</v>
      </c>
      <c r="FU246">
        <v>5.0015499999999999</v>
      </c>
      <c r="FV246">
        <v>3.2897500000000002</v>
      </c>
      <c r="FW246">
        <v>9999</v>
      </c>
      <c r="FX246">
        <v>9999</v>
      </c>
      <c r="FY246">
        <v>9999</v>
      </c>
      <c r="FZ246">
        <v>999.9</v>
      </c>
      <c r="GA246">
        <v>1.8595900000000001</v>
      </c>
      <c r="GB246">
        <v>1.8545499999999999</v>
      </c>
      <c r="GC246">
        <v>1.85775</v>
      </c>
      <c r="GD246">
        <v>1.85619</v>
      </c>
      <c r="GE246">
        <v>1.8549199999999999</v>
      </c>
      <c r="GF246">
        <v>1.85459</v>
      </c>
      <c r="GG246">
        <v>1.8532500000000001</v>
      </c>
      <c r="GH246">
        <v>1.8563799999999999</v>
      </c>
      <c r="GI246">
        <v>0</v>
      </c>
      <c r="GJ246">
        <v>0</v>
      </c>
      <c r="GK246">
        <v>0</v>
      </c>
      <c r="GL246">
        <v>0</v>
      </c>
      <c r="GM246" t="s">
        <v>382</v>
      </c>
      <c r="GN246" t="s">
        <v>383</v>
      </c>
      <c r="GO246" t="s">
        <v>384</v>
      </c>
      <c r="GP246" t="s">
        <v>384</v>
      </c>
      <c r="GQ246" t="s">
        <v>384</v>
      </c>
      <c r="GR246" t="s">
        <v>384</v>
      </c>
      <c r="GS246">
        <v>0</v>
      </c>
      <c r="GT246">
        <v>100</v>
      </c>
      <c r="GU246">
        <v>100</v>
      </c>
      <c r="GV246">
        <v>2.3199999999999998</v>
      </c>
      <c r="GW246">
        <v>3.5000000000000003E-2</v>
      </c>
      <c r="GX246">
        <v>0.32553164529605683</v>
      </c>
      <c r="GY246">
        <v>3.0239061252787889E-3</v>
      </c>
      <c r="GZ246">
        <v>-1.398580452151984E-6</v>
      </c>
      <c r="HA246">
        <v>2.8030378366047371E-10</v>
      </c>
      <c r="HB246">
        <v>-4.7599640220891172E-2</v>
      </c>
      <c r="HC246">
        <v>9.965371539748925E-3</v>
      </c>
      <c r="HD246">
        <v>-4.563662031605912E-4</v>
      </c>
      <c r="HE246">
        <v>7.8337100744227795E-6</v>
      </c>
      <c r="HF246">
        <v>0</v>
      </c>
      <c r="HG246">
        <v>2134</v>
      </c>
      <c r="HH246">
        <v>2</v>
      </c>
      <c r="HI246">
        <v>25</v>
      </c>
      <c r="HJ246">
        <v>10.1</v>
      </c>
      <c r="HK246">
        <v>10</v>
      </c>
      <c r="HL246">
        <v>2.4523899999999998</v>
      </c>
      <c r="HM246">
        <v>2.2936999999999999</v>
      </c>
      <c r="HN246">
        <v>1.4978</v>
      </c>
      <c r="HO246">
        <v>2.3095699999999999</v>
      </c>
      <c r="HP246">
        <v>1.5478499999999999</v>
      </c>
      <c r="HQ246">
        <v>2.4084500000000002</v>
      </c>
      <c r="HR246">
        <v>37.674500000000002</v>
      </c>
      <c r="HS246">
        <v>15.2178</v>
      </c>
      <c r="HT246">
        <v>18</v>
      </c>
      <c r="HU246">
        <v>504.11500000000001</v>
      </c>
      <c r="HV246">
        <v>490.65600000000001</v>
      </c>
      <c r="HW246">
        <v>27.6557</v>
      </c>
      <c r="HX246">
        <v>31.994599999999998</v>
      </c>
      <c r="HY246">
        <v>30.000599999999999</v>
      </c>
      <c r="HZ246">
        <v>31.7639</v>
      </c>
      <c r="IA246">
        <v>31.862400000000001</v>
      </c>
      <c r="IB246">
        <v>49.1601</v>
      </c>
      <c r="IC246">
        <v>42.248600000000003</v>
      </c>
      <c r="ID246">
        <v>0</v>
      </c>
      <c r="IE246">
        <v>27.622599999999998</v>
      </c>
      <c r="IF246">
        <v>1186.6400000000001</v>
      </c>
      <c r="IG246">
        <v>18.903700000000001</v>
      </c>
      <c r="IH246">
        <v>100.72499999999999</v>
      </c>
      <c r="II246">
        <v>100.44199999999999</v>
      </c>
      <c r="IJ246" t="s">
        <v>2638</v>
      </c>
    </row>
    <row r="247" spans="1:244" x14ac:dyDescent="0.2">
      <c r="A247">
        <v>231</v>
      </c>
      <c r="B247">
        <v>1659796769</v>
      </c>
      <c r="C247">
        <v>627.5</v>
      </c>
      <c r="D247" t="s">
        <v>833</v>
      </c>
      <c r="E247" t="s">
        <v>834</v>
      </c>
      <c r="F247">
        <v>1</v>
      </c>
      <c r="G247" t="s">
        <v>373</v>
      </c>
      <c r="H247" t="s">
        <v>374</v>
      </c>
      <c r="I247" t="s">
        <v>375</v>
      </c>
      <c r="J247" t="s">
        <v>376</v>
      </c>
      <c r="K247" t="s">
        <v>377</v>
      </c>
      <c r="L247" t="s">
        <v>373</v>
      </c>
      <c r="M247" t="s">
        <v>378</v>
      </c>
      <c r="N247">
        <v>1659796761</v>
      </c>
      <c r="O247">
        <f t="shared" si="102"/>
        <v>3.2251025822409773E-3</v>
      </c>
      <c r="P247">
        <f t="shared" si="103"/>
        <v>3.2251025822409773</v>
      </c>
      <c r="Q247">
        <f t="shared" si="104"/>
        <v>19.107881055226255</v>
      </c>
      <c r="R247">
        <f t="shared" si="105"/>
        <v>1057.835</v>
      </c>
      <c r="S247">
        <f t="shared" si="106"/>
        <v>785.1293495022087</v>
      </c>
      <c r="T247">
        <f t="shared" si="107"/>
        <v>77.860054456748685</v>
      </c>
      <c r="U247">
        <f t="shared" si="108"/>
        <v>104.90384897529938</v>
      </c>
      <c r="V247">
        <f t="shared" si="109"/>
        <v>0.13234223052434349</v>
      </c>
      <c r="W247">
        <f t="shared" si="110"/>
        <v>2.910406455667581</v>
      </c>
      <c r="X247">
        <f t="shared" si="111"/>
        <v>0.12908764410936999</v>
      </c>
      <c r="Y247">
        <f t="shared" si="112"/>
        <v>8.0965522922613248E-2</v>
      </c>
      <c r="Z247">
        <f t="shared" si="113"/>
        <v>321.51570075000001</v>
      </c>
      <c r="AA247">
        <f t="shared" si="114"/>
        <v>32.105050584465715</v>
      </c>
      <c r="AB247">
        <f t="shared" si="115"/>
        <v>31.51155</v>
      </c>
      <c r="AC247">
        <f t="shared" si="116"/>
        <v>4.6446466360760281</v>
      </c>
      <c r="AD247">
        <f t="shared" si="117"/>
        <v>49.819067253957783</v>
      </c>
      <c r="AE247">
        <f t="shared" si="118"/>
        <v>2.2532074131276518</v>
      </c>
      <c r="AF247">
        <f t="shared" si="119"/>
        <v>4.5227812107394483</v>
      </c>
      <c r="AG247">
        <f t="shared" si="120"/>
        <v>2.3914392229483763</v>
      </c>
      <c r="AH247">
        <f t="shared" si="121"/>
        <v>-142.2270238768271</v>
      </c>
      <c r="AI247">
        <f t="shared" si="122"/>
        <v>-73.317192377897953</v>
      </c>
      <c r="AJ247">
        <f t="shared" si="123"/>
        <v>-5.6725057161136965</v>
      </c>
      <c r="AK247">
        <f t="shared" si="124"/>
        <v>100.29897877916127</v>
      </c>
      <c r="AL247">
        <f t="shared" si="125"/>
        <v>49.355863244432513</v>
      </c>
      <c r="AM247">
        <f t="shared" si="126"/>
        <v>3.2314899791100253</v>
      </c>
      <c r="AN247">
        <f t="shared" si="127"/>
        <v>19.107881055226255</v>
      </c>
      <c r="AO247">
        <v>1168.484974025974</v>
      </c>
      <c r="AP247">
        <v>1119.7223636363631</v>
      </c>
      <c r="AQ247">
        <v>4.9930787878787406</v>
      </c>
      <c r="AR247">
        <v>64.94</v>
      </c>
      <c r="AS247">
        <f t="shared" si="128"/>
        <v>3.2251025822409773</v>
      </c>
      <c r="AT247">
        <v>18.93404308593486</v>
      </c>
      <c r="AU247">
        <v>22.71589529411764</v>
      </c>
      <c r="AV247">
        <v>-8.4401443255867253E-5</v>
      </c>
      <c r="AW247">
        <v>90.194226728287475</v>
      </c>
      <c r="AX247">
        <v>0</v>
      </c>
      <c r="AY247">
        <v>0</v>
      </c>
      <c r="AZ247">
        <f t="shared" si="129"/>
        <v>1</v>
      </c>
      <c r="BA247">
        <f t="shared" si="130"/>
        <v>0</v>
      </c>
      <c r="BB247">
        <f t="shared" si="131"/>
        <v>51609.865968871978</v>
      </c>
      <c r="BC247">
        <f t="shared" si="132"/>
        <v>1999.9981250000001</v>
      </c>
      <c r="BD247">
        <f t="shared" si="133"/>
        <v>1681.198425</v>
      </c>
      <c r="BE247">
        <f t="shared" si="134"/>
        <v>0.8406000005625005</v>
      </c>
      <c r="BF247">
        <f t="shared" si="135"/>
        <v>0.16075800108562602</v>
      </c>
      <c r="BG247">
        <v>6</v>
      </c>
      <c r="BH247">
        <v>0.5</v>
      </c>
      <c r="BI247" t="s">
        <v>379</v>
      </c>
      <c r="BJ247">
        <v>2</v>
      </c>
      <c r="BK247" t="b">
        <v>1</v>
      </c>
      <c r="BL247">
        <v>1659796761</v>
      </c>
      <c r="BM247">
        <v>1057.835</v>
      </c>
      <c r="BN247">
        <v>1121.1481249999999</v>
      </c>
      <c r="BO247">
        <v>22.721012500000001</v>
      </c>
      <c r="BP247">
        <v>18.932287500000001</v>
      </c>
      <c r="BQ247">
        <v>1055.546875</v>
      </c>
      <c r="BR247">
        <v>22.685937500000001</v>
      </c>
      <c r="BS247">
        <v>500.126125</v>
      </c>
      <c r="BT247">
        <v>99.06833125</v>
      </c>
      <c r="BU247">
        <v>0.100110875</v>
      </c>
      <c r="BV247">
        <v>31.044281250000001</v>
      </c>
      <c r="BW247">
        <v>31.51155</v>
      </c>
      <c r="BX247">
        <v>999.9</v>
      </c>
      <c r="BY247">
        <v>0</v>
      </c>
      <c r="BZ247">
        <v>0</v>
      </c>
      <c r="CA247">
        <v>9984.296875</v>
      </c>
      <c r="CB247">
        <v>0</v>
      </c>
      <c r="CC247">
        <v>349.9500625</v>
      </c>
      <c r="CD247">
        <v>-63.312156250000001</v>
      </c>
      <c r="CE247">
        <v>1082.4281249999999</v>
      </c>
      <c r="CF247">
        <v>1142.7825</v>
      </c>
      <c r="CG247">
        <v>3.7887193749999999</v>
      </c>
      <c r="CH247">
        <v>1121.1481249999999</v>
      </c>
      <c r="CI247">
        <v>18.932287500000001</v>
      </c>
      <c r="CJ247">
        <v>2.2509337500000002</v>
      </c>
      <c r="CK247">
        <v>1.8755887499999999</v>
      </c>
      <c r="CL247">
        <v>19.329474999999999</v>
      </c>
      <c r="CM247">
        <v>16.431406249999998</v>
      </c>
      <c r="CN247">
        <v>1999.9981250000001</v>
      </c>
      <c r="CO247">
        <v>0.97999899999999995</v>
      </c>
      <c r="CP247">
        <v>2.00012E-2</v>
      </c>
      <c r="CQ247">
        <v>0</v>
      </c>
      <c r="CR247">
        <v>2.3883125000000001</v>
      </c>
      <c r="CS247">
        <v>0</v>
      </c>
      <c r="CT247">
        <v>17416.662499999999</v>
      </c>
      <c r="CU247">
        <v>17412.3</v>
      </c>
      <c r="CV247">
        <v>41.246062500000001</v>
      </c>
      <c r="CW247">
        <v>42.331687499999987</v>
      </c>
      <c r="CX247">
        <v>41.144374999999997</v>
      </c>
      <c r="CY247">
        <v>40.9645625</v>
      </c>
      <c r="CZ247">
        <v>41.375</v>
      </c>
      <c r="DA247">
        <v>1959.9981250000001</v>
      </c>
      <c r="DB247">
        <v>40</v>
      </c>
      <c r="DC247">
        <v>0</v>
      </c>
      <c r="DD247">
        <v>1659796767.9000001</v>
      </c>
      <c r="DE247">
        <v>0</v>
      </c>
      <c r="DF247">
        <v>1659796167.5</v>
      </c>
      <c r="DG247" t="s">
        <v>380</v>
      </c>
      <c r="DH247">
        <v>1659796162</v>
      </c>
      <c r="DI247">
        <v>1659796167.5</v>
      </c>
      <c r="DJ247">
        <v>2</v>
      </c>
      <c r="DK247">
        <v>-1.4E-2</v>
      </c>
      <c r="DL247">
        <v>-1E-3</v>
      </c>
      <c r="DM247">
        <v>1.327</v>
      </c>
      <c r="DN247">
        <v>3.1E-2</v>
      </c>
      <c r="DO247">
        <v>400</v>
      </c>
      <c r="DP247">
        <v>20</v>
      </c>
      <c r="DQ247">
        <v>0.32</v>
      </c>
      <c r="DR247">
        <v>0.03</v>
      </c>
      <c r="DS247">
        <v>18.297371369450211</v>
      </c>
      <c r="DT247">
        <v>7.0623694878227479</v>
      </c>
      <c r="DU247">
        <v>0.52312304454641823</v>
      </c>
      <c r="DV247">
        <v>0</v>
      </c>
      <c r="DW247">
        <v>-62.906765853658527</v>
      </c>
      <c r="DX247">
        <v>-10.91096027874557</v>
      </c>
      <c r="DY247">
        <v>1.1017960724088161</v>
      </c>
      <c r="DZ247">
        <v>0</v>
      </c>
      <c r="EA247">
        <v>3.7916475609756102</v>
      </c>
      <c r="EB247">
        <v>-7.065867595818541E-2</v>
      </c>
      <c r="EC247">
        <v>7.1263912738317179E-3</v>
      </c>
      <c r="ED247">
        <v>1</v>
      </c>
      <c r="EE247">
        <v>2.3914322419313558</v>
      </c>
      <c r="EF247">
        <v>1.4828845825249589E-2</v>
      </c>
      <c r="EG247">
        <v>1.36535034101983E-3</v>
      </c>
      <c r="EH247">
        <v>1</v>
      </c>
      <c r="EI247">
        <v>0.13273176880586529</v>
      </c>
      <c r="EJ247">
        <v>-3.6275452281773072E-3</v>
      </c>
      <c r="EK247">
        <v>2.6823399711119552E-4</v>
      </c>
      <c r="EL247">
        <v>1</v>
      </c>
      <c r="EM247">
        <v>3</v>
      </c>
      <c r="EN247">
        <v>5</v>
      </c>
      <c r="EO247" t="s">
        <v>400</v>
      </c>
      <c r="EP247">
        <v>2.94272</v>
      </c>
      <c r="EQ247">
        <v>2.80105</v>
      </c>
      <c r="ER247">
        <v>0.175845</v>
      </c>
      <c r="ES247">
        <v>0.182254</v>
      </c>
      <c r="ET247">
        <v>0.103286</v>
      </c>
      <c r="EU247">
        <v>9.0706499999999995E-2</v>
      </c>
      <c r="EV247">
        <v>16929.8</v>
      </c>
      <c r="EW247">
        <v>17615.2</v>
      </c>
      <c r="EX247">
        <v>23890.3</v>
      </c>
      <c r="EY247">
        <v>25070.7</v>
      </c>
      <c r="EZ247">
        <v>34293</v>
      </c>
      <c r="FA247">
        <v>36407.800000000003</v>
      </c>
      <c r="FB247">
        <v>43558.1</v>
      </c>
      <c r="FC247">
        <v>46345.4</v>
      </c>
      <c r="FD247">
        <v>1.9692799999999999</v>
      </c>
      <c r="FE247">
        <v>1.8482499999999999</v>
      </c>
      <c r="FF247">
        <v>9.2756000000000005E-2</v>
      </c>
      <c r="FG247">
        <v>0</v>
      </c>
      <c r="FH247">
        <v>30.0061</v>
      </c>
      <c r="FI247">
        <v>999.9</v>
      </c>
      <c r="FJ247">
        <v>55.8</v>
      </c>
      <c r="FK247">
        <v>34.6</v>
      </c>
      <c r="FL247">
        <v>31.113399999999999</v>
      </c>
      <c r="FM247">
        <v>64.348600000000005</v>
      </c>
      <c r="FN247">
        <v>25.889399999999998</v>
      </c>
      <c r="FO247">
        <v>1</v>
      </c>
      <c r="FP247">
        <v>0.38722099999999998</v>
      </c>
      <c r="FQ247">
        <v>1.8260799999999999</v>
      </c>
      <c r="FR247">
        <v>20.3124</v>
      </c>
      <c r="FS247">
        <v>5.2108499999999998</v>
      </c>
      <c r="FT247">
        <v>11.907999999999999</v>
      </c>
      <c r="FU247">
        <v>5.0014500000000002</v>
      </c>
      <c r="FV247">
        <v>3.2897500000000002</v>
      </c>
      <c r="FW247">
        <v>9999</v>
      </c>
      <c r="FX247">
        <v>9999</v>
      </c>
      <c r="FY247">
        <v>9999</v>
      </c>
      <c r="FZ247">
        <v>999.9</v>
      </c>
      <c r="GA247">
        <v>1.8595900000000001</v>
      </c>
      <c r="GB247">
        <v>1.8545499999999999</v>
      </c>
      <c r="GC247">
        <v>1.85775</v>
      </c>
      <c r="GD247">
        <v>1.8561799999999999</v>
      </c>
      <c r="GE247">
        <v>1.8549</v>
      </c>
      <c r="GF247">
        <v>1.8545799999999999</v>
      </c>
      <c r="GG247">
        <v>1.8532599999999999</v>
      </c>
      <c r="GH247">
        <v>1.8563799999999999</v>
      </c>
      <c r="GI247">
        <v>0</v>
      </c>
      <c r="GJ247">
        <v>0</v>
      </c>
      <c r="GK247">
        <v>0</v>
      </c>
      <c r="GL247">
        <v>0</v>
      </c>
      <c r="GM247" t="s">
        <v>382</v>
      </c>
      <c r="GN247" t="s">
        <v>383</v>
      </c>
      <c r="GO247" t="s">
        <v>384</v>
      </c>
      <c r="GP247" t="s">
        <v>384</v>
      </c>
      <c r="GQ247" t="s">
        <v>384</v>
      </c>
      <c r="GR247" t="s">
        <v>384</v>
      </c>
      <c r="GS247">
        <v>0</v>
      </c>
      <c r="GT247">
        <v>100</v>
      </c>
      <c r="GU247">
        <v>100</v>
      </c>
      <c r="GV247">
        <v>2.33</v>
      </c>
      <c r="GW247">
        <v>3.5000000000000003E-2</v>
      </c>
      <c r="GX247">
        <v>0.32553164529605683</v>
      </c>
      <c r="GY247">
        <v>3.0239061252787889E-3</v>
      </c>
      <c r="GZ247">
        <v>-1.398580452151984E-6</v>
      </c>
      <c r="HA247">
        <v>2.8030378366047371E-10</v>
      </c>
      <c r="HB247">
        <v>-4.7599640220891172E-2</v>
      </c>
      <c r="HC247">
        <v>9.965371539748925E-3</v>
      </c>
      <c r="HD247">
        <v>-4.563662031605912E-4</v>
      </c>
      <c r="HE247">
        <v>7.8337100744227795E-6</v>
      </c>
      <c r="HF247">
        <v>0</v>
      </c>
      <c r="HG247">
        <v>2134</v>
      </c>
      <c r="HH247">
        <v>2</v>
      </c>
      <c r="HI247">
        <v>25</v>
      </c>
      <c r="HJ247">
        <v>10.1</v>
      </c>
      <c r="HK247">
        <v>10</v>
      </c>
      <c r="HL247">
        <v>2.4609399999999999</v>
      </c>
      <c r="HM247">
        <v>2.2814899999999998</v>
      </c>
      <c r="HN247">
        <v>1.4978</v>
      </c>
      <c r="HO247">
        <v>2.3095699999999999</v>
      </c>
      <c r="HP247">
        <v>1.5478499999999999</v>
      </c>
      <c r="HQ247">
        <v>2.33521</v>
      </c>
      <c r="HR247">
        <v>37.650399999999998</v>
      </c>
      <c r="HS247">
        <v>15.2265</v>
      </c>
      <c r="HT247">
        <v>18</v>
      </c>
      <c r="HU247">
        <v>504.18</v>
      </c>
      <c r="HV247">
        <v>490.64400000000001</v>
      </c>
      <c r="HW247">
        <v>27.6479</v>
      </c>
      <c r="HX247">
        <v>31.9953</v>
      </c>
      <c r="HY247">
        <v>30.000499999999999</v>
      </c>
      <c r="HZ247">
        <v>31.764600000000002</v>
      </c>
      <c r="IA247">
        <v>31.863</v>
      </c>
      <c r="IB247">
        <v>49.277000000000001</v>
      </c>
      <c r="IC247">
        <v>42.248600000000003</v>
      </c>
      <c r="ID247">
        <v>0</v>
      </c>
      <c r="IE247">
        <v>27.622599999999998</v>
      </c>
      <c r="IF247">
        <v>1196.68</v>
      </c>
      <c r="IG247">
        <v>18.903700000000001</v>
      </c>
      <c r="IH247">
        <v>100.724</v>
      </c>
      <c r="II247">
        <v>100.44199999999999</v>
      </c>
      <c r="IJ247" t="s">
        <v>2638</v>
      </c>
    </row>
    <row r="248" spans="1:244" x14ac:dyDescent="0.2">
      <c r="A248">
        <v>232</v>
      </c>
      <c r="B248">
        <v>1659796770</v>
      </c>
      <c r="C248">
        <v>628.5</v>
      </c>
      <c r="D248" t="s">
        <v>835</v>
      </c>
      <c r="E248" t="s">
        <v>836</v>
      </c>
      <c r="F248">
        <v>1</v>
      </c>
      <c r="G248" t="s">
        <v>373</v>
      </c>
      <c r="H248" t="s">
        <v>374</v>
      </c>
      <c r="I248" t="s">
        <v>375</v>
      </c>
      <c r="J248" t="s">
        <v>376</v>
      </c>
      <c r="K248" t="s">
        <v>377</v>
      </c>
      <c r="L248" t="s">
        <v>373</v>
      </c>
      <c r="M248" t="s">
        <v>378</v>
      </c>
      <c r="N248">
        <v>1659796762.5</v>
      </c>
      <c r="O248">
        <f t="shared" si="102"/>
        <v>3.2234177615649345E-3</v>
      </c>
      <c r="P248">
        <f t="shared" si="103"/>
        <v>3.2234177615649346</v>
      </c>
      <c r="Q248">
        <f t="shared" si="104"/>
        <v>19.290907470797507</v>
      </c>
      <c r="R248">
        <f t="shared" si="105"/>
        <v>1065.080666666667</v>
      </c>
      <c r="S248">
        <f t="shared" si="106"/>
        <v>789.71560218052809</v>
      </c>
      <c r="T248">
        <f t="shared" si="107"/>
        <v>78.314747244462694</v>
      </c>
      <c r="U248">
        <f t="shared" si="108"/>
        <v>105.62223029993532</v>
      </c>
      <c r="V248">
        <f t="shared" si="109"/>
        <v>0.1322527557447557</v>
      </c>
      <c r="W248">
        <f t="shared" si="110"/>
        <v>2.9102712706484768</v>
      </c>
      <c r="X248">
        <f t="shared" si="111"/>
        <v>0.12900236341478347</v>
      </c>
      <c r="Y248">
        <f t="shared" si="112"/>
        <v>8.0911858339467152E-2</v>
      </c>
      <c r="Z248">
        <f t="shared" si="113"/>
        <v>321.51610639999984</v>
      </c>
      <c r="AA248">
        <f t="shared" si="114"/>
        <v>32.106016739727664</v>
      </c>
      <c r="AB248">
        <f t="shared" si="115"/>
        <v>31.512373333333329</v>
      </c>
      <c r="AC248">
        <f t="shared" si="116"/>
        <v>4.6448638630114898</v>
      </c>
      <c r="AD248">
        <f t="shared" si="117"/>
        <v>49.815309954722359</v>
      </c>
      <c r="AE248">
        <f t="shared" si="118"/>
        <v>2.2530989609335839</v>
      </c>
      <c r="AF248">
        <f t="shared" si="119"/>
        <v>4.5229046310892143</v>
      </c>
      <c r="AG248">
        <f t="shared" si="120"/>
        <v>2.3917649020779059</v>
      </c>
      <c r="AH248">
        <f t="shared" si="121"/>
        <v>-142.15272328501362</v>
      </c>
      <c r="AI248">
        <f t="shared" si="122"/>
        <v>-73.367851502516544</v>
      </c>
      <c r="AJ248">
        <f t="shared" si="123"/>
        <v>-5.6767252998337758</v>
      </c>
      <c r="AK248">
        <f t="shared" si="124"/>
        <v>100.3188063126359</v>
      </c>
      <c r="AL248">
        <f t="shared" si="125"/>
        <v>49.595001650877521</v>
      </c>
      <c r="AM248">
        <f t="shared" si="126"/>
        <v>3.229966559454589</v>
      </c>
      <c r="AN248">
        <f t="shared" si="127"/>
        <v>19.290907470797507</v>
      </c>
      <c r="AO248">
        <v>1173.648584415585</v>
      </c>
      <c r="AP248">
        <v>1124.6880606060599</v>
      </c>
      <c r="AQ248">
        <v>4.9880242424240384</v>
      </c>
      <c r="AR248">
        <v>64.94</v>
      </c>
      <c r="AS248">
        <f t="shared" si="128"/>
        <v>3.2234177615649346</v>
      </c>
      <c r="AT248">
        <v>18.934376659295879</v>
      </c>
      <c r="AU248">
        <v>22.713968823529409</v>
      </c>
      <c r="AV248">
        <v>-4.4412355689174092E-5</v>
      </c>
      <c r="AW248">
        <v>90.194226728287475</v>
      </c>
      <c r="AX248">
        <v>0</v>
      </c>
      <c r="AY248">
        <v>0</v>
      </c>
      <c r="AZ248">
        <f t="shared" si="129"/>
        <v>1</v>
      </c>
      <c r="BA248">
        <f t="shared" si="130"/>
        <v>0</v>
      </c>
      <c r="BB248">
        <f t="shared" si="131"/>
        <v>51605.95144450591</v>
      </c>
      <c r="BC248">
        <f t="shared" si="132"/>
        <v>2000.0006666666659</v>
      </c>
      <c r="BD248">
        <f t="shared" si="133"/>
        <v>1681.2005599999993</v>
      </c>
      <c r="BE248">
        <f t="shared" si="134"/>
        <v>0.8405999998</v>
      </c>
      <c r="BF248">
        <f t="shared" si="135"/>
        <v>0.16075799961400011</v>
      </c>
      <c r="BG248">
        <v>6</v>
      </c>
      <c r="BH248">
        <v>0.5</v>
      </c>
      <c r="BI248" t="s">
        <v>379</v>
      </c>
      <c r="BJ248">
        <v>2</v>
      </c>
      <c r="BK248" t="b">
        <v>1</v>
      </c>
      <c r="BL248">
        <v>1659796762.5</v>
      </c>
      <c r="BM248">
        <v>1065.080666666667</v>
      </c>
      <c r="BN248">
        <v>1128.706666666666</v>
      </c>
      <c r="BO248">
        <v>22.719953333333329</v>
      </c>
      <c r="BP248">
        <v>18.933019999999999</v>
      </c>
      <c r="BQ248">
        <v>1062.785333333333</v>
      </c>
      <c r="BR248">
        <v>22.68488</v>
      </c>
      <c r="BS248">
        <v>500.12740000000002</v>
      </c>
      <c r="BT248">
        <v>99.068159999999992</v>
      </c>
      <c r="BU248">
        <v>0.10013176</v>
      </c>
      <c r="BV248">
        <v>31.04476</v>
      </c>
      <c r="BW248">
        <v>31.512373333333329</v>
      </c>
      <c r="BX248">
        <v>999.89999999999986</v>
      </c>
      <c r="BY248">
        <v>0</v>
      </c>
      <c r="BZ248">
        <v>0</v>
      </c>
      <c r="CA248">
        <v>9983.5419999999995</v>
      </c>
      <c r="CB248">
        <v>0</v>
      </c>
      <c r="CC248">
        <v>350.25400000000002</v>
      </c>
      <c r="CD248">
        <v>-63.62487333333334</v>
      </c>
      <c r="CE248">
        <v>1089.8413333333331</v>
      </c>
      <c r="CF248">
        <v>1150.487333333333</v>
      </c>
      <c r="CG248">
        <v>3.7869299999999999</v>
      </c>
      <c r="CH248">
        <v>1128.706666666666</v>
      </c>
      <c r="CI248">
        <v>18.933019999999999</v>
      </c>
      <c r="CJ248">
        <v>2.250824666666666</v>
      </c>
      <c r="CK248">
        <v>1.875658</v>
      </c>
      <c r="CL248">
        <v>19.32869333333333</v>
      </c>
      <c r="CM248">
        <v>16.431986666666671</v>
      </c>
      <c r="CN248">
        <v>2000.0006666666659</v>
      </c>
      <c r="CO248">
        <v>0.97999899999999973</v>
      </c>
      <c r="CP248">
        <v>2.00012E-2</v>
      </c>
      <c r="CQ248">
        <v>0</v>
      </c>
      <c r="CR248">
        <v>2.4030666666666671</v>
      </c>
      <c r="CS248">
        <v>0</v>
      </c>
      <c r="CT248">
        <v>17411.986666666671</v>
      </c>
      <c r="CU248">
        <v>17412.32666666666</v>
      </c>
      <c r="CV248">
        <v>41.245800000000003</v>
      </c>
      <c r="CW248">
        <v>42.332999999999998</v>
      </c>
      <c r="CX248">
        <v>41.149800000000013</v>
      </c>
      <c r="CY248">
        <v>40.9664</v>
      </c>
      <c r="CZ248">
        <v>41.375</v>
      </c>
      <c r="DA248">
        <v>1960.0006666666659</v>
      </c>
      <c r="DB248">
        <v>40</v>
      </c>
      <c r="DC248">
        <v>0</v>
      </c>
      <c r="DD248">
        <v>1659796769.0999999</v>
      </c>
      <c r="DE248">
        <v>0</v>
      </c>
      <c r="DF248">
        <v>1659796167.5</v>
      </c>
      <c r="DG248" t="s">
        <v>380</v>
      </c>
      <c r="DH248">
        <v>1659796162</v>
      </c>
      <c r="DI248">
        <v>1659796167.5</v>
      </c>
      <c r="DJ248">
        <v>2</v>
      </c>
      <c r="DK248">
        <v>-1.4E-2</v>
      </c>
      <c r="DL248">
        <v>-1E-3</v>
      </c>
      <c r="DM248">
        <v>1.327</v>
      </c>
      <c r="DN248">
        <v>3.1E-2</v>
      </c>
      <c r="DO248">
        <v>400</v>
      </c>
      <c r="DP248">
        <v>20</v>
      </c>
      <c r="DQ248">
        <v>0.32</v>
      </c>
      <c r="DR248">
        <v>0.03</v>
      </c>
      <c r="DS248">
        <v>18.424230718450779</v>
      </c>
      <c r="DT248">
        <v>6.5426683755751682</v>
      </c>
      <c r="DU248">
        <v>0.48212492381518091</v>
      </c>
      <c r="DV248">
        <v>0</v>
      </c>
      <c r="DW248">
        <v>-63.063004878048773</v>
      </c>
      <c r="DX248">
        <v>-11.35880069686395</v>
      </c>
      <c r="DY248">
        <v>1.1382141694716159</v>
      </c>
      <c r="DZ248">
        <v>0</v>
      </c>
      <c r="EA248">
        <v>3.7902324390243902</v>
      </c>
      <c r="EB248">
        <v>-7.2820557491281468E-2</v>
      </c>
      <c r="EC248">
        <v>7.3733100686349008E-3</v>
      </c>
      <c r="ED248">
        <v>1</v>
      </c>
      <c r="EE248">
        <v>2.39168620282814</v>
      </c>
      <c r="EF248">
        <v>1.2411712566429889E-2</v>
      </c>
      <c r="EG248">
        <v>1.2102674701695789E-3</v>
      </c>
      <c r="EH248">
        <v>1</v>
      </c>
      <c r="EI248">
        <v>0.1326706754550572</v>
      </c>
      <c r="EJ248">
        <v>-3.5690764524411462E-3</v>
      </c>
      <c r="EK248">
        <v>2.6402908913588952E-4</v>
      </c>
      <c r="EL248">
        <v>1</v>
      </c>
      <c r="EM248">
        <v>3</v>
      </c>
      <c r="EN248">
        <v>5</v>
      </c>
      <c r="EO248" t="s">
        <v>400</v>
      </c>
      <c r="EP248">
        <v>2.9426899999999998</v>
      </c>
      <c r="EQ248">
        <v>2.80105</v>
      </c>
      <c r="ER248">
        <v>0.17634</v>
      </c>
      <c r="ES248">
        <v>0.18274399999999999</v>
      </c>
      <c r="ET248">
        <v>0.10327799999999999</v>
      </c>
      <c r="EU248">
        <v>9.0709399999999996E-2</v>
      </c>
      <c r="EV248">
        <v>16919.599999999999</v>
      </c>
      <c r="EW248">
        <v>17604.5</v>
      </c>
      <c r="EX248">
        <v>23890.3</v>
      </c>
      <c r="EY248">
        <v>25070.6</v>
      </c>
      <c r="EZ248">
        <v>34293.300000000003</v>
      </c>
      <c r="FA248">
        <v>36407.5</v>
      </c>
      <c r="FB248">
        <v>43558</v>
      </c>
      <c r="FC248">
        <v>46345.1</v>
      </c>
      <c r="FD248">
        <v>1.9694</v>
      </c>
      <c r="FE248">
        <v>1.84833</v>
      </c>
      <c r="FF248">
        <v>9.2409599999999995E-2</v>
      </c>
      <c r="FG248">
        <v>0</v>
      </c>
      <c r="FH248">
        <v>30.008299999999998</v>
      </c>
      <c r="FI248">
        <v>999.9</v>
      </c>
      <c r="FJ248">
        <v>55.8</v>
      </c>
      <c r="FK248">
        <v>34.6</v>
      </c>
      <c r="FL248">
        <v>31.117899999999999</v>
      </c>
      <c r="FM248">
        <v>64.458600000000004</v>
      </c>
      <c r="FN248">
        <v>25.512799999999999</v>
      </c>
      <c r="FO248">
        <v>1</v>
      </c>
      <c r="FP248">
        <v>0.38736999999999999</v>
      </c>
      <c r="FQ248">
        <v>1.84643</v>
      </c>
      <c r="FR248">
        <v>20.312200000000001</v>
      </c>
      <c r="FS248">
        <v>5.2102500000000003</v>
      </c>
      <c r="FT248">
        <v>11.9078</v>
      </c>
      <c r="FU248">
        <v>5.0013500000000004</v>
      </c>
      <c r="FV248">
        <v>3.2896999999999998</v>
      </c>
      <c r="FW248">
        <v>9999</v>
      </c>
      <c r="FX248">
        <v>9999</v>
      </c>
      <c r="FY248">
        <v>9999</v>
      </c>
      <c r="FZ248">
        <v>999.9</v>
      </c>
      <c r="GA248">
        <v>1.85958</v>
      </c>
      <c r="GB248">
        <v>1.8545499999999999</v>
      </c>
      <c r="GC248">
        <v>1.8577399999999999</v>
      </c>
      <c r="GD248">
        <v>1.8561700000000001</v>
      </c>
      <c r="GE248">
        <v>1.8549</v>
      </c>
      <c r="GF248">
        <v>1.8545700000000001</v>
      </c>
      <c r="GG248">
        <v>1.8532500000000001</v>
      </c>
      <c r="GH248">
        <v>1.8563799999999999</v>
      </c>
      <c r="GI248">
        <v>0</v>
      </c>
      <c r="GJ248">
        <v>0</v>
      </c>
      <c r="GK248">
        <v>0</v>
      </c>
      <c r="GL248">
        <v>0</v>
      </c>
      <c r="GM248" t="s">
        <v>382</v>
      </c>
      <c r="GN248" t="s">
        <v>383</v>
      </c>
      <c r="GO248" t="s">
        <v>384</v>
      </c>
      <c r="GP248" t="s">
        <v>384</v>
      </c>
      <c r="GQ248" t="s">
        <v>384</v>
      </c>
      <c r="GR248" t="s">
        <v>384</v>
      </c>
      <c r="GS248">
        <v>0</v>
      </c>
      <c r="GT248">
        <v>100</v>
      </c>
      <c r="GU248">
        <v>100</v>
      </c>
      <c r="GV248">
        <v>2.33</v>
      </c>
      <c r="GW248">
        <v>3.5099999999999999E-2</v>
      </c>
      <c r="GX248">
        <v>0.32553164529605683</v>
      </c>
      <c r="GY248">
        <v>3.0239061252787889E-3</v>
      </c>
      <c r="GZ248">
        <v>-1.398580452151984E-6</v>
      </c>
      <c r="HA248">
        <v>2.8030378366047371E-10</v>
      </c>
      <c r="HB248">
        <v>-4.7599640220891172E-2</v>
      </c>
      <c r="HC248">
        <v>9.965371539748925E-3</v>
      </c>
      <c r="HD248">
        <v>-4.563662031605912E-4</v>
      </c>
      <c r="HE248">
        <v>7.8337100744227795E-6</v>
      </c>
      <c r="HF248">
        <v>0</v>
      </c>
      <c r="HG248">
        <v>2134</v>
      </c>
      <c r="HH248">
        <v>2</v>
      </c>
      <c r="HI248">
        <v>25</v>
      </c>
      <c r="HJ248">
        <v>10.1</v>
      </c>
      <c r="HK248">
        <v>10</v>
      </c>
      <c r="HL248">
        <v>2.4694799999999999</v>
      </c>
      <c r="HM248">
        <v>2.2802699999999998</v>
      </c>
      <c r="HN248">
        <v>1.4978</v>
      </c>
      <c r="HO248">
        <v>2.3095699999999999</v>
      </c>
      <c r="HP248">
        <v>1.5478499999999999</v>
      </c>
      <c r="HQ248">
        <v>2.4352999999999998</v>
      </c>
      <c r="HR248">
        <v>37.650399999999998</v>
      </c>
      <c r="HS248">
        <v>15.2178</v>
      </c>
      <c r="HT248">
        <v>18</v>
      </c>
      <c r="HU248">
        <v>504.262</v>
      </c>
      <c r="HV248">
        <v>490.70499999999998</v>
      </c>
      <c r="HW248">
        <v>27.636399999999998</v>
      </c>
      <c r="HX248">
        <v>31.996700000000001</v>
      </c>
      <c r="HY248">
        <v>30.000599999999999</v>
      </c>
      <c r="HZ248">
        <v>31.765499999999999</v>
      </c>
      <c r="IA248">
        <v>31.8644</v>
      </c>
      <c r="IB248">
        <v>49.5077</v>
      </c>
      <c r="IC248">
        <v>42.248600000000003</v>
      </c>
      <c r="ID248">
        <v>0</v>
      </c>
      <c r="IE248">
        <v>27.622599999999998</v>
      </c>
      <c r="IF248">
        <v>1196.68</v>
      </c>
      <c r="IG248">
        <v>18.903700000000001</v>
      </c>
      <c r="IH248">
        <v>100.724</v>
      </c>
      <c r="II248">
        <v>100.441</v>
      </c>
      <c r="IJ248" t="s">
        <v>2638</v>
      </c>
    </row>
    <row r="249" spans="1:244" x14ac:dyDescent="0.2">
      <c r="A249">
        <v>233</v>
      </c>
      <c r="B249">
        <v>1659796771</v>
      </c>
      <c r="C249">
        <v>629.5</v>
      </c>
      <c r="D249" t="s">
        <v>837</v>
      </c>
      <c r="E249" t="s">
        <v>838</v>
      </c>
      <c r="F249">
        <v>1</v>
      </c>
      <c r="G249" t="s">
        <v>373</v>
      </c>
      <c r="H249" t="s">
        <v>374</v>
      </c>
      <c r="I249" t="s">
        <v>375</v>
      </c>
      <c r="J249" t="s">
        <v>376</v>
      </c>
      <c r="K249" t="s">
        <v>377</v>
      </c>
      <c r="L249" t="s">
        <v>373</v>
      </c>
      <c r="M249" t="s">
        <v>378</v>
      </c>
      <c r="N249">
        <v>1659796763</v>
      </c>
      <c r="O249">
        <f t="shared" si="102"/>
        <v>3.22101752505874E-3</v>
      </c>
      <c r="P249">
        <f t="shared" si="103"/>
        <v>3.2210175250587398</v>
      </c>
      <c r="Q249">
        <f t="shared" si="104"/>
        <v>19.381015339529871</v>
      </c>
      <c r="R249">
        <f t="shared" si="105"/>
        <v>1067.515625</v>
      </c>
      <c r="S249">
        <f t="shared" si="106"/>
        <v>790.78174043169327</v>
      </c>
      <c r="T249">
        <f t="shared" si="107"/>
        <v>78.420422010778893</v>
      </c>
      <c r="U249">
        <f t="shared" si="108"/>
        <v>105.86363029816515</v>
      </c>
      <c r="V249">
        <f t="shared" si="109"/>
        <v>0.13214854720323371</v>
      </c>
      <c r="W249">
        <f t="shared" si="110"/>
        <v>2.910505231881122</v>
      </c>
      <c r="X249">
        <f t="shared" si="111"/>
        <v>0.1289034614262729</v>
      </c>
      <c r="Y249">
        <f t="shared" si="112"/>
        <v>8.0849584303147676E-2</v>
      </c>
      <c r="Z249">
        <f t="shared" si="113"/>
        <v>321.51580049999995</v>
      </c>
      <c r="AA249">
        <f t="shared" si="114"/>
        <v>32.106639424358413</v>
      </c>
      <c r="AB249">
        <f t="shared" si="115"/>
        <v>31.51235625</v>
      </c>
      <c r="AC249">
        <f t="shared" si="116"/>
        <v>4.6448593556825708</v>
      </c>
      <c r="AD249">
        <f t="shared" si="117"/>
        <v>49.813843429697094</v>
      </c>
      <c r="AE249">
        <f t="shared" si="118"/>
        <v>2.2530425839866592</v>
      </c>
      <c r="AF249">
        <f t="shared" si="119"/>
        <v>4.5229246106384196</v>
      </c>
      <c r="AG249">
        <f t="shared" si="120"/>
        <v>2.3918167716959116</v>
      </c>
      <c r="AH249">
        <f t="shared" si="121"/>
        <v>-142.04687285509044</v>
      </c>
      <c r="AI249">
        <f t="shared" si="122"/>
        <v>-73.358908477812989</v>
      </c>
      <c r="AJ249">
        <f t="shared" si="123"/>
        <v>-5.6755787675413698</v>
      </c>
      <c r="AK249">
        <f t="shared" si="124"/>
        <v>100.43444039955516</v>
      </c>
      <c r="AL249">
        <f t="shared" si="125"/>
        <v>49.661121820960737</v>
      </c>
      <c r="AM249">
        <f t="shared" si="126"/>
        <v>3.2291106550965689</v>
      </c>
      <c r="AN249">
        <f t="shared" si="127"/>
        <v>19.381015339529871</v>
      </c>
      <c r="AO249">
        <v>1178.8095238095229</v>
      </c>
      <c r="AP249">
        <v>1129.705818181819</v>
      </c>
      <c r="AQ249">
        <v>4.9945939393939689</v>
      </c>
      <c r="AR249">
        <v>64.94</v>
      </c>
      <c r="AS249">
        <f t="shared" si="128"/>
        <v>3.2210175250587398</v>
      </c>
      <c r="AT249">
        <v>18.934927554222011</v>
      </c>
      <c r="AU249">
        <v>22.711488529411771</v>
      </c>
      <c r="AV249">
        <v>-1.6847711477010021E-5</v>
      </c>
      <c r="AW249">
        <v>90.194226728287475</v>
      </c>
      <c r="AX249">
        <v>0</v>
      </c>
      <c r="AY249">
        <v>0</v>
      </c>
      <c r="AZ249">
        <f t="shared" si="129"/>
        <v>1</v>
      </c>
      <c r="BA249">
        <f t="shared" si="130"/>
        <v>0</v>
      </c>
      <c r="BB249">
        <f t="shared" si="131"/>
        <v>51612.565227684827</v>
      </c>
      <c r="BC249">
        <f t="shared" si="132"/>
        <v>1999.99875</v>
      </c>
      <c r="BD249">
        <f t="shared" si="133"/>
        <v>1681.1989499999997</v>
      </c>
      <c r="BE249">
        <f t="shared" si="134"/>
        <v>0.84060000037500016</v>
      </c>
      <c r="BF249">
        <f t="shared" si="135"/>
        <v>0.16075800072375043</v>
      </c>
      <c r="BG249">
        <v>6</v>
      </c>
      <c r="BH249">
        <v>0.5</v>
      </c>
      <c r="BI249" t="s">
        <v>379</v>
      </c>
      <c r="BJ249">
        <v>2</v>
      </c>
      <c r="BK249" t="b">
        <v>1</v>
      </c>
      <c r="BL249">
        <v>1659796763</v>
      </c>
      <c r="BM249">
        <v>1067.515625</v>
      </c>
      <c r="BN249">
        <v>1131.22875</v>
      </c>
      <c r="BO249">
        <v>22.7194</v>
      </c>
      <c r="BP249">
        <v>18.933499999999999</v>
      </c>
      <c r="BQ249">
        <v>1065.2181250000001</v>
      </c>
      <c r="BR249">
        <v>22.684325000000001</v>
      </c>
      <c r="BS249">
        <v>500.13162499999999</v>
      </c>
      <c r="BT249">
        <v>99.068112500000012</v>
      </c>
      <c r="BU249">
        <v>0.10011306875000001</v>
      </c>
      <c r="BV249">
        <v>31.0448375</v>
      </c>
      <c r="BW249">
        <v>31.51235625</v>
      </c>
      <c r="BX249">
        <v>999.9</v>
      </c>
      <c r="BY249">
        <v>0</v>
      </c>
      <c r="BZ249">
        <v>0</v>
      </c>
      <c r="CA249">
        <v>9984.8831250000003</v>
      </c>
      <c r="CB249">
        <v>0</v>
      </c>
      <c r="CC249">
        <v>350.30650000000003</v>
      </c>
      <c r="CD249">
        <v>-63.711681249999998</v>
      </c>
      <c r="CE249">
        <v>1092.3325</v>
      </c>
      <c r="CF249">
        <v>1153.0587499999999</v>
      </c>
      <c r="CG249">
        <v>3.7858974999999999</v>
      </c>
      <c r="CH249">
        <v>1131.22875</v>
      </c>
      <c r="CI249">
        <v>18.933499999999999</v>
      </c>
      <c r="CJ249">
        <v>2.2507687500000002</v>
      </c>
      <c r="CK249">
        <v>1.875704375</v>
      </c>
      <c r="CL249">
        <v>19.32829375</v>
      </c>
      <c r="CM249">
        <v>16.432375</v>
      </c>
      <c r="CN249">
        <v>1999.99875</v>
      </c>
      <c r="CO249">
        <v>0.97999899999999995</v>
      </c>
      <c r="CP249">
        <v>2.00012E-2</v>
      </c>
      <c r="CQ249">
        <v>0</v>
      </c>
      <c r="CR249">
        <v>2.4192499999999999</v>
      </c>
      <c r="CS249">
        <v>0</v>
      </c>
      <c r="CT249">
        <v>17411.356250000001</v>
      </c>
      <c r="CU249">
        <v>17412.306250000001</v>
      </c>
      <c r="CV249">
        <v>41.246062500000001</v>
      </c>
      <c r="CW249">
        <v>42.335624999999993</v>
      </c>
      <c r="CX249">
        <v>41.152124999999998</v>
      </c>
      <c r="CY249">
        <v>40.968499999999999</v>
      </c>
      <c r="CZ249">
        <v>41.375</v>
      </c>
      <c r="DA249">
        <v>1959.99875</v>
      </c>
      <c r="DB249">
        <v>40</v>
      </c>
      <c r="DC249">
        <v>0</v>
      </c>
      <c r="DD249">
        <v>1659796770.3</v>
      </c>
      <c r="DE249">
        <v>0</v>
      </c>
      <c r="DF249">
        <v>1659796167.5</v>
      </c>
      <c r="DG249" t="s">
        <v>380</v>
      </c>
      <c r="DH249">
        <v>1659796162</v>
      </c>
      <c r="DI249">
        <v>1659796167.5</v>
      </c>
      <c r="DJ249">
        <v>2</v>
      </c>
      <c r="DK249">
        <v>-1.4E-2</v>
      </c>
      <c r="DL249">
        <v>-1E-3</v>
      </c>
      <c r="DM249">
        <v>1.327</v>
      </c>
      <c r="DN249">
        <v>3.1E-2</v>
      </c>
      <c r="DO249">
        <v>400</v>
      </c>
      <c r="DP249">
        <v>20</v>
      </c>
      <c r="DQ249">
        <v>0.32</v>
      </c>
      <c r="DR249">
        <v>0.03</v>
      </c>
      <c r="DS249">
        <v>18.424230718450779</v>
      </c>
      <c r="DT249">
        <v>6.5426683755751682</v>
      </c>
      <c r="DU249">
        <v>0.48212492381518091</v>
      </c>
      <c r="DV249">
        <v>0</v>
      </c>
      <c r="DW249">
        <v>-63.063004878048773</v>
      </c>
      <c r="DX249">
        <v>-11.35880069686395</v>
      </c>
      <c r="DY249">
        <v>1.1382141694716159</v>
      </c>
      <c r="DZ249">
        <v>0</v>
      </c>
      <c r="EA249">
        <v>3.7902324390243902</v>
      </c>
      <c r="EB249">
        <v>-7.2820557491281468E-2</v>
      </c>
      <c r="EC249">
        <v>7.3733100686349008E-3</v>
      </c>
      <c r="ED249">
        <v>1</v>
      </c>
      <c r="EE249">
        <v>2.39168620282814</v>
      </c>
      <c r="EF249">
        <v>1.2411712566429889E-2</v>
      </c>
      <c r="EG249">
        <v>1.2102674701695789E-3</v>
      </c>
      <c r="EH249">
        <v>1</v>
      </c>
      <c r="EI249">
        <v>0.1326706754550572</v>
      </c>
      <c r="EJ249">
        <v>-3.5690764524411462E-3</v>
      </c>
      <c r="EK249">
        <v>2.6402908913588952E-4</v>
      </c>
      <c r="EL249">
        <v>1</v>
      </c>
      <c r="EM249">
        <v>3</v>
      </c>
      <c r="EN249">
        <v>5</v>
      </c>
      <c r="EO249" t="s">
        <v>400</v>
      </c>
      <c r="EP249">
        <v>2.9427699999999999</v>
      </c>
      <c r="EQ249">
        <v>2.8011300000000001</v>
      </c>
      <c r="ER249">
        <v>0.17683099999999999</v>
      </c>
      <c r="ES249">
        <v>0.183229</v>
      </c>
      <c r="ET249">
        <v>0.103272</v>
      </c>
      <c r="EU249">
        <v>9.0712799999999996E-2</v>
      </c>
      <c r="EV249">
        <v>16909.599999999999</v>
      </c>
      <c r="EW249">
        <v>17594</v>
      </c>
      <c r="EX249">
        <v>23890.400000000001</v>
      </c>
      <c r="EY249">
        <v>25070.5</v>
      </c>
      <c r="EZ249">
        <v>34293.699999999997</v>
      </c>
      <c r="FA249">
        <v>36407.300000000003</v>
      </c>
      <c r="FB249">
        <v>43558.2</v>
      </c>
      <c r="FC249">
        <v>46345</v>
      </c>
      <c r="FD249">
        <v>1.9691700000000001</v>
      </c>
      <c r="FE249">
        <v>1.8482700000000001</v>
      </c>
      <c r="FF249">
        <v>9.2491500000000004E-2</v>
      </c>
      <c r="FG249">
        <v>0</v>
      </c>
      <c r="FH249">
        <v>30.01</v>
      </c>
      <c r="FI249">
        <v>999.9</v>
      </c>
      <c r="FJ249">
        <v>55.8</v>
      </c>
      <c r="FK249">
        <v>34.6</v>
      </c>
      <c r="FL249">
        <v>31.117999999999999</v>
      </c>
      <c r="FM249">
        <v>64.298599999999993</v>
      </c>
      <c r="FN249">
        <v>25.564900000000002</v>
      </c>
      <c r="FO249">
        <v>1</v>
      </c>
      <c r="FP249">
        <v>0.38755299999999998</v>
      </c>
      <c r="FQ249">
        <v>1.81135</v>
      </c>
      <c r="FR249">
        <v>20.3125</v>
      </c>
      <c r="FS249">
        <v>5.2099500000000001</v>
      </c>
      <c r="FT249">
        <v>11.907999999999999</v>
      </c>
      <c r="FU249">
        <v>5.0013500000000004</v>
      </c>
      <c r="FV249">
        <v>3.2896999999999998</v>
      </c>
      <c r="FW249">
        <v>9999</v>
      </c>
      <c r="FX249">
        <v>9999</v>
      </c>
      <c r="FY249">
        <v>9999</v>
      </c>
      <c r="FZ249">
        <v>999.9</v>
      </c>
      <c r="GA249">
        <v>1.85958</v>
      </c>
      <c r="GB249">
        <v>1.8545499999999999</v>
      </c>
      <c r="GC249">
        <v>1.8577399999999999</v>
      </c>
      <c r="GD249">
        <v>1.8561700000000001</v>
      </c>
      <c r="GE249">
        <v>1.8549</v>
      </c>
      <c r="GF249">
        <v>1.8545700000000001</v>
      </c>
      <c r="GG249">
        <v>1.85324</v>
      </c>
      <c r="GH249">
        <v>1.8563799999999999</v>
      </c>
      <c r="GI249">
        <v>0</v>
      </c>
      <c r="GJ249">
        <v>0</v>
      </c>
      <c r="GK249">
        <v>0</v>
      </c>
      <c r="GL249">
        <v>0</v>
      </c>
      <c r="GM249" t="s">
        <v>382</v>
      </c>
      <c r="GN249" t="s">
        <v>383</v>
      </c>
      <c r="GO249" t="s">
        <v>384</v>
      </c>
      <c r="GP249" t="s">
        <v>384</v>
      </c>
      <c r="GQ249" t="s">
        <v>384</v>
      </c>
      <c r="GR249" t="s">
        <v>384</v>
      </c>
      <c r="GS249">
        <v>0</v>
      </c>
      <c r="GT249">
        <v>100</v>
      </c>
      <c r="GU249">
        <v>100</v>
      </c>
      <c r="GV249">
        <v>2.33</v>
      </c>
      <c r="GW249">
        <v>3.5000000000000003E-2</v>
      </c>
      <c r="GX249">
        <v>0.32553164529605683</v>
      </c>
      <c r="GY249">
        <v>3.0239061252787889E-3</v>
      </c>
      <c r="GZ249">
        <v>-1.398580452151984E-6</v>
      </c>
      <c r="HA249">
        <v>2.8030378366047371E-10</v>
      </c>
      <c r="HB249">
        <v>-4.7599640220891172E-2</v>
      </c>
      <c r="HC249">
        <v>9.965371539748925E-3</v>
      </c>
      <c r="HD249">
        <v>-4.563662031605912E-4</v>
      </c>
      <c r="HE249">
        <v>7.8337100744227795E-6</v>
      </c>
      <c r="HF249">
        <v>0</v>
      </c>
      <c r="HG249">
        <v>2134</v>
      </c>
      <c r="HH249">
        <v>2</v>
      </c>
      <c r="HI249">
        <v>25</v>
      </c>
      <c r="HJ249">
        <v>10.199999999999999</v>
      </c>
      <c r="HK249">
        <v>10.1</v>
      </c>
      <c r="HL249">
        <v>2.47803</v>
      </c>
      <c r="HM249">
        <v>2.2961399999999998</v>
      </c>
      <c r="HN249">
        <v>1.4978</v>
      </c>
      <c r="HO249">
        <v>2.3095699999999999</v>
      </c>
      <c r="HP249">
        <v>1.5478499999999999</v>
      </c>
      <c r="HQ249">
        <v>2.2692899999999998</v>
      </c>
      <c r="HR249">
        <v>37.650399999999998</v>
      </c>
      <c r="HS249">
        <v>15.2178</v>
      </c>
      <c r="HT249">
        <v>18</v>
      </c>
      <c r="HU249">
        <v>504.13499999999999</v>
      </c>
      <c r="HV249">
        <v>490.67700000000002</v>
      </c>
      <c r="HW249">
        <v>27.627199999999998</v>
      </c>
      <c r="HX249">
        <v>31.997299999999999</v>
      </c>
      <c r="HY249">
        <v>30.000599999999999</v>
      </c>
      <c r="HZ249">
        <v>31.7667</v>
      </c>
      <c r="IA249">
        <v>31.865100000000002</v>
      </c>
      <c r="IB249">
        <v>49.624000000000002</v>
      </c>
      <c r="IC249">
        <v>42.248600000000003</v>
      </c>
      <c r="ID249">
        <v>0</v>
      </c>
      <c r="IE249">
        <v>27.576599999999999</v>
      </c>
      <c r="IF249">
        <v>1206.82</v>
      </c>
      <c r="IG249">
        <v>18.903700000000001</v>
      </c>
      <c r="IH249">
        <v>100.72499999999999</v>
      </c>
      <c r="II249">
        <v>100.441</v>
      </c>
      <c r="IJ249" t="s">
        <v>2638</v>
      </c>
    </row>
    <row r="250" spans="1:244" x14ac:dyDescent="0.2">
      <c r="A250">
        <v>234</v>
      </c>
      <c r="B250">
        <v>1659796772</v>
      </c>
      <c r="C250">
        <v>630.5</v>
      </c>
      <c r="D250" t="s">
        <v>839</v>
      </c>
      <c r="E250" t="s">
        <v>840</v>
      </c>
      <c r="F250">
        <v>1</v>
      </c>
      <c r="G250" t="s">
        <v>373</v>
      </c>
      <c r="H250" t="s">
        <v>374</v>
      </c>
      <c r="I250" t="s">
        <v>375</v>
      </c>
      <c r="J250" t="s">
        <v>376</v>
      </c>
      <c r="K250" t="s">
        <v>377</v>
      </c>
      <c r="L250" t="s">
        <v>373</v>
      </c>
      <c r="M250" t="s">
        <v>378</v>
      </c>
      <c r="N250">
        <v>1659796764.5</v>
      </c>
      <c r="O250">
        <f t="shared" si="102"/>
        <v>3.2175881528440022E-3</v>
      </c>
      <c r="P250">
        <f t="shared" si="103"/>
        <v>3.217588152844002</v>
      </c>
      <c r="Q250">
        <f t="shared" si="104"/>
        <v>19.477361179459429</v>
      </c>
      <c r="R250">
        <f t="shared" si="105"/>
        <v>1074.7866666666671</v>
      </c>
      <c r="S250">
        <f t="shared" si="106"/>
        <v>796.32683065647018</v>
      </c>
      <c r="T250">
        <f t="shared" si="107"/>
        <v>78.97020181346241</v>
      </c>
      <c r="U250">
        <f t="shared" si="108"/>
        <v>106.58452874571071</v>
      </c>
      <c r="V250">
        <f t="shared" si="109"/>
        <v>0.1319937395618794</v>
      </c>
      <c r="W250">
        <f t="shared" si="110"/>
        <v>2.9108377574956514</v>
      </c>
      <c r="X250">
        <f t="shared" si="111"/>
        <v>0.12875651211094324</v>
      </c>
      <c r="Y250">
        <f t="shared" si="112"/>
        <v>8.0757059303312562E-2</v>
      </c>
      <c r="Z250">
        <f t="shared" si="113"/>
        <v>321.51568079999998</v>
      </c>
      <c r="AA250">
        <f t="shared" si="114"/>
        <v>32.107829636307279</v>
      </c>
      <c r="AB250">
        <f t="shared" si="115"/>
        <v>31.51250666666666</v>
      </c>
      <c r="AC250">
        <f t="shared" si="116"/>
        <v>4.6448990422949077</v>
      </c>
      <c r="AD250">
        <f t="shared" si="117"/>
        <v>49.809626094491158</v>
      </c>
      <c r="AE250">
        <f t="shared" si="118"/>
        <v>2.252904378629748</v>
      </c>
      <c r="AF250">
        <f t="shared" si="119"/>
        <v>4.5230300953391707</v>
      </c>
      <c r="AG250">
        <f t="shared" si="120"/>
        <v>2.3919946636651597</v>
      </c>
      <c r="AH250">
        <f t="shared" si="121"/>
        <v>-141.89563754042049</v>
      </c>
      <c r="AI250">
        <f t="shared" si="122"/>
        <v>-73.326684342188898</v>
      </c>
      <c r="AJ250">
        <f t="shared" si="123"/>
        <v>-5.672453241395619</v>
      </c>
      <c r="AK250">
        <f t="shared" si="124"/>
        <v>100.62090567599499</v>
      </c>
      <c r="AL250">
        <f t="shared" si="125"/>
        <v>49.890156101492948</v>
      </c>
      <c r="AM250">
        <f t="shared" si="126"/>
        <v>3.2271183180429182</v>
      </c>
      <c r="AN250">
        <f t="shared" si="127"/>
        <v>19.477361179459429</v>
      </c>
      <c r="AO250">
        <v>1183.949783549783</v>
      </c>
      <c r="AP250">
        <v>1134.710363636364</v>
      </c>
      <c r="AQ250">
        <v>4.9981454545453952</v>
      </c>
      <c r="AR250">
        <v>64.94</v>
      </c>
      <c r="AS250">
        <f t="shared" si="128"/>
        <v>3.217588152844002</v>
      </c>
      <c r="AT250">
        <v>18.936080881619219</v>
      </c>
      <c r="AU250">
        <v>22.708492647058829</v>
      </c>
      <c r="AV250">
        <v>1.6515662050595179E-6</v>
      </c>
      <c r="AW250">
        <v>90.194226728287475</v>
      </c>
      <c r="AX250">
        <v>0</v>
      </c>
      <c r="AY250">
        <v>0</v>
      </c>
      <c r="AZ250">
        <f t="shared" si="129"/>
        <v>1</v>
      </c>
      <c r="BA250">
        <f t="shared" si="130"/>
        <v>0</v>
      </c>
      <c r="BB250">
        <f t="shared" si="131"/>
        <v>51621.913865228067</v>
      </c>
      <c r="BC250">
        <f t="shared" si="132"/>
        <v>1999.998</v>
      </c>
      <c r="BD250">
        <f t="shared" si="133"/>
        <v>1681.19832</v>
      </c>
      <c r="BE250">
        <f t="shared" si="134"/>
        <v>0.84060000060000062</v>
      </c>
      <c r="BF250">
        <f t="shared" si="135"/>
        <v>0.16075800115800115</v>
      </c>
      <c r="BG250">
        <v>6</v>
      </c>
      <c r="BH250">
        <v>0.5</v>
      </c>
      <c r="BI250" t="s">
        <v>379</v>
      </c>
      <c r="BJ250">
        <v>2</v>
      </c>
      <c r="BK250" t="b">
        <v>1</v>
      </c>
      <c r="BL250">
        <v>1659796764.5</v>
      </c>
      <c r="BM250">
        <v>1074.7866666666671</v>
      </c>
      <c r="BN250">
        <v>1138.8</v>
      </c>
      <c r="BO250">
        <v>22.718039999999998</v>
      </c>
      <c r="BP250">
        <v>18.934480000000001</v>
      </c>
      <c r="BQ250">
        <v>1072.482</v>
      </c>
      <c r="BR250">
        <v>22.68297333333334</v>
      </c>
      <c r="BS250">
        <v>500.13286666666659</v>
      </c>
      <c r="BT250">
        <v>99.06798666666667</v>
      </c>
      <c r="BU250">
        <v>0.1000920333333333</v>
      </c>
      <c r="BV250">
        <v>31.045246666666671</v>
      </c>
      <c r="BW250">
        <v>31.51250666666666</v>
      </c>
      <c r="BX250">
        <v>999.89999999999986</v>
      </c>
      <c r="BY250">
        <v>0</v>
      </c>
      <c r="BZ250">
        <v>0</v>
      </c>
      <c r="CA250">
        <v>9986.7953333333335</v>
      </c>
      <c r="CB250">
        <v>0</v>
      </c>
      <c r="CC250">
        <v>350.88026666666673</v>
      </c>
      <c r="CD250">
        <v>-64.011893333333347</v>
      </c>
      <c r="CE250">
        <v>1099.7713333333329</v>
      </c>
      <c r="CF250">
        <v>1160.778</v>
      </c>
      <c r="CG250">
        <v>3.7835606666666659</v>
      </c>
      <c r="CH250">
        <v>1138.8</v>
      </c>
      <c r="CI250">
        <v>18.934480000000001</v>
      </c>
      <c r="CJ250">
        <v>2.250632</v>
      </c>
      <c r="CK250">
        <v>1.875799333333334</v>
      </c>
      <c r="CL250">
        <v>19.32731333333334</v>
      </c>
      <c r="CM250">
        <v>16.433166666666668</v>
      </c>
      <c r="CN250">
        <v>1999.998</v>
      </c>
      <c r="CO250">
        <v>0.97999899999999973</v>
      </c>
      <c r="CP250">
        <v>2.00012E-2</v>
      </c>
      <c r="CQ250">
        <v>0</v>
      </c>
      <c r="CR250">
        <v>2.4296666666666669</v>
      </c>
      <c r="CS250">
        <v>0</v>
      </c>
      <c r="CT250">
        <v>17408.08666666667</v>
      </c>
      <c r="CU250">
        <v>17412.3</v>
      </c>
      <c r="CV250">
        <v>41.25</v>
      </c>
      <c r="CW250">
        <v>42.337200000000003</v>
      </c>
      <c r="CX250">
        <v>41.15806666666667</v>
      </c>
      <c r="CY250">
        <v>40.974799999999988</v>
      </c>
      <c r="CZ250">
        <v>41.375</v>
      </c>
      <c r="DA250">
        <v>1959.998</v>
      </c>
      <c r="DB250">
        <v>40</v>
      </c>
      <c r="DC250">
        <v>0</v>
      </c>
      <c r="DD250">
        <v>1659796770.9000001</v>
      </c>
      <c r="DE250">
        <v>0</v>
      </c>
      <c r="DF250">
        <v>1659796167.5</v>
      </c>
      <c r="DG250" t="s">
        <v>380</v>
      </c>
      <c r="DH250">
        <v>1659796162</v>
      </c>
      <c r="DI250">
        <v>1659796167.5</v>
      </c>
      <c r="DJ250">
        <v>2</v>
      </c>
      <c r="DK250">
        <v>-1.4E-2</v>
      </c>
      <c r="DL250">
        <v>-1E-3</v>
      </c>
      <c r="DM250">
        <v>1.327</v>
      </c>
      <c r="DN250">
        <v>3.1E-2</v>
      </c>
      <c r="DO250">
        <v>400</v>
      </c>
      <c r="DP250">
        <v>20</v>
      </c>
      <c r="DQ250">
        <v>0.32</v>
      </c>
      <c r="DR250">
        <v>0.03</v>
      </c>
      <c r="DS250">
        <v>18.5722721323096</v>
      </c>
      <c r="DT250">
        <v>6.2760836386814018</v>
      </c>
      <c r="DU250">
        <v>0.47513350815906291</v>
      </c>
      <c r="DV250">
        <v>0</v>
      </c>
      <c r="DW250">
        <v>-63.343100000000007</v>
      </c>
      <c r="DX250">
        <v>-11.942472045027939</v>
      </c>
      <c r="DY250">
        <v>1.157951481712425</v>
      </c>
      <c r="DZ250">
        <v>0</v>
      </c>
      <c r="EA250">
        <v>3.7876655000000001</v>
      </c>
      <c r="EB250">
        <v>-8.0282701688554545E-2</v>
      </c>
      <c r="EC250">
        <v>8.023193238979081E-3</v>
      </c>
      <c r="ED250">
        <v>1</v>
      </c>
      <c r="EE250">
        <v>2.391816420141323</v>
      </c>
      <c r="EF250">
        <v>1.047587135359518E-2</v>
      </c>
      <c r="EG250">
        <v>1.1583127828903199E-3</v>
      </c>
      <c r="EH250">
        <v>1</v>
      </c>
      <c r="EI250">
        <v>0.1325947178743033</v>
      </c>
      <c r="EJ250">
        <v>-3.525865002523896E-3</v>
      </c>
      <c r="EK250">
        <v>2.6905992381709838E-4</v>
      </c>
      <c r="EL250">
        <v>1</v>
      </c>
      <c r="EM250">
        <v>3</v>
      </c>
      <c r="EN250">
        <v>5</v>
      </c>
      <c r="EO250" t="s">
        <v>400</v>
      </c>
      <c r="EP250">
        <v>2.9425500000000002</v>
      </c>
      <c r="EQ250">
        <v>2.8011900000000001</v>
      </c>
      <c r="ER250">
        <v>0.17732000000000001</v>
      </c>
      <c r="ES250">
        <v>0.18371399999999999</v>
      </c>
      <c r="ET250">
        <v>0.10326</v>
      </c>
      <c r="EU250">
        <v>9.0714900000000001E-2</v>
      </c>
      <c r="EV250">
        <v>16899.5</v>
      </c>
      <c r="EW250">
        <v>17583.5</v>
      </c>
      <c r="EX250">
        <v>23890.3</v>
      </c>
      <c r="EY250">
        <v>25070.5</v>
      </c>
      <c r="EZ250">
        <v>34294.199999999997</v>
      </c>
      <c r="FA250">
        <v>36407.1</v>
      </c>
      <c r="FB250">
        <v>43558.3</v>
      </c>
      <c r="FC250">
        <v>46344.800000000003</v>
      </c>
      <c r="FD250">
        <v>1.9693799999999999</v>
      </c>
      <c r="FE250">
        <v>1.84815</v>
      </c>
      <c r="FF250">
        <v>9.2439400000000005E-2</v>
      </c>
      <c r="FG250">
        <v>0</v>
      </c>
      <c r="FH250">
        <v>30.0122</v>
      </c>
      <c r="FI250">
        <v>999.9</v>
      </c>
      <c r="FJ250">
        <v>55.8</v>
      </c>
      <c r="FK250">
        <v>34.6</v>
      </c>
      <c r="FL250">
        <v>31.1143</v>
      </c>
      <c r="FM250">
        <v>64.468599999999995</v>
      </c>
      <c r="FN250">
        <v>25.801300000000001</v>
      </c>
      <c r="FO250">
        <v>1</v>
      </c>
      <c r="FP250">
        <v>0.38752999999999999</v>
      </c>
      <c r="FQ250">
        <v>1.8104800000000001</v>
      </c>
      <c r="FR250">
        <v>20.3126</v>
      </c>
      <c r="FS250">
        <v>5.2098000000000004</v>
      </c>
      <c r="FT250">
        <v>11.9078</v>
      </c>
      <c r="FU250">
        <v>5.0013500000000004</v>
      </c>
      <c r="FV250">
        <v>3.2897799999999999</v>
      </c>
      <c r="FW250">
        <v>9999</v>
      </c>
      <c r="FX250">
        <v>9999</v>
      </c>
      <c r="FY250">
        <v>9999</v>
      </c>
      <c r="FZ250">
        <v>999.9</v>
      </c>
      <c r="GA250">
        <v>1.85958</v>
      </c>
      <c r="GB250">
        <v>1.8545499999999999</v>
      </c>
      <c r="GC250">
        <v>1.8577300000000001</v>
      </c>
      <c r="GD250">
        <v>1.8561700000000001</v>
      </c>
      <c r="GE250">
        <v>1.8549</v>
      </c>
      <c r="GF250">
        <v>1.8545700000000001</v>
      </c>
      <c r="GG250">
        <v>1.8532299999999999</v>
      </c>
      <c r="GH250">
        <v>1.8563799999999999</v>
      </c>
      <c r="GI250">
        <v>0</v>
      </c>
      <c r="GJ250">
        <v>0</v>
      </c>
      <c r="GK250">
        <v>0</v>
      </c>
      <c r="GL250">
        <v>0</v>
      </c>
      <c r="GM250" t="s">
        <v>382</v>
      </c>
      <c r="GN250" t="s">
        <v>383</v>
      </c>
      <c r="GO250" t="s">
        <v>384</v>
      </c>
      <c r="GP250" t="s">
        <v>384</v>
      </c>
      <c r="GQ250" t="s">
        <v>384</v>
      </c>
      <c r="GR250" t="s">
        <v>384</v>
      </c>
      <c r="GS250">
        <v>0</v>
      </c>
      <c r="GT250">
        <v>100</v>
      </c>
      <c r="GU250">
        <v>100</v>
      </c>
      <c r="GV250">
        <v>2.34</v>
      </c>
      <c r="GW250">
        <v>3.5000000000000003E-2</v>
      </c>
      <c r="GX250">
        <v>0.32553164529605683</v>
      </c>
      <c r="GY250">
        <v>3.0239061252787889E-3</v>
      </c>
      <c r="GZ250">
        <v>-1.398580452151984E-6</v>
      </c>
      <c r="HA250">
        <v>2.8030378366047371E-10</v>
      </c>
      <c r="HB250">
        <v>-4.7599640220891172E-2</v>
      </c>
      <c r="HC250">
        <v>9.965371539748925E-3</v>
      </c>
      <c r="HD250">
        <v>-4.563662031605912E-4</v>
      </c>
      <c r="HE250">
        <v>7.8337100744227795E-6</v>
      </c>
      <c r="HF250">
        <v>0</v>
      </c>
      <c r="HG250">
        <v>2134</v>
      </c>
      <c r="HH250">
        <v>2</v>
      </c>
      <c r="HI250">
        <v>25</v>
      </c>
      <c r="HJ250">
        <v>10.199999999999999</v>
      </c>
      <c r="HK250">
        <v>10.1</v>
      </c>
      <c r="HL250">
        <v>2.4865699999999999</v>
      </c>
      <c r="HM250">
        <v>2.2766099999999998</v>
      </c>
      <c r="HN250">
        <v>1.4978</v>
      </c>
      <c r="HO250">
        <v>2.3095699999999999</v>
      </c>
      <c r="HP250">
        <v>1.5478499999999999</v>
      </c>
      <c r="HQ250">
        <v>2.4011200000000001</v>
      </c>
      <c r="HR250">
        <v>37.674500000000002</v>
      </c>
      <c r="HS250">
        <v>15.2178</v>
      </c>
      <c r="HT250">
        <v>18</v>
      </c>
      <c r="HU250">
        <v>504.262</v>
      </c>
      <c r="HV250">
        <v>490.6</v>
      </c>
      <c r="HW250">
        <v>27.6174</v>
      </c>
      <c r="HX250">
        <v>31.998100000000001</v>
      </c>
      <c r="HY250">
        <v>30.000499999999999</v>
      </c>
      <c r="HZ250">
        <v>31.767399999999999</v>
      </c>
      <c r="IA250">
        <v>31.8658</v>
      </c>
      <c r="IB250">
        <v>49.856999999999999</v>
      </c>
      <c r="IC250">
        <v>42.248600000000003</v>
      </c>
      <c r="ID250">
        <v>0</v>
      </c>
      <c r="IE250">
        <v>27.576599999999999</v>
      </c>
      <c r="IF250">
        <v>1206.82</v>
      </c>
      <c r="IG250">
        <v>18.903700000000001</v>
      </c>
      <c r="IH250">
        <v>100.72499999999999</v>
      </c>
      <c r="II250">
        <v>100.441</v>
      </c>
      <c r="IJ250" t="s">
        <v>2638</v>
      </c>
    </row>
    <row r="251" spans="1:244" x14ac:dyDescent="0.2">
      <c r="A251">
        <v>235</v>
      </c>
      <c r="B251">
        <v>1659796773</v>
      </c>
      <c r="C251">
        <v>631.5</v>
      </c>
      <c r="D251" t="s">
        <v>841</v>
      </c>
      <c r="E251" t="s">
        <v>842</v>
      </c>
      <c r="F251">
        <v>1</v>
      </c>
      <c r="G251" t="s">
        <v>373</v>
      </c>
      <c r="H251" t="s">
        <v>374</v>
      </c>
      <c r="I251" t="s">
        <v>375</v>
      </c>
      <c r="J251" t="s">
        <v>376</v>
      </c>
      <c r="K251" t="s">
        <v>377</v>
      </c>
      <c r="L251" t="s">
        <v>373</v>
      </c>
      <c r="M251" t="s">
        <v>378</v>
      </c>
      <c r="N251">
        <v>1659796765</v>
      </c>
      <c r="O251">
        <f t="shared" si="102"/>
        <v>3.2130263629517666E-3</v>
      </c>
      <c r="P251">
        <f t="shared" si="103"/>
        <v>3.2130263629517666</v>
      </c>
      <c r="Q251">
        <f t="shared" si="104"/>
        <v>19.570229026538772</v>
      </c>
      <c r="R251">
        <f t="shared" si="105"/>
        <v>1077.2262499999999</v>
      </c>
      <c r="S251">
        <f t="shared" si="106"/>
        <v>797.188838143363</v>
      </c>
      <c r="T251">
        <f t="shared" si="107"/>
        <v>79.05569113966277</v>
      </c>
      <c r="U251">
        <f t="shared" si="108"/>
        <v>106.82646523987354</v>
      </c>
      <c r="V251">
        <f t="shared" si="109"/>
        <v>0.13179379298287772</v>
      </c>
      <c r="W251">
        <f t="shared" si="110"/>
        <v>2.9110919585532367</v>
      </c>
      <c r="X251">
        <f t="shared" si="111"/>
        <v>0.12856651096580543</v>
      </c>
      <c r="Y251">
        <f t="shared" si="112"/>
        <v>8.0637445630867305E-2</v>
      </c>
      <c r="Z251">
        <f t="shared" si="113"/>
        <v>321.51570075000001</v>
      </c>
      <c r="AA251">
        <f t="shared" si="114"/>
        <v>32.10909932354194</v>
      </c>
      <c r="AB251">
        <f t="shared" si="115"/>
        <v>31.5127375</v>
      </c>
      <c r="AC251">
        <f t="shared" si="116"/>
        <v>4.6449599469778597</v>
      </c>
      <c r="AD251">
        <f t="shared" si="117"/>
        <v>49.807426804337254</v>
      </c>
      <c r="AE251">
        <f t="shared" si="118"/>
        <v>2.2528261982759124</v>
      </c>
      <c r="AF251">
        <f t="shared" si="119"/>
        <v>4.5230728484044773</v>
      </c>
      <c r="AG251">
        <f t="shared" si="120"/>
        <v>2.3921337487019474</v>
      </c>
      <c r="AH251">
        <f t="shared" si="121"/>
        <v>-141.69446260617292</v>
      </c>
      <c r="AI251">
        <f t="shared" si="122"/>
        <v>-73.343289182309249</v>
      </c>
      <c r="AJ251">
        <f t="shared" si="123"/>
        <v>-5.6732534244638018</v>
      </c>
      <c r="AK251">
        <f t="shared" si="124"/>
        <v>100.80469553705406</v>
      </c>
      <c r="AL251">
        <f t="shared" si="125"/>
        <v>49.945122096624658</v>
      </c>
      <c r="AM251">
        <f t="shared" si="126"/>
        <v>3.2260881949370592</v>
      </c>
      <c r="AN251">
        <f t="shared" si="127"/>
        <v>19.570229026538772</v>
      </c>
      <c r="AO251">
        <v>1189.0598831168829</v>
      </c>
      <c r="AP251">
        <v>1139.7059999999999</v>
      </c>
      <c r="AQ251">
        <v>4.9983999999999247</v>
      </c>
      <c r="AR251">
        <v>64.94</v>
      </c>
      <c r="AS251">
        <f t="shared" si="128"/>
        <v>3.2130263629517666</v>
      </c>
      <c r="AT251">
        <v>18.937927542584081</v>
      </c>
      <c r="AU251">
        <v>22.704978529411761</v>
      </c>
      <c r="AV251">
        <v>1.045132339103308E-6</v>
      </c>
      <c r="AW251">
        <v>90.194226728287475</v>
      </c>
      <c r="AX251">
        <v>0</v>
      </c>
      <c r="AY251">
        <v>0</v>
      </c>
      <c r="AZ251">
        <f t="shared" si="129"/>
        <v>1</v>
      </c>
      <c r="BA251">
        <f t="shared" si="130"/>
        <v>0</v>
      </c>
      <c r="BB251">
        <f t="shared" si="131"/>
        <v>51629.088320895811</v>
      </c>
      <c r="BC251">
        <f t="shared" si="132"/>
        <v>1999.9981250000001</v>
      </c>
      <c r="BD251">
        <f t="shared" si="133"/>
        <v>1681.198425</v>
      </c>
      <c r="BE251">
        <f t="shared" si="134"/>
        <v>0.8406000005625005</v>
      </c>
      <c r="BF251">
        <f t="shared" si="135"/>
        <v>0.16075800108562602</v>
      </c>
      <c r="BG251">
        <v>6</v>
      </c>
      <c r="BH251">
        <v>0.5</v>
      </c>
      <c r="BI251" t="s">
        <v>379</v>
      </c>
      <c r="BJ251">
        <v>2</v>
      </c>
      <c r="BK251" t="b">
        <v>1</v>
      </c>
      <c r="BL251">
        <v>1659796765</v>
      </c>
      <c r="BM251">
        <v>1077.2262499999999</v>
      </c>
      <c r="BN251">
        <v>1141.3131249999999</v>
      </c>
      <c r="BO251">
        <v>22.71725</v>
      </c>
      <c r="BP251">
        <v>18.934925</v>
      </c>
      <c r="BQ251">
        <v>1074.9193749999999</v>
      </c>
      <c r="BR251">
        <v>22.682181249999999</v>
      </c>
      <c r="BS251">
        <v>500.13687499999997</v>
      </c>
      <c r="BT251">
        <v>99.068006249999996</v>
      </c>
      <c r="BU251">
        <v>0.1000796</v>
      </c>
      <c r="BV251">
        <v>31.045412500000001</v>
      </c>
      <c r="BW251">
        <v>31.5127375</v>
      </c>
      <c r="BX251">
        <v>999.9</v>
      </c>
      <c r="BY251">
        <v>0</v>
      </c>
      <c r="BZ251">
        <v>0</v>
      </c>
      <c r="CA251">
        <v>9988.2456249999996</v>
      </c>
      <c r="CB251">
        <v>0</v>
      </c>
      <c r="CC251">
        <v>350.72287499999999</v>
      </c>
      <c r="CD251">
        <v>-64.084962500000003</v>
      </c>
      <c r="CE251">
        <v>1102.266875</v>
      </c>
      <c r="CF251">
        <v>1163.3399999999999</v>
      </c>
      <c r="CG251">
        <v>3.7823262500000001</v>
      </c>
      <c r="CH251">
        <v>1141.3131249999999</v>
      </c>
      <c r="CI251">
        <v>18.934925</v>
      </c>
      <c r="CJ251">
        <v>2.2505537499999999</v>
      </c>
      <c r="CK251">
        <v>1.87584375</v>
      </c>
      <c r="CL251">
        <v>19.326756249999999</v>
      </c>
      <c r="CM251">
        <v>16.4335375</v>
      </c>
      <c r="CN251">
        <v>1999.9981250000001</v>
      </c>
      <c r="CO251">
        <v>0.97999899999999995</v>
      </c>
      <c r="CP251">
        <v>2.00012E-2</v>
      </c>
      <c r="CQ251">
        <v>0</v>
      </c>
      <c r="CR251">
        <v>2.4352499999999999</v>
      </c>
      <c r="CS251">
        <v>0</v>
      </c>
      <c r="CT251">
        <v>17407.606250000001</v>
      </c>
      <c r="CU251">
        <v>17412.3</v>
      </c>
      <c r="CV251">
        <v>41.25</v>
      </c>
      <c r="CW251">
        <v>42.3395625</v>
      </c>
      <c r="CX251">
        <v>41.159875</v>
      </c>
      <c r="CY251">
        <v>40.976374999999997</v>
      </c>
      <c r="CZ251">
        <v>41.378875000000001</v>
      </c>
      <c r="DA251">
        <v>1959.9981250000001</v>
      </c>
      <c r="DB251">
        <v>40</v>
      </c>
      <c r="DC251">
        <v>0</v>
      </c>
      <c r="DD251">
        <v>1659796772.0999999</v>
      </c>
      <c r="DE251">
        <v>0</v>
      </c>
      <c r="DF251">
        <v>1659796167.5</v>
      </c>
      <c r="DG251" t="s">
        <v>380</v>
      </c>
      <c r="DH251">
        <v>1659796162</v>
      </c>
      <c r="DI251">
        <v>1659796167.5</v>
      </c>
      <c r="DJ251">
        <v>2</v>
      </c>
      <c r="DK251">
        <v>-1.4E-2</v>
      </c>
      <c r="DL251">
        <v>-1E-3</v>
      </c>
      <c r="DM251">
        <v>1.327</v>
      </c>
      <c r="DN251">
        <v>3.1E-2</v>
      </c>
      <c r="DO251">
        <v>400</v>
      </c>
      <c r="DP251">
        <v>20</v>
      </c>
      <c r="DQ251">
        <v>0.32</v>
      </c>
      <c r="DR251">
        <v>0.03</v>
      </c>
      <c r="DS251">
        <v>18.769649745342679</v>
      </c>
      <c r="DT251">
        <v>5.9137561691799814</v>
      </c>
      <c r="DU251">
        <v>0.43162839504726203</v>
      </c>
      <c r="DV251">
        <v>0</v>
      </c>
      <c r="DW251">
        <v>-63.560665853658541</v>
      </c>
      <c r="DX251">
        <v>-11.633385365853661</v>
      </c>
      <c r="DY251">
        <v>1.1586852649551871</v>
      </c>
      <c r="DZ251">
        <v>0</v>
      </c>
      <c r="EA251">
        <v>3.7855597560975611</v>
      </c>
      <c r="EB251">
        <v>-9.1395261324040078E-2</v>
      </c>
      <c r="EC251">
        <v>9.400384135328262E-3</v>
      </c>
      <c r="ED251">
        <v>1</v>
      </c>
      <c r="EE251">
        <v>2.3920176580200172</v>
      </c>
      <c r="EF251">
        <v>1.345778744241855E-2</v>
      </c>
      <c r="EG251">
        <v>1.217815729246658E-3</v>
      </c>
      <c r="EH251">
        <v>1</v>
      </c>
      <c r="EI251">
        <v>0.13247890066373821</v>
      </c>
      <c r="EJ251">
        <v>-4.1129948355187141E-3</v>
      </c>
      <c r="EK251">
        <v>3.053309981017739E-4</v>
      </c>
      <c r="EL251">
        <v>1</v>
      </c>
      <c r="EM251">
        <v>3</v>
      </c>
      <c r="EN251">
        <v>5</v>
      </c>
      <c r="EO251" t="s">
        <v>400</v>
      </c>
      <c r="EP251">
        <v>2.94259</v>
      </c>
      <c r="EQ251">
        <v>2.8011400000000002</v>
      </c>
      <c r="ER251">
        <v>0.177813</v>
      </c>
      <c r="ES251">
        <v>0.184197</v>
      </c>
      <c r="ET251">
        <v>0.103254</v>
      </c>
      <c r="EU251">
        <v>9.0714799999999998E-2</v>
      </c>
      <c r="EV251">
        <v>16889.3</v>
      </c>
      <c r="EW251">
        <v>17573</v>
      </c>
      <c r="EX251">
        <v>23890.3</v>
      </c>
      <c r="EY251">
        <v>25070.3</v>
      </c>
      <c r="EZ251">
        <v>34294.5</v>
      </c>
      <c r="FA251">
        <v>36406.9</v>
      </c>
      <c r="FB251">
        <v>43558.3</v>
      </c>
      <c r="FC251">
        <v>46344.5</v>
      </c>
      <c r="FD251">
        <v>1.96933</v>
      </c>
      <c r="FE251">
        <v>1.8481799999999999</v>
      </c>
      <c r="FF251">
        <v>9.2487799999999995E-2</v>
      </c>
      <c r="FG251">
        <v>0</v>
      </c>
      <c r="FH251">
        <v>30.013999999999999</v>
      </c>
      <c r="FI251">
        <v>999.9</v>
      </c>
      <c r="FJ251">
        <v>55.8</v>
      </c>
      <c r="FK251">
        <v>34.6</v>
      </c>
      <c r="FL251">
        <v>31.115300000000001</v>
      </c>
      <c r="FM251">
        <v>64.398600000000002</v>
      </c>
      <c r="FN251">
        <v>25.7532</v>
      </c>
      <c r="FO251">
        <v>1</v>
      </c>
      <c r="FP251">
        <v>0.38759700000000002</v>
      </c>
      <c r="FQ251">
        <v>1.8321499999999999</v>
      </c>
      <c r="FR251">
        <v>20.3124</v>
      </c>
      <c r="FS251">
        <v>5.2103999999999999</v>
      </c>
      <c r="FT251">
        <v>11.9078</v>
      </c>
      <c r="FU251">
        <v>5.0014500000000002</v>
      </c>
      <c r="FV251">
        <v>3.2898000000000001</v>
      </c>
      <c r="FW251">
        <v>9999</v>
      </c>
      <c r="FX251">
        <v>9999</v>
      </c>
      <c r="FY251">
        <v>9999</v>
      </c>
      <c r="FZ251">
        <v>999.9</v>
      </c>
      <c r="GA251">
        <v>1.85958</v>
      </c>
      <c r="GB251">
        <v>1.8545499999999999</v>
      </c>
      <c r="GC251">
        <v>1.8577300000000001</v>
      </c>
      <c r="GD251">
        <v>1.8561799999999999</v>
      </c>
      <c r="GE251">
        <v>1.8549199999999999</v>
      </c>
      <c r="GF251">
        <v>1.8545799999999999</v>
      </c>
      <c r="GG251">
        <v>1.8532200000000001</v>
      </c>
      <c r="GH251">
        <v>1.85639</v>
      </c>
      <c r="GI251">
        <v>0</v>
      </c>
      <c r="GJ251">
        <v>0</v>
      </c>
      <c r="GK251">
        <v>0</v>
      </c>
      <c r="GL251">
        <v>0</v>
      </c>
      <c r="GM251" t="s">
        <v>382</v>
      </c>
      <c r="GN251" t="s">
        <v>383</v>
      </c>
      <c r="GO251" t="s">
        <v>384</v>
      </c>
      <c r="GP251" t="s">
        <v>384</v>
      </c>
      <c r="GQ251" t="s">
        <v>384</v>
      </c>
      <c r="GR251" t="s">
        <v>384</v>
      </c>
      <c r="GS251">
        <v>0</v>
      </c>
      <c r="GT251">
        <v>100</v>
      </c>
      <c r="GU251">
        <v>100</v>
      </c>
      <c r="GV251">
        <v>2.34</v>
      </c>
      <c r="GW251">
        <v>3.5000000000000003E-2</v>
      </c>
      <c r="GX251">
        <v>0.32553164529605683</v>
      </c>
      <c r="GY251">
        <v>3.0239061252787889E-3</v>
      </c>
      <c r="GZ251">
        <v>-1.398580452151984E-6</v>
      </c>
      <c r="HA251">
        <v>2.8030378366047371E-10</v>
      </c>
      <c r="HB251">
        <v>-4.7599640220891172E-2</v>
      </c>
      <c r="HC251">
        <v>9.965371539748925E-3</v>
      </c>
      <c r="HD251">
        <v>-4.563662031605912E-4</v>
      </c>
      <c r="HE251">
        <v>7.8337100744227795E-6</v>
      </c>
      <c r="HF251">
        <v>0</v>
      </c>
      <c r="HG251">
        <v>2134</v>
      </c>
      <c r="HH251">
        <v>2</v>
      </c>
      <c r="HI251">
        <v>25</v>
      </c>
      <c r="HJ251">
        <v>10.199999999999999</v>
      </c>
      <c r="HK251">
        <v>10.1</v>
      </c>
      <c r="HL251">
        <v>2.49634</v>
      </c>
      <c r="HM251">
        <v>2.3034699999999999</v>
      </c>
      <c r="HN251">
        <v>1.4978</v>
      </c>
      <c r="HO251">
        <v>2.3095699999999999</v>
      </c>
      <c r="HP251">
        <v>1.5478499999999999</v>
      </c>
      <c r="HQ251">
        <v>2.2656200000000002</v>
      </c>
      <c r="HR251">
        <v>37.674500000000002</v>
      </c>
      <c r="HS251">
        <v>15.2178</v>
      </c>
      <c r="HT251">
        <v>18</v>
      </c>
      <c r="HU251">
        <v>504.23599999999999</v>
      </c>
      <c r="HV251">
        <v>490.62599999999998</v>
      </c>
      <c r="HW251">
        <v>27.610800000000001</v>
      </c>
      <c r="HX251">
        <v>31.998799999999999</v>
      </c>
      <c r="HY251">
        <v>30.000499999999999</v>
      </c>
      <c r="HZ251">
        <v>31.7681</v>
      </c>
      <c r="IA251">
        <v>31.867100000000001</v>
      </c>
      <c r="IB251">
        <v>49.971899999999998</v>
      </c>
      <c r="IC251">
        <v>42.248600000000003</v>
      </c>
      <c r="ID251">
        <v>0</v>
      </c>
      <c r="IE251">
        <v>27.576599999999999</v>
      </c>
      <c r="IF251">
        <v>1216.98</v>
      </c>
      <c r="IG251">
        <v>18.903700000000001</v>
      </c>
      <c r="IH251">
        <v>100.72499999999999</v>
      </c>
      <c r="II251">
        <v>100.44</v>
      </c>
      <c r="IJ251" t="s">
        <v>2638</v>
      </c>
    </row>
    <row r="252" spans="1:244" x14ac:dyDescent="0.2">
      <c r="A252">
        <v>236</v>
      </c>
      <c r="B252">
        <v>1659796774</v>
      </c>
      <c r="C252">
        <v>632.5</v>
      </c>
      <c r="D252" t="s">
        <v>843</v>
      </c>
      <c r="E252" t="s">
        <v>844</v>
      </c>
      <c r="F252">
        <v>1</v>
      </c>
      <c r="G252" t="s">
        <v>373</v>
      </c>
      <c r="H252" t="s">
        <v>374</v>
      </c>
      <c r="I252" t="s">
        <v>375</v>
      </c>
      <c r="J252" t="s">
        <v>376</v>
      </c>
      <c r="K252" t="s">
        <v>377</v>
      </c>
      <c r="L252" t="s">
        <v>373</v>
      </c>
      <c r="M252" t="s">
        <v>378</v>
      </c>
      <c r="N252">
        <v>1659796766.5</v>
      </c>
      <c r="O252">
        <f t="shared" si="102"/>
        <v>3.2102453566805059E-3</v>
      </c>
      <c r="P252">
        <f t="shared" si="103"/>
        <v>3.210245356680506</v>
      </c>
      <c r="Q252">
        <f t="shared" si="104"/>
        <v>19.463660861497498</v>
      </c>
      <c r="R252">
        <f t="shared" si="105"/>
        <v>1084.537333333333</v>
      </c>
      <c r="S252">
        <f t="shared" si="106"/>
        <v>805.25806575152797</v>
      </c>
      <c r="T252">
        <f t="shared" si="107"/>
        <v>79.855805038617149</v>
      </c>
      <c r="U252">
        <f t="shared" si="108"/>
        <v>107.55136214244627</v>
      </c>
      <c r="V252">
        <f t="shared" si="109"/>
        <v>0.13165399422723525</v>
      </c>
      <c r="W252">
        <f t="shared" si="110"/>
        <v>2.9113037944641271</v>
      </c>
      <c r="X252">
        <f t="shared" si="111"/>
        <v>0.12843369323699061</v>
      </c>
      <c r="Y252">
        <f t="shared" si="112"/>
        <v>8.0553828820830717E-2</v>
      </c>
      <c r="Z252">
        <f t="shared" si="113"/>
        <v>321.51568079999998</v>
      </c>
      <c r="AA252">
        <f t="shared" si="114"/>
        <v>32.110373130025025</v>
      </c>
      <c r="AB252">
        <f t="shared" si="115"/>
        <v>31.513639999999999</v>
      </c>
      <c r="AC252">
        <f t="shared" si="116"/>
        <v>4.6451980755715825</v>
      </c>
      <c r="AD252">
        <f t="shared" si="117"/>
        <v>49.802147771591834</v>
      </c>
      <c r="AE252">
        <f t="shared" si="118"/>
        <v>2.252667136385202</v>
      </c>
      <c r="AF252">
        <f t="shared" si="119"/>
        <v>4.5232329069754886</v>
      </c>
      <c r="AG252">
        <f t="shared" si="120"/>
        <v>2.3925309391863805</v>
      </c>
      <c r="AH252">
        <f t="shared" si="121"/>
        <v>-141.57182022961032</v>
      </c>
      <c r="AI252">
        <f t="shared" si="122"/>
        <v>-73.392835035560765</v>
      </c>
      <c r="AJ252">
        <f t="shared" si="123"/>
        <v>-5.6767154477599888</v>
      </c>
      <c r="AK252">
        <f t="shared" si="124"/>
        <v>100.87431008706891</v>
      </c>
      <c r="AL252">
        <f t="shared" si="125"/>
        <v>50.142913663787809</v>
      </c>
      <c r="AM252">
        <f t="shared" si="126"/>
        <v>3.2236480677728614</v>
      </c>
      <c r="AN252">
        <f t="shared" si="127"/>
        <v>19.463660861497498</v>
      </c>
      <c r="AO252">
        <v>1194.14783982684</v>
      </c>
      <c r="AP252">
        <v>1144.79</v>
      </c>
      <c r="AQ252">
        <v>5.0248000000000008</v>
      </c>
      <c r="AR252">
        <v>64.94</v>
      </c>
      <c r="AS252">
        <f t="shared" si="128"/>
        <v>3.210245356680506</v>
      </c>
      <c r="AT252">
        <v>18.938654925522851</v>
      </c>
      <c r="AU252">
        <v>22.702812058823518</v>
      </c>
      <c r="AV252">
        <v>-4.9247379808874602E-5</v>
      </c>
      <c r="AW252">
        <v>90.194226728287475</v>
      </c>
      <c r="AX252">
        <v>0</v>
      </c>
      <c r="AY252">
        <v>0</v>
      </c>
      <c r="AZ252">
        <f t="shared" si="129"/>
        <v>1</v>
      </c>
      <c r="BA252">
        <f t="shared" si="130"/>
        <v>0</v>
      </c>
      <c r="BB252">
        <f t="shared" si="131"/>
        <v>51634.983101153543</v>
      </c>
      <c r="BC252">
        <f t="shared" si="132"/>
        <v>1999.998</v>
      </c>
      <c r="BD252">
        <f t="shared" si="133"/>
        <v>1681.19832</v>
      </c>
      <c r="BE252">
        <f t="shared" si="134"/>
        <v>0.84060000060000062</v>
      </c>
      <c r="BF252">
        <f t="shared" si="135"/>
        <v>0.16075800115800115</v>
      </c>
      <c r="BG252">
        <v>6</v>
      </c>
      <c r="BH252">
        <v>0.5</v>
      </c>
      <c r="BI252" t="s">
        <v>379</v>
      </c>
      <c r="BJ252">
        <v>2</v>
      </c>
      <c r="BK252" t="b">
        <v>1</v>
      </c>
      <c r="BL252">
        <v>1659796766.5</v>
      </c>
      <c r="BM252">
        <v>1084.537333333333</v>
      </c>
      <c r="BN252">
        <v>1148.886666666667</v>
      </c>
      <c r="BO252">
        <v>22.715673333333331</v>
      </c>
      <c r="BP252">
        <v>18.936199999999999</v>
      </c>
      <c r="BQ252">
        <v>1082.222666666667</v>
      </c>
      <c r="BR252">
        <v>22.68061333333333</v>
      </c>
      <c r="BS252">
        <v>500.13646666666659</v>
      </c>
      <c r="BT252">
        <v>99.067913333333323</v>
      </c>
      <c r="BU252">
        <v>0.1000533533333333</v>
      </c>
      <c r="BV252">
        <v>31.04603333333333</v>
      </c>
      <c r="BW252">
        <v>31.513639999999999</v>
      </c>
      <c r="BX252">
        <v>999.89999999999986</v>
      </c>
      <c r="BY252">
        <v>0</v>
      </c>
      <c r="BZ252">
        <v>0</v>
      </c>
      <c r="CA252">
        <v>9989.4653333333317</v>
      </c>
      <c r="CB252">
        <v>0</v>
      </c>
      <c r="CC252">
        <v>351.61926666666659</v>
      </c>
      <c r="CD252">
        <v>-64.348180000000013</v>
      </c>
      <c r="CE252">
        <v>1109.7460000000001</v>
      </c>
      <c r="CF252">
        <v>1171.0619999999999</v>
      </c>
      <c r="CG252">
        <v>3.77948</v>
      </c>
      <c r="CH252">
        <v>1148.886666666667</v>
      </c>
      <c r="CI252">
        <v>18.936199999999999</v>
      </c>
      <c r="CJ252">
        <v>2.2503959999999998</v>
      </c>
      <c r="CK252">
        <v>1.8759686666666671</v>
      </c>
      <c r="CL252">
        <v>19.325626666666661</v>
      </c>
      <c r="CM252">
        <v>16.43458</v>
      </c>
      <c r="CN252">
        <v>1999.998</v>
      </c>
      <c r="CO252">
        <v>0.97999899999999973</v>
      </c>
      <c r="CP252">
        <v>2.00012E-2</v>
      </c>
      <c r="CQ252">
        <v>0</v>
      </c>
      <c r="CR252">
        <v>2.4315333333333329</v>
      </c>
      <c r="CS252">
        <v>0</v>
      </c>
      <c r="CT252">
        <v>17405.366666666661</v>
      </c>
      <c r="CU252">
        <v>17412.293333333331</v>
      </c>
      <c r="CV252">
        <v>41.25</v>
      </c>
      <c r="CW252">
        <v>42.345599999999997</v>
      </c>
      <c r="CX252">
        <v>41.162200000000013</v>
      </c>
      <c r="CY252">
        <v>40.983199999999997</v>
      </c>
      <c r="CZ252">
        <v>41.383266666666671</v>
      </c>
      <c r="DA252">
        <v>1959.998</v>
      </c>
      <c r="DB252">
        <v>40</v>
      </c>
      <c r="DC252">
        <v>0</v>
      </c>
      <c r="DD252">
        <v>1659796773.3</v>
      </c>
      <c r="DE252">
        <v>0</v>
      </c>
      <c r="DF252">
        <v>1659796167.5</v>
      </c>
      <c r="DG252" t="s">
        <v>380</v>
      </c>
      <c r="DH252">
        <v>1659796162</v>
      </c>
      <c r="DI252">
        <v>1659796167.5</v>
      </c>
      <c r="DJ252">
        <v>2</v>
      </c>
      <c r="DK252">
        <v>-1.4E-2</v>
      </c>
      <c r="DL252">
        <v>-1E-3</v>
      </c>
      <c r="DM252">
        <v>1.327</v>
      </c>
      <c r="DN252">
        <v>3.1E-2</v>
      </c>
      <c r="DO252">
        <v>400</v>
      </c>
      <c r="DP252">
        <v>20</v>
      </c>
      <c r="DQ252">
        <v>0.32</v>
      </c>
      <c r="DR252">
        <v>0.03</v>
      </c>
      <c r="DS252">
        <v>18.795630599573482</v>
      </c>
      <c r="DT252">
        <v>5.9439107485123843</v>
      </c>
      <c r="DU252">
        <v>0.44782076605581111</v>
      </c>
      <c r="DV252">
        <v>0</v>
      </c>
      <c r="DW252">
        <v>-63.737768292682929</v>
      </c>
      <c r="DX252">
        <v>-11.15299024390248</v>
      </c>
      <c r="DY252">
        <v>1.1150532502736661</v>
      </c>
      <c r="DZ252">
        <v>0</v>
      </c>
      <c r="EA252">
        <v>3.78390463414634</v>
      </c>
      <c r="EB252">
        <v>-0.10060515679441311</v>
      </c>
      <c r="EC252">
        <v>1.0304036646267081E-2</v>
      </c>
      <c r="ED252">
        <v>1</v>
      </c>
      <c r="EE252">
        <v>2.3920887048277941</v>
      </c>
      <c r="EF252">
        <v>1.379467304465941E-2</v>
      </c>
      <c r="EG252">
        <v>1.2596283115951219E-3</v>
      </c>
      <c r="EH252">
        <v>1</v>
      </c>
      <c r="EI252">
        <v>0.1324533981312839</v>
      </c>
      <c r="EJ252">
        <v>-4.3012085499098433E-3</v>
      </c>
      <c r="EK252">
        <v>3.3125680381688159E-4</v>
      </c>
      <c r="EL252">
        <v>1</v>
      </c>
      <c r="EM252">
        <v>3</v>
      </c>
      <c r="EN252">
        <v>5</v>
      </c>
      <c r="EO252" t="s">
        <v>400</v>
      </c>
      <c r="EP252">
        <v>2.9424199999999998</v>
      </c>
      <c r="EQ252">
        <v>2.8012800000000002</v>
      </c>
      <c r="ER252">
        <v>0.17830799999999999</v>
      </c>
      <c r="ES252">
        <v>0.18468599999999999</v>
      </c>
      <c r="ET252">
        <v>0.10324800000000001</v>
      </c>
      <c r="EU252">
        <v>9.0720800000000004E-2</v>
      </c>
      <c r="EV252">
        <v>16879.099999999999</v>
      </c>
      <c r="EW252">
        <v>17562.5</v>
      </c>
      <c r="EX252">
        <v>23890.2</v>
      </c>
      <c r="EY252">
        <v>25070.5</v>
      </c>
      <c r="EZ252">
        <v>34294.5</v>
      </c>
      <c r="FA252">
        <v>36406.800000000003</v>
      </c>
      <c r="FB252">
        <v>43558</v>
      </c>
      <c r="FC252">
        <v>46344.800000000003</v>
      </c>
      <c r="FD252">
        <v>1.96915</v>
      </c>
      <c r="FE252">
        <v>1.84833</v>
      </c>
      <c r="FF252">
        <v>9.2372300000000004E-2</v>
      </c>
      <c r="FG252">
        <v>0</v>
      </c>
      <c r="FH252">
        <v>30.016100000000002</v>
      </c>
      <c r="FI252">
        <v>999.9</v>
      </c>
      <c r="FJ252">
        <v>55.8</v>
      </c>
      <c r="FK252">
        <v>34.6</v>
      </c>
      <c r="FL252">
        <v>31.119</v>
      </c>
      <c r="FM252">
        <v>64.568600000000004</v>
      </c>
      <c r="FN252">
        <v>26.177900000000001</v>
      </c>
      <c r="FO252">
        <v>1</v>
      </c>
      <c r="FP252">
        <v>0.38779000000000002</v>
      </c>
      <c r="FQ252">
        <v>1.85745</v>
      </c>
      <c r="FR252">
        <v>20.312000000000001</v>
      </c>
      <c r="FS252">
        <v>5.2107000000000001</v>
      </c>
      <c r="FT252">
        <v>11.9077</v>
      </c>
      <c r="FU252">
        <v>5.0015999999999998</v>
      </c>
      <c r="FV252">
        <v>3.2898800000000001</v>
      </c>
      <c r="FW252">
        <v>9999</v>
      </c>
      <c r="FX252">
        <v>9999</v>
      </c>
      <c r="FY252">
        <v>9999</v>
      </c>
      <c r="FZ252">
        <v>999.9</v>
      </c>
      <c r="GA252">
        <v>1.8595900000000001</v>
      </c>
      <c r="GB252">
        <v>1.8545499999999999</v>
      </c>
      <c r="GC252">
        <v>1.8577300000000001</v>
      </c>
      <c r="GD252">
        <v>1.8561799999999999</v>
      </c>
      <c r="GE252">
        <v>1.85493</v>
      </c>
      <c r="GF252">
        <v>1.8545700000000001</v>
      </c>
      <c r="GG252">
        <v>1.8532200000000001</v>
      </c>
      <c r="GH252">
        <v>1.85639</v>
      </c>
      <c r="GI252">
        <v>0</v>
      </c>
      <c r="GJ252">
        <v>0</v>
      </c>
      <c r="GK252">
        <v>0</v>
      </c>
      <c r="GL252">
        <v>0</v>
      </c>
      <c r="GM252" t="s">
        <v>382</v>
      </c>
      <c r="GN252" t="s">
        <v>383</v>
      </c>
      <c r="GO252" t="s">
        <v>384</v>
      </c>
      <c r="GP252" t="s">
        <v>384</v>
      </c>
      <c r="GQ252" t="s">
        <v>384</v>
      </c>
      <c r="GR252" t="s">
        <v>384</v>
      </c>
      <c r="GS252">
        <v>0</v>
      </c>
      <c r="GT252">
        <v>100</v>
      </c>
      <c r="GU252">
        <v>100</v>
      </c>
      <c r="GV252">
        <v>2.35</v>
      </c>
      <c r="GW252">
        <v>3.5000000000000003E-2</v>
      </c>
      <c r="GX252">
        <v>0.32553164529605683</v>
      </c>
      <c r="GY252">
        <v>3.0239061252787889E-3</v>
      </c>
      <c r="GZ252">
        <v>-1.398580452151984E-6</v>
      </c>
      <c r="HA252">
        <v>2.8030378366047371E-10</v>
      </c>
      <c r="HB252">
        <v>-4.7599640220891172E-2</v>
      </c>
      <c r="HC252">
        <v>9.965371539748925E-3</v>
      </c>
      <c r="HD252">
        <v>-4.563662031605912E-4</v>
      </c>
      <c r="HE252">
        <v>7.8337100744227795E-6</v>
      </c>
      <c r="HF252">
        <v>0</v>
      </c>
      <c r="HG252">
        <v>2134</v>
      </c>
      <c r="HH252">
        <v>2</v>
      </c>
      <c r="HI252">
        <v>25</v>
      </c>
      <c r="HJ252">
        <v>10.199999999999999</v>
      </c>
      <c r="HK252">
        <v>10.1</v>
      </c>
      <c r="HL252">
        <v>2.50732</v>
      </c>
      <c r="HM252">
        <v>2.2827099999999998</v>
      </c>
      <c r="HN252">
        <v>1.4978</v>
      </c>
      <c r="HO252">
        <v>2.3095699999999999</v>
      </c>
      <c r="HP252">
        <v>1.5478499999999999</v>
      </c>
      <c r="HQ252">
        <v>2.4157700000000002</v>
      </c>
      <c r="HR252">
        <v>37.674500000000002</v>
      </c>
      <c r="HS252">
        <v>15.2265</v>
      </c>
      <c r="HT252">
        <v>18</v>
      </c>
      <c r="HU252">
        <v>504.14</v>
      </c>
      <c r="HV252">
        <v>490.73200000000003</v>
      </c>
      <c r="HW252">
        <v>27.601600000000001</v>
      </c>
      <c r="HX252">
        <v>31.999500000000001</v>
      </c>
      <c r="HY252">
        <v>30.000499999999999</v>
      </c>
      <c r="HZ252">
        <v>31.769500000000001</v>
      </c>
      <c r="IA252">
        <v>31.867899999999999</v>
      </c>
      <c r="IB252">
        <v>50.205100000000002</v>
      </c>
      <c r="IC252">
        <v>42.248600000000003</v>
      </c>
      <c r="ID252">
        <v>0</v>
      </c>
      <c r="IE252">
        <v>27.576599999999999</v>
      </c>
      <c r="IF252">
        <v>1216.98</v>
      </c>
      <c r="IG252">
        <v>18.903700000000001</v>
      </c>
      <c r="IH252">
        <v>100.724</v>
      </c>
      <c r="II252">
        <v>100.441</v>
      </c>
      <c r="IJ252" t="s">
        <v>2638</v>
      </c>
    </row>
    <row r="253" spans="1:244" x14ac:dyDescent="0.2">
      <c r="A253">
        <v>237</v>
      </c>
      <c r="B253">
        <v>1659796775</v>
      </c>
      <c r="C253">
        <v>633.5</v>
      </c>
      <c r="D253" t="s">
        <v>845</v>
      </c>
      <c r="E253" t="s">
        <v>846</v>
      </c>
      <c r="F253">
        <v>1</v>
      </c>
      <c r="G253" t="s">
        <v>373</v>
      </c>
      <c r="H253" t="s">
        <v>374</v>
      </c>
      <c r="I253" t="s">
        <v>375</v>
      </c>
      <c r="J253" t="s">
        <v>376</v>
      </c>
      <c r="K253" t="s">
        <v>377</v>
      </c>
      <c r="L253" t="s">
        <v>373</v>
      </c>
      <c r="M253" t="s">
        <v>378</v>
      </c>
      <c r="N253">
        <v>1659796767</v>
      </c>
      <c r="O253">
        <f t="shared" si="102"/>
        <v>3.2079394175448979E-3</v>
      </c>
      <c r="P253">
        <f t="shared" si="103"/>
        <v>3.2079394175448979</v>
      </c>
      <c r="Q253">
        <f t="shared" si="104"/>
        <v>19.295997827781008</v>
      </c>
      <c r="R253">
        <f t="shared" si="105"/>
        <v>1086.99125</v>
      </c>
      <c r="S253">
        <f t="shared" si="106"/>
        <v>809.47052505785791</v>
      </c>
      <c r="T253">
        <f t="shared" si="107"/>
        <v>80.273558827789131</v>
      </c>
      <c r="U253">
        <f t="shared" si="108"/>
        <v>107.79472921009727</v>
      </c>
      <c r="V253">
        <f t="shared" si="109"/>
        <v>0.13154868998073488</v>
      </c>
      <c r="W253">
        <f t="shared" si="110"/>
        <v>2.9113917751199136</v>
      </c>
      <c r="X253">
        <f t="shared" si="111"/>
        <v>0.12833356532881121</v>
      </c>
      <c r="Y253">
        <f t="shared" si="112"/>
        <v>8.0490799645596467E-2</v>
      </c>
      <c r="Z253">
        <f t="shared" si="113"/>
        <v>321.51570075000001</v>
      </c>
      <c r="AA253">
        <f t="shared" si="114"/>
        <v>32.11128627280867</v>
      </c>
      <c r="AB253">
        <f t="shared" si="115"/>
        <v>31.513881250000001</v>
      </c>
      <c r="AC253">
        <f t="shared" si="116"/>
        <v>4.6452617322455803</v>
      </c>
      <c r="AD253">
        <f t="shared" si="117"/>
        <v>49.799325972758517</v>
      </c>
      <c r="AE253">
        <f t="shared" si="118"/>
        <v>2.252583367096789</v>
      </c>
      <c r="AF253">
        <f t="shared" si="119"/>
        <v>4.5233209950050499</v>
      </c>
      <c r="AG253">
        <f t="shared" si="120"/>
        <v>2.3926783651487913</v>
      </c>
      <c r="AH253">
        <f t="shared" si="121"/>
        <v>-141.47012831372999</v>
      </c>
      <c r="AI253">
        <f t="shared" si="122"/>
        <v>-73.379291698732359</v>
      </c>
      <c r="AJ253">
        <f t="shared" si="123"/>
        <v>-5.6755127033692077</v>
      </c>
      <c r="AK253">
        <f t="shared" si="124"/>
        <v>100.99076803416848</v>
      </c>
      <c r="AL253">
        <f t="shared" si="125"/>
        <v>50.184096640202434</v>
      </c>
      <c r="AM253">
        <f t="shared" si="126"/>
        <v>3.2225385886036921</v>
      </c>
      <c r="AN253">
        <f t="shared" si="127"/>
        <v>19.295997827781008</v>
      </c>
      <c r="AO253">
        <v>1199.2209047619051</v>
      </c>
      <c r="AP253">
        <v>1149.9050909090899</v>
      </c>
      <c r="AQ253">
        <v>5.0568363636362186</v>
      </c>
      <c r="AR253">
        <v>64.94</v>
      </c>
      <c r="AS253">
        <f t="shared" si="128"/>
        <v>3.2079394175448979</v>
      </c>
      <c r="AT253">
        <v>18.939545467429252</v>
      </c>
      <c r="AU253">
        <v>22.70143941176471</v>
      </c>
      <c r="AV253">
        <v>-1.100765577359968E-4</v>
      </c>
      <c r="AW253">
        <v>90.194226728287475</v>
      </c>
      <c r="AX253">
        <v>0</v>
      </c>
      <c r="AY253">
        <v>0</v>
      </c>
      <c r="AZ253">
        <f t="shared" si="129"/>
        <v>1</v>
      </c>
      <c r="BA253">
        <f t="shared" si="130"/>
        <v>0</v>
      </c>
      <c r="BB253">
        <f t="shared" si="131"/>
        <v>51637.418117426751</v>
      </c>
      <c r="BC253">
        <f t="shared" si="132"/>
        <v>1999.9981250000001</v>
      </c>
      <c r="BD253">
        <f t="shared" si="133"/>
        <v>1681.198425</v>
      </c>
      <c r="BE253">
        <f t="shared" si="134"/>
        <v>0.8406000005625005</v>
      </c>
      <c r="BF253">
        <f t="shared" si="135"/>
        <v>0.16075800108562602</v>
      </c>
      <c r="BG253">
        <v>6</v>
      </c>
      <c r="BH253">
        <v>0.5</v>
      </c>
      <c r="BI253" t="s">
        <v>379</v>
      </c>
      <c r="BJ253">
        <v>2</v>
      </c>
      <c r="BK253" t="b">
        <v>1</v>
      </c>
      <c r="BL253">
        <v>1659796767</v>
      </c>
      <c r="BM253">
        <v>1086.99125</v>
      </c>
      <c r="BN253">
        <v>1151.3981249999999</v>
      </c>
      <c r="BO253">
        <v>22.714825000000001</v>
      </c>
      <c r="BP253">
        <v>18.936643750000002</v>
      </c>
      <c r="BQ253">
        <v>1084.6743750000001</v>
      </c>
      <c r="BR253">
        <v>22.679768750000001</v>
      </c>
      <c r="BS253">
        <v>500.13574999999997</v>
      </c>
      <c r="BT253">
        <v>99.067918750000004</v>
      </c>
      <c r="BU253">
        <v>0.10006370625</v>
      </c>
      <c r="BV253">
        <v>31.046375000000001</v>
      </c>
      <c r="BW253">
        <v>31.513881250000001</v>
      </c>
      <c r="BX253">
        <v>999.9</v>
      </c>
      <c r="BY253">
        <v>0</v>
      </c>
      <c r="BZ253">
        <v>0</v>
      </c>
      <c r="CA253">
        <v>9989.9675000000007</v>
      </c>
      <c r="CB253">
        <v>0</v>
      </c>
      <c r="CC253">
        <v>351.3071875</v>
      </c>
      <c r="CD253">
        <v>-64.40596875</v>
      </c>
      <c r="CE253">
        <v>1112.2562499999999</v>
      </c>
      <c r="CF253">
        <v>1173.6224999999999</v>
      </c>
      <c r="CG253">
        <v>3.7781875</v>
      </c>
      <c r="CH253">
        <v>1151.3981249999999</v>
      </c>
      <c r="CI253">
        <v>18.936643750000002</v>
      </c>
      <c r="CJ253">
        <v>2.250311875</v>
      </c>
      <c r="CK253">
        <v>1.8760131250000001</v>
      </c>
      <c r="CL253">
        <v>19.325031249999999</v>
      </c>
      <c r="CM253">
        <v>16.434950000000001</v>
      </c>
      <c r="CN253">
        <v>1999.9981250000001</v>
      </c>
      <c r="CO253">
        <v>0.97999899999999995</v>
      </c>
      <c r="CP253">
        <v>2.00012E-2</v>
      </c>
      <c r="CQ253">
        <v>0</v>
      </c>
      <c r="CR253">
        <v>2.4756874999999998</v>
      </c>
      <c r="CS253">
        <v>0</v>
      </c>
      <c r="CT253">
        <v>17404.900000000001</v>
      </c>
      <c r="CU253">
        <v>17412.293750000001</v>
      </c>
      <c r="CV253">
        <v>41.25</v>
      </c>
      <c r="CW253">
        <v>42.343499999999999</v>
      </c>
      <c r="CX253">
        <v>41.163749999999993</v>
      </c>
      <c r="CY253">
        <v>40.984250000000003</v>
      </c>
      <c r="CZ253">
        <v>41.382750000000001</v>
      </c>
      <c r="DA253">
        <v>1959.9981250000001</v>
      </c>
      <c r="DB253">
        <v>40</v>
      </c>
      <c r="DC253">
        <v>0</v>
      </c>
      <c r="DD253">
        <v>1659796774.5</v>
      </c>
      <c r="DE253">
        <v>0</v>
      </c>
      <c r="DF253">
        <v>1659796167.5</v>
      </c>
      <c r="DG253" t="s">
        <v>380</v>
      </c>
      <c r="DH253">
        <v>1659796162</v>
      </c>
      <c r="DI253">
        <v>1659796167.5</v>
      </c>
      <c r="DJ253">
        <v>2</v>
      </c>
      <c r="DK253">
        <v>-1.4E-2</v>
      </c>
      <c r="DL253">
        <v>-1E-3</v>
      </c>
      <c r="DM253">
        <v>1.327</v>
      </c>
      <c r="DN253">
        <v>3.1E-2</v>
      </c>
      <c r="DO253">
        <v>400</v>
      </c>
      <c r="DP253">
        <v>20</v>
      </c>
      <c r="DQ253">
        <v>0.32</v>
      </c>
      <c r="DR253">
        <v>0.03</v>
      </c>
      <c r="DS253">
        <v>18.795630599573482</v>
      </c>
      <c r="DT253">
        <v>5.9439107485123843</v>
      </c>
      <c r="DU253">
        <v>0.44782076605581111</v>
      </c>
      <c r="DV253">
        <v>0</v>
      </c>
      <c r="DW253">
        <v>-63.737768292682929</v>
      </c>
      <c r="DX253">
        <v>-11.15299024390248</v>
      </c>
      <c r="DY253">
        <v>1.1150532502736661</v>
      </c>
      <c r="DZ253">
        <v>0</v>
      </c>
      <c r="EA253">
        <v>3.78390463414634</v>
      </c>
      <c r="EB253">
        <v>-0.10060515679441311</v>
      </c>
      <c r="EC253">
        <v>1.0304036646267081E-2</v>
      </c>
      <c r="ED253">
        <v>1</v>
      </c>
      <c r="EE253">
        <v>2.3920887048277941</v>
      </c>
      <c r="EF253">
        <v>1.379467304465941E-2</v>
      </c>
      <c r="EG253">
        <v>1.2596283115951219E-3</v>
      </c>
      <c r="EH253">
        <v>1</v>
      </c>
      <c r="EI253">
        <v>0.1324533981312839</v>
      </c>
      <c r="EJ253">
        <v>-4.3012085499098433E-3</v>
      </c>
      <c r="EK253">
        <v>3.3125680381688159E-4</v>
      </c>
      <c r="EL253">
        <v>1</v>
      </c>
      <c r="EM253">
        <v>3</v>
      </c>
      <c r="EN253">
        <v>5</v>
      </c>
      <c r="EO253" t="s">
        <v>400</v>
      </c>
      <c r="EP253">
        <v>2.9424399999999999</v>
      </c>
      <c r="EQ253">
        <v>2.8014000000000001</v>
      </c>
      <c r="ER253">
        <v>0.17880099999999999</v>
      </c>
      <c r="ES253">
        <v>0.18517700000000001</v>
      </c>
      <c r="ET253">
        <v>0.103243</v>
      </c>
      <c r="EU253">
        <v>9.0723899999999996E-2</v>
      </c>
      <c r="EV253">
        <v>16868.8</v>
      </c>
      <c r="EW253">
        <v>17552</v>
      </c>
      <c r="EX253">
        <v>23890</v>
      </c>
      <c r="EY253">
        <v>25070.5</v>
      </c>
      <c r="EZ253">
        <v>34294.400000000001</v>
      </c>
      <c r="FA253">
        <v>36406.800000000003</v>
      </c>
      <c r="FB253">
        <v>43557.7</v>
      </c>
      <c r="FC253">
        <v>46344.800000000003</v>
      </c>
      <c r="FD253">
        <v>1.96922</v>
      </c>
      <c r="FE253">
        <v>1.8483499999999999</v>
      </c>
      <c r="FF253">
        <v>9.23239E-2</v>
      </c>
      <c r="FG253">
        <v>0</v>
      </c>
      <c r="FH253">
        <v>30.017299999999999</v>
      </c>
      <c r="FI253">
        <v>999.9</v>
      </c>
      <c r="FJ253">
        <v>55.8</v>
      </c>
      <c r="FK253">
        <v>34.6</v>
      </c>
      <c r="FL253">
        <v>31.118400000000001</v>
      </c>
      <c r="FM253">
        <v>64.2286</v>
      </c>
      <c r="FN253">
        <v>26.213899999999999</v>
      </c>
      <c r="FO253">
        <v>1</v>
      </c>
      <c r="FP253">
        <v>0.38786799999999999</v>
      </c>
      <c r="FQ253">
        <v>1.87409</v>
      </c>
      <c r="FR253">
        <v>20.311900000000001</v>
      </c>
      <c r="FS253">
        <v>5.2111499999999999</v>
      </c>
      <c r="FT253">
        <v>11.9077</v>
      </c>
      <c r="FU253">
        <v>5.0017500000000004</v>
      </c>
      <c r="FV253">
        <v>3.2898999999999998</v>
      </c>
      <c r="FW253">
        <v>9999</v>
      </c>
      <c r="FX253">
        <v>9999</v>
      </c>
      <c r="FY253">
        <v>9999</v>
      </c>
      <c r="FZ253">
        <v>999.9</v>
      </c>
      <c r="GA253">
        <v>1.8595900000000001</v>
      </c>
      <c r="GB253">
        <v>1.8545499999999999</v>
      </c>
      <c r="GC253">
        <v>1.85772</v>
      </c>
      <c r="GD253">
        <v>1.8561799999999999</v>
      </c>
      <c r="GE253">
        <v>1.85494</v>
      </c>
      <c r="GF253">
        <v>1.8545700000000001</v>
      </c>
      <c r="GG253">
        <v>1.85324</v>
      </c>
      <c r="GH253">
        <v>1.8563799999999999</v>
      </c>
      <c r="GI253">
        <v>0</v>
      </c>
      <c r="GJ253">
        <v>0</v>
      </c>
      <c r="GK253">
        <v>0</v>
      </c>
      <c r="GL253">
        <v>0</v>
      </c>
      <c r="GM253" t="s">
        <v>382</v>
      </c>
      <c r="GN253" t="s">
        <v>383</v>
      </c>
      <c r="GO253" t="s">
        <v>384</v>
      </c>
      <c r="GP253" t="s">
        <v>384</v>
      </c>
      <c r="GQ253" t="s">
        <v>384</v>
      </c>
      <c r="GR253" t="s">
        <v>384</v>
      </c>
      <c r="GS253">
        <v>0</v>
      </c>
      <c r="GT253">
        <v>100</v>
      </c>
      <c r="GU253">
        <v>100</v>
      </c>
      <c r="GV253">
        <v>2.36</v>
      </c>
      <c r="GW253">
        <v>3.5099999999999999E-2</v>
      </c>
      <c r="GX253">
        <v>0.32553164529605683</v>
      </c>
      <c r="GY253">
        <v>3.0239061252787889E-3</v>
      </c>
      <c r="GZ253">
        <v>-1.398580452151984E-6</v>
      </c>
      <c r="HA253">
        <v>2.8030378366047371E-10</v>
      </c>
      <c r="HB253">
        <v>-4.7599640220891172E-2</v>
      </c>
      <c r="HC253">
        <v>9.965371539748925E-3</v>
      </c>
      <c r="HD253">
        <v>-4.563662031605912E-4</v>
      </c>
      <c r="HE253">
        <v>7.8337100744227795E-6</v>
      </c>
      <c r="HF253">
        <v>0</v>
      </c>
      <c r="HG253">
        <v>2134</v>
      </c>
      <c r="HH253">
        <v>2</v>
      </c>
      <c r="HI253">
        <v>25</v>
      </c>
      <c r="HJ253">
        <v>10.199999999999999</v>
      </c>
      <c r="HK253">
        <v>10.1</v>
      </c>
      <c r="HL253">
        <v>2.5134300000000001</v>
      </c>
      <c r="HM253">
        <v>2.2949199999999998</v>
      </c>
      <c r="HN253">
        <v>1.4978</v>
      </c>
      <c r="HO253">
        <v>2.3095699999999999</v>
      </c>
      <c r="HP253">
        <v>1.5478499999999999</v>
      </c>
      <c r="HQ253">
        <v>2.3339799999999999</v>
      </c>
      <c r="HR253">
        <v>37.650399999999998</v>
      </c>
      <c r="HS253">
        <v>15.2265</v>
      </c>
      <c r="HT253">
        <v>18</v>
      </c>
      <c r="HU253">
        <v>504.19</v>
      </c>
      <c r="HV253">
        <v>490.75299999999999</v>
      </c>
      <c r="HW253">
        <v>27.592700000000001</v>
      </c>
      <c r="HX253">
        <v>32.0002</v>
      </c>
      <c r="HY253">
        <v>30.000499999999999</v>
      </c>
      <c r="HZ253">
        <v>31.770099999999999</v>
      </c>
      <c r="IA253">
        <v>31.868500000000001</v>
      </c>
      <c r="IB253">
        <v>50.319899999999997</v>
      </c>
      <c r="IC253">
        <v>42.248600000000003</v>
      </c>
      <c r="ID253">
        <v>0</v>
      </c>
      <c r="IE253">
        <v>27.576599999999999</v>
      </c>
      <c r="IF253">
        <v>1227</v>
      </c>
      <c r="IG253">
        <v>18.903700000000001</v>
      </c>
      <c r="IH253">
        <v>100.723</v>
      </c>
      <c r="II253">
        <v>100.441</v>
      </c>
      <c r="IJ253" t="s">
        <v>2638</v>
      </c>
    </row>
    <row r="254" spans="1:244" x14ac:dyDescent="0.2">
      <c r="A254">
        <v>238</v>
      </c>
      <c r="B254">
        <v>1659796776</v>
      </c>
      <c r="C254">
        <v>634.5</v>
      </c>
      <c r="D254" t="s">
        <v>847</v>
      </c>
      <c r="E254" t="s">
        <v>848</v>
      </c>
      <c r="F254">
        <v>1</v>
      </c>
      <c r="G254" t="s">
        <v>373</v>
      </c>
      <c r="H254" t="s">
        <v>374</v>
      </c>
      <c r="I254" t="s">
        <v>375</v>
      </c>
      <c r="J254" t="s">
        <v>376</v>
      </c>
      <c r="K254" t="s">
        <v>377</v>
      </c>
      <c r="L254" t="s">
        <v>373</v>
      </c>
      <c r="M254" t="s">
        <v>378</v>
      </c>
      <c r="N254">
        <v>1659796768.5</v>
      </c>
      <c r="O254">
        <f t="shared" si="102"/>
        <v>3.2061254116706778E-3</v>
      </c>
      <c r="P254">
        <f t="shared" si="103"/>
        <v>3.2061254116706777</v>
      </c>
      <c r="Q254">
        <f t="shared" si="104"/>
        <v>19.231233915000232</v>
      </c>
      <c r="R254">
        <f t="shared" si="105"/>
        <v>1094.3320000000001</v>
      </c>
      <c r="S254">
        <f t="shared" si="106"/>
        <v>817.11816308060361</v>
      </c>
      <c r="T254">
        <f t="shared" si="107"/>
        <v>81.031848230997085</v>
      </c>
      <c r="U254">
        <f t="shared" si="108"/>
        <v>108.52254734371411</v>
      </c>
      <c r="V254">
        <f t="shared" si="109"/>
        <v>0.1314415366264752</v>
      </c>
      <c r="W254">
        <f t="shared" si="110"/>
        <v>2.9116370999062502</v>
      </c>
      <c r="X254">
        <f t="shared" si="111"/>
        <v>0.12823184212825159</v>
      </c>
      <c r="Y254">
        <f t="shared" si="112"/>
        <v>8.0426751540473435E-2</v>
      </c>
      <c r="Z254">
        <f t="shared" si="113"/>
        <v>321.51589359999991</v>
      </c>
      <c r="AA254">
        <f t="shared" si="114"/>
        <v>32.112321752429999</v>
      </c>
      <c r="AB254">
        <f t="shared" si="115"/>
        <v>31.51515333333333</v>
      </c>
      <c r="AC254">
        <f t="shared" si="116"/>
        <v>4.6455973990841599</v>
      </c>
      <c r="AD254">
        <f t="shared" si="117"/>
        <v>49.793001953491242</v>
      </c>
      <c r="AE254">
        <f t="shared" si="118"/>
        <v>2.2523801157162158</v>
      </c>
      <c r="AF254">
        <f t="shared" si="119"/>
        <v>4.5234872920898272</v>
      </c>
      <c r="AG254">
        <f t="shared" si="120"/>
        <v>2.3932172833679441</v>
      </c>
      <c r="AH254">
        <f t="shared" si="121"/>
        <v>-141.39013065467688</v>
      </c>
      <c r="AI254">
        <f t="shared" si="122"/>
        <v>-73.483909550418474</v>
      </c>
      <c r="AJ254">
        <f t="shared" si="123"/>
        <v>-5.6831791953767983</v>
      </c>
      <c r="AK254">
        <f t="shared" si="124"/>
        <v>100.95867419952776</v>
      </c>
      <c r="AL254">
        <f t="shared" si="125"/>
        <v>50.344845331795469</v>
      </c>
      <c r="AM254">
        <f t="shared" si="126"/>
        <v>3.2197442995328669</v>
      </c>
      <c r="AN254">
        <f t="shared" si="127"/>
        <v>19.231233915000232</v>
      </c>
      <c r="AO254">
        <v>1204.3193939393941</v>
      </c>
      <c r="AP254">
        <v>1154.979696969697</v>
      </c>
      <c r="AQ254">
        <v>5.0770787878787633</v>
      </c>
      <c r="AR254">
        <v>64.94</v>
      </c>
      <c r="AS254">
        <f t="shared" si="128"/>
        <v>3.2061254116706777</v>
      </c>
      <c r="AT254">
        <v>18.940482281554829</v>
      </c>
      <c r="AU254">
        <v>22.70049029411765</v>
      </c>
      <c r="AV254">
        <v>-1.41725995699613E-4</v>
      </c>
      <c r="AW254">
        <v>90.194226728287475</v>
      </c>
      <c r="AX254">
        <v>0</v>
      </c>
      <c r="AY254">
        <v>0</v>
      </c>
      <c r="AZ254">
        <f t="shared" si="129"/>
        <v>1</v>
      </c>
      <c r="BA254">
        <f t="shared" si="130"/>
        <v>0</v>
      </c>
      <c r="BB254">
        <f t="shared" si="131"/>
        <v>51644.25741150909</v>
      </c>
      <c r="BC254">
        <f t="shared" si="132"/>
        <v>1999.999333333333</v>
      </c>
      <c r="BD254">
        <f t="shared" si="133"/>
        <v>1681.1994399999996</v>
      </c>
      <c r="BE254">
        <f t="shared" si="134"/>
        <v>0.84060000020000003</v>
      </c>
      <c r="BF254">
        <f t="shared" si="135"/>
        <v>0.1607580003860001</v>
      </c>
      <c r="BG254">
        <v>6</v>
      </c>
      <c r="BH254">
        <v>0.5</v>
      </c>
      <c r="BI254" t="s">
        <v>379</v>
      </c>
      <c r="BJ254">
        <v>2</v>
      </c>
      <c r="BK254" t="b">
        <v>1</v>
      </c>
      <c r="BL254">
        <v>1659796768.5</v>
      </c>
      <c r="BM254">
        <v>1094.3320000000001</v>
      </c>
      <c r="BN254">
        <v>1158.956666666666</v>
      </c>
      <c r="BO254">
        <v>22.712806666666658</v>
      </c>
      <c r="BP254">
        <v>18.93788</v>
      </c>
      <c r="BQ254">
        <v>1092.007333333333</v>
      </c>
      <c r="BR254">
        <v>22.677753333333332</v>
      </c>
      <c r="BS254">
        <v>500.13393333333329</v>
      </c>
      <c r="BT254">
        <v>99.067793333333327</v>
      </c>
      <c r="BU254">
        <v>0.1000527533333334</v>
      </c>
      <c r="BV254">
        <v>31.04702</v>
      </c>
      <c r="BW254">
        <v>31.51515333333333</v>
      </c>
      <c r="BX254">
        <v>999.89999999999986</v>
      </c>
      <c r="BY254">
        <v>0</v>
      </c>
      <c r="BZ254">
        <v>0</v>
      </c>
      <c r="CA254">
        <v>9991.3820000000014</v>
      </c>
      <c r="CB254">
        <v>0</v>
      </c>
      <c r="CC254">
        <v>352.37526666666668</v>
      </c>
      <c r="CD254">
        <v>-64.624633333333335</v>
      </c>
      <c r="CE254">
        <v>1119.7646666666669</v>
      </c>
      <c r="CF254">
        <v>1181.328666666667</v>
      </c>
      <c r="CG254">
        <v>3.7749359999999998</v>
      </c>
      <c r="CH254">
        <v>1158.956666666666</v>
      </c>
      <c r="CI254">
        <v>18.93788</v>
      </c>
      <c r="CJ254">
        <v>2.2501086666666672</v>
      </c>
      <c r="CK254">
        <v>1.876133333333333</v>
      </c>
      <c r="CL254">
        <v>19.32358</v>
      </c>
      <c r="CM254">
        <v>16.43595333333333</v>
      </c>
      <c r="CN254">
        <v>1999.999333333333</v>
      </c>
      <c r="CO254">
        <v>0.97999899999999973</v>
      </c>
      <c r="CP254">
        <v>2.00012E-2</v>
      </c>
      <c r="CQ254">
        <v>0</v>
      </c>
      <c r="CR254">
        <v>2.493266666666667</v>
      </c>
      <c r="CS254">
        <v>0</v>
      </c>
      <c r="CT254">
        <v>17403.206666666669</v>
      </c>
      <c r="CU254">
        <v>17412.3</v>
      </c>
      <c r="CV254">
        <v>41.25</v>
      </c>
      <c r="CW254">
        <v>42.349799999999988</v>
      </c>
      <c r="CX254">
        <v>41.17046666666667</v>
      </c>
      <c r="CY254">
        <v>40.991599999999998</v>
      </c>
      <c r="CZ254">
        <v>41.3874</v>
      </c>
      <c r="DA254">
        <v>1959.999333333333</v>
      </c>
      <c r="DB254">
        <v>40</v>
      </c>
      <c r="DC254">
        <v>0</v>
      </c>
      <c r="DD254">
        <v>1659796775.0999999</v>
      </c>
      <c r="DE254">
        <v>0</v>
      </c>
      <c r="DF254">
        <v>1659796167.5</v>
      </c>
      <c r="DG254" t="s">
        <v>380</v>
      </c>
      <c r="DH254">
        <v>1659796162</v>
      </c>
      <c r="DI254">
        <v>1659796167.5</v>
      </c>
      <c r="DJ254">
        <v>2</v>
      </c>
      <c r="DK254">
        <v>-1.4E-2</v>
      </c>
      <c r="DL254">
        <v>-1E-3</v>
      </c>
      <c r="DM254">
        <v>1.327</v>
      </c>
      <c r="DN254">
        <v>3.1E-2</v>
      </c>
      <c r="DO254">
        <v>400</v>
      </c>
      <c r="DP254">
        <v>20</v>
      </c>
      <c r="DQ254">
        <v>0.32</v>
      </c>
      <c r="DR254">
        <v>0.03</v>
      </c>
      <c r="DS254">
        <v>18.951758613309391</v>
      </c>
      <c r="DT254">
        <v>5.5714233337837058</v>
      </c>
      <c r="DU254">
        <v>0.42772710215588272</v>
      </c>
      <c r="DV254">
        <v>0</v>
      </c>
      <c r="DW254">
        <v>-64.051230000000004</v>
      </c>
      <c r="DX254">
        <v>-10.110173358349019</v>
      </c>
      <c r="DY254">
        <v>0.99068777730423274</v>
      </c>
      <c r="DZ254">
        <v>0</v>
      </c>
      <c r="EA254">
        <v>3.7809119999999989</v>
      </c>
      <c r="EB254">
        <v>-0.1176688930581654</v>
      </c>
      <c r="EC254">
        <v>1.159923083656848E-2</v>
      </c>
      <c r="ED254">
        <v>1</v>
      </c>
      <c r="EE254">
        <v>2.39268266665681</v>
      </c>
      <c r="EF254">
        <v>1.42491375369833E-2</v>
      </c>
      <c r="EG254">
        <v>1.2708492743710321E-3</v>
      </c>
      <c r="EH254">
        <v>1</v>
      </c>
      <c r="EI254">
        <v>0.1322796404607543</v>
      </c>
      <c r="EJ254">
        <v>-5.5116382760410556E-3</v>
      </c>
      <c r="EK254">
        <v>4.2386110465081789E-4</v>
      </c>
      <c r="EL254">
        <v>1</v>
      </c>
      <c r="EM254">
        <v>3</v>
      </c>
      <c r="EN254">
        <v>5</v>
      </c>
      <c r="EO254" t="s">
        <v>400</v>
      </c>
      <c r="EP254">
        <v>2.9425300000000001</v>
      </c>
      <c r="EQ254">
        <v>2.8013599999999999</v>
      </c>
      <c r="ER254">
        <v>0.17929500000000001</v>
      </c>
      <c r="ES254">
        <v>0.18566099999999999</v>
      </c>
      <c r="ET254">
        <v>0.103237</v>
      </c>
      <c r="EU254">
        <v>9.0719900000000006E-2</v>
      </c>
      <c r="EV254">
        <v>16858.599999999999</v>
      </c>
      <c r="EW254">
        <v>17541.400000000001</v>
      </c>
      <c r="EX254">
        <v>23889.9</v>
      </c>
      <c r="EY254">
        <v>25070.3</v>
      </c>
      <c r="EZ254">
        <v>34294.400000000001</v>
      </c>
      <c r="FA254">
        <v>36406.800000000003</v>
      </c>
      <c r="FB254">
        <v>43557.3</v>
      </c>
      <c r="FC254">
        <v>46344.7</v>
      </c>
      <c r="FD254">
        <v>1.96915</v>
      </c>
      <c r="FE254">
        <v>1.8482700000000001</v>
      </c>
      <c r="FF254">
        <v>9.2364799999999997E-2</v>
      </c>
      <c r="FG254">
        <v>0</v>
      </c>
      <c r="FH254">
        <v>30.019300000000001</v>
      </c>
      <c r="FI254">
        <v>999.9</v>
      </c>
      <c r="FJ254">
        <v>55.8</v>
      </c>
      <c r="FK254">
        <v>34.6</v>
      </c>
      <c r="FL254">
        <v>31.1173</v>
      </c>
      <c r="FM254">
        <v>64.278599999999997</v>
      </c>
      <c r="FN254">
        <v>26.394200000000001</v>
      </c>
      <c r="FO254">
        <v>1</v>
      </c>
      <c r="FP254">
        <v>0.38795200000000002</v>
      </c>
      <c r="FQ254">
        <v>1.8471299999999999</v>
      </c>
      <c r="FR254">
        <v>20.312100000000001</v>
      </c>
      <c r="FS254">
        <v>5.2114500000000001</v>
      </c>
      <c r="FT254">
        <v>11.907500000000001</v>
      </c>
      <c r="FU254">
        <v>5.0017500000000004</v>
      </c>
      <c r="FV254">
        <v>3.2898999999999998</v>
      </c>
      <c r="FW254">
        <v>9999</v>
      </c>
      <c r="FX254">
        <v>9999</v>
      </c>
      <c r="FY254">
        <v>9999</v>
      </c>
      <c r="FZ254">
        <v>999.9</v>
      </c>
      <c r="GA254">
        <v>1.8595900000000001</v>
      </c>
      <c r="GB254">
        <v>1.8545499999999999</v>
      </c>
      <c r="GC254">
        <v>1.85772</v>
      </c>
      <c r="GD254">
        <v>1.8561799999999999</v>
      </c>
      <c r="GE254">
        <v>1.85494</v>
      </c>
      <c r="GF254">
        <v>1.8545700000000001</v>
      </c>
      <c r="GG254">
        <v>1.8532299999999999</v>
      </c>
      <c r="GH254">
        <v>1.8563799999999999</v>
      </c>
      <c r="GI254">
        <v>0</v>
      </c>
      <c r="GJ254">
        <v>0</v>
      </c>
      <c r="GK254">
        <v>0</v>
      </c>
      <c r="GL254">
        <v>0</v>
      </c>
      <c r="GM254" t="s">
        <v>382</v>
      </c>
      <c r="GN254" t="s">
        <v>383</v>
      </c>
      <c r="GO254" t="s">
        <v>384</v>
      </c>
      <c r="GP254" t="s">
        <v>384</v>
      </c>
      <c r="GQ254" t="s">
        <v>384</v>
      </c>
      <c r="GR254" t="s">
        <v>384</v>
      </c>
      <c r="GS254">
        <v>0</v>
      </c>
      <c r="GT254">
        <v>100</v>
      </c>
      <c r="GU254">
        <v>100</v>
      </c>
      <c r="GV254">
        <v>2.36</v>
      </c>
      <c r="GW254">
        <v>3.5000000000000003E-2</v>
      </c>
      <c r="GX254">
        <v>0.32553164529605683</v>
      </c>
      <c r="GY254">
        <v>3.0239061252787889E-3</v>
      </c>
      <c r="GZ254">
        <v>-1.398580452151984E-6</v>
      </c>
      <c r="HA254">
        <v>2.8030378366047371E-10</v>
      </c>
      <c r="HB254">
        <v>-4.7599640220891172E-2</v>
      </c>
      <c r="HC254">
        <v>9.965371539748925E-3</v>
      </c>
      <c r="HD254">
        <v>-4.563662031605912E-4</v>
      </c>
      <c r="HE254">
        <v>7.8337100744227795E-6</v>
      </c>
      <c r="HF254">
        <v>0</v>
      </c>
      <c r="HG254">
        <v>2134</v>
      </c>
      <c r="HH254">
        <v>2</v>
      </c>
      <c r="HI254">
        <v>25</v>
      </c>
      <c r="HJ254">
        <v>10.199999999999999</v>
      </c>
      <c r="HK254">
        <v>10.1</v>
      </c>
      <c r="HL254">
        <v>2.52441</v>
      </c>
      <c r="HM254">
        <v>2.2766099999999998</v>
      </c>
      <c r="HN254">
        <v>1.4978</v>
      </c>
      <c r="HO254">
        <v>2.3095699999999999</v>
      </c>
      <c r="HP254">
        <v>1.5478499999999999</v>
      </c>
      <c r="HQ254">
        <v>2.35107</v>
      </c>
      <c r="HR254">
        <v>37.650399999999998</v>
      </c>
      <c r="HS254">
        <v>15.2265</v>
      </c>
      <c r="HT254">
        <v>18</v>
      </c>
      <c r="HU254">
        <v>504.15100000000001</v>
      </c>
      <c r="HV254">
        <v>490.71499999999997</v>
      </c>
      <c r="HW254">
        <v>27.581099999999999</v>
      </c>
      <c r="HX254">
        <v>32.001800000000003</v>
      </c>
      <c r="HY254">
        <v>30.000599999999999</v>
      </c>
      <c r="HZ254">
        <v>31.771000000000001</v>
      </c>
      <c r="IA254">
        <v>31.87</v>
      </c>
      <c r="IB254">
        <v>50.550600000000003</v>
      </c>
      <c r="IC254">
        <v>42.248600000000003</v>
      </c>
      <c r="ID254">
        <v>0</v>
      </c>
      <c r="IE254">
        <v>27.526700000000002</v>
      </c>
      <c r="IF254">
        <v>1227</v>
      </c>
      <c r="IG254">
        <v>18.903700000000001</v>
      </c>
      <c r="IH254">
        <v>100.723</v>
      </c>
      <c r="II254">
        <v>100.44</v>
      </c>
      <c r="IJ254" t="s">
        <v>2638</v>
      </c>
    </row>
    <row r="255" spans="1:244" x14ac:dyDescent="0.2">
      <c r="A255">
        <v>239</v>
      </c>
      <c r="B255">
        <v>1659796777</v>
      </c>
      <c r="C255">
        <v>635.5</v>
      </c>
      <c r="D255" t="s">
        <v>849</v>
      </c>
      <c r="E255" t="s">
        <v>850</v>
      </c>
      <c r="F255">
        <v>1</v>
      </c>
      <c r="G255" t="s">
        <v>373</v>
      </c>
      <c r="H255" t="s">
        <v>374</v>
      </c>
      <c r="I255" t="s">
        <v>375</v>
      </c>
      <c r="J255" t="s">
        <v>376</v>
      </c>
      <c r="K255" t="s">
        <v>377</v>
      </c>
      <c r="L255" t="s">
        <v>373</v>
      </c>
      <c r="M255" t="s">
        <v>378</v>
      </c>
      <c r="N255">
        <v>1659796769</v>
      </c>
      <c r="O255">
        <f t="shared" si="102"/>
        <v>3.2047562486794789E-3</v>
      </c>
      <c r="P255">
        <f t="shared" si="103"/>
        <v>3.2047562486794789</v>
      </c>
      <c r="Q255">
        <f t="shared" si="104"/>
        <v>19.257495899198588</v>
      </c>
      <c r="R255">
        <f t="shared" si="105"/>
        <v>1096.7925</v>
      </c>
      <c r="S255">
        <f t="shared" si="106"/>
        <v>819.04397524638182</v>
      </c>
      <c r="T255">
        <f t="shared" si="107"/>
        <v>81.222770049832562</v>
      </c>
      <c r="U255">
        <f t="shared" si="108"/>
        <v>108.76647373308973</v>
      </c>
      <c r="V255">
        <f t="shared" si="109"/>
        <v>0.13137516951944506</v>
      </c>
      <c r="W255">
        <f t="shared" si="110"/>
        <v>2.9117715958231516</v>
      </c>
      <c r="X255">
        <f t="shared" si="111"/>
        <v>0.12816881709249528</v>
      </c>
      <c r="Y255">
        <f t="shared" si="112"/>
        <v>8.0387070918743669E-2</v>
      </c>
      <c r="Z255">
        <f t="shared" si="113"/>
        <v>321.51609975000002</v>
      </c>
      <c r="AA255">
        <f t="shared" si="114"/>
        <v>32.11302657921749</v>
      </c>
      <c r="AB255">
        <f t="shared" si="115"/>
        <v>31.5154</v>
      </c>
      <c r="AC255">
        <f t="shared" si="116"/>
        <v>4.6456624898907029</v>
      </c>
      <c r="AD255">
        <f t="shared" si="117"/>
        <v>49.78994776061846</v>
      </c>
      <c r="AE255">
        <f t="shared" si="118"/>
        <v>2.2522923465663061</v>
      </c>
      <c r="AF255">
        <f t="shared" si="119"/>
        <v>4.5235884909840474</v>
      </c>
      <c r="AG255">
        <f t="shared" si="120"/>
        <v>2.3933701433243968</v>
      </c>
      <c r="AH255">
        <f t="shared" si="121"/>
        <v>-141.32975056676503</v>
      </c>
      <c r="AI255">
        <f t="shared" si="122"/>
        <v>-73.464411125361806</v>
      </c>
      <c r="AJ255">
        <f t="shared" si="123"/>
        <v>-5.6814266653793526</v>
      </c>
      <c r="AK255">
        <f t="shared" si="124"/>
        <v>101.04051139249381</v>
      </c>
      <c r="AL255">
        <f t="shared" si="125"/>
        <v>50.386637056001369</v>
      </c>
      <c r="AM255">
        <f t="shared" si="126"/>
        <v>3.2187416742205213</v>
      </c>
      <c r="AN255">
        <f t="shared" si="127"/>
        <v>19.257495899198588</v>
      </c>
      <c r="AO255">
        <v>1209.4661645021649</v>
      </c>
      <c r="AP255">
        <v>1160.051878787878</v>
      </c>
      <c r="AQ255">
        <v>5.0854181818178974</v>
      </c>
      <c r="AR255">
        <v>64.94</v>
      </c>
      <c r="AS255">
        <f t="shared" si="128"/>
        <v>3.2047562486794789</v>
      </c>
      <c r="AT255">
        <v>18.940878848256219</v>
      </c>
      <c r="AU255">
        <v>22.699264411764698</v>
      </c>
      <c r="AV255">
        <v>-1.3750120942159901E-4</v>
      </c>
      <c r="AW255">
        <v>90.194226728287475</v>
      </c>
      <c r="AX255">
        <v>0</v>
      </c>
      <c r="AY255">
        <v>0</v>
      </c>
      <c r="AZ255">
        <f t="shared" si="129"/>
        <v>1</v>
      </c>
      <c r="BA255">
        <f t="shared" si="130"/>
        <v>0</v>
      </c>
      <c r="BB255">
        <f t="shared" si="131"/>
        <v>51648.000372297916</v>
      </c>
      <c r="BC255">
        <f t="shared" si="132"/>
        <v>2000.0006249999999</v>
      </c>
      <c r="BD255">
        <f t="shared" si="133"/>
        <v>1681.200525</v>
      </c>
      <c r="BE255">
        <f t="shared" si="134"/>
        <v>0.84059999981250011</v>
      </c>
      <c r="BF255">
        <f t="shared" si="135"/>
        <v>0.16075799963812512</v>
      </c>
      <c r="BG255">
        <v>6</v>
      </c>
      <c r="BH255">
        <v>0.5</v>
      </c>
      <c r="BI255" t="s">
        <v>379</v>
      </c>
      <c r="BJ255">
        <v>2</v>
      </c>
      <c r="BK255" t="b">
        <v>1</v>
      </c>
      <c r="BL255">
        <v>1659796769</v>
      </c>
      <c r="BM255">
        <v>1096.7925</v>
      </c>
      <c r="BN255">
        <v>1161.475625</v>
      </c>
      <c r="BO255">
        <v>22.711937500000001</v>
      </c>
      <c r="BP255">
        <v>18.938175000000001</v>
      </c>
      <c r="BQ255">
        <v>1094.465625</v>
      </c>
      <c r="BR255">
        <v>22.676887499999999</v>
      </c>
      <c r="BS255">
        <v>500.13287500000001</v>
      </c>
      <c r="BT255">
        <v>99.067718750000012</v>
      </c>
      <c r="BU255">
        <v>0.10005795625</v>
      </c>
      <c r="BV255">
        <v>31.0474125</v>
      </c>
      <c r="BW255">
        <v>31.5154</v>
      </c>
      <c r="BX255">
        <v>999.9</v>
      </c>
      <c r="BY255">
        <v>0</v>
      </c>
      <c r="BZ255">
        <v>0</v>
      </c>
      <c r="CA255">
        <v>9992.1581249999999</v>
      </c>
      <c r="CB255">
        <v>0</v>
      </c>
      <c r="CC255">
        <v>351.89606250000003</v>
      </c>
      <c r="CD255">
        <v>-64.682606249999992</v>
      </c>
      <c r="CE255">
        <v>1122.2818749999999</v>
      </c>
      <c r="CF255">
        <v>1183.89625</v>
      </c>
      <c r="CG255">
        <v>3.7737750000000001</v>
      </c>
      <c r="CH255">
        <v>1161.475625</v>
      </c>
      <c r="CI255">
        <v>18.938175000000001</v>
      </c>
      <c r="CJ255">
        <v>2.2500212500000001</v>
      </c>
      <c r="CK255">
        <v>1.87616125</v>
      </c>
      <c r="CL255">
        <v>19.322956250000001</v>
      </c>
      <c r="CM255">
        <v>16.436187499999999</v>
      </c>
      <c r="CN255">
        <v>2000.0006249999999</v>
      </c>
      <c r="CO255">
        <v>0.97999899999999995</v>
      </c>
      <c r="CP255">
        <v>2.00012E-2</v>
      </c>
      <c r="CQ255">
        <v>0</v>
      </c>
      <c r="CR255">
        <v>2.6120625</v>
      </c>
      <c r="CS255">
        <v>0</v>
      </c>
      <c r="CT255">
        <v>17402.625</v>
      </c>
      <c r="CU255">
        <v>17412.3125</v>
      </c>
      <c r="CV255">
        <v>41.25</v>
      </c>
      <c r="CW255">
        <v>42.351374999999997</v>
      </c>
      <c r="CX255">
        <v>41.171499999999988</v>
      </c>
      <c r="CY255">
        <v>40.992125000000001</v>
      </c>
      <c r="CZ255">
        <v>41.390500000000003</v>
      </c>
      <c r="DA255">
        <v>1960.0006249999999</v>
      </c>
      <c r="DB255">
        <v>40</v>
      </c>
      <c r="DC255">
        <v>0</v>
      </c>
      <c r="DD255">
        <v>1659796776.3</v>
      </c>
      <c r="DE255">
        <v>0</v>
      </c>
      <c r="DF255">
        <v>1659796167.5</v>
      </c>
      <c r="DG255" t="s">
        <v>380</v>
      </c>
      <c r="DH255">
        <v>1659796162</v>
      </c>
      <c r="DI255">
        <v>1659796167.5</v>
      </c>
      <c r="DJ255">
        <v>2</v>
      </c>
      <c r="DK255">
        <v>-1.4E-2</v>
      </c>
      <c r="DL255">
        <v>-1E-3</v>
      </c>
      <c r="DM255">
        <v>1.327</v>
      </c>
      <c r="DN255">
        <v>3.1E-2</v>
      </c>
      <c r="DO255">
        <v>400</v>
      </c>
      <c r="DP255">
        <v>20</v>
      </c>
      <c r="DQ255">
        <v>0.32</v>
      </c>
      <c r="DR255">
        <v>0.03</v>
      </c>
      <c r="DS255">
        <v>19.060644774107789</v>
      </c>
      <c r="DT255">
        <v>4.5238999066046874</v>
      </c>
      <c r="DU255">
        <v>0.36750811480488549</v>
      </c>
      <c r="DV255">
        <v>0</v>
      </c>
      <c r="DW255">
        <v>-64.252607317073171</v>
      </c>
      <c r="DX255">
        <v>-9.291171428571424</v>
      </c>
      <c r="DY255">
        <v>0.9332244804558395</v>
      </c>
      <c r="DZ255">
        <v>0</v>
      </c>
      <c r="EA255">
        <v>3.778473170731707</v>
      </c>
      <c r="EB255">
        <v>-0.12528773519163719</v>
      </c>
      <c r="EC255">
        <v>1.2564580382582E-2</v>
      </c>
      <c r="ED255">
        <v>1</v>
      </c>
      <c r="EE255">
        <v>2.393304472757404</v>
      </c>
      <c r="EF255">
        <v>1.2966899616259639E-2</v>
      </c>
      <c r="EG255">
        <v>1.137352025585325E-3</v>
      </c>
      <c r="EH255">
        <v>1</v>
      </c>
      <c r="EI255">
        <v>0.13210967309314131</v>
      </c>
      <c r="EJ255">
        <v>-6.2333428568824801E-3</v>
      </c>
      <c r="EK255">
        <v>4.6151652632148751E-4</v>
      </c>
      <c r="EL255">
        <v>1</v>
      </c>
      <c r="EM255">
        <v>3</v>
      </c>
      <c r="EN255">
        <v>5</v>
      </c>
      <c r="EO255" t="s">
        <v>400</v>
      </c>
      <c r="EP255">
        <v>2.9425500000000002</v>
      </c>
      <c r="EQ255">
        <v>2.8013499999999998</v>
      </c>
      <c r="ER255">
        <v>0.17978</v>
      </c>
      <c r="ES255">
        <v>0.18615000000000001</v>
      </c>
      <c r="ET255">
        <v>0.103229</v>
      </c>
      <c r="EU255">
        <v>9.0722899999999995E-2</v>
      </c>
      <c r="EV255">
        <v>16848.5</v>
      </c>
      <c r="EW255">
        <v>17530.900000000001</v>
      </c>
      <c r="EX255">
        <v>23889.8</v>
      </c>
      <c r="EY255">
        <v>25070.400000000001</v>
      </c>
      <c r="EZ255">
        <v>34294.6</v>
      </c>
      <c r="FA255">
        <v>36406.800000000003</v>
      </c>
      <c r="FB255">
        <v>43557.2</v>
      </c>
      <c r="FC255">
        <v>46344.7</v>
      </c>
      <c r="FD255">
        <v>1.96905</v>
      </c>
      <c r="FE255">
        <v>1.8482499999999999</v>
      </c>
      <c r="FF255">
        <v>9.2111499999999999E-2</v>
      </c>
      <c r="FG255">
        <v>0</v>
      </c>
      <c r="FH255">
        <v>30.021100000000001</v>
      </c>
      <c r="FI255">
        <v>999.9</v>
      </c>
      <c r="FJ255">
        <v>55.8</v>
      </c>
      <c r="FK255">
        <v>34.6</v>
      </c>
      <c r="FL255">
        <v>31.117799999999999</v>
      </c>
      <c r="FM255">
        <v>64.4786</v>
      </c>
      <c r="FN255">
        <v>26.342099999999999</v>
      </c>
      <c r="FO255">
        <v>1</v>
      </c>
      <c r="FP255">
        <v>0.38805400000000001</v>
      </c>
      <c r="FQ255">
        <v>1.8651899999999999</v>
      </c>
      <c r="FR255">
        <v>20.311900000000001</v>
      </c>
      <c r="FS255">
        <v>5.2110000000000003</v>
      </c>
      <c r="FT255">
        <v>11.907500000000001</v>
      </c>
      <c r="FU255">
        <v>5.0017500000000004</v>
      </c>
      <c r="FV255">
        <v>3.2898800000000001</v>
      </c>
      <c r="FW255">
        <v>9999</v>
      </c>
      <c r="FX255">
        <v>9999</v>
      </c>
      <c r="FY255">
        <v>9999</v>
      </c>
      <c r="FZ255">
        <v>999.9</v>
      </c>
      <c r="GA255">
        <v>1.85958</v>
      </c>
      <c r="GB255">
        <v>1.8545499999999999</v>
      </c>
      <c r="GC255">
        <v>1.85772</v>
      </c>
      <c r="GD255">
        <v>1.8561799999999999</v>
      </c>
      <c r="GE255">
        <v>1.85493</v>
      </c>
      <c r="GF255">
        <v>1.8545700000000001</v>
      </c>
      <c r="GG255">
        <v>1.8532299999999999</v>
      </c>
      <c r="GH255">
        <v>1.8563799999999999</v>
      </c>
      <c r="GI255">
        <v>0</v>
      </c>
      <c r="GJ255">
        <v>0</v>
      </c>
      <c r="GK255">
        <v>0</v>
      </c>
      <c r="GL255">
        <v>0</v>
      </c>
      <c r="GM255" t="s">
        <v>382</v>
      </c>
      <c r="GN255" t="s">
        <v>383</v>
      </c>
      <c r="GO255" t="s">
        <v>384</v>
      </c>
      <c r="GP255" t="s">
        <v>384</v>
      </c>
      <c r="GQ255" t="s">
        <v>384</v>
      </c>
      <c r="GR255" t="s">
        <v>384</v>
      </c>
      <c r="GS255">
        <v>0</v>
      </c>
      <c r="GT255">
        <v>100</v>
      </c>
      <c r="GU255">
        <v>100</v>
      </c>
      <c r="GV255">
        <v>2.37</v>
      </c>
      <c r="GW255">
        <v>3.5099999999999999E-2</v>
      </c>
      <c r="GX255">
        <v>0.32553164529605683</v>
      </c>
      <c r="GY255">
        <v>3.0239061252787889E-3</v>
      </c>
      <c r="GZ255">
        <v>-1.398580452151984E-6</v>
      </c>
      <c r="HA255">
        <v>2.8030378366047371E-10</v>
      </c>
      <c r="HB255">
        <v>-4.7599640220891172E-2</v>
      </c>
      <c r="HC255">
        <v>9.965371539748925E-3</v>
      </c>
      <c r="HD255">
        <v>-4.563662031605912E-4</v>
      </c>
      <c r="HE255">
        <v>7.8337100744227795E-6</v>
      </c>
      <c r="HF255">
        <v>0</v>
      </c>
      <c r="HG255">
        <v>2134</v>
      </c>
      <c r="HH255">
        <v>2</v>
      </c>
      <c r="HI255">
        <v>25</v>
      </c>
      <c r="HJ255">
        <v>10.199999999999999</v>
      </c>
      <c r="HK255">
        <v>10.199999999999999</v>
      </c>
      <c r="HL255">
        <v>2.5305200000000001</v>
      </c>
      <c r="HM255">
        <v>2.2961399999999998</v>
      </c>
      <c r="HN255">
        <v>1.4978</v>
      </c>
      <c r="HO255">
        <v>2.3083499999999999</v>
      </c>
      <c r="HP255">
        <v>1.5478499999999999</v>
      </c>
      <c r="HQ255">
        <v>2.4035600000000001</v>
      </c>
      <c r="HR255">
        <v>37.650399999999998</v>
      </c>
      <c r="HS255">
        <v>15.2265</v>
      </c>
      <c r="HT255">
        <v>18</v>
      </c>
      <c r="HU255">
        <v>504.1</v>
      </c>
      <c r="HV255">
        <v>490.70299999999997</v>
      </c>
      <c r="HW255">
        <v>27.572700000000001</v>
      </c>
      <c r="HX255">
        <v>32.003</v>
      </c>
      <c r="HY255">
        <v>30.000599999999999</v>
      </c>
      <c r="HZ255">
        <v>31.772200000000002</v>
      </c>
      <c r="IA255">
        <v>31.8706</v>
      </c>
      <c r="IB255">
        <v>50.666499999999999</v>
      </c>
      <c r="IC255">
        <v>42.248600000000003</v>
      </c>
      <c r="ID255">
        <v>0</v>
      </c>
      <c r="IE255">
        <v>27.526700000000002</v>
      </c>
      <c r="IF255">
        <v>1237.03</v>
      </c>
      <c r="IG255">
        <v>18.903700000000001</v>
      </c>
      <c r="IH255">
        <v>100.72199999999999</v>
      </c>
      <c r="II255">
        <v>100.441</v>
      </c>
      <c r="IJ255" t="s">
        <v>2638</v>
      </c>
    </row>
    <row r="256" spans="1:244" x14ac:dyDescent="0.2">
      <c r="A256">
        <v>240</v>
      </c>
      <c r="B256">
        <v>1659796778</v>
      </c>
      <c r="C256">
        <v>636.5</v>
      </c>
      <c r="D256" t="s">
        <v>851</v>
      </c>
      <c r="E256" t="s">
        <v>852</v>
      </c>
      <c r="F256">
        <v>1</v>
      </c>
      <c r="G256" t="s">
        <v>373</v>
      </c>
      <c r="H256" t="s">
        <v>374</v>
      </c>
      <c r="I256" t="s">
        <v>375</v>
      </c>
      <c r="J256" t="s">
        <v>376</v>
      </c>
      <c r="K256" t="s">
        <v>377</v>
      </c>
      <c r="L256" t="s">
        <v>373</v>
      </c>
      <c r="M256" t="s">
        <v>378</v>
      </c>
      <c r="N256">
        <v>1659796770.5</v>
      </c>
      <c r="O256">
        <f t="shared" si="102"/>
        <v>3.2027020299401146E-3</v>
      </c>
      <c r="P256">
        <f t="shared" si="103"/>
        <v>3.2027020299401148</v>
      </c>
      <c r="Q256">
        <f t="shared" si="104"/>
        <v>19.45639370445765</v>
      </c>
      <c r="R256">
        <f t="shared" si="105"/>
        <v>1104.144666666667</v>
      </c>
      <c r="S256">
        <f t="shared" si="106"/>
        <v>823.49151666230421</v>
      </c>
      <c r="T256">
        <f t="shared" si="107"/>
        <v>81.663753819142727</v>
      </c>
      <c r="U256">
        <f t="shared" si="108"/>
        <v>109.49547920645098</v>
      </c>
      <c r="V256">
        <f t="shared" si="109"/>
        <v>0.13126992623209083</v>
      </c>
      <c r="W256">
        <f t="shared" si="110"/>
        <v>2.9119338453285599</v>
      </c>
      <c r="X256">
        <f t="shared" si="111"/>
        <v>0.12806881516415217</v>
      </c>
      <c r="Y256">
        <f t="shared" si="112"/>
        <v>8.0324114882637382E-2</v>
      </c>
      <c r="Z256">
        <f t="shared" si="113"/>
        <v>321.51663839999998</v>
      </c>
      <c r="AA256">
        <f t="shared" si="114"/>
        <v>32.114084100459834</v>
      </c>
      <c r="AB256">
        <f t="shared" si="115"/>
        <v>31.51581333333333</v>
      </c>
      <c r="AC256">
        <f t="shared" si="116"/>
        <v>4.6457715627522731</v>
      </c>
      <c r="AD256">
        <f t="shared" si="117"/>
        <v>49.783371308266304</v>
      </c>
      <c r="AE256">
        <f t="shared" si="118"/>
        <v>2.2520685551483344</v>
      </c>
      <c r="AF256">
        <f t="shared" si="119"/>
        <v>4.5237365328337829</v>
      </c>
      <c r="AG256">
        <f t="shared" si="120"/>
        <v>2.3937030076039387</v>
      </c>
      <c r="AH256">
        <f t="shared" si="121"/>
        <v>-141.23915952035907</v>
      </c>
      <c r="AI256">
        <f t="shared" si="122"/>
        <v>-73.443255771561653</v>
      </c>
      <c r="AJ256">
        <f t="shared" si="123"/>
        <v>-5.6795017741945522</v>
      </c>
      <c r="AK256">
        <f t="shared" si="124"/>
        <v>101.15472133388472</v>
      </c>
      <c r="AL256">
        <f t="shared" si="125"/>
        <v>50.530575235257075</v>
      </c>
      <c r="AM256">
        <f t="shared" si="126"/>
        <v>3.2158100239566103</v>
      </c>
      <c r="AN256">
        <f t="shared" si="127"/>
        <v>19.45639370445765</v>
      </c>
      <c r="AO256">
        <v>1214.6358917748919</v>
      </c>
      <c r="AP256">
        <v>1165.0770303030299</v>
      </c>
      <c r="AQ256">
        <v>5.0658787878786118</v>
      </c>
      <c r="AR256">
        <v>64.94</v>
      </c>
      <c r="AS256">
        <f t="shared" si="128"/>
        <v>3.2027020299401148</v>
      </c>
      <c r="AT256">
        <v>18.94190341387214</v>
      </c>
      <c r="AU256">
        <v>22.697850588235301</v>
      </c>
      <c r="AV256">
        <v>-1.2412492696303509E-4</v>
      </c>
      <c r="AW256">
        <v>90.194226728287475</v>
      </c>
      <c r="AX256">
        <v>0</v>
      </c>
      <c r="AY256">
        <v>0</v>
      </c>
      <c r="AZ256">
        <f t="shared" si="129"/>
        <v>1</v>
      </c>
      <c r="BA256">
        <f t="shared" si="130"/>
        <v>0</v>
      </c>
      <c r="BB256">
        <f t="shared" si="131"/>
        <v>51652.498829328099</v>
      </c>
      <c r="BC256">
        <f t="shared" si="132"/>
        <v>2000.0039999999999</v>
      </c>
      <c r="BD256">
        <f t="shared" si="133"/>
        <v>1681.2033599999997</v>
      </c>
      <c r="BE256">
        <f t="shared" si="134"/>
        <v>0.84059999880000236</v>
      </c>
      <c r="BF256">
        <f t="shared" si="135"/>
        <v>0.16075799768400462</v>
      </c>
      <c r="BG256">
        <v>6</v>
      </c>
      <c r="BH256">
        <v>0.5</v>
      </c>
      <c r="BI256" t="s">
        <v>379</v>
      </c>
      <c r="BJ256">
        <v>2</v>
      </c>
      <c r="BK256" t="b">
        <v>1</v>
      </c>
      <c r="BL256">
        <v>1659796770.5</v>
      </c>
      <c r="BM256">
        <v>1104.144666666667</v>
      </c>
      <c r="BN256">
        <v>1169.0260000000001</v>
      </c>
      <c r="BO256">
        <v>22.709700000000002</v>
      </c>
      <c r="BP256">
        <v>18.93930666666666</v>
      </c>
      <c r="BQ256">
        <v>1101.810666666667</v>
      </c>
      <c r="BR256">
        <v>22.674653333333332</v>
      </c>
      <c r="BS256">
        <v>500.12500000000011</v>
      </c>
      <c r="BT256">
        <v>99.067633333333333</v>
      </c>
      <c r="BU256">
        <v>0.1000595533333333</v>
      </c>
      <c r="BV256">
        <v>31.04798666666667</v>
      </c>
      <c r="BW256">
        <v>31.51581333333333</v>
      </c>
      <c r="BX256">
        <v>999.89999999999986</v>
      </c>
      <c r="BY256">
        <v>0</v>
      </c>
      <c r="BZ256">
        <v>0</v>
      </c>
      <c r="CA256">
        <v>9993.094000000001</v>
      </c>
      <c r="CB256">
        <v>0</v>
      </c>
      <c r="CC256">
        <v>351.65213333333332</v>
      </c>
      <c r="CD256">
        <v>-64.880706666666669</v>
      </c>
      <c r="CE256">
        <v>1129.8026666666669</v>
      </c>
      <c r="CF256">
        <v>1191.5933333333339</v>
      </c>
      <c r="CG256">
        <v>3.770402666666667</v>
      </c>
      <c r="CH256">
        <v>1169.0260000000001</v>
      </c>
      <c r="CI256">
        <v>18.93930666666666</v>
      </c>
      <c r="CJ256">
        <v>2.249797333333333</v>
      </c>
      <c r="CK256">
        <v>1.8762726666666669</v>
      </c>
      <c r="CL256">
        <v>19.321359999999991</v>
      </c>
      <c r="CM256">
        <v>16.437113333333329</v>
      </c>
      <c r="CN256">
        <v>2000.0039999999999</v>
      </c>
      <c r="CO256">
        <v>0.97999899999999973</v>
      </c>
      <c r="CP256">
        <v>2.00012E-2</v>
      </c>
      <c r="CQ256">
        <v>0</v>
      </c>
      <c r="CR256">
        <v>2.6170666666666671</v>
      </c>
      <c r="CS256">
        <v>0</v>
      </c>
      <c r="CT256">
        <v>17401.273333333331</v>
      </c>
      <c r="CU256">
        <v>17412.346666666661</v>
      </c>
      <c r="CV256">
        <v>41.25</v>
      </c>
      <c r="CW256">
        <v>42.358199999999997</v>
      </c>
      <c r="CX256">
        <v>41.178733333333327</v>
      </c>
      <c r="CY256">
        <v>40.995800000000003</v>
      </c>
      <c r="CZ256">
        <v>41.395666666666671</v>
      </c>
      <c r="DA256">
        <v>1960.0039999999999</v>
      </c>
      <c r="DB256">
        <v>40</v>
      </c>
      <c r="DC256">
        <v>0</v>
      </c>
      <c r="DD256">
        <v>1659796776.9000001</v>
      </c>
      <c r="DE256">
        <v>0</v>
      </c>
      <c r="DF256">
        <v>1659796167.5</v>
      </c>
      <c r="DG256" t="s">
        <v>380</v>
      </c>
      <c r="DH256">
        <v>1659796162</v>
      </c>
      <c r="DI256">
        <v>1659796167.5</v>
      </c>
      <c r="DJ256">
        <v>2</v>
      </c>
      <c r="DK256">
        <v>-1.4E-2</v>
      </c>
      <c r="DL256">
        <v>-1E-3</v>
      </c>
      <c r="DM256">
        <v>1.327</v>
      </c>
      <c r="DN256">
        <v>3.1E-2</v>
      </c>
      <c r="DO256">
        <v>400</v>
      </c>
      <c r="DP256">
        <v>20</v>
      </c>
      <c r="DQ256">
        <v>0.32</v>
      </c>
      <c r="DR256">
        <v>0.03</v>
      </c>
      <c r="DS256">
        <v>19.066971543157489</v>
      </c>
      <c r="DT256">
        <v>4.2421365939785396</v>
      </c>
      <c r="DU256">
        <v>0.36318894396491502</v>
      </c>
      <c r="DV256">
        <v>0</v>
      </c>
      <c r="DW256">
        <v>-64.415663414634139</v>
      </c>
      <c r="DX256">
        <v>-8.7909428571428965</v>
      </c>
      <c r="DY256">
        <v>0.88076872154762298</v>
      </c>
      <c r="DZ256">
        <v>0</v>
      </c>
      <c r="EA256">
        <v>3.7764975609756091</v>
      </c>
      <c r="EB256">
        <v>-0.13131491289199579</v>
      </c>
      <c r="EC256">
        <v>1.3105683328792E-2</v>
      </c>
      <c r="ED256">
        <v>1</v>
      </c>
      <c r="EE256">
        <v>2.3933805582652918</v>
      </c>
      <c r="EF256">
        <v>1.34631767047022E-2</v>
      </c>
      <c r="EG256">
        <v>1.19394795231338E-3</v>
      </c>
      <c r="EH256">
        <v>1</v>
      </c>
      <c r="EI256">
        <v>0.13208157170535609</v>
      </c>
      <c r="EJ256">
        <v>-6.2812481892169274E-3</v>
      </c>
      <c r="EK256">
        <v>4.7939259141487902E-4</v>
      </c>
      <c r="EL256">
        <v>1</v>
      </c>
      <c r="EM256">
        <v>3</v>
      </c>
      <c r="EN256">
        <v>5</v>
      </c>
      <c r="EO256" t="s">
        <v>400</v>
      </c>
      <c r="EP256">
        <v>2.9426800000000002</v>
      </c>
      <c r="EQ256">
        <v>2.8012000000000001</v>
      </c>
      <c r="ER256">
        <v>0.18026300000000001</v>
      </c>
      <c r="ES256">
        <v>0.186635</v>
      </c>
      <c r="ET256">
        <v>0.103226</v>
      </c>
      <c r="EU256">
        <v>9.0728799999999998E-2</v>
      </c>
      <c r="EV256">
        <v>16838.5</v>
      </c>
      <c r="EW256">
        <v>17520.3</v>
      </c>
      <c r="EX256">
        <v>23889.7</v>
      </c>
      <c r="EY256">
        <v>25070.2</v>
      </c>
      <c r="EZ256">
        <v>34294.800000000003</v>
      </c>
      <c r="FA256">
        <v>36406.5</v>
      </c>
      <c r="FB256">
        <v>43557.2</v>
      </c>
      <c r="FC256">
        <v>46344.7</v>
      </c>
      <c r="FD256">
        <v>1.9691000000000001</v>
      </c>
      <c r="FE256">
        <v>1.84815</v>
      </c>
      <c r="FF256">
        <v>9.19402E-2</v>
      </c>
      <c r="FG256">
        <v>0</v>
      </c>
      <c r="FH256">
        <v>30.023199999999999</v>
      </c>
      <c r="FI256">
        <v>999.9</v>
      </c>
      <c r="FJ256">
        <v>55.8</v>
      </c>
      <c r="FK256">
        <v>34.6</v>
      </c>
      <c r="FL256">
        <v>31.119700000000002</v>
      </c>
      <c r="FM256">
        <v>64.318600000000004</v>
      </c>
      <c r="FN256">
        <v>26.27</v>
      </c>
      <c r="FO256">
        <v>1</v>
      </c>
      <c r="FP256">
        <v>0.38812999999999998</v>
      </c>
      <c r="FQ256">
        <v>1.89293</v>
      </c>
      <c r="FR256">
        <v>20.311599999999999</v>
      </c>
      <c r="FS256">
        <v>5.2114500000000001</v>
      </c>
      <c r="FT256">
        <v>11.9077</v>
      </c>
      <c r="FU256">
        <v>5.0017500000000004</v>
      </c>
      <c r="FV256">
        <v>3.28993</v>
      </c>
      <c r="FW256">
        <v>9999</v>
      </c>
      <c r="FX256">
        <v>9999</v>
      </c>
      <c r="FY256">
        <v>9999</v>
      </c>
      <c r="FZ256">
        <v>999.9</v>
      </c>
      <c r="GA256">
        <v>1.85958</v>
      </c>
      <c r="GB256">
        <v>1.8545499999999999</v>
      </c>
      <c r="GC256">
        <v>1.85772</v>
      </c>
      <c r="GD256">
        <v>1.8561700000000001</v>
      </c>
      <c r="GE256">
        <v>1.8549100000000001</v>
      </c>
      <c r="GF256">
        <v>1.8545799999999999</v>
      </c>
      <c r="GG256">
        <v>1.85321</v>
      </c>
      <c r="GH256">
        <v>1.8563799999999999</v>
      </c>
      <c r="GI256">
        <v>0</v>
      </c>
      <c r="GJ256">
        <v>0</v>
      </c>
      <c r="GK256">
        <v>0</v>
      </c>
      <c r="GL256">
        <v>0</v>
      </c>
      <c r="GM256" t="s">
        <v>382</v>
      </c>
      <c r="GN256" t="s">
        <v>383</v>
      </c>
      <c r="GO256" t="s">
        <v>384</v>
      </c>
      <c r="GP256" t="s">
        <v>384</v>
      </c>
      <c r="GQ256" t="s">
        <v>384</v>
      </c>
      <c r="GR256" t="s">
        <v>384</v>
      </c>
      <c r="GS256">
        <v>0</v>
      </c>
      <c r="GT256">
        <v>100</v>
      </c>
      <c r="GU256">
        <v>100</v>
      </c>
      <c r="GV256">
        <v>2.37</v>
      </c>
      <c r="GW256">
        <v>3.5000000000000003E-2</v>
      </c>
      <c r="GX256">
        <v>0.32553164529605683</v>
      </c>
      <c r="GY256">
        <v>3.0239061252787889E-3</v>
      </c>
      <c r="GZ256">
        <v>-1.398580452151984E-6</v>
      </c>
      <c r="HA256">
        <v>2.8030378366047371E-10</v>
      </c>
      <c r="HB256">
        <v>-4.7599640220891172E-2</v>
      </c>
      <c r="HC256">
        <v>9.965371539748925E-3</v>
      </c>
      <c r="HD256">
        <v>-4.563662031605912E-4</v>
      </c>
      <c r="HE256">
        <v>7.8337100744227795E-6</v>
      </c>
      <c r="HF256">
        <v>0</v>
      </c>
      <c r="HG256">
        <v>2134</v>
      </c>
      <c r="HH256">
        <v>2</v>
      </c>
      <c r="HI256">
        <v>25</v>
      </c>
      <c r="HJ256">
        <v>10.3</v>
      </c>
      <c r="HK256">
        <v>10.199999999999999</v>
      </c>
      <c r="HL256">
        <v>2.5390600000000001</v>
      </c>
      <c r="HM256">
        <v>2.2961399999999998</v>
      </c>
      <c r="HN256">
        <v>1.4978</v>
      </c>
      <c r="HO256">
        <v>2.3095699999999999</v>
      </c>
      <c r="HP256">
        <v>1.5478499999999999</v>
      </c>
      <c r="HQ256">
        <v>2.2936999999999999</v>
      </c>
      <c r="HR256">
        <v>37.650399999999998</v>
      </c>
      <c r="HS256">
        <v>15.209</v>
      </c>
      <c r="HT256">
        <v>18</v>
      </c>
      <c r="HU256">
        <v>504.13600000000002</v>
      </c>
      <c r="HV256">
        <v>490.64800000000002</v>
      </c>
      <c r="HW256">
        <v>27.562899999999999</v>
      </c>
      <c r="HX256">
        <v>32.003900000000002</v>
      </c>
      <c r="HY256">
        <v>30.000599999999999</v>
      </c>
      <c r="HZ256">
        <v>31.773</v>
      </c>
      <c r="IA256">
        <v>31.8721</v>
      </c>
      <c r="IB256">
        <v>50.893700000000003</v>
      </c>
      <c r="IC256">
        <v>42.248600000000003</v>
      </c>
      <c r="ID256">
        <v>0</v>
      </c>
      <c r="IE256">
        <v>27.526700000000002</v>
      </c>
      <c r="IF256">
        <v>1237.03</v>
      </c>
      <c r="IG256">
        <v>18.903700000000001</v>
      </c>
      <c r="IH256">
        <v>100.72199999999999</v>
      </c>
      <c r="II256">
        <v>100.44</v>
      </c>
      <c r="IJ256" t="s">
        <v>2638</v>
      </c>
    </row>
    <row r="257" spans="1:244" x14ac:dyDescent="0.2">
      <c r="A257">
        <v>241</v>
      </c>
      <c r="B257">
        <v>1659796779</v>
      </c>
      <c r="C257">
        <v>637.5</v>
      </c>
      <c r="D257" t="s">
        <v>853</v>
      </c>
      <c r="E257" t="s">
        <v>854</v>
      </c>
      <c r="F257">
        <v>1</v>
      </c>
      <c r="G257" t="s">
        <v>373</v>
      </c>
      <c r="H257" t="s">
        <v>374</v>
      </c>
      <c r="I257" t="s">
        <v>375</v>
      </c>
      <c r="J257" t="s">
        <v>376</v>
      </c>
      <c r="K257" t="s">
        <v>377</v>
      </c>
      <c r="L257" t="s">
        <v>373</v>
      </c>
      <c r="M257" t="s">
        <v>378</v>
      </c>
      <c r="N257">
        <v>1659796771</v>
      </c>
      <c r="O257">
        <f t="shared" si="102"/>
        <v>3.2008345906003378E-3</v>
      </c>
      <c r="P257">
        <f t="shared" si="103"/>
        <v>3.2008345906003379</v>
      </c>
      <c r="Q257">
        <f t="shared" si="104"/>
        <v>19.739601463067363</v>
      </c>
      <c r="R257">
        <f t="shared" si="105"/>
        <v>1106.60625</v>
      </c>
      <c r="S257">
        <f t="shared" si="106"/>
        <v>822.24655486741642</v>
      </c>
      <c r="T257">
        <f t="shared" si="107"/>
        <v>81.540224356202032</v>
      </c>
      <c r="U257">
        <f t="shared" si="108"/>
        <v>109.73949524607622</v>
      </c>
      <c r="V257">
        <f t="shared" si="109"/>
        <v>0.13118563661848082</v>
      </c>
      <c r="W257">
        <f t="shared" si="110"/>
        <v>2.9118710889352792</v>
      </c>
      <c r="X257">
        <f t="shared" si="111"/>
        <v>0.1279885141372839</v>
      </c>
      <c r="Y257">
        <f t="shared" si="112"/>
        <v>8.0273580408160336E-2</v>
      </c>
      <c r="Z257">
        <f t="shared" si="113"/>
        <v>321.51689774999994</v>
      </c>
      <c r="AA257">
        <f t="shared" si="114"/>
        <v>32.114838386521932</v>
      </c>
      <c r="AB257">
        <f t="shared" si="115"/>
        <v>31.515887500000002</v>
      </c>
      <c r="AC257">
        <f t="shared" si="116"/>
        <v>4.6457911345299321</v>
      </c>
      <c r="AD257">
        <f t="shared" si="117"/>
        <v>49.780812677703167</v>
      </c>
      <c r="AE257">
        <f t="shared" si="118"/>
        <v>2.2519842032650672</v>
      </c>
      <c r="AF257">
        <f t="shared" si="119"/>
        <v>4.5237995969353291</v>
      </c>
      <c r="AG257">
        <f t="shared" si="120"/>
        <v>2.3938069312648649</v>
      </c>
      <c r="AH257">
        <f t="shared" si="121"/>
        <v>-141.1568054454749</v>
      </c>
      <c r="AI257">
        <f t="shared" si="122"/>
        <v>-73.414920137657901</v>
      </c>
      <c r="AJ257">
        <f t="shared" si="123"/>
        <v>-5.6774418031540153</v>
      </c>
      <c r="AK257">
        <f t="shared" si="124"/>
        <v>101.26773036371313</v>
      </c>
      <c r="AL257">
        <f t="shared" si="125"/>
        <v>50.577687801397765</v>
      </c>
      <c r="AM257">
        <f t="shared" si="126"/>
        <v>3.2147360978462545</v>
      </c>
      <c r="AN257">
        <f t="shared" si="127"/>
        <v>19.739601463067363</v>
      </c>
      <c r="AO257">
        <v>1219.836095238096</v>
      </c>
      <c r="AP257">
        <v>1170.0719393939389</v>
      </c>
      <c r="AQ257">
        <v>5.0381090909090398</v>
      </c>
      <c r="AR257">
        <v>64.94</v>
      </c>
      <c r="AS257">
        <f t="shared" si="128"/>
        <v>3.2008345906003379</v>
      </c>
      <c r="AT257">
        <v>18.942887729818089</v>
      </c>
      <c r="AU257">
        <v>22.69644000000001</v>
      </c>
      <c r="AV257">
        <v>-9.16278459164788E-5</v>
      </c>
      <c r="AW257">
        <v>90.194226728287475</v>
      </c>
      <c r="AX257">
        <v>0</v>
      </c>
      <c r="AY257">
        <v>0</v>
      </c>
      <c r="AZ257">
        <f t="shared" si="129"/>
        <v>1</v>
      </c>
      <c r="BA257">
        <f t="shared" si="130"/>
        <v>0</v>
      </c>
      <c r="BB257">
        <f t="shared" si="131"/>
        <v>51650.676979459437</v>
      </c>
      <c r="BC257">
        <f t="shared" si="132"/>
        <v>2000.005625</v>
      </c>
      <c r="BD257">
        <f t="shared" si="133"/>
        <v>1681.2047249999998</v>
      </c>
      <c r="BE257">
        <f t="shared" si="134"/>
        <v>0.84059999831250465</v>
      </c>
      <c r="BF257">
        <f t="shared" si="135"/>
        <v>0.16075799674313412</v>
      </c>
      <c r="BG257">
        <v>6</v>
      </c>
      <c r="BH257">
        <v>0.5</v>
      </c>
      <c r="BI257" t="s">
        <v>379</v>
      </c>
      <c r="BJ257">
        <v>2</v>
      </c>
      <c r="BK257" t="b">
        <v>1</v>
      </c>
      <c r="BL257">
        <v>1659796771</v>
      </c>
      <c r="BM257">
        <v>1106.60625</v>
      </c>
      <c r="BN257">
        <v>1171.5525</v>
      </c>
      <c r="BO257">
        <v>22.708868750000001</v>
      </c>
      <c r="BP257">
        <v>18.939712499999999</v>
      </c>
      <c r="BQ257">
        <v>1104.27</v>
      </c>
      <c r="BR257">
        <v>22.673825000000001</v>
      </c>
      <c r="BS257">
        <v>500.1225</v>
      </c>
      <c r="BT257">
        <v>99.067543749999999</v>
      </c>
      <c r="BU257">
        <v>0.10006464375</v>
      </c>
      <c r="BV257">
        <v>31.048231250000001</v>
      </c>
      <c r="BW257">
        <v>31.515887500000002</v>
      </c>
      <c r="BX257">
        <v>999.9</v>
      </c>
      <c r="BY257">
        <v>0</v>
      </c>
      <c r="BZ257">
        <v>0</v>
      </c>
      <c r="CA257">
        <v>9992.7443750000002</v>
      </c>
      <c r="CB257">
        <v>0</v>
      </c>
      <c r="CC257">
        <v>351.05743749999999</v>
      </c>
      <c r="CD257">
        <v>-64.945618750000008</v>
      </c>
      <c r="CE257">
        <v>1132.32</v>
      </c>
      <c r="CF257">
        <v>1194.16875</v>
      </c>
      <c r="CG257">
        <v>3.7691668749999998</v>
      </c>
      <c r="CH257">
        <v>1171.5525</v>
      </c>
      <c r="CI257">
        <v>18.939712499999999</v>
      </c>
      <c r="CJ257">
        <v>2.249713125</v>
      </c>
      <c r="CK257">
        <v>1.8763112500000001</v>
      </c>
      <c r="CL257">
        <v>19.320762500000001</v>
      </c>
      <c r="CM257">
        <v>16.437437500000001</v>
      </c>
      <c r="CN257">
        <v>2000.005625</v>
      </c>
      <c r="CO257">
        <v>0.97999899999999995</v>
      </c>
      <c r="CP257">
        <v>2.00012E-2</v>
      </c>
      <c r="CQ257">
        <v>0</v>
      </c>
      <c r="CR257">
        <v>2.5706250000000002</v>
      </c>
      <c r="CS257">
        <v>0</v>
      </c>
      <c r="CT257">
        <v>17400.587500000001</v>
      </c>
      <c r="CU257">
        <v>17412.362499999999</v>
      </c>
      <c r="CV257">
        <v>41.25</v>
      </c>
      <c r="CW257">
        <v>42.359250000000003</v>
      </c>
      <c r="CX257">
        <v>41.179250000000003</v>
      </c>
      <c r="CY257">
        <v>40.996062500000001</v>
      </c>
      <c r="CZ257">
        <v>41.398249999999997</v>
      </c>
      <c r="DA257">
        <v>1960.005625</v>
      </c>
      <c r="DB257">
        <v>40</v>
      </c>
      <c r="DC257">
        <v>0</v>
      </c>
      <c r="DD257">
        <v>1659796778.0999999</v>
      </c>
      <c r="DE257">
        <v>0</v>
      </c>
      <c r="DF257">
        <v>1659796167.5</v>
      </c>
      <c r="DG257" t="s">
        <v>380</v>
      </c>
      <c r="DH257">
        <v>1659796162</v>
      </c>
      <c r="DI257">
        <v>1659796167.5</v>
      </c>
      <c r="DJ257">
        <v>2</v>
      </c>
      <c r="DK257">
        <v>-1.4E-2</v>
      </c>
      <c r="DL257">
        <v>-1E-3</v>
      </c>
      <c r="DM257">
        <v>1.327</v>
      </c>
      <c r="DN257">
        <v>3.1E-2</v>
      </c>
      <c r="DO257">
        <v>400</v>
      </c>
      <c r="DP257">
        <v>20</v>
      </c>
      <c r="DQ257">
        <v>0.32</v>
      </c>
      <c r="DR257">
        <v>0.03</v>
      </c>
      <c r="DS257">
        <v>19.066971543157489</v>
      </c>
      <c r="DT257">
        <v>4.2421365939785396</v>
      </c>
      <c r="DU257">
        <v>0.36318894396491502</v>
      </c>
      <c r="DV257">
        <v>0</v>
      </c>
      <c r="DW257">
        <v>-64.415663414634139</v>
      </c>
      <c r="DX257">
        <v>-8.7909428571428965</v>
      </c>
      <c r="DY257">
        <v>0.88076872154762298</v>
      </c>
      <c r="DZ257">
        <v>0</v>
      </c>
      <c r="EA257">
        <v>3.7764975609756091</v>
      </c>
      <c r="EB257">
        <v>-0.13131491289199579</v>
      </c>
      <c r="EC257">
        <v>1.3105683328792E-2</v>
      </c>
      <c r="ED257">
        <v>1</v>
      </c>
      <c r="EE257">
        <v>2.3933805582652918</v>
      </c>
      <c r="EF257">
        <v>1.34631767047022E-2</v>
      </c>
      <c r="EG257">
        <v>1.19394795231338E-3</v>
      </c>
      <c r="EH257">
        <v>1</v>
      </c>
      <c r="EI257">
        <v>0.13208157170535609</v>
      </c>
      <c r="EJ257">
        <v>-6.2812481892169274E-3</v>
      </c>
      <c r="EK257">
        <v>4.7939259141487902E-4</v>
      </c>
      <c r="EL257">
        <v>1</v>
      </c>
      <c r="EM257">
        <v>3</v>
      </c>
      <c r="EN257">
        <v>5</v>
      </c>
      <c r="EO257" t="s">
        <v>400</v>
      </c>
      <c r="EP257">
        <v>2.9425300000000001</v>
      </c>
      <c r="EQ257">
        <v>2.8011900000000001</v>
      </c>
      <c r="ER257">
        <v>0.180753</v>
      </c>
      <c r="ES257">
        <v>0.18711900000000001</v>
      </c>
      <c r="ET257">
        <v>0.10322099999999999</v>
      </c>
      <c r="EU257">
        <v>9.0729500000000005E-2</v>
      </c>
      <c r="EV257">
        <v>16828.5</v>
      </c>
      <c r="EW257">
        <v>17509.8</v>
      </c>
      <c r="EX257">
        <v>23889.8</v>
      </c>
      <c r="EY257">
        <v>25070.1</v>
      </c>
      <c r="EZ257">
        <v>34295.1</v>
      </c>
      <c r="FA257">
        <v>36406.5</v>
      </c>
      <c r="FB257">
        <v>43557.3</v>
      </c>
      <c r="FC257">
        <v>46344.6</v>
      </c>
      <c r="FD257">
        <v>1.9691700000000001</v>
      </c>
      <c r="FE257">
        <v>1.84822</v>
      </c>
      <c r="FF257">
        <v>9.1746400000000006E-2</v>
      </c>
      <c r="FG257">
        <v>0</v>
      </c>
      <c r="FH257">
        <v>30.024999999999999</v>
      </c>
      <c r="FI257">
        <v>999.9</v>
      </c>
      <c r="FJ257">
        <v>55.7</v>
      </c>
      <c r="FK257">
        <v>34.6</v>
      </c>
      <c r="FL257">
        <v>31.061699999999998</v>
      </c>
      <c r="FM257">
        <v>64.578599999999994</v>
      </c>
      <c r="FN257">
        <v>25.845400000000001</v>
      </c>
      <c r="FO257">
        <v>1</v>
      </c>
      <c r="FP257">
        <v>0.38828499999999999</v>
      </c>
      <c r="FQ257">
        <v>1.91412</v>
      </c>
      <c r="FR257">
        <v>20.311399999999999</v>
      </c>
      <c r="FS257">
        <v>5.2111499999999999</v>
      </c>
      <c r="FT257">
        <v>11.9077</v>
      </c>
      <c r="FU257">
        <v>5.0016999999999996</v>
      </c>
      <c r="FV257">
        <v>3.2898999999999998</v>
      </c>
      <c r="FW257">
        <v>9999</v>
      </c>
      <c r="FX257">
        <v>9999</v>
      </c>
      <c r="FY257">
        <v>9999</v>
      </c>
      <c r="FZ257">
        <v>999.9</v>
      </c>
      <c r="GA257">
        <v>1.8595699999999999</v>
      </c>
      <c r="GB257">
        <v>1.8545499999999999</v>
      </c>
      <c r="GC257">
        <v>1.8577300000000001</v>
      </c>
      <c r="GD257">
        <v>1.8561799999999999</v>
      </c>
      <c r="GE257">
        <v>1.8549199999999999</v>
      </c>
      <c r="GF257">
        <v>1.85459</v>
      </c>
      <c r="GG257">
        <v>1.85321</v>
      </c>
      <c r="GH257">
        <v>1.8563799999999999</v>
      </c>
      <c r="GI257">
        <v>0</v>
      </c>
      <c r="GJ257">
        <v>0</v>
      </c>
      <c r="GK257">
        <v>0</v>
      </c>
      <c r="GL257">
        <v>0</v>
      </c>
      <c r="GM257" t="s">
        <v>382</v>
      </c>
      <c r="GN257" t="s">
        <v>383</v>
      </c>
      <c r="GO257" t="s">
        <v>384</v>
      </c>
      <c r="GP257" t="s">
        <v>384</v>
      </c>
      <c r="GQ257" t="s">
        <v>384</v>
      </c>
      <c r="GR257" t="s">
        <v>384</v>
      </c>
      <c r="GS257">
        <v>0</v>
      </c>
      <c r="GT257">
        <v>100</v>
      </c>
      <c r="GU257">
        <v>100</v>
      </c>
      <c r="GV257">
        <v>2.37</v>
      </c>
      <c r="GW257">
        <v>3.5099999999999999E-2</v>
      </c>
      <c r="GX257">
        <v>0.32553164529605683</v>
      </c>
      <c r="GY257">
        <v>3.0239061252787889E-3</v>
      </c>
      <c r="GZ257">
        <v>-1.398580452151984E-6</v>
      </c>
      <c r="HA257">
        <v>2.8030378366047371E-10</v>
      </c>
      <c r="HB257">
        <v>-4.7599640220891172E-2</v>
      </c>
      <c r="HC257">
        <v>9.965371539748925E-3</v>
      </c>
      <c r="HD257">
        <v>-4.563662031605912E-4</v>
      </c>
      <c r="HE257">
        <v>7.8337100744227795E-6</v>
      </c>
      <c r="HF257">
        <v>0</v>
      </c>
      <c r="HG257">
        <v>2134</v>
      </c>
      <c r="HH257">
        <v>2</v>
      </c>
      <c r="HI257">
        <v>25</v>
      </c>
      <c r="HJ257">
        <v>10.3</v>
      </c>
      <c r="HK257">
        <v>10.199999999999999</v>
      </c>
      <c r="HL257">
        <v>2.5488300000000002</v>
      </c>
      <c r="HM257">
        <v>2.2827099999999998</v>
      </c>
      <c r="HN257">
        <v>1.4978</v>
      </c>
      <c r="HO257">
        <v>2.3095699999999999</v>
      </c>
      <c r="HP257">
        <v>1.5478499999999999</v>
      </c>
      <c r="HQ257">
        <v>2.4169900000000002</v>
      </c>
      <c r="HR257">
        <v>37.674500000000002</v>
      </c>
      <c r="HS257">
        <v>15.235300000000001</v>
      </c>
      <c r="HT257">
        <v>18</v>
      </c>
      <c r="HU257">
        <v>504.18599999999998</v>
      </c>
      <c r="HV257">
        <v>490.70699999999999</v>
      </c>
      <c r="HW257">
        <v>27.553799999999999</v>
      </c>
      <c r="HX257">
        <v>32.005099999999999</v>
      </c>
      <c r="HY257">
        <v>30.000699999999998</v>
      </c>
      <c r="HZ257">
        <v>31.773700000000002</v>
      </c>
      <c r="IA257">
        <v>31.8733</v>
      </c>
      <c r="IB257">
        <v>51.007899999999999</v>
      </c>
      <c r="IC257">
        <v>42.248600000000003</v>
      </c>
      <c r="ID257">
        <v>0</v>
      </c>
      <c r="IE257">
        <v>27.526700000000002</v>
      </c>
      <c r="IF257">
        <v>1247.05</v>
      </c>
      <c r="IG257">
        <v>18.903700000000001</v>
      </c>
      <c r="IH257">
        <v>100.72199999999999</v>
      </c>
      <c r="II257">
        <v>100.44</v>
      </c>
      <c r="IJ257" t="s">
        <v>2638</v>
      </c>
    </row>
    <row r="258" spans="1:244" x14ac:dyDescent="0.2">
      <c r="A258">
        <v>242</v>
      </c>
      <c r="B258">
        <v>1659796780</v>
      </c>
      <c r="C258">
        <v>638.5</v>
      </c>
      <c r="D258" t="s">
        <v>855</v>
      </c>
      <c r="E258" t="s">
        <v>856</v>
      </c>
      <c r="F258">
        <v>1</v>
      </c>
      <c r="G258" t="s">
        <v>373</v>
      </c>
      <c r="H258" t="s">
        <v>374</v>
      </c>
      <c r="I258" t="s">
        <v>375</v>
      </c>
      <c r="J258" t="s">
        <v>376</v>
      </c>
      <c r="K258" t="s">
        <v>377</v>
      </c>
      <c r="L258" t="s">
        <v>373</v>
      </c>
      <c r="M258" t="s">
        <v>378</v>
      </c>
      <c r="N258">
        <v>1659796772.5</v>
      </c>
      <c r="O258">
        <f t="shared" si="102"/>
        <v>3.1994788252110544E-3</v>
      </c>
      <c r="P258">
        <f t="shared" si="103"/>
        <v>3.1994788252110542</v>
      </c>
      <c r="Q258">
        <f t="shared" si="104"/>
        <v>19.812625146088223</v>
      </c>
      <c r="R258">
        <f t="shared" si="105"/>
        <v>1113.9686666666671</v>
      </c>
      <c r="S258">
        <f t="shared" si="106"/>
        <v>828.30339397254647</v>
      </c>
      <c r="T258">
        <f t="shared" si="107"/>
        <v>82.140831616803013</v>
      </c>
      <c r="U258">
        <f t="shared" si="108"/>
        <v>110.46956144440723</v>
      </c>
      <c r="V258">
        <f t="shared" si="109"/>
        <v>0.13111775448064514</v>
      </c>
      <c r="W258">
        <f t="shared" si="110"/>
        <v>2.9118584683984223</v>
      </c>
      <c r="X258">
        <f t="shared" si="111"/>
        <v>0.12792388298605661</v>
      </c>
      <c r="Y258">
        <f t="shared" si="112"/>
        <v>8.0232903689476137E-2</v>
      </c>
      <c r="Z258">
        <f t="shared" si="113"/>
        <v>321.51706399999989</v>
      </c>
      <c r="AA258">
        <f t="shared" si="114"/>
        <v>32.11574557862388</v>
      </c>
      <c r="AB258">
        <f t="shared" si="115"/>
        <v>31.515773333333321</v>
      </c>
      <c r="AC258">
        <f t="shared" si="116"/>
        <v>4.6457610072165973</v>
      </c>
      <c r="AD258">
        <f t="shared" si="117"/>
        <v>49.774232025869573</v>
      </c>
      <c r="AE258">
        <f t="shared" si="118"/>
        <v>2.2517569353830638</v>
      </c>
      <c r="AF258">
        <f t="shared" si="119"/>
        <v>4.5239410910704549</v>
      </c>
      <c r="AG258">
        <f t="shared" si="120"/>
        <v>2.3940040718335336</v>
      </c>
      <c r="AH258">
        <f t="shared" si="121"/>
        <v>-141.09701619180751</v>
      </c>
      <c r="AI258">
        <f t="shared" si="122"/>
        <v>-73.310534559693778</v>
      </c>
      <c r="AJ258">
        <f t="shared" si="123"/>
        <v>-5.6694059965334045</v>
      </c>
      <c r="AK258">
        <f t="shared" si="124"/>
        <v>101.44010725196522</v>
      </c>
      <c r="AL258">
        <f t="shared" si="125"/>
        <v>50.724079191564265</v>
      </c>
      <c r="AM258">
        <f t="shared" si="126"/>
        <v>3.2118254944516864</v>
      </c>
      <c r="AN258">
        <f t="shared" si="127"/>
        <v>19.812625146088223</v>
      </c>
      <c r="AO258">
        <v>1225.03164935065</v>
      </c>
      <c r="AP258">
        <v>1175.1603636363629</v>
      </c>
      <c r="AQ258">
        <v>5.0418787878784181</v>
      </c>
      <c r="AR258">
        <v>64.94</v>
      </c>
      <c r="AS258">
        <f t="shared" si="128"/>
        <v>3.1994788252110542</v>
      </c>
      <c r="AT258">
        <v>18.943267260717079</v>
      </c>
      <c r="AU258">
        <v>22.695020882352949</v>
      </c>
      <c r="AV258">
        <v>-7.524698316210917E-5</v>
      </c>
      <c r="AW258">
        <v>90.194226728287475</v>
      </c>
      <c r="AX258">
        <v>0</v>
      </c>
      <c r="AY258">
        <v>0</v>
      </c>
      <c r="AZ258">
        <f t="shared" si="129"/>
        <v>1</v>
      </c>
      <c r="BA258">
        <f t="shared" si="130"/>
        <v>0</v>
      </c>
      <c r="BB258">
        <f t="shared" si="131"/>
        <v>51650.225051416404</v>
      </c>
      <c r="BC258">
        <f t="shared" si="132"/>
        <v>2000.006666666666</v>
      </c>
      <c r="BD258">
        <f t="shared" si="133"/>
        <v>1681.2055999999993</v>
      </c>
      <c r="BE258">
        <f t="shared" si="134"/>
        <v>0.84059999800000662</v>
      </c>
      <c r="BF258">
        <f t="shared" si="135"/>
        <v>0.16075799614001288</v>
      </c>
      <c r="BG258">
        <v>6</v>
      </c>
      <c r="BH258">
        <v>0.5</v>
      </c>
      <c r="BI258" t="s">
        <v>379</v>
      </c>
      <c r="BJ258">
        <v>2</v>
      </c>
      <c r="BK258" t="b">
        <v>1</v>
      </c>
      <c r="BL258">
        <v>1659796772.5</v>
      </c>
      <c r="BM258">
        <v>1113.9686666666671</v>
      </c>
      <c r="BN258">
        <v>1179.113333333333</v>
      </c>
      <c r="BO258">
        <v>22.70658666666667</v>
      </c>
      <c r="BP258">
        <v>18.94093333333333</v>
      </c>
      <c r="BQ258">
        <v>1111.6253333333329</v>
      </c>
      <c r="BR258">
        <v>22.671546666666671</v>
      </c>
      <c r="BS258">
        <v>500.13566666666668</v>
      </c>
      <c r="BT258">
        <v>99.067493333333331</v>
      </c>
      <c r="BU258">
        <v>0.10007282000000001</v>
      </c>
      <c r="BV258">
        <v>31.048780000000001</v>
      </c>
      <c r="BW258">
        <v>31.515773333333321</v>
      </c>
      <c r="BX258">
        <v>999.89999999999986</v>
      </c>
      <c r="BY258">
        <v>0</v>
      </c>
      <c r="BZ258">
        <v>0</v>
      </c>
      <c r="CA258">
        <v>9992.6773333333331</v>
      </c>
      <c r="CB258">
        <v>0</v>
      </c>
      <c r="CC258">
        <v>349.1943333333333</v>
      </c>
      <c r="CD258">
        <v>-65.144773333333333</v>
      </c>
      <c r="CE258">
        <v>1139.850666666666</v>
      </c>
      <c r="CF258">
        <v>1201.8779999999999</v>
      </c>
      <c r="CG258">
        <v>3.7656600000000009</v>
      </c>
      <c r="CH258">
        <v>1179.113333333333</v>
      </c>
      <c r="CI258">
        <v>18.94093333333333</v>
      </c>
      <c r="CJ258">
        <v>2.2494853333333329</v>
      </c>
      <c r="CK258">
        <v>1.8764320000000001</v>
      </c>
      <c r="CL258">
        <v>19.319140000000001</v>
      </c>
      <c r="CM258">
        <v>16.43844666666666</v>
      </c>
      <c r="CN258">
        <v>2000.006666666666</v>
      </c>
      <c r="CO258">
        <v>0.97999899999999973</v>
      </c>
      <c r="CP258">
        <v>2.00012E-2</v>
      </c>
      <c r="CQ258">
        <v>0</v>
      </c>
      <c r="CR258">
        <v>2.5803333333333329</v>
      </c>
      <c r="CS258">
        <v>0</v>
      </c>
      <c r="CT258">
        <v>17398.873333333329</v>
      </c>
      <c r="CU258">
        <v>17412.373333333329</v>
      </c>
      <c r="CV258">
        <v>41.25</v>
      </c>
      <c r="CW258">
        <v>42.362400000000001</v>
      </c>
      <c r="CX258">
        <v>41.182866666666669</v>
      </c>
      <c r="CY258">
        <v>41</v>
      </c>
      <c r="CZ258">
        <v>41.403933333333342</v>
      </c>
      <c r="DA258">
        <v>1960.006666666666</v>
      </c>
      <c r="DB258">
        <v>40</v>
      </c>
      <c r="DC258">
        <v>0</v>
      </c>
      <c r="DD258">
        <v>1659796779.3</v>
      </c>
      <c r="DE258">
        <v>0</v>
      </c>
      <c r="DF258">
        <v>1659796167.5</v>
      </c>
      <c r="DG258" t="s">
        <v>380</v>
      </c>
      <c r="DH258">
        <v>1659796162</v>
      </c>
      <c r="DI258">
        <v>1659796167.5</v>
      </c>
      <c r="DJ258">
        <v>2</v>
      </c>
      <c r="DK258">
        <v>-1.4E-2</v>
      </c>
      <c r="DL258">
        <v>-1E-3</v>
      </c>
      <c r="DM258">
        <v>1.327</v>
      </c>
      <c r="DN258">
        <v>3.1E-2</v>
      </c>
      <c r="DO258">
        <v>400</v>
      </c>
      <c r="DP258">
        <v>20</v>
      </c>
      <c r="DQ258">
        <v>0.32</v>
      </c>
      <c r="DR258">
        <v>0.03</v>
      </c>
      <c r="DS258">
        <v>19.21281716540177</v>
      </c>
      <c r="DT258">
        <v>3.259004116189018</v>
      </c>
      <c r="DU258">
        <v>0.29251444367040658</v>
      </c>
      <c r="DV258">
        <v>0</v>
      </c>
      <c r="DW258">
        <v>-64.693299999999994</v>
      </c>
      <c r="DX258">
        <v>-8.0033943714821429</v>
      </c>
      <c r="DY258">
        <v>0.77605637842878505</v>
      </c>
      <c r="DZ258">
        <v>0</v>
      </c>
      <c r="EA258">
        <v>3.77284525</v>
      </c>
      <c r="EB258">
        <v>-0.14059621013133761</v>
      </c>
      <c r="EC258">
        <v>1.3617458828191899E-2</v>
      </c>
      <c r="ED258">
        <v>1</v>
      </c>
      <c r="EE258">
        <v>2.393799599018839</v>
      </c>
      <c r="EF258">
        <v>1.477511397082395E-2</v>
      </c>
      <c r="EG258">
        <v>1.257455298726694E-3</v>
      </c>
      <c r="EH258">
        <v>1</v>
      </c>
      <c r="EI258">
        <v>0.13187949072779759</v>
      </c>
      <c r="EJ258">
        <v>-6.5552573937613118E-3</v>
      </c>
      <c r="EK258">
        <v>4.9829829747012535E-4</v>
      </c>
      <c r="EL258">
        <v>1</v>
      </c>
      <c r="EM258">
        <v>3</v>
      </c>
      <c r="EN258">
        <v>5</v>
      </c>
      <c r="EO258" t="s">
        <v>400</v>
      </c>
      <c r="EP258">
        <v>2.9428399999999999</v>
      </c>
      <c r="EQ258">
        <v>2.8012299999999999</v>
      </c>
      <c r="ER258">
        <v>0.18124000000000001</v>
      </c>
      <c r="ES258">
        <v>0.18760299999999999</v>
      </c>
      <c r="ET258">
        <v>0.103216</v>
      </c>
      <c r="EU258">
        <v>9.0735700000000002E-2</v>
      </c>
      <c r="EV258">
        <v>16818.400000000001</v>
      </c>
      <c r="EW258">
        <v>17499.400000000001</v>
      </c>
      <c r="EX258">
        <v>23889.7</v>
      </c>
      <c r="EY258">
        <v>25070.2</v>
      </c>
      <c r="EZ258">
        <v>34295.300000000003</v>
      </c>
      <c r="FA258">
        <v>36406.300000000003</v>
      </c>
      <c r="FB258">
        <v>43557.4</v>
      </c>
      <c r="FC258">
        <v>46344.7</v>
      </c>
      <c r="FD258">
        <v>1.9691700000000001</v>
      </c>
      <c r="FE258">
        <v>1.84833</v>
      </c>
      <c r="FF258">
        <v>9.1306899999999996E-2</v>
      </c>
      <c r="FG258">
        <v>0</v>
      </c>
      <c r="FH258">
        <v>30.027100000000001</v>
      </c>
      <c r="FI258">
        <v>999.9</v>
      </c>
      <c r="FJ258">
        <v>55.7</v>
      </c>
      <c r="FK258">
        <v>34.6</v>
      </c>
      <c r="FL258">
        <v>31.064299999999999</v>
      </c>
      <c r="FM258">
        <v>64.628600000000006</v>
      </c>
      <c r="FN258">
        <v>25.777200000000001</v>
      </c>
      <c r="FO258">
        <v>1</v>
      </c>
      <c r="FP258">
        <v>0.38861000000000001</v>
      </c>
      <c r="FQ258">
        <v>1.93499</v>
      </c>
      <c r="FR258">
        <v>20.311199999999999</v>
      </c>
      <c r="FS258">
        <v>5.2114500000000001</v>
      </c>
      <c r="FT258">
        <v>11.9078</v>
      </c>
      <c r="FU258">
        <v>5.0018000000000002</v>
      </c>
      <c r="FV258">
        <v>3.28993</v>
      </c>
      <c r="FW258">
        <v>9999</v>
      </c>
      <c r="FX258">
        <v>9999</v>
      </c>
      <c r="FY258">
        <v>9999</v>
      </c>
      <c r="FZ258">
        <v>999.9</v>
      </c>
      <c r="GA258">
        <v>1.8595699999999999</v>
      </c>
      <c r="GB258">
        <v>1.8545499999999999</v>
      </c>
      <c r="GC258">
        <v>1.85772</v>
      </c>
      <c r="GD258">
        <v>1.8561700000000001</v>
      </c>
      <c r="GE258">
        <v>1.8549</v>
      </c>
      <c r="GF258">
        <v>1.8545799999999999</v>
      </c>
      <c r="GG258">
        <v>1.85321</v>
      </c>
      <c r="GH258">
        <v>1.8563799999999999</v>
      </c>
      <c r="GI258">
        <v>0</v>
      </c>
      <c r="GJ258">
        <v>0</v>
      </c>
      <c r="GK258">
        <v>0</v>
      </c>
      <c r="GL258">
        <v>0</v>
      </c>
      <c r="GM258" t="s">
        <v>382</v>
      </c>
      <c r="GN258" t="s">
        <v>383</v>
      </c>
      <c r="GO258" t="s">
        <v>384</v>
      </c>
      <c r="GP258" t="s">
        <v>384</v>
      </c>
      <c r="GQ258" t="s">
        <v>384</v>
      </c>
      <c r="GR258" t="s">
        <v>384</v>
      </c>
      <c r="GS258">
        <v>0</v>
      </c>
      <c r="GT258">
        <v>100</v>
      </c>
      <c r="GU258">
        <v>100</v>
      </c>
      <c r="GV258">
        <v>2.37</v>
      </c>
      <c r="GW258">
        <v>3.5000000000000003E-2</v>
      </c>
      <c r="GX258">
        <v>0.32553164529605683</v>
      </c>
      <c r="GY258">
        <v>3.0239061252787889E-3</v>
      </c>
      <c r="GZ258">
        <v>-1.398580452151984E-6</v>
      </c>
      <c r="HA258">
        <v>2.8030378366047371E-10</v>
      </c>
      <c r="HB258">
        <v>-4.7599640220891172E-2</v>
      </c>
      <c r="HC258">
        <v>9.965371539748925E-3</v>
      </c>
      <c r="HD258">
        <v>-4.563662031605912E-4</v>
      </c>
      <c r="HE258">
        <v>7.8337100744227795E-6</v>
      </c>
      <c r="HF258">
        <v>0</v>
      </c>
      <c r="HG258">
        <v>2134</v>
      </c>
      <c r="HH258">
        <v>2</v>
      </c>
      <c r="HI258">
        <v>25</v>
      </c>
      <c r="HJ258">
        <v>10.3</v>
      </c>
      <c r="HK258">
        <v>10.199999999999999</v>
      </c>
      <c r="HL258">
        <v>2.5598100000000001</v>
      </c>
      <c r="HM258">
        <v>2.2936999999999999</v>
      </c>
      <c r="HN258">
        <v>1.4978</v>
      </c>
      <c r="HO258">
        <v>2.3095699999999999</v>
      </c>
      <c r="HP258">
        <v>1.5478499999999999</v>
      </c>
      <c r="HQ258">
        <v>2.2473100000000001</v>
      </c>
      <c r="HR258">
        <v>37.674500000000002</v>
      </c>
      <c r="HS258">
        <v>15.2178</v>
      </c>
      <c r="HT258">
        <v>18</v>
      </c>
      <c r="HU258">
        <v>504.197</v>
      </c>
      <c r="HV258">
        <v>490.78100000000001</v>
      </c>
      <c r="HW258">
        <v>27.541599999999999</v>
      </c>
      <c r="HX258">
        <v>32.005899999999997</v>
      </c>
      <c r="HY258">
        <v>30.000800000000002</v>
      </c>
      <c r="HZ258">
        <v>31.775099999999998</v>
      </c>
      <c r="IA258">
        <v>31.874199999999998</v>
      </c>
      <c r="IB258">
        <v>51.240200000000002</v>
      </c>
      <c r="IC258">
        <v>42.248600000000003</v>
      </c>
      <c r="ID258">
        <v>0</v>
      </c>
      <c r="IE258">
        <v>27.526700000000002</v>
      </c>
      <c r="IF258">
        <v>1247.05</v>
      </c>
      <c r="IG258">
        <v>18.903700000000001</v>
      </c>
      <c r="IH258">
        <v>100.72199999999999</v>
      </c>
      <c r="II258">
        <v>100.44</v>
      </c>
      <c r="IJ258" t="s">
        <v>2638</v>
      </c>
    </row>
    <row r="259" spans="1:244" x14ac:dyDescent="0.2">
      <c r="A259">
        <v>243</v>
      </c>
      <c r="B259">
        <v>1659796781</v>
      </c>
      <c r="C259">
        <v>639.5</v>
      </c>
      <c r="D259" t="s">
        <v>857</v>
      </c>
      <c r="E259" t="s">
        <v>858</v>
      </c>
      <c r="F259">
        <v>1</v>
      </c>
      <c r="G259" t="s">
        <v>373</v>
      </c>
      <c r="H259" t="s">
        <v>374</v>
      </c>
      <c r="I259" t="s">
        <v>375</v>
      </c>
      <c r="J259" t="s">
        <v>376</v>
      </c>
      <c r="K259" t="s">
        <v>377</v>
      </c>
      <c r="L259" t="s">
        <v>373</v>
      </c>
      <c r="M259" t="s">
        <v>378</v>
      </c>
      <c r="N259">
        <v>1659796773</v>
      </c>
      <c r="O259">
        <f t="shared" si="102"/>
        <v>3.1982732873316543E-3</v>
      </c>
      <c r="P259">
        <f t="shared" si="103"/>
        <v>3.1982732873316544</v>
      </c>
      <c r="Q259">
        <f t="shared" si="104"/>
        <v>19.739316375364186</v>
      </c>
      <c r="R259">
        <f t="shared" si="105"/>
        <v>1116.4412500000001</v>
      </c>
      <c r="S259">
        <f t="shared" si="106"/>
        <v>831.48413736964983</v>
      </c>
      <c r="T259">
        <f t="shared" si="107"/>
        <v>82.456181121897686</v>
      </c>
      <c r="U259">
        <f t="shared" si="108"/>
        <v>110.71465802483758</v>
      </c>
      <c r="V259">
        <f t="shared" si="109"/>
        <v>0.13106743749343169</v>
      </c>
      <c r="W259">
        <f t="shared" si="110"/>
        <v>2.9116700540703504</v>
      </c>
      <c r="X259">
        <f t="shared" si="111"/>
        <v>0.12787578361373944</v>
      </c>
      <c r="Y259">
        <f t="shared" si="112"/>
        <v>8.0202648849410654E-2</v>
      </c>
      <c r="Z259">
        <f t="shared" si="113"/>
        <v>321.51729675000007</v>
      </c>
      <c r="AA259">
        <f t="shared" si="114"/>
        <v>32.116120477188048</v>
      </c>
      <c r="AB259">
        <f t="shared" si="115"/>
        <v>31.515450000000001</v>
      </c>
      <c r="AC259">
        <f t="shared" si="116"/>
        <v>4.645675684069916</v>
      </c>
      <c r="AD259">
        <f t="shared" si="117"/>
        <v>49.772406761849048</v>
      </c>
      <c r="AE259">
        <f t="shared" si="118"/>
        <v>2.2516737198193755</v>
      </c>
      <c r="AF259">
        <f t="shared" si="119"/>
        <v>4.5239398018126415</v>
      </c>
      <c r="AG259">
        <f t="shared" si="120"/>
        <v>2.3940019642505406</v>
      </c>
      <c r="AH259">
        <f t="shared" si="121"/>
        <v>-141.04385197132595</v>
      </c>
      <c r="AI259">
        <f t="shared" si="122"/>
        <v>-73.255820895318976</v>
      </c>
      <c r="AJ259">
        <f t="shared" si="123"/>
        <v>-5.6655321824034921</v>
      </c>
      <c r="AK259">
        <f t="shared" si="124"/>
        <v>101.55209170095168</v>
      </c>
      <c r="AL259">
        <f t="shared" si="125"/>
        <v>50.762665363836611</v>
      </c>
      <c r="AM259">
        <f t="shared" si="126"/>
        <v>3.2107252227424881</v>
      </c>
      <c r="AN259">
        <f t="shared" si="127"/>
        <v>19.739316375364186</v>
      </c>
      <c r="AO259">
        <v>1230.2155757575761</v>
      </c>
      <c r="AP259">
        <v>1180.295575757576</v>
      </c>
      <c r="AQ259">
        <v>5.0690303030302264</v>
      </c>
      <c r="AR259">
        <v>64.94</v>
      </c>
      <c r="AS259">
        <f t="shared" si="128"/>
        <v>3.1982732873316544</v>
      </c>
      <c r="AT259">
        <v>18.943187024069839</v>
      </c>
      <c r="AU259">
        <v>22.693505294117632</v>
      </c>
      <c r="AV259">
        <v>-6.8357248720702382E-5</v>
      </c>
      <c r="AW259">
        <v>90.194226728287475</v>
      </c>
      <c r="AX259">
        <v>0</v>
      </c>
      <c r="AY259">
        <v>0</v>
      </c>
      <c r="AZ259">
        <f t="shared" si="129"/>
        <v>1</v>
      </c>
      <c r="BA259">
        <f t="shared" si="130"/>
        <v>0</v>
      </c>
      <c r="BB259">
        <f t="shared" si="131"/>
        <v>51644.884519117797</v>
      </c>
      <c r="BC259">
        <f t="shared" si="132"/>
        <v>2000.0081250000001</v>
      </c>
      <c r="BD259">
        <f t="shared" si="133"/>
        <v>1681.206825</v>
      </c>
      <c r="BE259">
        <f t="shared" si="134"/>
        <v>0.84059999756250992</v>
      </c>
      <c r="BF259">
        <f t="shared" si="135"/>
        <v>0.16075799529564413</v>
      </c>
      <c r="BG259">
        <v>6</v>
      </c>
      <c r="BH259">
        <v>0.5</v>
      </c>
      <c r="BI259" t="s">
        <v>379</v>
      </c>
      <c r="BJ259">
        <v>2</v>
      </c>
      <c r="BK259" t="b">
        <v>1</v>
      </c>
      <c r="BL259">
        <v>1659796773</v>
      </c>
      <c r="BM259">
        <v>1116.4412500000001</v>
      </c>
      <c r="BN259">
        <v>1181.640625</v>
      </c>
      <c r="BO259">
        <v>22.705768750000001</v>
      </c>
      <c r="BP259">
        <v>18.941381249999999</v>
      </c>
      <c r="BQ259">
        <v>1114.095</v>
      </c>
      <c r="BR259">
        <v>22.670731249999999</v>
      </c>
      <c r="BS259">
        <v>500.13287500000001</v>
      </c>
      <c r="BT259">
        <v>99.067387499999995</v>
      </c>
      <c r="BU259">
        <v>0.10008595625</v>
      </c>
      <c r="BV259">
        <v>31.048774999999999</v>
      </c>
      <c r="BW259">
        <v>31.515450000000001</v>
      </c>
      <c r="BX259">
        <v>999.9</v>
      </c>
      <c r="BY259">
        <v>0</v>
      </c>
      <c r="BZ259">
        <v>0</v>
      </c>
      <c r="CA259">
        <v>9991.6112499999999</v>
      </c>
      <c r="CB259">
        <v>0</v>
      </c>
      <c r="CC259">
        <v>348.61250000000001</v>
      </c>
      <c r="CD259">
        <v>-65.200018749999998</v>
      </c>
      <c r="CE259">
        <v>1142.379375</v>
      </c>
      <c r="CF259">
        <v>1204.4549999999999</v>
      </c>
      <c r="CG259">
        <v>3.7643931249999998</v>
      </c>
      <c r="CH259">
        <v>1181.640625</v>
      </c>
      <c r="CI259">
        <v>18.941381249999999</v>
      </c>
      <c r="CJ259">
        <v>2.2494018750000002</v>
      </c>
      <c r="CK259">
        <v>1.8764743749999999</v>
      </c>
      <c r="CL259">
        <v>19.31854375</v>
      </c>
      <c r="CM259">
        <v>16.438800000000001</v>
      </c>
      <c r="CN259">
        <v>2000.0081250000001</v>
      </c>
      <c r="CO259">
        <v>0.97999899999999995</v>
      </c>
      <c r="CP259">
        <v>2.00012E-2</v>
      </c>
      <c r="CQ259">
        <v>0</v>
      </c>
      <c r="CR259">
        <v>2.5568749999999998</v>
      </c>
      <c r="CS259">
        <v>0</v>
      </c>
      <c r="CT259">
        <v>17398.03125</v>
      </c>
      <c r="CU259">
        <v>17412.387500000001</v>
      </c>
      <c r="CV259">
        <v>41.25</v>
      </c>
      <c r="CW259">
        <v>42.363187500000002</v>
      </c>
      <c r="CX259">
        <v>41.183124999999997</v>
      </c>
      <c r="CY259">
        <v>41</v>
      </c>
      <c r="CZ259">
        <v>41.405999999999999</v>
      </c>
      <c r="DA259">
        <v>1960.0081250000001</v>
      </c>
      <c r="DB259">
        <v>40</v>
      </c>
      <c r="DC259">
        <v>0</v>
      </c>
      <c r="DD259">
        <v>1659796780.5</v>
      </c>
      <c r="DE259">
        <v>0</v>
      </c>
      <c r="DF259">
        <v>1659796167.5</v>
      </c>
      <c r="DG259" t="s">
        <v>380</v>
      </c>
      <c r="DH259">
        <v>1659796162</v>
      </c>
      <c r="DI259">
        <v>1659796167.5</v>
      </c>
      <c r="DJ259">
        <v>2</v>
      </c>
      <c r="DK259">
        <v>-1.4E-2</v>
      </c>
      <c r="DL259">
        <v>-1E-3</v>
      </c>
      <c r="DM259">
        <v>1.327</v>
      </c>
      <c r="DN259">
        <v>3.1E-2</v>
      </c>
      <c r="DO259">
        <v>400</v>
      </c>
      <c r="DP259">
        <v>20</v>
      </c>
      <c r="DQ259">
        <v>0.32</v>
      </c>
      <c r="DR259">
        <v>0.03</v>
      </c>
      <c r="DS259">
        <v>19.342421967370282</v>
      </c>
      <c r="DT259">
        <v>2.9474780830777929</v>
      </c>
      <c r="DU259">
        <v>0.2623172629789024</v>
      </c>
      <c r="DV259">
        <v>0</v>
      </c>
      <c r="DW259">
        <v>-64.863919512195125</v>
      </c>
      <c r="DX259">
        <v>-7.6953114982578974</v>
      </c>
      <c r="DY259">
        <v>0.7632039366300255</v>
      </c>
      <c r="DZ259">
        <v>0</v>
      </c>
      <c r="EA259">
        <v>3.7699739024390242</v>
      </c>
      <c r="EB259">
        <v>-0.14413839721253729</v>
      </c>
      <c r="EC259">
        <v>1.4285538291683889E-2</v>
      </c>
      <c r="ED259">
        <v>1</v>
      </c>
      <c r="EE259">
        <v>2.3940393308897878</v>
      </c>
      <c r="EF259">
        <v>1.355201537969297E-2</v>
      </c>
      <c r="EG259">
        <v>1.209181737406313E-3</v>
      </c>
      <c r="EH259">
        <v>1</v>
      </c>
      <c r="EI259">
        <v>0.13171506128337521</v>
      </c>
      <c r="EJ259">
        <v>-6.5584576458474304E-3</v>
      </c>
      <c r="EK259">
        <v>4.8413778599154609E-4</v>
      </c>
      <c r="EL259">
        <v>1</v>
      </c>
      <c r="EM259">
        <v>3</v>
      </c>
      <c r="EN259">
        <v>5</v>
      </c>
      <c r="EO259" t="s">
        <v>400</v>
      </c>
      <c r="EP259">
        <v>2.94245</v>
      </c>
      <c r="EQ259">
        <v>2.80124</v>
      </c>
      <c r="ER259">
        <v>0.181732</v>
      </c>
      <c r="ES259">
        <v>0.188079</v>
      </c>
      <c r="ET259">
        <v>0.103212</v>
      </c>
      <c r="EU259">
        <v>9.0737300000000007E-2</v>
      </c>
      <c r="EV259">
        <v>16808.3</v>
      </c>
      <c r="EW259">
        <v>17489.099999999999</v>
      </c>
      <c r="EX259">
        <v>23889.7</v>
      </c>
      <c r="EY259">
        <v>25070.1</v>
      </c>
      <c r="EZ259">
        <v>34295.5</v>
      </c>
      <c r="FA259">
        <v>36406.199999999997</v>
      </c>
      <c r="FB259">
        <v>43557.4</v>
      </c>
      <c r="FC259">
        <v>46344.6</v>
      </c>
      <c r="FD259">
        <v>1.96915</v>
      </c>
      <c r="FE259">
        <v>1.8483700000000001</v>
      </c>
      <c r="FF259">
        <v>9.1150400000000006E-2</v>
      </c>
      <c r="FG259">
        <v>0</v>
      </c>
      <c r="FH259">
        <v>30.0289</v>
      </c>
      <c r="FI259">
        <v>999.9</v>
      </c>
      <c r="FJ259">
        <v>55.7</v>
      </c>
      <c r="FK259">
        <v>34.6</v>
      </c>
      <c r="FL259">
        <v>31.058499999999999</v>
      </c>
      <c r="FM259">
        <v>64.408600000000007</v>
      </c>
      <c r="FN259">
        <v>26.209900000000001</v>
      </c>
      <c r="FO259">
        <v>1</v>
      </c>
      <c r="FP259">
        <v>0.38869399999999998</v>
      </c>
      <c r="FQ259">
        <v>1.8935999999999999</v>
      </c>
      <c r="FR259">
        <v>20.311599999999999</v>
      </c>
      <c r="FS259">
        <v>5.2120499999999996</v>
      </c>
      <c r="FT259">
        <v>11.9078</v>
      </c>
      <c r="FU259">
        <v>5.0018500000000001</v>
      </c>
      <c r="FV259">
        <v>3.28993</v>
      </c>
      <c r="FW259">
        <v>9999</v>
      </c>
      <c r="FX259">
        <v>9999</v>
      </c>
      <c r="FY259">
        <v>9999</v>
      </c>
      <c r="FZ259">
        <v>999.9</v>
      </c>
      <c r="GA259">
        <v>1.8595600000000001</v>
      </c>
      <c r="GB259">
        <v>1.8545400000000001</v>
      </c>
      <c r="GC259">
        <v>1.8576999999999999</v>
      </c>
      <c r="GD259">
        <v>1.85615</v>
      </c>
      <c r="GE259">
        <v>1.8549</v>
      </c>
      <c r="GF259">
        <v>1.8545700000000001</v>
      </c>
      <c r="GG259">
        <v>1.8532</v>
      </c>
      <c r="GH259">
        <v>1.8563799999999999</v>
      </c>
      <c r="GI259">
        <v>0</v>
      </c>
      <c r="GJ259">
        <v>0</v>
      </c>
      <c r="GK259">
        <v>0</v>
      </c>
      <c r="GL259">
        <v>0</v>
      </c>
      <c r="GM259" t="s">
        <v>382</v>
      </c>
      <c r="GN259" t="s">
        <v>383</v>
      </c>
      <c r="GO259" t="s">
        <v>384</v>
      </c>
      <c r="GP259" t="s">
        <v>384</v>
      </c>
      <c r="GQ259" t="s">
        <v>384</v>
      </c>
      <c r="GR259" t="s">
        <v>384</v>
      </c>
      <c r="GS259">
        <v>0</v>
      </c>
      <c r="GT259">
        <v>100</v>
      </c>
      <c r="GU259">
        <v>100</v>
      </c>
      <c r="GV259">
        <v>2.38</v>
      </c>
      <c r="GW259">
        <v>3.5000000000000003E-2</v>
      </c>
      <c r="GX259">
        <v>0.32553164529605683</v>
      </c>
      <c r="GY259">
        <v>3.0239061252787889E-3</v>
      </c>
      <c r="GZ259">
        <v>-1.398580452151984E-6</v>
      </c>
      <c r="HA259">
        <v>2.8030378366047371E-10</v>
      </c>
      <c r="HB259">
        <v>-4.7599640220891172E-2</v>
      </c>
      <c r="HC259">
        <v>9.965371539748925E-3</v>
      </c>
      <c r="HD259">
        <v>-4.563662031605912E-4</v>
      </c>
      <c r="HE259">
        <v>7.8337100744227795E-6</v>
      </c>
      <c r="HF259">
        <v>0</v>
      </c>
      <c r="HG259">
        <v>2134</v>
      </c>
      <c r="HH259">
        <v>2</v>
      </c>
      <c r="HI259">
        <v>25</v>
      </c>
      <c r="HJ259">
        <v>10.3</v>
      </c>
      <c r="HK259">
        <v>10.199999999999999</v>
      </c>
      <c r="HL259">
        <v>2.5647000000000002</v>
      </c>
      <c r="HM259">
        <v>2.2814899999999998</v>
      </c>
      <c r="HN259">
        <v>1.4978</v>
      </c>
      <c r="HO259">
        <v>2.3095699999999999</v>
      </c>
      <c r="HP259">
        <v>1.5478499999999999</v>
      </c>
      <c r="HQ259">
        <v>2.3999000000000001</v>
      </c>
      <c r="HR259">
        <v>37.674500000000002</v>
      </c>
      <c r="HS259">
        <v>15.2265</v>
      </c>
      <c r="HT259">
        <v>18</v>
      </c>
      <c r="HU259">
        <v>504.18599999999998</v>
      </c>
      <c r="HV259">
        <v>490.82299999999998</v>
      </c>
      <c r="HW259">
        <v>27.530899999999999</v>
      </c>
      <c r="HX259">
        <v>32.006599999999999</v>
      </c>
      <c r="HY259">
        <v>30.000699999999998</v>
      </c>
      <c r="HZ259">
        <v>31.775700000000001</v>
      </c>
      <c r="IA259">
        <v>31.875499999999999</v>
      </c>
      <c r="IB259">
        <v>51.3523</v>
      </c>
      <c r="IC259">
        <v>42.248600000000003</v>
      </c>
      <c r="ID259">
        <v>0</v>
      </c>
      <c r="IE259">
        <v>27.4754</v>
      </c>
      <c r="IF259">
        <v>1257.0999999999999</v>
      </c>
      <c r="IG259">
        <v>18.9039</v>
      </c>
      <c r="IH259">
        <v>100.72199999999999</v>
      </c>
      <c r="II259">
        <v>100.44</v>
      </c>
      <c r="IJ259" t="s">
        <v>2638</v>
      </c>
    </row>
    <row r="260" spans="1:244" x14ac:dyDescent="0.2">
      <c r="A260">
        <v>244</v>
      </c>
      <c r="B260">
        <v>1659796782</v>
      </c>
      <c r="C260">
        <v>640.5</v>
      </c>
      <c r="D260" t="s">
        <v>859</v>
      </c>
      <c r="E260" t="s">
        <v>860</v>
      </c>
      <c r="F260">
        <v>1</v>
      </c>
      <c r="G260" t="s">
        <v>373</v>
      </c>
      <c r="H260" t="s">
        <v>374</v>
      </c>
      <c r="I260" t="s">
        <v>375</v>
      </c>
      <c r="J260" t="s">
        <v>376</v>
      </c>
      <c r="K260" t="s">
        <v>377</v>
      </c>
      <c r="L260" t="s">
        <v>373</v>
      </c>
      <c r="M260" t="s">
        <v>378</v>
      </c>
      <c r="N260">
        <v>1659796774.5</v>
      </c>
      <c r="O260">
        <f t="shared" si="102"/>
        <v>3.1961177567597014E-3</v>
      </c>
      <c r="P260">
        <f t="shared" si="103"/>
        <v>3.1961177567597012</v>
      </c>
      <c r="Q260">
        <f t="shared" si="104"/>
        <v>19.698565978362687</v>
      </c>
      <c r="R260">
        <f t="shared" si="105"/>
        <v>1123.8246666666671</v>
      </c>
      <c r="S260">
        <f t="shared" si="106"/>
        <v>838.89649228360292</v>
      </c>
      <c r="T260">
        <f t="shared" si="107"/>
        <v>83.191022957536362</v>
      </c>
      <c r="U260">
        <f t="shared" si="108"/>
        <v>111.44655449734051</v>
      </c>
      <c r="V260">
        <f t="shared" si="109"/>
        <v>0.13096833704588154</v>
      </c>
      <c r="W260">
        <f t="shared" si="110"/>
        <v>2.9118735752531295</v>
      </c>
      <c r="X260">
        <f t="shared" si="111"/>
        <v>0.12778166147629397</v>
      </c>
      <c r="Y260">
        <f t="shared" si="112"/>
        <v>8.0143390528684993E-2</v>
      </c>
      <c r="Z260">
        <f t="shared" si="113"/>
        <v>321.5178087999999</v>
      </c>
      <c r="AA260">
        <f t="shared" si="114"/>
        <v>32.11696780489244</v>
      </c>
      <c r="AB260">
        <f t="shared" si="115"/>
        <v>31.515039999999999</v>
      </c>
      <c r="AC260">
        <f t="shared" si="116"/>
        <v>4.6455674927636288</v>
      </c>
      <c r="AD260">
        <f t="shared" si="117"/>
        <v>49.765776709728591</v>
      </c>
      <c r="AE260">
        <f t="shared" si="118"/>
        <v>2.2514189071521451</v>
      </c>
      <c r="AF260">
        <f t="shared" si="119"/>
        <v>4.524030480392403</v>
      </c>
      <c r="AG260">
        <f t="shared" si="120"/>
        <v>2.3941485856114837</v>
      </c>
      <c r="AH260">
        <f t="shared" si="121"/>
        <v>-140.94879307310282</v>
      </c>
      <c r="AI260">
        <f t="shared" si="122"/>
        <v>-73.141371175653774</v>
      </c>
      <c r="AJ260">
        <f t="shared" si="123"/>
        <v>-5.6562837522603679</v>
      </c>
      <c r="AK260">
        <f t="shared" si="124"/>
        <v>101.77136079898293</v>
      </c>
      <c r="AL260">
        <f t="shared" si="125"/>
        <v>50.889769750782641</v>
      </c>
      <c r="AM260">
        <f t="shared" si="126"/>
        <v>3.2073673448622193</v>
      </c>
      <c r="AN260">
        <f t="shared" si="127"/>
        <v>19.698565978362687</v>
      </c>
      <c r="AO260">
        <v>1235.392930735931</v>
      </c>
      <c r="AP260">
        <v>1185.401696969697</v>
      </c>
      <c r="AQ260">
        <v>5.0928121212121011</v>
      </c>
      <c r="AR260">
        <v>64.94</v>
      </c>
      <c r="AS260">
        <f t="shared" si="128"/>
        <v>3.1961177567597012</v>
      </c>
      <c r="AT260">
        <v>18.943833300605089</v>
      </c>
      <c r="AU260">
        <v>22.691575</v>
      </c>
      <c r="AV260">
        <v>-5.8482473656063143E-5</v>
      </c>
      <c r="AW260">
        <v>90.194226728287475</v>
      </c>
      <c r="AX260">
        <v>0</v>
      </c>
      <c r="AY260">
        <v>0</v>
      </c>
      <c r="AZ260">
        <f t="shared" si="129"/>
        <v>1</v>
      </c>
      <c r="BA260">
        <f t="shared" si="130"/>
        <v>0</v>
      </c>
      <c r="BB260">
        <f t="shared" si="131"/>
        <v>51650.586193435731</v>
      </c>
      <c r="BC260">
        <f t="shared" si="132"/>
        <v>2000.0113333333329</v>
      </c>
      <c r="BD260">
        <f t="shared" si="133"/>
        <v>1681.2095199999994</v>
      </c>
      <c r="BE260">
        <f t="shared" si="134"/>
        <v>0.84059999660001916</v>
      </c>
      <c r="BF260">
        <f t="shared" si="135"/>
        <v>0.16075799343803718</v>
      </c>
      <c r="BG260">
        <v>6</v>
      </c>
      <c r="BH260">
        <v>0.5</v>
      </c>
      <c r="BI260" t="s">
        <v>379</v>
      </c>
      <c r="BJ260">
        <v>2</v>
      </c>
      <c r="BK260" t="b">
        <v>1</v>
      </c>
      <c r="BL260">
        <v>1659796774.5</v>
      </c>
      <c r="BM260">
        <v>1123.8246666666671</v>
      </c>
      <c r="BN260">
        <v>1189.2006666666671</v>
      </c>
      <c r="BO260">
        <v>22.70326</v>
      </c>
      <c r="BP260">
        <v>18.94278666666666</v>
      </c>
      <c r="BQ260">
        <v>1121.471333333333</v>
      </c>
      <c r="BR260">
        <v>22.668220000000002</v>
      </c>
      <c r="BS260">
        <v>500.13113333333342</v>
      </c>
      <c r="BT260">
        <v>99.067113333333324</v>
      </c>
      <c r="BU260">
        <v>0.1000946866666667</v>
      </c>
      <c r="BV260">
        <v>31.049126666666659</v>
      </c>
      <c r="BW260">
        <v>31.515039999999999</v>
      </c>
      <c r="BX260">
        <v>999.89999999999986</v>
      </c>
      <c r="BY260">
        <v>0</v>
      </c>
      <c r="BZ260">
        <v>0</v>
      </c>
      <c r="CA260">
        <v>9992.8019999999997</v>
      </c>
      <c r="CB260">
        <v>0</v>
      </c>
      <c r="CC260">
        <v>346.66686666666669</v>
      </c>
      <c r="CD260">
        <v>-65.37736666666666</v>
      </c>
      <c r="CE260">
        <v>1149.932</v>
      </c>
      <c r="CF260">
        <v>1212.164</v>
      </c>
      <c r="CG260">
        <v>3.7604813333333329</v>
      </c>
      <c r="CH260">
        <v>1189.2006666666671</v>
      </c>
      <c r="CI260">
        <v>18.94278666666666</v>
      </c>
      <c r="CJ260">
        <v>2.2491473333333332</v>
      </c>
      <c r="CK260">
        <v>1.8766080000000001</v>
      </c>
      <c r="CL260">
        <v>19.316726666666671</v>
      </c>
      <c r="CM260">
        <v>16.439920000000001</v>
      </c>
      <c r="CN260">
        <v>2000.0113333333329</v>
      </c>
      <c r="CO260">
        <v>0.97999899999999973</v>
      </c>
      <c r="CP260">
        <v>2.00012E-2</v>
      </c>
      <c r="CQ260">
        <v>0</v>
      </c>
      <c r="CR260">
        <v>2.6558000000000002</v>
      </c>
      <c r="CS260">
        <v>0</v>
      </c>
      <c r="CT260">
        <v>17395.900000000001</v>
      </c>
      <c r="CU260">
        <v>17412.419999999998</v>
      </c>
      <c r="CV260">
        <v>41.25</v>
      </c>
      <c r="CW260">
        <v>42.362400000000001</v>
      </c>
      <c r="CX260">
        <v>41.186999999999998</v>
      </c>
      <c r="CY260">
        <v>41</v>
      </c>
      <c r="CZ260">
        <v>41.412200000000013</v>
      </c>
      <c r="DA260">
        <v>1960.0113333333329</v>
      </c>
      <c r="DB260">
        <v>40</v>
      </c>
      <c r="DC260">
        <v>0</v>
      </c>
      <c r="DD260">
        <v>1659796781.0999999</v>
      </c>
      <c r="DE260">
        <v>0</v>
      </c>
      <c r="DF260">
        <v>1659796167.5</v>
      </c>
      <c r="DG260" t="s">
        <v>380</v>
      </c>
      <c r="DH260">
        <v>1659796162</v>
      </c>
      <c r="DI260">
        <v>1659796167.5</v>
      </c>
      <c r="DJ260">
        <v>2</v>
      </c>
      <c r="DK260">
        <v>-1.4E-2</v>
      </c>
      <c r="DL260">
        <v>-1E-3</v>
      </c>
      <c r="DM260">
        <v>1.327</v>
      </c>
      <c r="DN260">
        <v>3.1E-2</v>
      </c>
      <c r="DO260">
        <v>400</v>
      </c>
      <c r="DP260">
        <v>20</v>
      </c>
      <c r="DQ260">
        <v>0.32</v>
      </c>
      <c r="DR260">
        <v>0.03</v>
      </c>
      <c r="DS260">
        <v>19.355121125151872</v>
      </c>
      <c r="DT260">
        <v>2.9568830628750091</v>
      </c>
      <c r="DU260">
        <v>0.26726151259060232</v>
      </c>
      <c r="DV260">
        <v>0</v>
      </c>
      <c r="DW260">
        <v>-64.989219512195135</v>
      </c>
      <c r="DX260">
        <v>-7.3758020905922779</v>
      </c>
      <c r="DY260">
        <v>0.7320219699553584</v>
      </c>
      <c r="DZ260">
        <v>0</v>
      </c>
      <c r="EA260">
        <v>3.7676426829268288</v>
      </c>
      <c r="EB260">
        <v>-0.14702362369336819</v>
      </c>
      <c r="EC260">
        <v>1.4557805386800359E-2</v>
      </c>
      <c r="ED260">
        <v>1</v>
      </c>
      <c r="EE260">
        <v>2.3940371104108951</v>
      </c>
      <c r="EF260">
        <v>1.223155316274387E-2</v>
      </c>
      <c r="EG260">
        <v>1.189581108327321E-3</v>
      </c>
      <c r="EH260">
        <v>1</v>
      </c>
      <c r="EI260">
        <v>0.13169396093817881</v>
      </c>
      <c r="EJ260">
        <v>-6.4183600084680862E-3</v>
      </c>
      <c r="EK260">
        <v>4.9008691534724216E-4</v>
      </c>
      <c r="EL260">
        <v>1</v>
      </c>
      <c r="EM260">
        <v>3</v>
      </c>
      <c r="EN260">
        <v>5</v>
      </c>
      <c r="EO260" t="s">
        <v>400</v>
      </c>
      <c r="EP260">
        <v>2.9428999999999998</v>
      </c>
      <c r="EQ260">
        <v>2.8012899999999998</v>
      </c>
      <c r="ER260">
        <v>0.18221699999999999</v>
      </c>
      <c r="ES260">
        <v>0.188551</v>
      </c>
      <c r="ET260">
        <v>0.103201</v>
      </c>
      <c r="EU260">
        <v>9.0734300000000004E-2</v>
      </c>
      <c r="EV260">
        <v>16798.400000000001</v>
      </c>
      <c r="EW260">
        <v>17478.8</v>
      </c>
      <c r="EX260">
        <v>23889.8</v>
      </c>
      <c r="EY260">
        <v>25070</v>
      </c>
      <c r="EZ260">
        <v>34296.1</v>
      </c>
      <c r="FA260">
        <v>36406.199999999997</v>
      </c>
      <c r="FB260">
        <v>43557.5</v>
      </c>
      <c r="FC260">
        <v>46344.4</v>
      </c>
      <c r="FD260">
        <v>1.9690700000000001</v>
      </c>
      <c r="FE260">
        <v>1.8483499999999999</v>
      </c>
      <c r="FF260">
        <v>9.0993900000000003E-2</v>
      </c>
      <c r="FG260">
        <v>0</v>
      </c>
      <c r="FH260">
        <v>30.030999999999999</v>
      </c>
      <c r="FI260">
        <v>999.9</v>
      </c>
      <c r="FJ260">
        <v>55.7</v>
      </c>
      <c r="FK260">
        <v>34.6</v>
      </c>
      <c r="FL260">
        <v>31.062000000000001</v>
      </c>
      <c r="FM260">
        <v>64.158600000000007</v>
      </c>
      <c r="FN260">
        <v>25.480799999999999</v>
      </c>
      <c r="FO260">
        <v>1</v>
      </c>
      <c r="FP260">
        <v>0.388793</v>
      </c>
      <c r="FQ260">
        <v>1.8917200000000001</v>
      </c>
      <c r="FR260">
        <v>20.311599999999999</v>
      </c>
      <c r="FS260">
        <v>5.2114500000000001</v>
      </c>
      <c r="FT260">
        <v>11.9078</v>
      </c>
      <c r="FU260">
        <v>5.0018000000000002</v>
      </c>
      <c r="FV260">
        <v>3.2898499999999999</v>
      </c>
      <c r="FW260">
        <v>9999</v>
      </c>
      <c r="FX260">
        <v>9999</v>
      </c>
      <c r="FY260">
        <v>9999</v>
      </c>
      <c r="FZ260">
        <v>999.9</v>
      </c>
      <c r="GA260">
        <v>1.85954</v>
      </c>
      <c r="GB260">
        <v>1.85453</v>
      </c>
      <c r="GC260">
        <v>1.85768</v>
      </c>
      <c r="GD260">
        <v>1.8561300000000001</v>
      </c>
      <c r="GE260">
        <v>1.8548899999999999</v>
      </c>
      <c r="GF260">
        <v>1.85456</v>
      </c>
      <c r="GG260">
        <v>1.8531899999999999</v>
      </c>
      <c r="GH260">
        <v>1.8563799999999999</v>
      </c>
      <c r="GI260">
        <v>0</v>
      </c>
      <c r="GJ260">
        <v>0</v>
      </c>
      <c r="GK260">
        <v>0</v>
      </c>
      <c r="GL260">
        <v>0</v>
      </c>
      <c r="GM260" t="s">
        <v>382</v>
      </c>
      <c r="GN260" t="s">
        <v>383</v>
      </c>
      <c r="GO260" t="s">
        <v>384</v>
      </c>
      <c r="GP260" t="s">
        <v>384</v>
      </c>
      <c r="GQ260" t="s">
        <v>384</v>
      </c>
      <c r="GR260" t="s">
        <v>384</v>
      </c>
      <c r="GS260">
        <v>0</v>
      </c>
      <c r="GT260">
        <v>100</v>
      </c>
      <c r="GU260">
        <v>100</v>
      </c>
      <c r="GV260">
        <v>2.39</v>
      </c>
      <c r="GW260">
        <v>3.5000000000000003E-2</v>
      </c>
      <c r="GX260">
        <v>0.32553164529605683</v>
      </c>
      <c r="GY260">
        <v>3.0239061252787889E-3</v>
      </c>
      <c r="GZ260">
        <v>-1.398580452151984E-6</v>
      </c>
      <c r="HA260">
        <v>2.8030378366047371E-10</v>
      </c>
      <c r="HB260">
        <v>-4.7599640220891172E-2</v>
      </c>
      <c r="HC260">
        <v>9.965371539748925E-3</v>
      </c>
      <c r="HD260">
        <v>-4.563662031605912E-4</v>
      </c>
      <c r="HE260">
        <v>7.8337100744227795E-6</v>
      </c>
      <c r="HF260">
        <v>0</v>
      </c>
      <c r="HG260">
        <v>2134</v>
      </c>
      <c r="HH260">
        <v>2</v>
      </c>
      <c r="HI260">
        <v>25</v>
      </c>
      <c r="HJ260">
        <v>10.3</v>
      </c>
      <c r="HK260">
        <v>10.199999999999999</v>
      </c>
      <c r="HL260">
        <v>2.5769000000000002</v>
      </c>
      <c r="HM260">
        <v>2.2961399999999998</v>
      </c>
      <c r="HN260">
        <v>1.4978</v>
      </c>
      <c r="HO260">
        <v>2.3095699999999999</v>
      </c>
      <c r="HP260">
        <v>1.5478499999999999</v>
      </c>
      <c r="HQ260">
        <v>2.32422</v>
      </c>
      <c r="HR260">
        <v>37.674500000000002</v>
      </c>
      <c r="HS260">
        <v>15.2178</v>
      </c>
      <c r="HT260">
        <v>18</v>
      </c>
      <c r="HU260">
        <v>504.14699999999999</v>
      </c>
      <c r="HV260">
        <v>490.81400000000002</v>
      </c>
      <c r="HW260">
        <v>27.520700000000001</v>
      </c>
      <c r="HX260">
        <v>32.008000000000003</v>
      </c>
      <c r="HY260">
        <v>30.000699999999998</v>
      </c>
      <c r="HZ260">
        <v>31.776599999999998</v>
      </c>
      <c r="IA260">
        <v>31.876300000000001</v>
      </c>
      <c r="IB260">
        <v>51.583100000000002</v>
      </c>
      <c r="IC260">
        <v>42.248600000000003</v>
      </c>
      <c r="ID260">
        <v>0</v>
      </c>
      <c r="IE260">
        <v>27.4754</v>
      </c>
      <c r="IF260">
        <v>1257.0999999999999</v>
      </c>
      <c r="IG260">
        <v>18.908300000000001</v>
      </c>
      <c r="IH260">
        <v>100.723</v>
      </c>
      <c r="II260">
        <v>100.44</v>
      </c>
      <c r="IJ260" t="s">
        <v>2638</v>
      </c>
    </row>
    <row r="261" spans="1:244" x14ac:dyDescent="0.2">
      <c r="A261">
        <v>245</v>
      </c>
      <c r="B261">
        <v>1659796783</v>
      </c>
      <c r="C261">
        <v>641.5</v>
      </c>
      <c r="D261" t="s">
        <v>861</v>
      </c>
      <c r="E261" t="s">
        <v>862</v>
      </c>
      <c r="F261">
        <v>1</v>
      </c>
      <c r="G261" t="s">
        <v>373</v>
      </c>
      <c r="H261" t="s">
        <v>374</v>
      </c>
      <c r="I261" t="s">
        <v>375</v>
      </c>
      <c r="J261" t="s">
        <v>376</v>
      </c>
      <c r="K261" t="s">
        <v>377</v>
      </c>
      <c r="L261" t="s">
        <v>373</v>
      </c>
      <c r="M261" t="s">
        <v>378</v>
      </c>
      <c r="N261">
        <v>1659796775</v>
      </c>
      <c r="O261">
        <f t="shared" si="102"/>
        <v>3.1923052130151245E-3</v>
      </c>
      <c r="P261">
        <f t="shared" si="103"/>
        <v>3.1923052130151244</v>
      </c>
      <c r="Q261">
        <f t="shared" si="104"/>
        <v>19.705503150437892</v>
      </c>
      <c r="R261">
        <f t="shared" si="105"/>
        <v>1126.30375</v>
      </c>
      <c r="S261">
        <f t="shared" si="106"/>
        <v>840.90835073530809</v>
      </c>
      <c r="T261">
        <f t="shared" si="107"/>
        <v>83.390461181624431</v>
      </c>
      <c r="U261">
        <f t="shared" si="108"/>
        <v>111.69230161760765</v>
      </c>
      <c r="V261">
        <f t="shared" si="109"/>
        <v>0.13080995320547303</v>
      </c>
      <c r="W261">
        <f t="shared" si="110"/>
        <v>2.9118892730646682</v>
      </c>
      <c r="X261">
        <f t="shared" si="111"/>
        <v>0.12763089637923333</v>
      </c>
      <c r="Y261">
        <f t="shared" si="112"/>
        <v>8.0048500891885657E-2</v>
      </c>
      <c r="Z261">
        <f t="shared" si="113"/>
        <v>321.51809474999999</v>
      </c>
      <c r="AA261">
        <f t="shared" si="114"/>
        <v>32.117775666766988</v>
      </c>
      <c r="AB261">
        <f t="shared" si="115"/>
        <v>31.514556249999998</v>
      </c>
      <c r="AC261">
        <f t="shared" si="116"/>
        <v>4.6454398430378134</v>
      </c>
      <c r="AD261">
        <f t="shared" si="117"/>
        <v>49.764148140791583</v>
      </c>
      <c r="AE261">
        <f t="shared" si="118"/>
        <v>2.2513217584629497</v>
      </c>
      <c r="AF261">
        <f t="shared" si="119"/>
        <v>4.5239833144406729</v>
      </c>
      <c r="AG261">
        <f t="shared" si="120"/>
        <v>2.3941180845748637</v>
      </c>
      <c r="AH261">
        <f t="shared" si="121"/>
        <v>-140.780659893967</v>
      </c>
      <c r="AI261">
        <f t="shared" si="122"/>
        <v>-73.094538924474648</v>
      </c>
      <c r="AJ261">
        <f t="shared" si="123"/>
        <v>-5.6526129924871631</v>
      </c>
      <c r="AK261">
        <f t="shared" si="124"/>
        <v>101.99028293907119</v>
      </c>
      <c r="AL261">
        <f t="shared" si="125"/>
        <v>50.920119711202261</v>
      </c>
      <c r="AM261">
        <f t="shared" si="126"/>
        <v>3.2062746813467768</v>
      </c>
      <c r="AN261">
        <f t="shared" si="127"/>
        <v>19.705503150437892</v>
      </c>
      <c r="AO261">
        <v>1240.5258571428569</v>
      </c>
      <c r="AP261">
        <v>1190.4861818181821</v>
      </c>
      <c r="AQ261">
        <v>5.100739393939322</v>
      </c>
      <c r="AR261">
        <v>64.94</v>
      </c>
      <c r="AS261">
        <f t="shared" si="128"/>
        <v>3.1923052130151244</v>
      </c>
      <c r="AT261">
        <v>18.945280213589822</v>
      </c>
      <c r="AU261">
        <v>22.688374411764691</v>
      </c>
      <c r="AV261">
        <v>-3.5461017980326597E-5</v>
      </c>
      <c r="AW261">
        <v>90.194226728287475</v>
      </c>
      <c r="AX261">
        <v>0</v>
      </c>
      <c r="AY261">
        <v>0</v>
      </c>
      <c r="AZ261">
        <f t="shared" si="129"/>
        <v>1</v>
      </c>
      <c r="BA261">
        <f t="shared" si="130"/>
        <v>0</v>
      </c>
      <c r="BB261">
        <f t="shared" si="131"/>
        <v>51651.060234883145</v>
      </c>
      <c r="BC261">
        <f t="shared" si="132"/>
        <v>2000.0131249999999</v>
      </c>
      <c r="BD261">
        <f t="shared" si="133"/>
        <v>1681.2110249999998</v>
      </c>
      <c r="BE261">
        <f t="shared" si="134"/>
        <v>0.84059999606252578</v>
      </c>
      <c r="BF261">
        <f t="shared" si="135"/>
        <v>0.16075799240067487</v>
      </c>
      <c r="BG261">
        <v>6</v>
      </c>
      <c r="BH261">
        <v>0.5</v>
      </c>
      <c r="BI261" t="s">
        <v>379</v>
      </c>
      <c r="BJ261">
        <v>2</v>
      </c>
      <c r="BK261" t="b">
        <v>1</v>
      </c>
      <c r="BL261">
        <v>1659796775</v>
      </c>
      <c r="BM261">
        <v>1126.30375</v>
      </c>
      <c r="BN261">
        <v>1191.7237500000001</v>
      </c>
      <c r="BO261">
        <v>22.702300000000001</v>
      </c>
      <c r="BP261">
        <v>18.94313125</v>
      </c>
      <c r="BQ261">
        <v>1123.9481249999999</v>
      </c>
      <c r="BR261">
        <v>22.6672625</v>
      </c>
      <c r="BS261">
        <v>500.13475</v>
      </c>
      <c r="BT261">
        <v>99.067025000000001</v>
      </c>
      <c r="BU261">
        <v>0.10009720625</v>
      </c>
      <c r="BV261">
        <v>31.048943749999999</v>
      </c>
      <c r="BW261">
        <v>31.514556249999998</v>
      </c>
      <c r="BX261">
        <v>999.9</v>
      </c>
      <c r="BY261">
        <v>0</v>
      </c>
      <c r="BZ261">
        <v>0</v>
      </c>
      <c r="CA261">
        <v>9992.9006249999984</v>
      </c>
      <c r="CB261">
        <v>0</v>
      </c>
      <c r="CC261">
        <v>346.09087499999998</v>
      </c>
      <c r="CD261">
        <v>-65.421125000000004</v>
      </c>
      <c r="CE261">
        <v>1152.4675</v>
      </c>
      <c r="CF261">
        <v>1214.7362499999999</v>
      </c>
      <c r="CG261">
        <v>3.7591787499999998</v>
      </c>
      <c r="CH261">
        <v>1191.7237500000001</v>
      </c>
      <c r="CI261">
        <v>18.94313125</v>
      </c>
      <c r="CJ261">
        <v>2.2490506250000002</v>
      </c>
      <c r="CK261">
        <v>1.8766406250000001</v>
      </c>
      <c r="CL261">
        <v>19.3160375</v>
      </c>
      <c r="CM261">
        <v>16.440193749999999</v>
      </c>
      <c r="CN261">
        <v>2000.0131249999999</v>
      </c>
      <c r="CO261">
        <v>0.97999899999999995</v>
      </c>
      <c r="CP261">
        <v>2.00012E-2</v>
      </c>
      <c r="CQ261">
        <v>0</v>
      </c>
      <c r="CR261">
        <v>2.7061250000000001</v>
      </c>
      <c r="CS261">
        <v>0</v>
      </c>
      <c r="CT261">
        <v>17394.8</v>
      </c>
      <c r="CU261">
        <v>17412.4375</v>
      </c>
      <c r="CV261">
        <v>41.25</v>
      </c>
      <c r="CW261">
        <v>42.363187500000002</v>
      </c>
      <c r="CX261">
        <v>41.186999999999998</v>
      </c>
      <c r="CY261">
        <v>41</v>
      </c>
      <c r="CZ261">
        <v>41.413749999999993</v>
      </c>
      <c r="DA261">
        <v>1960.0131249999999</v>
      </c>
      <c r="DB261">
        <v>40</v>
      </c>
      <c r="DC261">
        <v>0</v>
      </c>
      <c r="DD261">
        <v>1659796782.3</v>
      </c>
      <c r="DE261">
        <v>0</v>
      </c>
      <c r="DF261">
        <v>1659796167.5</v>
      </c>
      <c r="DG261" t="s">
        <v>380</v>
      </c>
      <c r="DH261">
        <v>1659796162</v>
      </c>
      <c r="DI261">
        <v>1659796167.5</v>
      </c>
      <c r="DJ261">
        <v>2</v>
      </c>
      <c r="DK261">
        <v>-1.4E-2</v>
      </c>
      <c r="DL261">
        <v>-1E-3</v>
      </c>
      <c r="DM261">
        <v>1.327</v>
      </c>
      <c r="DN261">
        <v>3.1E-2</v>
      </c>
      <c r="DO261">
        <v>400</v>
      </c>
      <c r="DP261">
        <v>20</v>
      </c>
      <c r="DQ261">
        <v>0.32</v>
      </c>
      <c r="DR261">
        <v>0.03</v>
      </c>
      <c r="DS261">
        <v>19.355121125151872</v>
      </c>
      <c r="DT261">
        <v>2.9568830628750091</v>
      </c>
      <c r="DU261">
        <v>0.26726151259060232</v>
      </c>
      <c r="DV261">
        <v>0</v>
      </c>
      <c r="DW261">
        <v>-64.989219512195135</v>
      </c>
      <c r="DX261">
        <v>-7.3758020905922779</v>
      </c>
      <c r="DY261">
        <v>0.7320219699553584</v>
      </c>
      <c r="DZ261">
        <v>0</v>
      </c>
      <c r="EA261">
        <v>3.7676426829268288</v>
      </c>
      <c r="EB261">
        <v>-0.14702362369336819</v>
      </c>
      <c r="EC261">
        <v>1.4557805386800359E-2</v>
      </c>
      <c r="ED261">
        <v>1</v>
      </c>
      <c r="EE261">
        <v>2.3940371104108951</v>
      </c>
      <c r="EF261">
        <v>1.223155316274387E-2</v>
      </c>
      <c r="EG261">
        <v>1.189581108327321E-3</v>
      </c>
      <c r="EH261">
        <v>1</v>
      </c>
      <c r="EI261">
        <v>0.13169396093817881</v>
      </c>
      <c r="EJ261">
        <v>-6.4183600084680862E-3</v>
      </c>
      <c r="EK261">
        <v>4.9008691534724216E-4</v>
      </c>
      <c r="EL261">
        <v>1</v>
      </c>
      <c r="EM261">
        <v>3</v>
      </c>
      <c r="EN261">
        <v>5</v>
      </c>
      <c r="EO261" t="s">
        <v>400</v>
      </c>
      <c r="EP261">
        <v>2.9427099999999999</v>
      </c>
      <c r="EQ261">
        <v>2.8012100000000002</v>
      </c>
      <c r="ER261">
        <v>0.182703</v>
      </c>
      <c r="ES261">
        <v>0.189029</v>
      </c>
      <c r="ET261">
        <v>0.10319200000000001</v>
      </c>
      <c r="EU261">
        <v>9.0740600000000005E-2</v>
      </c>
      <c r="EV261">
        <v>16788.400000000001</v>
      </c>
      <c r="EW261">
        <v>17468.400000000001</v>
      </c>
      <c r="EX261">
        <v>23889.9</v>
      </c>
      <c r="EY261">
        <v>25069.9</v>
      </c>
      <c r="EZ261">
        <v>34296.6</v>
      </c>
      <c r="FA261">
        <v>36406</v>
      </c>
      <c r="FB261">
        <v>43557.7</v>
      </c>
      <c r="FC261">
        <v>46344.4</v>
      </c>
      <c r="FD261">
        <v>1.9690700000000001</v>
      </c>
      <c r="FE261">
        <v>1.8482499999999999</v>
      </c>
      <c r="FF261">
        <v>9.0614E-2</v>
      </c>
      <c r="FG261">
        <v>0</v>
      </c>
      <c r="FH261">
        <v>30.032800000000002</v>
      </c>
      <c r="FI261">
        <v>999.9</v>
      </c>
      <c r="FJ261">
        <v>55.8</v>
      </c>
      <c r="FK261">
        <v>34.6</v>
      </c>
      <c r="FL261">
        <v>31.117100000000001</v>
      </c>
      <c r="FM261">
        <v>64.418599999999998</v>
      </c>
      <c r="FN261">
        <v>25.472799999999999</v>
      </c>
      <c r="FO261">
        <v>1</v>
      </c>
      <c r="FP261">
        <v>0.38880599999999998</v>
      </c>
      <c r="FQ261">
        <v>1.91706</v>
      </c>
      <c r="FR261">
        <v>20.311199999999999</v>
      </c>
      <c r="FS261">
        <v>5.2115999999999998</v>
      </c>
      <c r="FT261">
        <v>11.9078</v>
      </c>
      <c r="FU261">
        <v>5.0017500000000004</v>
      </c>
      <c r="FV261">
        <v>3.2898800000000001</v>
      </c>
      <c r="FW261">
        <v>9999</v>
      </c>
      <c r="FX261">
        <v>9999</v>
      </c>
      <c r="FY261">
        <v>9999</v>
      </c>
      <c r="FZ261">
        <v>999.9</v>
      </c>
      <c r="GA261">
        <v>1.85954</v>
      </c>
      <c r="GB261">
        <v>1.85453</v>
      </c>
      <c r="GC261">
        <v>1.8576600000000001</v>
      </c>
      <c r="GD261">
        <v>1.8561000000000001</v>
      </c>
      <c r="GE261">
        <v>1.85487</v>
      </c>
      <c r="GF261">
        <v>1.8545499999999999</v>
      </c>
      <c r="GG261">
        <v>1.8531899999999999</v>
      </c>
      <c r="GH261">
        <v>1.8563799999999999</v>
      </c>
      <c r="GI261">
        <v>0</v>
      </c>
      <c r="GJ261">
        <v>0</v>
      </c>
      <c r="GK261">
        <v>0</v>
      </c>
      <c r="GL261">
        <v>0</v>
      </c>
      <c r="GM261" t="s">
        <v>382</v>
      </c>
      <c r="GN261" t="s">
        <v>383</v>
      </c>
      <c r="GO261" t="s">
        <v>384</v>
      </c>
      <c r="GP261" t="s">
        <v>384</v>
      </c>
      <c r="GQ261" t="s">
        <v>384</v>
      </c>
      <c r="GR261" t="s">
        <v>384</v>
      </c>
      <c r="GS261">
        <v>0</v>
      </c>
      <c r="GT261">
        <v>100</v>
      </c>
      <c r="GU261">
        <v>100</v>
      </c>
      <c r="GV261">
        <v>2.39</v>
      </c>
      <c r="GW261">
        <v>3.5000000000000003E-2</v>
      </c>
      <c r="GX261">
        <v>0.32553164529605683</v>
      </c>
      <c r="GY261">
        <v>3.0239061252787889E-3</v>
      </c>
      <c r="GZ261">
        <v>-1.398580452151984E-6</v>
      </c>
      <c r="HA261">
        <v>2.8030378366047371E-10</v>
      </c>
      <c r="HB261">
        <v>-4.7599640220891172E-2</v>
      </c>
      <c r="HC261">
        <v>9.965371539748925E-3</v>
      </c>
      <c r="HD261">
        <v>-4.563662031605912E-4</v>
      </c>
      <c r="HE261">
        <v>7.8337100744227795E-6</v>
      </c>
      <c r="HF261">
        <v>0</v>
      </c>
      <c r="HG261">
        <v>2134</v>
      </c>
      <c r="HH261">
        <v>2</v>
      </c>
      <c r="HI261">
        <v>25</v>
      </c>
      <c r="HJ261">
        <v>10.3</v>
      </c>
      <c r="HK261">
        <v>10.3</v>
      </c>
      <c r="HL261">
        <v>2.5817899999999998</v>
      </c>
      <c r="HM261">
        <v>2.2778299999999998</v>
      </c>
      <c r="HN261">
        <v>1.4978</v>
      </c>
      <c r="HO261">
        <v>2.3095699999999999</v>
      </c>
      <c r="HP261">
        <v>1.5478499999999999</v>
      </c>
      <c r="HQ261">
        <v>2.33765</v>
      </c>
      <c r="HR261">
        <v>37.674500000000002</v>
      </c>
      <c r="HS261">
        <v>15.2265</v>
      </c>
      <c r="HT261">
        <v>18</v>
      </c>
      <c r="HU261">
        <v>504.15600000000001</v>
      </c>
      <c r="HV261">
        <v>490.75200000000001</v>
      </c>
      <c r="HW261">
        <v>27.513100000000001</v>
      </c>
      <c r="HX261">
        <v>32.008600000000001</v>
      </c>
      <c r="HY261">
        <v>30.000499999999999</v>
      </c>
      <c r="HZ261">
        <v>31.777699999999999</v>
      </c>
      <c r="IA261">
        <v>31.876899999999999</v>
      </c>
      <c r="IB261">
        <v>51.697299999999998</v>
      </c>
      <c r="IC261">
        <v>42.248600000000003</v>
      </c>
      <c r="ID261">
        <v>0</v>
      </c>
      <c r="IE261">
        <v>27.4754</v>
      </c>
      <c r="IF261">
        <v>1267.1400000000001</v>
      </c>
      <c r="IG261">
        <v>18.905999999999999</v>
      </c>
      <c r="IH261">
        <v>100.723</v>
      </c>
      <c r="II261">
        <v>100.44</v>
      </c>
      <c r="IJ261" t="s">
        <v>2638</v>
      </c>
    </row>
    <row r="262" spans="1:244" x14ac:dyDescent="0.2">
      <c r="A262">
        <v>246</v>
      </c>
      <c r="B262">
        <v>1659796784</v>
      </c>
      <c r="C262">
        <v>642.5</v>
      </c>
      <c r="D262" t="s">
        <v>863</v>
      </c>
      <c r="E262" t="s">
        <v>864</v>
      </c>
      <c r="F262">
        <v>1</v>
      </c>
      <c r="G262" t="s">
        <v>373</v>
      </c>
      <c r="H262" t="s">
        <v>374</v>
      </c>
      <c r="I262" t="s">
        <v>375</v>
      </c>
      <c r="J262" t="s">
        <v>376</v>
      </c>
      <c r="K262" t="s">
        <v>377</v>
      </c>
      <c r="L262" t="s">
        <v>373</v>
      </c>
      <c r="M262" t="s">
        <v>378</v>
      </c>
      <c r="N262">
        <v>1659796776.5</v>
      </c>
      <c r="O262">
        <f t="shared" si="102"/>
        <v>3.1881670460265008E-3</v>
      </c>
      <c r="P262">
        <f t="shared" si="103"/>
        <v>3.1881670460265008</v>
      </c>
      <c r="Q262">
        <f t="shared" si="104"/>
        <v>19.693266824481032</v>
      </c>
      <c r="R262">
        <f t="shared" si="105"/>
        <v>1133.7106666666671</v>
      </c>
      <c r="S262">
        <f t="shared" si="106"/>
        <v>847.84676178403174</v>
      </c>
      <c r="T262">
        <f t="shared" si="107"/>
        <v>84.07837894831853</v>
      </c>
      <c r="U262">
        <f t="shared" si="108"/>
        <v>112.42663102136309</v>
      </c>
      <c r="V262">
        <f t="shared" si="109"/>
        <v>0.13062890678395819</v>
      </c>
      <c r="W262">
        <f t="shared" si="110"/>
        <v>2.9123131516453151</v>
      </c>
      <c r="X262">
        <f t="shared" si="111"/>
        <v>0.1274589782668416</v>
      </c>
      <c r="Y262">
        <f t="shared" si="112"/>
        <v>7.9940259965527866E-2</v>
      </c>
      <c r="Z262">
        <f t="shared" si="113"/>
        <v>321.51525519999996</v>
      </c>
      <c r="AA262">
        <f t="shared" si="114"/>
        <v>32.118849653732013</v>
      </c>
      <c r="AB262">
        <f t="shared" si="115"/>
        <v>31.513866666666669</v>
      </c>
      <c r="AC262">
        <f t="shared" si="116"/>
        <v>4.6452578842385357</v>
      </c>
      <c r="AD262">
        <f t="shared" si="117"/>
        <v>49.756955730851146</v>
      </c>
      <c r="AE262">
        <f t="shared" si="118"/>
        <v>2.2510164220130111</v>
      </c>
      <c r="AF262">
        <f t="shared" si="119"/>
        <v>4.5240236042360964</v>
      </c>
      <c r="AG262">
        <f t="shared" si="120"/>
        <v>2.3942414622255246</v>
      </c>
      <c r="AH262">
        <f t="shared" si="121"/>
        <v>-140.59816672976868</v>
      </c>
      <c r="AI262">
        <f t="shared" si="122"/>
        <v>-72.972376037434955</v>
      </c>
      <c r="AJ262">
        <f t="shared" si="123"/>
        <v>-5.6423295890049383</v>
      </c>
      <c r="AK262">
        <f t="shared" si="124"/>
        <v>102.30238284379139</v>
      </c>
      <c r="AL262">
        <f t="shared" si="125"/>
        <v>51.023859212764314</v>
      </c>
      <c r="AM262">
        <f t="shared" si="126"/>
        <v>3.2027018938714766</v>
      </c>
      <c r="AN262">
        <f t="shared" si="127"/>
        <v>19.693266824481032</v>
      </c>
      <c r="AO262">
        <v>1245.6319134199141</v>
      </c>
      <c r="AP262">
        <v>1195.591575757576</v>
      </c>
      <c r="AQ262">
        <v>5.1038303030301231</v>
      </c>
      <c r="AR262">
        <v>64.94</v>
      </c>
      <c r="AS262">
        <f t="shared" si="128"/>
        <v>3.1881670460265008</v>
      </c>
      <c r="AT262">
        <v>18.946437483868952</v>
      </c>
      <c r="AU262">
        <v>22.684575882352931</v>
      </c>
      <c r="AV262">
        <v>-1.9373518006567629E-5</v>
      </c>
      <c r="AW262">
        <v>90.194226728287475</v>
      </c>
      <c r="AX262">
        <v>0</v>
      </c>
      <c r="AY262">
        <v>0</v>
      </c>
      <c r="AZ262">
        <f t="shared" si="129"/>
        <v>1</v>
      </c>
      <c r="BA262">
        <f t="shared" si="130"/>
        <v>0</v>
      </c>
      <c r="BB262">
        <f t="shared" si="131"/>
        <v>51663.042427416854</v>
      </c>
      <c r="BC262">
        <f t="shared" si="132"/>
        <v>1999.9953333333331</v>
      </c>
      <c r="BD262">
        <f t="shared" si="133"/>
        <v>1681.1960799999997</v>
      </c>
      <c r="BE262">
        <f t="shared" si="134"/>
        <v>0.84060000140000324</v>
      </c>
      <c r="BF262">
        <f t="shared" si="135"/>
        <v>0.1607580027020063</v>
      </c>
      <c r="BG262">
        <v>6</v>
      </c>
      <c r="BH262">
        <v>0.5</v>
      </c>
      <c r="BI262" t="s">
        <v>379</v>
      </c>
      <c r="BJ262">
        <v>2</v>
      </c>
      <c r="BK262" t="b">
        <v>1</v>
      </c>
      <c r="BL262">
        <v>1659796776.5</v>
      </c>
      <c r="BM262">
        <v>1133.7106666666671</v>
      </c>
      <c r="BN262">
        <v>1199.278666666667</v>
      </c>
      <c r="BO262">
        <v>22.699259999999999</v>
      </c>
      <c r="BP262">
        <v>18.944273333333339</v>
      </c>
      <c r="BQ262">
        <v>1131.348</v>
      </c>
      <c r="BR262">
        <v>22.664226666666661</v>
      </c>
      <c r="BS262">
        <v>500.13540000000012</v>
      </c>
      <c r="BT262">
        <v>99.066853333333327</v>
      </c>
      <c r="BU262">
        <v>0.1000984533333333</v>
      </c>
      <c r="BV262">
        <v>31.049099999999999</v>
      </c>
      <c r="BW262">
        <v>31.513866666666669</v>
      </c>
      <c r="BX262">
        <v>999.89999999999986</v>
      </c>
      <c r="BY262">
        <v>0</v>
      </c>
      <c r="BZ262">
        <v>0</v>
      </c>
      <c r="CA262">
        <v>9995.3406666666669</v>
      </c>
      <c r="CB262">
        <v>0</v>
      </c>
      <c r="CC262">
        <v>344.33306666666681</v>
      </c>
      <c r="CD262">
        <v>-65.568846666666659</v>
      </c>
      <c r="CE262">
        <v>1160.0426666666669</v>
      </c>
      <c r="CF262">
        <v>1222.4380000000001</v>
      </c>
      <c r="CG262">
        <v>3.7549973333333342</v>
      </c>
      <c r="CH262">
        <v>1199.278666666667</v>
      </c>
      <c r="CI262">
        <v>18.944273333333339</v>
      </c>
      <c r="CJ262">
        <v>2.2487453333333329</v>
      </c>
      <c r="CK262">
        <v>1.876751333333333</v>
      </c>
      <c r="CL262">
        <v>19.313866666666669</v>
      </c>
      <c r="CM262">
        <v>16.44111333333333</v>
      </c>
      <c r="CN262">
        <v>1999.9953333333331</v>
      </c>
      <c r="CO262">
        <v>0.97999879999999984</v>
      </c>
      <c r="CP262">
        <v>2.0001393333333339E-2</v>
      </c>
      <c r="CQ262">
        <v>0</v>
      </c>
      <c r="CR262">
        <v>2.657</v>
      </c>
      <c r="CS262">
        <v>0</v>
      </c>
      <c r="CT262">
        <v>17392.373333333329</v>
      </c>
      <c r="CU262">
        <v>17412.28</v>
      </c>
      <c r="CV262">
        <v>41.25</v>
      </c>
      <c r="CW262">
        <v>42.366599999999998</v>
      </c>
      <c r="CX262">
        <v>41.186999999999998</v>
      </c>
      <c r="CY262">
        <v>41</v>
      </c>
      <c r="CZ262">
        <v>41.416333333333327</v>
      </c>
      <c r="DA262">
        <v>1959.9953333333331</v>
      </c>
      <c r="DB262">
        <v>40</v>
      </c>
      <c r="DC262">
        <v>0</v>
      </c>
      <c r="DD262">
        <v>1659796782.9000001</v>
      </c>
      <c r="DE262">
        <v>0</v>
      </c>
      <c r="DF262">
        <v>1659796167.5</v>
      </c>
      <c r="DG262" t="s">
        <v>380</v>
      </c>
      <c r="DH262">
        <v>1659796162</v>
      </c>
      <c r="DI262">
        <v>1659796167.5</v>
      </c>
      <c r="DJ262">
        <v>2</v>
      </c>
      <c r="DK262">
        <v>-1.4E-2</v>
      </c>
      <c r="DL262">
        <v>-1E-3</v>
      </c>
      <c r="DM262">
        <v>1.327</v>
      </c>
      <c r="DN262">
        <v>3.1E-2</v>
      </c>
      <c r="DO262">
        <v>400</v>
      </c>
      <c r="DP262">
        <v>20</v>
      </c>
      <c r="DQ262">
        <v>0.32</v>
      </c>
      <c r="DR262">
        <v>0.03</v>
      </c>
      <c r="DS262">
        <v>19.456103681944391</v>
      </c>
      <c r="DT262">
        <v>2.4195079292447659</v>
      </c>
      <c r="DU262">
        <v>0.23097916647426731</v>
      </c>
      <c r="DV262">
        <v>0</v>
      </c>
      <c r="DW262">
        <v>-65.192722500000016</v>
      </c>
      <c r="DX262">
        <v>-6.9097722326452358</v>
      </c>
      <c r="DY262">
        <v>0.67143927070417209</v>
      </c>
      <c r="DZ262">
        <v>0</v>
      </c>
      <c r="EA262">
        <v>3.763449249999999</v>
      </c>
      <c r="EB262">
        <v>-0.15242735459663101</v>
      </c>
      <c r="EC262">
        <v>1.4707741054883341E-2</v>
      </c>
      <c r="ED262">
        <v>0</v>
      </c>
      <c r="EE262">
        <v>2.3941620351740651</v>
      </c>
      <c r="EF262">
        <v>8.9967785289372278E-3</v>
      </c>
      <c r="EG262">
        <v>1.1347032858046501E-3</v>
      </c>
      <c r="EH262">
        <v>1</v>
      </c>
      <c r="EI262">
        <v>0.1315121662813884</v>
      </c>
      <c r="EJ262">
        <v>-6.2354825466180118E-3</v>
      </c>
      <c r="EK262">
        <v>4.7863511476119337E-4</v>
      </c>
      <c r="EL262">
        <v>1</v>
      </c>
      <c r="EM262">
        <v>2</v>
      </c>
      <c r="EN262">
        <v>5</v>
      </c>
      <c r="EO262" t="s">
        <v>455</v>
      </c>
      <c r="EP262">
        <v>2.9427400000000001</v>
      </c>
      <c r="EQ262">
        <v>2.80111</v>
      </c>
      <c r="ER262">
        <v>0.18319299999999999</v>
      </c>
      <c r="ES262">
        <v>0.18950600000000001</v>
      </c>
      <c r="ET262">
        <v>0.10317999999999999</v>
      </c>
      <c r="EU262">
        <v>9.0740899999999999E-2</v>
      </c>
      <c r="EV262">
        <v>16778.400000000001</v>
      </c>
      <c r="EW262">
        <v>17458.099999999999</v>
      </c>
      <c r="EX262">
        <v>23890</v>
      </c>
      <c r="EY262">
        <v>25069.9</v>
      </c>
      <c r="EZ262">
        <v>34297.1</v>
      </c>
      <c r="FA262">
        <v>36405.800000000003</v>
      </c>
      <c r="FB262">
        <v>43557.8</v>
      </c>
      <c r="FC262">
        <v>46344.2</v>
      </c>
      <c r="FD262">
        <v>1.96913</v>
      </c>
      <c r="FE262">
        <v>1.84815</v>
      </c>
      <c r="FF262">
        <v>9.0464900000000001E-2</v>
      </c>
      <c r="FG262">
        <v>0</v>
      </c>
      <c r="FH262">
        <v>30.0349</v>
      </c>
      <c r="FI262">
        <v>999.9</v>
      </c>
      <c r="FJ262">
        <v>55.8</v>
      </c>
      <c r="FK262">
        <v>34.6</v>
      </c>
      <c r="FL262">
        <v>31.118300000000001</v>
      </c>
      <c r="FM262">
        <v>64.348600000000005</v>
      </c>
      <c r="FN262">
        <v>25.460699999999999</v>
      </c>
      <c r="FO262">
        <v>1</v>
      </c>
      <c r="FP262">
        <v>0.38884099999999999</v>
      </c>
      <c r="FQ262">
        <v>1.94251</v>
      </c>
      <c r="FR262">
        <v>20.3109</v>
      </c>
      <c r="FS262">
        <v>5.2115999999999998</v>
      </c>
      <c r="FT262">
        <v>11.9078</v>
      </c>
      <c r="FU262">
        <v>5.0019</v>
      </c>
      <c r="FV262">
        <v>3.2898200000000002</v>
      </c>
      <c r="FW262">
        <v>9999</v>
      </c>
      <c r="FX262">
        <v>9999</v>
      </c>
      <c r="FY262">
        <v>9999</v>
      </c>
      <c r="FZ262">
        <v>999.9</v>
      </c>
      <c r="GA262">
        <v>1.85954</v>
      </c>
      <c r="GB262">
        <v>1.8545199999999999</v>
      </c>
      <c r="GC262">
        <v>1.8576600000000001</v>
      </c>
      <c r="GD262">
        <v>1.85609</v>
      </c>
      <c r="GE262">
        <v>1.8548800000000001</v>
      </c>
      <c r="GF262">
        <v>1.8545499999999999</v>
      </c>
      <c r="GG262">
        <v>1.8531899999999999</v>
      </c>
      <c r="GH262">
        <v>1.8563799999999999</v>
      </c>
      <c r="GI262">
        <v>0</v>
      </c>
      <c r="GJ262">
        <v>0</v>
      </c>
      <c r="GK262">
        <v>0</v>
      </c>
      <c r="GL262">
        <v>0</v>
      </c>
      <c r="GM262" t="s">
        <v>382</v>
      </c>
      <c r="GN262" t="s">
        <v>383</v>
      </c>
      <c r="GO262" t="s">
        <v>384</v>
      </c>
      <c r="GP262" t="s">
        <v>384</v>
      </c>
      <c r="GQ262" t="s">
        <v>384</v>
      </c>
      <c r="GR262" t="s">
        <v>384</v>
      </c>
      <c r="GS262">
        <v>0</v>
      </c>
      <c r="GT262">
        <v>100</v>
      </c>
      <c r="GU262">
        <v>100</v>
      </c>
      <c r="GV262">
        <v>2.4</v>
      </c>
      <c r="GW262">
        <v>3.5000000000000003E-2</v>
      </c>
      <c r="GX262">
        <v>0.32553164529605683</v>
      </c>
      <c r="GY262">
        <v>3.0239061252787889E-3</v>
      </c>
      <c r="GZ262">
        <v>-1.398580452151984E-6</v>
      </c>
      <c r="HA262">
        <v>2.8030378366047371E-10</v>
      </c>
      <c r="HB262">
        <v>-4.7599640220891172E-2</v>
      </c>
      <c r="HC262">
        <v>9.965371539748925E-3</v>
      </c>
      <c r="HD262">
        <v>-4.563662031605912E-4</v>
      </c>
      <c r="HE262">
        <v>7.8337100744227795E-6</v>
      </c>
      <c r="HF262">
        <v>0</v>
      </c>
      <c r="HG262">
        <v>2134</v>
      </c>
      <c r="HH262">
        <v>2</v>
      </c>
      <c r="HI262">
        <v>25</v>
      </c>
      <c r="HJ262">
        <v>10.4</v>
      </c>
      <c r="HK262">
        <v>10.3</v>
      </c>
      <c r="HL262">
        <v>2.5903299999999998</v>
      </c>
      <c r="HM262">
        <v>2.2839399999999999</v>
      </c>
      <c r="HN262">
        <v>1.4978</v>
      </c>
      <c r="HO262">
        <v>2.3095699999999999</v>
      </c>
      <c r="HP262">
        <v>1.5478499999999999</v>
      </c>
      <c r="HQ262">
        <v>2.4450699999999999</v>
      </c>
      <c r="HR262">
        <v>37.674500000000002</v>
      </c>
      <c r="HS262">
        <v>15.2178</v>
      </c>
      <c r="HT262">
        <v>18</v>
      </c>
      <c r="HU262">
        <v>504.19200000000001</v>
      </c>
      <c r="HV262">
        <v>490.697</v>
      </c>
      <c r="HW262">
        <v>27.5029</v>
      </c>
      <c r="HX262">
        <v>32.009599999999999</v>
      </c>
      <c r="HY262">
        <v>30.000499999999999</v>
      </c>
      <c r="HZ262">
        <v>31.778500000000001</v>
      </c>
      <c r="IA262">
        <v>31.878399999999999</v>
      </c>
      <c r="IB262">
        <v>51.924900000000001</v>
      </c>
      <c r="IC262">
        <v>42.248600000000003</v>
      </c>
      <c r="ID262">
        <v>0</v>
      </c>
      <c r="IE262">
        <v>27.4754</v>
      </c>
      <c r="IF262">
        <v>1267.1400000000001</v>
      </c>
      <c r="IG262">
        <v>18.911300000000001</v>
      </c>
      <c r="IH262">
        <v>100.723</v>
      </c>
      <c r="II262">
        <v>100.43899999999999</v>
      </c>
      <c r="IJ262" t="s">
        <v>2638</v>
      </c>
    </row>
    <row r="263" spans="1:244" x14ac:dyDescent="0.2">
      <c r="A263">
        <v>247</v>
      </c>
      <c r="B263">
        <v>1659796785</v>
      </c>
      <c r="C263">
        <v>643.5</v>
      </c>
      <c r="D263" t="s">
        <v>865</v>
      </c>
      <c r="E263" t="s">
        <v>866</v>
      </c>
      <c r="F263">
        <v>1</v>
      </c>
      <c r="G263" t="s">
        <v>373</v>
      </c>
      <c r="H263" t="s">
        <v>374</v>
      </c>
      <c r="I263" t="s">
        <v>375</v>
      </c>
      <c r="J263" t="s">
        <v>376</v>
      </c>
      <c r="K263" t="s">
        <v>377</v>
      </c>
      <c r="L263" t="s">
        <v>373</v>
      </c>
      <c r="M263" t="s">
        <v>378</v>
      </c>
      <c r="N263">
        <v>1659796777</v>
      </c>
      <c r="O263">
        <f t="shared" si="102"/>
        <v>3.1841573817144829E-3</v>
      </c>
      <c r="P263">
        <f t="shared" si="103"/>
        <v>3.184157381714483</v>
      </c>
      <c r="Q263">
        <f t="shared" si="104"/>
        <v>19.688376834924284</v>
      </c>
      <c r="R263">
        <f t="shared" si="105"/>
        <v>1136.194375</v>
      </c>
      <c r="S263">
        <f t="shared" si="106"/>
        <v>849.985630034613</v>
      </c>
      <c r="T263">
        <f t="shared" si="107"/>
        <v>84.290448995551969</v>
      </c>
      <c r="U263">
        <f t="shared" si="108"/>
        <v>112.67288602405031</v>
      </c>
      <c r="V263">
        <f t="shared" si="109"/>
        <v>0.1304594995325716</v>
      </c>
      <c r="W263">
        <f t="shared" si="110"/>
        <v>2.9122199197118763</v>
      </c>
      <c r="X263">
        <f t="shared" si="111"/>
        <v>0.1272975818176254</v>
      </c>
      <c r="Y263">
        <f t="shared" si="112"/>
        <v>7.9838691511365523E-2</v>
      </c>
      <c r="Z263">
        <f t="shared" si="113"/>
        <v>321.51580049999995</v>
      </c>
      <c r="AA263">
        <f t="shared" si="114"/>
        <v>32.119655472016575</v>
      </c>
      <c r="AB263">
        <f t="shared" si="115"/>
        <v>31.513525000000001</v>
      </c>
      <c r="AC263">
        <f t="shared" si="116"/>
        <v>4.6451677317249045</v>
      </c>
      <c r="AD263">
        <f t="shared" si="117"/>
        <v>49.755254410959196</v>
      </c>
      <c r="AE263">
        <f t="shared" si="118"/>
        <v>2.2509041725327341</v>
      </c>
      <c r="AF263">
        <f t="shared" si="119"/>
        <v>4.5239526944051667</v>
      </c>
      <c r="AG263">
        <f t="shared" si="120"/>
        <v>2.3942635591921704</v>
      </c>
      <c r="AH263">
        <f t="shared" si="121"/>
        <v>-140.42134053360869</v>
      </c>
      <c r="AI263">
        <f t="shared" si="122"/>
        <v>-72.959573064757251</v>
      </c>
      <c r="AJ263">
        <f t="shared" si="123"/>
        <v>-5.6415030958914363</v>
      </c>
      <c r="AK263">
        <f t="shared" si="124"/>
        <v>102.49338380574258</v>
      </c>
      <c r="AL263">
        <f t="shared" si="125"/>
        <v>51.052846072881486</v>
      </c>
      <c r="AM263">
        <f t="shared" si="126"/>
        <v>3.2014322006905451</v>
      </c>
      <c r="AN263">
        <f t="shared" si="127"/>
        <v>19.688376834924284</v>
      </c>
      <c r="AO263">
        <v>1250.731692640692</v>
      </c>
      <c r="AP263">
        <v>1200.7047878787871</v>
      </c>
      <c r="AQ263">
        <v>5.102448484848555</v>
      </c>
      <c r="AR263">
        <v>64.94</v>
      </c>
      <c r="AS263">
        <f t="shared" si="128"/>
        <v>3.184157381714483</v>
      </c>
      <c r="AT263">
        <v>18.947471389109602</v>
      </c>
      <c r="AU263">
        <v>22.680983529411769</v>
      </c>
      <c r="AV263">
        <v>-3.27653400782446E-5</v>
      </c>
      <c r="AW263">
        <v>90.194226728287475</v>
      </c>
      <c r="AX263">
        <v>0</v>
      </c>
      <c r="AY263">
        <v>0</v>
      </c>
      <c r="AZ263">
        <f t="shared" si="129"/>
        <v>1</v>
      </c>
      <c r="BA263">
        <f t="shared" si="130"/>
        <v>0</v>
      </c>
      <c r="BB263">
        <f t="shared" si="131"/>
        <v>51660.446071929349</v>
      </c>
      <c r="BC263">
        <f t="shared" si="132"/>
        <v>1999.99875</v>
      </c>
      <c r="BD263">
        <f t="shared" si="133"/>
        <v>1681.1989499999997</v>
      </c>
      <c r="BE263">
        <f t="shared" si="134"/>
        <v>0.84060000037500016</v>
      </c>
      <c r="BF263">
        <f t="shared" si="135"/>
        <v>0.16075800072375043</v>
      </c>
      <c r="BG263">
        <v>6</v>
      </c>
      <c r="BH263">
        <v>0.5</v>
      </c>
      <c r="BI263" t="s">
        <v>379</v>
      </c>
      <c r="BJ263">
        <v>2</v>
      </c>
      <c r="BK263" t="b">
        <v>1</v>
      </c>
      <c r="BL263">
        <v>1659796777</v>
      </c>
      <c r="BM263">
        <v>1136.194375</v>
      </c>
      <c r="BN263">
        <v>1201.8043749999999</v>
      </c>
      <c r="BO263">
        <v>22.698137500000001</v>
      </c>
      <c r="BP263">
        <v>18.944668750000002</v>
      </c>
      <c r="BQ263">
        <v>1133.83</v>
      </c>
      <c r="BR263">
        <v>22.663106249999998</v>
      </c>
      <c r="BS263">
        <v>500.13987500000002</v>
      </c>
      <c r="BT263">
        <v>99.066812499999997</v>
      </c>
      <c r="BU263">
        <v>0.1000981125</v>
      </c>
      <c r="BV263">
        <v>31.048825000000001</v>
      </c>
      <c r="BW263">
        <v>31.513525000000001</v>
      </c>
      <c r="BX263">
        <v>999.9</v>
      </c>
      <c r="BY263">
        <v>0</v>
      </c>
      <c r="BZ263">
        <v>0</v>
      </c>
      <c r="CA263">
        <v>9994.8118749999994</v>
      </c>
      <c r="CB263">
        <v>0</v>
      </c>
      <c r="CC263">
        <v>343.77631250000002</v>
      </c>
      <c r="CD263">
        <v>-65.610250000000008</v>
      </c>
      <c r="CE263">
        <v>1162.5831250000001</v>
      </c>
      <c r="CF263">
        <v>1225.0125</v>
      </c>
      <c r="CG263">
        <v>3.7534831249999998</v>
      </c>
      <c r="CH263">
        <v>1201.8043749999999</v>
      </c>
      <c r="CI263">
        <v>18.944668750000002</v>
      </c>
      <c r="CJ263">
        <v>2.248633125</v>
      </c>
      <c r="CK263">
        <v>1.876789375</v>
      </c>
      <c r="CL263">
        <v>19.313068749999999</v>
      </c>
      <c r="CM263">
        <v>16.441431250000001</v>
      </c>
      <c r="CN263">
        <v>1999.99875</v>
      </c>
      <c r="CO263">
        <v>0.97999881249999987</v>
      </c>
      <c r="CP263">
        <v>2.0001381249999999E-2</v>
      </c>
      <c r="CQ263">
        <v>0</v>
      </c>
      <c r="CR263">
        <v>2.6258124999999999</v>
      </c>
      <c r="CS263">
        <v>0</v>
      </c>
      <c r="CT263">
        <v>17391.349999999999</v>
      </c>
      <c r="CU263">
        <v>17412.306250000001</v>
      </c>
      <c r="CV263">
        <v>41.25</v>
      </c>
      <c r="CW263">
        <v>42.367125000000001</v>
      </c>
      <c r="CX263">
        <v>41.186999999999998</v>
      </c>
      <c r="CY263">
        <v>41</v>
      </c>
      <c r="CZ263">
        <v>41.413749999999993</v>
      </c>
      <c r="DA263">
        <v>1959.99875</v>
      </c>
      <c r="DB263">
        <v>40</v>
      </c>
      <c r="DC263">
        <v>0</v>
      </c>
      <c r="DD263">
        <v>1659796784.0999999</v>
      </c>
      <c r="DE263">
        <v>0</v>
      </c>
      <c r="DF263">
        <v>1659796167.5</v>
      </c>
      <c r="DG263" t="s">
        <v>380</v>
      </c>
      <c r="DH263">
        <v>1659796162</v>
      </c>
      <c r="DI263">
        <v>1659796167.5</v>
      </c>
      <c r="DJ263">
        <v>2</v>
      </c>
      <c r="DK263">
        <v>-1.4E-2</v>
      </c>
      <c r="DL263">
        <v>-1E-3</v>
      </c>
      <c r="DM263">
        <v>1.327</v>
      </c>
      <c r="DN263">
        <v>3.1E-2</v>
      </c>
      <c r="DO263">
        <v>400</v>
      </c>
      <c r="DP263">
        <v>20</v>
      </c>
      <c r="DQ263">
        <v>0.32</v>
      </c>
      <c r="DR263">
        <v>0.03</v>
      </c>
      <c r="DS263">
        <v>19.529371798860861</v>
      </c>
      <c r="DT263">
        <v>1.9076653904606951</v>
      </c>
      <c r="DU263">
        <v>0.19713783644635649</v>
      </c>
      <c r="DV263">
        <v>0</v>
      </c>
      <c r="DW263">
        <v>-65.323002439024393</v>
      </c>
      <c r="DX263">
        <v>-6.4680501742160752</v>
      </c>
      <c r="DY263">
        <v>0.64661495704706529</v>
      </c>
      <c r="DZ263">
        <v>0</v>
      </c>
      <c r="EA263">
        <v>3.7601409756097559</v>
      </c>
      <c r="EB263">
        <v>-0.15835505226480959</v>
      </c>
      <c r="EC263">
        <v>1.5662216739482551E-2</v>
      </c>
      <c r="ED263">
        <v>0</v>
      </c>
      <c r="EE263">
        <v>2.394277447672664</v>
      </c>
      <c r="EF263">
        <v>3.1979634209802579E-3</v>
      </c>
      <c r="EG263">
        <v>1.0510955708156579E-3</v>
      </c>
      <c r="EH263">
        <v>1</v>
      </c>
      <c r="EI263">
        <v>0.13132608428177739</v>
      </c>
      <c r="EJ263">
        <v>-5.882469461956326E-3</v>
      </c>
      <c r="EK263">
        <v>4.3863011471850148E-4</v>
      </c>
      <c r="EL263">
        <v>1</v>
      </c>
      <c r="EM263">
        <v>2</v>
      </c>
      <c r="EN263">
        <v>5</v>
      </c>
      <c r="EO263" t="s">
        <v>455</v>
      </c>
      <c r="EP263">
        <v>2.9426299999999999</v>
      </c>
      <c r="EQ263">
        <v>2.8010700000000002</v>
      </c>
      <c r="ER263">
        <v>0.18367600000000001</v>
      </c>
      <c r="ES263">
        <v>0.18998699999999999</v>
      </c>
      <c r="ET263">
        <v>0.103169</v>
      </c>
      <c r="EU263">
        <v>9.0747900000000006E-2</v>
      </c>
      <c r="EV263">
        <v>16768.5</v>
      </c>
      <c r="EW263">
        <v>17447.8</v>
      </c>
      <c r="EX263">
        <v>23890</v>
      </c>
      <c r="EY263">
        <v>25070</v>
      </c>
      <c r="EZ263">
        <v>34297.599999999999</v>
      </c>
      <c r="FA263">
        <v>36405.699999999997</v>
      </c>
      <c r="FB263">
        <v>43557.8</v>
      </c>
      <c r="FC263">
        <v>46344.4</v>
      </c>
      <c r="FD263">
        <v>1.96915</v>
      </c>
      <c r="FE263">
        <v>1.84805</v>
      </c>
      <c r="FF263">
        <v>9.0643799999999997E-2</v>
      </c>
      <c r="FG263">
        <v>0</v>
      </c>
      <c r="FH263">
        <v>30.0367</v>
      </c>
      <c r="FI263">
        <v>999.9</v>
      </c>
      <c r="FJ263">
        <v>55.8</v>
      </c>
      <c r="FK263">
        <v>34.6</v>
      </c>
      <c r="FL263">
        <v>31.115600000000001</v>
      </c>
      <c r="FM263">
        <v>64.578599999999994</v>
      </c>
      <c r="FN263">
        <v>25.7532</v>
      </c>
      <c r="FO263">
        <v>1</v>
      </c>
      <c r="FP263">
        <v>0.38910600000000001</v>
      </c>
      <c r="FQ263">
        <v>1.95987</v>
      </c>
      <c r="FR263">
        <v>20.310700000000001</v>
      </c>
      <c r="FS263">
        <v>5.2112999999999996</v>
      </c>
      <c r="FT263">
        <v>11.9078</v>
      </c>
      <c r="FU263">
        <v>5.0017500000000004</v>
      </c>
      <c r="FV263">
        <v>3.2898200000000002</v>
      </c>
      <c r="FW263">
        <v>9999</v>
      </c>
      <c r="FX263">
        <v>9999</v>
      </c>
      <c r="FY263">
        <v>9999</v>
      </c>
      <c r="FZ263">
        <v>999.9</v>
      </c>
      <c r="GA263">
        <v>1.85955</v>
      </c>
      <c r="GB263">
        <v>1.85453</v>
      </c>
      <c r="GC263">
        <v>1.8576699999999999</v>
      </c>
      <c r="GD263">
        <v>1.8561000000000001</v>
      </c>
      <c r="GE263">
        <v>1.8548800000000001</v>
      </c>
      <c r="GF263">
        <v>1.8545499999999999</v>
      </c>
      <c r="GG263">
        <v>1.8531899999999999</v>
      </c>
      <c r="GH263">
        <v>1.8563799999999999</v>
      </c>
      <c r="GI263">
        <v>0</v>
      </c>
      <c r="GJ263">
        <v>0</v>
      </c>
      <c r="GK263">
        <v>0</v>
      </c>
      <c r="GL263">
        <v>0</v>
      </c>
      <c r="GM263" t="s">
        <v>382</v>
      </c>
      <c r="GN263" t="s">
        <v>383</v>
      </c>
      <c r="GO263" t="s">
        <v>384</v>
      </c>
      <c r="GP263" t="s">
        <v>384</v>
      </c>
      <c r="GQ263" t="s">
        <v>384</v>
      </c>
      <c r="GR263" t="s">
        <v>384</v>
      </c>
      <c r="GS263">
        <v>0</v>
      </c>
      <c r="GT263">
        <v>100</v>
      </c>
      <c r="GU263">
        <v>100</v>
      </c>
      <c r="GV263">
        <v>2.4</v>
      </c>
      <c r="GW263">
        <v>3.5000000000000003E-2</v>
      </c>
      <c r="GX263">
        <v>0.32553164529605683</v>
      </c>
      <c r="GY263">
        <v>3.0239061252787889E-3</v>
      </c>
      <c r="GZ263">
        <v>-1.398580452151984E-6</v>
      </c>
      <c r="HA263">
        <v>2.8030378366047371E-10</v>
      </c>
      <c r="HB263">
        <v>-4.7599640220891172E-2</v>
      </c>
      <c r="HC263">
        <v>9.965371539748925E-3</v>
      </c>
      <c r="HD263">
        <v>-4.563662031605912E-4</v>
      </c>
      <c r="HE263">
        <v>7.8337100744227795E-6</v>
      </c>
      <c r="HF263">
        <v>0</v>
      </c>
      <c r="HG263">
        <v>2134</v>
      </c>
      <c r="HH263">
        <v>2</v>
      </c>
      <c r="HI263">
        <v>25</v>
      </c>
      <c r="HJ263">
        <v>10.4</v>
      </c>
      <c r="HK263">
        <v>10.3</v>
      </c>
      <c r="HL263">
        <v>2.5988799999999999</v>
      </c>
      <c r="HM263">
        <v>2.2936999999999999</v>
      </c>
      <c r="HN263">
        <v>1.4978</v>
      </c>
      <c r="HO263">
        <v>2.3095699999999999</v>
      </c>
      <c r="HP263">
        <v>1.5478499999999999</v>
      </c>
      <c r="HQ263">
        <v>2.2936999999999999</v>
      </c>
      <c r="HR263">
        <v>37.674500000000002</v>
      </c>
      <c r="HS263">
        <v>15.2178</v>
      </c>
      <c r="HT263">
        <v>18</v>
      </c>
      <c r="HU263">
        <v>504.21100000000001</v>
      </c>
      <c r="HV263">
        <v>490.63600000000002</v>
      </c>
      <c r="HW263">
        <v>27.4924</v>
      </c>
      <c r="HX263">
        <v>32.0107</v>
      </c>
      <c r="HY263">
        <v>30.000599999999999</v>
      </c>
      <c r="HZ263">
        <v>31.779199999999999</v>
      </c>
      <c r="IA263">
        <v>31.879000000000001</v>
      </c>
      <c r="IB263">
        <v>52.034500000000001</v>
      </c>
      <c r="IC263">
        <v>42.248600000000003</v>
      </c>
      <c r="ID263">
        <v>0</v>
      </c>
      <c r="IE263">
        <v>27.4754</v>
      </c>
      <c r="IF263">
        <v>1277.1600000000001</v>
      </c>
      <c r="IG263">
        <v>18.917000000000002</v>
      </c>
      <c r="IH263">
        <v>100.723</v>
      </c>
      <c r="II263">
        <v>100.44</v>
      </c>
      <c r="IJ263" t="s">
        <v>2638</v>
      </c>
    </row>
    <row r="264" spans="1:244" x14ac:dyDescent="0.2">
      <c r="A264">
        <v>248</v>
      </c>
      <c r="B264">
        <v>1659796786</v>
      </c>
      <c r="C264">
        <v>644.5</v>
      </c>
      <c r="D264" t="s">
        <v>867</v>
      </c>
      <c r="E264" t="s">
        <v>868</v>
      </c>
      <c r="F264">
        <v>1</v>
      </c>
      <c r="G264" t="s">
        <v>373</v>
      </c>
      <c r="H264" t="s">
        <v>374</v>
      </c>
      <c r="I264" t="s">
        <v>375</v>
      </c>
      <c r="J264" t="s">
        <v>376</v>
      </c>
      <c r="K264" t="s">
        <v>377</v>
      </c>
      <c r="L264" t="s">
        <v>373</v>
      </c>
      <c r="M264" t="s">
        <v>378</v>
      </c>
      <c r="N264">
        <v>1659796778.5</v>
      </c>
      <c r="O264">
        <f t="shared" si="102"/>
        <v>3.1803819368497604E-3</v>
      </c>
      <c r="P264">
        <f t="shared" si="103"/>
        <v>3.1803819368497606</v>
      </c>
      <c r="Q264">
        <f t="shared" si="104"/>
        <v>19.717327497576864</v>
      </c>
      <c r="R264">
        <f t="shared" si="105"/>
        <v>1143.626666666667</v>
      </c>
      <c r="S264">
        <f t="shared" si="106"/>
        <v>856.44938051297549</v>
      </c>
      <c r="T264">
        <f t="shared" si="107"/>
        <v>84.931378713977693</v>
      </c>
      <c r="U264">
        <f t="shared" si="108"/>
        <v>113.40984271118762</v>
      </c>
      <c r="V264">
        <f t="shared" si="109"/>
        <v>0.13028525299115545</v>
      </c>
      <c r="W264">
        <f t="shared" si="110"/>
        <v>2.9119681165332665</v>
      </c>
      <c r="X264">
        <f t="shared" si="111"/>
        <v>0.12713140043047083</v>
      </c>
      <c r="Y264">
        <f t="shared" si="112"/>
        <v>7.9734127551126771E-2</v>
      </c>
      <c r="Z264">
        <f t="shared" si="113"/>
        <v>321.5165320000001</v>
      </c>
      <c r="AA264">
        <f t="shared" si="114"/>
        <v>32.120818622350264</v>
      </c>
      <c r="AB264">
        <f t="shared" si="115"/>
        <v>31.51342</v>
      </c>
      <c r="AC264">
        <f t="shared" si="116"/>
        <v>4.6451400266243272</v>
      </c>
      <c r="AD264">
        <f t="shared" si="117"/>
        <v>49.74798871037499</v>
      </c>
      <c r="AE264">
        <f t="shared" si="118"/>
        <v>2.2505868067706318</v>
      </c>
      <c r="AF264">
        <f t="shared" si="119"/>
        <v>4.5239754713968363</v>
      </c>
      <c r="AG264">
        <f t="shared" si="120"/>
        <v>2.3945532198536954</v>
      </c>
      <c r="AH264">
        <f t="shared" si="121"/>
        <v>-140.25484341507445</v>
      </c>
      <c r="AI264">
        <f t="shared" si="122"/>
        <v>-72.922913258440147</v>
      </c>
      <c r="AJ264">
        <f t="shared" si="123"/>
        <v>-5.6391555444105386</v>
      </c>
      <c r="AK264">
        <f t="shared" si="124"/>
        <v>102.69961978207498</v>
      </c>
      <c r="AL264">
        <f t="shared" si="125"/>
        <v>51.144348488186417</v>
      </c>
      <c r="AM264">
        <f t="shared" si="126"/>
        <v>3.1976716463719592</v>
      </c>
      <c r="AN264">
        <f t="shared" si="127"/>
        <v>19.717327497576864</v>
      </c>
      <c r="AO264">
        <v>1255.868606060606</v>
      </c>
      <c r="AP264">
        <v>1205.7934545454541</v>
      </c>
      <c r="AQ264">
        <v>5.1048484848485352</v>
      </c>
      <c r="AR264">
        <v>64.94</v>
      </c>
      <c r="AS264">
        <f t="shared" si="128"/>
        <v>3.1803819368497606</v>
      </c>
      <c r="AT264">
        <v>18.948208448880631</v>
      </c>
      <c r="AU264">
        <v>22.677514705882349</v>
      </c>
      <c r="AV264">
        <v>-5.5364141068397409E-5</v>
      </c>
      <c r="AW264">
        <v>90.194226728287475</v>
      </c>
      <c r="AX264">
        <v>0</v>
      </c>
      <c r="AY264">
        <v>0</v>
      </c>
      <c r="AZ264">
        <f t="shared" si="129"/>
        <v>1</v>
      </c>
      <c r="BA264">
        <f t="shared" si="130"/>
        <v>0</v>
      </c>
      <c r="BB264">
        <f t="shared" si="131"/>
        <v>51653.293207366311</v>
      </c>
      <c r="BC264">
        <f t="shared" si="132"/>
        <v>2000.003333333334</v>
      </c>
      <c r="BD264">
        <f t="shared" si="133"/>
        <v>1681.2028000000005</v>
      </c>
      <c r="BE264">
        <f t="shared" si="134"/>
        <v>0.8405999990000016</v>
      </c>
      <c r="BF264">
        <f t="shared" si="135"/>
        <v>0.16075799807000321</v>
      </c>
      <c r="BG264">
        <v>6</v>
      </c>
      <c r="BH264">
        <v>0.5</v>
      </c>
      <c r="BI264" t="s">
        <v>379</v>
      </c>
      <c r="BJ264">
        <v>2</v>
      </c>
      <c r="BK264" t="b">
        <v>1</v>
      </c>
      <c r="BL264">
        <v>1659796778.5</v>
      </c>
      <c r="BM264">
        <v>1143.626666666667</v>
      </c>
      <c r="BN264">
        <v>1209.370666666666</v>
      </c>
      <c r="BO264">
        <v>22.694953333333331</v>
      </c>
      <c r="BP264">
        <v>18.945833333333329</v>
      </c>
      <c r="BQ264">
        <v>1141.2546666666669</v>
      </c>
      <c r="BR264">
        <v>22.659926666666671</v>
      </c>
      <c r="BS264">
        <v>500.13346666666672</v>
      </c>
      <c r="BT264">
        <v>99.066720000000018</v>
      </c>
      <c r="BU264">
        <v>0.1001200333333334</v>
      </c>
      <c r="BV264">
        <v>31.048913333333331</v>
      </c>
      <c r="BW264">
        <v>31.51342</v>
      </c>
      <c r="BX264">
        <v>999.89999999999986</v>
      </c>
      <c r="BY264">
        <v>0</v>
      </c>
      <c r="BZ264">
        <v>0</v>
      </c>
      <c r="CA264">
        <v>9993.3819999999996</v>
      </c>
      <c r="CB264">
        <v>0</v>
      </c>
      <c r="CC264">
        <v>342.08646666666681</v>
      </c>
      <c r="CD264">
        <v>-65.74466666666666</v>
      </c>
      <c r="CE264">
        <v>1170.1833333333329</v>
      </c>
      <c r="CF264">
        <v>1232.7260000000001</v>
      </c>
      <c r="CG264">
        <v>3.7491313333333331</v>
      </c>
      <c r="CH264">
        <v>1209.370666666666</v>
      </c>
      <c r="CI264">
        <v>18.945833333333329</v>
      </c>
      <c r="CJ264">
        <v>2.248316</v>
      </c>
      <c r="CK264">
        <v>1.8769033333333329</v>
      </c>
      <c r="CL264">
        <v>19.3108</v>
      </c>
      <c r="CM264">
        <v>16.442386666666671</v>
      </c>
      <c r="CN264">
        <v>2000.003333333334</v>
      </c>
      <c r="CO264">
        <v>0.97999879999999984</v>
      </c>
      <c r="CP264">
        <v>2.0001393333333329E-2</v>
      </c>
      <c r="CQ264">
        <v>0</v>
      </c>
      <c r="CR264">
        <v>2.5512000000000001</v>
      </c>
      <c r="CS264">
        <v>0</v>
      </c>
      <c r="CT264">
        <v>17388.64666666666</v>
      </c>
      <c r="CU264">
        <v>17412.346666666672</v>
      </c>
      <c r="CV264">
        <v>41.25</v>
      </c>
      <c r="CW264">
        <v>42.370800000000003</v>
      </c>
      <c r="CX264">
        <v>41.186999999999998</v>
      </c>
      <c r="CY264">
        <v>41</v>
      </c>
      <c r="CZ264">
        <v>41.42046666666667</v>
      </c>
      <c r="DA264">
        <v>1960.003333333334</v>
      </c>
      <c r="DB264">
        <v>40</v>
      </c>
      <c r="DC264">
        <v>0</v>
      </c>
      <c r="DD264">
        <v>1659796785.3</v>
      </c>
      <c r="DE264">
        <v>0</v>
      </c>
      <c r="DF264">
        <v>1659796167.5</v>
      </c>
      <c r="DG264" t="s">
        <v>380</v>
      </c>
      <c r="DH264">
        <v>1659796162</v>
      </c>
      <c r="DI264">
        <v>1659796167.5</v>
      </c>
      <c r="DJ264">
        <v>2</v>
      </c>
      <c r="DK264">
        <v>-1.4E-2</v>
      </c>
      <c r="DL264">
        <v>-1E-3</v>
      </c>
      <c r="DM264">
        <v>1.327</v>
      </c>
      <c r="DN264">
        <v>3.1E-2</v>
      </c>
      <c r="DO264">
        <v>400</v>
      </c>
      <c r="DP264">
        <v>20</v>
      </c>
      <c r="DQ264">
        <v>0.32</v>
      </c>
      <c r="DR264">
        <v>0.03</v>
      </c>
      <c r="DS264">
        <v>19.534669222502568</v>
      </c>
      <c r="DT264">
        <v>1.848013792043516</v>
      </c>
      <c r="DU264">
        <v>0.19609067234445529</v>
      </c>
      <c r="DV264">
        <v>0</v>
      </c>
      <c r="DW264">
        <v>-65.430573170731719</v>
      </c>
      <c r="DX264">
        <v>-6.1506585365854116</v>
      </c>
      <c r="DY264">
        <v>0.61500378583978055</v>
      </c>
      <c r="DZ264">
        <v>0</v>
      </c>
      <c r="EA264">
        <v>3.757358780487805</v>
      </c>
      <c r="EB264">
        <v>-0.1640450174216099</v>
      </c>
      <c r="EC264">
        <v>1.6241034028585389E-2</v>
      </c>
      <c r="ED264">
        <v>0</v>
      </c>
      <c r="EE264">
        <v>2.3942876972772069</v>
      </c>
      <c r="EF264">
        <v>3.1287704524828779E-3</v>
      </c>
      <c r="EG264">
        <v>1.0355263202120051E-3</v>
      </c>
      <c r="EH264">
        <v>1</v>
      </c>
      <c r="EI264">
        <v>0.1312982021444794</v>
      </c>
      <c r="EJ264">
        <v>-5.9583360391016913E-3</v>
      </c>
      <c r="EK264">
        <v>4.5772529992090872E-4</v>
      </c>
      <c r="EL264">
        <v>1</v>
      </c>
      <c r="EM264">
        <v>2</v>
      </c>
      <c r="EN264">
        <v>5</v>
      </c>
      <c r="EO264" t="s">
        <v>455</v>
      </c>
      <c r="EP264">
        <v>2.9426000000000001</v>
      </c>
      <c r="EQ264">
        <v>2.80111</v>
      </c>
      <c r="ER264">
        <v>0.18416399999999999</v>
      </c>
      <c r="ES264">
        <v>0.19046099999999999</v>
      </c>
      <c r="ET264">
        <v>0.103163</v>
      </c>
      <c r="EU264">
        <v>9.0755500000000003E-2</v>
      </c>
      <c r="EV264">
        <v>16758.400000000001</v>
      </c>
      <c r="EW264">
        <v>17437.599999999999</v>
      </c>
      <c r="EX264">
        <v>23889.9</v>
      </c>
      <c r="EY264">
        <v>25070</v>
      </c>
      <c r="EZ264">
        <v>34297.699999999997</v>
      </c>
      <c r="FA264">
        <v>36405.599999999999</v>
      </c>
      <c r="FB264">
        <v>43557.7</v>
      </c>
      <c r="FC264">
        <v>46344.6</v>
      </c>
      <c r="FD264">
        <v>1.9692000000000001</v>
      </c>
      <c r="FE264">
        <v>1.8481300000000001</v>
      </c>
      <c r="FF264">
        <v>9.0383000000000005E-2</v>
      </c>
      <c r="FG264">
        <v>0</v>
      </c>
      <c r="FH264">
        <v>30.0382</v>
      </c>
      <c r="FI264">
        <v>999.9</v>
      </c>
      <c r="FJ264">
        <v>55.7</v>
      </c>
      <c r="FK264">
        <v>34.6</v>
      </c>
      <c r="FL264">
        <v>31.0609</v>
      </c>
      <c r="FM264">
        <v>64.508600000000001</v>
      </c>
      <c r="FN264">
        <v>25.600999999999999</v>
      </c>
      <c r="FO264">
        <v>1</v>
      </c>
      <c r="FP264">
        <v>0.38920199999999999</v>
      </c>
      <c r="FQ264">
        <v>1.93028</v>
      </c>
      <c r="FR264">
        <v>20.3111</v>
      </c>
      <c r="FS264">
        <v>5.2112999999999996</v>
      </c>
      <c r="FT264">
        <v>11.907500000000001</v>
      </c>
      <c r="FU264">
        <v>5.0018000000000002</v>
      </c>
      <c r="FV264">
        <v>3.28973</v>
      </c>
      <c r="FW264">
        <v>9999</v>
      </c>
      <c r="FX264">
        <v>9999</v>
      </c>
      <c r="FY264">
        <v>9999</v>
      </c>
      <c r="FZ264">
        <v>999.9</v>
      </c>
      <c r="GA264">
        <v>1.8595699999999999</v>
      </c>
      <c r="GB264">
        <v>1.85453</v>
      </c>
      <c r="GC264">
        <v>1.8576900000000001</v>
      </c>
      <c r="GD264">
        <v>1.8561000000000001</v>
      </c>
      <c r="GE264">
        <v>1.8548899999999999</v>
      </c>
      <c r="GF264">
        <v>1.8545499999999999</v>
      </c>
      <c r="GG264">
        <v>1.85321</v>
      </c>
      <c r="GH264">
        <v>1.8563799999999999</v>
      </c>
      <c r="GI264">
        <v>0</v>
      </c>
      <c r="GJ264">
        <v>0</v>
      </c>
      <c r="GK264">
        <v>0</v>
      </c>
      <c r="GL264">
        <v>0</v>
      </c>
      <c r="GM264" t="s">
        <v>382</v>
      </c>
      <c r="GN264" t="s">
        <v>383</v>
      </c>
      <c r="GO264" t="s">
        <v>384</v>
      </c>
      <c r="GP264" t="s">
        <v>384</v>
      </c>
      <c r="GQ264" t="s">
        <v>384</v>
      </c>
      <c r="GR264" t="s">
        <v>384</v>
      </c>
      <c r="GS264">
        <v>0</v>
      </c>
      <c r="GT264">
        <v>100</v>
      </c>
      <c r="GU264">
        <v>100</v>
      </c>
      <c r="GV264">
        <v>2.41</v>
      </c>
      <c r="GW264">
        <v>3.5000000000000003E-2</v>
      </c>
      <c r="GX264">
        <v>0.32553164529605683</v>
      </c>
      <c r="GY264">
        <v>3.0239061252787889E-3</v>
      </c>
      <c r="GZ264">
        <v>-1.398580452151984E-6</v>
      </c>
      <c r="HA264">
        <v>2.8030378366047371E-10</v>
      </c>
      <c r="HB264">
        <v>-4.7599640220891172E-2</v>
      </c>
      <c r="HC264">
        <v>9.965371539748925E-3</v>
      </c>
      <c r="HD264">
        <v>-4.563662031605912E-4</v>
      </c>
      <c r="HE264">
        <v>7.8337100744227795E-6</v>
      </c>
      <c r="HF264">
        <v>0</v>
      </c>
      <c r="HG264">
        <v>2134</v>
      </c>
      <c r="HH264">
        <v>2</v>
      </c>
      <c r="HI264">
        <v>25</v>
      </c>
      <c r="HJ264">
        <v>10.4</v>
      </c>
      <c r="HK264">
        <v>10.3</v>
      </c>
      <c r="HL264">
        <v>2.6110799999999998</v>
      </c>
      <c r="HM264">
        <v>2.2875999999999999</v>
      </c>
      <c r="HN264">
        <v>1.4978</v>
      </c>
      <c r="HO264">
        <v>2.3095699999999999</v>
      </c>
      <c r="HP264">
        <v>1.5478499999999999</v>
      </c>
      <c r="HQ264">
        <v>2.4096700000000002</v>
      </c>
      <c r="HR264">
        <v>37.674500000000002</v>
      </c>
      <c r="HS264">
        <v>15.2265</v>
      </c>
      <c r="HT264">
        <v>18</v>
      </c>
      <c r="HU264">
        <v>504.25299999999999</v>
      </c>
      <c r="HV264">
        <v>490.69600000000003</v>
      </c>
      <c r="HW264">
        <v>27.479600000000001</v>
      </c>
      <c r="HX264">
        <v>32.011699999999998</v>
      </c>
      <c r="HY264">
        <v>30.000599999999999</v>
      </c>
      <c r="HZ264">
        <v>31.7806</v>
      </c>
      <c r="IA264">
        <v>31.880500000000001</v>
      </c>
      <c r="IB264">
        <v>52.27</v>
      </c>
      <c r="IC264">
        <v>42.248600000000003</v>
      </c>
      <c r="ID264">
        <v>0</v>
      </c>
      <c r="IE264">
        <v>27.43</v>
      </c>
      <c r="IF264">
        <v>1277.1600000000001</v>
      </c>
      <c r="IG264">
        <v>18.917100000000001</v>
      </c>
      <c r="IH264">
        <v>100.723</v>
      </c>
      <c r="II264">
        <v>100.44</v>
      </c>
      <c r="IJ264" t="s">
        <v>2638</v>
      </c>
    </row>
    <row r="265" spans="1:244" x14ac:dyDescent="0.2">
      <c r="A265">
        <v>249</v>
      </c>
      <c r="B265">
        <v>1659796787</v>
      </c>
      <c r="C265">
        <v>645.5</v>
      </c>
      <c r="D265" t="s">
        <v>869</v>
      </c>
      <c r="E265" t="s">
        <v>870</v>
      </c>
      <c r="F265">
        <v>1</v>
      </c>
      <c r="G265" t="s">
        <v>373</v>
      </c>
      <c r="H265" t="s">
        <v>374</v>
      </c>
      <c r="I265" t="s">
        <v>375</v>
      </c>
      <c r="J265" t="s">
        <v>376</v>
      </c>
      <c r="K265" t="s">
        <v>377</v>
      </c>
      <c r="L265" t="s">
        <v>373</v>
      </c>
      <c r="M265" t="s">
        <v>378</v>
      </c>
      <c r="N265">
        <v>1659796779</v>
      </c>
      <c r="O265">
        <f t="shared" si="102"/>
        <v>3.1784027081408497E-3</v>
      </c>
      <c r="P265">
        <f t="shared" si="103"/>
        <v>3.1784027081408497</v>
      </c>
      <c r="Q265">
        <f t="shared" si="104"/>
        <v>19.736771075666233</v>
      </c>
      <c r="R265">
        <f t="shared" si="105"/>
        <v>1146.1156249999999</v>
      </c>
      <c r="S265">
        <f t="shared" si="106"/>
        <v>858.44622723000361</v>
      </c>
      <c r="T265">
        <f t="shared" si="107"/>
        <v>85.129343999448864</v>
      </c>
      <c r="U265">
        <f t="shared" si="108"/>
        <v>113.65659048743993</v>
      </c>
      <c r="V265">
        <f t="shared" si="109"/>
        <v>0.13020045069108077</v>
      </c>
      <c r="W265">
        <f t="shared" si="110"/>
        <v>2.911813867960662</v>
      </c>
      <c r="X265">
        <f t="shared" si="111"/>
        <v>0.1270504864926417</v>
      </c>
      <c r="Y265">
        <f t="shared" si="112"/>
        <v>7.9683218525299998E-2</v>
      </c>
      <c r="Z265">
        <f t="shared" si="113"/>
        <v>321.51669824999999</v>
      </c>
      <c r="AA265">
        <f t="shared" si="114"/>
        <v>32.121125372987237</v>
      </c>
      <c r="AB265">
        <f t="shared" si="115"/>
        <v>31.513112499999998</v>
      </c>
      <c r="AC265">
        <f t="shared" si="116"/>
        <v>4.6450588910860846</v>
      </c>
      <c r="AD265">
        <f t="shared" si="117"/>
        <v>49.746174672760425</v>
      </c>
      <c r="AE265">
        <f t="shared" si="118"/>
        <v>2.250470962040906</v>
      </c>
      <c r="AF265">
        <f t="shared" si="119"/>
        <v>4.5239075704713416</v>
      </c>
      <c r="AG265">
        <f t="shared" si="120"/>
        <v>2.3945879290451786</v>
      </c>
      <c r="AH265">
        <f t="shared" si="121"/>
        <v>-140.16755942901148</v>
      </c>
      <c r="AI265">
        <f t="shared" si="122"/>
        <v>-72.912117132293645</v>
      </c>
      <c r="AJ265">
        <f t="shared" si="123"/>
        <v>-5.6386034891041756</v>
      </c>
      <c r="AK265">
        <f t="shared" si="124"/>
        <v>102.79841819959069</v>
      </c>
      <c r="AL265">
        <f t="shared" si="125"/>
        <v>51.170872342332714</v>
      </c>
      <c r="AM265">
        <f t="shared" si="126"/>
        <v>3.1962466424049727</v>
      </c>
      <c r="AN265">
        <f t="shared" si="127"/>
        <v>19.736771075666233</v>
      </c>
      <c r="AO265">
        <v>1261.0338744588751</v>
      </c>
      <c r="AP265">
        <v>1210.917696969696</v>
      </c>
      <c r="AQ265">
        <v>5.1082787878787679</v>
      </c>
      <c r="AR265">
        <v>64.94</v>
      </c>
      <c r="AS265">
        <f t="shared" si="128"/>
        <v>3.1784027081408497</v>
      </c>
      <c r="AT265">
        <v>18.948371273179148</v>
      </c>
      <c r="AU265">
        <v>22.675676764705869</v>
      </c>
      <c r="AV265">
        <v>-1.0192472186825411E-4</v>
      </c>
      <c r="AW265">
        <v>90.194226728287475</v>
      </c>
      <c r="AX265">
        <v>0</v>
      </c>
      <c r="AY265">
        <v>0</v>
      </c>
      <c r="AZ265">
        <f t="shared" si="129"/>
        <v>1</v>
      </c>
      <c r="BA265">
        <f t="shared" si="130"/>
        <v>0</v>
      </c>
      <c r="BB265">
        <f t="shared" si="131"/>
        <v>51648.965504379252</v>
      </c>
      <c r="BC265">
        <f t="shared" si="132"/>
        <v>2000.004375</v>
      </c>
      <c r="BD265">
        <f t="shared" si="133"/>
        <v>1681.203675</v>
      </c>
      <c r="BE265">
        <f t="shared" si="134"/>
        <v>0.8405999986875029</v>
      </c>
      <c r="BF265">
        <f t="shared" si="135"/>
        <v>0.16075799746688055</v>
      </c>
      <c r="BG265">
        <v>6</v>
      </c>
      <c r="BH265">
        <v>0.5</v>
      </c>
      <c r="BI265" t="s">
        <v>379</v>
      </c>
      <c r="BJ265">
        <v>2</v>
      </c>
      <c r="BK265" t="b">
        <v>1</v>
      </c>
      <c r="BL265">
        <v>1659796779</v>
      </c>
      <c r="BM265">
        <v>1146.1156249999999</v>
      </c>
      <c r="BN265">
        <v>1211.8987500000001</v>
      </c>
      <c r="BO265">
        <v>22.6938</v>
      </c>
      <c r="BP265">
        <v>18.946362499999999</v>
      </c>
      <c r="BQ265">
        <v>1143.7418749999999</v>
      </c>
      <c r="BR265">
        <v>22.658774999999999</v>
      </c>
      <c r="BS265">
        <v>500.135625</v>
      </c>
      <c r="BT265">
        <v>99.066656249999994</v>
      </c>
      <c r="BU265">
        <v>0.10011890625</v>
      </c>
      <c r="BV265">
        <v>31.048649999999999</v>
      </c>
      <c r="BW265">
        <v>31.513112499999998</v>
      </c>
      <c r="BX265">
        <v>999.9</v>
      </c>
      <c r="BY265">
        <v>0</v>
      </c>
      <c r="BZ265">
        <v>0</v>
      </c>
      <c r="CA265">
        <v>9992.5068749999991</v>
      </c>
      <c r="CB265">
        <v>0</v>
      </c>
      <c r="CC265">
        <v>341.53250000000003</v>
      </c>
      <c r="CD265">
        <v>-65.783275000000003</v>
      </c>
      <c r="CE265">
        <v>1172.72875</v>
      </c>
      <c r="CF265">
        <v>1235.3031249999999</v>
      </c>
      <c r="CG265">
        <v>3.747448125</v>
      </c>
      <c r="CH265">
        <v>1211.8987500000001</v>
      </c>
      <c r="CI265">
        <v>18.946362499999999</v>
      </c>
      <c r="CJ265">
        <v>2.248200625</v>
      </c>
      <c r="CK265">
        <v>1.8769549999999999</v>
      </c>
      <c r="CL265">
        <v>19.309975000000001</v>
      </c>
      <c r="CM265">
        <v>16.442818750000001</v>
      </c>
      <c r="CN265">
        <v>2000.004375</v>
      </c>
      <c r="CO265">
        <v>0.97999881249999987</v>
      </c>
      <c r="CP265">
        <v>2.0001381249999999E-2</v>
      </c>
      <c r="CQ265">
        <v>0</v>
      </c>
      <c r="CR265">
        <v>2.5310625</v>
      </c>
      <c r="CS265">
        <v>0</v>
      </c>
      <c r="CT265">
        <v>17387.543750000001</v>
      </c>
      <c r="CU265">
        <v>17412.356250000001</v>
      </c>
      <c r="CV265">
        <v>41.25</v>
      </c>
      <c r="CW265">
        <v>42.371062500000001</v>
      </c>
      <c r="CX265">
        <v>41.186999999999998</v>
      </c>
      <c r="CY265">
        <v>41</v>
      </c>
      <c r="CZ265">
        <v>41.417624999999987</v>
      </c>
      <c r="DA265">
        <v>1960.004375</v>
      </c>
      <c r="DB265">
        <v>40</v>
      </c>
      <c r="DC265">
        <v>0</v>
      </c>
      <c r="DD265">
        <v>1659796786.5</v>
      </c>
      <c r="DE265">
        <v>0</v>
      </c>
      <c r="DF265">
        <v>1659796167.5</v>
      </c>
      <c r="DG265" t="s">
        <v>380</v>
      </c>
      <c r="DH265">
        <v>1659796162</v>
      </c>
      <c r="DI265">
        <v>1659796167.5</v>
      </c>
      <c r="DJ265">
        <v>2</v>
      </c>
      <c r="DK265">
        <v>-1.4E-2</v>
      </c>
      <c r="DL265">
        <v>-1E-3</v>
      </c>
      <c r="DM265">
        <v>1.327</v>
      </c>
      <c r="DN265">
        <v>3.1E-2</v>
      </c>
      <c r="DO265">
        <v>400</v>
      </c>
      <c r="DP265">
        <v>20</v>
      </c>
      <c r="DQ265">
        <v>0.32</v>
      </c>
      <c r="DR265">
        <v>0.03</v>
      </c>
      <c r="DS265">
        <v>19.534669222502568</v>
      </c>
      <c r="DT265">
        <v>1.848013792043516</v>
      </c>
      <c r="DU265">
        <v>0.19609067234445529</v>
      </c>
      <c r="DV265">
        <v>0</v>
      </c>
      <c r="DW265">
        <v>-65.430573170731719</v>
      </c>
      <c r="DX265">
        <v>-6.1506585365854116</v>
      </c>
      <c r="DY265">
        <v>0.61500378583978055</v>
      </c>
      <c r="DZ265">
        <v>0</v>
      </c>
      <c r="EA265">
        <v>3.757358780487805</v>
      </c>
      <c r="EB265">
        <v>-0.1640450174216099</v>
      </c>
      <c r="EC265">
        <v>1.6241034028585389E-2</v>
      </c>
      <c r="ED265">
        <v>0</v>
      </c>
      <c r="EE265">
        <v>2.3942876972772069</v>
      </c>
      <c r="EF265">
        <v>3.1287704524828779E-3</v>
      </c>
      <c r="EG265">
        <v>1.0355263202120051E-3</v>
      </c>
      <c r="EH265">
        <v>1</v>
      </c>
      <c r="EI265">
        <v>0.1312982021444794</v>
      </c>
      <c r="EJ265">
        <v>-5.9583360391016913E-3</v>
      </c>
      <c r="EK265">
        <v>4.5772529992090872E-4</v>
      </c>
      <c r="EL265">
        <v>1</v>
      </c>
      <c r="EM265">
        <v>2</v>
      </c>
      <c r="EN265">
        <v>5</v>
      </c>
      <c r="EO265" t="s">
        <v>455</v>
      </c>
      <c r="EP265">
        <v>2.9423599999999999</v>
      </c>
      <c r="EQ265">
        <v>2.80118</v>
      </c>
      <c r="ER265">
        <v>0.184641</v>
      </c>
      <c r="ES265">
        <v>0.190938</v>
      </c>
      <c r="ET265">
        <v>0.103155</v>
      </c>
      <c r="EU265">
        <v>9.0753799999999996E-2</v>
      </c>
      <c r="EV265">
        <v>16748.400000000001</v>
      </c>
      <c r="EW265">
        <v>17427.3</v>
      </c>
      <c r="EX265">
        <v>23889.7</v>
      </c>
      <c r="EY265">
        <v>25070.1</v>
      </c>
      <c r="EZ265">
        <v>34297.699999999997</v>
      </c>
      <c r="FA265">
        <v>36405.599999999999</v>
      </c>
      <c r="FB265">
        <v>43557.3</v>
      </c>
      <c r="FC265">
        <v>46344.5</v>
      </c>
      <c r="FD265">
        <v>1.9689000000000001</v>
      </c>
      <c r="FE265">
        <v>1.8482700000000001</v>
      </c>
      <c r="FF265">
        <v>9.0416499999999997E-2</v>
      </c>
      <c r="FG265">
        <v>0</v>
      </c>
      <c r="FH265">
        <v>30.039899999999999</v>
      </c>
      <c r="FI265">
        <v>999.9</v>
      </c>
      <c r="FJ265">
        <v>55.7</v>
      </c>
      <c r="FK265">
        <v>34.6</v>
      </c>
      <c r="FL265">
        <v>31.060099999999998</v>
      </c>
      <c r="FM265">
        <v>64.288600000000002</v>
      </c>
      <c r="FN265">
        <v>25.8093</v>
      </c>
      <c r="FO265">
        <v>1</v>
      </c>
      <c r="FP265">
        <v>0.38932899999999998</v>
      </c>
      <c r="FQ265">
        <v>1.9447700000000001</v>
      </c>
      <c r="FR265">
        <v>20.3109</v>
      </c>
      <c r="FS265">
        <v>5.2117500000000003</v>
      </c>
      <c r="FT265">
        <v>11.9072</v>
      </c>
      <c r="FU265">
        <v>5.0018000000000002</v>
      </c>
      <c r="FV265">
        <v>3.2896999999999998</v>
      </c>
      <c r="FW265">
        <v>9999</v>
      </c>
      <c r="FX265">
        <v>9999</v>
      </c>
      <c r="FY265">
        <v>9999</v>
      </c>
      <c r="FZ265">
        <v>999.9</v>
      </c>
      <c r="GA265">
        <v>1.85958</v>
      </c>
      <c r="GB265">
        <v>1.8545400000000001</v>
      </c>
      <c r="GC265">
        <v>1.8576900000000001</v>
      </c>
      <c r="GD265">
        <v>1.8561099999999999</v>
      </c>
      <c r="GE265">
        <v>1.8548899999999999</v>
      </c>
      <c r="GF265">
        <v>1.85456</v>
      </c>
      <c r="GG265">
        <v>1.85321</v>
      </c>
      <c r="GH265">
        <v>1.8563799999999999</v>
      </c>
      <c r="GI265">
        <v>0</v>
      </c>
      <c r="GJ265">
        <v>0</v>
      </c>
      <c r="GK265">
        <v>0</v>
      </c>
      <c r="GL265">
        <v>0</v>
      </c>
      <c r="GM265" t="s">
        <v>382</v>
      </c>
      <c r="GN265" t="s">
        <v>383</v>
      </c>
      <c r="GO265" t="s">
        <v>384</v>
      </c>
      <c r="GP265" t="s">
        <v>384</v>
      </c>
      <c r="GQ265" t="s">
        <v>384</v>
      </c>
      <c r="GR265" t="s">
        <v>384</v>
      </c>
      <c r="GS265">
        <v>0</v>
      </c>
      <c r="GT265">
        <v>100</v>
      </c>
      <c r="GU265">
        <v>100</v>
      </c>
      <c r="GV265">
        <v>2.41</v>
      </c>
      <c r="GW265">
        <v>3.5000000000000003E-2</v>
      </c>
      <c r="GX265">
        <v>0.32553164529605683</v>
      </c>
      <c r="GY265">
        <v>3.0239061252787889E-3</v>
      </c>
      <c r="GZ265">
        <v>-1.398580452151984E-6</v>
      </c>
      <c r="HA265">
        <v>2.8030378366047371E-10</v>
      </c>
      <c r="HB265">
        <v>-4.7599640220891172E-2</v>
      </c>
      <c r="HC265">
        <v>9.965371539748925E-3</v>
      </c>
      <c r="HD265">
        <v>-4.563662031605912E-4</v>
      </c>
      <c r="HE265">
        <v>7.8337100744227795E-6</v>
      </c>
      <c r="HF265">
        <v>0</v>
      </c>
      <c r="HG265">
        <v>2134</v>
      </c>
      <c r="HH265">
        <v>2</v>
      </c>
      <c r="HI265">
        <v>25</v>
      </c>
      <c r="HJ265">
        <v>10.4</v>
      </c>
      <c r="HK265">
        <v>10.3</v>
      </c>
      <c r="HL265">
        <v>2.6159699999999999</v>
      </c>
      <c r="HM265">
        <v>2.2973599999999998</v>
      </c>
      <c r="HN265">
        <v>1.4978</v>
      </c>
      <c r="HO265">
        <v>2.3083499999999999</v>
      </c>
      <c r="HP265">
        <v>1.5478499999999999</v>
      </c>
      <c r="HQ265">
        <v>2.2619600000000002</v>
      </c>
      <c r="HR265">
        <v>37.674500000000002</v>
      </c>
      <c r="HS265">
        <v>15.2178</v>
      </c>
      <c r="HT265">
        <v>18</v>
      </c>
      <c r="HU265">
        <v>504.07499999999999</v>
      </c>
      <c r="HV265">
        <v>490.80500000000001</v>
      </c>
      <c r="HW265">
        <v>27.467199999999998</v>
      </c>
      <c r="HX265">
        <v>32.012900000000002</v>
      </c>
      <c r="HY265">
        <v>30.000599999999999</v>
      </c>
      <c r="HZ265">
        <v>31.781300000000002</v>
      </c>
      <c r="IA265">
        <v>31.881699999999999</v>
      </c>
      <c r="IB265">
        <v>52.374499999999998</v>
      </c>
      <c r="IC265">
        <v>42.248600000000003</v>
      </c>
      <c r="ID265">
        <v>0</v>
      </c>
      <c r="IE265">
        <v>27.43</v>
      </c>
      <c r="IF265">
        <v>1287.2</v>
      </c>
      <c r="IG265">
        <v>18.9175</v>
      </c>
      <c r="IH265">
        <v>100.72199999999999</v>
      </c>
      <c r="II265">
        <v>100.44</v>
      </c>
      <c r="IJ265" t="s">
        <v>2638</v>
      </c>
    </row>
    <row r="266" spans="1:244" x14ac:dyDescent="0.2">
      <c r="A266">
        <v>250</v>
      </c>
      <c r="B266">
        <v>1659796788</v>
      </c>
      <c r="C266">
        <v>646.5</v>
      </c>
      <c r="D266" t="s">
        <v>871</v>
      </c>
      <c r="E266" t="s">
        <v>872</v>
      </c>
      <c r="F266">
        <v>1</v>
      </c>
      <c r="G266" t="s">
        <v>373</v>
      </c>
      <c r="H266" t="s">
        <v>374</v>
      </c>
      <c r="I266" t="s">
        <v>375</v>
      </c>
      <c r="J266" t="s">
        <v>376</v>
      </c>
      <c r="K266" t="s">
        <v>377</v>
      </c>
      <c r="L266" t="s">
        <v>373</v>
      </c>
      <c r="M266" t="s">
        <v>378</v>
      </c>
      <c r="N266">
        <v>1659796780.5</v>
      </c>
      <c r="O266">
        <f t="shared" si="102"/>
        <v>3.1766844306803464E-3</v>
      </c>
      <c r="P266">
        <f t="shared" si="103"/>
        <v>3.1766844306803463</v>
      </c>
      <c r="Q266">
        <f t="shared" si="104"/>
        <v>19.973986970126159</v>
      </c>
      <c r="R266">
        <f t="shared" si="105"/>
        <v>1153.561333333334</v>
      </c>
      <c r="S266">
        <f t="shared" si="106"/>
        <v>862.52505433095428</v>
      </c>
      <c r="T266">
        <f t="shared" si="107"/>
        <v>85.533609218095577</v>
      </c>
      <c r="U266">
        <f t="shared" si="108"/>
        <v>114.39466459437975</v>
      </c>
      <c r="V266">
        <f t="shared" si="109"/>
        <v>0.13011771107821524</v>
      </c>
      <c r="W266">
        <f t="shared" si="110"/>
        <v>2.9114876762295947</v>
      </c>
      <c r="X266">
        <f t="shared" si="111"/>
        <v>0.12697135368961621</v>
      </c>
      <c r="Y266">
        <f t="shared" si="112"/>
        <v>7.9633446967058374E-2</v>
      </c>
      <c r="Z266">
        <f t="shared" si="113"/>
        <v>321.51706400000006</v>
      </c>
      <c r="AA266">
        <f t="shared" si="114"/>
        <v>32.121584005786048</v>
      </c>
      <c r="AB266">
        <f t="shared" si="115"/>
        <v>31.512720000000009</v>
      </c>
      <c r="AC266">
        <f t="shared" si="116"/>
        <v>4.6449553296309656</v>
      </c>
      <c r="AD266">
        <f t="shared" si="117"/>
        <v>49.739851825661262</v>
      </c>
      <c r="AE266">
        <f t="shared" si="118"/>
        <v>2.2501716693850704</v>
      </c>
      <c r="AF266">
        <f t="shared" si="119"/>
        <v>4.5238809260468793</v>
      </c>
      <c r="AG266">
        <f t="shared" si="120"/>
        <v>2.3947836602458952</v>
      </c>
      <c r="AH266">
        <f t="shared" si="121"/>
        <v>-140.09178339300328</v>
      </c>
      <c r="AI266">
        <f t="shared" si="122"/>
        <v>-72.858560465572879</v>
      </c>
      <c r="AJ266">
        <f t="shared" si="123"/>
        <v>-5.6350792100214351</v>
      </c>
      <c r="AK266">
        <f t="shared" si="124"/>
        <v>102.93164093140246</v>
      </c>
      <c r="AL266">
        <f t="shared" si="125"/>
        <v>51.263950986920257</v>
      </c>
      <c r="AM266">
        <f t="shared" si="126"/>
        <v>3.1926130209180914</v>
      </c>
      <c r="AN266">
        <f t="shared" si="127"/>
        <v>19.973986970126159</v>
      </c>
      <c r="AO266">
        <v>1266.211943722943</v>
      </c>
      <c r="AP266">
        <v>1215.939090909091</v>
      </c>
      <c r="AQ266">
        <v>5.0819030303027839</v>
      </c>
      <c r="AR266">
        <v>64.94</v>
      </c>
      <c r="AS266">
        <f t="shared" si="128"/>
        <v>3.1766844306803463</v>
      </c>
      <c r="AT266">
        <v>18.9490987915696</v>
      </c>
      <c r="AU266">
        <v>22.674729411764691</v>
      </c>
      <c r="AV266">
        <v>-1.413298088936243E-4</v>
      </c>
      <c r="AW266">
        <v>90.194226728287475</v>
      </c>
      <c r="AX266">
        <v>0</v>
      </c>
      <c r="AY266">
        <v>0</v>
      </c>
      <c r="AZ266">
        <f t="shared" si="129"/>
        <v>1</v>
      </c>
      <c r="BA266">
        <f t="shared" si="130"/>
        <v>0</v>
      </c>
      <c r="BB266">
        <f t="shared" si="131"/>
        <v>51639.734080924056</v>
      </c>
      <c r="BC266">
        <f t="shared" si="132"/>
        <v>2000.0066666666669</v>
      </c>
      <c r="BD266">
        <f t="shared" si="133"/>
        <v>1681.2056</v>
      </c>
      <c r="BE266">
        <f t="shared" si="134"/>
        <v>0.84059999800000662</v>
      </c>
      <c r="BF266">
        <f t="shared" si="135"/>
        <v>0.16075799614001288</v>
      </c>
      <c r="BG266">
        <v>6</v>
      </c>
      <c r="BH266">
        <v>0.5</v>
      </c>
      <c r="BI266" t="s">
        <v>379</v>
      </c>
      <c r="BJ266">
        <v>2</v>
      </c>
      <c r="BK266" t="b">
        <v>1</v>
      </c>
      <c r="BL266">
        <v>1659796780.5</v>
      </c>
      <c r="BM266">
        <v>1153.561333333334</v>
      </c>
      <c r="BN266">
        <v>1219.480666666667</v>
      </c>
      <c r="BO266">
        <v>22.690840000000001</v>
      </c>
      <c r="BP266">
        <v>18.94759333333333</v>
      </c>
      <c r="BQ266">
        <v>1151.1806666666671</v>
      </c>
      <c r="BR266">
        <v>22.655819999999999</v>
      </c>
      <c r="BS266">
        <v>500.1278666666667</v>
      </c>
      <c r="BT266">
        <v>99.066380000000009</v>
      </c>
      <c r="BU266">
        <v>0.10014135333333329</v>
      </c>
      <c r="BV266">
        <v>31.04854666666666</v>
      </c>
      <c r="BW266">
        <v>31.512720000000009</v>
      </c>
      <c r="BX266">
        <v>999.89999999999986</v>
      </c>
      <c r="BY266">
        <v>0</v>
      </c>
      <c r="BZ266">
        <v>0</v>
      </c>
      <c r="CA266">
        <v>9990.6706666666669</v>
      </c>
      <c r="CB266">
        <v>0</v>
      </c>
      <c r="CC266">
        <v>339.89113333333341</v>
      </c>
      <c r="CD266">
        <v>-65.919946666666661</v>
      </c>
      <c r="CE266">
        <v>1180.343333333333</v>
      </c>
      <c r="CF266">
        <v>1243.032666666667</v>
      </c>
      <c r="CG266">
        <v>3.743256666666666</v>
      </c>
      <c r="CH266">
        <v>1219.480666666667</v>
      </c>
      <c r="CI266">
        <v>18.94759333333333</v>
      </c>
      <c r="CJ266">
        <v>2.2479013333333331</v>
      </c>
      <c r="CK266">
        <v>1.8770720000000001</v>
      </c>
      <c r="CL266">
        <v>19.307839999999999</v>
      </c>
      <c r="CM266">
        <v>16.4438</v>
      </c>
      <c r="CN266">
        <v>2000.0066666666669</v>
      </c>
      <c r="CO266">
        <v>0.97999879999999984</v>
      </c>
      <c r="CP266">
        <v>2.0001393333333329E-2</v>
      </c>
      <c r="CQ266">
        <v>0</v>
      </c>
      <c r="CR266">
        <v>2.5373333333333341</v>
      </c>
      <c r="CS266">
        <v>0</v>
      </c>
      <c r="CT266">
        <v>17384.326666666671</v>
      </c>
      <c r="CU266">
        <v>17412.38</v>
      </c>
      <c r="CV266">
        <v>41.25</v>
      </c>
      <c r="CW266">
        <v>42.370800000000003</v>
      </c>
      <c r="CX266">
        <v>41.186999999999998</v>
      </c>
      <c r="CY266">
        <v>41</v>
      </c>
      <c r="CZ266">
        <v>41.416333333333327</v>
      </c>
      <c r="DA266">
        <v>1960.0066666666669</v>
      </c>
      <c r="DB266">
        <v>40</v>
      </c>
      <c r="DC266">
        <v>0</v>
      </c>
      <c r="DD266">
        <v>1659796787.0999999</v>
      </c>
      <c r="DE266">
        <v>0</v>
      </c>
      <c r="DF266">
        <v>1659796167.5</v>
      </c>
      <c r="DG266" t="s">
        <v>380</v>
      </c>
      <c r="DH266">
        <v>1659796162</v>
      </c>
      <c r="DI266">
        <v>1659796167.5</v>
      </c>
      <c r="DJ266">
        <v>2</v>
      </c>
      <c r="DK266">
        <v>-1.4E-2</v>
      </c>
      <c r="DL266">
        <v>-1E-3</v>
      </c>
      <c r="DM266">
        <v>1.327</v>
      </c>
      <c r="DN266">
        <v>3.1E-2</v>
      </c>
      <c r="DO266">
        <v>400</v>
      </c>
      <c r="DP266">
        <v>20</v>
      </c>
      <c r="DQ266">
        <v>0.32</v>
      </c>
      <c r="DR266">
        <v>0.03</v>
      </c>
      <c r="DS266">
        <v>19.581580904548471</v>
      </c>
      <c r="DT266">
        <v>1.6966091071196641</v>
      </c>
      <c r="DU266">
        <v>0.18944902810675579</v>
      </c>
      <c r="DV266">
        <v>0</v>
      </c>
      <c r="DW266">
        <v>-65.611307499999995</v>
      </c>
      <c r="DX266">
        <v>-5.5975418386490663</v>
      </c>
      <c r="DY266">
        <v>0.54591128509470221</v>
      </c>
      <c r="DZ266">
        <v>0</v>
      </c>
      <c r="EA266">
        <v>3.752284</v>
      </c>
      <c r="EB266">
        <v>-0.1709709568480422</v>
      </c>
      <c r="EC266">
        <v>1.6542644861085559E-2</v>
      </c>
      <c r="ED266">
        <v>0</v>
      </c>
      <c r="EE266">
        <v>2.3946082337418999</v>
      </c>
      <c r="EF266">
        <v>-1.5792993862790089E-3</v>
      </c>
      <c r="EG266">
        <v>7.5108137546923102E-4</v>
      </c>
      <c r="EH266">
        <v>1</v>
      </c>
      <c r="EI266">
        <v>0.13105409922594741</v>
      </c>
      <c r="EJ266">
        <v>-5.8280622785900149E-3</v>
      </c>
      <c r="EK266">
        <v>4.4601926089702238E-4</v>
      </c>
      <c r="EL266">
        <v>1</v>
      </c>
      <c r="EM266">
        <v>2</v>
      </c>
      <c r="EN266">
        <v>5</v>
      </c>
      <c r="EO266" t="s">
        <v>455</v>
      </c>
      <c r="EP266">
        <v>2.9424299999999999</v>
      </c>
      <c r="EQ266">
        <v>2.8012299999999999</v>
      </c>
      <c r="ER266">
        <v>0.185111</v>
      </c>
      <c r="ES266">
        <v>0.19140699999999999</v>
      </c>
      <c r="ET266">
        <v>0.10315100000000001</v>
      </c>
      <c r="EU266">
        <v>9.0757299999999999E-2</v>
      </c>
      <c r="EV266">
        <v>16738.599999999999</v>
      </c>
      <c r="EW266">
        <v>17417.2</v>
      </c>
      <c r="EX266">
        <v>23889.599999999999</v>
      </c>
      <c r="EY266">
        <v>25070</v>
      </c>
      <c r="EZ266">
        <v>34297.800000000003</v>
      </c>
      <c r="FA266">
        <v>36405.4</v>
      </c>
      <c r="FB266">
        <v>43557.2</v>
      </c>
      <c r="FC266">
        <v>46344.5</v>
      </c>
      <c r="FD266">
        <v>1.9689000000000001</v>
      </c>
      <c r="FE266">
        <v>1.8482700000000001</v>
      </c>
      <c r="FF266">
        <v>9.0345700000000001E-2</v>
      </c>
      <c r="FG266">
        <v>0</v>
      </c>
      <c r="FH266">
        <v>30.042100000000001</v>
      </c>
      <c r="FI266">
        <v>999.9</v>
      </c>
      <c r="FJ266">
        <v>55.7</v>
      </c>
      <c r="FK266">
        <v>34.6</v>
      </c>
      <c r="FL266">
        <v>31.061699999999998</v>
      </c>
      <c r="FM266">
        <v>64.608599999999996</v>
      </c>
      <c r="FN266">
        <v>26.089700000000001</v>
      </c>
      <c r="FO266">
        <v>1</v>
      </c>
      <c r="FP266">
        <v>0.38944099999999998</v>
      </c>
      <c r="FQ266">
        <v>1.9576199999999999</v>
      </c>
      <c r="FR266">
        <v>20.3108</v>
      </c>
      <c r="FS266">
        <v>5.2114500000000001</v>
      </c>
      <c r="FT266">
        <v>11.907400000000001</v>
      </c>
      <c r="FU266">
        <v>5.0015999999999998</v>
      </c>
      <c r="FV266">
        <v>3.2896000000000001</v>
      </c>
      <c r="FW266">
        <v>9999</v>
      </c>
      <c r="FX266">
        <v>9999</v>
      </c>
      <c r="FY266">
        <v>9999</v>
      </c>
      <c r="FZ266">
        <v>999.9</v>
      </c>
      <c r="GA266">
        <v>1.8595699999999999</v>
      </c>
      <c r="GB266">
        <v>1.8545400000000001</v>
      </c>
      <c r="GC266">
        <v>1.8576999999999999</v>
      </c>
      <c r="GD266">
        <v>1.8561000000000001</v>
      </c>
      <c r="GE266">
        <v>1.8548899999999999</v>
      </c>
      <c r="GF266">
        <v>1.8545499999999999</v>
      </c>
      <c r="GG266">
        <v>1.85321</v>
      </c>
      <c r="GH266">
        <v>1.8563799999999999</v>
      </c>
      <c r="GI266">
        <v>0</v>
      </c>
      <c r="GJ266">
        <v>0</v>
      </c>
      <c r="GK266">
        <v>0</v>
      </c>
      <c r="GL266">
        <v>0</v>
      </c>
      <c r="GM266" t="s">
        <v>382</v>
      </c>
      <c r="GN266" t="s">
        <v>383</v>
      </c>
      <c r="GO266" t="s">
        <v>384</v>
      </c>
      <c r="GP266" t="s">
        <v>384</v>
      </c>
      <c r="GQ266" t="s">
        <v>384</v>
      </c>
      <c r="GR266" t="s">
        <v>384</v>
      </c>
      <c r="GS266">
        <v>0</v>
      </c>
      <c r="GT266">
        <v>100</v>
      </c>
      <c r="GU266">
        <v>100</v>
      </c>
      <c r="GV266">
        <v>2.42</v>
      </c>
      <c r="GW266">
        <v>3.5000000000000003E-2</v>
      </c>
      <c r="GX266">
        <v>0.32553164529605683</v>
      </c>
      <c r="GY266">
        <v>3.0239061252787889E-3</v>
      </c>
      <c r="GZ266">
        <v>-1.398580452151984E-6</v>
      </c>
      <c r="HA266">
        <v>2.8030378366047371E-10</v>
      </c>
      <c r="HB266">
        <v>-4.7599640220891172E-2</v>
      </c>
      <c r="HC266">
        <v>9.965371539748925E-3</v>
      </c>
      <c r="HD266">
        <v>-4.563662031605912E-4</v>
      </c>
      <c r="HE266">
        <v>7.8337100744227795E-6</v>
      </c>
      <c r="HF266">
        <v>0</v>
      </c>
      <c r="HG266">
        <v>2134</v>
      </c>
      <c r="HH266">
        <v>2</v>
      </c>
      <c r="HI266">
        <v>25</v>
      </c>
      <c r="HJ266">
        <v>10.4</v>
      </c>
      <c r="HK266">
        <v>10.3</v>
      </c>
      <c r="HL266">
        <v>2.6245099999999999</v>
      </c>
      <c r="HM266">
        <v>2.2827099999999998</v>
      </c>
      <c r="HN266">
        <v>1.4978</v>
      </c>
      <c r="HO266">
        <v>2.3083499999999999</v>
      </c>
      <c r="HP266">
        <v>1.5478499999999999</v>
      </c>
      <c r="HQ266">
        <v>2.31934</v>
      </c>
      <c r="HR266">
        <v>37.674500000000002</v>
      </c>
      <c r="HS266">
        <v>15.209</v>
      </c>
      <c r="HT266">
        <v>18</v>
      </c>
      <c r="HU266">
        <v>504.08600000000001</v>
      </c>
      <c r="HV266">
        <v>490.81200000000001</v>
      </c>
      <c r="HW266">
        <v>27.460599999999999</v>
      </c>
      <c r="HX266">
        <v>32.014299999999999</v>
      </c>
      <c r="HY266">
        <v>30.000599999999999</v>
      </c>
      <c r="HZ266">
        <v>31.782800000000002</v>
      </c>
      <c r="IA266">
        <v>31.8825</v>
      </c>
      <c r="IB266">
        <v>52.604399999999998</v>
      </c>
      <c r="IC266">
        <v>42.248600000000003</v>
      </c>
      <c r="ID266">
        <v>0</v>
      </c>
      <c r="IE266">
        <v>27.43</v>
      </c>
      <c r="IF266">
        <v>1287.2</v>
      </c>
      <c r="IG266">
        <v>18.921299999999999</v>
      </c>
      <c r="IH266">
        <v>100.72199999999999</v>
      </c>
      <c r="II266">
        <v>100.44</v>
      </c>
      <c r="IJ266" t="s">
        <v>2638</v>
      </c>
    </row>
    <row r="267" spans="1:244" x14ac:dyDescent="0.2">
      <c r="A267">
        <v>251</v>
      </c>
      <c r="B267">
        <v>1659796789</v>
      </c>
      <c r="C267">
        <v>647.5</v>
      </c>
      <c r="D267" t="s">
        <v>873</v>
      </c>
      <c r="E267" t="s">
        <v>874</v>
      </c>
      <c r="F267">
        <v>1</v>
      </c>
      <c r="G267" t="s">
        <v>373</v>
      </c>
      <c r="H267" t="s">
        <v>374</v>
      </c>
      <c r="I267" t="s">
        <v>375</v>
      </c>
      <c r="J267" t="s">
        <v>376</v>
      </c>
      <c r="K267" t="s">
        <v>377</v>
      </c>
      <c r="L267" t="s">
        <v>373</v>
      </c>
      <c r="M267" t="s">
        <v>378</v>
      </c>
      <c r="N267">
        <v>1659796781</v>
      </c>
      <c r="O267">
        <f t="shared" si="102"/>
        <v>3.174489947638858E-3</v>
      </c>
      <c r="P267">
        <f t="shared" si="103"/>
        <v>3.1744899476388579</v>
      </c>
      <c r="Q267">
        <f t="shared" si="104"/>
        <v>20.249534174153386</v>
      </c>
      <c r="R267">
        <f t="shared" si="105"/>
        <v>1156.0425</v>
      </c>
      <c r="S267">
        <f t="shared" si="106"/>
        <v>861.34172544108105</v>
      </c>
      <c r="T267">
        <f t="shared" si="107"/>
        <v>85.416230073798516</v>
      </c>
      <c r="U267">
        <f t="shared" si="108"/>
        <v>114.64066959547722</v>
      </c>
      <c r="V267">
        <f t="shared" si="109"/>
        <v>0.13002454872752534</v>
      </c>
      <c r="W267">
        <f t="shared" si="110"/>
        <v>2.9116854284278326</v>
      </c>
      <c r="X267">
        <f t="shared" si="111"/>
        <v>0.12688284445416698</v>
      </c>
      <c r="Y267">
        <f t="shared" si="112"/>
        <v>7.9577724834105287E-2</v>
      </c>
      <c r="Z267">
        <f t="shared" si="113"/>
        <v>321.51713343749998</v>
      </c>
      <c r="AA267">
        <f t="shared" si="114"/>
        <v>32.121880100113664</v>
      </c>
      <c r="AB267">
        <f t="shared" si="115"/>
        <v>31.51235625</v>
      </c>
      <c r="AC267">
        <f t="shared" si="116"/>
        <v>4.6448593556825708</v>
      </c>
      <c r="AD267">
        <f t="shared" si="117"/>
        <v>49.737954293557173</v>
      </c>
      <c r="AE267">
        <f t="shared" si="118"/>
        <v>2.2500590020945328</v>
      </c>
      <c r="AF267">
        <f t="shared" si="119"/>
        <v>4.5238269929931461</v>
      </c>
      <c r="AG267">
        <f t="shared" si="120"/>
        <v>2.394800353588038</v>
      </c>
      <c r="AH267">
        <f t="shared" si="121"/>
        <v>-139.99500669087362</v>
      </c>
      <c r="AI267">
        <f t="shared" si="122"/>
        <v>-72.83924343248971</v>
      </c>
      <c r="AJ267">
        <f t="shared" si="123"/>
        <v>-5.6331866514512408</v>
      </c>
      <c r="AK267">
        <f t="shared" si="124"/>
        <v>103.04969666268541</v>
      </c>
      <c r="AL267">
        <f t="shared" si="125"/>
        <v>51.29517253884115</v>
      </c>
      <c r="AM267">
        <f t="shared" si="126"/>
        <v>3.1912487927111286</v>
      </c>
      <c r="AN267">
        <f t="shared" si="127"/>
        <v>20.249534174153386</v>
      </c>
      <c r="AO267">
        <v>1271.389961038961</v>
      </c>
      <c r="AP267">
        <v>1220.928727272727</v>
      </c>
      <c r="AQ267">
        <v>5.0526909090907752</v>
      </c>
      <c r="AR267">
        <v>64.94</v>
      </c>
      <c r="AS267">
        <f t="shared" si="128"/>
        <v>3.1744899476388579</v>
      </c>
      <c r="AT267">
        <v>18.950276317585619</v>
      </c>
      <c r="AU267">
        <v>22.673338529411751</v>
      </c>
      <c r="AV267">
        <v>-1.4143774785238341E-4</v>
      </c>
      <c r="AW267">
        <v>90.194226728287475</v>
      </c>
      <c r="AX267">
        <v>0</v>
      </c>
      <c r="AY267">
        <v>0</v>
      </c>
      <c r="AZ267">
        <f t="shared" si="129"/>
        <v>1</v>
      </c>
      <c r="BA267">
        <f t="shared" si="130"/>
        <v>0</v>
      </c>
      <c r="BB267">
        <f t="shared" si="131"/>
        <v>51645.372491359209</v>
      </c>
      <c r="BC267">
        <f t="shared" si="132"/>
        <v>2000.006875</v>
      </c>
      <c r="BD267">
        <f t="shared" si="133"/>
        <v>1681.2057937500001</v>
      </c>
      <c r="BE267">
        <f t="shared" si="134"/>
        <v>0.84060000731247486</v>
      </c>
      <c r="BF267">
        <f t="shared" si="135"/>
        <v>0.16075801411307647</v>
      </c>
      <c r="BG267">
        <v>6</v>
      </c>
      <c r="BH267">
        <v>0.5</v>
      </c>
      <c r="BI267" t="s">
        <v>379</v>
      </c>
      <c r="BJ267">
        <v>2</v>
      </c>
      <c r="BK267" t="b">
        <v>1</v>
      </c>
      <c r="BL267">
        <v>1659796781</v>
      </c>
      <c r="BM267">
        <v>1156.0425</v>
      </c>
      <c r="BN267">
        <v>1222.006875</v>
      </c>
      <c r="BO267">
        <v>22.689712499999999</v>
      </c>
      <c r="BP267">
        <v>18.948062499999999</v>
      </c>
      <c r="BQ267">
        <v>1153.659375</v>
      </c>
      <c r="BR267">
        <v>22.65469375</v>
      </c>
      <c r="BS267">
        <v>500.12806249999988</v>
      </c>
      <c r="BT267">
        <v>99.06635</v>
      </c>
      <c r="BU267">
        <v>0.10013358125000001</v>
      </c>
      <c r="BV267">
        <v>31.048337499999999</v>
      </c>
      <c r="BW267">
        <v>31.51235625</v>
      </c>
      <c r="BX267">
        <v>999.9</v>
      </c>
      <c r="BY267">
        <v>0</v>
      </c>
      <c r="BZ267">
        <v>0</v>
      </c>
      <c r="CA267">
        <v>9991.8037499999991</v>
      </c>
      <c r="CB267">
        <v>0</v>
      </c>
      <c r="CC267">
        <v>339.31143750000001</v>
      </c>
      <c r="CD267">
        <v>-65.964868749999994</v>
      </c>
      <c r="CE267">
        <v>1182.880625</v>
      </c>
      <c r="CF267">
        <v>1245.608125</v>
      </c>
      <c r="CG267">
        <v>3.7416575000000001</v>
      </c>
      <c r="CH267">
        <v>1222.006875</v>
      </c>
      <c r="CI267">
        <v>18.948062499999999</v>
      </c>
      <c r="CJ267">
        <v>2.2477887499999998</v>
      </c>
      <c r="CK267">
        <v>1.8771175</v>
      </c>
      <c r="CL267">
        <v>19.307031250000001</v>
      </c>
      <c r="CM267">
        <v>16.44418125</v>
      </c>
      <c r="CN267">
        <v>2000.006875</v>
      </c>
      <c r="CO267">
        <v>0.9799986249999999</v>
      </c>
      <c r="CP267">
        <v>2.00015625E-2</v>
      </c>
      <c r="CQ267">
        <v>0</v>
      </c>
      <c r="CR267">
        <v>2.5775625</v>
      </c>
      <c r="CS267">
        <v>0</v>
      </c>
      <c r="CT267">
        <v>17383.162499999999</v>
      </c>
      <c r="CU267">
        <v>17412.381249999999</v>
      </c>
      <c r="CV267">
        <v>41.25</v>
      </c>
      <c r="CW267">
        <v>42.371062500000001</v>
      </c>
      <c r="CX267">
        <v>41.190937499999997</v>
      </c>
      <c r="CY267">
        <v>41</v>
      </c>
      <c r="CZ267">
        <v>41.417624999999987</v>
      </c>
      <c r="DA267">
        <v>1960.0062499999999</v>
      </c>
      <c r="DB267">
        <v>40.000624999999999</v>
      </c>
      <c r="DC267">
        <v>0</v>
      </c>
      <c r="DD267">
        <v>1659796788.3</v>
      </c>
      <c r="DE267">
        <v>0</v>
      </c>
      <c r="DF267">
        <v>1659796167.5</v>
      </c>
      <c r="DG267" t="s">
        <v>380</v>
      </c>
      <c r="DH267">
        <v>1659796162</v>
      </c>
      <c r="DI267">
        <v>1659796167.5</v>
      </c>
      <c r="DJ267">
        <v>2</v>
      </c>
      <c r="DK267">
        <v>-1.4E-2</v>
      </c>
      <c r="DL267">
        <v>-1E-3</v>
      </c>
      <c r="DM267">
        <v>1.327</v>
      </c>
      <c r="DN267">
        <v>3.1E-2</v>
      </c>
      <c r="DO267">
        <v>400</v>
      </c>
      <c r="DP267">
        <v>20</v>
      </c>
      <c r="DQ267">
        <v>0.32</v>
      </c>
      <c r="DR267">
        <v>0.03</v>
      </c>
      <c r="DS267">
        <v>19.62512381569104</v>
      </c>
      <c r="DT267">
        <v>2.4534829061349628</v>
      </c>
      <c r="DU267">
        <v>0.22230335511644711</v>
      </c>
      <c r="DV267">
        <v>0</v>
      </c>
      <c r="DW267">
        <v>-65.731707317073173</v>
      </c>
      <c r="DX267">
        <v>-5.4679902439024648</v>
      </c>
      <c r="DY267">
        <v>0.54569111355223132</v>
      </c>
      <c r="DZ267">
        <v>0</v>
      </c>
      <c r="EA267">
        <v>3.748598048780488</v>
      </c>
      <c r="EB267">
        <v>-0.17396571428570409</v>
      </c>
      <c r="EC267">
        <v>1.7248327627594501E-2</v>
      </c>
      <c r="ED267">
        <v>0</v>
      </c>
      <c r="EE267">
        <v>2.3948074429883501</v>
      </c>
      <c r="EF267">
        <v>-1.761774583885852E-3</v>
      </c>
      <c r="EG267">
        <v>7.6582341193157425E-4</v>
      </c>
      <c r="EH267">
        <v>1</v>
      </c>
      <c r="EI267">
        <v>0.13086125937312931</v>
      </c>
      <c r="EJ267">
        <v>-6.117161191442665E-3</v>
      </c>
      <c r="EK267">
        <v>4.552440476162369E-4</v>
      </c>
      <c r="EL267">
        <v>1</v>
      </c>
      <c r="EM267">
        <v>2</v>
      </c>
      <c r="EN267">
        <v>5</v>
      </c>
      <c r="EO267" t="s">
        <v>455</v>
      </c>
      <c r="EP267">
        <v>2.9426100000000002</v>
      </c>
      <c r="EQ267">
        <v>2.8013499999999998</v>
      </c>
      <c r="ER267">
        <v>0.185587</v>
      </c>
      <c r="ES267">
        <v>0.191881</v>
      </c>
      <c r="ET267">
        <v>0.103143</v>
      </c>
      <c r="EU267">
        <v>9.0757199999999996E-2</v>
      </c>
      <c r="EV267">
        <v>16728.8</v>
      </c>
      <c r="EW267">
        <v>17407</v>
      </c>
      <c r="EX267">
        <v>23889.599999999999</v>
      </c>
      <c r="EY267">
        <v>25070.1</v>
      </c>
      <c r="EZ267">
        <v>34298.199999999997</v>
      </c>
      <c r="FA267">
        <v>36405.4</v>
      </c>
      <c r="FB267">
        <v>43557.2</v>
      </c>
      <c r="FC267">
        <v>46344.3</v>
      </c>
      <c r="FD267">
        <v>1.9689000000000001</v>
      </c>
      <c r="FE267">
        <v>1.8484</v>
      </c>
      <c r="FF267">
        <v>8.9936000000000002E-2</v>
      </c>
      <c r="FG267">
        <v>0</v>
      </c>
      <c r="FH267">
        <v>30.043299999999999</v>
      </c>
      <c r="FI267">
        <v>999.9</v>
      </c>
      <c r="FJ267">
        <v>55.7</v>
      </c>
      <c r="FK267">
        <v>34.6</v>
      </c>
      <c r="FL267">
        <v>31.0608</v>
      </c>
      <c r="FM267">
        <v>64.418599999999998</v>
      </c>
      <c r="FN267">
        <v>25.472799999999999</v>
      </c>
      <c r="FO267">
        <v>1</v>
      </c>
      <c r="FP267">
        <v>0.38953300000000002</v>
      </c>
      <c r="FQ267">
        <v>1.9726999999999999</v>
      </c>
      <c r="FR267">
        <v>20.310600000000001</v>
      </c>
      <c r="FS267">
        <v>5.2114500000000001</v>
      </c>
      <c r="FT267">
        <v>11.907400000000001</v>
      </c>
      <c r="FU267">
        <v>5.0016999999999996</v>
      </c>
      <c r="FV267">
        <v>3.2896000000000001</v>
      </c>
      <c r="FW267">
        <v>9999</v>
      </c>
      <c r="FX267">
        <v>9999</v>
      </c>
      <c r="FY267">
        <v>9999</v>
      </c>
      <c r="FZ267">
        <v>999.9</v>
      </c>
      <c r="GA267">
        <v>1.8595600000000001</v>
      </c>
      <c r="GB267">
        <v>1.8545400000000001</v>
      </c>
      <c r="GC267">
        <v>1.85771</v>
      </c>
      <c r="GD267">
        <v>1.8561000000000001</v>
      </c>
      <c r="GE267">
        <v>1.8548800000000001</v>
      </c>
      <c r="GF267">
        <v>1.85456</v>
      </c>
      <c r="GG267">
        <v>1.8532200000000001</v>
      </c>
      <c r="GH267">
        <v>1.8563799999999999</v>
      </c>
      <c r="GI267">
        <v>0</v>
      </c>
      <c r="GJ267">
        <v>0</v>
      </c>
      <c r="GK267">
        <v>0</v>
      </c>
      <c r="GL267">
        <v>0</v>
      </c>
      <c r="GM267" t="s">
        <v>382</v>
      </c>
      <c r="GN267" t="s">
        <v>383</v>
      </c>
      <c r="GO267" t="s">
        <v>384</v>
      </c>
      <c r="GP267" t="s">
        <v>384</v>
      </c>
      <c r="GQ267" t="s">
        <v>384</v>
      </c>
      <c r="GR267" t="s">
        <v>384</v>
      </c>
      <c r="GS267">
        <v>0</v>
      </c>
      <c r="GT267">
        <v>100</v>
      </c>
      <c r="GU267">
        <v>100</v>
      </c>
      <c r="GV267">
        <v>2.42</v>
      </c>
      <c r="GW267">
        <v>3.5000000000000003E-2</v>
      </c>
      <c r="GX267">
        <v>0.32553164529605683</v>
      </c>
      <c r="GY267">
        <v>3.0239061252787889E-3</v>
      </c>
      <c r="GZ267">
        <v>-1.398580452151984E-6</v>
      </c>
      <c r="HA267">
        <v>2.8030378366047371E-10</v>
      </c>
      <c r="HB267">
        <v>-4.7599640220891172E-2</v>
      </c>
      <c r="HC267">
        <v>9.965371539748925E-3</v>
      </c>
      <c r="HD267">
        <v>-4.563662031605912E-4</v>
      </c>
      <c r="HE267">
        <v>7.8337100744227795E-6</v>
      </c>
      <c r="HF267">
        <v>0</v>
      </c>
      <c r="HG267">
        <v>2134</v>
      </c>
      <c r="HH267">
        <v>2</v>
      </c>
      <c r="HI267">
        <v>25</v>
      </c>
      <c r="HJ267">
        <v>10.4</v>
      </c>
      <c r="HK267">
        <v>10.4</v>
      </c>
      <c r="HL267">
        <v>2.63306</v>
      </c>
      <c r="HM267">
        <v>2.2936999999999999</v>
      </c>
      <c r="HN267">
        <v>1.4978</v>
      </c>
      <c r="HO267">
        <v>2.3095699999999999</v>
      </c>
      <c r="HP267">
        <v>1.5478499999999999</v>
      </c>
      <c r="HQ267">
        <v>2.3156699999999999</v>
      </c>
      <c r="HR267">
        <v>37.674500000000002</v>
      </c>
      <c r="HS267">
        <v>15.2178</v>
      </c>
      <c r="HT267">
        <v>18</v>
      </c>
      <c r="HU267">
        <v>504.096</v>
      </c>
      <c r="HV267">
        <v>490.904</v>
      </c>
      <c r="HW267">
        <v>27.4514</v>
      </c>
      <c r="HX267">
        <v>32.015000000000001</v>
      </c>
      <c r="HY267">
        <v>30.000699999999998</v>
      </c>
      <c r="HZ267">
        <v>31.783999999999999</v>
      </c>
      <c r="IA267">
        <v>31.883800000000001</v>
      </c>
      <c r="IB267">
        <v>52.7136</v>
      </c>
      <c r="IC267">
        <v>42.248600000000003</v>
      </c>
      <c r="ID267">
        <v>0</v>
      </c>
      <c r="IE267">
        <v>27.43</v>
      </c>
      <c r="IF267">
        <v>1297.22</v>
      </c>
      <c r="IG267">
        <v>18.9251</v>
      </c>
      <c r="IH267">
        <v>100.72199999999999</v>
      </c>
      <c r="II267">
        <v>100.44</v>
      </c>
      <c r="IJ267" t="s">
        <v>2638</v>
      </c>
    </row>
    <row r="268" spans="1:244" x14ac:dyDescent="0.2">
      <c r="A268">
        <v>252</v>
      </c>
      <c r="B268">
        <v>1659796790</v>
      </c>
      <c r="C268">
        <v>648.5</v>
      </c>
      <c r="D268" t="s">
        <v>875</v>
      </c>
      <c r="E268" t="s">
        <v>876</v>
      </c>
      <c r="F268">
        <v>1</v>
      </c>
      <c r="G268" t="s">
        <v>373</v>
      </c>
      <c r="H268" t="s">
        <v>374</v>
      </c>
      <c r="I268" t="s">
        <v>375</v>
      </c>
      <c r="J268" t="s">
        <v>376</v>
      </c>
      <c r="K268" t="s">
        <v>377</v>
      </c>
      <c r="L268" t="s">
        <v>373</v>
      </c>
      <c r="M268" t="s">
        <v>378</v>
      </c>
      <c r="N268">
        <v>1659796782.5</v>
      </c>
      <c r="O268">
        <f t="shared" si="102"/>
        <v>3.1717874969345171E-3</v>
      </c>
      <c r="P268">
        <f t="shared" si="103"/>
        <v>3.1717874969345172</v>
      </c>
      <c r="Q268">
        <f t="shared" si="104"/>
        <v>20.332698318182253</v>
      </c>
      <c r="R268">
        <f t="shared" si="105"/>
        <v>1163.4860000000001</v>
      </c>
      <c r="S268">
        <f t="shared" si="106"/>
        <v>867.25094195042573</v>
      </c>
      <c r="T268">
        <f t="shared" si="107"/>
        <v>86.001921080151604</v>
      </c>
      <c r="U268">
        <f t="shared" si="108"/>
        <v>115.37840584505363</v>
      </c>
      <c r="V268">
        <f t="shared" si="109"/>
        <v>0.12990908532919376</v>
      </c>
      <c r="W268">
        <f t="shared" si="110"/>
        <v>2.9118019000867843</v>
      </c>
      <c r="X268">
        <f t="shared" si="111"/>
        <v>0.12677300801975172</v>
      </c>
      <c r="Y268">
        <f t="shared" si="112"/>
        <v>7.9508588531953459E-2</v>
      </c>
      <c r="Z268">
        <f t="shared" si="113"/>
        <v>321.51774100000006</v>
      </c>
      <c r="AA268">
        <f t="shared" si="114"/>
        <v>32.122064835057259</v>
      </c>
      <c r="AB268">
        <f t="shared" si="115"/>
        <v>31.511313333333341</v>
      </c>
      <c r="AC268">
        <f t="shared" si="116"/>
        <v>4.6445841959622918</v>
      </c>
      <c r="AD268">
        <f t="shared" si="117"/>
        <v>49.7325173050967</v>
      </c>
      <c r="AE268">
        <f t="shared" si="118"/>
        <v>2.2497509566133447</v>
      </c>
      <c r="AF268">
        <f t="shared" si="119"/>
        <v>4.5237021540890012</v>
      </c>
      <c r="AG268">
        <f t="shared" si="120"/>
        <v>2.3948332393489471</v>
      </c>
      <c r="AH268">
        <f t="shared" si="121"/>
        <v>-139.87582861481221</v>
      </c>
      <c r="AI268">
        <f t="shared" si="122"/>
        <v>-72.754443938811761</v>
      </c>
      <c r="AJ268">
        <f t="shared" si="123"/>
        <v>-5.6263610642620741</v>
      </c>
      <c r="AK268">
        <f t="shared" si="124"/>
        <v>103.26110738211401</v>
      </c>
      <c r="AL268">
        <f t="shared" si="125"/>
        <v>51.404705128292619</v>
      </c>
      <c r="AM268">
        <f t="shared" si="126"/>
        <v>3.1877089694916836</v>
      </c>
      <c r="AN268">
        <f t="shared" si="127"/>
        <v>20.332698318182253</v>
      </c>
      <c r="AO268">
        <v>1276.5338528138529</v>
      </c>
      <c r="AP268">
        <v>1226.014545454545</v>
      </c>
      <c r="AQ268">
        <v>5.0442181818180556</v>
      </c>
      <c r="AR268">
        <v>64.94</v>
      </c>
      <c r="AS268">
        <f t="shared" si="128"/>
        <v>3.1717874969345172</v>
      </c>
      <c r="AT268">
        <v>18.95179750050557</v>
      </c>
      <c r="AU268">
        <v>22.671525588235291</v>
      </c>
      <c r="AV268">
        <v>-1.223687288114967E-4</v>
      </c>
      <c r="AW268">
        <v>90.194226728287475</v>
      </c>
      <c r="AX268">
        <v>0</v>
      </c>
      <c r="AY268">
        <v>0</v>
      </c>
      <c r="AZ268">
        <f t="shared" si="129"/>
        <v>1</v>
      </c>
      <c r="BA268">
        <f t="shared" si="130"/>
        <v>0</v>
      </c>
      <c r="BB268">
        <f t="shared" si="131"/>
        <v>51648.747914760337</v>
      </c>
      <c r="BC268">
        <f t="shared" si="132"/>
        <v>2000.010666666667</v>
      </c>
      <c r="BD268">
        <f t="shared" si="133"/>
        <v>1681.2089800000003</v>
      </c>
      <c r="BE268">
        <f t="shared" si="134"/>
        <v>0.84060000679996372</v>
      </c>
      <c r="BF268">
        <f t="shared" si="135"/>
        <v>0.16075801312393001</v>
      </c>
      <c r="BG268">
        <v>6</v>
      </c>
      <c r="BH268">
        <v>0.5</v>
      </c>
      <c r="BI268" t="s">
        <v>379</v>
      </c>
      <c r="BJ268">
        <v>2</v>
      </c>
      <c r="BK268" t="b">
        <v>1</v>
      </c>
      <c r="BL268">
        <v>1659796782.5</v>
      </c>
      <c r="BM268">
        <v>1163.4860000000001</v>
      </c>
      <c r="BN268">
        <v>1229.6046666666671</v>
      </c>
      <c r="BO268">
        <v>22.68668666666667</v>
      </c>
      <c r="BP268">
        <v>18.949213333333329</v>
      </c>
      <c r="BQ268">
        <v>1161.096</v>
      </c>
      <c r="BR268">
        <v>22.65166666666666</v>
      </c>
      <c r="BS268">
        <v>500.13313333333338</v>
      </c>
      <c r="BT268">
        <v>99.066006666666681</v>
      </c>
      <c r="BU268">
        <v>0.10012498</v>
      </c>
      <c r="BV268">
        <v>31.047853333333329</v>
      </c>
      <c r="BW268">
        <v>31.511313333333341</v>
      </c>
      <c r="BX268">
        <v>999.89999999999986</v>
      </c>
      <c r="BY268">
        <v>0</v>
      </c>
      <c r="BZ268">
        <v>0</v>
      </c>
      <c r="CA268">
        <v>9992.503999999999</v>
      </c>
      <c r="CB268">
        <v>0</v>
      </c>
      <c r="CC268">
        <v>337.60433333333339</v>
      </c>
      <c r="CD268">
        <v>-66.118213333333344</v>
      </c>
      <c r="CE268">
        <v>1190.4933333333331</v>
      </c>
      <c r="CF268">
        <v>1253.353333333333</v>
      </c>
      <c r="CG268">
        <v>3.7374793333333329</v>
      </c>
      <c r="CH268">
        <v>1229.6046666666671</v>
      </c>
      <c r="CI268">
        <v>18.949213333333329</v>
      </c>
      <c r="CJ268">
        <v>2.2474806666666671</v>
      </c>
      <c r="CK268">
        <v>1.877224666666667</v>
      </c>
      <c r="CL268">
        <v>19.304833333333331</v>
      </c>
      <c r="CM268">
        <v>16.445080000000001</v>
      </c>
      <c r="CN268">
        <v>2000.010666666667</v>
      </c>
      <c r="CO268">
        <v>0.97999859999999983</v>
      </c>
      <c r="CP268">
        <v>2.0001586666666672E-2</v>
      </c>
      <c r="CQ268">
        <v>0</v>
      </c>
      <c r="CR268">
        <v>2.4615999999999998</v>
      </c>
      <c r="CS268">
        <v>0</v>
      </c>
      <c r="CT268">
        <v>17379.826666666671</v>
      </c>
      <c r="CU268">
        <v>17412.41333333333</v>
      </c>
      <c r="CV268">
        <v>41.25</v>
      </c>
      <c r="CW268">
        <v>42.375</v>
      </c>
      <c r="CX268">
        <v>41.195399999999999</v>
      </c>
      <c r="CY268">
        <v>41</v>
      </c>
      <c r="CZ268">
        <v>41.42046666666667</v>
      </c>
      <c r="DA268">
        <v>1960.01</v>
      </c>
      <c r="DB268">
        <v>40.000666666666667</v>
      </c>
      <c r="DC268">
        <v>0</v>
      </c>
      <c r="DD268">
        <v>1659796788.9000001</v>
      </c>
      <c r="DE268">
        <v>0</v>
      </c>
      <c r="DF268">
        <v>1659796167.5</v>
      </c>
      <c r="DG268" t="s">
        <v>380</v>
      </c>
      <c r="DH268">
        <v>1659796162</v>
      </c>
      <c r="DI268">
        <v>1659796167.5</v>
      </c>
      <c r="DJ268">
        <v>2</v>
      </c>
      <c r="DK268">
        <v>-1.4E-2</v>
      </c>
      <c r="DL268">
        <v>-1E-3</v>
      </c>
      <c r="DM268">
        <v>1.327</v>
      </c>
      <c r="DN268">
        <v>3.1E-2</v>
      </c>
      <c r="DO268">
        <v>400</v>
      </c>
      <c r="DP268">
        <v>20</v>
      </c>
      <c r="DQ268">
        <v>0.32</v>
      </c>
      <c r="DR268">
        <v>0.03</v>
      </c>
      <c r="DS268">
        <v>19.64526530521119</v>
      </c>
      <c r="DT268">
        <v>2.6766523978881271</v>
      </c>
      <c r="DU268">
        <v>0.24493879939788879</v>
      </c>
      <c r="DV268">
        <v>0</v>
      </c>
      <c r="DW268">
        <v>-65.828456097560959</v>
      </c>
      <c r="DX268">
        <v>-5.4405951219513176</v>
      </c>
      <c r="DY268">
        <v>0.54287211360606069</v>
      </c>
      <c r="DZ268">
        <v>0</v>
      </c>
      <c r="EA268">
        <v>3.7456578048780491</v>
      </c>
      <c r="EB268">
        <v>-0.17486675958187431</v>
      </c>
      <c r="EC268">
        <v>1.7337694520293059E-2</v>
      </c>
      <c r="ED268">
        <v>0</v>
      </c>
      <c r="EE268">
        <v>2.3948152980757529</v>
      </c>
      <c r="EF268">
        <v>-1.4198687500925279E-3</v>
      </c>
      <c r="EG268">
        <v>7.5459769623620386E-4</v>
      </c>
      <c r="EH268">
        <v>1</v>
      </c>
      <c r="EI268">
        <v>0.13083378365736939</v>
      </c>
      <c r="EJ268">
        <v>-6.1618809343418892E-3</v>
      </c>
      <c r="EK268">
        <v>4.7245020888915301E-4</v>
      </c>
      <c r="EL268">
        <v>1</v>
      </c>
      <c r="EM268">
        <v>2</v>
      </c>
      <c r="EN268">
        <v>5</v>
      </c>
      <c r="EO268" t="s">
        <v>455</v>
      </c>
      <c r="EP268">
        <v>2.9424800000000002</v>
      </c>
      <c r="EQ268">
        <v>2.80139</v>
      </c>
      <c r="ER268">
        <v>0.186059</v>
      </c>
      <c r="ES268">
        <v>0.19235099999999999</v>
      </c>
      <c r="ET268">
        <v>0.103132</v>
      </c>
      <c r="EU268">
        <v>9.0755100000000005E-2</v>
      </c>
      <c r="EV268">
        <v>16719.099999999999</v>
      </c>
      <c r="EW268">
        <v>17396.8</v>
      </c>
      <c r="EX268">
        <v>23889.599999999999</v>
      </c>
      <c r="EY268">
        <v>25070</v>
      </c>
      <c r="EZ268">
        <v>34298.699999999997</v>
      </c>
      <c r="FA268">
        <v>36405.300000000003</v>
      </c>
      <c r="FB268">
        <v>43557.3</v>
      </c>
      <c r="FC268">
        <v>46344.1</v>
      </c>
      <c r="FD268">
        <v>1.9688699999999999</v>
      </c>
      <c r="FE268">
        <v>1.8482700000000001</v>
      </c>
      <c r="FF268">
        <v>8.99509E-2</v>
      </c>
      <c r="FG268">
        <v>0</v>
      </c>
      <c r="FH268">
        <v>30.045300000000001</v>
      </c>
      <c r="FI268">
        <v>999.9</v>
      </c>
      <c r="FJ268">
        <v>55.7</v>
      </c>
      <c r="FK268">
        <v>34.6</v>
      </c>
      <c r="FL268">
        <v>31.0608</v>
      </c>
      <c r="FM268">
        <v>64.258600000000001</v>
      </c>
      <c r="FN268">
        <v>26.338100000000001</v>
      </c>
      <c r="FO268">
        <v>1</v>
      </c>
      <c r="FP268">
        <v>0.38972800000000002</v>
      </c>
      <c r="FQ268">
        <v>1.98638</v>
      </c>
      <c r="FR268">
        <v>20.310400000000001</v>
      </c>
      <c r="FS268">
        <v>5.2112999999999996</v>
      </c>
      <c r="FT268">
        <v>11.907400000000001</v>
      </c>
      <c r="FU268">
        <v>5.0016499999999997</v>
      </c>
      <c r="FV268">
        <v>3.2895799999999999</v>
      </c>
      <c r="FW268">
        <v>9999</v>
      </c>
      <c r="FX268">
        <v>9999</v>
      </c>
      <c r="FY268">
        <v>9999</v>
      </c>
      <c r="FZ268">
        <v>999.9</v>
      </c>
      <c r="GA268">
        <v>1.8595600000000001</v>
      </c>
      <c r="GB268">
        <v>1.85453</v>
      </c>
      <c r="GC268">
        <v>1.85771</v>
      </c>
      <c r="GD268">
        <v>1.85612</v>
      </c>
      <c r="GE268">
        <v>1.8548800000000001</v>
      </c>
      <c r="GF268">
        <v>1.85456</v>
      </c>
      <c r="GG268">
        <v>1.8532200000000001</v>
      </c>
      <c r="GH268">
        <v>1.8563799999999999</v>
      </c>
      <c r="GI268">
        <v>0</v>
      </c>
      <c r="GJ268">
        <v>0</v>
      </c>
      <c r="GK268">
        <v>0</v>
      </c>
      <c r="GL268">
        <v>0</v>
      </c>
      <c r="GM268" t="s">
        <v>382</v>
      </c>
      <c r="GN268" t="s">
        <v>383</v>
      </c>
      <c r="GO268" t="s">
        <v>384</v>
      </c>
      <c r="GP268" t="s">
        <v>384</v>
      </c>
      <c r="GQ268" t="s">
        <v>384</v>
      </c>
      <c r="GR268" t="s">
        <v>384</v>
      </c>
      <c r="GS268">
        <v>0</v>
      </c>
      <c r="GT268">
        <v>100</v>
      </c>
      <c r="GU268">
        <v>100</v>
      </c>
      <c r="GV268">
        <v>2.42</v>
      </c>
      <c r="GW268">
        <v>3.5000000000000003E-2</v>
      </c>
      <c r="GX268">
        <v>0.32553164529605683</v>
      </c>
      <c r="GY268">
        <v>3.0239061252787889E-3</v>
      </c>
      <c r="GZ268">
        <v>-1.398580452151984E-6</v>
      </c>
      <c r="HA268">
        <v>2.8030378366047371E-10</v>
      </c>
      <c r="HB268">
        <v>-4.7599640220891172E-2</v>
      </c>
      <c r="HC268">
        <v>9.965371539748925E-3</v>
      </c>
      <c r="HD268">
        <v>-4.563662031605912E-4</v>
      </c>
      <c r="HE268">
        <v>7.8337100744227795E-6</v>
      </c>
      <c r="HF268">
        <v>0</v>
      </c>
      <c r="HG268">
        <v>2134</v>
      </c>
      <c r="HH268">
        <v>2</v>
      </c>
      <c r="HI268">
        <v>25</v>
      </c>
      <c r="HJ268">
        <v>10.5</v>
      </c>
      <c r="HK268">
        <v>10.4</v>
      </c>
      <c r="HL268">
        <v>2.6415999999999999</v>
      </c>
      <c r="HM268">
        <v>2.2985799999999998</v>
      </c>
      <c r="HN268">
        <v>1.4978</v>
      </c>
      <c r="HO268">
        <v>2.3095699999999999</v>
      </c>
      <c r="HP268">
        <v>1.5478499999999999</v>
      </c>
      <c r="HQ268">
        <v>2.2253400000000001</v>
      </c>
      <c r="HR268">
        <v>37.674500000000002</v>
      </c>
      <c r="HS268">
        <v>15.209</v>
      </c>
      <c r="HT268">
        <v>18</v>
      </c>
      <c r="HU268">
        <v>504.08699999999999</v>
      </c>
      <c r="HV268">
        <v>490.82799999999997</v>
      </c>
      <c r="HW268">
        <v>27.4404</v>
      </c>
      <c r="HX268">
        <v>32.016399999999997</v>
      </c>
      <c r="HY268">
        <v>30.000699999999998</v>
      </c>
      <c r="HZ268">
        <v>31.7849</v>
      </c>
      <c r="IA268">
        <v>31.884599999999999</v>
      </c>
      <c r="IB268">
        <v>52.941499999999998</v>
      </c>
      <c r="IC268">
        <v>42.248600000000003</v>
      </c>
      <c r="ID268">
        <v>0</v>
      </c>
      <c r="IE268">
        <v>27.43</v>
      </c>
      <c r="IF268">
        <v>1297.22</v>
      </c>
      <c r="IG268">
        <v>18.930099999999999</v>
      </c>
      <c r="IH268">
        <v>100.72199999999999</v>
      </c>
      <c r="II268">
        <v>100.43899999999999</v>
      </c>
      <c r="IJ268" t="s">
        <v>2638</v>
      </c>
    </row>
    <row r="269" spans="1:244" x14ac:dyDescent="0.2">
      <c r="A269">
        <v>253</v>
      </c>
      <c r="B269">
        <v>1659796791</v>
      </c>
      <c r="C269">
        <v>649.5</v>
      </c>
      <c r="D269" t="s">
        <v>877</v>
      </c>
      <c r="E269" t="s">
        <v>878</v>
      </c>
      <c r="F269">
        <v>1</v>
      </c>
      <c r="G269" t="s">
        <v>373</v>
      </c>
      <c r="H269" t="s">
        <v>374</v>
      </c>
      <c r="I269" t="s">
        <v>375</v>
      </c>
      <c r="J269" t="s">
        <v>376</v>
      </c>
      <c r="K269" t="s">
        <v>377</v>
      </c>
      <c r="L269" t="s">
        <v>373</v>
      </c>
      <c r="M269" t="s">
        <v>378</v>
      </c>
      <c r="N269">
        <v>1659796783</v>
      </c>
      <c r="O269">
        <f t="shared" si="102"/>
        <v>3.1678329424144323E-3</v>
      </c>
      <c r="P269">
        <f t="shared" si="103"/>
        <v>3.1678329424144325</v>
      </c>
      <c r="Q269">
        <f t="shared" si="104"/>
        <v>20.366961916999248</v>
      </c>
      <c r="R269">
        <f t="shared" si="105"/>
        <v>1165.9675</v>
      </c>
      <c r="S269">
        <f t="shared" si="106"/>
        <v>868.89312096389381</v>
      </c>
      <c r="T269">
        <f t="shared" si="107"/>
        <v>86.164668875127504</v>
      </c>
      <c r="U269">
        <f t="shared" si="108"/>
        <v>115.62435141068977</v>
      </c>
      <c r="V269">
        <f t="shared" si="109"/>
        <v>0.12974042678550005</v>
      </c>
      <c r="W269">
        <f t="shared" si="110"/>
        <v>2.9122648276961152</v>
      </c>
      <c r="X269">
        <f t="shared" si="111"/>
        <v>0.12661286591988716</v>
      </c>
      <c r="Y269">
        <f t="shared" si="112"/>
        <v>7.9407760600882352E-2</v>
      </c>
      <c r="Z269">
        <f t="shared" si="113"/>
        <v>321.51793143750001</v>
      </c>
      <c r="AA269">
        <f t="shared" si="114"/>
        <v>32.12275419980611</v>
      </c>
      <c r="AB269">
        <f t="shared" si="115"/>
        <v>31.510993750000001</v>
      </c>
      <c r="AC269">
        <f t="shared" si="116"/>
        <v>4.6444998809827247</v>
      </c>
      <c r="AD269">
        <f t="shared" si="117"/>
        <v>49.73031250938881</v>
      </c>
      <c r="AE269">
        <f t="shared" si="118"/>
        <v>2.2496275502243597</v>
      </c>
      <c r="AF269">
        <f t="shared" si="119"/>
        <v>4.5236545613897805</v>
      </c>
      <c r="AG269">
        <f t="shared" si="120"/>
        <v>2.394872330758365</v>
      </c>
      <c r="AH269">
        <f t="shared" si="121"/>
        <v>-139.70143276047645</v>
      </c>
      <c r="AI269">
        <f t="shared" si="122"/>
        <v>-72.74481486087079</v>
      </c>
      <c r="AJ269">
        <f t="shared" si="123"/>
        <v>-5.6247081954362308</v>
      </c>
      <c r="AK269">
        <f t="shared" si="124"/>
        <v>103.44697562071651</v>
      </c>
      <c r="AL269">
        <f t="shared" si="125"/>
        <v>51.435781758183147</v>
      </c>
      <c r="AM269">
        <f t="shared" si="126"/>
        <v>3.1863473584741855</v>
      </c>
      <c r="AN269">
        <f t="shared" si="127"/>
        <v>20.366961916999248</v>
      </c>
      <c r="AO269">
        <v>1281.7023636363631</v>
      </c>
      <c r="AP269">
        <v>1231.103818181818</v>
      </c>
      <c r="AQ269">
        <v>5.0515272727270251</v>
      </c>
      <c r="AR269">
        <v>64.94</v>
      </c>
      <c r="AS269">
        <f t="shared" si="128"/>
        <v>3.1678329424144325</v>
      </c>
      <c r="AT269">
        <v>18.953374708413161</v>
      </c>
      <c r="AU269">
        <v>22.668175882352941</v>
      </c>
      <c r="AV269">
        <v>-7.7757889133877589E-5</v>
      </c>
      <c r="AW269">
        <v>90.194226728287475</v>
      </c>
      <c r="AX269">
        <v>0</v>
      </c>
      <c r="AY269">
        <v>0</v>
      </c>
      <c r="AZ269">
        <f t="shared" si="129"/>
        <v>1</v>
      </c>
      <c r="BA269">
        <f t="shared" si="130"/>
        <v>0</v>
      </c>
      <c r="BB269">
        <f t="shared" si="131"/>
        <v>51661.895969387559</v>
      </c>
      <c r="BC269">
        <f t="shared" si="132"/>
        <v>2000.0118749999999</v>
      </c>
      <c r="BD269">
        <f t="shared" si="133"/>
        <v>1681.20999375</v>
      </c>
      <c r="BE269">
        <f t="shared" si="134"/>
        <v>0.84060000581246552</v>
      </c>
      <c r="BF269">
        <f t="shared" si="135"/>
        <v>0.16075801121805841</v>
      </c>
      <c r="BG269">
        <v>6</v>
      </c>
      <c r="BH269">
        <v>0.5</v>
      </c>
      <c r="BI269" t="s">
        <v>379</v>
      </c>
      <c r="BJ269">
        <v>2</v>
      </c>
      <c r="BK269" t="b">
        <v>1</v>
      </c>
      <c r="BL269">
        <v>1659796783</v>
      </c>
      <c r="BM269">
        <v>1165.9675</v>
      </c>
      <c r="BN269">
        <v>1232.1312499999999</v>
      </c>
      <c r="BO269">
        <v>22.685468749999998</v>
      </c>
      <c r="BP269">
        <v>18.949574999999999</v>
      </c>
      <c r="BQ269">
        <v>1163.5756249999999</v>
      </c>
      <c r="BR269">
        <v>22.650449999999999</v>
      </c>
      <c r="BS269">
        <v>500.13150000000002</v>
      </c>
      <c r="BT269">
        <v>99.065906250000012</v>
      </c>
      <c r="BU269">
        <v>0.10010945</v>
      </c>
      <c r="BV269">
        <v>31.04766875</v>
      </c>
      <c r="BW269">
        <v>31.510993750000001</v>
      </c>
      <c r="BX269">
        <v>999.9</v>
      </c>
      <c r="BY269">
        <v>0</v>
      </c>
      <c r="BZ269">
        <v>0</v>
      </c>
      <c r="CA269">
        <v>9995.16</v>
      </c>
      <c r="CB269">
        <v>0</v>
      </c>
      <c r="CC269">
        <v>336.996375</v>
      </c>
      <c r="CD269">
        <v>-66.163512499999996</v>
      </c>
      <c r="CE269">
        <v>1193.03125</v>
      </c>
      <c r="CF269">
        <v>1255.9293749999999</v>
      </c>
      <c r="CG269">
        <v>3.7359</v>
      </c>
      <c r="CH269">
        <v>1232.1312499999999</v>
      </c>
      <c r="CI269">
        <v>18.949574999999999</v>
      </c>
      <c r="CJ269">
        <v>2.2473575000000001</v>
      </c>
      <c r="CK269">
        <v>1.87725875</v>
      </c>
      <c r="CL269">
        <v>19.303956249999999</v>
      </c>
      <c r="CM269">
        <v>16.445362500000002</v>
      </c>
      <c r="CN269">
        <v>2000.0118749999999</v>
      </c>
      <c r="CO269">
        <v>0.9799986249999999</v>
      </c>
      <c r="CP269">
        <v>2.00015625E-2</v>
      </c>
      <c r="CQ269">
        <v>0</v>
      </c>
      <c r="CR269">
        <v>2.5046875000000002</v>
      </c>
      <c r="CS269">
        <v>0</v>
      </c>
      <c r="CT269">
        <v>17378.4375</v>
      </c>
      <c r="CU269">
        <v>17412.424999999999</v>
      </c>
      <c r="CV269">
        <v>41.25</v>
      </c>
      <c r="CW269">
        <v>42.375</v>
      </c>
      <c r="CX269">
        <v>41.198812500000003</v>
      </c>
      <c r="CY269">
        <v>41</v>
      </c>
      <c r="CZ269">
        <v>41.417624999999987</v>
      </c>
      <c r="DA269">
        <v>1960.01125</v>
      </c>
      <c r="DB269">
        <v>40.000624999999999</v>
      </c>
      <c r="DC269">
        <v>0</v>
      </c>
      <c r="DD269">
        <v>1659796790.0999999</v>
      </c>
      <c r="DE269">
        <v>0</v>
      </c>
      <c r="DF269">
        <v>1659796167.5</v>
      </c>
      <c r="DG269" t="s">
        <v>380</v>
      </c>
      <c r="DH269">
        <v>1659796162</v>
      </c>
      <c r="DI269">
        <v>1659796167.5</v>
      </c>
      <c r="DJ269">
        <v>2</v>
      </c>
      <c r="DK269">
        <v>-1.4E-2</v>
      </c>
      <c r="DL269">
        <v>-1E-3</v>
      </c>
      <c r="DM269">
        <v>1.327</v>
      </c>
      <c r="DN269">
        <v>3.1E-2</v>
      </c>
      <c r="DO269">
        <v>400</v>
      </c>
      <c r="DP269">
        <v>20</v>
      </c>
      <c r="DQ269">
        <v>0.32</v>
      </c>
      <c r="DR269">
        <v>0.03</v>
      </c>
      <c r="DS269">
        <v>19.64526530521119</v>
      </c>
      <c r="DT269">
        <v>2.6766523978881271</v>
      </c>
      <c r="DU269">
        <v>0.24493879939788879</v>
      </c>
      <c r="DV269">
        <v>0</v>
      </c>
      <c r="DW269">
        <v>-65.828456097560959</v>
      </c>
      <c r="DX269">
        <v>-5.4405951219513176</v>
      </c>
      <c r="DY269">
        <v>0.54287211360606069</v>
      </c>
      <c r="DZ269">
        <v>0</v>
      </c>
      <c r="EA269">
        <v>3.7456578048780491</v>
      </c>
      <c r="EB269">
        <v>-0.17486675958187431</v>
      </c>
      <c r="EC269">
        <v>1.7337694520293059E-2</v>
      </c>
      <c r="ED269">
        <v>0</v>
      </c>
      <c r="EE269">
        <v>2.3948152980757529</v>
      </c>
      <c r="EF269">
        <v>-1.4198687500925279E-3</v>
      </c>
      <c r="EG269">
        <v>7.5459769623620386E-4</v>
      </c>
      <c r="EH269">
        <v>1</v>
      </c>
      <c r="EI269">
        <v>0.13083378365736939</v>
      </c>
      <c r="EJ269">
        <v>-6.1618809343418892E-3</v>
      </c>
      <c r="EK269">
        <v>4.7245020888915301E-4</v>
      </c>
      <c r="EL269">
        <v>1</v>
      </c>
      <c r="EM269">
        <v>2</v>
      </c>
      <c r="EN269">
        <v>5</v>
      </c>
      <c r="EO269" t="s">
        <v>455</v>
      </c>
      <c r="EP269">
        <v>2.9426000000000001</v>
      </c>
      <c r="EQ269">
        <v>2.8013699999999999</v>
      </c>
      <c r="ER269">
        <v>0.18653600000000001</v>
      </c>
      <c r="ES269">
        <v>0.19281100000000001</v>
      </c>
      <c r="ET269">
        <v>0.103119</v>
      </c>
      <c r="EU269">
        <v>9.0758900000000003E-2</v>
      </c>
      <c r="EV269">
        <v>16709.400000000001</v>
      </c>
      <c r="EW269">
        <v>17386.8</v>
      </c>
      <c r="EX269">
        <v>23889.7</v>
      </c>
      <c r="EY269">
        <v>25069.8</v>
      </c>
      <c r="EZ269">
        <v>34299.5</v>
      </c>
      <c r="FA269">
        <v>36405.1</v>
      </c>
      <c r="FB269">
        <v>43557.7</v>
      </c>
      <c r="FC269">
        <v>46344.1</v>
      </c>
      <c r="FD269">
        <v>1.96905</v>
      </c>
      <c r="FE269">
        <v>1.8482499999999999</v>
      </c>
      <c r="FF269">
        <v>8.9630500000000002E-2</v>
      </c>
      <c r="FG269">
        <v>0</v>
      </c>
      <c r="FH269">
        <v>30.047699999999999</v>
      </c>
      <c r="FI269">
        <v>999.9</v>
      </c>
      <c r="FJ269">
        <v>55.7</v>
      </c>
      <c r="FK269">
        <v>34.6</v>
      </c>
      <c r="FL269">
        <v>31.062899999999999</v>
      </c>
      <c r="FM269">
        <v>64.3386</v>
      </c>
      <c r="FN269">
        <v>25.761199999999999</v>
      </c>
      <c r="FO269">
        <v>1</v>
      </c>
      <c r="FP269">
        <v>0.38977600000000001</v>
      </c>
      <c r="FQ269">
        <v>1.9432700000000001</v>
      </c>
      <c r="FR269">
        <v>20.3109</v>
      </c>
      <c r="FS269">
        <v>5.2110000000000003</v>
      </c>
      <c r="FT269">
        <v>11.9077</v>
      </c>
      <c r="FU269">
        <v>5.0014500000000002</v>
      </c>
      <c r="FV269">
        <v>3.2895799999999999</v>
      </c>
      <c r="FW269">
        <v>9999</v>
      </c>
      <c r="FX269">
        <v>9999</v>
      </c>
      <c r="FY269">
        <v>9999</v>
      </c>
      <c r="FZ269">
        <v>999.9</v>
      </c>
      <c r="GA269">
        <v>1.8595600000000001</v>
      </c>
      <c r="GB269">
        <v>1.85453</v>
      </c>
      <c r="GC269">
        <v>1.85772</v>
      </c>
      <c r="GD269">
        <v>1.8561300000000001</v>
      </c>
      <c r="GE269">
        <v>1.8548800000000001</v>
      </c>
      <c r="GF269">
        <v>1.8545499999999999</v>
      </c>
      <c r="GG269">
        <v>1.85321</v>
      </c>
      <c r="GH269">
        <v>1.8563799999999999</v>
      </c>
      <c r="GI269">
        <v>0</v>
      </c>
      <c r="GJ269">
        <v>0</v>
      </c>
      <c r="GK269">
        <v>0</v>
      </c>
      <c r="GL269">
        <v>0</v>
      </c>
      <c r="GM269" t="s">
        <v>382</v>
      </c>
      <c r="GN269" t="s">
        <v>383</v>
      </c>
      <c r="GO269" t="s">
        <v>384</v>
      </c>
      <c r="GP269" t="s">
        <v>384</v>
      </c>
      <c r="GQ269" t="s">
        <v>384</v>
      </c>
      <c r="GR269" t="s">
        <v>384</v>
      </c>
      <c r="GS269">
        <v>0</v>
      </c>
      <c r="GT269">
        <v>100</v>
      </c>
      <c r="GU269">
        <v>100</v>
      </c>
      <c r="GV269">
        <v>2.4300000000000002</v>
      </c>
      <c r="GW269">
        <v>3.5000000000000003E-2</v>
      </c>
      <c r="GX269">
        <v>0.32553164529605683</v>
      </c>
      <c r="GY269">
        <v>3.0239061252787889E-3</v>
      </c>
      <c r="GZ269">
        <v>-1.398580452151984E-6</v>
      </c>
      <c r="HA269">
        <v>2.8030378366047371E-10</v>
      </c>
      <c r="HB269">
        <v>-4.7599640220891172E-2</v>
      </c>
      <c r="HC269">
        <v>9.965371539748925E-3</v>
      </c>
      <c r="HD269">
        <v>-4.563662031605912E-4</v>
      </c>
      <c r="HE269">
        <v>7.8337100744227795E-6</v>
      </c>
      <c r="HF269">
        <v>0</v>
      </c>
      <c r="HG269">
        <v>2134</v>
      </c>
      <c r="HH269">
        <v>2</v>
      </c>
      <c r="HI269">
        <v>25</v>
      </c>
      <c r="HJ269">
        <v>10.5</v>
      </c>
      <c r="HK269">
        <v>10.4</v>
      </c>
      <c r="HL269">
        <v>2.65015</v>
      </c>
      <c r="HM269">
        <v>2.2973599999999998</v>
      </c>
      <c r="HN269">
        <v>1.4978</v>
      </c>
      <c r="HO269">
        <v>2.3095699999999999</v>
      </c>
      <c r="HP269">
        <v>1.5478499999999999</v>
      </c>
      <c r="HQ269">
        <v>2.36816</v>
      </c>
      <c r="HR269">
        <v>37.674500000000002</v>
      </c>
      <c r="HS269">
        <v>15.2265</v>
      </c>
      <c r="HT269">
        <v>18</v>
      </c>
      <c r="HU269">
        <v>504.20400000000001</v>
      </c>
      <c r="HV269">
        <v>490.82499999999999</v>
      </c>
      <c r="HW269">
        <v>27.430099999999999</v>
      </c>
      <c r="HX269">
        <v>32.017299999999999</v>
      </c>
      <c r="HY269">
        <v>30.000699999999998</v>
      </c>
      <c r="HZ269">
        <v>31.7864</v>
      </c>
      <c r="IA269">
        <v>31.886399999999998</v>
      </c>
      <c r="IB269">
        <v>53.054400000000001</v>
      </c>
      <c r="IC269">
        <v>42.248600000000003</v>
      </c>
      <c r="ID269">
        <v>0</v>
      </c>
      <c r="IE269">
        <v>27.385000000000002</v>
      </c>
      <c r="IF269">
        <v>1307.24</v>
      </c>
      <c r="IG269">
        <v>18.935400000000001</v>
      </c>
      <c r="IH269">
        <v>100.723</v>
      </c>
      <c r="II269">
        <v>100.43899999999999</v>
      </c>
      <c r="IJ269" t="s">
        <v>2638</v>
      </c>
    </row>
    <row r="270" spans="1:244" x14ac:dyDescent="0.2">
      <c r="A270">
        <v>254</v>
      </c>
      <c r="B270">
        <v>1659796792</v>
      </c>
      <c r="C270">
        <v>650.5</v>
      </c>
      <c r="D270" t="s">
        <v>879</v>
      </c>
      <c r="E270" t="s">
        <v>880</v>
      </c>
      <c r="F270">
        <v>1</v>
      </c>
      <c r="G270" t="s">
        <v>373</v>
      </c>
      <c r="H270" t="s">
        <v>374</v>
      </c>
      <c r="I270" t="s">
        <v>375</v>
      </c>
      <c r="J270" t="s">
        <v>376</v>
      </c>
      <c r="K270" t="s">
        <v>377</v>
      </c>
      <c r="L270" t="s">
        <v>373</v>
      </c>
      <c r="M270" t="s">
        <v>378</v>
      </c>
      <c r="N270">
        <v>1659796784.5</v>
      </c>
      <c r="O270">
        <f t="shared" si="102"/>
        <v>3.1634284903117585E-3</v>
      </c>
      <c r="P270">
        <f t="shared" si="103"/>
        <v>3.1634284903117584</v>
      </c>
      <c r="Q270">
        <f t="shared" si="104"/>
        <v>20.271471836914465</v>
      </c>
      <c r="R270">
        <f t="shared" si="105"/>
        <v>1173.416666666667</v>
      </c>
      <c r="S270">
        <f t="shared" si="106"/>
        <v>876.89007440160685</v>
      </c>
      <c r="T270">
        <f t="shared" si="107"/>
        <v>86.95747739316171</v>
      </c>
      <c r="U270">
        <f t="shared" si="108"/>
        <v>116.36276455068391</v>
      </c>
      <c r="V270">
        <f t="shared" si="109"/>
        <v>0.12956009007808439</v>
      </c>
      <c r="W270">
        <f t="shared" si="110"/>
        <v>2.912335010446462</v>
      </c>
      <c r="X270">
        <f t="shared" si="111"/>
        <v>0.12644117830337229</v>
      </c>
      <c r="Y270">
        <f t="shared" si="112"/>
        <v>7.9299704746824518E-2</v>
      </c>
      <c r="Z270">
        <f t="shared" si="113"/>
        <v>321.51763460000001</v>
      </c>
      <c r="AA270">
        <f t="shared" si="114"/>
        <v>32.123008801467265</v>
      </c>
      <c r="AB270">
        <f t="shared" si="115"/>
        <v>31.509386666666671</v>
      </c>
      <c r="AC270">
        <f t="shared" si="116"/>
        <v>4.6440759078659353</v>
      </c>
      <c r="AD270">
        <f t="shared" si="117"/>
        <v>49.725148541404671</v>
      </c>
      <c r="AE270">
        <f t="shared" si="118"/>
        <v>2.2492825701023706</v>
      </c>
      <c r="AF270">
        <f t="shared" si="119"/>
        <v>4.5234305700051536</v>
      </c>
      <c r="AG270">
        <f t="shared" si="120"/>
        <v>2.3947933377635646</v>
      </c>
      <c r="AH270">
        <f t="shared" si="121"/>
        <v>-139.50719642274854</v>
      </c>
      <c r="AI270">
        <f t="shared" si="122"/>
        <v>-72.630642367416328</v>
      </c>
      <c r="AJ270">
        <f t="shared" si="123"/>
        <v>-5.6156763694768248</v>
      </c>
      <c r="AK270">
        <f t="shared" si="124"/>
        <v>103.76411944035831</v>
      </c>
      <c r="AL270">
        <f t="shared" si="125"/>
        <v>51.531337107219535</v>
      </c>
      <c r="AM270">
        <f t="shared" si="126"/>
        <v>3.1822610548509016</v>
      </c>
      <c r="AN270">
        <f t="shared" si="127"/>
        <v>20.271471836914465</v>
      </c>
      <c r="AO270">
        <v>1286.867402597403</v>
      </c>
      <c r="AP270">
        <v>1236.221757575757</v>
      </c>
      <c r="AQ270">
        <v>5.0839030303028654</v>
      </c>
      <c r="AR270">
        <v>64.94</v>
      </c>
      <c r="AS270">
        <f t="shared" si="128"/>
        <v>3.1634284903117584</v>
      </c>
      <c r="AT270">
        <v>18.95419267917087</v>
      </c>
      <c r="AU270">
        <v>22.663499705882341</v>
      </c>
      <c r="AV270">
        <v>-3.7318397113550882E-5</v>
      </c>
      <c r="AW270">
        <v>90.194226728287475</v>
      </c>
      <c r="AX270">
        <v>0</v>
      </c>
      <c r="AY270">
        <v>0</v>
      </c>
      <c r="AZ270">
        <f t="shared" si="129"/>
        <v>1</v>
      </c>
      <c r="BA270">
        <f t="shared" si="130"/>
        <v>0</v>
      </c>
      <c r="BB270">
        <f t="shared" si="131"/>
        <v>51664.027790102198</v>
      </c>
      <c r="BC270">
        <f t="shared" si="132"/>
        <v>2000.01</v>
      </c>
      <c r="BD270">
        <f t="shared" si="133"/>
        <v>1681.2084200000002</v>
      </c>
      <c r="BE270">
        <f t="shared" si="134"/>
        <v>0.84060000699996507</v>
      </c>
      <c r="BF270">
        <f t="shared" si="135"/>
        <v>0.16075801350993246</v>
      </c>
      <c r="BG270">
        <v>6</v>
      </c>
      <c r="BH270">
        <v>0.5</v>
      </c>
      <c r="BI270" t="s">
        <v>379</v>
      </c>
      <c r="BJ270">
        <v>2</v>
      </c>
      <c r="BK270" t="b">
        <v>1</v>
      </c>
      <c r="BL270">
        <v>1659796784.5</v>
      </c>
      <c r="BM270">
        <v>1173.416666666667</v>
      </c>
      <c r="BN270">
        <v>1239.716666666666</v>
      </c>
      <c r="BO270">
        <v>22.682046666666661</v>
      </c>
      <c r="BP270">
        <v>18.950993333333329</v>
      </c>
      <c r="BQ270">
        <v>1171.018</v>
      </c>
      <c r="BR270">
        <v>22.647026666666669</v>
      </c>
      <c r="BS270">
        <v>500.13986666666659</v>
      </c>
      <c r="BT270">
        <v>99.065679999999986</v>
      </c>
      <c r="BU270">
        <v>0.10008767333333329</v>
      </c>
      <c r="BV270">
        <v>31.046800000000001</v>
      </c>
      <c r="BW270">
        <v>31.509386666666671</v>
      </c>
      <c r="BX270">
        <v>999.89999999999986</v>
      </c>
      <c r="BY270">
        <v>0</v>
      </c>
      <c r="BZ270">
        <v>0</v>
      </c>
      <c r="CA270">
        <v>9995.5840000000007</v>
      </c>
      <c r="CB270">
        <v>0</v>
      </c>
      <c r="CC270">
        <v>335.23086666666671</v>
      </c>
      <c r="CD270">
        <v>-66.300066666666666</v>
      </c>
      <c r="CE270">
        <v>1200.6486666666669</v>
      </c>
      <c r="CF270">
        <v>1263.663333333333</v>
      </c>
      <c r="CG270">
        <v>3.731049333333333</v>
      </c>
      <c r="CH270">
        <v>1239.716666666666</v>
      </c>
      <c r="CI270">
        <v>18.950993333333329</v>
      </c>
      <c r="CJ270">
        <v>2.2470126666666661</v>
      </c>
      <c r="CK270">
        <v>1.877395333333334</v>
      </c>
      <c r="CL270">
        <v>19.301500000000001</v>
      </c>
      <c r="CM270">
        <v>16.446506666666671</v>
      </c>
      <c r="CN270">
        <v>2000.01</v>
      </c>
      <c r="CO270">
        <v>0.97999859999999972</v>
      </c>
      <c r="CP270">
        <v>2.0001586666666672E-2</v>
      </c>
      <c r="CQ270">
        <v>0</v>
      </c>
      <c r="CR270">
        <v>2.3435999999999999</v>
      </c>
      <c r="CS270">
        <v>0</v>
      </c>
      <c r="CT270">
        <v>17374.599999999999</v>
      </c>
      <c r="CU270">
        <v>17412.406666666669</v>
      </c>
      <c r="CV270">
        <v>41.25</v>
      </c>
      <c r="CW270">
        <v>42.375</v>
      </c>
      <c r="CX270">
        <v>41.199599999999997</v>
      </c>
      <c r="CY270">
        <v>41</v>
      </c>
      <c r="CZ270">
        <v>41.416333333333327</v>
      </c>
      <c r="DA270">
        <v>1960.0093333333341</v>
      </c>
      <c r="DB270">
        <v>40.000666666666667</v>
      </c>
      <c r="DC270">
        <v>0</v>
      </c>
      <c r="DD270">
        <v>1659796790.7</v>
      </c>
      <c r="DE270">
        <v>0</v>
      </c>
      <c r="DF270">
        <v>1659796167.5</v>
      </c>
      <c r="DG270" t="s">
        <v>380</v>
      </c>
      <c r="DH270">
        <v>1659796162</v>
      </c>
      <c r="DI270">
        <v>1659796167.5</v>
      </c>
      <c r="DJ270">
        <v>2</v>
      </c>
      <c r="DK270">
        <v>-1.4E-2</v>
      </c>
      <c r="DL270">
        <v>-1E-3</v>
      </c>
      <c r="DM270">
        <v>1.327</v>
      </c>
      <c r="DN270">
        <v>3.1E-2</v>
      </c>
      <c r="DO270">
        <v>400</v>
      </c>
      <c r="DP270">
        <v>20</v>
      </c>
      <c r="DQ270">
        <v>0.32</v>
      </c>
      <c r="DR270">
        <v>0.03</v>
      </c>
      <c r="DS270">
        <v>19.772702687636318</v>
      </c>
      <c r="DT270">
        <v>3.5237729942939722</v>
      </c>
      <c r="DU270">
        <v>0.30686998304879398</v>
      </c>
      <c r="DV270">
        <v>0</v>
      </c>
      <c r="DW270">
        <v>-65.990565000000004</v>
      </c>
      <c r="DX270">
        <v>-5.3861673545963153</v>
      </c>
      <c r="DY270">
        <v>0.52500127597463919</v>
      </c>
      <c r="DZ270">
        <v>0</v>
      </c>
      <c r="EA270">
        <v>3.740528499999999</v>
      </c>
      <c r="EB270">
        <v>-0.17845666041277039</v>
      </c>
      <c r="EC270">
        <v>1.7265475167223151E-2</v>
      </c>
      <c r="ED270">
        <v>0</v>
      </c>
      <c r="EE270">
        <v>2.3948635690103162</v>
      </c>
      <c r="EF270">
        <v>-1.8006949016491559E-4</v>
      </c>
      <c r="EG270">
        <v>7.7694805980286813E-4</v>
      </c>
      <c r="EH270">
        <v>1</v>
      </c>
      <c r="EI270">
        <v>0.13062726650270351</v>
      </c>
      <c r="EJ270">
        <v>-6.7445150888556186E-3</v>
      </c>
      <c r="EK270">
        <v>5.1351348120914106E-4</v>
      </c>
      <c r="EL270">
        <v>1</v>
      </c>
      <c r="EM270">
        <v>2</v>
      </c>
      <c r="EN270">
        <v>5</v>
      </c>
      <c r="EO270" t="s">
        <v>455</v>
      </c>
      <c r="EP270">
        <v>2.9426800000000002</v>
      </c>
      <c r="EQ270">
        <v>2.8012600000000001</v>
      </c>
      <c r="ER270">
        <v>0.18701300000000001</v>
      </c>
      <c r="ES270">
        <v>0.19328300000000001</v>
      </c>
      <c r="ET270">
        <v>0.103102</v>
      </c>
      <c r="EU270">
        <v>9.0760800000000003E-2</v>
      </c>
      <c r="EV270">
        <v>16699.599999999999</v>
      </c>
      <c r="EW270">
        <v>17376.5</v>
      </c>
      <c r="EX270">
        <v>23889.7</v>
      </c>
      <c r="EY270">
        <v>25069.7</v>
      </c>
      <c r="EZ270">
        <v>34300.199999999997</v>
      </c>
      <c r="FA270">
        <v>36404.9</v>
      </c>
      <c r="FB270">
        <v>43557.7</v>
      </c>
      <c r="FC270">
        <v>46343.9</v>
      </c>
      <c r="FD270">
        <v>1.96895</v>
      </c>
      <c r="FE270">
        <v>1.8483000000000001</v>
      </c>
      <c r="FF270">
        <v>8.9511300000000002E-2</v>
      </c>
      <c r="FG270">
        <v>0</v>
      </c>
      <c r="FH270">
        <v>30.0486</v>
      </c>
      <c r="FI270">
        <v>999.9</v>
      </c>
      <c r="FJ270">
        <v>55.7</v>
      </c>
      <c r="FK270">
        <v>34.6</v>
      </c>
      <c r="FL270">
        <v>31.060300000000002</v>
      </c>
      <c r="FM270">
        <v>64.508600000000001</v>
      </c>
      <c r="FN270">
        <v>26.254000000000001</v>
      </c>
      <c r="FO270">
        <v>1</v>
      </c>
      <c r="FP270">
        <v>0.38979900000000001</v>
      </c>
      <c r="FQ270">
        <v>1.9381600000000001</v>
      </c>
      <c r="FR270">
        <v>20.3109</v>
      </c>
      <c r="FS270">
        <v>5.2111499999999999</v>
      </c>
      <c r="FT270">
        <v>11.907500000000001</v>
      </c>
      <c r="FU270">
        <v>5.0015000000000001</v>
      </c>
      <c r="FV270">
        <v>3.2895300000000001</v>
      </c>
      <c r="FW270">
        <v>9999</v>
      </c>
      <c r="FX270">
        <v>9999</v>
      </c>
      <c r="FY270">
        <v>9999</v>
      </c>
      <c r="FZ270">
        <v>999.9</v>
      </c>
      <c r="GA270">
        <v>1.8595600000000001</v>
      </c>
      <c r="GB270">
        <v>1.85453</v>
      </c>
      <c r="GC270">
        <v>1.85772</v>
      </c>
      <c r="GD270">
        <v>1.8561300000000001</v>
      </c>
      <c r="GE270">
        <v>1.8548800000000001</v>
      </c>
      <c r="GF270">
        <v>1.8545499999999999</v>
      </c>
      <c r="GG270">
        <v>1.85321</v>
      </c>
      <c r="GH270">
        <v>1.8563799999999999</v>
      </c>
      <c r="GI270">
        <v>0</v>
      </c>
      <c r="GJ270">
        <v>0</v>
      </c>
      <c r="GK270">
        <v>0</v>
      </c>
      <c r="GL270">
        <v>0</v>
      </c>
      <c r="GM270" t="s">
        <v>382</v>
      </c>
      <c r="GN270" t="s">
        <v>383</v>
      </c>
      <c r="GO270" t="s">
        <v>384</v>
      </c>
      <c r="GP270" t="s">
        <v>384</v>
      </c>
      <c r="GQ270" t="s">
        <v>384</v>
      </c>
      <c r="GR270" t="s">
        <v>384</v>
      </c>
      <c r="GS270">
        <v>0</v>
      </c>
      <c r="GT270">
        <v>100</v>
      </c>
      <c r="GU270">
        <v>100</v>
      </c>
      <c r="GV270">
        <v>2.4300000000000002</v>
      </c>
      <c r="GW270">
        <v>3.5000000000000003E-2</v>
      </c>
      <c r="GX270">
        <v>0.32553164529605683</v>
      </c>
      <c r="GY270">
        <v>3.0239061252787889E-3</v>
      </c>
      <c r="GZ270">
        <v>-1.398580452151984E-6</v>
      </c>
      <c r="HA270">
        <v>2.8030378366047371E-10</v>
      </c>
      <c r="HB270">
        <v>-4.7599640220891172E-2</v>
      </c>
      <c r="HC270">
        <v>9.965371539748925E-3</v>
      </c>
      <c r="HD270">
        <v>-4.563662031605912E-4</v>
      </c>
      <c r="HE270">
        <v>7.8337100744227795E-6</v>
      </c>
      <c r="HF270">
        <v>0</v>
      </c>
      <c r="HG270">
        <v>2134</v>
      </c>
      <c r="HH270">
        <v>2</v>
      </c>
      <c r="HI270">
        <v>25</v>
      </c>
      <c r="HJ270">
        <v>10.5</v>
      </c>
      <c r="HK270">
        <v>10.4</v>
      </c>
      <c r="HL270">
        <v>2.65869</v>
      </c>
      <c r="HM270">
        <v>2.2936999999999999</v>
      </c>
      <c r="HN270">
        <v>1.4978</v>
      </c>
      <c r="HO270">
        <v>2.3095699999999999</v>
      </c>
      <c r="HP270">
        <v>1.5478499999999999</v>
      </c>
      <c r="HQ270">
        <v>2.2924799999999999</v>
      </c>
      <c r="HR270">
        <v>37.674500000000002</v>
      </c>
      <c r="HS270">
        <v>15.209</v>
      </c>
      <c r="HT270">
        <v>18</v>
      </c>
      <c r="HU270">
        <v>504.14699999999999</v>
      </c>
      <c r="HV270">
        <v>490.86599999999999</v>
      </c>
      <c r="HW270">
        <v>27.421299999999999</v>
      </c>
      <c r="HX270">
        <v>32.018000000000001</v>
      </c>
      <c r="HY270">
        <v>30.000599999999999</v>
      </c>
      <c r="HZ270">
        <v>31.786799999999999</v>
      </c>
      <c r="IA270">
        <v>31.8874</v>
      </c>
      <c r="IB270">
        <v>53.278599999999997</v>
      </c>
      <c r="IC270">
        <v>42.248600000000003</v>
      </c>
      <c r="ID270">
        <v>0</v>
      </c>
      <c r="IE270">
        <v>27.385000000000002</v>
      </c>
      <c r="IF270">
        <v>1307.24</v>
      </c>
      <c r="IG270">
        <v>18.943100000000001</v>
      </c>
      <c r="IH270">
        <v>100.723</v>
      </c>
      <c r="II270">
        <v>100.438</v>
      </c>
      <c r="IJ270" t="s">
        <v>2638</v>
      </c>
    </row>
    <row r="271" spans="1:244" x14ac:dyDescent="0.2">
      <c r="A271">
        <v>255</v>
      </c>
      <c r="B271">
        <v>1659796793</v>
      </c>
      <c r="C271">
        <v>651.5</v>
      </c>
      <c r="D271" t="s">
        <v>881</v>
      </c>
      <c r="E271" t="s">
        <v>882</v>
      </c>
      <c r="F271">
        <v>1</v>
      </c>
      <c r="G271" t="s">
        <v>373</v>
      </c>
      <c r="H271" t="s">
        <v>374</v>
      </c>
      <c r="I271" t="s">
        <v>375</v>
      </c>
      <c r="J271" t="s">
        <v>376</v>
      </c>
      <c r="K271" t="s">
        <v>377</v>
      </c>
      <c r="L271" t="s">
        <v>373</v>
      </c>
      <c r="M271" t="s">
        <v>378</v>
      </c>
      <c r="N271">
        <v>1659796785</v>
      </c>
      <c r="O271">
        <f t="shared" si="102"/>
        <v>3.1583827796122423E-3</v>
      </c>
      <c r="P271">
        <f t="shared" si="103"/>
        <v>3.1583827796122423</v>
      </c>
      <c r="Q271">
        <f t="shared" si="104"/>
        <v>20.289153479356589</v>
      </c>
      <c r="R271">
        <f t="shared" si="105"/>
        <v>1175.9012499999999</v>
      </c>
      <c r="S271">
        <f t="shared" si="106"/>
        <v>878.64846549496269</v>
      </c>
      <c r="T271">
        <f t="shared" si="107"/>
        <v>87.131796422561905</v>
      </c>
      <c r="U271">
        <f t="shared" si="108"/>
        <v>116.60907900216831</v>
      </c>
      <c r="V271">
        <f t="shared" si="109"/>
        <v>0.12934436228125509</v>
      </c>
      <c r="W271">
        <f t="shared" si="110"/>
        <v>2.9127106428951341</v>
      </c>
      <c r="X271">
        <f t="shared" si="111"/>
        <v>0.12623608462462504</v>
      </c>
      <c r="Y271">
        <f t="shared" si="112"/>
        <v>7.9170597978354879E-2</v>
      </c>
      <c r="Z271">
        <f t="shared" si="113"/>
        <v>321.51773193749995</v>
      </c>
      <c r="AA271">
        <f t="shared" si="114"/>
        <v>32.124108646426286</v>
      </c>
      <c r="AB271">
        <f t="shared" si="115"/>
        <v>31.50905625</v>
      </c>
      <c r="AC271">
        <f t="shared" si="116"/>
        <v>4.6439887430821223</v>
      </c>
      <c r="AD271">
        <f t="shared" si="117"/>
        <v>49.722002871032778</v>
      </c>
      <c r="AE271">
        <f t="shared" si="118"/>
        <v>2.2491290607286678</v>
      </c>
      <c r="AF271">
        <f t="shared" si="119"/>
        <v>4.5234080102573131</v>
      </c>
      <c r="AG271">
        <f t="shared" si="120"/>
        <v>2.3948596823534545</v>
      </c>
      <c r="AH271">
        <f t="shared" si="121"/>
        <v>-139.28468058089987</v>
      </c>
      <c r="AI271">
        <f t="shared" si="122"/>
        <v>-72.601865036861852</v>
      </c>
      <c r="AJ271">
        <f t="shared" si="123"/>
        <v>-5.6127158604282927</v>
      </c>
      <c r="AK271">
        <f t="shared" si="124"/>
        <v>104.01847045930992</v>
      </c>
      <c r="AL271">
        <f t="shared" si="125"/>
        <v>51.557299481491313</v>
      </c>
      <c r="AM271">
        <f t="shared" si="126"/>
        <v>3.1806284597961207</v>
      </c>
      <c r="AN271">
        <f t="shared" si="127"/>
        <v>20.289153479356589</v>
      </c>
      <c r="AO271">
        <v>1292.011731601732</v>
      </c>
      <c r="AP271">
        <v>1241.307454545454</v>
      </c>
      <c r="AQ271">
        <v>5.0911151515151252</v>
      </c>
      <c r="AR271">
        <v>64.94</v>
      </c>
      <c r="AS271">
        <f t="shared" si="128"/>
        <v>3.1583827796122423</v>
      </c>
      <c r="AT271">
        <v>18.954475873452409</v>
      </c>
      <c r="AU271">
        <v>22.657772941176479</v>
      </c>
      <c r="AV271">
        <v>-1.7609214254777599E-5</v>
      </c>
      <c r="AW271">
        <v>90.194226728287475</v>
      </c>
      <c r="AX271">
        <v>0</v>
      </c>
      <c r="AY271">
        <v>0</v>
      </c>
      <c r="AZ271">
        <f t="shared" si="129"/>
        <v>1</v>
      </c>
      <c r="BA271">
        <f t="shared" si="130"/>
        <v>0</v>
      </c>
      <c r="BB271">
        <f t="shared" si="131"/>
        <v>51674.688025755342</v>
      </c>
      <c r="BC271">
        <f t="shared" si="132"/>
        <v>2000.0106249999999</v>
      </c>
      <c r="BD271">
        <f t="shared" si="133"/>
        <v>1681.2089437499999</v>
      </c>
      <c r="BE271">
        <f t="shared" si="134"/>
        <v>0.84060000618746711</v>
      </c>
      <c r="BF271">
        <f t="shared" si="135"/>
        <v>0.16075801194181155</v>
      </c>
      <c r="BG271">
        <v>6</v>
      </c>
      <c r="BH271">
        <v>0.5</v>
      </c>
      <c r="BI271" t="s">
        <v>379</v>
      </c>
      <c r="BJ271">
        <v>2</v>
      </c>
      <c r="BK271" t="b">
        <v>1</v>
      </c>
      <c r="BL271">
        <v>1659796785</v>
      </c>
      <c r="BM271">
        <v>1175.9012499999999</v>
      </c>
      <c r="BN271">
        <v>1242.24</v>
      </c>
      <c r="BO271">
        <v>22.680512499999999</v>
      </c>
      <c r="BP271">
        <v>18.951343749999999</v>
      </c>
      <c r="BQ271">
        <v>1173.5006249999999</v>
      </c>
      <c r="BR271">
        <v>22.645499999999998</v>
      </c>
      <c r="BS271">
        <v>500.13668749999999</v>
      </c>
      <c r="BT271">
        <v>99.065643750000007</v>
      </c>
      <c r="BU271">
        <v>0.10006340625</v>
      </c>
      <c r="BV271">
        <v>31.046712500000002</v>
      </c>
      <c r="BW271">
        <v>31.50905625</v>
      </c>
      <c r="BX271">
        <v>999.9</v>
      </c>
      <c r="BY271">
        <v>0</v>
      </c>
      <c r="BZ271">
        <v>0</v>
      </c>
      <c r="CA271">
        <v>9997.7349999999988</v>
      </c>
      <c r="CB271">
        <v>0</v>
      </c>
      <c r="CC271">
        <v>334.60731249999998</v>
      </c>
      <c r="CD271">
        <v>-66.338425000000001</v>
      </c>
      <c r="CE271">
        <v>1203.1893749999999</v>
      </c>
      <c r="CF271">
        <v>1266.235625</v>
      </c>
      <c r="CG271">
        <v>3.72916625</v>
      </c>
      <c r="CH271">
        <v>1242.24</v>
      </c>
      <c r="CI271">
        <v>18.951343749999999</v>
      </c>
      <c r="CJ271">
        <v>2.2468599999999999</v>
      </c>
      <c r="CK271">
        <v>1.877429375</v>
      </c>
      <c r="CL271">
        <v>19.300406250000002</v>
      </c>
      <c r="CM271">
        <v>16.446793750000001</v>
      </c>
      <c r="CN271">
        <v>2000.0106249999999</v>
      </c>
      <c r="CO271">
        <v>0.9799986249999999</v>
      </c>
      <c r="CP271">
        <v>2.00015625E-2</v>
      </c>
      <c r="CQ271">
        <v>0</v>
      </c>
      <c r="CR271">
        <v>2.3290000000000002</v>
      </c>
      <c r="CS271">
        <v>0</v>
      </c>
      <c r="CT271">
        <v>17373.506249999999</v>
      </c>
      <c r="CU271">
        <v>17412.412499999999</v>
      </c>
      <c r="CV271">
        <v>41.25</v>
      </c>
      <c r="CW271">
        <v>42.375</v>
      </c>
      <c r="CX271">
        <v>41.202749999999988</v>
      </c>
      <c r="CY271">
        <v>41</v>
      </c>
      <c r="CZ271">
        <v>41.417624999999987</v>
      </c>
      <c r="DA271">
        <v>1960.01</v>
      </c>
      <c r="DB271">
        <v>40.000624999999999</v>
      </c>
      <c r="DC271">
        <v>0</v>
      </c>
      <c r="DD271">
        <v>1659796792.5</v>
      </c>
      <c r="DE271">
        <v>0</v>
      </c>
      <c r="DF271">
        <v>1659796167.5</v>
      </c>
      <c r="DG271" t="s">
        <v>380</v>
      </c>
      <c r="DH271">
        <v>1659796162</v>
      </c>
      <c r="DI271">
        <v>1659796167.5</v>
      </c>
      <c r="DJ271">
        <v>2</v>
      </c>
      <c r="DK271">
        <v>-1.4E-2</v>
      </c>
      <c r="DL271">
        <v>-1E-3</v>
      </c>
      <c r="DM271">
        <v>1.327</v>
      </c>
      <c r="DN271">
        <v>3.1E-2</v>
      </c>
      <c r="DO271">
        <v>400</v>
      </c>
      <c r="DP271">
        <v>20</v>
      </c>
      <c r="DQ271">
        <v>0.32</v>
      </c>
      <c r="DR271">
        <v>0.03</v>
      </c>
      <c r="DS271">
        <v>19.772702687636318</v>
      </c>
      <c r="DT271">
        <v>3.5237729942939722</v>
      </c>
      <c r="DU271">
        <v>0.30686998304879398</v>
      </c>
      <c r="DV271">
        <v>0</v>
      </c>
      <c r="DW271">
        <v>-65.990565000000004</v>
      </c>
      <c r="DX271">
        <v>-5.3861673545963153</v>
      </c>
      <c r="DY271">
        <v>0.52500127597463919</v>
      </c>
      <c r="DZ271">
        <v>0</v>
      </c>
      <c r="EA271">
        <v>3.740528499999999</v>
      </c>
      <c r="EB271">
        <v>-0.17845666041277039</v>
      </c>
      <c r="EC271">
        <v>1.7265475167223151E-2</v>
      </c>
      <c r="ED271">
        <v>0</v>
      </c>
      <c r="EE271">
        <v>2.3948635690103162</v>
      </c>
      <c r="EF271">
        <v>-1.8006949016491559E-4</v>
      </c>
      <c r="EG271">
        <v>7.7694805980286813E-4</v>
      </c>
      <c r="EH271">
        <v>1</v>
      </c>
      <c r="EI271">
        <v>0.13062726650270351</v>
      </c>
      <c r="EJ271">
        <v>-6.7445150888556186E-3</v>
      </c>
      <c r="EK271">
        <v>5.1351348120914106E-4</v>
      </c>
      <c r="EL271">
        <v>1</v>
      </c>
      <c r="EM271">
        <v>2</v>
      </c>
      <c r="EN271">
        <v>5</v>
      </c>
      <c r="EO271" t="s">
        <v>455</v>
      </c>
      <c r="EP271">
        <v>2.9424600000000001</v>
      </c>
      <c r="EQ271">
        <v>2.8012299999999999</v>
      </c>
      <c r="ER271">
        <v>0.18748600000000001</v>
      </c>
      <c r="ES271">
        <v>0.193747</v>
      </c>
      <c r="ET271">
        <v>0.103086</v>
      </c>
      <c r="EU271">
        <v>9.0762800000000005E-2</v>
      </c>
      <c r="EV271">
        <v>16689.900000000001</v>
      </c>
      <c r="EW271">
        <v>17366.2</v>
      </c>
      <c r="EX271">
        <v>23889.8</v>
      </c>
      <c r="EY271">
        <v>25069.3</v>
      </c>
      <c r="EZ271">
        <v>34300.800000000003</v>
      </c>
      <c r="FA271">
        <v>36404.5</v>
      </c>
      <c r="FB271">
        <v>43557.7</v>
      </c>
      <c r="FC271">
        <v>46343.5</v>
      </c>
      <c r="FD271">
        <v>1.9688000000000001</v>
      </c>
      <c r="FE271">
        <v>1.84833</v>
      </c>
      <c r="FF271">
        <v>8.9473999999999998E-2</v>
      </c>
      <c r="FG271">
        <v>0</v>
      </c>
      <c r="FH271">
        <v>30.0505</v>
      </c>
      <c r="FI271">
        <v>999.9</v>
      </c>
      <c r="FJ271">
        <v>55.7</v>
      </c>
      <c r="FK271">
        <v>34.6</v>
      </c>
      <c r="FL271">
        <v>31.061399999999999</v>
      </c>
      <c r="FM271">
        <v>64.168599999999998</v>
      </c>
      <c r="FN271">
        <v>26.1098</v>
      </c>
      <c r="FO271">
        <v>1</v>
      </c>
      <c r="FP271">
        <v>0.38979900000000001</v>
      </c>
      <c r="FQ271">
        <v>1.95896</v>
      </c>
      <c r="FR271">
        <v>20.310600000000001</v>
      </c>
      <c r="FS271">
        <v>5.2111499999999999</v>
      </c>
      <c r="FT271">
        <v>11.907500000000001</v>
      </c>
      <c r="FU271">
        <v>5.0015499999999999</v>
      </c>
      <c r="FV271">
        <v>3.2895300000000001</v>
      </c>
      <c r="FW271">
        <v>9999</v>
      </c>
      <c r="FX271">
        <v>9999</v>
      </c>
      <c r="FY271">
        <v>9999</v>
      </c>
      <c r="FZ271">
        <v>999.9</v>
      </c>
      <c r="GA271">
        <v>1.8595600000000001</v>
      </c>
      <c r="GB271">
        <v>1.8545400000000001</v>
      </c>
      <c r="GC271">
        <v>1.85772</v>
      </c>
      <c r="GD271">
        <v>1.8561399999999999</v>
      </c>
      <c r="GE271">
        <v>1.8548800000000001</v>
      </c>
      <c r="GF271">
        <v>1.8545499999999999</v>
      </c>
      <c r="GG271">
        <v>1.8532</v>
      </c>
      <c r="GH271">
        <v>1.8563799999999999</v>
      </c>
      <c r="GI271">
        <v>0</v>
      </c>
      <c r="GJ271">
        <v>0</v>
      </c>
      <c r="GK271">
        <v>0</v>
      </c>
      <c r="GL271">
        <v>0</v>
      </c>
      <c r="GM271" t="s">
        <v>382</v>
      </c>
      <c r="GN271" t="s">
        <v>383</v>
      </c>
      <c r="GO271" t="s">
        <v>384</v>
      </c>
      <c r="GP271" t="s">
        <v>384</v>
      </c>
      <c r="GQ271" t="s">
        <v>384</v>
      </c>
      <c r="GR271" t="s">
        <v>384</v>
      </c>
      <c r="GS271">
        <v>0</v>
      </c>
      <c r="GT271">
        <v>100</v>
      </c>
      <c r="GU271">
        <v>100</v>
      </c>
      <c r="GV271">
        <v>2.4300000000000002</v>
      </c>
      <c r="GW271">
        <v>3.5000000000000003E-2</v>
      </c>
      <c r="GX271">
        <v>0.32553164529605683</v>
      </c>
      <c r="GY271">
        <v>3.0239061252787889E-3</v>
      </c>
      <c r="GZ271">
        <v>-1.398580452151984E-6</v>
      </c>
      <c r="HA271">
        <v>2.8030378366047371E-10</v>
      </c>
      <c r="HB271">
        <v>-4.7599640220891172E-2</v>
      </c>
      <c r="HC271">
        <v>9.965371539748925E-3</v>
      </c>
      <c r="HD271">
        <v>-4.563662031605912E-4</v>
      </c>
      <c r="HE271">
        <v>7.8337100744227795E-6</v>
      </c>
      <c r="HF271">
        <v>0</v>
      </c>
      <c r="HG271">
        <v>2134</v>
      </c>
      <c r="HH271">
        <v>2</v>
      </c>
      <c r="HI271">
        <v>25</v>
      </c>
      <c r="HJ271">
        <v>10.5</v>
      </c>
      <c r="HK271">
        <v>10.4</v>
      </c>
      <c r="HL271">
        <v>2.6672400000000001</v>
      </c>
      <c r="HM271">
        <v>2.2851599999999999</v>
      </c>
      <c r="HN271">
        <v>1.4978</v>
      </c>
      <c r="HO271">
        <v>2.3095699999999999</v>
      </c>
      <c r="HP271">
        <v>1.5478499999999999</v>
      </c>
      <c r="HQ271">
        <v>2.4182100000000002</v>
      </c>
      <c r="HR271">
        <v>37.674500000000002</v>
      </c>
      <c r="HS271">
        <v>15.2265</v>
      </c>
      <c r="HT271">
        <v>18</v>
      </c>
      <c r="HU271">
        <v>504.06200000000001</v>
      </c>
      <c r="HV271">
        <v>490.88799999999998</v>
      </c>
      <c r="HW271">
        <v>27.4148</v>
      </c>
      <c r="HX271">
        <v>32.019300000000001</v>
      </c>
      <c r="HY271">
        <v>30.000499999999999</v>
      </c>
      <c r="HZ271">
        <v>31.787700000000001</v>
      </c>
      <c r="IA271">
        <v>31.888100000000001</v>
      </c>
      <c r="IB271">
        <v>53.390999999999998</v>
      </c>
      <c r="IC271">
        <v>42.248600000000003</v>
      </c>
      <c r="ID271">
        <v>0</v>
      </c>
      <c r="IE271">
        <v>27.385000000000002</v>
      </c>
      <c r="IF271">
        <v>1317.26</v>
      </c>
      <c r="IG271">
        <v>18.951000000000001</v>
      </c>
      <c r="IH271">
        <v>100.723</v>
      </c>
      <c r="II271">
        <v>100.437</v>
      </c>
      <c r="IJ271" t="s">
        <v>2638</v>
      </c>
    </row>
    <row r="272" spans="1:244" x14ac:dyDescent="0.2">
      <c r="A272">
        <v>256</v>
      </c>
      <c r="B272">
        <v>1659796794</v>
      </c>
      <c r="C272">
        <v>652.5</v>
      </c>
      <c r="D272" t="s">
        <v>883</v>
      </c>
      <c r="E272" t="s">
        <v>884</v>
      </c>
      <c r="F272">
        <v>1</v>
      </c>
      <c r="G272" t="s">
        <v>373</v>
      </c>
      <c r="H272" t="s">
        <v>374</v>
      </c>
      <c r="I272" t="s">
        <v>375</v>
      </c>
      <c r="J272" t="s">
        <v>376</v>
      </c>
      <c r="K272" t="s">
        <v>377</v>
      </c>
      <c r="L272" t="s">
        <v>373</v>
      </c>
      <c r="M272" t="s">
        <v>378</v>
      </c>
      <c r="N272">
        <v>1659796786.5</v>
      </c>
      <c r="O272">
        <f t="shared" si="102"/>
        <v>3.1533658036516227E-3</v>
      </c>
      <c r="P272">
        <f t="shared" si="103"/>
        <v>3.1533658036516226</v>
      </c>
      <c r="Q272">
        <f t="shared" si="104"/>
        <v>20.400754972366329</v>
      </c>
      <c r="R272">
        <f t="shared" si="105"/>
        <v>1183.358666666667</v>
      </c>
      <c r="S272">
        <f t="shared" si="106"/>
        <v>884.02422746050195</v>
      </c>
      <c r="T272">
        <f t="shared" si="107"/>
        <v>87.664802195231047</v>
      </c>
      <c r="U272">
        <f t="shared" si="108"/>
        <v>117.34848459679885</v>
      </c>
      <c r="V272">
        <f t="shared" si="109"/>
        <v>0.12913129056660072</v>
      </c>
      <c r="W272">
        <f t="shared" si="110"/>
        <v>2.9133747562878689</v>
      </c>
      <c r="X272">
        <f t="shared" si="111"/>
        <v>0.12603380100987852</v>
      </c>
      <c r="Y272">
        <f t="shared" si="112"/>
        <v>7.9043234369593748E-2</v>
      </c>
      <c r="Z272">
        <f t="shared" si="113"/>
        <v>321.51784739999994</v>
      </c>
      <c r="AA272">
        <f t="shared" si="114"/>
        <v>32.124337252300784</v>
      </c>
      <c r="AB272">
        <f t="shared" si="115"/>
        <v>31.507693333333339</v>
      </c>
      <c r="AC272">
        <f t="shared" si="116"/>
        <v>4.6436292171459099</v>
      </c>
      <c r="AD272">
        <f t="shared" si="117"/>
        <v>49.71557355519726</v>
      </c>
      <c r="AE272">
        <f t="shared" si="118"/>
        <v>2.2487289660497201</v>
      </c>
      <c r="AF272">
        <f t="shared" si="119"/>
        <v>4.5231882189854336</v>
      </c>
      <c r="AG272">
        <f t="shared" si="120"/>
        <v>2.3949002510961899</v>
      </c>
      <c r="AH272">
        <f t="shared" si="121"/>
        <v>-139.06343194103655</v>
      </c>
      <c r="AI272">
        <f t="shared" si="122"/>
        <v>-72.538249612470395</v>
      </c>
      <c r="AJ272">
        <f t="shared" si="123"/>
        <v>-5.6064583159797063</v>
      </c>
      <c r="AK272">
        <f t="shared" si="124"/>
        <v>104.30970753051329</v>
      </c>
      <c r="AL272">
        <f t="shared" si="125"/>
        <v>51.627956213197301</v>
      </c>
      <c r="AM272">
        <f t="shared" si="126"/>
        <v>3.1761681121962191</v>
      </c>
      <c r="AN272">
        <f t="shared" si="127"/>
        <v>20.400754972366329</v>
      </c>
      <c r="AO272">
        <v>1297.137848484849</v>
      </c>
      <c r="AP272">
        <v>1246.34806060606</v>
      </c>
      <c r="AQ272">
        <v>5.0812242424240894</v>
      </c>
      <c r="AR272">
        <v>64.94</v>
      </c>
      <c r="AS272">
        <f t="shared" si="128"/>
        <v>3.1533658036516226</v>
      </c>
      <c r="AT272">
        <v>18.9549716826793</v>
      </c>
      <c r="AU272">
        <v>22.652474999999999</v>
      </c>
      <c r="AV272">
        <v>-3.496816070078873E-5</v>
      </c>
      <c r="AW272">
        <v>90.194226728287475</v>
      </c>
      <c r="AX272">
        <v>0</v>
      </c>
      <c r="AY272">
        <v>0</v>
      </c>
      <c r="AZ272">
        <f t="shared" si="129"/>
        <v>1</v>
      </c>
      <c r="BA272">
        <f t="shared" si="130"/>
        <v>0</v>
      </c>
      <c r="BB272">
        <f t="shared" si="131"/>
        <v>51693.655959821837</v>
      </c>
      <c r="BC272">
        <f t="shared" si="132"/>
        <v>2000.0113333333329</v>
      </c>
      <c r="BD272">
        <f t="shared" si="133"/>
        <v>1681.2095399999994</v>
      </c>
      <c r="BE272">
        <f t="shared" si="134"/>
        <v>0.84060000659996248</v>
      </c>
      <c r="BF272">
        <f t="shared" si="135"/>
        <v>0.16075801273792781</v>
      </c>
      <c r="BG272">
        <v>6</v>
      </c>
      <c r="BH272">
        <v>0.5</v>
      </c>
      <c r="BI272" t="s">
        <v>379</v>
      </c>
      <c r="BJ272">
        <v>2</v>
      </c>
      <c r="BK272" t="b">
        <v>1</v>
      </c>
      <c r="BL272">
        <v>1659796786.5</v>
      </c>
      <c r="BM272">
        <v>1183.358666666667</v>
      </c>
      <c r="BN272">
        <v>1249.8033333333331</v>
      </c>
      <c r="BO272">
        <v>22.676500000000001</v>
      </c>
      <c r="BP272">
        <v>18.9526</v>
      </c>
      <c r="BQ272">
        <v>1180.951333333333</v>
      </c>
      <c r="BR272">
        <v>22.641500000000001</v>
      </c>
      <c r="BS272">
        <v>500.14400000000012</v>
      </c>
      <c r="BT272">
        <v>99.065579999999997</v>
      </c>
      <c r="BU272">
        <v>0.10003048</v>
      </c>
      <c r="BV272">
        <v>31.04585999999999</v>
      </c>
      <c r="BW272">
        <v>31.507693333333339</v>
      </c>
      <c r="BX272">
        <v>999.89999999999986</v>
      </c>
      <c r="BY272">
        <v>0</v>
      </c>
      <c r="BZ272">
        <v>0</v>
      </c>
      <c r="CA272">
        <v>10001.538666666671</v>
      </c>
      <c r="CB272">
        <v>0</v>
      </c>
      <c r="CC272">
        <v>332.84233333333327</v>
      </c>
      <c r="CD272">
        <v>-66.444860000000006</v>
      </c>
      <c r="CE272">
        <v>1210.815333333333</v>
      </c>
      <c r="CF272">
        <v>1273.9480000000001</v>
      </c>
      <c r="CG272">
        <v>3.7239</v>
      </c>
      <c r="CH272">
        <v>1249.8033333333331</v>
      </c>
      <c r="CI272">
        <v>18.9526</v>
      </c>
      <c r="CJ272">
        <v>2.2464613333333339</v>
      </c>
      <c r="CK272">
        <v>1.8775520000000001</v>
      </c>
      <c r="CL272">
        <v>19.29755333333333</v>
      </c>
      <c r="CM272">
        <v>16.447826666666671</v>
      </c>
      <c r="CN272">
        <v>2000.0113333333329</v>
      </c>
      <c r="CO272">
        <v>0.97999859999999972</v>
      </c>
      <c r="CP272">
        <v>2.0001586666666672E-2</v>
      </c>
      <c r="CQ272">
        <v>0</v>
      </c>
      <c r="CR272">
        <v>2.3618666666666659</v>
      </c>
      <c r="CS272">
        <v>0</v>
      </c>
      <c r="CT272">
        <v>17369.966666666671</v>
      </c>
      <c r="CU272">
        <v>17412.419999999998</v>
      </c>
      <c r="CV272">
        <v>41.25</v>
      </c>
      <c r="CW272">
        <v>42.375</v>
      </c>
      <c r="CX272">
        <v>41.207999999999998</v>
      </c>
      <c r="CY272">
        <v>41</v>
      </c>
      <c r="CZ272">
        <v>41.412199999999999</v>
      </c>
      <c r="DA272">
        <v>1960.010666666667</v>
      </c>
      <c r="DB272">
        <v>40.000666666666667</v>
      </c>
      <c r="DC272">
        <v>0</v>
      </c>
      <c r="DD272">
        <v>1659796793.0999999</v>
      </c>
      <c r="DE272">
        <v>0</v>
      </c>
      <c r="DF272">
        <v>1659796167.5</v>
      </c>
      <c r="DG272" t="s">
        <v>380</v>
      </c>
      <c r="DH272">
        <v>1659796162</v>
      </c>
      <c r="DI272">
        <v>1659796167.5</v>
      </c>
      <c r="DJ272">
        <v>2</v>
      </c>
      <c r="DK272">
        <v>-1.4E-2</v>
      </c>
      <c r="DL272">
        <v>-1E-3</v>
      </c>
      <c r="DM272">
        <v>1.327</v>
      </c>
      <c r="DN272">
        <v>3.1E-2</v>
      </c>
      <c r="DO272">
        <v>400</v>
      </c>
      <c r="DP272">
        <v>20</v>
      </c>
      <c r="DQ272">
        <v>0.32</v>
      </c>
      <c r="DR272">
        <v>0.03</v>
      </c>
      <c r="DS272">
        <v>19.907266793535609</v>
      </c>
      <c r="DT272">
        <v>3.1441739719140411</v>
      </c>
      <c r="DU272">
        <v>0.27839972164657861</v>
      </c>
      <c r="DV272">
        <v>0</v>
      </c>
      <c r="DW272">
        <v>-66.166917499999997</v>
      </c>
      <c r="DX272">
        <v>-5.198216510318673</v>
      </c>
      <c r="DY272">
        <v>0.50714587195771332</v>
      </c>
      <c r="DZ272">
        <v>0</v>
      </c>
      <c r="EA272">
        <v>3.734201249999999</v>
      </c>
      <c r="EB272">
        <v>-0.1921554596622902</v>
      </c>
      <c r="EC272">
        <v>1.860857963245716E-2</v>
      </c>
      <c r="ED272">
        <v>0</v>
      </c>
      <c r="EE272">
        <v>2.3948295587465349</v>
      </c>
      <c r="EF272">
        <v>4.3360511779704826E-3</v>
      </c>
      <c r="EG272">
        <v>7.4692298344447106E-4</v>
      </c>
      <c r="EH272">
        <v>1</v>
      </c>
      <c r="EI272">
        <v>0.13039788944786171</v>
      </c>
      <c r="EJ272">
        <v>-7.6878508095875129E-3</v>
      </c>
      <c r="EK272">
        <v>5.7999192649652585E-4</v>
      </c>
      <c r="EL272">
        <v>1</v>
      </c>
      <c r="EM272">
        <v>2</v>
      </c>
      <c r="EN272">
        <v>5</v>
      </c>
      <c r="EO272" t="s">
        <v>455</v>
      </c>
      <c r="EP272">
        <v>2.94279</v>
      </c>
      <c r="EQ272">
        <v>2.8011699999999999</v>
      </c>
      <c r="ER272">
        <v>0.18796099999999999</v>
      </c>
      <c r="ES272">
        <v>0.19421099999999999</v>
      </c>
      <c r="ET272">
        <v>0.103076</v>
      </c>
      <c r="EU272">
        <v>9.0770299999999998E-2</v>
      </c>
      <c r="EV272">
        <v>16680.099999999999</v>
      </c>
      <c r="EW272">
        <v>17356.2</v>
      </c>
      <c r="EX272">
        <v>23889.8</v>
      </c>
      <c r="EY272">
        <v>25069.3</v>
      </c>
      <c r="EZ272">
        <v>34301.199999999997</v>
      </c>
      <c r="FA272">
        <v>36404.199999999997</v>
      </c>
      <c r="FB272">
        <v>43557.7</v>
      </c>
      <c r="FC272">
        <v>46343.4</v>
      </c>
      <c r="FD272">
        <v>1.9689300000000001</v>
      </c>
      <c r="FE272">
        <v>1.84822</v>
      </c>
      <c r="FF272">
        <v>8.9511300000000002E-2</v>
      </c>
      <c r="FG272">
        <v>0</v>
      </c>
      <c r="FH272">
        <v>30.052499999999998</v>
      </c>
      <c r="FI272">
        <v>999.9</v>
      </c>
      <c r="FJ272">
        <v>55.7</v>
      </c>
      <c r="FK272">
        <v>34.6</v>
      </c>
      <c r="FL272">
        <v>31.059100000000001</v>
      </c>
      <c r="FM272">
        <v>64.158600000000007</v>
      </c>
      <c r="FN272">
        <v>25.929500000000001</v>
      </c>
      <c r="FO272">
        <v>1</v>
      </c>
      <c r="FP272">
        <v>0.38992100000000002</v>
      </c>
      <c r="FQ272">
        <v>1.9797800000000001</v>
      </c>
      <c r="FR272">
        <v>20.310400000000001</v>
      </c>
      <c r="FS272">
        <v>5.2114500000000001</v>
      </c>
      <c r="FT272">
        <v>11.9077</v>
      </c>
      <c r="FU272">
        <v>5.0015000000000001</v>
      </c>
      <c r="FV272">
        <v>3.2895300000000001</v>
      </c>
      <c r="FW272">
        <v>9999</v>
      </c>
      <c r="FX272">
        <v>9999</v>
      </c>
      <c r="FY272">
        <v>9999</v>
      </c>
      <c r="FZ272">
        <v>999.9</v>
      </c>
      <c r="GA272">
        <v>1.85955</v>
      </c>
      <c r="GB272">
        <v>1.8545400000000001</v>
      </c>
      <c r="GC272">
        <v>1.85772</v>
      </c>
      <c r="GD272">
        <v>1.8561300000000001</v>
      </c>
      <c r="GE272">
        <v>1.8548800000000001</v>
      </c>
      <c r="GF272">
        <v>1.85456</v>
      </c>
      <c r="GG272">
        <v>1.8532</v>
      </c>
      <c r="GH272">
        <v>1.8563799999999999</v>
      </c>
      <c r="GI272">
        <v>0</v>
      </c>
      <c r="GJ272">
        <v>0</v>
      </c>
      <c r="GK272">
        <v>0</v>
      </c>
      <c r="GL272">
        <v>0</v>
      </c>
      <c r="GM272" t="s">
        <v>382</v>
      </c>
      <c r="GN272" t="s">
        <v>383</v>
      </c>
      <c r="GO272" t="s">
        <v>384</v>
      </c>
      <c r="GP272" t="s">
        <v>384</v>
      </c>
      <c r="GQ272" t="s">
        <v>384</v>
      </c>
      <c r="GR272" t="s">
        <v>384</v>
      </c>
      <c r="GS272">
        <v>0</v>
      </c>
      <c r="GT272">
        <v>100</v>
      </c>
      <c r="GU272">
        <v>100</v>
      </c>
      <c r="GV272">
        <v>2.44</v>
      </c>
      <c r="GW272">
        <v>3.5000000000000003E-2</v>
      </c>
      <c r="GX272">
        <v>0.32553164529605683</v>
      </c>
      <c r="GY272">
        <v>3.0239061252787889E-3</v>
      </c>
      <c r="GZ272">
        <v>-1.398580452151984E-6</v>
      </c>
      <c r="HA272">
        <v>2.8030378366047371E-10</v>
      </c>
      <c r="HB272">
        <v>-4.7599640220891172E-2</v>
      </c>
      <c r="HC272">
        <v>9.965371539748925E-3</v>
      </c>
      <c r="HD272">
        <v>-4.563662031605912E-4</v>
      </c>
      <c r="HE272">
        <v>7.8337100744227795E-6</v>
      </c>
      <c r="HF272">
        <v>0</v>
      </c>
      <c r="HG272">
        <v>2134</v>
      </c>
      <c r="HH272">
        <v>2</v>
      </c>
      <c r="HI272">
        <v>25</v>
      </c>
      <c r="HJ272">
        <v>10.5</v>
      </c>
      <c r="HK272">
        <v>10.4</v>
      </c>
      <c r="HL272">
        <v>2.67578</v>
      </c>
      <c r="HM272">
        <v>2.2900399999999999</v>
      </c>
      <c r="HN272">
        <v>1.4978</v>
      </c>
      <c r="HO272">
        <v>2.3095699999999999</v>
      </c>
      <c r="HP272">
        <v>1.5478499999999999</v>
      </c>
      <c r="HQ272">
        <v>2.32178</v>
      </c>
      <c r="HR272">
        <v>37.674500000000002</v>
      </c>
      <c r="HS272">
        <v>15.209</v>
      </c>
      <c r="HT272">
        <v>18</v>
      </c>
      <c r="HU272">
        <v>504.14699999999999</v>
      </c>
      <c r="HV272">
        <v>490.83199999999999</v>
      </c>
      <c r="HW272">
        <v>27.406300000000002</v>
      </c>
      <c r="HX272">
        <v>32.020099999999999</v>
      </c>
      <c r="HY272">
        <v>30.000599999999999</v>
      </c>
      <c r="HZ272">
        <v>31.788900000000002</v>
      </c>
      <c r="IA272">
        <v>31.889500000000002</v>
      </c>
      <c r="IB272">
        <v>53.620199999999997</v>
      </c>
      <c r="IC272">
        <v>42.248600000000003</v>
      </c>
      <c r="ID272">
        <v>0</v>
      </c>
      <c r="IE272">
        <v>27.385000000000002</v>
      </c>
      <c r="IF272">
        <v>1317.26</v>
      </c>
      <c r="IG272">
        <v>18.9499</v>
      </c>
      <c r="IH272">
        <v>100.723</v>
      </c>
      <c r="II272">
        <v>100.437</v>
      </c>
      <c r="IJ272" t="s">
        <v>2638</v>
      </c>
    </row>
    <row r="273" spans="1:244" x14ac:dyDescent="0.2">
      <c r="A273">
        <v>257</v>
      </c>
      <c r="B273">
        <v>1659796795</v>
      </c>
      <c r="C273">
        <v>653.5</v>
      </c>
      <c r="D273" t="s">
        <v>885</v>
      </c>
      <c r="E273" t="s">
        <v>886</v>
      </c>
      <c r="F273">
        <v>1</v>
      </c>
      <c r="G273" t="s">
        <v>373</v>
      </c>
      <c r="H273" t="s">
        <v>374</v>
      </c>
      <c r="I273" t="s">
        <v>375</v>
      </c>
      <c r="J273" t="s">
        <v>376</v>
      </c>
      <c r="K273" t="s">
        <v>377</v>
      </c>
      <c r="L273" t="s">
        <v>373</v>
      </c>
      <c r="M273" t="s">
        <v>378</v>
      </c>
      <c r="N273">
        <v>1659796787</v>
      </c>
      <c r="O273">
        <f t="shared" ref="O273:O336" si="136">(P273)/1000</f>
        <v>3.1498036959023913E-3</v>
      </c>
      <c r="P273">
        <f t="shared" ref="P273:P336" si="137">IF(BK273, AS273, AM273)</f>
        <v>3.1498036959023912</v>
      </c>
      <c r="Q273">
        <f t="shared" ref="Q273:Q336" si="138">IF(BK273, AN273, AL273)</f>
        <v>20.517335227467512</v>
      </c>
      <c r="R273">
        <f t="shared" ref="R273:R336" si="139">BM273 - IF(AZ273&gt;1, Q273*BG273*100/(BB273*CA273), 0)</f>
        <v>1185.839375</v>
      </c>
      <c r="S273">
        <f t="shared" ref="S273:S336" si="140">((Y273-O273/2)*R273-Q273)/(Y273+O273/2)</f>
        <v>884.64693813972133</v>
      </c>
      <c r="T273">
        <f t="shared" ref="T273:T336" si="141">S273*(BT273+BU273)/1000</f>
        <v>87.726591975148409</v>
      </c>
      <c r="U273">
        <f t="shared" ref="U273:U336" si="142">(BM273 - IF(AZ273&gt;1, Q273*BG273*100/(BB273*CA273), 0))*(BT273+BU273)/1000</f>
        <v>117.59453688660091</v>
      </c>
      <c r="V273">
        <f t="shared" ref="V273:V336" si="143">2/((1/X273-1/W273)+SIGN(X273)*SQRT((1/X273-1/W273)*(1/X273-1/W273) + 4*BH273/((BH273+1)*(BH273+1))*(2*1/X273*1/W273-1/W273*1/W273)))</f>
        <v>0.12897001738058644</v>
      </c>
      <c r="W273">
        <f t="shared" ref="W273:W336" si="144">IF(LEFT(BI273,1)&lt;&gt;"0",IF(LEFT(BI273,1)="1",3,BJ273),$D$5+$E$5*(CA273*BT273/($K$5*1000))+$F$5*(CA273*BT273/($K$5*1000))*MAX(MIN(BG273,$J$5),$I$5)*MAX(MIN(BG273,$J$5),$I$5)+$G$5*MAX(MIN(BG273,$J$5),$I$5)*(CA273*BT273/($K$5*1000))+$H$5*(CA273*BT273/($K$5*1000))*(CA273*BT273/($K$5*1000)))</f>
        <v>2.9136454036075508</v>
      </c>
      <c r="X273">
        <f t="shared" ref="X273:X336" si="145">O273*(1000-(1000*0.61365*EXP(17.502*AB273/(240.97+AB273))/(BT273+BU273)+BO273)/2)/(1000*0.61365*EXP(17.502*AB273/(240.97+AB273))/(BT273+BU273)-BO273)</f>
        <v>0.12588043984954825</v>
      </c>
      <c r="Y273">
        <f t="shared" ref="Y273:Y336" si="146">1/((BH273+1)/(V273/1.6)+1/(W273/1.37)) + BH273/((BH273+1)/(V273/1.6) + BH273/(W273/1.37))</f>
        <v>7.8946696656992957E-2</v>
      </c>
      <c r="Z273">
        <f t="shared" ref="Z273:Z336" si="147">(BC273*BF273)</f>
        <v>321.51793143750001</v>
      </c>
      <c r="AA273">
        <f t="shared" ref="AA273:AA336" si="148">(BV273+(Z273+2*0.95*0.0000000567*(((BV273+$B$7)+273)^4-(BV273+273)^4)-44100*O273)/(1.84*29.3*W273+8*0.95*0.0000000567*(BV273+273)^3))</f>
        <v>32.125169457488603</v>
      </c>
      <c r="AB273">
        <f t="shared" ref="AB273:AB336" si="149">($C$7*BW273+$D$7*BX273+$E$7*AA273)</f>
        <v>31.507881250000001</v>
      </c>
      <c r="AC273">
        <f t="shared" ref="AC273:AC336" si="150">0.61365*EXP(17.502*AB273/(240.97+AB273))</f>
        <v>4.643678786539116</v>
      </c>
      <c r="AD273">
        <f t="shared" ref="AD273:AD336" si="151">(AE273/AF273*100)</f>
        <v>49.71200215199709</v>
      </c>
      <c r="AE273">
        <f t="shared" ref="AE273:AE336" si="152">BO273*(BT273+BU273)/1000</f>
        <v>2.2485669441436773</v>
      </c>
      <c r="AF273">
        <f t="shared" ref="AF273:AF336" si="153">0.61365*EXP(17.502*BV273/(240.97+BV273))</f>
        <v>4.5231872521822076</v>
      </c>
      <c r="AG273">
        <f t="shared" ref="AG273:AG336" si="154">(AC273-BO273*(BT273+BU273)/1000)</f>
        <v>2.3951118423954387</v>
      </c>
      <c r="AH273">
        <f t="shared" ref="AH273:AH336" si="155">(-O273*44100)</f>
        <v>-138.90634298929547</v>
      </c>
      <c r="AI273">
        <f t="shared" ref="AI273:AI336" si="156">2*29.3*W273*0.92*(BV273-AB273)</f>
        <v>-72.575095372947189</v>
      </c>
      <c r="AJ273">
        <f t="shared" ref="AJ273:AJ336" si="157">2*0.95*0.0000000567*(((BV273+$B$7)+273)^4-(AB273+273)^4)</f>
        <v>-5.6087901618394547</v>
      </c>
      <c r="AK273">
        <f t="shared" ref="AK273:AK336" si="158">Z273+AJ273+AH273+AI273</f>
        <v>104.42770291341789</v>
      </c>
      <c r="AL273">
        <f t="shared" ref="AL273:AL336" si="159">BS273*AZ273*(BN273-BM273*(1000-AZ273*BP273)/(1000-AZ273*BO273))/(100*BG273)</f>
        <v>51.654542116355728</v>
      </c>
      <c r="AM273">
        <f t="shared" ref="AM273:AM336" si="160">1000*BS273*AZ273*(BO273-BP273)/(100*BG273*(1000-AZ273*BO273))</f>
        <v>3.1744081253128811</v>
      </c>
      <c r="AN273">
        <f t="shared" ref="AN273:AN336" si="161">(AO273 - AP273 - BT273*1000/(8.314*(BV273+273.15)) * AR273/BS273 * AQ273) * BS273/(100*BG273) * (1000 - BP273)/1000</f>
        <v>20.517335227467512</v>
      </c>
      <c r="AO273">
        <v>1302.2520000000011</v>
      </c>
      <c r="AP273">
        <v>1251.3918181818181</v>
      </c>
      <c r="AQ273">
        <v>5.0669939393936856</v>
      </c>
      <c r="AR273">
        <v>64.94</v>
      </c>
      <c r="AS273">
        <f t="shared" ref="AS273:AS336" si="162">(AU273 - AT273 + BT273*1000/(8.314*(BV273+273.15)) * AW273/BS273 * AV273) * BS273/(100*BG273) * 1000/(1000 - AU273)</f>
        <v>3.1498036959023912</v>
      </c>
      <c r="AT273">
        <v>18.955149772261809</v>
      </c>
      <c r="AU273">
        <v>22.648862058823521</v>
      </c>
      <c r="AV273">
        <v>-8.570922604011317E-5</v>
      </c>
      <c r="AW273">
        <v>90.194226728287475</v>
      </c>
      <c r="AX273">
        <v>0</v>
      </c>
      <c r="AY273">
        <v>0</v>
      </c>
      <c r="AZ273">
        <f t="shared" ref="AZ273:AZ336" si="163">IF(AX273*$H$13&gt;=BB273,1,(BB273/(BB273-AX273*$H$13)))</f>
        <v>1</v>
      </c>
      <c r="BA273">
        <f t="shared" ref="BA273:BA336" si="164">(AZ273-1)*100</f>
        <v>0</v>
      </c>
      <c r="BB273">
        <f t="shared" ref="BB273:BB336" si="165">MAX(0,($B$13+$C$13*CA273)/(1+$D$13*CA273)*BT273/(BV273+273)*$E$13)</f>
        <v>51701.330278592643</v>
      </c>
      <c r="BC273">
        <f t="shared" ref="BC273:BC336" si="166">$B$11*CB273+$C$11*CC273+$F$11*CN273*(1-CQ273)</f>
        <v>2000.0118749999999</v>
      </c>
      <c r="BD273">
        <f t="shared" ref="BD273:BD336" si="167">BC273*BE273</f>
        <v>1681.20999375</v>
      </c>
      <c r="BE273">
        <f t="shared" ref="BE273:BE336" si="168">($B$11*$D$9+$C$11*$D$9+$F$11*((DA273+CS273)/MAX(DA273+CS273+DB273, 0.1)*$I$9+DB273/MAX(DA273+CS273+DB273, 0.1)*$J$9))/($B$11+$C$11+$F$11)</f>
        <v>0.84060000581246552</v>
      </c>
      <c r="BF273">
        <f t="shared" ref="BF273:BF336" si="169">($B$11*$K$9+$C$11*$K$9+$F$11*((DA273+CS273)/MAX(DA273+CS273+DB273, 0.1)*$P$9+DB273/MAX(DA273+CS273+DB273, 0.1)*$Q$9))/($B$11+$C$11+$F$11)</f>
        <v>0.16075801121805841</v>
      </c>
      <c r="BG273">
        <v>6</v>
      </c>
      <c r="BH273">
        <v>0.5</v>
      </c>
      <c r="BI273" t="s">
        <v>379</v>
      </c>
      <c r="BJ273">
        <v>2</v>
      </c>
      <c r="BK273" t="b">
        <v>1</v>
      </c>
      <c r="BL273">
        <v>1659796787</v>
      </c>
      <c r="BM273">
        <v>1185.839375</v>
      </c>
      <c r="BN273">
        <v>1252.3231249999999</v>
      </c>
      <c r="BO273">
        <v>22.674856250000001</v>
      </c>
      <c r="BP273">
        <v>18.952999999999999</v>
      </c>
      <c r="BQ273">
        <v>1183.4293749999999</v>
      </c>
      <c r="BR273">
        <v>22.639856250000001</v>
      </c>
      <c r="BS273">
        <v>500.14218749999998</v>
      </c>
      <c r="BT273">
        <v>99.065643750000007</v>
      </c>
      <c r="BU273">
        <v>0.10001001875</v>
      </c>
      <c r="BV273">
        <v>31.04585625</v>
      </c>
      <c r="BW273">
        <v>31.507881250000001</v>
      </c>
      <c r="BX273">
        <v>999.9</v>
      </c>
      <c r="BY273">
        <v>0</v>
      </c>
      <c r="BZ273">
        <v>0</v>
      </c>
      <c r="CA273">
        <v>10003.08</v>
      </c>
      <c r="CB273">
        <v>0</v>
      </c>
      <c r="CC273">
        <v>332.29906249999999</v>
      </c>
      <c r="CD273">
        <v>-66.48439375000001</v>
      </c>
      <c r="CE273">
        <v>1213.3512499999999</v>
      </c>
      <c r="CF273">
        <v>1276.5174999999999</v>
      </c>
      <c r="CG273">
        <v>3.7218556249999999</v>
      </c>
      <c r="CH273">
        <v>1252.3231249999999</v>
      </c>
      <c r="CI273">
        <v>18.952999999999999</v>
      </c>
      <c r="CJ273">
        <v>2.2463000000000002</v>
      </c>
      <c r="CK273">
        <v>1.8775925</v>
      </c>
      <c r="CL273">
        <v>19.296399999999998</v>
      </c>
      <c r="CM273">
        <v>16.448168750000001</v>
      </c>
      <c r="CN273">
        <v>2000.0118749999999</v>
      </c>
      <c r="CO273">
        <v>0.9799986249999999</v>
      </c>
      <c r="CP273">
        <v>2.00015625E-2</v>
      </c>
      <c r="CQ273">
        <v>0</v>
      </c>
      <c r="CR273">
        <v>2.3419374999999998</v>
      </c>
      <c r="CS273">
        <v>0</v>
      </c>
      <c r="CT273">
        <v>17369.099999999999</v>
      </c>
      <c r="CU273">
        <v>17412.424999999999</v>
      </c>
      <c r="CV273">
        <v>41.25</v>
      </c>
      <c r="CW273">
        <v>42.375</v>
      </c>
      <c r="CX273">
        <v>41.210624999999993</v>
      </c>
      <c r="CY273">
        <v>41</v>
      </c>
      <c r="CZ273">
        <v>41.413749999999993</v>
      </c>
      <c r="DA273">
        <v>1960.01125</v>
      </c>
      <c r="DB273">
        <v>40.000624999999999</v>
      </c>
      <c r="DC273">
        <v>0</v>
      </c>
      <c r="DD273">
        <v>1659796794.3</v>
      </c>
      <c r="DE273">
        <v>0</v>
      </c>
      <c r="DF273">
        <v>1659796167.5</v>
      </c>
      <c r="DG273" t="s">
        <v>380</v>
      </c>
      <c r="DH273">
        <v>1659796162</v>
      </c>
      <c r="DI273">
        <v>1659796167.5</v>
      </c>
      <c r="DJ273">
        <v>2</v>
      </c>
      <c r="DK273">
        <v>-1.4E-2</v>
      </c>
      <c r="DL273">
        <v>-1E-3</v>
      </c>
      <c r="DM273">
        <v>1.327</v>
      </c>
      <c r="DN273">
        <v>3.1E-2</v>
      </c>
      <c r="DO273">
        <v>400</v>
      </c>
      <c r="DP273">
        <v>20</v>
      </c>
      <c r="DQ273">
        <v>0.32</v>
      </c>
      <c r="DR273">
        <v>0.03</v>
      </c>
      <c r="DS273">
        <v>19.907266793535609</v>
      </c>
      <c r="DT273">
        <v>3.1441739719140411</v>
      </c>
      <c r="DU273">
        <v>0.27839972164657861</v>
      </c>
      <c r="DV273">
        <v>0</v>
      </c>
      <c r="DW273">
        <v>-66.166917499999997</v>
      </c>
      <c r="DX273">
        <v>-5.198216510318673</v>
      </c>
      <c r="DY273">
        <v>0.50714587195771332</v>
      </c>
      <c r="DZ273">
        <v>0</v>
      </c>
      <c r="EA273">
        <v>3.734201249999999</v>
      </c>
      <c r="EB273">
        <v>-0.1921554596622902</v>
      </c>
      <c r="EC273">
        <v>1.860857963245716E-2</v>
      </c>
      <c r="ED273">
        <v>0</v>
      </c>
      <c r="EE273">
        <v>2.3948295587465349</v>
      </c>
      <c r="EF273">
        <v>4.3360511779704826E-3</v>
      </c>
      <c r="EG273">
        <v>7.4692298344447106E-4</v>
      </c>
      <c r="EH273">
        <v>1</v>
      </c>
      <c r="EI273">
        <v>0.13039788944786171</v>
      </c>
      <c r="EJ273">
        <v>-7.6878508095875129E-3</v>
      </c>
      <c r="EK273">
        <v>5.7999192649652585E-4</v>
      </c>
      <c r="EL273">
        <v>1</v>
      </c>
      <c r="EM273">
        <v>2</v>
      </c>
      <c r="EN273">
        <v>5</v>
      </c>
      <c r="EO273" t="s">
        <v>455</v>
      </c>
      <c r="EP273">
        <v>2.9426299999999999</v>
      </c>
      <c r="EQ273">
        <v>2.8010799999999998</v>
      </c>
      <c r="ER273">
        <v>0.18842800000000001</v>
      </c>
      <c r="ES273">
        <v>0.19468099999999999</v>
      </c>
      <c r="ET273">
        <v>0.103066</v>
      </c>
      <c r="EU273">
        <v>9.0773999999999994E-2</v>
      </c>
      <c r="EV273">
        <v>16670.5</v>
      </c>
      <c r="EW273">
        <v>17346</v>
      </c>
      <c r="EX273">
        <v>23889.7</v>
      </c>
      <c r="EY273">
        <v>25069.3</v>
      </c>
      <c r="EZ273">
        <v>34301.5</v>
      </c>
      <c r="FA273">
        <v>36403.9</v>
      </c>
      <c r="FB273">
        <v>43557.599999999999</v>
      </c>
      <c r="FC273">
        <v>46343.199999999997</v>
      </c>
      <c r="FD273">
        <v>1.9688699999999999</v>
      </c>
      <c r="FE273">
        <v>1.8480799999999999</v>
      </c>
      <c r="FF273">
        <v>8.9816699999999999E-2</v>
      </c>
      <c r="FG273">
        <v>0</v>
      </c>
      <c r="FH273">
        <v>30.053799999999999</v>
      </c>
      <c r="FI273">
        <v>999.9</v>
      </c>
      <c r="FJ273">
        <v>55.7</v>
      </c>
      <c r="FK273">
        <v>34.6</v>
      </c>
      <c r="FL273">
        <v>31.057600000000001</v>
      </c>
      <c r="FM273">
        <v>64.388599999999997</v>
      </c>
      <c r="FN273">
        <v>25.3886</v>
      </c>
      <c r="FO273">
        <v>1</v>
      </c>
      <c r="FP273">
        <v>0.39011899999999999</v>
      </c>
      <c r="FQ273">
        <v>1.9936</v>
      </c>
      <c r="FR273">
        <v>20.310300000000002</v>
      </c>
      <c r="FS273">
        <v>5.2112999999999996</v>
      </c>
      <c r="FT273">
        <v>11.9077</v>
      </c>
      <c r="FU273">
        <v>5.0014000000000003</v>
      </c>
      <c r="FV273">
        <v>3.2895500000000002</v>
      </c>
      <c r="FW273">
        <v>9999</v>
      </c>
      <c r="FX273">
        <v>9999</v>
      </c>
      <c r="FY273">
        <v>9999</v>
      </c>
      <c r="FZ273">
        <v>999.9</v>
      </c>
      <c r="GA273">
        <v>1.8595600000000001</v>
      </c>
      <c r="GB273">
        <v>1.8545400000000001</v>
      </c>
      <c r="GC273">
        <v>1.85772</v>
      </c>
      <c r="GD273">
        <v>1.8561300000000001</v>
      </c>
      <c r="GE273">
        <v>1.8548899999999999</v>
      </c>
      <c r="GF273">
        <v>1.8545700000000001</v>
      </c>
      <c r="GG273">
        <v>1.8532200000000001</v>
      </c>
      <c r="GH273">
        <v>1.8563799999999999</v>
      </c>
      <c r="GI273">
        <v>0</v>
      </c>
      <c r="GJ273">
        <v>0</v>
      </c>
      <c r="GK273">
        <v>0</v>
      </c>
      <c r="GL273">
        <v>0</v>
      </c>
      <c r="GM273" t="s">
        <v>382</v>
      </c>
      <c r="GN273" t="s">
        <v>383</v>
      </c>
      <c r="GO273" t="s">
        <v>384</v>
      </c>
      <c r="GP273" t="s">
        <v>384</v>
      </c>
      <c r="GQ273" t="s">
        <v>384</v>
      </c>
      <c r="GR273" t="s">
        <v>384</v>
      </c>
      <c r="GS273">
        <v>0</v>
      </c>
      <c r="GT273">
        <v>100</v>
      </c>
      <c r="GU273">
        <v>100</v>
      </c>
      <c r="GV273">
        <v>2.4500000000000002</v>
      </c>
      <c r="GW273">
        <v>3.5000000000000003E-2</v>
      </c>
      <c r="GX273">
        <v>0.32553164529605683</v>
      </c>
      <c r="GY273">
        <v>3.0239061252787889E-3</v>
      </c>
      <c r="GZ273">
        <v>-1.398580452151984E-6</v>
      </c>
      <c r="HA273">
        <v>2.8030378366047371E-10</v>
      </c>
      <c r="HB273">
        <v>-4.7599640220891172E-2</v>
      </c>
      <c r="HC273">
        <v>9.965371539748925E-3</v>
      </c>
      <c r="HD273">
        <v>-4.563662031605912E-4</v>
      </c>
      <c r="HE273">
        <v>7.8337100744227795E-6</v>
      </c>
      <c r="HF273">
        <v>0</v>
      </c>
      <c r="HG273">
        <v>2134</v>
      </c>
      <c r="HH273">
        <v>2</v>
      </c>
      <c r="HI273">
        <v>25</v>
      </c>
      <c r="HJ273">
        <v>10.6</v>
      </c>
      <c r="HK273">
        <v>10.5</v>
      </c>
      <c r="HL273">
        <v>2.6843300000000001</v>
      </c>
      <c r="HM273">
        <v>2.2741699999999998</v>
      </c>
      <c r="HN273">
        <v>1.4978</v>
      </c>
      <c r="HO273">
        <v>2.3095699999999999</v>
      </c>
      <c r="HP273">
        <v>1.5478499999999999</v>
      </c>
      <c r="HQ273">
        <v>2.4279799999999998</v>
      </c>
      <c r="HR273">
        <v>37.674500000000002</v>
      </c>
      <c r="HS273">
        <v>15.2265</v>
      </c>
      <c r="HT273">
        <v>18</v>
      </c>
      <c r="HU273">
        <v>504.12299999999999</v>
      </c>
      <c r="HV273">
        <v>490.73899999999998</v>
      </c>
      <c r="HW273">
        <v>27.396899999999999</v>
      </c>
      <c r="HX273">
        <v>32.021500000000003</v>
      </c>
      <c r="HY273">
        <v>30.000599999999999</v>
      </c>
      <c r="HZ273">
        <v>31.7898</v>
      </c>
      <c r="IA273">
        <v>31.8902</v>
      </c>
      <c r="IB273">
        <v>53.729599999999998</v>
      </c>
      <c r="IC273">
        <v>42.248600000000003</v>
      </c>
      <c r="ID273">
        <v>0</v>
      </c>
      <c r="IE273">
        <v>27.385000000000002</v>
      </c>
      <c r="IF273">
        <v>1327.3</v>
      </c>
      <c r="IG273">
        <v>18.953900000000001</v>
      </c>
      <c r="IH273">
        <v>100.723</v>
      </c>
      <c r="II273">
        <v>100.437</v>
      </c>
      <c r="IJ273" t="s">
        <v>2638</v>
      </c>
    </row>
    <row r="274" spans="1:244" x14ac:dyDescent="0.2">
      <c r="A274">
        <v>258</v>
      </c>
      <c r="B274">
        <v>1659796796</v>
      </c>
      <c r="C274">
        <v>654.5</v>
      </c>
      <c r="D274" t="s">
        <v>887</v>
      </c>
      <c r="E274" t="s">
        <v>888</v>
      </c>
      <c r="F274">
        <v>1</v>
      </c>
      <c r="G274" t="s">
        <v>373</v>
      </c>
      <c r="H274" t="s">
        <v>374</v>
      </c>
      <c r="I274" t="s">
        <v>375</v>
      </c>
      <c r="J274" t="s">
        <v>376</v>
      </c>
      <c r="K274" t="s">
        <v>377</v>
      </c>
      <c r="L274" t="s">
        <v>373</v>
      </c>
      <c r="M274" t="s">
        <v>378</v>
      </c>
      <c r="N274">
        <v>1659796788.5</v>
      </c>
      <c r="O274">
        <f t="shared" si="136"/>
        <v>3.1463682241909641E-3</v>
      </c>
      <c r="P274">
        <f t="shared" si="137"/>
        <v>3.1463682241909638</v>
      </c>
      <c r="Q274">
        <f t="shared" si="138"/>
        <v>20.645107644360028</v>
      </c>
      <c r="R274">
        <f t="shared" si="139"/>
        <v>1193.2919999999999</v>
      </c>
      <c r="S274">
        <f t="shared" si="140"/>
        <v>889.88439715395498</v>
      </c>
      <c r="T274">
        <f t="shared" si="141"/>
        <v>88.245958700472073</v>
      </c>
      <c r="U274">
        <f t="shared" si="142"/>
        <v>118.3335688167883</v>
      </c>
      <c r="V274">
        <f t="shared" si="143"/>
        <v>0.12880047062271199</v>
      </c>
      <c r="W274">
        <f t="shared" si="144"/>
        <v>2.9144905670672037</v>
      </c>
      <c r="X274">
        <f t="shared" si="145"/>
        <v>0.12571977704694245</v>
      </c>
      <c r="Y274">
        <f t="shared" si="146"/>
        <v>7.8845511551645556E-2</v>
      </c>
      <c r="Z274">
        <f t="shared" si="147"/>
        <v>321.51774100000006</v>
      </c>
      <c r="AA274">
        <f t="shared" si="148"/>
        <v>32.125283750104231</v>
      </c>
      <c r="AB274">
        <f t="shared" si="149"/>
        <v>31.507899999999999</v>
      </c>
      <c r="AC274">
        <f t="shared" si="150"/>
        <v>4.6436837325127236</v>
      </c>
      <c r="AD274">
        <f t="shared" si="151"/>
        <v>49.703540991232735</v>
      </c>
      <c r="AE274">
        <f t="shared" si="152"/>
        <v>2.2481214941957401</v>
      </c>
      <c r="AF274">
        <f t="shared" si="153"/>
        <v>4.5230610321954501</v>
      </c>
      <c r="AG274">
        <f t="shared" si="154"/>
        <v>2.3955622383169834</v>
      </c>
      <c r="AH274">
        <f t="shared" si="155"/>
        <v>-138.75483868682153</v>
      </c>
      <c r="AI274">
        <f t="shared" si="156"/>
        <v>-72.676019680273228</v>
      </c>
      <c r="AJ274">
        <f t="shared" si="157"/>
        <v>-5.614948090174007</v>
      </c>
      <c r="AK274">
        <f t="shared" si="158"/>
        <v>104.47193454273132</v>
      </c>
      <c r="AL274">
        <f t="shared" si="159"/>
        <v>51.727839696116774</v>
      </c>
      <c r="AM274">
        <f t="shared" si="160"/>
        <v>3.1695531243367068</v>
      </c>
      <c r="AN274">
        <f t="shared" si="161"/>
        <v>20.645107644360028</v>
      </c>
      <c r="AO274">
        <v>1307.3653246753249</v>
      </c>
      <c r="AP274">
        <v>1256.4356969696969</v>
      </c>
      <c r="AQ274">
        <v>5.0498787878789999</v>
      </c>
      <c r="AR274">
        <v>64.94</v>
      </c>
      <c r="AS274">
        <f t="shared" si="162"/>
        <v>3.1463682241909638</v>
      </c>
      <c r="AT274">
        <v>18.955850685532951</v>
      </c>
      <c r="AU274">
        <v>22.6458555882353</v>
      </c>
      <c r="AV274">
        <v>-1.277696694007044E-4</v>
      </c>
      <c r="AW274">
        <v>90.194226728287475</v>
      </c>
      <c r="AX274">
        <v>0</v>
      </c>
      <c r="AY274">
        <v>0</v>
      </c>
      <c r="AZ274">
        <f t="shared" si="163"/>
        <v>1</v>
      </c>
      <c r="BA274">
        <f t="shared" si="164"/>
        <v>0</v>
      </c>
      <c r="BB274">
        <f t="shared" si="165"/>
        <v>51725.375965915366</v>
      </c>
      <c r="BC274">
        <f t="shared" si="166"/>
        <v>2000.010666666667</v>
      </c>
      <c r="BD274">
        <f t="shared" si="167"/>
        <v>1681.2089800000003</v>
      </c>
      <c r="BE274">
        <f t="shared" si="168"/>
        <v>0.84060000679996372</v>
      </c>
      <c r="BF274">
        <f t="shared" si="169"/>
        <v>0.16075801312393001</v>
      </c>
      <c r="BG274">
        <v>6</v>
      </c>
      <c r="BH274">
        <v>0.5</v>
      </c>
      <c r="BI274" t="s">
        <v>379</v>
      </c>
      <c r="BJ274">
        <v>2</v>
      </c>
      <c r="BK274" t="b">
        <v>1</v>
      </c>
      <c r="BL274">
        <v>1659796788.5</v>
      </c>
      <c r="BM274">
        <v>1193.2919999999999</v>
      </c>
      <c r="BN274">
        <v>1259.8853333333329</v>
      </c>
      <c r="BO274">
        <v>22.670366666666659</v>
      </c>
      <c r="BP274">
        <v>18.95417333333333</v>
      </c>
      <c r="BQ274">
        <v>1190.876</v>
      </c>
      <c r="BR274">
        <v>22.63537333333333</v>
      </c>
      <c r="BS274">
        <v>500.14053333333328</v>
      </c>
      <c r="BT274">
        <v>99.06568</v>
      </c>
      <c r="BU274">
        <v>9.9963293333333342E-2</v>
      </c>
      <c r="BV274">
        <v>31.045366666666659</v>
      </c>
      <c r="BW274">
        <v>31.507899999999999</v>
      </c>
      <c r="BX274">
        <v>999.89999999999986</v>
      </c>
      <c r="BY274">
        <v>0</v>
      </c>
      <c r="BZ274">
        <v>0</v>
      </c>
      <c r="CA274">
        <v>10007.91066666667</v>
      </c>
      <c r="CB274">
        <v>0</v>
      </c>
      <c r="CC274">
        <v>330.59666666666669</v>
      </c>
      <c r="CD274">
        <v>-66.593286666666657</v>
      </c>
      <c r="CE274">
        <v>1220.971333333333</v>
      </c>
      <c r="CF274">
        <v>1284.2266666666669</v>
      </c>
      <c r="CG274">
        <v>3.716197333333334</v>
      </c>
      <c r="CH274">
        <v>1259.8853333333329</v>
      </c>
      <c r="CI274">
        <v>18.95417333333333</v>
      </c>
      <c r="CJ274">
        <v>2.245855999999999</v>
      </c>
      <c r="CK274">
        <v>1.877709333333333</v>
      </c>
      <c r="CL274">
        <v>19.293226666666669</v>
      </c>
      <c r="CM274">
        <v>16.449146666666671</v>
      </c>
      <c r="CN274">
        <v>2000.010666666667</v>
      </c>
      <c r="CO274">
        <v>0.97999859999999972</v>
      </c>
      <c r="CP274">
        <v>2.0001586666666672E-2</v>
      </c>
      <c r="CQ274">
        <v>0</v>
      </c>
      <c r="CR274">
        <v>2.3143333333333329</v>
      </c>
      <c r="CS274">
        <v>0</v>
      </c>
      <c r="CT274">
        <v>17365.986666666671</v>
      </c>
      <c r="CU274">
        <v>17412.413333333341</v>
      </c>
      <c r="CV274">
        <v>41.25</v>
      </c>
      <c r="CW274">
        <v>42.375</v>
      </c>
      <c r="CX274">
        <v>41.2164</v>
      </c>
      <c r="CY274">
        <v>41</v>
      </c>
      <c r="CZ274">
        <v>41.412199999999999</v>
      </c>
      <c r="DA274">
        <v>1960.01</v>
      </c>
      <c r="DB274">
        <v>40.000666666666667</v>
      </c>
      <c r="DC274">
        <v>0</v>
      </c>
      <c r="DD274">
        <v>1659796794.9000001</v>
      </c>
      <c r="DE274">
        <v>0</v>
      </c>
      <c r="DF274">
        <v>1659796167.5</v>
      </c>
      <c r="DG274" t="s">
        <v>380</v>
      </c>
      <c r="DH274">
        <v>1659796162</v>
      </c>
      <c r="DI274">
        <v>1659796167.5</v>
      </c>
      <c r="DJ274">
        <v>2</v>
      </c>
      <c r="DK274">
        <v>-1.4E-2</v>
      </c>
      <c r="DL274">
        <v>-1E-3</v>
      </c>
      <c r="DM274">
        <v>1.327</v>
      </c>
      <c r="DN274">
        <v>3.1E-2</v>
      </c>
      <c r="DO274">
        <v>400</v>
      </c>
      <c r="DP274">
        <v>20</v>
      </c>
      <c r="DQ274">
        <v>0.32</v>
      </c>
      <c r="DR274">
        <v>0.03</v>
      </c>
      <c r="DS274">
        <v>20.0083906811718</v>
      </c>
      <c r="DT274">
        <v>3.6014334819243401</v>
      </c>
      <c r="DU274">
        <v>0.30306573748819698</v>
      </c>
      <c r="DV274">
        <v>0</v>
      </c>
      <c r="DW274">
        <v>-66.343417500000001</v>
      </c>
      <c r="DX274">
        <v>-4.8839178236396243</v>
      </c>
      <c r="DY274">
        <v>0.47584829982227511</v>
      </c>
      <c r="DZ274">
        <v>0</v>
      </c>
      <c r="EA274">
        <v>3.727474</v>
      </c>
      <c r="EB274">
        <v>-0.2103755347091987</v>
      </c>
      <c r="EC274">
        <v>2.0356226786907228E-2</v>
      </c>
      <c r="ED274">
        <v>0</v>
      </c>
      <c r="EE274">
        <v>2.3950511248268151</v>
      </c>
      <c r="EF274">
        <v>1.232828368795081E-2</v>
      </c>
      <c r="EG274">
        <v>1.0999199397335149E-3</v>
      </c>
      <c r="EH274">
        <v>1</v>
      </c>
      <c r="EI274">
        <v>0.13012088733426591</v>
      </c>
      <c r="EJ274">
        <v>-8.9915987204768205E-3</v>
      </c>
      <c r="EK274">
        <v>6.75970540604965E-4</v>
      </c>
      <c r="EL274">
        <v>1</v>
      </c>
      <c r="EM274">
        <v>2</v>
      </c>
      <c r="EN274">
        <v>5</v>
      </c>
      <c r="EO274" t="s">
        <v>455</v>
      </c>
      <c r="EP274">
        <v>2.9427599999999998</v>
      </c>
      <c r="EQ274">
        <v>2.8011499999999998</v>
      </c>
      <c r="ER274">
        <v>0.18890000000000001</v>
      </c>
      <c r="ES274">
        <v>0.19514500000000001</v>
      </c>
      <c r="ET274">
        <v>0.10305599999999999</v>
      </c>
      <c r="EU274">
        <v>9.0776899999999994E-2</v>
      </c>
      <c r="EV274">
        <v>16660.7</v>
      </c>
      <c r="EW274">
        <v>17335.900000000001</v>
      </c>
      <c r="EX274">
        <v>23889.599999999999</v>
      </c>
      <c r="EY274">
        <v>25069.1</v>
      </c>
      <c r="EZ274">
        <v>34301.800000000003</v>
      </c>
      <c r="FA274">
        <v>36403.699999999997</v>
      </c>
      <c r="FB274">
        <v>43557.4</v>
      </c>
      <c r="FC274">
        <v>46343</v>
      </c>
      <c r="FD274">
        <v>1.9688000000000001</v>
      </c>
      <c r="FE274">
        <v>1.8480700000000001</v>
      </c>
      <c r="FF274">
        <v>8.9995599999999995E-2</v>
      </c>
      <c r="FG274">
        <v>0</v>
      </c>
      <c r="FH274">
        <v>30.055700000000002</v>
      </c>
      <c r="FI274">
        <v>999.9</v>
      </c>
      <c r="FJ274">
        <v>55.7</v>
      </c>
      <c r="FK274">
        <v>34.6</v>
      </c>
      <c r="FL274">
        <v>31.059699999999999</v>
      </c>
      <c r="FM274">
        <v>64.468599999999995</v>
      </c>
      <c r="FN274">
        <v>25.568899999999999</v>
      </c>
      <c r="FO274">
        <v>1</v>
      </c>
      <c r="FP274">
        <v>0.39029199999999997</v>
      </c>
      <c r="FQ274">
        <v>1.9654</v>
      </c>
      <c r="FR274">
        <v>20.310600000000001</v>
      </c>
      <c r="FS274">
        <v>5.2107000000000001</v>
      </c>
      <c r="FT274">
        <v>11.907400000000001</v>
      </c>
      <c r="FU274">
        <v>5.0015000000000001</v>
      </c>
      <c r="FV274">
        <v>3.2895300000000001</v>
      </c>
      <c r="FW274">
        <v>9999</v>
      </c>
      <c r="FX274">
        <v>9999</v>
      </c>
      <c r="FY274">
        <v>9999</v>
      </c>
      <c r="FZ274">
        <v>999.9</v>
      </c>
      <c r="GA274">
        <v>1.8595600000000001</v>
      </c>
      <c r="GB274">
        <v>1.8545499999999999</v>
      </c>
      <c r="GC274">
        <v>1.8577300000000001</v>
      </c>
      <c r="GD274">
        <v>1.85615</v>
      </c>
      <c r="GE274">
        <v>1.8549</v>
      </c>
      <c r="GF274">
        <v>1.8545799999999999</v>
      </c>
      <c r="GG274">
        <v>1.8532299999999999</v>
      </c>
      <c r="GH274">
        <v>1.8563799999999999</v>
      </c>
      <c r="GI274">
        <v>0</v>
      </c>
      <c r="GJ274">
        <v>0</v>
      </c>
      <c r="GK274">
        <v>0</v>
      </c>
      <c r="GL274">
        <v>0</v>
      </c>
      <c r="GM274" t="s">
        <v>382</v>
      </c>
      <c r="GN274" t="s">
        <v>383</v>
      </c>
      <c r="GO274" t="s">
        <v>384</v>
      </c>
      <c r="GP274" t="s">
        <v>384</v>
      </c>
      <c r="GQ274" t="s">
        <v>384</v>
      </c>
      <c r="GR274" t="s">
        <v>384</v>
      </c>
      <c r="GS274">
        <v>0</v>
      </c>
      <c r="GT274">
        <v>100</v>
      </c>
      <c r="GU274">
        <v>100</v>
      </c>
      <c r="GV274">
        <v>2.4500000000000002</v>
      </c>
      <c r="GW274">
        <v>3.5000000000000003E-2</v>
      </c>
      <c r="GX274">
        <v>0.32553164529605683</v>
      </c>
      <c r="GY274">
        <v>3.0239061252787889E-3</v>
      </c>
      <c r="GZ274">
        <v>-1.398580452151984E-6</v>
      </c>
      <c r="HA274">
        <v>2.8030378366047371E-10</v>
      </c>
      <c r="HB274">
        <v>-4.7599640220891172E-2</v>
      </c>
      <c r="HC274">
        <v>9.965371539748925E-3</v>
      </c>
      <c r="HD274">
        <v>-4.563662031605912E-4</v>
      </c>
      <c r="HE274">
        <v>7.8337100744227795E-6</v>
      </c>
      <c r="HF274">
        <v>0</v>
      </c>
      <c r="HG274">
        <v>2134</v>
      </c>
      <c r="HH274">
        <v>2</v>
      </c>
      <c r="HI274">
        <v>25</v>
      </c>
      <c r="HJ274">
        <v>10.6</v>
      </c>
      <c r="HK274">
        <v>10.5</v>
      </c>
      <c r="HL274">
        <v>2.6928700000000001</v>
      </c>
      <c r="HM274">
        <v>2.2900399999999999</v>
      </c>
      <c r="HN274">
        <v>1.4978</v>
      </c>
      <c r="HO274">
        <v>2.3095699999999999</v>
      </c>
      <c r="HP274">
        <v>1.5478499999999999</v>
      </c>
      <c r="HQ274">
        <v>2.3877000000000002</v>
      </c>
      <c r="HR274">
        <v>37.674500000000002</v>
      </c>
      <c r="HS274">
        <v>15.2178</v>
      </c>
      <c r="HT274">
        <v>18</v>
      </c>
      <c r="HU274">
        <v>504.08699999999999</v>
      </c>
      <c r="HV274">
        <v>490.74900000000002</v>
      </c>
      <c r="HW274">
        <v>27.385999999999999</v>
      </c>
      <c r="HX274">
        <v>32.022799999999997</v>
      </c>
      <c r="HY274">
        <v>30.000599999999999</v>
      </c>
      <c r="HZ274">
        <v>31.7911</v>
      </c>
      <c r="IA274">
        <v>31.8916</v>
      </c>
      <c r="IB274">
        <v>53.950800000000001</v>
      </c>
      <c r="IC274">
        <v>42.248600000000003</v>
      </c>
      <c r="ID274">
        <v>0</v>
      </c>
      <c r="IE274">
        <v>27.339400000000001</v>
      </c>
      <c r="IF274">
        <v>1327.3</v>
      </c>
      <c r="IG274">
        <v>18.960599999999999</v>
      </c>
      <c r="IH274">
        <v>100.72199999999999</v>
      </c>
      <c r="II274">
        <v>100.43600000000001</v>
      </c>
      <c r="IJ274" t="s">
        <v>2638</v>
      </c>
    </row>
    <row r="275" spans="1:244" x14ac:dyDescent="0.2">
      <c r="A275">
        <v>259</v>
      </c>
      <c r="B275">
        <v>1659796797</v>
      </c>
      <c r="C275">
        <v>655.5</v>
      </c>
      <c r="D275" t="s">
        <v>889</v>
      </c>
      <c r="E275" t="s">
        <v>890</v>
      </c>
      <c r="F275">
        <v>1</v>
      </c>
      <c r="G275" t="s">
        <v>373</v>
      </c>
      <c r="H275" t="s">
        <v>374</v>
      </c>
      <c r="I275" t="s">
        <v>375</v>
      </c>
      <c r="J275" t="s">
        <v>376</v>
      </c>
      <c r="K275" t="s">
        <v>377</v>
      </c>
      <c r="L275" t="s">
        <v>373</v>
      </c>
      <c r="M275" t="s">
        <v>378</v>
      </c>
      <c r="N275">
        <v>1659796789</v>
      </c>
      <c r="O275">
        <f t="shared" si="136"/>
        <v>3.1430164139851298E-3</v>
      </c>
      <c r="P275">
        <f t="shared" si="137"/>
        <v>3.14301641398513</v>
      </c>
      <c r="Q275">
        <f t="shared" si="138"/>
        <v>20.686813249121187</v>
      </c>
      <c r="R275">
        <f t="shared" si="139"/>
        <v>1195.76875</v>
      </c>
      <c r="S275">
        <f t="shared" si="140"/>
        <v>891.42410392464274</v>
      </c>
      <c r="T275">
        <f t="shared" si="141"/>
        <v>88.398730652096873</v>
      </c>
      <c r="U275">
        <f t="shared" si="142"/>
        <v>118.57929260389437</v>
      </c>
      <c r="V275">
        <f t="shared" si="143"/>
        <v>0.12863969830526575</v>
      </c>
      <c r="W275">
        <f t="shared" si="144"/>
        <v>2.9143921640362302</v>
      </c>
      <c r="X275">
        <f t="shared" si="145"/>
        <v>0.12556649081564433</v>
      </c>
      <c r="Y275">
        <f t="shared" si="146"/>
        <v>7.8749057220824828E-2</v>
      </c>
      <c r="Z275">
        <f t="shared" si="147"/>
        <v>321.51733293750004</v>
      </c>
      <c r="AA275">
        <f t="shared" si="148"/>
        <v>32.126171979983305</v>
      </c>
      <c r="AB275">
        <f t="shared" si="149"/>
        <v>31.508675</v>
      </c>
      <c r="AC275">
        <f t="shared" si="150"/>
        <v>4.6438881701017936</v>
      </c>
      <c r="AD275">
        <f t="shared" si="151"/>
        <v>49.699900229616091</v>
      </c>
      <c r="AE275">
        <f t="shared" si="152"/>
        <v>2.247954684822151</v>
      </c>
      <c r="AF275">
        <f t="shared" si="153"/>
        <v>4.5230567353988338</v>
      </c>
      <c r="AG275">
        <f t="shared" si="154"/>
        <v>2.3959334852796426</v>
      </c>
      <c r="AH275">
        <f t="shared" si="155"/>
        <v>-138.60702385674423</v>
      </c>
      <c r="AI275">
        <f t="shared" si="156"/>
        <v>-72.79795312176546</v>
      </c>
      <c r="AJ275">
        <f t="shared" si="157"/>
        <v>-5.6245796077895633</v>
      </c>
      <c r="AK275">
        <f t="shared" si="158"/>
        <v>104.48777635120081</v>
      </c>
      <c r="AL275">
        <f t="shared" si="159"/>
        <v>51.762120842370045</v>
      </c>
      <c r="AM275">
        <f t="shared" si="160"/>
        <v>3.1677479663100359</v>
      </c>
      <c r="AN275">
        <f t="shared" si="161"/>
        <v>20.686813249121187</v>
      </c>
      <c r="AO275">
        <v>1312.4879870129871</v>
      </c>
      <c r="AP275">
        <v>1261.49909090909</v>
      </c>
      <c r="AQ275">
        <v>5.0515030303029018</v>
      </c>
      <c r="AR275">
        <v>64.94</v>
      </c>
      <c r="AS275">
        <f t="shared" si="162"/>
        <v>3.14301641398513</v>
      </c>
      <c r="AT275">
        <v>18.956889439745488</v>
      </c>
      <c r="AU275">
        <v>22.643189117647061</v>
      </c>
      <c r="AV275">
        <v>-1.5845503253742279E-4</v>
      </c>
      <c r="AW275">
        <v>90.194226728287475</v>
      </c>
      <c r="AX275">
        <v>0</v>
      </c>
      <c r="AY275">
        <v>0</v>
      </c>
      <c r="AZ275">
        <f t="shared" si="163"/>
        <v>1</v>
      </c>
      <c r="BA275">
        <f t="shared" si="164"/>
        <v>0</v>
      </c>
      <c r="BB275">
        <f t="shared" si="165"/>
        <v>51722.590736841572</v>
      </c>
      <c r="BC275">
        <f t="shared" si="166"/>
        <v>2000.0081250000001</v>
      </c>
      <c r="BD275">
        <f t="shared" si="167"/>
        <v>1681.2068437500004</v>
      </c>
      <c r="BE275">
        <f t="shared" si="168"/>
        <v>0.84060000693747194</v>
      </c>
      <c r="BF275">
        <f t="shared" si="169"/>
        <v>0.16075801338932064</v>
      </c>
      <c r="BG275">
        <v>6</v>
      </c>
      <c r="BH275">
        <v>0.5</v>
      </c>
      <c r="BI275" t="s">
        <v>379</v>
      </c>
      <c r="BJ275">
        <v>2</v>
      </c>
      <c r="BK275" t="b">
        <v>1</v>
      </c>
      <c r="BL275">
        <v>1659796789</v>
      </c>
      <c r="BM275">
        <v>1195.76875</v>
      </c>
      <c r="BN275">
        <v>1262.4100000000001</v>
      </c>
      <c r="BO275">
        <v>22.6686625</v>
      </c>
      <c r="BP275">
        <v>18.95458125</v>
      </c>
      <c r="BQ275">
        <v>1193.350625</v>
      </c>
      <c r="BR275">
        <v>22.633675</v>
      </c>
      <c r="BS275">
        <v>500.14081249999998</v>
      </c>
      <c r="BT275">
        <v>99.065775000000002</v>
      </c>
      <c r="BU275">
        <v>9.996469999999999E-2</v>
      </c>
      <c r="BV275">
        <v>31.045349999999999</v>
      </c>
      <c r="BW275">
        <v>31.508675</v>
      </c>
      <c r="BX275">
        <v>999.9</v>
      </c>
      <c r="BY275">
        <v>0</v>
      </c>
      <c r="BZ275">
        <v>0</v>
      </c>
      <c r="CA275">
        <v>10007.338125</v>
      </c>
      <c r="CB275">
        <v>0</v>
      </c>
      <c r="CC275">
        <v>330.11525</v>
      </c>
      <c r="CD275">
        <v>-66.64103750000001</v>
      </c>
      <c r="CE275">
        <v>1223.5037500000001</v>
      </c>
      <c r="CF275">
        <v>1286.8006250000001</v>
      </c>
      <c r="CG275">
        <v>3.7140906249999999</v>
      </c>
      <c r="CH275">
        <v>1262.4100000000001</v>
      </c>
      <c r="CI275">
        <v>18.95458125</v>
      </c>
      <c r="CJ275">
        <v>2.245689375</v>
      </c>
      <c r="CK275">
        <v>1.87775125</v>
      </c>
      <c r="CL275">
        <v>19.292037499999999</v>
      </c>
      <c r="CM275">
        <v>16.4495</v>
      </c>
      <c r="CN275">
        <v>2000.0081250000001</v>
      </c>
      <c r="CO275">
        <v>0.9799986249999999</v>
      </c>
      <c r="CP275">
        <v>2.00015625E-2</v>
      </c>
      <c r="CQ275">
        <v>0</v>
      </c>
      <c r="CR275">
        <v>2.4046249999999998</v>
      </c>
      <c r="CS275">
        <v>0</v>
      </c>
      <c r="CT275">
        <v>17365.181250000001</v>
      </c>
      <c r="CU275">
        <v>17412.393749999999</v>
      </c>
      <c r="CV275">
        <v>41.25</v>
      </c>
      <c r="CW275">
        <v>42.375</v>
      </c>
      <c r="CX275">
        <v>41.218499999999999</v>
      </c>
      <c r="CY275">
        <v>41</v>
      </c>
      <c r="CZ275">
        <v>41.413749999999993</v>
      </c>
      <c r="DA275">
        <v>1960.0074999999999</v>
      </c>
      <c r="DB275">
        <v>40.000624999999999</v>
      </c>
      <c r="DC275">
        <v>0</v>
      </c>
      <c r="DD275">
        <v>1659796796.0999999</v>
      </c>
      <c r="DE275">
        <v>0</v>
      </c>
      <c r="DF275">
        <v>1659796167.5</v>
      </c>
      <c r="DG275" t="s">
        <v>380</v>
      </c>
      <c r="DH275">
        <v>1659796162</v>
      </c>
      <c r="DI275">
        <v>1659796167.5</v>
      </c>
      <c r="DJ275">
        <v>2</v>
      </c>
      <c r="DK275">
        <v>-1.4E-2</v>
      </c>
      <c r="DL275">
        <v>-1E-3</v>
      </c>
      <c r="DM275">
        <v>1.327</v>
      </c>
      <c r="DN275">
        <v>3.1E-2</v>
      </c>
      <c r="DO275">
        <v>400</v>
      </c>
      <c r="DP275">
        <v>20</v>
      </c>
      <c r="DQ275">
        <v>0.32</v>
      </c>
      <c r="DR275">
        <v>0.03</v>
      </c>
      <c r="DS275">
        <v>20.0083906811718</v>
      </c>
      <c r="DT275">
        <v>3.6014334819243401</v>
      </c>
      <c r="DU275">
        <v>0.30306573748819698</v>
      </c>
      <c r="DV275">
        <v>0</v>
      </c>
      <c r="DW275">
        <v>-66.343417500000001</v>
      </c>
      <c r="DX275">
        <v>-4.8839178236396243</v>
      </c>
      <c r="DY275">
        <v>0.47584829982227511</v>
      </c>
      <c r="DZ275">
        <v>0</v>
      </c>
      <c r="EA275">
        <v>3.727474</v>
      </c>
      <c r="EB275">
        <v>-0.2103755347091987</v>
      </c>
      <c r="EC275">
        <v>2.0356226786907228E-2</v>
      </c>
      <c r="ED275">
        <v>0</v>
      </c>
      <c r="EE275">
        <v>2.3950511248268151</v>
      </c>
      <c r="EF275">
        <v>1.232828368795081E-2</v>
      </c>
      <c r="EG275">
        <v>1.0999199397335149E-3</v>
      </c>
      <c r="EH275">
        <v>1</v>
      </c>
      <c r="EI275">
        <v>0.13012088733426591</v>
      </c>
      <c r="EJ275">
        <v>-8.9915987204768205E-3</v>
      </c>
      <c r="EK275">
        <v>6.75970540604965E-4</v>
      </c>
      <c r="EL275">
        <v>1</v>
      </c>
      <c r="EM275">
        <v>2</v>
      </c>
      <c r="EN275">
        <v>5</v>
      </c>
      <c r="EO275" t="s">
        <v>455</v>
      </c>
      <c r="EP275">
        <v>2.9424100000000002</v>
      </c>
      <c r="EQ275">
        <v>2.8010799999999998</v>
      </c>
      <c r="ER275">
        <v>0.18936500000000001</v>
      </c>
      <c r="ES275">
        <v>0.19561000000000001</v>
      </c>
      <c r="ET275">
        <v>0.103044</v>
      </c>
      <c r="EU275">
        <v>9.0780299999999994E-2</v>
      </c>
      <c r="EV275">
        <v>16651</v>
      </c>
      <c r="EW275">
        <v>17325.900000000001</v>
      </c>
      <c r="EX275">
        <v>23889.5</v>
      </c>
      <c r="EY275">
        <v>25069.1</v>
      </c>
      <c r="EZ275">
        <v>34302</v>
      </c>
      <c r="FA275">
        <v>36403.5</v>
      </c>
      <c r="FB275">
        <v>43557.1</v>
      </c>
      <c r="FC275">
        <v>46343</v>
      </c>
      <c r="FD275">
        <v>1.96885</v>
      </c>
      <c r="FE275">
        <v>1.8481300000000001</v>
      </c>
      <c r="FF275">
        <v>9.0092400000000003E-2</v>
      </c>
      <c r="FG275">
        <v>0</v>
      </c>
      <c r="FH275">
        <v>30.056999999999999</v>
      </c>
      <c r="FI275">
        <v>999.9</v>
      </c>
      <c r="FJ275">
        <v>55.7</v>
      </c>
      <c r="FK275">
        <v>34.6</v>
      </c>
      <c r="FL275">
        <v>31.0596</v>
      </c>
      <c r="FM275">
        <v>64.548599999999993</v>
      </c>
      <c r="FN275">
        <v>25.7973</v>
      </c>
      <c r="FO275">
        <v>1</v>
      </c>
      <c r="FP275">
        <v>0.39037899999999998</v>
      </c>
      <c r="FQ275">
        <v>1.9789600000000001</v>
      </c>
      <c r="FR275">
        <v>20.310400000000001</v>
      </c>
      <c r="FS275">
        <v>5.2108499999999998</v>
      </c>
      <c r="FT275">
        <v>11.907400000000001</v>
      </c>
      <c r="FU275">
        <v>5.0015000000000001</v>
      </c>
      <c r="FV275">
        <v>3.2895300000000001</v>
      </c>
      <c r="FW275">
        <v>9999</v>
      </c>
      <c r="FX275">
        <v>9999</v>
      </c>
      <c r="FY275">
        <v>9999</v>
      </c>
      <c r="FZ275">
        <v>999.9</v>
      </c>
      <c r="GA275">
        <v>1.85958</v>
      </c>
      <c r="GB275">
        <v>1.8545499999999999</v>
      </c>
      <c r="GC275">
        <v>1.8577300000000001</v>
      </c>
      <c r="GD275">
        <v>1.85616</v>
      </c>
      <c r="GE275">
        <v>1.8549</v>
      </c>
      <c r="GF275">
        <v>1.8545799999999999</v>
      </c>
      <c r="GG275">
        <v>1.85324</v>
      </c>
      <c r="GH275">
        <v>1.85639</v>
      </c>
      <c r="GI275">
        <v>0</v>
      </c>
      <c r="GJ275">
        <v>0</v>
      </c>
      <c r="GK275">
        <v>0</v>
      </c>
      <c r="GL275">
        <v>0</v>
      </c>
      <c r="GM275" t="s">
        <v>382</v>
      </c>
      <c r="GN275" t="s">
        <v>383</v>
      </c>
      <c r="GO275" t="s">
        <v>384</v>
      </c>
      <c r="GP275" t="s">
        <v>384</v>
      </c>
      <c r="GQ275" t="s">
        <v>384</v>
      </c>
      <c r="GR275" t="s">
        <v>384</v>
      </c>
      <c r="GS275">
        <v>0</v>
      </c>
      <c r="GT275">
        <v>100</v>
      </c>
      <c r="GU275">
        <v>100</v>
      </c>
      <c r="GV275">
        <v>2.4500000000000002</v>
      </c>
      <c r="GW275">
        <v>3.49E-2</v>
      </c>
      <c r="GX275">
        <v>0.32553164529605683</v>
      </c>
      <c r="GY275">
        <v>3.0239061252787889E-3</v>
      </c>
      <c r="GZ275">
        <v>-1.398580452151984E-6</v>
      </c>
      <c r="HA275">
        <v>2.8030378366047371E-10</v>
      </c>
      <c r="HB275">
        <v>-4.7599640220891172E-2</v>
      </c>
      <c r="HC275">
        <v>9.965371539748925E-3</v>
      </c>
      <c r="HD275">
        <v>-4.563662031605912E-4</v>
      </c>
      <c r="HE275">
        <v>7.8337100744227795E-6</v>
      </c>
      <c r="HF275">
        <v>0</v>
      </c>
      <c r="HG275">
        <v>2134</v>
      </c>
      <c r="HH275">
        <v>2</v>
      </c>
      <c r="HI275">
        <v>25</v>
      </c>
      <c r="HJ275">
        <v>10.6</v>
      </c>
      <c r="HK275">
        <v>10.5</v>
      </c>
      <c r="HL275">
        <v>2.7002000000000002</v>
      </c>
      <c r="HM275">
        <v>2.2717299999999998</v>
      </c>
      <c r="HN275">
        <v>1.4978</v>
      </c>
      <c r="HO275">
        <v>2.3095699999999999</v>
      </c>
      <c r="HP275">
        <v>1.5478499999999999</v>
      </c>
      <c r="HQ275">
        <v>2.3815900000000001</v>
      </c>
      <c r="HR275">
        <v>37.674500000000002</v>
      </c>
      <c r="HS275">
        <v>15.2265</v>
      </c>
      <c r="HT275">
        <v>18</v>
      </c>
      <c r="HU275">
        <v>504.12799999999999</v>
      </c>
      <c r="HV275">
        <v>490.79300000000001</v>
      </c>
      <c r="HW275">
        <v>27.377500000000001</v>
      </c>
      <c r="HX275">
        <v>32.023699999999998</v>
      </c>
      <c r="HY275">
        <v>30.000599999999999</v>
      </c>
      <c r="HZ275">
        <v>31.792400000000001</v>
      </c>
      <c r="IA275">
        <v>31.892900000000001</v>
      </c>
      <c r="IB275">
        <v>54.058500000000002</v>
      </c>
      <c r="IC275">
        <v>42.248600000000003</v>
      </c>
      <c r="ID275">
        <v>0</v>
      </c>
      <c r="IE275">
        <v>27.339400000000001</v>
      </c>
      <c r="IF275">
        <v>1337.31</v>
      </c>
      <c r="IG275">
        <v>18.970099999999999</v>
      </c>
      <c r="IH275">
        <v>100.72199999999999</v>
      </c>
      <c r="II275">
        <v>100.43600000000001</v>
      </c>
      <c r="IJ275" t="s">
        <v>2638</v>
      </c>
    </row>
    <row r="276" spans="1:244" x14ac:dyDescent="0.2">
      <c r="A276">
        <v>260</v>
      </c>
      <c r="B276">
        <v>1659796798</v>
      </c>
      <c r="C276">
        <v>656.5</v>
      </c>
      <c r="D276" t="s">
        <v>891</v>
      </c>
      <c r="E276" t="s">
        <v>892</v>
      </c>
      <c r="F276">
        <v>1</v>
      </c>
      <c r="G276" t="s">
        <v>373</v>
      </c>
      <c r="H276" t="s">
        <v>374</v>
      </c>
      <c r="I276" t="s">
        <v>375</v>
      </c>
      <c r="J276" t="s">
        <v>376</v>
      </c>
      <c r="K276" t="s">
        <v>377</v>
      </c>
      <c r="L276" t="s">
        <v>373</v>
      </c>
      <c r="M276" t="s">
        <v>378</v>
      </c>
      <c r="N276">
        <v>1659796790.5</v>
      </c>
      <c r="O276">
        <f t="shared" si="136"/>
        <v>3.1173097960008832E-3</v>
      </c>
      <c r="P276">
        <f t="shared" si="137"/>
        <v>3.1173097960008831</v>
      </c>
      <c r="Q276">
        <f t="shared" si="138"/>
        <v>20.71889991781293</v>
      </c>
      <c r="R276">
        <f t="shared" si="139"/>
        <v>1203.217333333333</v>
      </c>
      <c r="S276">
        <f t="shared" si="140"/>
        <v>895.96232375906516</v>
      </c>
      <c r="T276">
        <f t="shared" si="141"/>
        <v>88.848896176862169</v>
      </c>
      <c r="U276">
        <f t="shared" si="142"/>
        <v>119.31811092123797</v>
      </c>
      <c r="V276">
        <f t="shared" si="143"/>
        <v>0.12752586417686221</v>
      </c>
      <c r="W276">
        <f t="shared" si="144"/>
        <v>2.9143858494246917</v>
      </c>
      <c r="X276">
        <f t="shared" si="145"/>
        <v>0.12450496583203599</v>
      </c>
      <c r="Y276">
        <f t="shared" si="146"/>
        <v>7.8081059135095984E-2</v>
      </c>
      <c r="Z276">
        <f t="shared" si="147"/>
        <v>321.51625140000016</v>
      </c>
      <c r="AA276">
        <f t="shared" si="148"/>
        <v>32.132583499743419</v>
      </c>
      <c r="AB276">
        <f t="shared" si="149"/>
        <v>31.509446666666669</v>
      </c>
      <c r="AC276">
        <f t="shared" si="150"/>
        <v>4.6440917361762342</v>
      </c>
      <c r="AD276">
        <f t="shared" si="151"/>
        <v>49.690362873214113</v>
      </c>
      <c r="AE276">
        <f t="shared" si="152"/>
        <v>2.2474870084562095</v>
      </c>
      <c r="AF276">
        <f t="shared" si="153"/>
        <v>4.5229836904003191</v>
      </c>
      <c r="AG276">
        <f t="shared" si="154"/>
        <v>2.3966047277200246</v>
      </c>
      <c r="AH276">
        <f t="shared" si="155"/>
        <v>-137.47336200363895</v>
      </c>
      <c r="AI276">
        <f t="shared" si="156"/>
        <v>-72.963557380748512</v>
      </c>
      <c r="AJ276">
        <f t="shared" si="157"/>
        <v>-5.6374004705538932</v>
      </c>
      <c r="AK276">
        <f t="shared" si="158"/>
        <v>105.44193154505882</v>
      </c>
      <c r="AL276">
        <f t="shared" si="159"/>
        <v>51.851518496548557</v>
      </c>
      <c r="AM276">
        <f t="shared" si="160"/>
        <v>3.1625588358714585</v>
      </c>
      <c r="AN276">
        <f t="shared" si="161"/>
        <v>20.71889991781293</v>
      </c>
      <c r="AO276">
        <v>1317.648411255411</v>
      </c>
      <c r="AP276">
        <v>1266.582848484848</v>
      </c>
      <c r="AQ276">
        <v>5.0587393939391418</v>
      </c>
      <c r="AR276">
        <v>64.94</v>
      </c>
      <c r="AS276">
        <f t="shared" si="162"/>
        <v>3.1173097960008831</v>
      </c>
      <c r="AT276">
        <v>18.957193001033911</v>
      </c>
      <c r="AU276">
        <v>22.639721764705889</v>
      </c>
      <c r="AV276">
        <v>-3.884291662361383E-3</v>
      </c>
      <c r="AW276">
        <v>90.194226728287475</v>
      </c>
      <c r="AX276">
        <v>0</v>
      </c>
      <c r="AY276">
        <v>0</v>
      </c>
      <c r="AZ276">
        <f t="shared" si="163"/>
        <v>1</v>
      </c>
      <c r="BA276">
        <f t="shared" si="164"/>
        <v>0</v>
      </c>
      <c r="BB276">
        <f t="shared" si="165"/>
        <v>51722.463430773707</v>
      </c>
      <c r="BC276">
        <f t="shared" si="166"/>
        <v>2000.0013333333341</v>
      </c>
      <c r="BD276">
        <f t="shared" si="167"/>
        <v>1681.2011400000006</v>
      </c>
      <c r="BE276">
        <f t="shared" si="168"/>
        <v>0.84060000959999359</v>
      </c>
      <c r="BF276">
        <f t="shared" si="169"/>
        <v>0.16075801852798766</v>
      </c>
      <c r="BG276">
        <v>6</v>
      </c>
      <c r="BH276">
        <v>0.5</v>
      </c>
      <c r="BI276" t="s">
        <v>379</v>
      </c>
      <c r="BJ276">
        <v>2</v>
      </c>
      <c r="BK276" t="b">
        <v>1</v>
      </c>
      <c r="BL276">
        <v>1659796790.5</v>
      </c>
      <c r="BM276">
        <v>1203.217333333333</v>
      </c>
      <c r="BN276">
        <v>1269.987333333333</v>
      </c>
      <c r="BO276">
        <v>22.66391333333333</v>
      </c>
      <c r="BP276">
        <v>18.955860000000001</v>
      </c>
      <c r="BQ276">
        <v>1200.7919999999999</v>
      </c>
      <c r="BR276">
        <v>22.628933333333329</v>
      </c>
      <c r="BS276">
        <v>500.13566666666668</v>
      </c>
      <c r="BT276">
        <v>99.065939999999998</v>
      </c>
      <c r="BU276">
        <v>9.9944346666666684E-2</v>
      </c>
      <c r="BV276">
        <v>31.045066666666671</v>
      </c>
      <c r="BW276">
        <v>31.509446666666669</v>
      </c>
      <c r="BX276">
        <v>999.89999999999986</v>
      </c>
      <c r="BY276">
        <v>0</v>
      </c>
      <c r="BZ276">
        <v>0</v>
      </c>
      <c r="CA276">
        <v>10007.28533333333</v>
      </c>
      <c r="CB276">
        <v>0</v>
      </c>
      <c r="CC276">
        <v>328.52780000000013</v>
      </c>
      <c r="CD276">
        <v>-66.770193333333339</v>
      </c>
      <c r="CE276">
        <v>1231.118666666667</v>
      </c>
      <c r="CF276">
        <v>1294.525333333333</v>
      </c>
      <c r="CG276">
        <v>3.7080626666666658</v>
      </c>
      <c r="CH276">
        <v>1269.987333333333</v>
      </c>
      <c r="CI276">
        <v>18.955860000000001</v>
      </c>
      <c r="CJ276">
        <v>2.2452226666666659</v>
      </c>
      <c r="CK276">
        <v>1.8778806666666661</v>
      </c>
      <c r="CL276">
        <v>19.288693333333331</v>
      </c>
      <c r="CM276">
        <v>16.450586666666659</v>
      </c>
      <c r="CN276">
        <v>2000.0013333333341</v>
      </c>
      <c r="CO276">
        <v>0.97999859999999972</v>
      </c>
      <c r="CP276">
        <v>2.0001586666666672E-2</v>
      </c>
      <c r="CQ276">
        <v>0</v>
      </c>
      <c r="CR276">
        <v>2.2675333333333332</v>
      </c>
      <c r="CS276">
        <v>0</v>
      </c>
      <c r="CT276">
        <v>17362.46</v>
      </c>
      <c r="CU276">
        <v>17412.333333333339</v>
      </c>
      <c r="CV276">
        <v>41.25</v>
      </c>
      <c r="CW276">
        <v>42.375</v>
      </c>
      <c r="CX276">
        <v>41.224800000000002</v>
      </c>
      <c r="CY276">
        <v>41</v>
      </c>
      <c r="CZ276">
        <v>41.412200000000013</v>
      </c>
      <c r="DA276">
        <v>1960.000666666667</v>
      </c>
      <c r="DB276">
        <v>40.000666666666667</v>
      </c>
      <c r="DC276">
        <v>0</v>
      </c>
      <c r="DD276">
        <v>1659796796.7</v>
      </c>
      <c r="DE276">
        <v>0</v>
      </c>
      <c r="DF276">
        <v>1659796167.5</v>
      </c>
      <c r="DG276" t="s">
        <v>380</v>
      </c>
      <c r="DH276">
        <v>1659796162</v>
      </c>
      <c r="DI276">
        <v>1659796167.5</v>
      </c>
      <c r="DJ276">
        <v>2</v>
      </c>
      <c r="DK276">
        <v>-1.4E-2</v>
      </c>
      <c r="DL276">
        <v>-1E-3</v>
      </c>
      <c r="DM276">
        <v>1.327</v>
      </c>
      <c r="DN276">
        <v>3.1E-2</v>
      </c>
      <c r="DO276">
        <v>400</v>
      </c>
      <c r="DP276">
        <v>20</v>
      </c>
      <c r="DQ276">
        <v>0.32</v>
      </c>
      <c r="DR276">
        <v>0.03</v>
      </c>
      <c r="DS276">
        <v>20.12029082516095</v>
      </c>
      <c r="DT276">
        <v>4.4442499081305122</v>
      </c>
      <c r="DU276">
        <v>0.34975137595077099</v>
      </c>
      <c r="DV276">
        <v>0</v>
      </c>
      <c r="DW276">
        <v>-66.520529999999994</v>
      </c>
      <c r="DX276">
        <v>-4.7872525328328166</v>
      </c>
      <c r="DY276">
        <v>0.46564416414253479</v>
      </c>
      <c r="DZ276">
        <v>0</v>
      </c>
      <c r="EA276">
        <v>3.7202130000000002</v>
      </c>
      <c r="EB276">
        <v>-0.22495812382739841</v>
      </c>
      <c r="EC276">
        <v>2.175158743632289E-2</v>
      </c>
      <c r="ED276">
        <v>0</v>
      </c>
      <c r="EE276">
        <v>2.3958609800335982</v>
      </c>
      <c r="EF276">
        <v>2.3338696479687521E-2</v>
      </c>
      <c r="EG276">
        <v>2.0526631729867119E-3</v>
      </c>
      <c r="EH276">
        <v>1</v>
      </c>
      <c r="EI276">
        <v>0.12978918827260419</v>
      </c>
      <c r="EJ276">
        <v>-9.9954715034648398E-3</v>
      </c>
      <c r="EK276">
        <v>7.534537608142694E-4</v>
      </c>
      <c r="EL276">
        <v>1</v>
      </c>
      <c r="EM276">
        <v>2</v>
      </c>
      <c r="EN276">
        <v>5</v>
      </c>
      <c r="EO276" t="s">
        <v>455</v>
      </c>
      <c r="EP276">
        <v>2.9425300000000001</v>
      </c>
      <c r="EQ276">
        <v>2.8011499999999998</v>
      </c>
      <c r="ER276">
        <v>0.18983900000000001</v>
      </c>
      <c r="ES276">
        <v>0.196073</v>
      </c>
      <c r="ET276">
        <v>0.103029</v>
      </c>
      <c r="EU276">
        <v>9.0778600000000001E-2</v>
      </c>
      <c r="EV276">
        <v>16641.2</v>
      </c>
      <c r="EW276">
        <v>17315.7</v>
      </c>
      <c r="EX276">
        <v>23889.4</v>
      </c>
      <c r="EY276">
        <v>25068.9</v>
      </c>
      <c r="EZ276">
        <v>34302.300000000003</v>
      </c>
      <c r="FA276">
        <v>36403.300000000003</v>
      </c>
      <c r="FB276">
        <v>43556.800000000003</v>
      </c>
      <c r="FC276">
        <v>46342.6</v>
      </c>
      <c r="FD276">
        <v>1.9686300000000001</v>
      </c>
      <c r="FE276">
        <v>1.8482700000000001</v>
      </c>
      <c r="FF276">
        <v>8.9980699999999997E-2</v>
      </c>
      <c r="FG276">
        <v>0</v>
      </c>
      <c r="FH276">
        <v>30.058299999999999</v>
      </c>
      <c r="FI276">
        <v>999.9</v>
      </c>
      <c r="FJ276">
        <v>55.7</v>
      </c>
      <c r="FK276">
        <v>34.6</v>
      </c>
      <c r="FL276">
        <v>31.058499999999999</v>
      </c>
      <c r="FM276">
        <v>64.568600000000004</v>
      </c>
      <c r="FN276">
        <v>25.472799999999999</v>
      </c>
      <c r="FO276">
        <v>1</v>
      </c>
      <c r="FP276">
        <v>0.39039099999999999</v>
      </c>
      <c r="FQ276">
        <v>1.99997</v>
      </c>
      <c r="FR276">
        <v>20.310199999999998</v>
      </c>
      <c r="FS276">
        <v>5.2107000000000001</v>
      </c>
      <c r="FT276">
        <v>11.9077</v>
      </c>
      <c r="FU276">
        <v>5.0015499999999999</v>
      </c>
      <c r="FV276">
        <v>3.2895300000000001</v>
      </c>
      <c r="FW276">
        <v>9999</v>
      </c>
      <c r="FX276">
        <v>9999</v>
      </c>
      <c r="FY276">
        <v>9999</v>
      </c>
      <c r="FZ276">
        <v>999.9</v>
      </c>
      <c r="GA276">
        <v>1.85958</v>
      </c>
      <c r="GB276">
        <v>1.8545499999999999</v>
      </c>
      <c r="GC276">
        <v>1.8577399999999999</v>
      </c>
      <c r="GD276">
        <v>1.8561700000000001</v>
      </c>
      <c r="GE276">
        <v>1.8549199999999999</v>
      </c>
      <c r="GF276">
        <v>1.8545700000000001</v>
      </c>
      <c r="GG276">
        <v>1.8532500000000001</v>
      </c>
      <c r="GH276">
        <v>1.8564000000000001</v>
      </c>
      <c r="GI276">
        <v>0</v>
      </c>
      <c r="GJ276">
        <v>0</v>
      </c>
      <c r="GK276">
        <v>0</v>
      </c>
      <c r="GL276">
        <v>0</v>
      </c>
      <c r="GM276" t="s">
        <v>382</v>
      </c>
      <c r="GN276" t="s">
        <v>383</v>
      </c>
      <c r="GO276" t="s">
        <v>384</v>
      </c>
      <c r="GP276" t="s">
        <v>384</v>
      </c>
      <c r="GQ276" t="s">
        <v>384</v>
      </c>
      <c r="GR276" t="s">
        <v>384</v>
      </c>
      <c r="GS276">
        <v>0</v>
      </c>
      <c r="GT276">
        <v>100</v>
      </c>
      <c r="GU276">
        <v>100</v>
      </c>
      <c r="GV276">
        <v>2.46</v>
      </c>
      <c r="GW276">
        <v>3.5000000000000003E-2</v>
      </c>
      <c r="GX276">
        <v>0.32553164529605683</v>
      </c>
      <c r="GY276">
        <v>3.0239061252787889E-3</v>
      </c>
      <c r="GZ276">
        <v>-1.398580452151984E-6</v>
      </c>
      <c r="HA276">
        <v>2.8030378366047371E-10</v>
      </c>
      <c r="HB276">
        <v>-4.7599640220891172E-2</v>
      </c>
      <c r="HC276">
        <v>9.965371539748925E-3</v>
      </c>
      <c r="HD276">
        <v>-4.563662031605912E-4</v>
      </c>
      <c r="HE276">
        <v>7.8337100744227795E-6</v>
      </c>
      <c r="HF276">
        <v>0</v>
      </c>
      <c r="HG276">
        <v>2134</v>
      </c>
      <c r="HH276">
        <v>2</v>
      </c>
      <c r="HI276">
        <v>25</v>
      </c>
      <c r="HJ276">
        <v>10.6</v>
      </c>
      <c r="HK276">
        <v>10.5</v>
      </c>
      <c r="HL276">
        <v>2.7087400000000001</v>
      </c>
      <c r="HM276">
        <v>2.2851599999999999</v>
      </c>
      <c r="HN276">
        <v>1.4978</v>
      </c>
      <c r="HO276">
        <v>2.3095699999999999</v>
      </c>
      <c r="HP276">
        <v>1.5478499999999999</v>
      </c>
      <c r="HQ276">
        <v>2.4121100000000002</v>
      </c>
      <c r="HR276">
        <v>37.674500000000002</v>
      </c>
      <c r="HS276">
        <v>15.2178</v>
      </c>
      <c r="HT276">
        <v>18</v>
      </c>
      <c r="HU276">
        <v>503.99700000000001</v>
      </c>
      <c r="HV276">
        <v>490.90300000000002</v>
      </c>
      <c r="HW276">
        <v>27.369199999999999</v>
      </c>
      <c r="HX276">
        <v>32.024900000000002</v>
      </c>
      <c r="HY276">
        <v>30.000499999999999</v>
      </c>
      <c r="HZ276">
        <v>31.793199999999999</v>
      </c>
      <c r="IA276">
        <v>31.894300000000001</v>
      </c>
      <c r="IB276">
        <v>54.288699999999999</v>
      </c>
      <c r="IC276">
        <v>42.248600000000003</v>
      </c>
      <c r="ID276">
        <v>0</v>
      </c>
      <c r="IE276">
        <v>27.339400000000001</v>
      </c>
      <c r="IF276">
        <v>1337.31</v>
      </c>
      <c r="IG276">
        <v>18.975300000000001</v>
      </c>
      <c r="IH276">
        <v>100.721</v>
      </c>
      <c r="II276">
        <v>100.43600000000001</v>
      </c>
      <c r="IJ276" t="s">
        <v>2638</v>
      </c>
    </row>
    <row r="277" spans="1:244" x14ac:dyDescent="0.2">
      <c r="A277">
        <v>261</v>
      </c>
      <c r="B277">
        <v>1659796799</v>
      </c>
      <c r="C277">
        <v>657.5</v>
      </c>
      <c r="D277" t="s">
        <v>893</v>
      </c>
      <c r="E277" t="s">
        <v>894</v>
      </c>
      <c r="F277">
        <v>1</v>
      </c>
      <c r="G277" t="s">
        <v>373</v>
      </c>
      <c r="H277" t="s">
        <v>374</v>
      </c>
      <c r="I277" t="s">
        <v>375</v>
      </c>
      <c r="J277" t="s">
        <v>376</v>
      </c>
      <c r="K277" t="s">
        <v>377</v>
      </c>
      <c r="L277" t="s">
        <v>373</v>
      </c>
      <c r="M277" t="s">
        <v>378</v>
      </c>
      <c r="N277">
        <v>1659796791</v>
      </c>
      <c r="O277">
        <f t="shared" si="136"/>
        <v>3.1222337806917381E-3</v>
      </c>
      <c r="P277">
        <f t="shared" si="137"/>
        <v>3.122233780691738</v>
      </c>
      <c r="Q277">
        <f t="shared" si="138"/>
        <v>20.700264672412022</v>
      </c>
      <c r="R277">
        <f t="shared" si="139"/>
        <v>1205.6968750000001</v>
      </c>
      <c r="S277">
        <f t="shared" si="140"/>
        <v>898.94523294077828</v>
      </c>
      <c r="T277">
        <f t="shared" si="141"/>
        <v>89.144888886495863</v>
      </c>
      <c r="U277">
        <f t="shared" si="142"/>
        <v>119.56425154072883</v>
      </c>
      <c r="V277">
        <f t="shared" si="143"/>
        <v>0.12771304843345863</v>
      </c>
      <c r="W277">
        <f t="shared" si="144"/>
        <v>2.9139272058592178</v>
      </c>
      <c r="X277">
        <f t="shared" si="145"/>
        <v>0.1246829241567368</v>
      </c>
      <c r="Y277">
        <f t="shared" si="146"/>
        <v>7.8193084327877069E-2</v>
      </c>
      <c r="Z277">
        <f t="shared" si="147"/>
        <v>321.51593643749999</v>
      </c>
      <c r="AA277">
        <f t="shared" si="148"/>
        <v>32.131321922922389</v>
      </c>
      <c r="AB277">
        <f t="shared" si="149"/>
        <v>31.510156250000001</v>
      </c>
      <c r="AC277">
        <f t="shared" si="150"/>
        <v>4.6442789314922486</v>
      </c>
      <c r="AD277">
        <f t="shared" si="151"/>
        <v>49.686821693370398</v>
      </c>
      <c r="AE277">
        <f t="shared" si="152"/>
        <v>2.2473094953778183</v>
      </c>
      <c r="AF277">
        <f t="shared" si="153"/>
        <v>4.5229487795506786</v>
      </c>
      <c r="AG277">
        <f t="shared" si="154"/>
        <v>2.3969694361144303</v>
      </c>
      <c r="AH277">
        <f t="shared" si="155"/>
        <v>-137.69050972850565</v>
      </c>
      <c r="AI277">
        <f t="shared" si="156"/>
        <v>-73.084820757653759</v>
      </c>
      <c r="AJ277">
        <f t="shared" si="157"/>
        <v>-5.6476744538100663</v>
      </c>
      <c r="AK277">
        <f t="shared" si="158"/>
        <v>105.09293149753053</v>
      </c>
      <c r="AL277">
        <f t="shared" si="159"/>
        <v>51.879262116594276</v>
      </c>
      <c r="AM277">
        <f t="shared" si="160"/>
        <v>3.1607004758395276</v>
      </c>
      <c r="AN277">
        <f t="shared" si="161"/>
        <v>20.700264672412022</v>
      </c>
      <c r="AO277">
        <v>1322.8165974025981</v>
      </c>
      <c r="AP277">
        <v>1271.684424242424</v>
      </c>
      <c r="AQ277">
        <v>5.0763030303030234</v>
      </c>
      <c r="AR277">
        <v>64.94</v>
      </c>
      <c r="AS277">
        <f t="shared" si="162"/>
        <v>3.122233780691738</v>
      </c>
      <c r="AT277">
        <v>18.958441257135611</v>
      </c>
      <c r="AU277">
        <v>22.634993235294122</v>
      </c>
      <c r="AV277">
        <v>-2.2184142594398291E-3</v>
      </c>
      <c r="AW277">
        <v>90.194226728287475</v>
      </c>
      <c r="AX277">
        <v>0</v>
      </c>
      <c r="AY277">
        <v>0</v>
      </c>
      <c r="AZ277">
        <f t="shared" si="163"/>
        <v>1</v>
      </c>
      <c r="BA277">
        <f t="shared" si="164"/>
        <v>0</v>
      </c>
      <c r="BB277">
        <f t="shared" si="165"/>
        <v>51709.487042205415</v>
      </c>
      <c r="BC277">
        <f t="shared" si="166"/>
        <v>1999.9993750000001</v>
      </c>
      <c r="BD277">
        <f t="shared" si="167"/>
        <v>1681.1994937500001</v>
      </c>
      <c r="BE277">
        <f t="shared" si="168"/>
        <v>0.84060000956250303</v>
      </c>
      <c r="BF277">
        <f t="shared" si="169"/>
        <v>0.16075801845563076</v>
      </c>
      <c r="BG277">
        <v>6</v>
      </c>
      <c r="BH277">
        <v>0.5</v>
      </c>
      <c r="BI277" t="s">
        <v>379</v>
      </c>
      <c r="BJ277">
        <v>2</v>
      </c>
      <c r="BK277" t="b">
        <v>1</v>
      </c>
      <c r="BL277">
        <v>1659796791</v>
      </c>
      <c r="BM277">
        <v>1205.6968750000001</v>
      </c>
      <c r="BN277">
        <v>1272.506875</v>
      </c>
      <c r="BO277">
        <v>22.662075000000002</v>
      </c>
      <c r="BP277">
        <v>18.956193750000001</v>
      </c>
      <c r="BQ277">
        <v>1203.2693750000001</v>
      </c>
      <c r="BR277">
        <v>22.62709375</v>
      </c>
      <c r="BS277">
        <v>500.13568750000002</v>
      </c>
      <c r="BT277">
        <v>99.066131249999998</v>
      </c>
      <c r="BU277">
        <v>9.9964324999999993E-2</v>
      </c>
      <c r="BV277">
        <v>31.044931250000001</v>
      </c>
      <c r="BW277">
        <v>31.510156250000001</v>
      </c>
      <c r="BX277">
        <v>999.9</v>
      </c>
      <c r="BY277">
        <v>0</v>
      </c>
      <c r="BZ277">
        <v>0</v>
      </c>
      <c r="CA277">
        <v>10004.6425</v>
      </c>
      <c r="CB277">
        <v>0</v>
      </c>
      <c r="CC277">
        <v>328.06443750000011</v>
      </c>
      <c r="CD277">
        <v>-66.810237499999999</v>
      </c>
      <c r="CE277">
        <v>1233.6537499999999</v>
      </c>
      <c r="CF277">
        <v>1297.0943749999999</v>
      </c>
      <c r="CG277">
        <v>3.705886875</v>
      </c>
      <c r="CH277">
        <v>1272.506875</v>
      </c>
      <c r="CI277">
        <v>18.956193750000001</v>
      </c>
      <c r="CJ277">
        <v>2.245044375</v>
      </c>
      <c r="CK277">
        <v>1.8779174999999999</v>
      </c>
      <c r="CL277">
        <v>19.287418750000001</v>
      </c>
      <c r="CM277">
        <v>16.450893749999999</v>
      </c>
      <c r="CN277">
        <v>1999.9993750000001</v>
      </c>
      <c r="CO277">
        <v>0.9799986249999999</v>
      </c>
      <c r="CP277">
        <v>2.00015625E-2</v>
      </c>
      <c r="CQ277">
        <v>0</v>
      </c>
      <c r="CR277">
        <v>2.3075625</v>
      </c>
      <c r="CS277">
        <v>0</v>
      </c>
      <c r="CT277">
        <v>17361.875</v>
      </c>
      <c r="CU277">
        <v>17412.3125</v>
      </c>
      <c r="CV277">
        <v>41.25</v>
      </c>
      <c r="CW277">
        <v>42.375</v>
      </c>
      <c r="CX277">
        <v>41.226374999999997</v>
      </c>
      <c r="CY277">
        <v>41</v>
      </c>
      <c r="CZ277">
        <v>41.413749999999993</v>
      </c>
      <c r="DA277">
        <v>1959.99875</v>
      </c>
      <c r="DB277">
        <v>40.000624999999999</v>
      </c>
      <c r="DC277">
        <v>0</v>
      </c>
      <c r="DD277">
        <v>1659796798.5</v>
      </c>
      <c r="DE277">
        <v>0</v>
      </c>
      <c r="DF277">
        <v>1659796167.5</v>
      </c>
      <c r="DG277" t="s">
        <v>380</v>
      </c>
      <c r="DH277">
        <v>1659796162</v>
      </c>
      <c r="DI277">
        <v>1659796167.5</v>
      </c>
      <c r="DJ277">
        <v>2</v>
      </c>
      <c r="DK277">
        <v>-1.4E-2</v>
      </c>
      <c r="DL277">
        <v>-1E-3</v>
      </c>
      <c r="DM277">
        <v>1.327</v>
      </c>
      <c r="DN277">
        <v>3.1E-2</v>
      </c>
      <c r="DO277">
        <v>400</v>
      </c>
      <c r="DP277">
        <v>20</v>
      </c>
      <c r="DQ277">
        <v>0.32</v>
      </c>
      <c r="DR277">
        <v>0.03</v>
      </c>
      <c r="DS277">
        <v>20.12029082516095</v>
      </c>
      <c r="DT277">
        <v>4.4442499081305122</v>
      </c>
      <c r="DU277">
        <v>0.34975137595077099</v>
      </c>
      <c r="DV277">
        <v>0</v>
      </c>
      <c r="DW277">
        <v>-66.520529999999994</v>
      </c>
      <c r="DX277">
        <v>-4.7872525328328166</v>
      </c>
      <c r="DY277">
        <v>0.46564416414253479</v>
      </c>
      <c r="DZ277">
        <v>0</v>
      </c>
      <c r="EA277">
        <v>3.7202130000000002</v>
      </c>
      <c r="EB277">
        <v>-0.22495812382739841</v>
      </c>
      <c r="EC277">
        <v>2.175158743632289E-2</v>
      </c>
      <c r="ED277">
        <v>0</v>
      </c>
      <c r="EE277">
        <v>2.3958609800335982</v>
      </c>
      <c r="EF277">
        <v>2.3338696479687521E-2</v>
      </c>
      <c r="EG277">
        <v>2.0526631729867119E-3</v>
      </c>
      <c r="EH277">
        <v>1</v>
      </c>
      <c r="EI277">
        <v>0.12978918827260419</v>
      </c>
      <c r="EJ277">
        <v>-9.9954715034648398E-3</v>
      </c>
      <c r="EK277">
        <v>7.534537608142694E-4</v>
      </c>
      <c r="EL277">
        <v>1</v>
      </c>
      <c r="EM277">
        <v>2</v>
      </c>
      <c r="EN277">
        <v>5</v>
      </c>
      <c r="EO277" t="s">
        <v>455</v>
      </c>
      <c r="EP277">
        <v>2.9422299999999999</v>
      </c>
      <c r="EQ277">
        <v>2.8011599999999999</v>
      </c>
      <c r="ER277">
        <v>0.19030900000000001</v>
      </c>
      <c r="ES277">
        <v>0.19652700000000001</v>
      </c>
      <c r="ET277">
        <v>0.103016</v>
      </c>
      <c r="EU277">
        <v>9.07805E-2</v>
      </c>
      <c r="EV277">
        <v>16631.599999999999</v>
      </c>
      <c r="EW277">
        <v>17305.8</v>
      </c>
      <c r="EX277">
        <v>23889.4</v>
      </c>
      <c r="EY277">
        <v>25068.7</v>
      </c>
      <c r="EZ277">
        <v>34302.800000000003</v>
      </c>
      <c r="FA277">
        <v>36403.1</v>
      </c>
      <c r="FB277">
        <v>43556.7</v>
      </c>
      <c r="FC277">
        <v>46342.3</v>
      </c>
      <c r="FD277">
        <v>1.96868</v>
      </c>
      <c r="FE277">
        <v>1.8482700000000001</v>
      </c>
      <c r="FF277">
        <v>8.9846599999999999E-2</v>
      </c>
      <c r="FG277">
        <v>0</v>
      </c>
      <c r="FH277">
        <v>30.060300000000002</v>
      </c>
      <c r="FI277">
        <v>999.9</v>
      </c>
      <c r="FJ277">
        <v>55.7</v>
      </c>
      <c r="FK277">
        <v>34.6</v>
      </c>
      <c r="FL277">
        <v>31.059000000000001</v>
      </c>
      <c r="FM277">
        <v>64.438599999999994</v>
      </c>
      <c r="FN277">
        <v>26.1739</v>
      </c>
      <c r="FO277">
        <v>1</v>
      </c>
      <c r="FP277">
        <v>0.39054899999999998</v>
      </c>
      <c r="FQ277">
        <v>2.01803</v>
      </c>
      <c r="FR277">
        <v>20.309899999999999</v>
      </c>
      <c r="FS277">
        <v>5.2107000000000001</v>
      </c>
      <c r="FT277">
        <v>11.9077</v>
      </c>
      <c r="FU277">
        <v>5.0015999999999998</v>
      </c>
      <c r="FV277">
        <v>3.2894999999999999</v>
      </c>
      <c r="FW277">
        <v>9999</v>
      </c>
      <c r="FX277">
        <v>9999</v>
      </c>
      <c r="FY277">
        <v>9999</v>
      </c>
      <c r="FZ277">
        <v>999.9</v>
      </c>
      <c r="GA277">
        <v>1.85958</v>
      </c>
      <c r="GB277">
        <v>1.8545499999999999</v>
      </c>
      <c r="GC277">
        <v>1.8577399999999999</v>
      </c>
      <c r="GD277">
        <v>1.8561799999999999</v>
      </c>
      <c r="GE277">
        <v>1.85494</v>
      </c>
      <c r="GF277">
        <v>1.8545799999999999</v>
      </c>
      <c r="GG277">
        <v>1.8532500000000001</v>
      </c>
      <c r="GH277">
        <v>1.8564000000000001</v>
      </c>
      <c r="GI277">
        <v>0</v>
      </c>
      <c r="GJ277">
        <v>0</v>
      </c>
      <c r="GK277">
        <v>0</v>
      </c>
      <c r="GL277">
        <v>0</v>
      </c>
      <c r="GM277" t="s">
        <v>382</v>
      </c>
      <c r="GN277" t="s">
        <v>383</v>
      </c>
      <c r="GO277" t="s">
        <v>384</v>
      </c>
      <c r="GP277" t="s">
        <v>384</v>
      </c>
      <c r="GQ277" t="s">
        <v>384</v>
      </c>
      <c r="GR277" t="s">
        <v>384</v>
      </c>
      <c r="GS277">
        <v>0</v>
      </c>
      <c r="GT277">
        <v>100</v>
      </c>
      <c r="GU277">
        <v>100</v>
      </c>
      <c r="GV277">
        <v>2.46</v>
      </c>
      <c r="GW277">
        <v>3.49E-2</v>
      </c>
      <c r="GX277">
        <v>0.32553164529605683</v>
      </c>
      <c r="GY277">
        <v>3.0239061252787889E-3</v>
      </c>
      <c r="GZ277">
        <v>-1.398580452151984E-6</v>
      </c>
      <c r="HA277">
        <v>2.8030378366047371E-10</v>
      </c>
      <c r="HB277">
        <v>-4.7599640220891172E-2</v>
      </c>
      <c r="HC277">
        <v>9.965371539748925E-3</v>
      </c>
      <c r="HD277">
        <v>-4.563662031605912E-4</v>
      </c>
      <c r="HE277">
        <v>7.8337100744227795E-6</v>
      </c>
      <c r="HF277">
        <v>0</v>
      </c>
      <c r="HG277">
        <v>2134</v>
      </c>
      <c r="HH277">
        <v>2</v>
      </c>
      <c r="HI277">
        <v>25</v>
      </c>
      <c r="HJ277">
        <v>10.6</v>
      </c>
      <c r="HK277">
        <v>10.5</v>
      </c>
      <c r="HL277">
        <v>2.7172900000000002</v>
      </c>
      <c r="HM277">
        <v>2.2851599999999999</v>
      </c>
      <c r="HN277">
        <v>1.4978</v>
      </c>
      <c r="HO277">
        <v>2.3095699999999999</v>
      </c>
      <c r="HP277">
        <v>1.5478499999999999</v>
      </c>
      <c r="HQ277">
        <v>2.32178</v>
      </c>
      <c r="HR277">
        <v>37.674500000000002</v>
      </c>
      <c r="HS277">
        <v>15.2178</v>
      </c>
      <c r="HT277">
        <v>18</v>
      </c>
      <c r="HU277">
        <v>504.03699999999998</v>
      </c>
      <c r="HV277">
        <v>490.91399999999999</v>
      </c>
      <c r="HW277">
        <v>27.360499999999998</v>
      </c>
      <c r="HX277">
        <v>32.025799999999997</v>
      </c>
      <c r="HY277">
        <v>30.000599999999999</v>
      </c>
      <c r="HZ277">
        <v>31.794499999999999</v>
      </c>
      <c r="IA277">
        <v>31.895700000000001</v>
      </c>
      <c r="IB277">
        <v>54.402000000000001</v>
      </c>
      <c r="IC277">
        <v>42.248600000000003</v>
      </c>
      <c r="ID277">
        <v>0</v>
      </c>
      <c r="IE277">
        <v>27.339400000000001</v>
      </c>
      <c r="IF277">
        <v>1347.33</v>
      </c>
      <c r="IG277">
        <v>18.982099999999999</v>
      </c>
      <c r="IH277">
        <v>100.721</v>
      </c>
      <c r="II277">
        <v>100.435</v>
      </c>
      <c r="IJ277" t="s">
        <v>2638</v>
      </c>
    </row>
    <row r="278" spans="1:244" x14ac:dyDescent="0.2">
      <c r="A278">
        <v>262</v>
      </c>
      <c r="B278">
        <v>1659796800</v>
      </c>
      <c r="C278">
        <v>658.5</v>
      </c>
      <c r="D278" t="s">
        <v>895</v>
      </c>
      <c r="E278" t="s">
        <v>896</v>
      </c>
      <c r="F278">
        <v>1</v>
      </c>
      <c r="G278" t="s">
        <v>373</v>
      </c>
      <c r="H278" t="s">
        <v>374</v>
      </c>
      <c r="I278" t="s">
        <v>375</v>
      </c>
      <c r="J278" t="s">
        <v>376</v>
      </c>
      <c r="K278" t="s">
        <v>377</v>
      </c>
      <c r="L278" t="s">
        <v>373</v>
      </c>
      <c r="M278" t="s">
        <v>378</v>
      </c>
      <c r="N278">
        <v>1659796792.5</v>
      </c>
      <c r="O278">
        <f t="shared" si="136"/>
        <v>3.1220306183531122E-3</v>
      </c>
      <c r="P278">
        <f t="shared" si="137"/>
        <v>3.1220306183531124</v>
      </c>
      <c r="Q278">
        <f t="shared" si="138"/>
        <v>20.713323849628452</v>
      </c>
      <c r="R278">
        <f t="shared" si="139"/>
        <v>1213.1386666666669</v>
      </c>
      <c r="S278">
        <f t="shared" si="140"/>
        <v>905.81892257343088</v>
      </c>
      <c r="T278">
        <f t="shared" si="141"/>
        <v>89.826789954654544</v>
      </c>
      <c r="U278">
        <f t="shared" si="142"/>
        <v>120.30257867317012</v>
      </c>
      <c r="V278">
        <f t="shared" si="143"/>
        <v>0.1276628631906582</v>
      </c>
      <c r="W278">
        <f t="shared" si="144"/>
        <v>2.914052618794456</v>
      </c>
      <c r="X278">
        <f t="shared" si="145"/>
        <v>0.12463521640800146</v>
      </c>
      <c r="Y278">
        <f t="shared" si="146"/>
        <v>7.8163051829954949E-2</v>
      </c>
      <c r="Z278">
        <f t="shared" si="147"/>
        <v>321.51774100000006</v>
      </c>
      <c r="AA278">
        <f t="shared" si="148"/>
        <v>32.131197653607948</v>
      </c>
      <c r="AB278">
        <f t="shared" si="149"/>
        <v>31.511266666666671</v>
      </c>
      <c r="AC278">
        <f t="shared" si="150"/>
        <v>4.6445718839134615</v>
      </c>
      <c r="AD278">
        <f t="shared" si="151"/>
        <v>49.676659417865743</v>
      </c>
      <c r="AE278">
        <f t="shared" si="152"/>
        <v>2.2468313444899137</v>
      </c>
      <c r="AF278">
        <f t="shared" si="153"/>
        <v>4.5229115057641378</v>
      </c>
      <c r="AG278">
        <f t="shared" si="154"/>
        <v>2.3977405394235478</v>
      </c>
      <c r="AH278">
        <f t="shared" si="155"/>
        <v>-137.68155026937225</v>
      </c>
      <c r="AI278">
        <f t="shared" si="156"/>
        <v>-73.285129783848816</v>
      </c>
      <c r="AJ278">
        <f t="shared" si="157"/>
        <v>-5.6629367107584407</v>
      </c>
      <c r="AK278">
        <f t="shared" si="158"/>
        <v>104.88812423602053</v>
      </c>
      <c r="AL278">
        <f t="shared" si="159"/>
        <v>51.965804155850613</v>
      </c>
      <c r="AM278">
        <f t="shared" si="160"/>
        <v>3.1554877146356133</v>
      </c>
      <c r="AN278">
        <f t="shared" si="161"/>
        <v>20.713323849628452</v>
      </c>
      <c r="AO278">
        <v>1327.971545454546</v>
      </c>
      <c r="AP278">
        <v>1276.7731515151511</v>
      </c>
      <c r="AQ278">
        <v>5.0859272727272682</v>
      </c>
      <c r="AR278">
        <v>64.94</v>
      </c>
      <c r="AS278">
        <f t="shared" si="162"/>
        <v>3.1220306183531124</v>
      </c>
      <c r="AT278">
        <v>18.959575167113059</v>
      </c>
      <c r="AU278">
        <v>22.630038529411749</v>
      </c>
      <c r="AV278">
        <v>-1.37558533477688E-3</v>
      </c>
      <c r="AW278">
        <v>90.194226728287475</v>
      </c>
      <c r="AX278">
        <v>0</v>
      </c>
      <c r="AY278">
        <v>0</v>
      </c>
      <c r="AZ278">
        <f t="shared" si="163"/>
        <v>1</v>
      </c>
      <c r="BA278">
        <f t="shared" si="164"/>
        <v>0</v>
      </c>
      <c r="BB278">
        <f t="shared" si="165"/>
        <v>51713.073552177979</v>
      </c>
      <c r="BC278">
        <f t="shared" si="166"/>
        <v>2000.010666666667</v>
      </c>
      <c r="BD278">
        <f t="shared" si="167"/>
        <v>1681.2089800000003</v>
      </c>
      <c r="BE278">
        <f t="shared" si="168"/>
        <v>0.84060000679996372</v>
      </c>
      <c r="BF278">
        <f t="shared" si="169"/>
        <v>0.16075801312393001</v>
      </c>
      <c r="BG278">
        <v>6</v>
      </c>
      <c r="BH278">
        <v>0.5</v>
      </c>
      <c r="BI278" t="s">
        <v>379</v>
      </c>
      <c r="BJ278">
        <v>2</v>
      </c>
      <c r="BK278" t="b">
        <v>1</v>
      </c>
      <c r="BL278">
        <v>1659796792.5</v>
      </c>
      <c r="BM278">
        <v>1213.1386666666669</v>
      </c>
      <c r="BN278">
        <v>1280.0746666666671</v>
      </c>
      <c r="BO278">
        <v>22.657186666666671</v>
      </c>
      <c r="BP278">
        <v>18.957313333333339</v>
      </c>
      <c r="BQ278">
        <v>1210.704</v>
      </c>
      <c r="BR278">
        <v>22.622213333333331</v>
      </c>
      <c r="BS278">
        <v>500.12413333333342</v>
      </c>
      <c r="BT278">
        <v>99.066426666666672</v>
      </c>
      <c r="BU278">
        <v>9.9960473333333341E-2</v>
      </c>
      <c r="BV278">
        <v>31.044786666666671</v>
      </c>
      <c r="BW278">
        <v>31.511266666666671</v>
      </c>
      <c r="BX278">
        <v>999.89999999999986</v>
      </c>
      <c r="BY278">
        <v>0</v>
      </c>
      <c r="BZ278">
        <v>0</v>
      </c>
      <c r="CA278">
        <v>10005.33</v>
      </c>
      <c r="CB278">
        <v>0</v>
      </c>
      <c r="CC278">
        <v>326.55820000000011</v>
      </c>
      <c r="CD278">
        <v>-66.937006666666647</v>
      </c>
      <c r="CE278">
        <v>1241.2613333333329</v>
      </c>
      <c r="CF278">
        <v>1304.81</v>
      </c>
      <c r="CG278">
        <v>3.6998740000000012</v>
      </c>
      <c r="CH278">
        <v>1280.0746666666671</v>
      </c>
      <c r="CI278">
        <v>18.957313333333339</v>
      </c>
      <c r="CJ278">
        <v>2.2445673333333329</v>
      </c>
      <c r="CK278">
        <v>1.878034666666667</v>
      </c>
      <c r="CL278">
        <v>19.283999999999999</v>
      </c>
      <c r="CM278">
        <v>16.451879999999999</v>
      </c>
      <c r="CN278">
        <v>2000.010666666667</v>
      </c>
      <c r="CO278">
        <v>0.97999879999999961</v>
      </c>
      <c r="CP278">
        <v>2.0001393333333329E-2</v>
      </c>
      <c r="CQ278">
        <v>0</v>
      </c>
      <c r="CR278">
        <v>2.4660666666666669</v>
      </c>
      <c r="CS278">
        <v>0</v>
      </c>
      <c r="CT278">
        <v>17359.046666666669</v>
      </c>
      <c r="CU278">
        <v>17412.41333333333</v>
      </c>
      <c r="CV278">
        <v>41.25</v>
      </c>
      <c r="CW278">
        <v>42.375</v>
      </c>
      <c r="CX278">
        <v>41.233199999999997</v>
      </c>
      <c r="CY278">
        <v>41</v>
      </c>
      <c r="CZ278">
        <v>41.42046666666667</v>
      </c>
      <c r="DA278">
        <v>1960.01</v>
      </c>
      <c r="DB278">
        <v>40.000666666666667</v>
      </c>
      <c r="DC278">
        <v>0</v>
      </c>
      <c r="DD278">
        <v>1659796799.0999999</v>
      </c>
      <c r="DE278">
        <v>0</v>
      </c>
      <c r="DF278">
        <v>1659796167.5</v>
      </c>
      <c r="DG278" t="s">
        <v>380</v>
      </c>
      <c r="DH278">
        <v>1659796162</v>
      </c>
      <c r="DI278">
        <v>1659796167.5</v>
      </c>
      <c r="DJ278">
        <v>2</v>
      </c>
      <c r="DK278">
        <v>-1.4E-2</v>
      </c>
      <c r="DL278">
        <v>-1E-3</v>
      </c>
      <c r="DM278">
        <v>1.327</v>
      </c>
      <c r="DN278">
        <v>3.1E-2</v>
      </c>
      <c r="DO278">
        <v>400</v>
      </c>
      <c r="DP278">
        <v>20</v>
      </c>
      <c r="DQ278">
        <v>0.32</v>
      </c>
      <c r="DR278">
        <v>0.03</v>
      </c>
      <c r="DS278">
        <v>20.247172194758541</v>
      </c>
      <c r="DT278">
        <v>4.6438535317373431</v>
      </c>
      <c r="DU278">
        <v>0.36190663732072198</v>
      </c>
      <c r="DV278">
        <v>0</v>
      </c>
      <c r="DW278">
        <v>-66.674182500000001</v>
      </c>
      <c r="DX278">
        <v>-4.9105924953092881</v>
      </c>
      <c r="DY278">
        <v>0.47691918334635142</v>
      </c>
      <c r="DZ278">
        <v>0</v>
      </c>
      <c r="EA278">
        <v>3.71252775</v>
      </c>
      <c r="EB278">
        <v>-0.23814540337711301</v>
      </c>
      <c r="EC278">
        <v>2.3007636937275849E-2</v>
      </c>
      <c r="ED278">
        <v>0</v>
      </c>
      <c r="EE278">
        <v>2.3969320044665849</v>
      </c>
      <c r="EF278">
        <v>3.3300359226180527E-2</v>
      </c>
      <c r="EG278">
        <v>2.7768980427850488E-3</v>
      </c>
      <c r="EH278">
        <v>1</v>
      </c>
      <c r="EI278">
        <v>0.129322461551278</v>
      </c>
      <c r="EJ278">
        <v>-1.2921515748340349E-2</v>
      </c>
      <c r="EK278">
        <v>1.0163222564640931E-3</v>
      </c>
      <c r="EL278">
        <v>1</v>
      </c>
      <c r="EM278">
        <v>2</v>
      </c>
      <c r="EN278">
        <v>5</v>
      </c>
      <c r="EO278" t="s">
        <v>455</v>
      </c>
      <c r="EP278">
        <v>2.9425699999999999</v>
      </c>
      <c r="EQ278">
        <v>2.8012000000000001</v>
      </c>
      <c r="ER278">
        <v>0.190776</v>
      </c>
      <c r="ES278">
        <v>0.19698399999999999</v>
      </c>
      <c r="ET278">
        <v>0.103003</v>
      </c>
      <c r="EU278">
        <v>9.0783199999999994E-2</v>
      </c>
      <c r="EV278">
        <v>16622</v>
      </c>
      <c r="EW278">
        <v>17295.900000000001</v>
      </c>
      <c r="EX278">
        <v>23889.4</v>
      </c>
      <c r="EY278">
        <v>25068.799999999999</v>
      </c>
      <c r="EZ278">
        <v>34303.300000000003</v>
      </c>
      <c r="FA278">
        <v>36403</v>
      </c>
      <c r="FB278">
        <v>43556.7</v>
      </c>
      <c r="FC278">
        <v>46342.400000000001</v>
      </c>
      <c r="FD278">
        <v>1.96875</v>
      </c>
      <c r="FE278">
        <v>1.8482000000000001</v>
      </c>
      <c r="FF278">
        <v>8.9682600000000001E-2</v>
      </c>
      <c r="FG278">
        <v>0</v>
      </c>
      <c r="FH278">
        <v>30.061599999999999</v>
      </c>
      <c r="FI278">
        <v>999.9</v>
      </c>
      <c r="FJ278">
        <v>55.7</v>
      </c>
      <c r="FK278">
        <v>34.6</v>
      </c>
      <c r="FL278">
        <v>31.057600000000001</v>
      </c>
      <c r="FM278">
        <v>64.098600000000005</v>
      </c>
      <c r="FN278">
        <v>25.500800000000002</v>
      </c>
      <c r="FO278">
        <v>1</v>
      </c>
      <c r="FP278">
        <v>0.39076</v>
      </c>
      <c r="FQ278">
        <v>2.0344000000000002</v>
      </c>
      <c r="FR278">
        <v>20.309799999999999</v>
      </c>
      <c r="FS278">
        <v>5.2111499999999999</v>
      </c>
      <c r="FT278">
        <v>11.908099999999999</v>
      </c>
      <c r="FU278">
        <v>5.0016499999999997</v>
      </c>
      <c r="FV278">
        <v>3.2895799999999999</v>
      </c>
      <c r="FW278">
        <v>9999</v>
      </c>
      <c r="FX278">
        <v>9999</v>
      </c>
      <c r="FY278">
        <v>9999</v>
      </c>
      <c r="FZ278">
        <v>999.9</v>
      </c>
      <c r="GA278">
        <v>1.8595900000000001</v>
      </c>
      <c r="GB278">
        <v>1.8545499999999999</v>
      </c>
      <c r="GC278">
        <v>1.85775</v>
      </c>
      <c r="GD278">
        <v>1.85619</v>
      </c>
      <c r="GE278">
        <v>1.8549500000000001</v>
      </c>
      <c r="GF278">
        <v>1.8545799999999999</v>
      </c>
      <c r="GG278">
        <v>1.8532599999999999</v>
      </c>
      <c r="GH278">
        <v>1.8564099999999999</v>
      </c>
      <c r="GI278">
        <v>0</v>
      </c>
      <c r="GJ278">
        <v>0</v>
      </c>
      <c r="GK278">
        <v>0</v>
      </c>
      <c r="GL278">
        <v>0</v>
      </c>
      <c r="GM278" t="s">
        <v>382</v>
      </c>
      <c r="GN278" t="s">
        <v>383</v>
      </c>
      <c r="GO278" t="s">
        <v>384</v>
      </c>
      <c r="GP278" t="s">
        <v>384</v>
      </c>
      <c r="GQ278" t="s">
        <v>384</v>
      </c>
      <c r="GR278" t="s">
        <v>384</v>
      </c>
      <c r="GS278">
        <v>0</v>
      </c>
      <c r="GT278">
        <v>100</v>
      </c>
      <c r="GU278">
        <v>100</v>
      </c>
      <c r="GV278">
        <v>2.46</v>
      </c>
      <c r="GW278">
        <v>3.5000000000000003E-2</v>
      </c>
      <c r="GX278">
        <v>0.32553164529605683</v>
      </c>
      <c r="GY278">
        <v>3.0239061252787889E-3</v>
      </c>
      <c r="GZ278">
        <v>-1.398580452151984E-6</v>
      </c>
      <c r="HA278">
        <v>2.8030378366047371E-10</v>
      </c>
      <c r="HB278">
        <v>-4.7599640220891172E-2</v>
      </c>
      <c r="HC278">
        <v>9.965371539748925E-3</v>
      </c>
      <c r="HD278">
        <v>-4.563662031605912E-4</v>
      </c>
      <c r="HE278">
        <v>7.8337100744227795E-6</v>
      </c>
      <c r="HF278">
        <v>0</v>
      </c>
      <c r="HG278">
        <v>2134</v>
      </c>
      <c r="HH278">
        <v>2</v>
      </c>
      <c r="HI278">
        <v>25</v>
      </c>
      <c r="HJ278">
        <v>10.6</v>
      </c>
      <c r="HK278">
        <v>10.5</v>
      </c>
      <c r="HL278">
        <v>2.7258300000000002</v>
      </c>
      <c r="HM278">
        <v>2.2778299999999998</v>
      </c>
      <c r="HN278">
        <v>1.4978</v>
      </c>
      <c r="HO278">
        <v>2.3095699999999999</v>
      </c>
      <c r="HP278">
        <v>1.5478499999999999</v>
      </c>
      <c r="HQ278">
        <v>2.4218799999999998</v>
      </c>
      <c r="HR278">
        <v>37.674500000000002</v>
      </c>
      <c r="HS278">
        <v>15.2178</v>
      </c>
      <c r="HT278">
        <v>18</v>
      </c>
      <c r="HU278">
        <v>504.08800000000002</v>
      </c>
      <c r="HV278">
        <v>490.87</v>
      </c>
      <c r="HW278">
        <v>27.350200000000001</v>
      </c>
      <c r="HX278">
        <v>32.027200000000001</v>
      </c>
      <c r="HY278">
        <v>30.000699999999998</v>
      </c>
      <c r="HZ278">
        <v>31.795300000000001</v>
      </c>
      <c r="IA278">
        <v>31.8964</v>
      </c>
      <c r="IB278">
        <v>54.624000000000002</v>
      </c>
      <c r="IC278">
        <v>42.248600000000003</v>
      </c>
      <c r="ID278">
        <v>0</v>
      </c>
      <c r="IE278">
        <v>27.339400000000001</v>
      </c>
      <c r="IF278">
        <v>1347.33</v>
      </c>
      <c r="IG278">
        <v>18.992000000000001</v>
      </c>
      <c r="IH278">
        <v>100.721</v>
      </c>
      <c r="II278">
        <v>100.435</v>
      </c>
      <c r="IJ278" t="s">
        <v>2638</v>
      </c>
    </row>
    <row r="279" spans="1:244" x14ac:dyDescent="0.2">
      <c r="A279">
        <v>263</v>
      </c>
      <c r="B279">
        <v>1659796801</v>
      </c>
      <c r="C279">
        <v>659.5</v>
      </c>
      <c r="D279" t="s">
        <v>897</v>
      </c>
      <c r="E279" t="s">
        <v>898</v>
      </c>
      <c r="F279">
        <v>1</v>
      </c>
      <c r="G279" t="s">
        <v>373</v>
      </c>
      <c r="H279" t="s">
        <v>374</v>
      </c>
      <c r="I279" t="s">
        <v>375</v>
      </c>
      <c r="J279" t="s">
        <v>376</v>
      </c>
      <c r="K279" t="s">
        <v>377</v>
      </c>
      <c r="L279" t="s">
        <v>373</v>
      </c>
      <c r="M279" t="s">
        <v>378</v>
      </c>
      <c r="N279">
        <v>1659796793</v>
      </c>
      <c r="O279">
        <f t="shared" si="136"/>
        <v>3.1189294081901409E-3</v>
      </c>
      <c r="P279">
        <f t="shared" si="137"/>
        <v>3.1189294081901409</v>
      </c>
      <c r="Q279">
        <f t="shared" si="138"/>
        <v>20.674307457624252</v>
      </c>
      <c r="R279">
        <f t="shared" si="139"/>
        <v>1215.6231250000001</v>
      </c>
      <c r="S279">
        <f t="shared" si="140"/>
        <v>908.3944871434112</v>
      </c>
      <c r="T279">
        <f t="shared" si="141"/>
        <v>90.082418325738075</v>
      </c>
      <c r="U279">
        <f t="shared" si="142"/>
        <v>120.54924641501363</v>
      </c>
      <c r="V279">
        <f t="shared" si="143"/>
        <v>0.127514655371507</v>
      </c>
      <c r="W279">
        <f t="shared" si="144"/>
        <v>2.9141834230001034</v>
      </c>
      <c r="X279">
        <f t="shared" si="145"/>
        <v>0.12449407681979033</v>
      </c>
      <c r="Y279">
        <f t="shared" si="146"/>
        <v>7.8074225508348985E-2</v>
      </c>
      <c r="Z279">
        <f t="shared" si="147"/>
        <v>321.5176321875</v>
      </c>
      <c r="AA279">
        <f t="shared" si="148"/>
        <v>32.131829612835837</v>
      </c>
      <c r="AB279">
        <f t="shared" si="149"/>
        <v>31.511856250000001</v>
      </c>
      <c r="AC279">
        <f t="shared" si="150"/>
        <v>4.6447274355475603</v>
      </c>
      <c r="AD279">
        <f t="shared" si="151"/>
        <v>49.672944292024241</v>
      </c>
      <c r="AE279">
        <f t="shared" si="152"/>
        <v>2.246646611911161</v>
      </c>
      <c r="AF279">
        <f t="shared" si="153"/>
        <v>4.5228778843936874</v>
      </c>
      <c r="AG279">
        <f t="shared" si="154"/>
        <v>2.3980808236363993</v>
      </c>
      <c r="AH279">
        <f t="shared" si="155"/>
        <v>-137.5447869011852</v>
      </c>
      <c r="AI279">
        <f t="shared" si="156"/>
        <v>-73.401538170605448</v>
      </c>
      <c r="AJ279">
        <f t="shared" si="157"/>
        <v>-5.6716901578041652</v>
      </c>
      <c r="AK279">
        <f t="shared" si="158"/>
        <v>104.89961695790518</v>
      </c>
      <c r="AL279">
        <f t="shared" si="159"/>
        <v>51.981797286054658</v>
      </c>
      <c r="AM279">
        <f t="shared" si="160"/>
        <v>3.1536083180226115</v>
      </c>
      <c r="AN279">
        <f t="shared" si="161"/>
        <v>20.674307457624252</v>
      </c>
      <c r="AO279">
        <v>1333.08754978355</v>
      </c>
      <c r="AP279">
        <v>1281.878181818181</v>
      </c>
      <c r="AQ279">
        <v>5.0975393939391136</v>
      </c>
      <c r="AR279">
        <v>64.94</v>
      </c>
      <c r="AS279">
        <f t="shared" si="162"/>
        <v>3.1189294081901409</v>
      </c>
      <c r="AT279">
        <v>18.96024712156612</v>
      </c>
      <c r="AU279">
        <v>22.62584794117647</v>
      </c>
      <c r="AV279">
        <v>-1.20444258451014E-3</v>
      </c>
      <c r="AW279">
        <v>90.194226728287475</v>
      </c>
      <c r="AX279">
        <v>0</v>
      </c>
      <c r="AY279">
        <v>0</v>
      </c>
      <c r="AZ279">
        <f t="shared" si="163"/>
        <v>1</v>
      </c>
      <c r="BA279">
        <f t="shared" si="164"/>
        <v>0</v>
      </c>
      <c r="BB279">
        <f t="shared" si="165"/>
        <v>51716.80960555729</v>
      </c>
      <c r="BC279">
        <f t="shared" si="166"/>
        <v>2000.01</v>
      </c>
      <c r="BD279">
        <f t="shared" si="167"/>
        <v>1681.20841875</v>
      </c>
      <c r="BE279">
        <f t="shared" si="168"/>
        <v>0.84060000637496812</v>
      </c>
      <c r="BF279">
        <f t="shared" si="169"/>
        <v>0.16075801230368847</v>
      </c>
      <c r="BG279">
        <v>6</v>
      </c>
      <c r="BH279">
        <v>0.5</v>
      </c>
      <c r="BI279" t="s">
        <v>379</v>
      </c>
      <c r="BJ279">
        <v>2</v>
      </c>
      <c r="BK279" t="b">
        <v>1</v>
      </c>
      <c r="BL279">
        <v>1659796793</v>
      </c>
      <c r="BM279">
        <v>1215.6231250000001</v>
      </c>
      <c r="BN279">
        <v>1282.5843749999999</v>
      </c>
      <c r="BO279">
        <v>22.655268750000001</v>
      </c>
      <c r="BP279">
        <v>18.957625</v>
      </c>
      <c r="BQ279">
        <v>1213.18625</v>
      </c>
      <c r="BR279">
        <v>22.6203</v>
      </c>
      <c r="BS279">
        <v>500.128625</v>
      </c>
      <c r="BT279">
        <v>99.066675000000004</v>
      </c>
      <c r="BU279">
        <v>9.9953156250000008E-2</v>
      </c>
      <c r="BV279">
        <v>31.044656249999999</v>
      </c>
      <c r="BW279">
        <v>31.511856250000001</v>
      </c>
      <c r="BX279">
        <v>999.9</v>
      </c>
      <c r="BY279">
        <v>0</v>
      </c>
      <c r="BZ279">
        <v>0</v>
      </c>
      <c r="CA279">
        <v>10006.053125</v>
      </c>
      <c r="CB279">
        <v>0</v>
      </c>
      <c r="CC279">
        <v>326.21112499999998</v>
      </c>
      <c r="CD279">
        <v>-66.962275000000005</v>
      </c>
      <c r="CE279">
        <v>1243.80125</v>
      </c>
      <c r="CF279">
        <v>1307.3687500000001</v>
      </c>
      <c r="CG279">
        <v>3.6976437500000001</v>
      </c>
      <c r="CH279">
        <v>1282.5843749999999</v>
      </c>
      <c r="CI279">
        <v>18.957625</v>
      </c>
      <c r="CJ279">
        <v>2.2443831250000001</v>
      </c>
      <c r="CK279">
        <v>1.8780706250000001</v>
      </c>
      <c r="CL279">
        <v>19.28268125</v>
      </c>
      <c r="CM279">
        <v>16.452181249999999</v>
      </c>
      <c r="CN279">
        <v>2000.01</v>
      </c>
      <c r="CO279">
        <v>0.97999881249999987</v>
      </c>
      <c r="CP279">
        <v>2.0001381249999999E-2</v>
      </c>
      <c r="CQ279">
        <v>0</v>
      </c>
      <c r="CR279">
        <v>2.4593750000000001</v>
      </c>
      <c r="CS279">
        <v>0</v>
      </c>
      <c r="CT279">
        <v>17358.412499999999</v>
      </c>
      <c r="CU279">
        <v>17412.40625</v>
      </c>
      <c r="CV279">
        <v>41.25</v>
      </c>
      <c r="CW279">
        <v>42.375</v>
      </c>
      <c r="CX279">
        <v>41.234250000000003</v>
      </c>
      <c r="CY279">
        <v>41</v>
      </c>
      <c r="CZ279">
        <v>41.421499999999988</v>
      </c>
      <c r="DA279">
        <v>1960.0093750000001</v>
      </c>
      <c r="DB279">
        <v>40.000624999999999</v>
      </c>
      <c r="DC279">
        <v>0</v>
      </c>
      <c r="DD279">
        <v>1659796800.3</v>
      </c>
      <c r="DE279">
        <v>0</v>
      </c>
      <c r="DF279">
        <v>1659796167.5</v>
      </c>
      <c r="DG279" t="s">
        <v>380</v>
      </c>
      <c r="DH279">
        <v>1659796162</v>
      </c>
      <c r="DI279">
        <v>1659796167.5</v>
      </c>
      <c r="DJ279">
        <v>2</v>
      </c>
      <c r="DK279">
        <v>-1.4E-2</v>
      </c>
      <c r="DL279">
        <v>-1E-3</v>
      </c>
      <c r="DM279">
        <v>1.327</v>
      </c>
      <c r="DN279">
        <v>3.1E-2</v>
      </c>
      <c r="DO279">
        <v>400</v>
      </c>
      <c r="DP279">
        <v>20</v>
      </c>
      <c r="DQ279">
        <v>0.32</v>
      </c>
      <c r="DR279">
        <v>0.03</v>
      </c>
      <c r="DS279">
        <v>20.247172194758541</v>
      </c>
      <c r="DT279">
        <v>4.6438535317373431</v>
      </c>
      <c r="DU279">
        <v>0.36190663732072198</v>
      </c>
      <c r="DV279">
        <v>0</v>
      </c>
      <c r="DW279">
        <v>-66.674182500000001</v>
      </c>
      <c r="DX279">
        <v>-4.9105924953092881</v>
      </c>
      <c r="DY279">
        <v>0.47691918334635142</v>
      </c>
      <c r="DZ279">
        <v>0</v>
      </c>
      <c r="EA279">
        <v>3.71252775</v>
      </c>
      <c r="EB279">
        <v>-0.23814540337711301</v>
      </c>
      <c r="EC279">
        <v>2.3007636937275849E-2</v>
      </c>
      <c r="ED279">
        <v>0</v>
      </c>
      <c r="EE279">
        <v>2.3969320044665849</v>
      </c>
      <c r="EF279">
        <v>3.3300359226180527E-2</v>
      </c>
      <c r="EG279">
        <v>2.7768980427850488E-3</v>
      </c>
      <c r="EH279">
        <v>1</v>
      </c>
      <c r="EI279">
        <v>0.129322461551278</v>
      </c>
      <c r="EJ279">
        <v>-1.2921515748340349E-2</v>
      </c>
      <c r="EK279">
        <v>1.0163222564640931E-3</v>
      </c>
      <c r="EL279">
        <v>1</v>
      </c>
      <c r="EM279">
        <v>2</v>
      </c>
      <c r="EN279">
        <v>5</v>
      </c>
      <c r="EO279" t="s">
        <v>455</v>
      </c>
      <c r="EP279">
        <v>2.94279</v>
      </c>
      <c r="EQ279">
        <v>2.8010600000000001</v>
      </c>
      <c r="ER279">
        <v>0.19125</v>
      </c>
      <c r="ES279">
        <v>0.197436</v>
      </c>
      <c r="ET279">
        <v>0.102996</v>
      </c>
      <c r="EU279">
        <v>9.0787099999999996E-2</v>
      </c>
      <c r="EV279">
        <v>16612.3</v>
      </c>
      <c r="EW279">
        <v>17286.2</v>
      </c>
      <c r="EX279">
        <v>23889.599999999999</v>
      </c>
      <c r="EY279">
        <v>25068.799999999999</v>
      </c>
      <c r="EZ279">
        <v>34303.699999999997</v>
      </c>
      <c r="FA279">
        <v>36403</v>
      </c>
      <c r="FB279">
        <v>43556.800000000003</v>
      </c>
      <c r="FC279">
        <v>46342.5</v>
      </c>
      <c r="FD279">
        <v>1.96872</v>
      </c>
      <c r="FE279">
        <v>1.84815</v>
      </c>
      <c r="FF279">
        <v>8.9749700000000002E-2</v>
      </c>
      <c r="FG279">
        <v>0</v>
      </c>
      <c r="FH279">
        <v>30.063500000000001</v>
      </c>
      <c r="FI279">
        <v>999.9</v>
      </c>
      <c r="FJ279">
        <v>55.7</v>
      </c>
      <c r="FK279">
        <v>34.6</v>
      </c>
      <c r="FL279">
        <v>31.061499999999999</v>
      </c>
      <c r="FM279">
        <v>64.328599999999994</v>
      </c>
      <c r="FN279">
        <v>25.953499999999998</v>
      </c>
      <c r="FO279">
        <v>1</v>
      </c>
      <c r="FP279">
        <v>0.390963</v>
      </c>
      <c r="FQ279">
        <v>1.9778500000000001</v>
      </c>
      <c r="FR279">
        <v>20.310500000000001</v>
      </c>
      <c r="FS279">
        <v>5.2112999999999996</v>
      </c>
      <c r="FT279">
        <v>11.908099999999999</v>
      </c>
      <c r="FU279">
        <v>5.0015999999999998</v>
      </c>
      <c r="FV279">
        <v>3.2895799999999999</v>
      </c>
      <c r="FW279">
        <v>9999</v>
      </c>
      <c r="FX279">
        <v>9999</v>
      </c>
      <c r="FY279">
        <v>9999</v>
      </c>
      <c r="FZ279">
        <v>999.9</v>
      </c>
      <c r="GA279">
        <v>1.8595900000000001</v>
      </c>
      <c r="GB279">
        <v>1.8545499999999999</v>
      </c>
      <c r="GC279">
        <v>1.85775</v>
      </c>
      <c r="GD279">
        <v>1.8562000000000001</v>
      </c>
      <c r="GE279">
        <v>1.8549599999999999</v>
      </c>
      <c r="GF279">
        <v>1.85459</v>
      </c>
      <c r="GG279">
        <v>1.85327</v>
      </c>
      <c r="GH279">
        <v>1.85642</v>
      </c>
      <c r="GI279">
        <v>0</v>
      </c>
      <c r="GJ279">
        <v>0</v>
      </c>
      <c r="GK279">
        <v>0</v>
      </c>
      <c r="GL279">
        <v>0</v>
      </c>
      <c r="GM279" t="s">
        <v>382</v>
      </c>
      <c r="GN279" t="s">
        <v>383</v>
      </c>
      <c r="GO279" t="s">
        <v>384</v>
      </c>
      <c r="GP279" t="s">
        <v>384</v>
      </c>
      <c r="GQ279" t="s">
        <v>384</v>
      </c>
      <c r="GR279" t="s">
        <v>384</v>
      </c>
      <c r="GS279">
        <v>0</v>
      </c>
      <c r="GT279">
        <v>100</v>
      </c>
      <c r="GU279">
        <v>100</v>
      </c>
      <c r="GV279">
        <v>2.4700000000000002</v>
      </c>
      <c r="GW279">
        <v>3.49E-2</v>
      </c>
      <c r="GX279">
        <v>0.32553164529605683</v>
      </c>
      <c r="GY279">
        <v>3.0239061252787889E-3</v>
      </c>
      <c r="GZ279">
        <v>-1.398580452151984E-6</v>
      </c>
      <c r="HA279">
        <v>2.8030378366047371E-10</v>
      </c>
      <c r="HB279">
        <v>-4.7599640220891172E-2</v>
      </c>
      <c r="HC279">
        <v>9.965371539748925E-3</v>
      </c>
      <c r="HD279">
        <v>-4.563662031605912E-4</v>
      </c>
      <c r="HE279">
        <v>7.8337100744227795E-6</v>
      </c>
      <c r="HF279">
        <v>0</v>
      </c>
      <c r="HG279">
        <v>2134</v>
      </c>
      <c r="HH279">
        <v>2</v>
      </c>
      <c r="HI279">
        <v>25</v>
      </c>
      <c r="HJ279">
        <v>10.7</v>
      </c>
      <c r="HK279">
        <v>10.6</v>
      </c>
      <c r="HL279">
        <v>2.7343799999999998</v>
      </c>
      <c r="HM279">
        <v>2.2912599999999999</v>
      </c>
      <c r="HN279">
        <v>1.4978</v>
      </c>
      <c r="HO279">
        <v>2.3095699999999999</v>
      </c>
      <c r="HP279">
        <v>1.5478499999999999</v>
      </c>
      <c r="HQ279">
        <v>2.2558600000000002</v>
      </c>
      <c r="HR279">
        <v>37.674500000000002</v>
      </c>
      <c r="HS279">
        <v>15.2178</v>
      </c>
      <c r="HT279">
        <v>18</v>
      </c>
      <c r="HU279">
        <v>504.08300000000003</v>
      </c>
      <c r="HV279">
        <v>490.84699999999998</v>
      </c>
      <c r="HW279">
        <v>27.3369</v>
      </c>
      <c r="HX279">
        <v>32.028599999999997</v>
      </c>
      <c r="HY279">
        <v>30.000699999999998</v>
      </c>
      <c r="HZ279">
        <v>31.796700000000001</v>
      </c>
      <c r="IA279">
        <v>31.8978</v>
      </c>
      <c r="IB279">
        <v>54.7378</v>
      </c>
      <c r="IC279">
        <v>42.248600000000003</v>
      </c>
      <c r="ID279">
        <v>0</v>
      </c>
      <c r="IE279">
        <v>27.296099999999999</v>
      </c>
      <c r="IF279">
        <v>1357.38</v>
      </c>
      <c r="IG279">
        <v>18.993600000000001</v>
      </c>
      <c r="IH279">
        <v>100.721</v>
      </c>
      <c r="II279">
        <v>100.435</v>
      </c>
      <c r="IJ279" t="s">
        <v>2638</v>
      </c>
    </row>
    <row r="280" spans="1:244" x14ac:dyDescent="0.2">
      <c r="A280">
        <v>264</v>
      </c>
      <c r="B280">
        <v>1659796802</v>
      </c>
      <c r="C280">
        <v>660.5</v>
      </c>
      <c r="D280" t="s">
        <v>899</v>
      </c>
      <c r="E280" t="s">
        <v>900</v>
      </c>
      <c r="F280">
        <v>1</v>
      </c>
      <c r="G280" t="s">
        <v>373</v>
      </c>
      <c r="H280" t="s">
        <v>374</v>
      </c>
      <c r="I280" t="s">
        <v>375</v>
      </c>
      <c r="J280" t="s">
        <v>376</v>
      </c>
      <c r="K280" t="s">
        <v>377</v>
      </c>
      <c r="L280" t="s">
        <v>373</v>
      </c>
      <c r="M280" t="s">
        <v>378</v>
      </c>
      <c r="N280">
        <v>1659796794.5</v>
      </c>
      <c r="O280">
        <f t="shared" si="136"/>
        <v>3.1155525446768121E-3</v>
      </c>
      <c r="P280">
        <f t="shared" si="137"/>
        <v>3.1155525446768122</v>
      </c>
      <c r="Q280">
        <f t="shared" si="138"/>
        <v>20.535859646874737</v>
      </c>
      <c r="R280">
        <f t="shared" si="139"/>
        <v>1223.063333333333</v>
      </c>
      <c r="S280">
        <f t="shared" si="140"/>
        <v>916.89813051652402</v>
      </c>
      <c r="T280">
        <f t="shared" si="141"/>
        <v>90.92592423437722</v>
      </c>
      <c r="U280">
        <f t="shared" si="142"/>
        <v>121.2873712784905</v>
      </c>
      <c r="V280">
        <f t="shared" si="143"/>
        <v>0.1273278365765543</v>
      </c>
      <c r="W280">
        <f t="shared" si="144"/>
        <v>2.9150235308983192</v>
      </c>
      <c r="X280">
        <f t="shared" si="145"/>
        <v>0.12431683559880241</v>
      </c>
      <c r="Y280">
        <f t="shared" si="146"/>
        <v>7.7962618283765828E-2</v>
      </c>
      <c r="Z280">
        <f t="shared" si="147"/>
        <v>321.51678340000001</v>
      </c>
      <c r="AA280">
        <f t="shared" si="148"/>
        <v>32.132337297824556</v>
      </c>
      <c r="AB280">
        <f t="shared" si="149"/>
        <v>31.513120000000001</v>
      </c>
      <c r="AC280">
        <f t="shared" si="150"/>
        <v>4.6450608699869695</v>
      </c>
      <c r="AD280">
        <f t="shared" si="151"/>
        <v>49.662244374836497</v>
      </c>
      <c r="AE280">
        <f t="shared" si="152"/>
        <v>2.246152905554994</v>
      </c>
      <c r="AF280">
        <f t="shared" si="153"/>
        <v>4.5228582272715476</v>
      </c>
      <c r="AG280">
        <f t="shared" si="154"/>
        <v>2.3989079644319755</v>
      </c>
      <c r="AH280">
        <f t="shared" si="155"/>
        <v>-137.39586722024742</v>
      </c>
      <c r="AI280">
        <f t="shared" si="156"/>
        <v>-73.633285908008759</v>
      </c>
      <c r="AJ280">
        <f t="shared" si="157"/>
        <v>-5.6879907365232167</v>
      </c>
      <c r="AK280">
        <f t="shared" si="158"/>
        <v>104.79963953522062</v>
      </c>
      <c r="AL280">
        <f t="shared" si="159"/>
        <v>52.060228573676362</v>
      </c>
      <c r="AM280">
        <f t="shared" si="160"/>
        <v>3.1484450025675499</v>
      </c>
      <c r="AN280">
        <f t="shared" si="161"/>
        <v>20.535859646874737</v>
      </c>
      <c r="AO280">
        <v>1338.1524069264069</v>
      </c>
      <c r="AP280">
        <v>1287.034181818181</v>
      </c>
      <c r="AQ280">
        <v>5.1128727272725758</v>
      </c>
      <c r="AR280">
        <v>64.94</v>
      </c>
      <c r="AS280">
        <f t="shared" si="162"/>
        <v>3.1155525446768122</v>
      </c>
      <c r="AT280">
        <v>18.96105921374664</v>
      </c>
      <c r="AU280">
        <v>22.62338911764704</v>
      </c>
      <c r="AV280">
        <v>-1.299969349276731E-3</v>
      </c>
      <c r="AW280">
        <v>90.194226728287475</v>
      </c>
      <c r="AX280">
        <v>0</v>
      </c>
      <c r="AY280">
        <v>0</v>
      </c>
      <c r="AZ280">
        <f t="shared" si="163"/>
        <v>1</v>
      </c>
      <c r="BA280">
        <f t="shared" si="164"/>
        <v>0</v>
      </c>
      <c r="BB280">
        <f t="shared" si="165"/>
        <v>51740.650065707203</v>
      </c>
      <c r="BC280">
        <f t="shared" si="166"/>
        <v>2000.0046666666669</v>
      </c>
      <c r="BD280">
        <f t="shared" si="167"/>
        <v>1681.2039400000003</v>
      </c>
      <c r="BE280">
        <f t="shared" si="168"/>
        <v>0.84060000859997996</v>
      </c>
      <c r="BF280">
        <f t="shared" si="169"/>
        <v>0.16075801659796127</v>
      </c>
      <c r="BG280">
        <v>6</v>
      </c>
      <c r="BH280">
        <v>0.5</v>
      </c>
      <c r="BI280" t="s">
        <v>379</v>
      </c>
      <c r="BJ280">
        <v>2</v>
      </c>
      <c r="BK280" t="b">
        <v>1</v>
      </c>
      <c r="BL280">
        <v>1659796794.5</v>
      </c>
      <c r="BM280">
        <v>1223.063333333333</v>
      </c>
      <c r="BN280">
        <v>1290.1393333333331</v>
      </c>
      <c r="BO280">
        <v>22.65023333333334</v>
      </c>
      <c r="BP280">
        <v>18.95862</v>
      </c>
      <c r="BQ280">
        <v>1220.6199999999999</v>
      </c>
      <c r="BR280">
        <v>22.61526666666667</v>
      </c>
      <c r="BS280">
        <v>500.12799999999999</v>
      </c>
      <c r="BT280">
        <v>99.066966666666673</v>
      </c>
      <c r="BU280">
        <v>9.9910446666666666E-2</v>
      </c>
      <c r="BV280">
        <v>31.04458</v>
      </c>
      <c r="BW280">
        <v>31.513120000000001</v>
      </c>
      <c r="BX280">
        <v>999.89999999999986</v>
      </c>
      <c r="BY280">
        <v>0</v>
      </c>
      <c r="BZ280">
        <v>0</v>
      </c>
      <c r="CA280">
        <v>10010.83</v>
      </c>
      <c r="CB280">
        <v>0</v>
      </c>
      <c r="CC280">
        <v>324.84140000000008</v>
      </c>
      <c r="CD280">
        <v>-67.07795333333334</v>
      </c>
      <c r="CE280">
        <v>1251.4079999999999</v>
      </c>
      <c r="CF280">
        <v>1315.0719999999999</v>
      </c>
      <c r="CG280">
        <v>3.6916086666666672</v>
      </c>
      <c r="CH280">
        <v>1290.1393333333331</v>
      </c>
      <c r="CI280">
        <v>18.95862</v>
      </c>
      <c r="CJ280">
        <v>2.2438899999999999</v>
      </c>
      <c r="CK280">
        <v>1.8781746666666661</v>
      </c>
      <c r="CL280">
        <v>19.279160000000001</v>
      </c>
      <c r="CM280">
        <v>16.45305333333333</v>
      </c>
      <c r="CN280">
        <v>2000.0046666666669</v>
      </c>
      <c r="CO280">
        <v>0.97999879999999961</v>
      </c>
      <c r="CP280">
        <v>2.0001393333333329E-2</v>
      </c>
      <c r="CQ280">
        <v>0</v>
      </c>
      <c r="CR280">
        <v>2.5074000000000001</v>
      </c>
      <c r="CS280">
        <v>0</v>
      </c>
      <c r="CT280">
        <v>17355.906666666669</v>
      </c>
      <c r="CU280">
        <v>17412.36</v>
      </c>
      <c r="CV280">
        <v>41.25</v>
      </c>
      <c r="CW280">
        <v>42.375</v>
      </c>
      <c r="CX280">
        <v>41.241599999999998</v>
      </c>
      <c r="CY280">
        <v>41</v>
      </c>
      <c r="CZ280">
        <v>41.424600000000012</v>
      </c>
      <c r="DA280">
        <v>1960.0039999999999</v>
      </c>
      <c r="DB280">
        <v>40.000666666666667</v>
      </c>
      <c r="DC280">
        <v>0</v>
      </c>
      <c r="DD280">
        <v>1659796800.9000001</v>
      </c>
      <c r="DE280">
        <v>0</v>
      </c>
      <c r="DF280">
        <v>1659796167.5</v>
      </c>
      <c r="DG280" t="s">
        <v>380</v>
      </c>
      <c r="DH280">
        <v>1659796162</v>
      </c>
      <c r="DI280">
        <v>1659796167.5</v>
      </c>
      <c r="DJ280">
        <v>2</v>
      </c>
      <c r="DK280">
        <v>-1.4E-2</v>
      </c>
      <c r="DL280">
        <v>-1E-3</v>
      </c>
      <c r="DM280">
        <v>1.327</v>
      </c>
      <c r="DN280">
        <v>3.1E-2</v>
      </c>
      <c r="DO280">
        <v>400</v>
      </c>
      <c r="DP280">
        <v>20</v>
      </c>
      <c r="DQ280">
        <v>0.32</v>
      </c>
      <c r="DR280">
        <v>0.03</v>
      </c>
      <c r="DS280">
        <v>20.377256140479531</v>
      </c>
      <c r="DT280">
        <v>3.964595525259226</v>
      </c>
      <c r="DU280">
        <v>0.31883754296705791</v>
      </c>
      <c r="DV280">
        <v>0</v>
      </c>
      <c r="DW280">
        <v>-66.808402499999985</v>
      </c>
      <c r="DX280">
        <v>-4.7828859287052454</v>
      </c>
      <c r="DY280">
        <v>0.46734366716983589</v>
      </c>
      <c r="DZ280">
        <v>0</v>
      </c>
      <c r="EA280">
        <v>3.7044800000000002</v>
      </c>
      <c r="EB280">
        <v>-0.24787722326454481</v>
      </c>
      <c r="EC280">
        <v>2.393286996998063E-2</v>
      </c>
      <c r="ED280">
        <v>0</v>
      </c>
      <c r="EE280">
        <v>2.398035170722562</v>
      </c>
      <c r="EF280">
        <v>3.8965420283705261E-2</v>
      </c>
      <c r="EG280">
        <v>3.1260727098068571E-3</v>
      </c>
      <c r="EH280">
        <v>1</v>
      </c>
      <c r="EI280">
        <v>0.12891370220710779</v>
      </c>
      <c r="EJ280">
        <v>-1.40413870835016E-2</v>
      </c>
      <c r="EK280">
        <v>1.089049336869494E-3</v>
      </c>
      <c r="EL280">
        <v>1</v>
      </c>
      <c r="EM280">
        <v>2</v>
      </c>
      <c r="EN280">
        <v>5</v>
      </c>
      <c r="EO280" t="s">
        <v>455</v>
      </c>
      <c r="EP280">
        <v>2.9425599999999998</v>
      </c>
      <c r="EQ280">
        <v>2.8009599999999999</v>
      </c>
      <c r="ER280">
        <v>0.19170699999999999</v>
      </c>
      <c r="ES280">
        <v>0.19789399999999999</v>
      </c>
      <c r="ET280">
        <v>0.10298300000000001</v>
      </c>
      <c r="EU280">
        <v>9.0789400000000006E-2</v>
      </c>
      <c r="EV280">
        <v>16602.900000000001</v>
      </c>
      <c r="EW280">
        <v>17276.400000000001</v>
      </c>
      <c r="EX280">
        <v>23889.599999999999</v>
      </c>
      <c r="EY280">
        <v>25069</v>
      </c>
      <c r="EZ280">
        <v>34304.300000000003</v>
      </c>
      <c r="FA280">
        <v>36403.1</v>
      </c>
      <c r="FB280">
        <v>43557</v>
      </c>
      <c r="FC280">
        <v>46342.8</v>
      </c>
      <c r="FD280">
        <v>1.9688000000000001</v>
      </c>
      <c r="FE280">
        <v>1.8481799999999999</v>
      </c>
      <c r="FF280">
        <v>8.9682600000000001E-2</v>
      </c>
      <c r="FG280">
        <v>0</v>
      </c>
      <c r="FH280">
        <v>30.0655</v>
      </c>
      <c r="FI280">
        <v>999.9</v>
      </c>
      <c r="FJ280">
        <v>55.7</v>
      </c>
      <c r="FK280">
        <v>34.6</v>
      </c>
      <c r="FL280">
        <v>31.059100000000001</v>
      </c>
      <c r="FM280">
        <v>64.768600000000006</v>
      </c>
      <c r="FN280">
        <v>25.757200000000001</v>
      </c>
      <c r="FO280">
        <v>1</v>
      </c>
      <c r="FP280">
        <v>0.39096799999999998</v>
      </c>
      <c r="FQ280">
        <v>1.98638</v>
      </c>
      <c r="FR280">
        <v>20.310400000000001</v>
      </c>
      <c r="FS280">
        <v>5.2112999999999996</v>
      </c>
      <c r="FT280">
        <v>11.908099999999999</v>
      </c>
      <c r="FU280">
        <v>5.0015000000000001</v>
      </c>
      <c r="FV280">
        <v>3.2896299999999998</v>
      </c>
      <c r="FW280">
        <v>9999</v>
      </c>
      <c r="FX280">
        <v>9999</v>
      </c>
      <c r="FY280">
        <v>9999</v>
      </c>
      <c r="FZ280">
        <v>999.9</v>
      </c>
      <c r="GA280">
        <v>1.8595900000000001</v>
      </c>
      <c r="GB280">
        <v>1.8545499999999999</v>
      </c>
      <c r="GC280">
        <v>1.85775</v>
      </c>
      <c r="GD280">
        <v>1.8562099999999999</v>
      </c>
      <c r="GE280">
        <v>1.8549599999999999</v>
      </c>
      <c r="GF280">
        <v>1.8546</v>
      </c>
      <c r="GG280">
        <v>1.85327</v>
      </c>
      <c r="GH280">
        <v>1.85642</v>
      </c>
      <c r="GI280">
        <v>0</v>
      </c>
      <c r="GJ280">
        <v>0</v>
      </c>
      <c r="GK280">
        <v>0</v>
      </c>
      <c r="GL280">
        <v>0</v>
      </c>
      <c r="GM280" t="s">
        <v>382</v>
      </c>
      <c r="GN280" t="s">
        <v>383</v>
      </c>
      <c r="GO280" t="s">
        <v>384</v>
      </c>
      <c r="GP280" t="s">
        <v>384</v>
      </c>
      <c r="GQ280" t="s">
        <v>384</v>
      </c>
      <c r="GR280" t="s">
        <v>384</v>
      </c>
      <c r="GS280">
        <v>0</v>
      </c>
      <c r="GT280">
        <v>100</v>
      </c>
      <c r="GU280">
        <v>100</v>
      </c>
      <c r="GV280">
        <v>2.48</v>
      </c>
      <c r="GW280">
        <v>3.5000000000000003E-2</v>
      </c>
      <c r="GX280">
        <v>0.32553164529605683</v>
      </c>
      <c r="GY280">
        <v>3.0239061252787889E-3</v>
      </c>
      <c r="GZ280">
        <v>-1.398580452151984E-6</v>
      </c>
      <c r="HA280">
        <v>2.8030378366047371E-10</v>
      </c>
      <c r="HB280">
        <v>-4.7599640220891172E-2</v>
      </c>
      <c r="HC280">
        <v>9.965371539748925E-3</v>
      </c>
      <c r="HD280">
        <v>-4.563662031605912E-4</v>
      </c>
      <c r="HE280">
        <v>7.8337100744227795E-6</v>
      </c>
      <c r="HF280">
        <v>0</v>
      </c>
      <c r="HG280">
        <v>2134</v>
      </c>
      <c r="HH280">
        <v>2</v>
      </c>
      <c r="HI280">
        <v>25</v>
      </c>
      <c r="HJ280">
        <v>10.7</v>
      </c>
      <c r="HK280">
        <v>10.6</v>
      </c>
      <c r="HL280">
        <v>2.7416999999999998</v>
      </c>
      <c r="HM280">
        <v>2.2705099999999998</v>
      </c>
      <c r="HN280">
        <v>1.4978</v>
      </c>
      <c r="HO280">
        <v>2.3095699999999999</v>
      </c>
      <c r="HP280">
        <v>1.5478499999999999</v>
      </c>
      <c r="HQ280">
        <v>2.3877000000000002</v>
      </c>
      <c r="HR280">
        <v>37.674500000000002</v>
      </c>
      <c r="HS280">
        <v>15.2178</v>
      </c>
      <c r="HT280">
        <v>18</v>
      </c>
      <c r="HU280">
        <v>504.13900000000001</v>
      </c>
      <c r="HV280">
        <v>490.86900000000003</v>
      </c>
      <c r="HW280">
        <v>27.331600000000002</v>
      </c>
      <c r="HX280">
        <v>32.03</v>
      </c>
      <c r="HY280">
        <v>30.000599999999999</v>
      </c>
      <c r="HZ280">
        <v>31.798100000000002</v>
      </c>
      <c r="IA280">
        <v>31.898499999999999</v>
      </c>
      <c r="IB280">
        <v>54.957099999999997</v>
      </c>
      <c r="IC280">
        <v>42.248600000000003</v>
      </c>
      <c r="ID280">
        <v>0</v>
      </c>
      <c r="IE280">
        <v>27.296099999999999</v>
      </c>
      <c r="IF280">
        <v>1357.38</v>
      </c>
      <c r="IG280">
        <v>19.0046</v>
      </c>
      <c r="IH280">
        <v>100.72199999999999</v>
      </c>
      <c r="II280">
        <v>100.43600000000001</v>
      </c>
      <c r="IJ280" t="s">
        <v>2638</v>
      </c>
    </row>
    <row r="281" spans="1:244" x14ac:dyDescent="0.2">
      <c r="A281">
        <v>265</v>
      </c>
      <c r="B281">
        <v>1659796803</v>
      </c>
      <c r="C281">
        <v>661.5</v>
      </c>
      <c r="D281" t="s">
        <v>901</v>
      </c>
      <c r="E281" t="s">
        <v>902</v>
      </c>
      <c r="F281">
        <v>1</v>
      </c>
      <c r="G281" t="s">
        <v>373</v>
      </c>
      <c r="H281" t="s">
        <v>374</v>
      </c>
      <c r="I281" t="s">
        <v>375</v>
      </c>
      <c r="J281" t="s">
        <v>376</v>
      </c>
      <c r="K281" t="s">
        <v>377</v>
      </c>
      <c r="L281" t="s">
        <v>373</v>
      </c>
      <c r="M281" t="s">
        <v>378</v>
      </c>
      <c r="N281">
        <v>1659796795</v>
      </c>
      <c r="O281">
        <f t="shared" si="136"/>
        <v>3.1133752838311815E-3</v>
      </c>
      <c r="P281">
        <f t="shared" si="137"/>
        <v>3.1133752838311817</v>
      </c>
      <c r="Q281">
        <f t="shared" si="138"/>
        <v>20.616891477285662</v>
      </c>
      <c r="R281">
        <f t="shared" si="139"/>
        <v>1225.55</v>
      </c>
      <c r="S281">
        <f t="shared" si="140"/>
        <v>918.04943462463848</v>
      </c>
      <c r="T281">
        <f t="shared" si="141"/>
        <v>91.04022530750072</v>
      </c>
      <c r="U281">
        <f t="shared" si="142"/>
        <v>121.5341395762928</v>
      </c>
      <c r="V281">
        <f t="shared" si="143"/>
        <v>0.12722068471886191</v>
      </c>
      <c r="W281">
        <f t="shared" si="144"/>
        <v>2.9151603455659574</v>
      </c>
      <c r="X281">
        <f t="shared" si="145"/>
        <v>0.12421482242613166</v>
      </c>
      <c r="Y281">
        <f t="shared" si="146"/>
        <v>7.7898413608257971E-2</v>
      </c>
      <c r="Z281">
        <f t="shared" si="147"/>
        <v>321.5161359375</v>
      </c>
      <c r="AA281">
        <f t="shared" si="148"/>
        <v>32.132817082488629</v>
      </c>
      <c r="AB281">
        <f t="shared" si="149"/>
        <v>31.513537500000002</v>
      </c>
      <c r="AC281">
        <f t="shared" si="150"/>
        <v>4.6451710299607463</v>
      </c>
      <c r="AD281">
        <f t="shared" si="151"/>
        <v>49.658219940768831</v>
      </c>
      <c r="AE281">
        <f t="shared" si="152"/>
        <v>2.2459662454660108</v>
      </c>
      <c r="AF281">
        <f t="shared" si="153"/>
        <v>4.5228488821084341</v>
      </c>
      <c r="AG281">
        <f t="shared" si="154"/>
        <v>2.3992047844947355</v>
      </c>
      <c r="AH281">
        <f t="shared" si="155"/>
        <v>-137.29985001695511</v>
      </c>
      <c r="AI281">
        <f t="shared" si="156"/>
        <v>-73.708054150743237</v>
      </c>
      <c r="AJ281">
        <f t="shared" si="157"/>
        <v>-5.6935098864926061</v>
      </c>
      <c r="AK281">
        <f t="shared" si="158"/>
        <v>104.81472188330903</v>
      </c>
      <c r="AL281">
        <f t="shared" si="159"/>
        <v>52.080254419141319</v>
      </c>
      <c r="AM281">
        <f t="shared" si="160"/>
        <v>3.1465017498515087</v>
      </c>
      <c r="AN281">
        <f t="shared" si="161"/>
        <v>20.616891477285662</v>
      </c>
      <c r="AO281">
        <v>1343.2286147186151</v>
      </c>
      <c r="AP281">
        <v>1292.074303030302</v>
      </c>
      <c r="AQ281">
        <v>5.1005212121211061</v>
      </c>
      <c r="AR281">
        <v>64.94</v>
      </c>
      <c r="AS281">
        <f t="shared" si="162"/>
        <v>3.1133752838311817</v>
      </c>
      <c r="AT281">
        <v>18.961119643433641</v>
      </c>
      <c r="AU281">
        <v>22.620194999999999</v>
      </c>
      <c r="AV281">
        <v>-1.2013567432667309E-3</v>
      </c>
      <c r="AW281">
        <v>90.194226728287475</v>
      </c>
      <c r="AX281">
        <v>0</v>
      </c>
      <c r="AY281">
        <v>0</v>
      </c>
      <c r="AZ281">
        <f t="shared" si="163"/>
        <v>1</v>
      </c>
      <c r="BA281">
        <f t="shared" si="164"/>
        <v>0</v>
      </c>
      <c r="BB281">
        <f t="shared" si="165"/>
        <v>51744.539426662792</v>
      </c>
      <c r="BC281">
        <f t="shared" si="166"/>
        <v>2000.0006249999999</v>
      </c>
      <c r="BD281">
        <f t="shared" si="167"/>
        <v>1681.2005437500002</v>
      </c>
      <c r="BE281">
        <f t="shared" si="168"/>
        <v>0.84060000918749722</v>
      </c>
      <c r="BF281">
        <f t="shared" si="169"/>
        <v>0.16075801773186946</v>
      </c>
      <c r="BG281">
        <v>6</v>
      </c>
      <c r="BH281">
        <v>0.5</v>
      </c>
      <c r="BI281" t="s">
        <v>379</v>
      </c>
      <c r="BJ281">
        <v>2</v>
      </c>
      <c r="BK281" t="b">
        <v>1</v>
      </c>
      <c r="BL281">
        <v>1659796795</v>
      </c>
      <c r="BM281">
        <v>1225.55</v>
      </c>
      <c r="BN281">
        <v>1292.65625</v>
      </c>
      <c r="BO281">
        <v>22.648318750000001</v>
      </c>
      <c r="BP281">
        <v>18.958993750000001</v>
      </c>
      <c r="BQ281">
        <v>1223.1043749999999</v>
      </c>
      <c r="BR281">
        <v>22.613350000000001</v>
      </c>
      <c r="BS281">
        <v>500.13031250000012</v>
      </c>
      <c r="BT281">
        <v>99.06712499999999</v>
      </c>
      <c r="BU281">
        <v>9.9893543750000008E-2</v>
      </c>
      <c r="BV281">
        <v>31.044543749999999</v>
      </c>
      <c r="BW281">
        <v>31.513537500000002</v>
      </c>
      <c r="BX281">
        <v>999.9</v>
      </c>
      <c r="BY281">
        <v>0</v>
      </c>
      <c r="BZ281">
        <v>0</v>
      </c>
      <c r="CA281">
        <v>10011.596874999999</v>
      </c>
      <c r="CB281">
        <v>0</v>
      </c>
      <c r="CC281">
        <v>324.57524999999998</v>
      </c>
      <c r="CD281">
        <v>-67.108068750000001</v>
      </c>
      <c r="CE281">
        <v>1253.9493749999999</v>
      </c>
      <c r="CF281">
        <v>1317.6375</v>
      </c>
      <c r="CG281">
        <v>3.6893156249999999</v>
      </c>
      <c r="CH281">
        <v>1292.65625</v>
      </c>
      <c r="CI281">
        <v>18.958993750000001</v>
      </c>
      <c r="CJ281">
        <v>2.2437037499999999</v>
      </c>
      <c r="CK281">
        <v>1.878215</v>
      </c>
      <c r="CL281">
        <v>19.277825</v>
      </c>
      <c r="CM281">
        <v>16.453387500000002</v>
      </c>
      <c r="CN281">
        <v>2000.0006249999999</v>
      </c>
      <c r="CO281">
        <v>0.97999881249999987</v>
      </c>
      <c r="CP281">
        <v>2.0001381249999999E-2</v>
      </c>
      <c r="CQ281">
        <v>0</v>
      </c>
      <c r="CR281">
        <v>2.4776875</v>
      </c>
      <c r="CS281">
        <v>0</v>
      </c>
      <c r="CT281">
        <v>17355.293750000001</v>
      </c>
      <c r="CU281">
        <v>17412.325000000001</v>
      </c>
      <c r="CV281">
        <v>41.253875000000001</v>
      </c>
      <c r="CW281">
        <v>42.375</v>
      </c>
      <c r="CX281">
        <v>41.242125000000001</v>
      </c>
      <c r="CY281">
        <v>41</v>
      </c>
      <c r="CZ281">
        <v>41.425375000000003</v>
      </c>
      <c r="DA281">
        <v>1960</v>
      </c>
      <c r="DB281">
        <v>40.000624999999999</v>
      </c>
      <c r="DC281">
        <v>0</v>
      </c>
      <c r="DD281">
        <v>1659796802.0999999</v>
      </c>
      <c r="DE281">
        <v>0</v>
      </c>
      <c r="DF281">
        <v>1659796167.5</v>
      </c>
      <c r="DG281" t="s">
        <v>380</v>
      </c>
      <c r="DH281">
        <v>1659796162</v>
      </c>
      <c r="DI281">
        <v>1659796167.5</v>
      </c>
      <c r="DJ281">
        <v>2</v>
      </c>
      <c r="DK281">
        <v>-1.4E-2</v>
      </c>
      <c r="DL281">
        <v>-1E-3</v>
      </c>
      <c r="DM281">
        <v>1.327</v>
      </c>
      <c r="DN281">
        <v>3.1E-2</v>
      </c>
      <c r="DO281">
        <v>400</v>
      </c>
      <c r="DP281">
        <v>20</v>
      </c>
      <c r="DQ281">
        <v>0.32</v>
      </c>
      <c r="DR281">
        <v>0.03</v>
      </c>
      <c r="DS281">
        <v>20.48230156383006</v>
      </c>
      <c r="DT281">
        <v>2.416818423810938</v>
      </c>
      <c r="DU281">
        <v>0.20328670058341231</v>
      </c>
      <c r="DV281">
        <v>0</v>
      </c>
      <c r="DW281">
        <v>-66.896921951219511</v>
      </c>
      <c r="DX281">
        <v>-4.576137282230107</v>
      </c>
      <c r="DY281">
        <v>0.45994529129186551</v>
      </c>
      <c r="DZ281">
        <v>0</v>
      </c>
      <c r="EA281">
        <v>3.6992278048780491</v>
      </c>
      <c r="EB281">
        <v>-0.25228912891984862</v>
      </c>
      <c r="EC281">
        <v>2.495982269247872E-2</v>
      </c>
      <c r="ED281">
        <v>0</v>
      </c>
      <c r="EE281">
        <v>2.3990403356423582</v>
      </c>
      <c r="EF281">
        <v>4.4875037851676507E-2</v>
      </c>
      <c r="EG281">
        <v>3.3823547167590581E-3</v>
      </c>
      <c r="EH281">
        <v>1</v>
      </c>
      <c r="EI281">
        <v>0.128557528056607</v>
      </c>
      <c r="EJ281">
        <v>-1.484996545690888E-2</v>
      </c>
      <c r="EK281">
        <v>1.106379878121539E-3</v>
      </c>
      <c r="EL281">
        <v>1</v>
      </c>
      <c r="EM281">
        <v>2</v>
      </c>
      <c r="EN281">
        <v>5</v>
      </c>
      <c r="EO281" t="s">
        <v>455</v>
      </c>
      <c r="EP281">
        <v>2.9425599999999998</v>
      </c>
      <c r="EQ281">
        <v>2.8011200000000001</v>
      </c>
      <c r="ER281">
        <v>0.19217000000000001</v>
      </c>
      <c r="ES281">
        <v>0.198354</v>
      </c>
      <c r="ET281">
        <v>0.102965</v>
      </c>
      <c r="EU281">
        <v>9.0790200000000001E-2</v>
      </c>
      <c r="EV281">
        <v>16593.3</v>
      </c>
      <c r="EW281">
        <v>17266.7</v>
      </c>
      <c r="EX281">
        <v>23889.5</v>
      </c>
      <c r="EY281">
        <v>25069.200000000001</v>
      </c>
      <c r="EZ281">
        <v>34304.800000000003</v>
      </c>
      <c r="FA281">
        <v>36403.4</v>
      </c>
      <c r="FB281">
        <v>43556.800000000003</v>
      </c>
      <c r="FC281">
        <v>46343.1</v>
      </c>
      <c r="FD281">
        <v>1.96865</v>
      </c>
      <c r="FE281">
        <v>1.8483499999999999</v>
      </c>
      <c r="FF281">
        <v>8.9265399999999995E-2</v>
      </c>
      <c r="FG281">
        <v>0</v>
      </c>
      <c r="FH281">
        <v>30.066800000000001</v>
      </c>
      <c r="FI281">
        <v>999.9</v>
      </c>
      <c r="FJ281">
        <v>55.7</v>
      </c>
      <c r="FK281">
        <v>34.6</v>
      </c>
      <c r="FL281">
        <v>31.058700000000002</v>
      </c>
      <c r="FM281">
        <v>64.518600000000006</v>
      </c>
      <c r="FN281">
        <v>25.637</v>
      </c>
      <c r="FO281">
        <v>1</v>
      </c>
      <c r="FP281">
        <v>0.39100099999999999</v>
      </c>
      <c r="FQ281">
        <v>2.0088499999999998</v>
      </c>
      <c r="FR281">
        <v>20.310199999999998</v>
      </c>
      <c r="FS281">
        <v>5.2115999999999998</v>
      </c>
      <c r="FT281">
        <v>11.908099999999999</v>
      </c>
      <c r="FU281">
        <v>5.0015499999999999</v>
      </c>
      <c r="FV281">
        <v>3.2896299999999998</v>
      </c>
      <c r="FW281">
        <v>9999</v>
      </c>
      <c r="FX281">
        <v>9999</v>
      </c>
      <c r="FY281">
        <v>9999</v>
      </c>
      <c r="FZ281">
        <v>999.9</v>
      </c>
      <c r="GA281">
        <v>1.8595900000000001</v>
      </c>
      <c r="GB281">
        <v>1.8545499999999999</v>
      </c>
      <c r="GC281">
        <v>1.85775</v>
      </c>
      <c r="GD281">
        <v>1.85622</v>
      </c>
      <c r="GE281">
        <v>1.8549599999999999</v>
      </c>
      <c r="GF281">
        <v>1.8546</v>
      </c>
      <c r="GG281">
        <v>1.85327</v>
      </c>
      <c r="GH281">
        <v>1.85643</v>
      </c>
      <c r="GI281">
        <v>0</v>
      </c>
      <c r="GJ281">
        <v>0</v>
      </c>
      <c r="GK281">
        <v>0</v>
      </c>
      <c r="GL281">
        <v>0</v>
      </c>
      <c r="GM281" t="s">
        <v>382</v>
      </c>
      <c r="GN281" t="s">
        <v>383</v>
      </c>
      <c r="GO281" t="s">
        <v>384</v>
      </c>
      <c r="GP281" t="s">
        <v>384</v>
      </c>
      <c r="GQ281" t="s">
        <v>384</v>
      </c>
      <c r="GR281" t="s">
        <v>384</v>
      </c>
      <c r="GS281">
        <v>0</v>
      </c>
      <c r="GT281">
        <v>100</v>
      </c>
      <c r="GU281">
        <v>100</v>
      </c>
      <c r="GV281">
        <v>2.48</v>
      </c>
      <c r="GW281">
        <v>3.49E-2</v>
      </c>
      <c r="GX281">
        <v>0.32553164529605683</v>
      </c>
      <c r="GY281">
        <v>3.0239061252787889E-3</v>
      </c>
      <c r="GZ281">
        <v>-1.398580452151984E-6</v>
      </c>
      <c r="HA281">
        <v>2.8030378366047371E-10</v>
      </c>
      <c r="HB281">
        <v>-4.7599640220891172E-2</v>
      </c>
      <c r="HC281">
        <v>9.965371539748925E-3</v>
      </c>
      <c r="HD281">
        <v>-4.563662031605912E-4</v>
      </c>
      <c r="HE281">
        <v>7.8337100744227795E-6</v>
      </c>
      <c r="HF281">
        <v>0</v>
      </c>
      <c r="HG281">
        <v>2134</v>
      </c>
      <c r="HH281">
        <v>2</v>
      </c>
      <c r="HI281">
        <v>25</v>
      </c>
      <c r="HJ281">
        <v>10.7</v>
      </c>
      <c r="HK281">
        <v>10.6</v>
      </c>
      <c r="HL281">
        <v>2.7514599999999998</v>
      </c>
      <c r="HM281">
        <v>2.2936999999999999</v>
      </c>
      <c r="HN281">
        <v>1.4978</v>
      </c>
      <c r="HO281">
        <v>2.3095699999999999</v>
      </c>
      <c r="HP281">
        <v>1.5478499999999999</v>
      </c>
      <c r="HQ281">
        <v>2.2705099999999998</v>
      </c>
      <c r="HR281">
        <v>37.698700000000002</v>
      </c>
      <c r="HS281">
        <v>15.209</v>
      </c>
      <c r="HT281">
        <v>18</v>
      </c>
      <c r="HU281">
        <v>504.05799999999999</v>
      </c>
      <c r="HV281">
        <v>490.99599999999998</v>
      </c>
      <c r="HW281">
        <v>27.325399999999998</v>
      </c>
      <c r="HX281">
        <v>32.031199999999998</v>
      </c>
      <c r="HY281">
        <v>30.000499999999999</v>
      </c>
      <c r="HZ281">
        <v>31.799499999999998</v>
      </c>
      <c r="IA281">
        <v>31.899899999999999</v>
      </c>
      <c r="IB281">
        <v>55.067</v>
      </c>
      <c r="IC281">
        <v>42.248600000000003</v>
      </c>
      <c r="ID281">
        <v>0</v>
      </c>
      <c r="IE281">
        <v>27.296099999999999</v>
      </c>
      <c r="IF281">
        <v>1367.42</v>
      </c>
      <c r="IG281">
        <v>19.011500000000002</v>
      </c>
      <c r="IH281">
        <v>100.721</v>
      </c>
      <c r="II281">
        <v>100.437</v>
      </c>
      <c r="IJ281" t="s">
        <v>2638</v>
      </c>
    </row>
    <row r="282" spans="1:244" x14ac:dyDescent="0.2">
      <c r="A282">
        <v>266</v>
      </c>
      <c r="B282">
        <v>1659796804</v>
      </c>
      <c r="C282">
        <v>662.5</v>
      </c>
      <c r="D282" t="s">
        <v>903</v>
      </c>
      <c r="E282" t="s">
        <v>904</v>
      </c>
      <c r="F282">
        <v>1</v>
      </c>
      <c r="G282" t="s">
        <v>373</v>
      </c>
      <c r="H282" t="s">
        <v>374</v>
      </c>
      <c r="I282" t="s">
        <v>375</v>
      </c>
      <c r="J282" t="s">
        <v>376</v>
      </c>
      <c r="K282" t="s">
        <v>377</v>
      </c>
      <c r="L282" t="s">
        <v>373</v>
      </c>
      <c r="M282" t="s">
        <v>378</v>
      </c>
      <c r="N282">
        <v>1659796796.5</v>
      </c>
      <c r="O282">
        <f t="shared" si="136"/>
        <v>3.1109376146738373E-3</v>
      </c>
      <c r="P282">
        <f t="shared" si="137"/>
        <v>3.1109376146738374</v>
      </c>
      <c r="Q282">
        <f t="shared" si="138"/>
        <v>20.762028949588</v>
      </c>
      <c r="R282">
        <f t="shared" si="139"/>
        <v>1233.000666666667</v>
      </c>
      <c r="S282">
        <f t="shared" si="140"/>
        <v>923.07762887551496</v>
      </c>
      <c r="T282">
        <f t="shared" si="141"/>
        <v>91.539058262865666</v>
      </c>
      <c r="U282">
        <f t="shared" si="142"/>
        <v>122.27326969417156</v>
      </c>
      <c r="V282">
        <f t="shared" si="143"/>
        <v>0.12707653714308098</v>
      </c>
      <c r="W282">
        <f t="shared" si="144"/>
        <v>2.9153351310476974</v>
      </c>
      <c r="X282">
        <f t="shared" si="145"/>
        <v>0.12407757132888494</v>
      </c>
      <c r="Y282">
        <f t="shared" si="146"/>
        <v>7.7812032485080729E-2</v>
      </c>
      <c r="Z282">
        <f t="shared" si="147"/>
        <v>321.51525520000007</v>
      </c>
      <c r="AA282">
        <f t="shared" si="148"/>
        <v>32.133269345625486</v>
      </c>
      <c r="AB282">
        <f t="shared" si="149"/>
        <v>31.51440666666667</v>
      </c>
      <c r="AC282">
        <f t="shared" si="150"/>
        <v>4.6454003722938078</v>
      </c>
      <c r="AD282">
        <f t="shared" si="151"/>
        <v>49.646311987169291</v>
      </c>
      <c r="AE282">
        <f t="shared" si="152"/>
        <v>2.2454126816319282</v>
      </c>
      <c r="AF282">
        <f t="shared" si="153"/>
        <v>4.5228186984206156</v>
      </c>
      <c r="AG282">
        <f t="shared" si="154"/>
        <v>2.3999876906618796</v>
      </c>
      <c r="AH282">
        <f t="shared" si="155"/>
        <v>-137.19234880711622</v>
      </c>
      <c r="AI282">
        <f t="shared" si="156"/>
        <v>-73.867483934018665</v>
      </c>
      <c r="AJ282">
        <f t="shared" si="157"/>
        <v>-5.7055039729348564</v>
      </c>
      <c r="AK282">
        <f t="shared" si="158"/>
        <v>104.74991848593031</v>
      </c>
      <c r="AL282">
        <f t="shared" si="159"/>
        <v>52.152346635954672</v>
      </c>
      <c r="AM282">
        <f t="shared" si="160"/>
        <v>3.1408268825309493</v>
      </c>
      <c r="AN282">
        <f t="shared" si="161"/>
        <v>20.762028949588</v>
      </c>
      <c r="AO282">
        <v>1348.355666666667</v>
      </c>
      <c r="AP282">
        <v>1297.1165454545451</v>
      </c>
      <c r="AQ282">
        <v>5.0823515151512959</v>
      </c>
      <c r="AR282">
        <v>64.94</v>
      </c>
      <c r="AS282">
        <f t="shared" si="162"/>
        <v>3.1109376146738374</v>
      </c>
      <c r="AT282">
        <v>18.961259509264359</v>
      </c>
      <c r="AU282">
        <v>22.616044705882349</v>
      </c>
      <c r="AV282">
        <v>-1.000075379337575E-3</v>
      </c>
      <c r="AW282">
        <v>90.194226728287475</v>
      </c>
      <c r="AX282">
        <v>0</v>
      </c>
      <c r="AY282">
        <v>0</v>
      </c>
      <c r="AZ282">
        <f t="shared" si="163"/>
        <v>1</v>
      </c>
      <c r="BA282">
        <f t="shared" si="164"/>
        <v>0</v>
      </c>
      <c r="BB282">
        <f t="shared" si="165"/>
        <v>51749.521143835686</v>
      </c>
      <c r="BC282">
        <f t="shared" si="166"/>
        <v>1999.995333333334</v>
      </c>
      <c r="BD282">
        <f t="shared" si="167"/>
        <v>1681.1960800000004</v>
      </c>
      <c r="BE282">
        <f t="shared" si="168"/>
        <v>0.84060000140000324</v>
      </c>
      <c r="BF282">
        <f t="shared" si="169"/>
        <v>0.1607580027020063</v>
      </c>
      <c r="BG282">
        <v>6</v>
      </c>
      <c r="BH282">
        <v>0.5</v>
      </c>
      <c r="BI282" t="s">
        <v>379</v>
      </c>
      <c r="BJ282">
        <v>2</v>
      </c>
      <c r="BK282" t="b">
        <v>1</v>
      </c>
      <c r="BL282">
        <v>1659796796.5</v>
      </c>
      <c r="BM282">
        <v>1233.000666666667</v>
      </c>
      <c r="BN282">
        <v>1300.212666666667</v>
      </c>
      <c r="BO282">
        <v>22.64268666666667</v>
      </c>
      <c r="BP282">
        <v>18.96002</v>
      </c>
      <c r="BQ282">
        <v>1230.548666666667</v>
      </c>
      <c r="BR282">
        <v>22.607726666666672</v>
      </c>
      <c r="BS282">
        <v>500.13380000000001</v>
      </c>
      <c r="BT282">
        <v>99.067359999999994</v>
      </c>
      <c r="BU282">
        <v>9.9877293333333339E-2</v>
      </c>
      <c r="BV282">
        <v>31.04442666666667</v>
      </c>
      <c r="BW282">
        <v>31.51440666666667</v>
      </c>
      <c r="BX282">
        <v>999.89999999999986</v>
      </c>
      <c r="BY282">
        <v>0</v>
      </c>
      <c r="BZ282">
        <v>0</v>
      </c>
      <c r="CA282">
        <v>10012.57333333333</v>
      </c>
      <c r="CB282">
        <v>0</v>
      </c>
      <c r="CC282">
        <v>323.36426666666671</v>
      </c>
      <c r="CD282">
        <v>-67.213966666666664</v>
      </c>
      <c r="CE282">
        <v>1261.565333333333</v>
      </c>
      <c r="CF282">
        <v>1325.3413333333331</v>
      </c>
      <c r="CG282">
        <v>3.6826613333333329</v>
      </c>
      <c r="CH282">
        <v>1300.212666666667</v>
      </c>
      <c r="CI282">
        <v>18.96002</v>
      </c>
      <c r="CJ282">
        <v>2.2431513333333339</v>
      </c>
      <c r="CK282">
        <v>1.8783213333333331</v>
      </c>
      <c r="CL282">
        <v>19.273873333333331</v>
      </c>
      <c r="CM282">
        <v>16.45427333333334</v>
      </c>
      <c r="CN282">
        <v>1999.995333333334</v>
      </c>
      <c r="CO282">
        <v>0.97999899999999973</v>
      </c>
      <c r="CP282">
        <v>2.00012E-2</v>
      </c>
      <c r="CQ282">
        <v>0</v>
      </c>
      <c r="CR282">
        <v>2.4266666666666672</v>
      </c>
      <c r="CS282">
        <v>0</v>
      </c>
      <c r="CT282">
        <v>17353.373333333329</v>
      </c>
      <c r="CU282">
        <v>17412.28</v>
      </c>
      <c r="CV282">
        <v>41.254133333333343</v>
      </c>
      <c r="CW282">
        <v>42.375</v>
      </c>
      <c r="CX282">
        <v>41.245800000000003</v>
      </c>
      <c r="CY282">
        <v>41</v>
      </c>
      <c r="CZ282">
        <v>41.428733333333327</v>
      </c>
      <c r="DA282">
        <v>1959.995333333334</v>
      </c>
      <c r="DB282">
        <v>40</v>
      </c>
      <c r="DC282">
        <v>0</v>
      </c>
      <c r="DD282">
        <v>1659796802.7</v>
      </c>
      <c r="DE282">
        <v>0</v>
      </c>
      <c r="DF282">
        <v>1659796167.5</v>
      </c>
      <c r="DG282" t="s">
        <v>380</v>
      </c>
      <c r="DH282">
        <v>1659796162</v>
      </c>
      <c r="DI282">
        <v>1659796167.5</v>
      </c>
      <c r="DJ282">
        <v>2</v>
      </c>
      <c r="DK282">
        <v>-1.4E-2</v>
      </c>
      <c r="DL282">
        <v>-1E-3</v>
      </c>
      <c r="DM282">
        <v>1.327</v>
      </c>
      <c r="DN282">
        <v>3.1E-2</v>
      </c>
      <c r="DO282">
        <v>400</v>
      </c>
      <c r="DP282">
        <v>20</v>
      </c>
      <c r="DQ282">
        <v>0.32</v>
      </c>
      <c r="DR282">
        <v>0.03</v>
      </c>
      <c r="DS282">
        <v>20.486715333651251</v>
      </c>
      <c r="DT282">
        <v>2.2895515175554131</v>
      </c>
      <c r="DU282">
        <v>0.20143694663629511</v>
      </c>
      <c r="DV282">
        <v>0</v>
      </c>
      <c r="DW282">
        <v>-66.971756097560984</v>
      </c>
      <c r="DX282">
        <v>-4.4684195121950774</v>
      </c>
      <c r="DY282">
        <v>0.44961057569845192</v>
      </c>
      <c r="DZ282">
        <v>0</v>
      </c>
      <c r="EA282">
        <v>3.6949853658536589</v>
      </c>
      <c r="EB282">
        <v>-0.25618369337978819</v>
      </c>
      <c r="EC282">
        <v>2.534303590276013E-2</v>
      </c>
      <c r="ED282">
        <v>0</v>
      </c>
      <c r="EE282">
        <v>2.3991892739582541</v>
      </c>
      <c r="EF282">
        <v>4.4019115160741737E-2</v>
      </c>
      <c r="EG282">
        <v>3.4258954153547718E-3</v>
      </c>
      <c r="EH282">
        <v>1</v>
      </c>
      <c r="EI282">
        <v>0.12850695861795919</v>
      </c>
      <c r="EJ282">
        <v>-1.4595593564897841E-2</v>
      </c>
      <c r="EK282">
        <v>1.1230797575697931E-3</v>
      </c>
      <c r="EL282">
        <v>1</v>
      </c>
      <c r="EM282">
        <v>2</v>
      </c>
      <c r="EN282">
        <v>5</v>
      </c>
      <c r="EO282" t="s">
        <v>455</v>
      </c>
      <c r="EP282">
        <v>2.9423499999999998</v>
      </c>
      <c r="EQ282">
        <v>2.8012299999999999</v>
      </c>
      <c r="ER282">
        <v>0.19262899999999999</v>
      </c>
      <c r="ES282">
        <v>0.19880900000000001</v>
      </c>
      <c r="ET282">
        <v>0.102953</v>
      </c>
      <c r="EU282">
        <v>9.0792399999999995E-2</v>
      </c>
      <c r="EV282">
        <v>16583.8</v>
      </c>
      <c r="EW282">
        <v>17256.900000000001</v>
      </c>
      <c r="EX282">
        <v>23889.4</v>
      </c>
      <c r="EY282">
        <v>25069.3</v>
      </c>
      <c r="EZ282">
        <v>34305.199999999997</v>
      </c>
      <c r="FA282">
        <v>36403.4</v>
      </c>
      <c r="FB282">
        <v>43556.6</v>
      </c>
      <c r="FC282">
        <v>46343.199999999997</v>
      </c>
      <c r="FD282">
        <v>1.9686999999999999</v>
      </c>
      <c r="FE282">
        <v>1.8483700000000001</v>
      </c>
      <c r="FF282">
        <v>8.9079099999999994E-2</v>
      </c>
      <c r="FG282">
        <v>0</v>
      </c>
      <c r="FH282">
        <v>30.0688</v>
      </c>
      <c r="FI282">
        <v>999.9</v>
      </c>
      <c r="FJ282">
        <v>55.7</v>
      </c>
      <c r="FK282">
        <v>34.6</v>
      </c>
      <c r="FL282">
        <v>31.060099999999998</v>
      </c>
      <c r="FM282">
        <v>64.448599999999999</v>
      </c>
      <c r="FN282">
        <v>26.161899999999999</v>
      </c>
      <c r="FO282">
        <v>1</v>
      </c>
      <c r="FP282">
        <v>0.39111499999999999</v>
      </c>
      <c r="FQ282">
        <v>2.0301300000000002</v>
      </c>
      <c r="FR282">
        <v>20.309999999999999</v>
      </c>
      <c r="FS282">
        <v>5.2117500000000003</v>
      </c>
      <c r="FT282">
        <v>11.907999999999999</v>
      </c>
      <c r="FU282">
        <v>5.0016499999999997</v>
      </c>
      <c r="FV282">
        <v>3.28973</v>
      </c>
      <c r="FW282">
        <v>9999</v>
      </c>
      <c r="FX282">
        <v>9999</v>
      </c>
      <c r="FY282">
        <v>9999</v>
      </c>
      <c r="FZ282">
        <v>999.9</v>
      </c>
      <c r="GA282">
        <v>1.8595900000000001</v>
      </c>
      <c r="GB282">
        <v>1.8545499999999999</v>
      </c>
      <c r="GC282">
        <v>1.85775</v>
      </c>
      <c r="GD282">
        <v>1.85622</v>
      </c>
      <c r="GE282">
        <v>1.8549599999999999</v>
      </c>
      <c r="GF282">
        <v>1.8546100000000001</v>
      </c>
      <c r="GG282">
        <v>1.85327</v>
      </c>
      <c r="GH282">
        <v>1.85642</v>
      </c>
      <c r="GI282">
        <v>0</v>
      </c>
      <c r="GJ282">
        <v>0</v>
      </c>
      <c r="GK282">
        <v>0</v>
      </c>
      <c r="GL282">
        <v>0</v>
      </c>
      <c r="GM282" t="s">
        <v>382</v>
      </c>
      <c r="GN282" t="s">
        <v>383</v>
      </c>
      <c r="GO282" t="s">
        <v>384</v>
      </c>
      <c r="GP282" t="s">
        <v>384</v>
      </c>
      <c r="GQ282" t="s">
        <v>384</v>
      </c>
      <c r="GR282" t="s">
        <v>384</v>
      </c>
      <c r="GS282">
        <v>0</v>
      </c>
      <c r="GT282">
        <v>100</v>
      </c>
      <c r="GU282">
        <v>100</v>
      </c>
      <c r="GV282">
        <v>2.48</v>
      </c>
      <c r="GW282">
        <v>3.5000000000000003E-2</v>
      </c>
      <c r="GX282">
        <v>0.32553164529605683</v>
      </c>
      <c r="GY282">
        <v>3.0239061252787889E-3</v>
      </c>
      <c r="GZ282">
        <v>-1.398580452151984E-6</v>
      </c>
      <c r="HA282">
        <v>2.8030378366047371E-10</v>
      </c>
      <c r="HB282">
        <v>-4.7599640220891172E-2</v>
      </c>
      <c r="HC282">
        <v>9.965371539748925E-3</v>
      </c>
      <c r="HD282">
        <v>-4.563662031605912E-4</v>
      </c>
      <c r="HE282">
        <v>7.8337100744227795E-6</v>
      </c>
      <c r="HF282">
        <v>0</v>
      </c>
      <c r="HG282">
        <v>2134</v>
      </c>
      <c r="HH282">
        <v>2</v>
      </c>
      <c r="HI282">
        <v>25</v>
      </c>
      <c r="HJ282">
        <v>10.7</v>
      </c>
      <c r="HK282">
        <v>10.6</v>
      </c>
      <c r="HL282">
        <v>2.7587899999999999</v>
      </c>
      <c r="HM282">
        <v>2.2839399999999999</v>
      </c>
      <c r="HN282">
        <v>1.4978</v>
      </c>
      <c r="HO282">
        <v>2.3095699999999999</v>
      </c>
      <c r="HP282">
        <v>1.5478499999999999</v>
      </c>
      <c r="HQ282">
        <v>2.3132299999999999</v>
      </c>
      <c r="HR282">
        <v>37.698700000000002</v>
      </c>
      <c r="HS282">
        <v>15.209</v>
      </c>
      <c r="HT282">
        <v>18</v>
      </c>
      <c r="HU282">
        <v>504.09800000000001</v>
      </c>
      <c r="HV282">
        <v>491.02300000000002</v>
      </c>
      <c r="HW282">
        <v>27.317799999999998</v>
      </c>
      <c r="HX282">
        <v>32.0321</v>
      </c>
      <c r="HY282">
        <v>30.000599999999999</v>
      </c>
      <c r="HZ282">
        <v>31.800699999999999</v>
      </c>
      <c r="IA282">
        <v>31.901299999999999</v>
      </c>
      <c r="IB282">
        <v>55.292299999999997</v>
      </c>
      <c r="IC282">
        <v>42.248600000000003</v>
      </c>
      <c r="ID282">
        <v>0</v>
      </c>
      <c r="IE282">
        <v>27.296099999999999</v>
      </c>
      <c r="IF282">
        <v>1367.42</v>
      </c>
      <c r="IG282">
        <v>19.019400000000001</v>
      </c>
      <c r="IH282">
        <v>100.721</v>
      </c>
      <c r="II282">
        <v>100.437</v>
      </c>
      <c r="IJ282" t="s">
        <v>2638</v>
      </c>
    </row>
    <row r="283" spans="1:244" x14ac:dyDescent="0.2">
      <c r="A283">
        <v>267</v>
      </c>
      <c r="B283">
        <v>1659796805</v>
      </c>
      <c r="C283">
        <v>663.5</v>
      </c>
      <c r="D283" t="s">
        <v>905</v>
      </c>
      <c r="E283" t="s">
        <v>906</v>
      </c>
      <c r="F283">
        <v>1</v>
      </c>
      <c r="G283" t="s">
        <v>373</v>
      </c>
      <c r="H283" t="s">
        <v>374</v>
      </c>
      <c r="I283" t="s">
        <v>375</v>
      </c>
      <c r="J283" t="s">
        <v>376</v>
      </c>
      <c r="K283" t="s">
        <v>377</v>
      </c>
      <c r="L283" t="s">
        <v>373</v>
      </c>
      <c r="M283" t="s">
        <v>378</v>
      </c>
      <c r="N283">
        <v>1659796797</v>
      </c>
      <c r="O283">
        <f t="shared" si="136"/>
        <v>3.1082298466532129E-3</v>
      </c>
      <c r="P283">
        <f t="shared" si="137"/>
        <v>3.108229846653213</v>
      </c>
      <c r="Q283">
        <f t="shared" si="138"/>
        <v>20.903768678718702</v>
      </c>
      <c r="R283">
        <f t="shared" si="139"/>
        <v>1235.484375</v>
      </c>
      <c r="S283">
        <f t="shared" si="140"/>
        <v>923.42394797990858</v>
      </c>
      <c r="T283">
        <f t="shared" si="141"/>
        <v>91.573434709432988</v>
      </c>
      <c r="U283">
        <f t="shared" si="142"/>
        <v>122.51961625652871</v>
      </c>
      <c r="V283">
        <f t="shared" si="143"/>
        <v>0.12695323545238826</v>
      </c>
      <c r="W283">
        <f t="shared" si="144"/>
        <v>2.9152660096557454</v>
      </c>
      <c r="X283">
        <f t="shared" si="145"/>
        <v>0.12395994357113842</v>
      </c>
      <c r="Y283">
        <f t="shared" si="146"/>
        <v>7.7738021937635585E-2</v>
      </c>
      <c r="Z283">
        <f t="shared" si="147"/>
        <v>321.51480300000003</v>
      </c>
      <c r="AA283">
        <f t="shared" si="148"/>
        <v>32.133931942668411</v>
      </c>
      <c r="AB283">
        <f t="shared" si="149"/>
        <v>31.514412499999999</v>
      </c>
      <c r="AC283">
        <f t="shared" si="150"/>
        <v>4.6454019115374017</v>
      </c>
      <c r="AD283">
        <f t="shared" si="151"/>
        <v>49.642333592988251</v>
      </c>
      <c r="AE283">
        <f t="shared" si="152"/>
        <v>2.2452245343030017</v>
      </c>
      <c r="AF283">
        <f t="shared" si="153"/>
        <v>4.5228021565451328</v>
      </c>
      <c r="AG283">
        <f t="shared" si="154"/>
        <v>2.4001773772343999</v>
      </c>
      <c r="AH283">
        <f t="shared" si="155"/>
        <v>-137.07293623740668</v>
      </c>
      <c r="AI283">
        <f t="shared" si="156"/>
        <v>-73.876734313959162</v>
      </c>
      <c r="AJ283">
        <f t="shared" si="157"/>
        <v>-5.7063521250759068</v>
      </c>
      <c r="AK283">
        <f t="shared" si="158"/>
        <v>104.85878032355828</v>
      </c>
      <c r="AL283">
        <f t="shared" si="159"/>
        <v>52.180454109577575</v>
      </c>
      <c r="AM283">
        <f t="shared" si="160"/>
        <v>3.1388842146556484</v>
      </c>
      <c r="AN283">
        <f t="shared" si="161"/>
        <v>20.903768678718702</v>
      </c>
      <c r="AO283">
        <v>1353.5134415584421</v>
      </c>
      <c r="AP283">
        <v>1302.189333333333</v>
      </c>
      <c r="AQ283">
        <v>5.0649333333332587</v>
      </c>
      <c r="AR283">
        <v>64.94</v>
      </c>
      <c r="AS283">
        <f t="shared" si="162"/>
        <v>3.108229846653213</v>
      </c>
      <c r="AT283">
        <v>18.961940333332411</v>
      </c>
      <c r="AU283">
        <v>22.612177941176469</v>
      </c>
      <c r="AV283">
        <v>-8.0141747725761962E-4</v>
      </c>
      <c r="AW283">
        <v>90.194226728287475</v>
      </c>
      <c r="AX283">
        <v>0</v>
      </c>
      <c r="AY283">
        <v>0</v>
      </c>
      <c r="AZ283">
        <f t="shared" si="163"/>
        <v>1</v>
      </c>
      <c r="BA283">
        <f t="shared" si="164"/>
        <v>0</v>
      </c>
      <c r="BB283">
        <f t="shared" si="165"/>
        <v>51747.572420750119</v>
      </c>
      <c r="BC283">
        <f t="shared" si="166"/>
        <v>1999.9925000000001</v>
      </c>
      <c r="BD283">
        <f t="shared" si="167"/>
        <v>1681.1937000000003</v>
      </c>
      <c r="BE283">
        <f t="shared" si="168"/>
        <v>0.84060000225000853</v>
      </c>
      <c r="BF283">
        <f t="shared" si="169"/>
        <v>0.1607580043425163</v>
      </c>
      <c r="BG283">
        <v>6</v>
      </c>
      <c r="BH283">
        <v>0.5</v>
      </c>
      <c r="BI283" t="s">
        <v>379</v>
      </c>
      <c r="BJ283">
        <v>2</v>
      </c>
      <c r="BK283" t="b">
        <v>1</v>
      </c>
      <c r="BL283">
        <v>1659796797</v>
      </c>
      <c r="BM283">
        <v>1235.484375</v>
      </c>
      <c r="BN283">
        <v>1302.7368750000001</v>
      </c>
      <c r="BO283">
        <v>22.64078125</v>
      </c>
      <c r="BP283">
        <v>18.960368750000001</v>
      </c>
      <c r="BQ283">
        <v>1233.0306250000001</v>
      </c>
      <c r="BR283">
        <v>22.605824999999999</v>
      </c>
      <c r="BS283">
        <v>500.13156249999997</v>
      </c>
      <c r="BT283">
        <v>99.067387499999995</v>
      </c>
      <c r="BU283">
        <v>9.9885462499999994E-2</v>
      </c>
      <c r="BV283">
        <v>31.044362499999998</v>
      </c>
      <c r="BW283">
        <v>31.514412499999999</v>
      </c>
      <c r="BX283">
        <v>999.9</v>
      </c>
      <c r="BY283">
        <v>0</v>
      </c>
      <c r="BZ283">
        <v>0</v>
      </c>
      <c r="CA283">
        <v>10012.174999999999</v>
      </c>
      <c r="CB283">
        <v>0</v>
      </c>
      <c r="CC283">
        <v>323.09012500000011</v>
      </c>
      <c r="CD283">
        <v>-67.254175000000004</v>
      </c>
      <c r="CE283">
        <v>1264.1043749999999</v>
      </c>
      <c r="CF283">
        <v>1327.915</v>
      </c>
      <c r="CG283">
        <v>3.680409375</v>
      </c>
      <c r="CH283">
        <v>1302.7368750000001</v>
      </c>
      <c r="CI283">
        <v>18.960368750000001</v>
      </c>
      <c r="CJ283">
        <v>2.2429631250000002</v>
      </c>
      <c r="CK283">
        <v>1.8783562499999999</v>
      </c>
      <c r="CL283">
        <v>19.272525000000002</v>
      </c>
      <c r="CM283">
        <v>16.45456875</v>
      </c>
      <c r="CN283">
        <v>1999.9925000000001</v>
      </c>
      <c r="CO283">
        <v>0.97999899999999995</v>
      </c>
      <c r="CP283">
        <v>2.00012E-2</v>
      </c>
      <c r="CQ283">
        <v>0</v>
      </c>
      <c r="CR283">
        <v>2.5099999999999998</v>
      </c>
      <c r="CS283">
        <v>0</v>
      </c>
      <c r="CT283">
        <v>17353.2</v>
      </c>
      <c r="CU283">
        <v>17412.256249999999</v>
      </c>
      <c r="CV283">
        <v>41.257750000000001</v>
      </c>
      <c r="CW283">
        <v>42.375</v>
      </c>
      <c r="CX283">
        <v>41.246062500000001</v>
      </c>
      <c r="CY283">
        <v>41</v>
      </c>
      <c r="CZ283">
        <v>41.429250000000003</v>
      </c>
      <c r="DA283">
        <v>1959.9925000000001</v>
      </c>
      <c r="DB283">
        <v>40</v>
      </c>
      <c r="DC283">
        <v>0</v>
      </c>
      <c r="DD283">
        <v>1659796804.5</v>
      </c>
      <c r="DE283">
        <v>0</v>
      </c>
      <c r="DF283">
        <v>1659796167.5</v>
      </c>
      <c r="DG283" t="s">
        <v>380</v>
      </c>
      <c r="DH283">
        <v>1659796162</v>
      </c>
      <c r="DI283">
        <v>1659796167.5</v>
      </c>
      <c r="DJ283">
        <v>2</v>
      </c>
      <c r="DK283">
        <v>-1.4E-2</v>
      </c>
      <c r="DL283">
        <v>-1E-3</v>
      </c>
      <c r="DM283">
        <v>1.327</v>
      </c>
      <c r="DN283">
        <v>3.1E-2</v>
      </c>
      <c r="DO283">
        <v>400</v>
      </c>
      <c r="DP283">
        <v>20</v>
      </c>
      <c r="DQ283">
        <v>0.32</v>
      </c>
      <c r="DR283">
        <v>0.03</v>
      </c>
      <c r="DS283">
        <v>20.486715333651251</v>
      </c>
      <c r="DT283">
        <v>2.2895515175554131</v>
      </c>
      <c r="DU283">
        <v>0.20143694663629511</v>
      </c>
      <c r="DV283">
        <v>0</v>
      </c>
      <c r="DW283">
        <v>-66.971756097560984</v>
      </c>
      <c r="DX283">
        <v>-4.4684195121950774</v>
      </c>
      <c r="DY283">
        <v>0.44961057569845192</v>
      </c>
      <c r="DZ283">
        <v>0</v>
      </c>
      <c r="EA283">
        <v>3.6949853658536589</v>
      </c>
      <c r="EB283">
        <v>-0.25618369337978819</v>
      </c>
      <c r="EC283">
        <v>2.534303590276013E-2</v>
      </c>
      <c r="ED283">
        <v>0</v>
      </c>
      <c r="EE283">
        <v>2.3991892739582541</v>
      </c>
      <c r="EF283">
        <v>4.4019115160741737E-2</v>
      </c>
      <c r="EG283">
        <v>3.4258954153547718E-3</v>
      </c>
      <c r="EH283">
        <v>1</v>
      </c>
      <c r="EI283">
        <v>0.12850695861795919</v>
      </c>
      <c r="EJ283">
        <v>-1.4595593564897841E-2</v>
      </c>
      <c r="EK283">
        <v>1.1230797575697931E-3</v>
      </c>
      <c r="EL283">
        <v>1</v>
      </c>
      <c r="EM283">
        <v>2</v>
      </c>
      <c r="EN283">
        <v>5</v>
      </c>
      <c r="EO283" t="s">
        <v>455</v>
      </c>
      <c r="EP283">
        <v>2.9427699999999999</v>
      </c>
      <c r="EQ283">
        <v>2.8012800000000002</v>
      </c>
      <c r="ER283">
        <v>0.19308400000000001</v>
      </c>
      <c r="ES283">
        <v>0.199272</v>
      </c>
      <c r="ET283">
        <v>0.102938</v>
      </c>
      <c r="EU283">
        <v>9.0794399999999997E-2</v>
      </c>
      <c r="EV283">
        <v>16574.3</v>
      </c>
      <c r="EW283">
        <v>17246.8</v>
      </c>
      <c r="EX283">
        <v>23889.1</v>
      </c>
      <c r="EY283">
        <v>25069.200000000001</v>
      </c>
      <c r="EZ283">
        <v>34305.599999999999</v>
      </c>
      <c r="FA283">
        <v>36403.4</v>
      </c>
      <c r="FB283">
        <v>43556.3</v>
      </c>
      <c r="FC283">
        <v>46343.3</v>
      </c>
      <c r="FD283">
        <v>1.96882</v>
      </c>
      <c r="FE283">
        <v>1.8482700000000001</v>
      </c>
      <c r="FF283">
        <v>8.8743900000000001E-2</v>
      </c>
      <c r="FG283">
        <v>0</v>
      </c>
      <c r="FH283">
        <v>30.0701</v>
      </c>
      <c r="FI283">
        <v>999.9</v>
      </c>
      <c r="FJ283">
        <v>55.7</v>
      </c>
      <c r="FK283">
        <v>34.6</v>
      </c>
      <c r="FL283">
        <v>31.0608</v>
      </c>
      <c r="FM283">
        <v>64.468599999999995</v>
      </c>
      <c r="FN283">
        <v>25.468800000000002</v>
      </c>
      <c r="FO283">
        <v>1</v>
      </c>
      <c r="FP283">
        <v>0.39125500000000002</v>
      </c>
      <c r="FQ283">
        <v>2.0467399999999998</v>
      </c>
      <c r="FR283">
        <v>20.309799999999999</v>
      </c>
      <c r="FS283">
        <v>5.2117500000000003</v>
      </c>
      <c r="FT283">
        <v>11.907999999999999</v>
      </c>
      <c r="FU283">
        <v>5.0015499999999999</v>
      </c>
      <c r="FV283">
        <v>3.28973</v>
      </c>
      <c r="FW283">
        <v>9999</v>
      </c>
      <c r="FX283">
        <v>9999</v>
      </c>
      <c r="FY283">
        <v>9999</v>
      </c>
      <c r="FZ283">
        <v>999.9</v>
      </c>
      <c r="GA283">
        <v>1.8595900000000001</v>
      </c>
      <c r="GB283">
        <v>1.8545499999999999</v>
      </c>
      <c r="GC283">
        <v>1.8577399999999999</v>
      </c>
      <c r="GD283">
        <v>1.85622</v>
      </c>
      <c r="GE283">
        <v>1.8549500000000001</v>
      </c>
      <c r="GF283">
        <v>1.8546199999999999</v>
      </c>
      <c r="GG283">
        <v>1.8532599999999999</v>
      </c>
      <c r="GH283">
        <v>1.8564099999999999</v>
      </c>
      <c r="GI283">
        <v>0</v>
      </c>
      <c r="GJ283">
        <v>0</v>
      </c>
      <c r="GK283">
        <v>0</v>
      </c>
      <c r="GL283">
        <v>0</v>
      </c>
      <c r="GM283" t="s">
        <v>382</v>
      </c>
      <c r="GN283" t="s">
        <v>383</v>
      </c>
      <c r="GO283" t="s">
        <v>384</v>
      </c>
      <c r="GP283" t="s">
        <v>384</v>
      </c>
      <c r="GQ283" t="s">
        <v>384</v>
      </c>
      <c r="GR283" t="s">
        <v>384</v>
      </c>
      <c r="GS283">
        <v>0</v>
      </c>
      <c r="GT283">
        <v>100</v>
      </c>
      <c r="GU283">
        <v>100</v>
      </c>
      <c r="GV283">
        <v>2.4900000000000002</v>
      </c>
      <c r="GW283">
        <v>3.49E-2</v>
      </c>
      <c r="GX283">
        <v>0.32553164529605683</v>
      </c>
      <c r="GY283">
        <v>3.0239061252787889E-3</v>
      </c>
      <c r="GZ283">
        <v>-1.398580452151984E-6</v>
      </c>
      <c r="HA283">
        <v>2.8030378366047371E-10</v>
      </c>
      <c r="HB283">
        <v>-4.7599640220891172E-2</v>
      </c>
      <c r="HC283">
        <v>9.965371539748925E-3</v>
      </c>
      <c r="HD283">
        <v>-4.563662031605912E-4</v>
      </c>
      <c r="HE283">
        <v>7.8337100744227795E-6</v>
      </c>
      <c r="HF283">
        <v>0</v>
      </c>
      <c r="HG283">
        <v>2134</v>
      </c>
      <c r="HH283">
        <v>2</v>
      </c>
      <c r="HI283">
        <v>25</v>
      </c>
      <c r="HJ283">
        <v>10.7</v>
      </c>
      <c r="HK283">
        <v>10.6</v>
      </c>
      <c r="HL283">
        <v>2.7673299999999998</v>
      </c>
      <c r="HM283">
        <v>2.2973599999999998</v>
      </c>
      <c r="HN283">
        <v>1.4978</v>
      </c>
      <c r="HO283">
        <v>2.3095699999999999</v>
      </c>
      <c r="HP283">
        <v>1.5478499999999999</v>
      </c>
      <c r="HQ283">
        <v>2.3107899999999999</v>
      </c>
      <c r="HR283">
        <v>37.698700000000002</v>
      </c>
      <c r="HS283">
        <v>15.2178</v>
      </c>
      <c r="HT283">
        <v>18</v>
      </c>
      <c r="HU283">
        <v>504.17899999999997</v>
      </c>
      <c r="HV283">
        <v>490.96800000000002</v>
      </c>
      <c r="HW283">
        <v>27.308900000000001</v>
      </c>
      <c r="HX283">
        <v>32.0334</v>
      </c>
      <c r="HY283">
        <v>30.000599999999999</v>
      </c>
      <c r="HZ283">
        <v>31.801600000000001</v>
      </c>
      <c r="IA283">
        <v>31.902699999999999</v>
      </c>
      <c r="IB283">
        <v>55.394399999999997</v>
      </c>
      <c r="IC283">
        <v>42.248600000000003</v>
      </c>
      <c r="ID283">
        <v>0</v>
      </c>
      <c r="IE283">
        <v>27.296099999999999</v>
      </c>
      <c r="IF283">
        <v>1377.46</v>
      </c>
      <c r="IG283">
        <v>19.029299999999999</v>
      </c>
      <c r="IH283">
        <v>100.72</v>
      </c>
      <c r="II283">
        <v>100.437</v>
      </c>
      <c r="IJ283" t="s">
        <v>2638</v>
      </c>
    </row>
    <row r="284" spans="1:244" x14ac:dyDescent="0.2">
      <c r="A284">
        <v>268</v>
      </c>
      <c r="B284">
        <v>1659796806</v>
      </c>
      <c r="C284">
        <v>664.5</v>
      </c>
      <c r="D284" t="s">
        <v>907</v>
      </c>
      <c r="E284" t="s">
        <v>908</v>
      </c>
      <c r="F284">
        <v>1</v>
      </c>
      <c r="G284" t="s">
        <v>373</v>
      </c>
      <c r="H284" t="s">
        <v>374</v>
      </c>
      <c r="I284" t="s">
        <v>375</v>
      </c>
      <c r="J284" t="s">
        <v>376</v>
      </c>
      <c r="K284" t="s">
        <v>377</v>
      </c>
      <c r="L284" t="s">
        <v>373</v>
      </c>
      <c r="M284" t="s">
        <v>378</v>
      </c>
      <c r="N284">
        <v>1659796798.5</v>
      </c>
      <c r="O284">
        <f t="shared" si="136"/>
        <v>3.1040720388812565E-3</v>
      </c>
      <c r="P284">
        <f t="shared" si="137"/>
        <v>3.1040720388812564</v>
      </c>
      <c r="Q284">
        <f t="shared" si="138"/>
        <v>21.171297666994835</v>
      </c>
      <c r="R284">
        <f t="shared" si="139"/>
        <v>1242.929333333333</v>
      </c>
      <c r="S284">
        <f t="shared" si="140"/>
        <v>926.74364873230365</v>
      </c>
      <c r="T284">
        <f t="shared" si="141"/>
        <v>91.903086104408004</v>
      </c>
      <c r="U284">
        <f t="shared" si="142"/>
        <v>123.25851026794962</v>
      </c>
      <c r="V284">
        <f t="shared" si="143"/>
        <v>0.12673775080211389</v>
      </c>
      <c r="W284">
        <f t="shared" si="144"/>
        <v>2.9148918008339337</v>
      </c>
      <c r="X284">
        <f t="shared" si="145"/>
        <v>0.12375410976067033</v>
      </c>
      <c r="Y284">
        <f t="shared" si="146"/>
        <v>7.7608536631034925E-2</v>
      </c>
      <c r="Z284">
        <f t="shared" si="147"/>
        <v>321.51291440000006</v>
      </c>
      <c r="AA284">
        <f t="shared" si="148"/>
        <v>32.134898304301451</v>
      </c>
      <c r="AB284">
        <f t="shared" si="149"/>
        <v>31.515193333333329</v>
      </c>
      <c r="AC284">
        <f t="shared" si="150"/>
        <v>4.6456079542961346</v>
      </c>
      <c r="AD284">
        <f t="shared" si="151"/>
        <v>49.630024576143242</v>
      </c>
      <c r="AE284">
        <f t="shared" si="152"/>
        <v>2.2446376485998991</v>
      </c>
      <c r="AF284">
        <f t="shared" si="153"/>
        <v>4.522741360234745</v>
      </c>
      <c r="AG284">
        <f t="shared" si="154"/>
        <v>2.4009703056962355</v>
      </c>
      <c r="AH284">
        <f t="shared" si="155"/>
        <v>-136.88957691466342</v>
      </c>
      <c r="AI284">
        <f t="shared" si="156"/>
        <v>-74.027018136832424</v>
      </c>
      <c r="AJ284">
        <f t="shared" si="157"/>
        <v>-5.7187097187791176</v>
      </c>
      <c r="AK284">
        <f t="shared" si="158"/>
        <v>104.8776096297251</v>
      </c>
      <c r="AL284">
        <f t="shared" si="159"/>
        <v>52.25186949892106</v>
      </c>
      <c r="AM284">
        <f t="shared" si="160"/>
        <v>3.1328013306535301</v>
      </c>
      <c r="AN284">
        <f t="shared" si="161"/>
        <v>21.171297666994835</v>
      </c>
      <c r="AO284">
        <v>1358.7067489177491</v>
      </c>
      <c r="AP284">
        <v>1307.1755151515149</v>
      </c>
      <c r="AQ284">
        <v>5.0412727272727178</v>
      </c>
      <c r="AR284">
        <v>64.94</v>
      </c>
      <c r="AS284">
        <f t="shared" si="162"/>
        <v>3.1040720388812564</v>
      </c>
      <c r="AT284">
        <v>18.963183067041271</v>
      </c>
      <c r="AU284">
        <v>22.607136764705881</v>
      </c>
      <c r="AV284">
        <v>-5.9787713448989624E-4</v>
      </c>
      <c r="AW284">
        <v>90.194226728287475</v>
      </c>
      <c r="AX284">
        <v>0</v>
      </c>
      <c r="AY284">
        <v>0</v>
      </c>
      <c r="AZ284">
        <f t="shared" si="163"/>
        <v>1</v>
      </c>
      <c r="BA284">
        <f t="shared" si="164"/>
        <v>0</v>
      </c>
      <c r="BB284">
        <f t="shared" si="165"/>
        <v>51737.010753567389</v>
      </c>
      <c r="BC284">
        <f t="shared" si="166"/>
        <v>1999.980666666667</v>
      </c>
      <c r="BD284">
        <f t="shared" si="167"/>
        <v>1681.1837600000001</v>
      </c>
      <c r="BE284">
        <f t="shared" si="168"/>
        <v>0.840600005800056</v>
      </c>
      <c r="BF284">
        <f t="shared" si="169"/>
        <v>0.16075801119410821</v>
      </c>
      <c r="BG284">
        <v>6</v>
      </c>
      <c r="BH284">
        <v>0.5</v>
      </c>
      <c r="BI284" t="s">
        <v>379</v>
      </c>
      <c r="BJ284">
        <v>2</v>
      </c>
      <c r="BK284" t="b">
        <v>1</v>
      </c>
      <c r="BL284">
        <v>1659796798.5</v>
      </c>
      <c r="BM284">
        <v>1242.929333333333</v>
      </c>
      <c r="BN284">
        <v>1310.286666666666</v>
      </c>
      <c r="BO284">
        <v>22.634753333333329</v>
      </c>
      <c r="BP284">
        <v>18.96144</v>
      </c>
      <c r="BQ284">
        <v>1240.4686666666671</v>
      </c>
      <c r="BR284">
        <v>22.599806666666659</v>
      </c>
      <c r="BS284">
        <v>500.13013333333328</v>
      </c>
      <c r="BT284">
        <v>99.067853333333332</v>
      </c>
      <c r="BU284">
        <v>9.9900586666666666E-2</v>
      </c>
      <c r="BV284">
        <v>31.044126666666671</v>
      </c>
      <c r="BW284">
        <v>31.515193333333329</v>
      </c>
      <c r="BX284">
        <v>999.89999999999986</v>
      </c>
      <c r="BY284">
        <v>0</v>
      </c>
      <c r="BZ284">
        <v>0</v>
      </c>
      <c r="CA284">
        <v>10009.986666666669</v>
      </c>
      <c r="CB284">
        <v>0</v>
      </c>
      <c r="CC284">
        <v>322.04700000000003</v>
      </c>
      <c r="CD284">
        <v>-67.359633333333335</v>
      </c>
      <c r="CE284">
        <v>1271.7133333333329</v>
      </c>
      <c r="CF284">
        <v>1335.6120000000001</v>
      </c>
      <c r="CG284">
        <v>3.6733060000000002</v>
      </c>
      <c r="CH284">
        <v>1310.286666666666</v>
      </c>
      <c r="CI284">
        <v>18.96144</v>
      </c>
      <c r="CJ284">
        <v>2.242376666666666</v>
      </c>
      <c r="CK284">
        <v>1.8784713333333329</v>
      </c>
      <c r="CL284">
        <v>19.268319999999999</v>
      </c>
      <c r="CM284">
        <v>16.455539999999999</v>
      </c>
      <c r="CN284">
        <v>1999.980666666667</v>
      </c>
      <c r="CO284">
        <v>0.97999899999999973</v>
      </c>
      <c r="CP284">
        <v>2.00012E-2</v>
      </c>
      <c r="CQ284">
        <v>0</v>
      </c>
      <c r="CR284">
        <v>2.484866666666667</v>
      </c>
      <c r="CS284">
        <v>0</v>
      </c>
      <c r="CT284">
        <v>17351.873333333329</v>
      </c>
      <c r="CU284">
        <v>17412.153333333328</v>
      </c>
      <c r="CV284">
        <v>41.2624</v>
      </c>
      <c r="CW284">
        <v>42.375</v>
      </c>
      <c r="CX284">
        <v>41.245800000000003</v>
      </c>
      <c r="CY284">
        <v>41</v>
      </c>
      <c r="CZ284">
        <v>41.432866666666669</v>
      </c>
      <c r="DA284">
        <v>1959.980666666667</v>
      </c>
      <c r="DB284">
        <v>40</v>
      </c>
      <c r="DC284">
        <v>0</v>
      </c>
      <c r="DD284">
        <v>1659796805.0999999</v>
      </c>
      <c r="DE284">
        <v>0</v>
      </c>
      <c r="DF284">
        <v>1659796167.5</v>
      </c>
      <c r="DG284" t="s">
        <v>380</v>
      </c>
      <c r="DH284">
        <v>1659796162</v>
      </c>
      <c r="DI284">
        <v>1659796167.5</v>
      </c>
      <c r="DJ284">
        <v>2</v>
      </c>
      <c r="DK284">
        <v>-1.4E-2</v>
      </c>
      <c r="DL284">
        <v>-1E-3</v>
      </c>
      <c r="DM284">
        <v>1.327</v>
      </c>
      <c r="DN284">
        <v>3.1E-2</v>
      </c>
      <c r="DO284">
        <v>400</v>
      </c>
      <c r="DP284">
        <v>20</v>
      </c>
      <c r="DQ284">
        <v>0.32</v>
      </c>
      <c r="DR284">
        <v>0.03</v>
      </c>
      <c r="DS284">
        <v>20.568537833180901</v>
      </c>
      <c r="DT284">
        <v>1.926809405850078</v>
      </c>
      <c r="DU284">
        <v>0.172437207378244</v>
      </c>
      <c r="DV284">
        <v>0</v>
      </c>
      <c r="DW284">
        <v>-67.115140000000011</v>
      </c>
      <c r="DX284">
        <v>-4.3406138836772614</v>
      </c>
      <c r="DY284">
        <v>0.42636491752957362</v>
      </c>
      <c r="DZ284">
        <v>0</v>
      </c>
      <c r="EA284">
        <v>3.6876502499999999</v>
      </c>
      <c r="EB284">
        <v>-0.26443080675422398</v>
      </c>
      <c r="EC284">
        <v>2.5498321463137501E-2</v>
      </c>
      <c r="ED284">
        <v>0</v>
      </c>
      <c r="EE284">
        <v>2.400214473483969</v>
      </c>
      <c r="EF284">
        <v>4.1849383297542127E-2</v>
      </c>
      <c r="EG284">
        <v>3.3064157194174501E-3</v>
      </c>
      <c r="EH284">
        <v>1</v>
      </c>
      <c r="EI284">
        <v>0.1281010582519628</v>
      </c>
      <c r="EJ284">
        <v>-1.383339648974472E-2</v>
      </c>
      <c r="EK284">
        <v>1.0757736002961751E-3</v>
      </c>
      <c r="EL284">
        <v>1</v>
      </c>
      <c r="EM284">
        <v>2</v>
      </c>
      <c r="EN284">
        <v>5</v>
      </c>
      <c r="EO284" t="s">
        <v>455</v>
      </c>
      <c r="EP284">
        <v>2.9425699999999999</v>
      </c>
      <c r="EQ284">
        <v>2.8014600000000001</v>
      </c>
      <c r="ER284">
        <v>0.19353899999999999</v>
      </c>
      <c r="ES284">
        <v>0.19971900000000001</v>
      </c>
      <c r="ET284">
        <v>0.102923</v>
      </c>
      <c r="EU284">
        <v>9.0794399999999997E-2</v>
      </c>
      <c r="EV284">
        <v>16564.8</v>
      </c>
      <c r="EW284">
        <v>17237.099999999999</v>
      </c>
      <c r="EX284">
        <v>23889.1</v>
      </c>
      <c r="EY284">
        <v>25069.1</v>
      </c>
      <c r="EZ284">
        <v>34306.1</v>
      </c>
      <c r="FA284">
        <v>36403.300000000003</v>
      </c>
      <c r="FB284">
        <v>43556.3</v>
      </c>
      <c r="FC284">
        <v>46343.199999999997</v>
      </c>
      <c r="FD284">
        <v>1.96885</v>
      </c>
      <c r="FE284">
        <v>1.8482000000000001</v>
      </c>
      <c r="FF284">
        <v>8.8445800000000005E-2</v>
      </c>
      <c r="FG284">
        <v>0</v>
      </c>
      <c r="FH284">
        <v>30.071400000000001</v>
      </c>
      <c r="FI284">
        <v>999.9</v>
      </c>
      <c r="FJ284">
        <v>55.7</v>
      </c>
      <c r="FK284">
        <v>34.6</v>
      </c>
      <c r="FL284">
        <v>31.061199999999999</v>
      </c>
      <c r="FM284">
        <v>64.218599999999995</v>
      </c>
      <c r="FN284">
        <v>26.338100000000001</v>
      </c>
      <c r="FO284">
        <v>1</v>
      </c>
      <c r="FP284">
        <v>0.39149600000000001</v>
      </c>
      <c r="FQ284">
        <v>2.0231699999999999</v>
      </c>
      <c r="FR284">
        <v>20.309999999999999</v>
      </c>
      <c r="FS284">
        <v>5.2119</v>
      </c>
      <c r="FT284">
        <v>11.907999999999999</v>
      </c>
      <c r="FU284">
        <v>5.0018500000000001</v>
      </c>
      <c r="FV284">
        <v>3.2898200000000002</v>
      </c>
      <c r="FW284">
        <v>9999</v>
      </c>
      <c r="FX284">
        <v>9999</v>
      </c>
      <c r="FY284">
        <v>9999</v>
      </c>
      <c r="FZ284">
        <v>999.9</v>
      </c>
      <c r="GA284">
        <v>1.8595900000000001</v>
      </c>
      <c r="GB284">
        <v>1.8545499999999999</v>
      </c>
      <c r="GC284">
        <v>1.8577399999999999</v>
      </c>
      <c r="GD284">
        <v>1.85619</v>
      </c>
      <c r="GE284">
        <v>1.85494</v>
      </c>
      <c r="GF284">
        <v>1.8546100000000001</v>
      </c>
      <c r="GG284">
        <v>1.8532500000000001</v>
      </c>
      <c r="GH284">
        <v>1.8564000000000001</v>
      </c>
      <c r="GI284">
        <v>0</v>
      </c>
      <c r="GJ284">
        <v>0</v>
      </c>
      <c r="GK284">
        <v>0</v>
      </c>
      <c r="GL284">
        <v>0</v>
      </c>
      <c r="GM284" t="s">
        <v>382</v>
      </c>
      <c r="GN284" t="s">
        <v>383</v>
      </c>
      <c r="GO284" t="s">
        <v>384</v>
      </c>
      <c r="GP284" t="s">
        <v>384</v>
      </c>
      <c r="GQ284" t="s">
        <v>384</v>
      </c>
      <c r="GR284" t="s">
        <v>384</v>
      </c>
      <c r="GS284">
        <v>0</v>
      </c>
      <c r="GT284">
        <v>100</v>
      </c>
      <c r="GU284">
        <v>100</v>
      </c>
      <c r="GV284">
        <v>2.4900000000000002</v>
      </c>
      <c r="GW284">
        <v>3.49E-2</v>
      </c>
      <c r="GX284">
        <v>0.32553164529605683</v>
      </c>
      <c r="GY284">
        <v>3.0239061252787889E-3</v>
      </c>
      <c r="GZ284">
        <v>-1.398580452151984E-6</v>
      </c>
      <c r="HA284">
        <v>2.8030378366047371E-10</v>
      </c>
      <c r="HB284">
        <v>-4.7599640220891172E-2</v>
      </c>
      <c r="HC284">
        <v>9.965371539748925E-3</v>
      </c>
      <c r="HD284">
        <v>-4.563662031605912E-4</v>
      </c>
      <c r="HE284">
        <v>7.8337100744227795E-6</v>
      </c>
      <c r="HF284">
        <v>0</v>
      </c>
      <c r="HG284">
        <v>2134</v>
      </c>
      <c r="HH284">
        <v>2</v>
      </c>
      <c r="HI284">
        <v>25</v>
      </c>
      <c r="HJ284">
        <v>10.7</v>
      </c>
      <c r="HK284">
        <v>10.6</v>
      </c>
      <c r="HL284">
        <v>2.7758799999999999</v>
      </c>
      <c r="HM284">
        <v>2.2912599999999999</v>
      </c>
      <c r="HN284">
        <v>1.4978</v>
      </c>
      <c r="HO284">
        <v>2.3095699999999999</v>
      </c>
      <c r="HP284">
        <v>1.5478499999999999</v>
      </c>
      <c r="HQ284">
        <v>2.2473100000000001</v>
      </c>
      <c r="HR284">
        <v>37.698700000000002</v>
      </c>
      <c r="HS284">
        <v>15.2003</v>
      </c>
      <c r="HT284">
        <v>18</v>
      </c>
      <c r="HU284">
        <v>504.20400000000001</v>
      </c>
      <c r="HV284">
        <v>490.92899999999997</v>
      </c>
      <c r="HW284">
        <v>27.2989</v>
      </c>
      <c r="HX284">
        <v>32.034199999999998</v>
      </c>
      <c r="HY284">
        <v>30.000699999999998</v>
      </c>
      <c r="HZ284">
        <v>31.802800000000001</v>
      </c>
      <c r="IA284">
        <v>31.9041</v>
      </c>
      <c r="IB284">
        <v>55.629100000000001</v>
      </c>
      <c r="IC284">
        <v>42.248600000000003</v>
      </c>
      <c r="ID284">
        <v>0</v>
      </c>
      <c r="IE284">
        <v>27.252800000000001</v>
      </c>
      <c r="IF284">
        <v>1377.46</v>
      </c>
      <c r="IG284">
        <v>19.039000000000001</v>
      </c>
      <c r="IH284">
        <v>100.72</v>
      </c>
      <c r="II284">
        <v>100.437</v>
      </c>
      <c r="IJ284" t="s">
        <v>2638</v>
      </c>
    </row>
    <row r="285" spans="1:244" x14ac:dyDescent="0.2">
      <c r="A285">
        <v>269</v>
      </c>
      <c r="B285">
        <v>1659796807</v>
      </c>
      <c r="C285">
        <v>665.5</v>
      </c>
      <c r="D285" t="s">
        <v>909</v>
      </c>
      <c r="E285" t="s">
        <v>910</v>
      </c>
      <c r="F285">
        <v>1</v>
      </c>
      <c r="G285" t="s">
        <v>373</v>
      </c>
      <c r="H285" t="s">
        <v>374</v>
      </c>
      <c r="I285" t="s">
        <v>375</v>
      </c>
      <c r="J285" t="s">
        <v>376</v>
      </c>
      <c r="K285" t="s">
        <v>377</v>
      </c>
      <c r="L285" t="s">
        <v>373</v>
      </c>
      <c r="M285" t="s">
        <v>378</v>
      </c>
      <c r="N285">
        <v>1659796799</v>
      </c>
      <c r="O285">
        <f t="shared" si="136"/>
        <v>3.0993276923432641E-3</v>
      </c>
      <c r="P285">
        <f t="shared" si="137"/>
        <v>3.0993276923432642</v>
      </c>
      <c r="Q285">
        <f t="shared" si="138"/>
        <v>21.408301312191973</v>
      </c>
      <c r="R285">
        <f t="shared" si="139"/>
        <v>1245.4043750000001</v>
      </c>
      <c r="S285">
        <f t="shared" si="140"/>
        <v>925.70117905413781</v>
      </c>
      <c r="T285">
        <f t="shared" si="141"/>
        <v>91.799755580617187</v>
      </c>
      <c r="U285">
        <f t="shared" si="142"/>
        <v>123.50402031555053</v>
      </c>
      <c r="V285">
        <f t="shared" si="143"/>
        <v>0.12653458515734267</v>
      </c>
      <c r="W285">
        <f t="shared" si="144"/>
        <v>2.9152413134504762</v>
      </c>
      <c r="X285">
        <f t="shared" si="145"/>
        <v>0.1235607288749434</v>
      </c>
      <c r="Y285">
        <f t="shared" si="146"/>
        <v>7.7486823433967331E-2</v>
      </c>
      <c r="Z285">
        <f t="shared" si="147"/>
        <v>321.51270825</v>
      </c>
      <c r="AA285">
        <f t="shared" si="148"/>
        <v>32.135847615889311</v>
      </c>
      <c r="AB285">
        <f t="shared" si="149"/>
        <v>31.5147625</v>
      </c>
      <c r="AC285">
        <f t="shared" si="150"/>
        <v>4.6454942669660086</v>
      </c>
      <c r="AD285">
        <f t="shared" si="151"/>
        <v>49.626040524228891</v>
      </c>
      <c r="AE285">
        <f t="shared" si="152"/>
        <v>2.244436458155219</v>
      </c>
      <c r="AF285">
        <f t="shared" si="153"/>
        <v>4.5226990395484385</v>
      </c>
      <c r="AG285">
        <f t="shared" si="154"/>
        <v>2.4010578088107897</v>
      </c>
      <c r="AH285">
        <f t="shared" si="155"/>
        <v>-136.68035123233796</v>
      </c>
      <c r="AI285">
        <f t="shared" si="156"/>
        <v>-73.993983346401464</v>
      </c>
      <c r="AJ285">
        <f t="shared" si="157"/>
        <v>-5.7154556396407799</v>
      </c>
      <c r="AK285">
        <f t="shared" si="158"/>
        <v>105.12291803161982</v>
      </c>
      <c r="AL285">
        <f t="shared" si="159"/>
        <v>52.281857915942567</v>
      </c>
      <c r="AM285">
        <f t="shared" si="160"/>
        <v>3.1307759818095287</v>
      </c>
      <c r="AN285">
        <f t="shared" si="161"/>
        <v>21.408301312191973</v>
      </c>
      <c r="AO285">
        <v>1363.899225108225</v>
      </c>
      <c r="AP285">
        <v>1312.178181818183</v>
      </c>
      <c r="AQ285">
        <v>5.0215393939395456</v>
      </c>
      <c r="AR285">
        <v>64.94</v>
      </c>
      <c r="AS285">
        <f t="shared" si="162"/>
        <v>3.0993276923432642</v>
      </c>
      <c r="AT285">
        <v>18.96423547239521</v>
      </c>
      <c r="AU285">
        <v>22.602039411764711</v>
      </c>
      <c r="AV285">
        <v>-5.089804066833874E-4</v>
      </c>
      <c r="AW285">
        <v>90.194226728287475</v>
      </c>
      <c r="AX285">
        <v>0</v>
      </c>
      <c r="AY285">
        <v>0</v>
      </c>
      <c r="AZ285">
        <f t="shared" si="163"/>
        <v>1</v>
      </c>
      <c r="BA285">
        <f t="shared" si="164"/>
        <v>0</v>
      </c>
      <c r="BB285">
        <f t="shared" si="165"/>
        <v>51746.951291624275</v>
      </c>
      <c r="BC285">
        <f t="shared" si="166"/>
        <v>1999.9793749999999</v>
      </c>
      <c r="BD285">
        <f t="shared" si="167"/>
        <v>1681.182675</v>
      </c>
      <c r="BE285">
        <f t="shared" si="168"/>
        <v>0.84060000618756381</v>
      </c>
      <c r="BF285">
        <f t="shared" si="169"/>
        <v>0.16075801194199815</v>
      </c>
      <c r="BG285">
        <v>6</v>
      </c>
      <c r="BH285">
        <v>0.5</v>
      </c>
      <c r="BI285" t="s">
        <v>379</v>
      </c>
      <c r="BJ285">
        <v>2</v>
      </c>
      <c r="BK285" t="b">
        <v>1</v>
      </c>
      <c r="BL285">
        <v>1659796799</v>
      </c>
      <c r="BM285">
        <v>1245.4043750000001</v>
      </c>
      <c r="BN285">
        <v>1312.8043749999999</v>
      </c>
      <c r="BO285">
        <v>22.6327125</v>
      </c>
      <c r="BP285">
        <v>18.96174375</v>
      </c>
      <c r="BQ285">
        <v>1242.9412500000001</v>
      </c>
      <c r="BR285">
        <v>22.59776875</v>
      </c>
      <c r="BS285">
        <v>500.12706250000002</v>
      </c>
      <c r="BT285">
        <v>99.067906249999993</v>
      </c>
      <c r="BU285">
        <v>9.9900443749999998E-2</v>
      </c>
      <c r="BV285">
        <v>31.043962499999999</v>
      </c>
      <c r="BW285">
        <v>31.5147625</v>
      </c>
      <c r="BX285">
        <v>999.9</v>
      </c>
      <c r="BY285">
        <v>0</v>
      </c>
      <c r="BZ285">
        <v>0</v>
      </c>
      <c r="CA285">
        <v>10011.981250000001</v>
      </c>
      <c r="CB285">
        <v>0</v>
      </c>
      <c r="CC285">
        <v>321.77575000000002</v>
      </c>
      <c r="CD285">
        <v>-67.402637499999997</v>
      </c>
      <c r="CE285">
        <v>1274.2425000000001</v>
      </c>
      <c r="CF285">
        <v>1338.17875</v>
      </c>
      <c r="CG285">
        <v>3.6709631250000001</v>
      </c>
      <c r="CH285">
        <v>1312.8043749999999</v>
      </c>
      <c r="CI285">
        <v>18.96174375</v>
      </c>
      <c r="CJ285">
        <v>2.2421756249999998</v>
      </c>
      <c r="CK285">
        <v>1.8785025</v>
      </c>
      <c r="CL285">
        <v>19.266881250000001</v>
      </c>
      <c r="CM285">
        <v>16.4558</v>
      </c>
      <c r="CN285">
        <v>1999.9793749999999</v>
      </c>
      <c r="CO285">
        <v>0.97999899999999995</v>
      </c>
      <c r="CP285">
        <v>2.00012E-2</v>
      </c>
      <c r="CQ285">
        <v>0</v>
      </c>
      <c r="CR285">
        <v>2.4848750000000002</v>
      </c>
      <c r="CS285">
        <v>0</v>
      </c>
      <c r="CT285">
        <v>17351.84375</v>
      </c>
      <c r="CU285">
        <v>17412.137500000001</v>
      </c>
      <c r="CV285">
        <v>41.265500000000003</v>
      </c>
      <c r="CW285">
        <v>42.375</v>
      </c>
      <c r="CX285">
        <v>41.246062500000001</v>
      </c>
      <c r="CY285">
        <v>41</v>
      </c>
      <c r="CZ285">
        <v>41.433124999999997</v>
      </c>
      <c r="DA285">
        <v>1959.9793749999999</v>
      </c>
      <c r="DB285">
        <v>40</v>
      </c>
      <c r="DC285">
        <v>0</v>
      </c>
      <c r="DD285">
        <v>1659796805.7</v>
      </c>
      <c r="DE285">
        <v>0</v>
      </c>
      <c r="DF285">
        <v>1659796167.5</v>
      </c>
      <c r="DG285" t="s">
        <v>380</v>
      </c>
      <c r="DH285">
        <v>1659796162</v>
      </c>
      <c r="DI285">
        <v>1659796167.5</v>
      </c>
      <c r="DJ285">
        <v>2</v>
      </c>
      <c r="DK285">
        <v>-1.4E-2</v>
      </c>
      <c r="DL285">
        <v>-1E-3</v>
      </c>
      <c r="DM285">
        <v>1.327</v>
      </c>
      <c r="DN285">
        <v>3.1E-2</v>
      </c>
      <c r="DO285">
        <v>400</v>
      </c>
      <c r="DP285">
        <v>20</v>
      </c>
      <c r="DQ285">
        <v>0.32</v>
      </c>
      <c r="DR285">
        <v>0.03</v>
      </c>
      <c r="DS285">
        <v>20.655685064472749</v>
      </c>
      <c r="DT285">
        <v>2.6280477077976818</v>
      </c>
      <c r="DU285">
        <v>0.2288990252887611</v>
      </c>
      <c r="DV285">
        <v>0</v>
      </c>
      <c r="DW285">
        <v>-67.220336585365857</v>
      </c>
      <c r="DX285">
        <v>-4.364414634146331</v>
      </c>
      <c r="DY285">
        <v>0.43860591276257532</v>
      </c>
      <c r="DZ285">
        <v>0</v>
      </c>
      <c r="EA285">
        <v>3.682229024390244</v>
      </c>
      <c r="EB285">
        <v>-0.2707712195122069</v>
      </c>
      <c r="EC285">
        <v>2.6733745077662682E-2</v>
      </c>
      <c r="ED285">
        <v>0</v>
      </c>
      <c r="EE285">
        <v>2.401087841874602</v>
      </c>
      <c r="EF285">
        <v>3.3498034837548249E-2</v>
      </c>
      <c r="EG285">
        <v>2.815320402405461E-3</v>
      </c>
      <c r="EH285">
        <v>1</v>
      </c>
      <c r="EI285">
        <v>0.1277380389689641</v>
      </c>
      <c r="EJ285">
        <v>-1.239963576786993E-2</v>
      </c>
      <c r="EK285">
        <v>9.5435221555898743E-4</v>
      </c>
      <c r="EL285">
        <v>1</v>
      </c>
      <c r="EM285">
        <v>2</v>
      </c>
      <c r="EN285">
        <v>5</v>
      </c>
      <c r="EO285" t="s">
        <v>455</v>
      </c>
      <c r="EP285">
        <v>2.9426999999999999</v>
      </c>
      <c r="EQ285">
        <v>2.8014199999999998</v>
      </c>
      <c r="ER285">
        <v>0.193992</v>
      </c>
      <c r="ES285">
        <v>0.20016500000000001</v>
      </c>
      <c r="ET285">
        <v>0.102909</v>
      </c>
      <c r="EU285">
        <v>9.0794600000000003E-2</v>
      </c>
      <c r="EV285">
        <v>16555.5</v>
      </c>
      <c r="EW285">
        <v>17227.400000000001</v>
      </c>
      <c r="EX285">
        <v>23889.1</v>
      </c>
      <c r="EY285">
        <v>25069</v>
      </c>
      <c r="EZ285">
        <v>34306.699999999997</v>
      </c>
      <c r="FA285">
        <v>36403.1</v>
      </c>
      <c r="FB285">
        <v>43556.3</v>
      </c>
      <c r="FC285">
        <v>46343</v>
      </c>
      <c r="FD285">
        <v>1.9688000000000001</v>
      </c>
      <c r="FE285">
        <v>1.84822</v>
      </c>
      <c r="FF285">
        <v>8.8274500000000006E-2</v>
      </c>
      <c r="FG285">
        <v>0</v>
      </c>
      <c r="FH285">
        <v>30.072700000000001</v>
      </c>
      <c r="FI285">
        <v>999.9</v>
      </c>
      <c r="FJ285">
        <v>55.7</v>
      </c>
      <c r="FK285">
        <v>34.6</v>
      </c>
      <c r="FL285">
        <v>31.061499999999999</v>
      </c>
      <c r="FM285">
        <v>64.388599999999997</v>
      </c>
      <c r="FN285">
        <v>25.392600000000002</v>
      </c>
      <c r="FO285">
        <v>1</v>
      </c>
      <c r="FP285">
        <v>0.39155699999999999</v>
      </c>
      <c r="FQ285">
        <v>2.0357699999999999</v>
      </c>
      <c r="FR285">
        <v>20.309999999999999</v>
      </c>
      <c r="FS285">
        <v>5.2117500000000003</v>
      </c>
      <c r="FT285">
        <v>11.907999999999999</v>
      </c>
      <c r="FU285">
        <v>5.0018500000000001</v>
      </c>
      <c r="FV285">
        <v>3.2898200000000002</v>
      </c>
      <c r="FW285">
        <v>9999</v>
      </c>
      <c r="FX285">
        <v>9999</v>
      </c>
      <c r="FY285">
        <v>9999</v>
      </c>
      <c r="FZ285">
        <v>999.9</v>
      </c>
      <c r="GA285">
        <v>1.8595900000000001</v>
      </c>
      <c r="GB285">
        <v>1.8545499999999999</v>
      </c>
      <c r="GC285">
        <v>1.8577399999999999</v>
      </c>
      <c r="GD285">
        <v>1.8561799999999999</v>
      </c>
      <c r="GE285">
        <v>1.85494</v>
      </c>
      <c r="GF285">
        <v>1.8546</v>
      </c>
      <c r="GG285">
        <v>1.8532500000000001</v>
      </c>
      <c r="GH285">
        <v>1.85639</v>
      </c>
      <c r="GI285">
        <v>0</v>
      </c>
      <c r="GJ285">
        <v>0</v>
      </c>
      <c r="GK285">
        <v>0</v>
      </c>
      <c r="GL285">
        <v>0</v>
      </c>
      <c r="GM285" t="s">
        <v>382</v>
      </c>
      <c r="GN285" t="s">
        <v>383</v>
      </c>
      <c r="GO285" t="s">
        <v>384</v>
      </c>
      <c r="GP285" t="s">
        <v>384</v>
      </c>
      <c r="GQ285" t="s">
        <v>384</v>
      </c>
      <c r="GR285" t="s">
        <v>384</v>
      </c>
      <c r="GS285">
        <v>0</v>
      </c>
      <c r="GT285">
        <v>100</v>
      </c>
      <c r="GU285">
        <v>100</v>
      </c>
      <c r="GV285">
        <v>2.4900000000000002</v>
      </c>
      <c r="GW285">
        <v>3.49E-2</v>
      </c>
      <c r="GX285">
        <v>0.32553164529605683</v>
      </c>
      <c r="GY285">
        <v>3.0239061252787889E-3</v>
      </c>
      <c r="GZ285">
        <v>-1.398580452151984E-6</v>
      </c>
      <c r="HA285">
        <v>2.8030378366047371E-10</v>
      </c>
      <c r="HB285">
        <v>-4.7599640220891172E-2</v>
      </c>
      <c r="HC285">
        <v>9.965371539748925E-3</v>
      </c>
      <c r="HD285">
        <v>-4.563662031605912E-4</v>
      </c>
      <c r="HE285">
        <v>7.8337100744227795E-6</v>
      </c>
      <c r="HF285">
        <v>0</v>
      </c>
      <c r="HG285">
        <v>2134</v>
      </c>
      <c r="HH285">
        <v>2</v>
      </c>
      <c r="HI285">
        <v>25</v>
      </c>
      <c r="HJ285">
        <v>10.8</v>
      </c>
      <c r="HK285">
        <v>10.7</v>
      </c>
      <c r="HL285">
        <v>2.7819799999999999</v>
      </c>
      <c r="HM285">
        <v>2.2814899999999998</v>
      </c>
      <c r="HN285">
        <v>1.4978</v>
      </c>
      <c r="HO285">
        <v>2.3095699999999999</v>
      </c>
      <c r="HP285">
        <v>1.5478499999999999</v>
      </c>
      <c r="HQ285">
        <v>2.4414099999999999</v>
      </c>
      <c r="HR285">
        <v>37.698700000000002</v>
      </c>
      <c r="HS285">
        <v>15.2265</v>
      </c>
      <c r="HT285">
        <v>18</v>
      </c>
      <c r="HU285">
        <v>504.18</v>
      </c>
      <c r="HV285">
        <v>490.95600000000002</v>
      </c>
      <c r="HW285">
        <v>27.290099999999999</v>
      </c>
      <c r="HX285">
        <v>32.035600000000002</v>
      </c>
      <c r="HY285">
        <v>30.000699999999998</v>
      </c>
      <c r="HZ285">
        <v>31.803599999999999</v>
      </c>
      <c r="IA285">
        <v>31.9055</v>
      </c>
      <c r="IB285">
        <v>55.738799999999998</v>
      </c>
      <c r="IC285">
        <v>42.248600000000003</v>
      </c>
      <c r="ID285">
        <v>0</v>
      </c>
      <c r="IE285">
        <v>27.252800000000001</v>
      </c>
      <c r="IF285">
        <v>1377.46</v>
      </c>
      <c r="IG285">
        <v>19.049399999999999</v>
      </c>
      <c r="IH285">
        <v>100.72</v>
      </c>
      <c r="II285">
        <v>100.43600000000001</v>
      </c>
      <c r="IJ285" t="s">
        <v>2638</v>
      </c>
    </row>
    <row r="286" spans="1:244" x14ac:dyDescent="0.2">
      <c r="A286">
        <v>270</v>
      </c>
      <c r="B286">
        <v>1659796808</v>
      </c>
      <c r="C286">
        <v>666.5</v>
      </c>
      <c r="D286" t="s">
        <v>911</v>
      </c>
      <c r="E286" t="s">
        <v>912</v>
      </c>
      <c r="F286">
        <v>1</v>
      </c>
      <c r="G286" t="s">
        <v>373</v>
      </c>
      <c r="H286" t="s">
        <v>374</v>
      </c>
      <c r="I286" t="s">
        <v>375</v>
      </c>
      <c r="J286" t="s">
        <v>376</v>
      </c>
      <c r="K286" t="s">
        <v>377</v>
      </c>
      <c r="L286" t="s">
        <v>373</v>
      </c>
      <c r="M286" t="s">
        <v>378</v>
      </c>
      <c r="N286">
        <v>1659796800.5</v>
      </c>
      <c r="O286">
        <f t="shared" si="136"/>
        <v>3.0947166876296099E-3</v>
      </c>
      <c r="P286">
        <f t="shared" si="137"/>
        <v>3.0947166876296097</v>
      </c>
      <c r="Q286">
        <f t="shared" si="138"/>
        <v>21.574044715459316</v>
      </c>
      <c r="R286">
        <f t="shared" si="139"/>
        <v>1252.833333333333</v>
      </c>
      <c r="S286">
        <f t="shared" si="140"/>
        <v>930.23059780997289</v>
      </c>
      <c r="T286">
        <f t="shared" si="141"/>
        <v>92.249408127637935</v>
      </c>
      <c r="U286">
        <f t="shared" si="142"/>
        <v>124.24138031437332</v>
      </c>
      <c r="V286">
        <f t="shared" si="143"/>
        <v>0.12629995856614773</v>
      </c>
      <c r="W286">
        <f t="shared" si="144"/>
        <v>2.9151497401680841</v>
      </c>
      <c r="X286">
        <f t="shared" si="145"/>
        <v>0.12333689076930079</v>
      </c>
      <c r="Y286">
        <f t="shared" si="146"/>
        <v>7.7345986740984293E-2</v>
      </c>
      <c r="Z286">
        <f t="shared" si="147"/>
        <v>321.51185040000001</v>
      </c>
      <c r="AA286">
        <f t="shared" si="148"/>
        <v>32.136720118638031</v>
      </c>
      <c r="AB286">
        <f t="shared" si="149"/>
        <v>31.515599999999999</v>
      </c>
      <c r="AC286">
        <f t="shared" si="150"/>
        <v>4.6457152668033368</v>
      </c>
      <c r="AD286">
        <f t="shared" si="151"/>
        <v>49.614326195948848</v>
      </c>
      <c r="AE286">
        <f t="shared" si="152"/>
        <v>2.2438611433987443</v>
      </c>
      <c r="AF286">
        <f t="shared" si="153"/>
        <v>4.5226073101078654</v>
      </c>
      <c r="AG286">
        <f t="shared" si="154"/>
        <v>2.4018541234045925</v>
      </c>
      <c r="AH286">
        <f t="shared" si="155"/>
        <v>-136.4770059244658</v>
      </c>
      <c r="AI286">
        <f t="shared" si="156"/>
        <v>-74.179205174110734</v>
      </c>
      <c r="AJ286">
        <f t="shared" si="157"/>
        <v>-5.7299561863985238</v>
      </c>
      <c r="AK286">
        <f t="shared" si="158"/>
        <v>105.12568311502497</v>
      </c>
      <c r="AL286">
        <f t="shared" si="159"/>
        <v>52.364516658739184</v>
      </c>
      <c r="AM286">
        <f t="shared" si="160"/>
        <v>3.1249046486051739</v>
      </c>
      <c r="AN286">
        <f t="shared" si="161"/>
        <v>21.574044715459316</v>
      </c>
      <c r="AO286">
        <v>1369.0521125541129</v>
      </c>
      <c r="AP286">
        <v>1317.187696969698</v>
      </c>
      <c r="AQ286">
        <v>5.0098787878788782</v>
      </c>
      <c r="AR286">
        <v>64.94</v>
      </c>
      <c r="AS286">
        <f t="shared" si="162"/>
        <v>3.0947166876296097</v>
      </c>
      <c r="AT286">
        <v>18.96493582918766</v>
      </c>
      <c r="AU286">
        <v>22.597876470588229</v>
      </c>
      <c r="AV286">
        <v>-5.8557595210647847E-4</v>
      </c>
      <c r="AW286">
        <v>90.194226728287475</v>
      </c>
      <c r="AX286">
        <v>0</v>
      </c>
      <c r="AY286">
        <v>0</v>
      </c>
      <c r="AZ286">
        <f t="shared" si="163"/>
        <v>1</v>
      </c>
      <c r="BA286">
        <f t="shared" si="164"/>
        <v>0</v>
      </c>
      <c r="BB286">
        <f t="shared" si="165"/>
        <v>51744.425700216816</v>
      </c>
      <c r="BC286">
        <f t="shared" si="166"/>
        <v>1999.9739999999999</v>
      </c>
      <c r="BD286">
        <f t="shared" si="167"/>
        <v>1681.1781599999999</v>
      </c>
      <c r="BE286">
        <f t="shared" si="168"/>
        <v>0.84060000780010136</v>
      </c>
      <c r="BF286">
        <f t="shared" si="169"/>
        <v>0.16075801505419571</v>
      </c>
      <c r="BG286">
        <v>6</v>
      </c>
      <c r="BH286">
        <v>0.5</v>
      </c>
      <c r="BI286" t="s">
        <v>379</v>
      </c>
      <c r="BJ286">
        <v>2</v>
      </c>
      <c r="BK286" t="b">
        <v>1</v>
      </c>
      <c r="BL286">
        <v>1659796800.5</v>
      </c>
      <c r="BM286">
        <v>1252.833333333333</v>
      </c>
      <c r="BN286">
        <v>1320.3513333333331</v>
      </c>
      <c r="BO286">
        <v>22.626793333333332</v>
      </c>
      <c r="BP286">
        <v>18.962700000000002</v>
      </c>
      <c r="BQ286">
        <v>1250.363333333333</v>
      </c>
      <c r="BR286">
        <v>22.591853333333329</v>
      </c>
      <c r="BS286">
        <v>500.12886666666662</v>
      </c>
      <c r="BT286">
        <v>99.068406666666675</v>
      </c>
      <c r="BU286">
        <v>9.9916053333333352E-2</v>
      </c>
      <c r="BV286">
        <v>31.043606666666669</v>
      </c>
      <c r="BW286">
        <v>31.515599999999999</v>
      </c>
      <c r="BX286">
        <v>999.89999999999986</v>
      </c>
      <c r="BY286">
        <v>0</v>
      </c>
      <c r="BZ286">
        <v>0</v>
      </c>
      <c r="CA286">
        <v>10011.406666666669</v>
      </c>
      <c r="CB286">
        <v>0</v>
      </c>
      <c r="CC286">
        <v>320.88960000000009</v>
      </c>
      <c r="CD286">
        <v>-67.520873333333327</v>
      </c>
      <c r="CE286">
        <v>1281.835333333333</v>
      </c>
      <c r="CF286">
        <v>1345.873333333333</v>
      </c>
      <c r="CG286">
        <v>3.664092000000001</v>
      </c>
      <c r="CH286">
        <v>1320.3513333333331</v>
      </c>
      <c r="CI286">
        <v>18.962700000000002</v>
      </c>
      <c r="CJ286">
        <v>2.2416006666666659</v>
      </c>
      <c r="CK286">
        <v>1.878606666666667</v>
      </c>
      <c r="CL286">
        <v>19.26276</v>
      </c>
      <c r="CM286">
        <v>16.456666666666671</v>
      </c>
      <c r="CN286">
        <v>1999.9739999999999</v>
      </c>
      <c r="CO286">
        <v>0.97999899999999973</v>
      </c>
      <c r="CP286">
        <v>2.00012E-2</v>
      </c>
      <c r="CQ286">
        <v>0</v>
      </c>
      <c r="CR286">
        <v>2.5436666666666659</v>
      </c>
      <c r="CS286">
        <v>0</v>
      </c>
      <c r="CT286">
        <v>17351.293333333331</v>
      </c>
      <c r="CU286">
        <v>17412.093333333331</v>
      </c>
      <c r="CV286">
        <v>41.266533333333342</v>
      </c>
      <c r="CW286">
        <v>42.375</v>
      </c>
      <c r="CX286">
        <v>41.25</v>
      </c>
      <c r="CY286">
        <v>41</v>
      </c>
      <c r="CZ286">
        <v>41.432866666666669</v>
      </c>
      <c r="DA286">
        <v>1959.9739999999999</v>
      </c>
      <c r="DB286">
        <v>40</v>
      </c>
      <c r="DC286">
        <v>0</v>
      </c>
      <c r="DD286">
        <v>1659796806.9000001</v>
      </c>
      <c r="DE286">
        <v>0</v>
      </c>
      <c r="DF286">
        <v>1659796167.5</v>
      </c>
      <c r="DG286" t="s">
        <v>380</v>
      </c>
      <c r="DH286">
        <v>1659796162</v>
      </c>
      <c r="DI286">
        <v>1659796167.5</v>
      </c>
      <c r="DJ286">
        <v>2</v>
      </c>
      <c r="DK286">
        <v>-1.4E-2</v>
      </c>
      <c r="DL286">
        <v>-1E-3</v>
      </c>
      <c r="DM286">
        <v>1.327</v>
      </c>
      <c r="DN286">
        <v>3.1E-2</v>
      </c>
      <c r="DO286">
        <v>400</v>
      </c>
      <c r="DP286">
        <v>20</v>
      </c>
      <c r="DQ286">
        <v>0.32</v>
      </c>
      <c r="DR286">
        <v>0.03</v>
      </c>
      <c r="DS286">
        <v>20.655685064472749</v>
      </c>
      <c r="DT286">
        <v>2.6280477077976818</v>
      </c>
      <c r="DU286">
        <v>0.2288990252887611</v>
      </c>
      <c r="DV286">
        <v>0</v>
      </c>
      <c r="DW286">
        <v>-67.220336585365857</v>
      </c>
      <c r="DX286">
        <v>-4.364414634146331</v>
      </c>
      <c r="DY286">
        <v>0.43860591276257532</v>
      </c>
      <c r="DZ286">
        <v>0</v>
      </c>
      <c r="EA286">
        <v>3.682229024390244</v>
      </c>
      <c r="EB286">
        <v>-0.2707712195122069</v>
      </c>
      <c r="EC286">
        <v>2.6733745077662682E-2</v>
      </c>
      <c r="ED286">
        <v>0</v>
      </c>
      <c r="EE286">
        <v>2.401087841874602</v>
      </c>
      <c r="EF286">
        <v>3.3498034837548249E-2</v>
      </c>
      <c r="EG286">
        <v>2.815320402405461E-3</v>
      </c>
      <c r="EH286">
        <v>1</v>
      </c>
      <c r="EI286">
        <v>0.1277380389689641</v>
      </c>
      <c r="EJ286">
        <v>-1.239963576786993E-2</v>
      </c>
      <c r="EK286">
        <v>9.5435221555898743E-4</v>
      </c>
      <c r="EL286">
        <v>1</v>
      </c>
      <c r="EM286">
        <v>2</v>
      </c>
      <c r="EN286">
        <v>5</v>
      </c>
      <c r="EO286" t="s">
        <v>455</v>
      </c>
      <c r="EP286">
        <v>2.9426600000000001</v>
      </c>
      <c r="EQ286">
        <v>2.8013400000000002</v>
      </c>
      <c r="ER286">
        <v>0.194438</v>
      </c>
      <c r="ES286">
        <v>0.20061200000000001</v>
      </c>
      <c r="ET286">
        <v>0.102895</v>
      </c>
      <c r="EU286">
        <v>9.0793700000000005E-2</v>
      </c>
      <c r="EV286">
        <v>16546.400000000001</v>
      </c>
      <c r="EW286">
        <v>17217.7</v>
      </c>
      <c r="EX286">
        <v>23889.200000000001</v>
      </c>
      <c r="EY286">
        <v>25068.9</v>
      </c>
      <c r="EZ286">
        <v>34307.4</v>
      </c>
      <c r="FA286">
        <v>36403.1</v>
      </c>
      <c r="FB286">
        <v>43556.5</v>
      </c>
      <c r="FC286">
        <v>46342.8</v>
      </c>
      <c r="FD286">
        <v>1.9688699999999999</v>
      </c>
      <c r="FE286">
        <v>1.8480799999999999</v>
      </c>
      <c r="FF286">
        <v>8.8058399999999995E-2</v>
      </c>
      <c r="FG286">
        <v>0</v>
      </c>
      <c r="FH286">
        <v>30.074000000000002</v>
      </c>
      <c r="FI286">
        <v>999.9</v>
      </c>
      <c r="FJ286">
        <v>55.7</v>
      </c>
      <c r="FK286">
        <v>34.6</v>
      </c>
      <c r="FL286">
        <v>31.062000000000001</v>
      </c>
      <c r="FM286">
        <v>64.408600000000007</v>
      </c>
      <c r="FN286">
        <v>26.290099999999999</v>
      </c>
      <c r="FO286">
        <v>1</v>
      </c>
      <c r="FP286">
        <v>0.39159300000000002</v>
      </c>
      <c r="FQ286">
        <v>2.0556100000000002</v>
      </c>
      <c r="FR286">
        <v>20.309699999999999</v>
      </c>
      <c r="FS286">
        <v>5.2117500000000003</v>
      </c>
      <c r="FT286">
        <v>11.908099999999999</v>
      </c>
      <c r="FU286">
        <v>5.0019</v>
      </c>
      <c r="FV286">
        <v>3.2898000000000001</v>
      </c>
      <c r="FW286">
        <v>9999</v>
      </c>
      <c r="FX286">
        <v>9999</v>
      </c>
      <c r="FY286">
        <v>9999</v>
      </c>
      <c r="FZ286">
        <v>999.9</v>
      </c>
      <c r="GA286">
        <v>1.8595900000000001</v>
      </c>
      <c r="GB286">
        <v>1.8545499999999999</v>
      </c>
      <c r="GC286">
        <v>1.8577399999999999</v>
      </c>
      <c r="GD286">
        <v>1.8561700000000001</v>
      </c>
      <c r="GE286">
        <v>1.85494</v>
      </c>
      <c r="GF286">
        <v>1.8546</v>
      </c>
      <c r="GG286">
        <v>1.8532500000000001</v>
      </c>
      <c r="GH286">
        <v>1.8564000000000001</v>
      </c>
      <c r="GI286">
        <v>0</v>
      </c>
      <c r="GJ286">
        <v>0</v>
      </c>
      <c r="GK286">
        <v>0</v>
      </c>
      <c r="GL286">
        <v>0</v>
      </c>
      <c r="GM286" t="s">
        <v>382</v>
      </c>
      <c r="GN286" t="s">
        <v>383</v>
      </c>
      <c r="GO286" t="s">
        <v>384</v>
      </c>
      <c r="GP286" t="s">
        <v>384</v>
      </c>
      <c r="GQ286" t="s">
        <v>384</v>
      </c>
      <c r="GR286" t="s">
        <v>384</v>
      </c>
      <c r="GS286">
        <v>0</v>
      </c>
      <c r="GT286">
        <v>100</v>
      </c>
      <c r="GU286">
        <v>100</v>
      </c>
      <c r="GV286">
        <v>2.5</v>
      </c>
      <c r="GW286">
        <v>3.49E-2</v>
      </c>
      <c r="GX286">
        <v>0.32553164529605683</v>
      </c>
      <c r="GY286">
        <v>3.0239061252787889E-3</v>
      </c>
      <c r="GZ286">
        <v>-1.398580452151984E-6</v>
      </c>
      <c r="HA286">
        <v>2.8030378366047371E-10</v>
      </c>
      <c r="HB286">
        <v>-4.7599640220891172E-2</v>
      </c>
      <c r="HC286">
        <v>9.965371539748925E-3</v>
      </c>
      <c r="HD286">
        <v>-4.563662031605912E-4</v>
      </c>
      <c r="HE286">
        <v>7.8337100744227795E-6</v>
      </c>
      <c r="HF286">
        <v>0</v>
      </c>
      <c r="HG286">
        <v>2134</v>
      </c>
      <c r="HH286">
        <v>2</v>
      </c>
      <c r="HI286">
        <v>25</v>
      </c>
      <c r="HJ286">
        <v>10.8</v>
      </c>
      <c r="HK286">
        <v>10.7</v>
      </c>
      <c r="HL286">
        <v>2.79297</v>
      </c>
      <c r="HM286">
        <v>2.2973599999999998</v>
      </c>
      <c r="HN286">
        <v>1.4978</v>
      </c>
      <c r="HO286">
        <v>2.3095699999999999</v>
      </c>
      <c r="HP286">
        <v>1.5478499999999999</v>
      </c>
      <c r="HQ286">
        <v>2.2839399999999999</v>
      </c>
      <c r="HR286">
        <v>37.698700000000002</v>
      </c>
      <c r="HS286">
        <v>15.2003</v>
      </c>
      <c r="HT286">
        <v>18</v>
      </c>
      <c r="HU286">
        <v>504.23500000000001</v>
      </c>
      <c r="HV286">
        <v>490.86700000000002</v>
      </c>
      <c r="HW286">
        <v>27.282299999999999</v>
      </c>
      <c r="HX286">
        <v>32.036999999999999</v>
      </c>
      <c r="HY286">
        <v>30.000599999999999</v>
      </c>
      <c r="HZ286">
        <v>31.805</v>
      </c>
      <c r="IA286">
        <v>31.9069</v>
      </c>
      <c r="IB286">
        <v>55.965200000000003</v>
      </c>
      <c r="IC286">
        <v>42.248600000000003</v>
      </c>
      <c r="ID286">
        <v>0</v>
      </c>
      <c r="IE286">
        <v>27.252800000000001</v>
      </c>
      <c r="IF286">
        <v>1387.51</v>
      </c>
      <c r="IG286">
        <v>19.055599999999998</v>
      </c>
      <c r="IH286">
        <v>100.72</v>
      </c>
      <c r="II286">
        <v>100.43600000000001</v>
      </c>
      <c r="IJ286" t="s">
        <v>2638</v>
      </c>
    </row>
    <row r="287" spans="1:244" x14ac:dyDescent="0.2">
      <c r="A287">
        <v>271</v>
      </c>
      <c r="B287">
        <v>1659796809</v>
      </c>
      <c r="C287">
        <v>667.5</v>
      </c>
      <c r="D287" t="s">
        <v>913</v>
      </c>
      <c r="E287" t="s">
        <v>914</v>
      </c>
      <c r="F287">
        <v>1</v>
      </c>
      <c r="G287" t="s">
        <v>373</v>
      </c>
      <c r="H287" t="s">
        <v>374</v>
      </c>
      <c r="I287" t="s">
        <v>375</v>
      </c>
      <c r="J287" t="s">
        <v>376</v>
      </c>
      <c r="K287" t="s">
        <v>377</v>
      </c>
      <c r="L287" t="s">
        <v>373</v>
      </c>
      <c r="M287" t="s">
        <v>378</v>
      </c>
      <c r="N287">
        <v>1659796801</v>
      </c>
      <c r="O287">
        <f t="shared" si="136"/>
        <v>3.0903865819575872E-3</v>
      </c>
      <c r="P287">
        <f t="shared" si="137"/>
        <v>3.0903865819575871</v>
      </c>
      <c r="Q287">
        <f t="shared" si="138"/>
        <v>21.689849568563041</v>
      </c>
      <c r="R287">
        <f t="shared" si="139"/>
        <v>1255.3018750000001</v>
      </c>
      <c r="S287">
        <f t="shared" si="140"/>
        <v>930.74344555402581</v>
      </c>
      <c r="T287">
        <f t="shared" si="141"/>
        <v>92.300299145049379</v>
      </c>
      <c r="U287">
        <f t="shared" si="142"/>
        <v>124.48622564392363</v>
      </c>
      <c r="V287">
        <f t="shared" si="143"/>
        <v>0.12611727164835429</v>
      </c>
      <c r="W287">
        <f t="shared" si="144"/>
        <v>2.9151555626730947</v>
      </c>
      <c r="X287">
        <f t="shared" si="145"/>
        <v>0.12316266726557354</v>
      </c>
      <c r="Y287">
        <f t="shared" si="146"/>
        <v>7.7236361337000708E-2</v>
      </c>
      <c r="Z287">
        <f t="shared" si="147"/>
        <v>321.51450374999996</v>
      </c>
      <c r="AA287">
        <f t="shared" si="148"/>
        <v>32.137717812224246</v>
      </c>
      <c r="AB287">
        <f t="shared" si="149"/>
        <v>31.514968750000001</v>
      </c>
      <c r="AC287">
        <f t="shared" si="150"/>
        <v>4.6455486914494211</v>
      </c>
      <c r="AD287">
        <f t="shared" si="151"/>
        <v>49.610216187552396</v>
      </c>
      <c r="AE287">
        <f t="shared" si="152"/>
        <v>2.2436568267546959</v>
      </c>
      <c r="AF287">
        <f t="shared" si="153"/>
        <v>4.5225701461822041</v>
      </c>
      <c r="AG287">
        <f t="shared" si="154"/>
        <v>2.4018918646947252</v>
      </c>
      <c r="AH287">
        <f t="shared" si="155"/>
        <v>-136.28604826432959</v>
      </c>
      <c r="AI287">
        <f t="shared" si="156"/>
        <v>-74.102802408280226</v>
      </c>
      <c r="AJ287">
        <f t="shared" si="157"/>
        <v>-5.7240211514571904</v>
      </c>
      <c r="AK287">
        <f t="shared" si="158"/>
        <v>105.40163192593296</v>
      </c>
      <c r="AL287">
        <f t="shared" si="159"/>
        <v>52.393539765521183</v>
      </c>
      <c r="AM287">
        <f t="shared" si="160"/>
        <v>3.1229007519601839</v>
      </c>
      <c r="AN287">
        <f t="shared" si="161"/>
        <v>21.689849568563041</v>
      </c>
      <c r="AO287">
        <v>1374.1518831168839</v>
      </c>
      <c r="AP287">
        <v>1322.18812121212</v>
      </c>
      <c r="AQ287">
        <v>5.0015151515149414</v>
      </c>
      <c r="AR287">
        <v>64.94</v>
      </c>
      <c r="AS287">
        <f t="shared" si="162"/>
        <v>3.0903865819575871</v>
      </c>
      <c r="AT287">
        <v>18.965571340874991</v>
      </c>
      <c r="AU287">
        <v>22.593688235294099</v>
      </c>
      <c r="AV287">
        <v>-6.1685274521031965E-4</v>
      </c>
      <c r="AW287">
        <v>90.194226728287475</v>
      </c>
      <c r="AX287">
        <v>0</v>
      </c>
      <c r="AY287">
        <v>0</v>
      </c>
      <c r="AZ287">
        <f t="shared" si="163"/>
        <v>1</v>
      </c>
      <c r="BA287">
        <f t="shared" si="164"/>
        <v>0</v>
      </c>
      <c r="BB287">
        <f t="shared" si="165"/>
        <v>51744.615881937731</v>
      </c>
      <c r="BC287">
        <f t="shared" si="166"/>
        <v>1999.9906249999999</v>
      </c>
      <c r="BD287">
        <f t="shared" si="167"/>
        <v>1681.1921249999998</v>
      </c>
      <c r="BE287">
        <f t="shared" si="168"/>
        <v>0.84060000281251313</v>
      </c>
      <c r="BF287">
        <f t="shared" si="169"/>
        <v>0.16075800542815044</v>
      </c>
      <c r="BG287">
        <v>6</v>
      </c>
      <c r="BH287">
        <v>0.5</v>
      </c>
      <c r="BI287" t="s">
        <v>379</v>
      </c>
      <c r="BJ287">
        <v>2</v>
      </c>
      <c r="BK287" t="b">
        <v>1</v>
      </c>
      <c r="BL287">
        <v>1659796801</v>
      </c>
      <c r="BM287">
        <v>1255.3018750000001</v>
      </c>
      <c r="BN287">
        <v>1322.8612499999999</v>
      </c>
      <c r="BO287">
        <v>22.624725000000002</v>
      </c>
      <c r="BP287">
        <v>18.962956250000001</v>
      </c>
      <c r="BQ287">
        <v>1252.83</v>
      </c>
      <c r="BR287">
        <v>22.5897875</v>
      </c>
      <c r="BS287">
        <v>500.12650000000002</v>
      </c>
      <c r="BT287">
        <v>99.068431250000003</v>
      </c>
      <c r="BU287">
        <v>9.9926674999999993E-2</v>
      </c>
      <c r="BV287">
        <v>31.0434625</v>
      </c>
      <c r="BW287">
        <v>31.514968750000001</v>
      </c>
      <c r="BX287">
        <v>999.9</v>
      </c>
      <c r="BY287">
        <v>0</v>
      </c>
      <c r="BZ287">
        <v>0</v>
      </c>
      <c r="CA287">
        <v>10011.4375</v>
      </c>
      <c r="CB287">
        <v>0</v>
      </c>
      <c r="CC287">
        <v>320.61618750000002</v>
      </c>
      <c r="CD287">
        <v>-67.562399999999997</v>
      </c>
      <c r="CE287">
        <v>1284.358125</v>
      </c>
      <c r="CF287">
        <v>1348.431875</v>
      </c>
      <c r="CG287">
        <v>3.6617643750000002</v>
      </c>
      <c r="CH287">
        <v>1322.8612499999999</v>
      </c>
      <c r="CI287">
        <v>18.962956250000001</v>
      </c>
      <c r="CJ287">
        <v>2.2413962500000002</v>
      </c>
      <c r="CK287">
        <v>1.8786324999999999</v>
      </c>
      <c r="CL287">
        <v>19.26129375</v>
      </c>
      <c r="CM287">
        <v>16.456881249999999</v>
      </c>
      <c r="CN287">
        <v>1999.9906249999999</v>
      </c>
      <c r="CO287">
        <v>0.97999918750000004</v>
      </c>
      <c r="CP287">
        <v>2.0001018749999998E-2</v>
      </c>
      <c r="CQ287">
        <v>0</v>
      </c>
      <c r="CR287">
        <v>2.5480624999999999</v>
      </c>
      <c r="CS287">
        <v>0</v>
      </c>
      <c r="CT287">
        <v>17351.34375</v>
      </c>
      <c r="CU287">
        <v>17412.237499999999</v>
      </c>
      <c r="CV287">
        <v>41.269374999999997</v>
      </c>
      <c r="CW287">
        <v>42.375</v>
      </c>
      <c r="CX287">
        <v>41.25</v>
      </c>
      <c r="CY287">
        <v>41</v>
      </c>
      <c r="CZ287">
        <v>41.433124999999997</v>
      </c>
      <c r="DA287">
        <v>1959.9906249999999</v>
      </c>
      <c r="DB287">
        <v>40</v>
      </c>
      <c r="DC287">
        <v>0</v>
      </c>
      <c r="DD287">
        <v>1659796808.0999999</v>
      </c>
      <c r="DE287">
        <v>0</v>
      </c>
      <c r="DF287">
        <v>1659796167.5</v>
      </c>
      <c r="DG287" t="s">
        <v>380</v>
      </c>
      <c r="DH287">
        <v>1659796162</v>
      </c>
      <c r="DI287">
        <v>1659796167.5</v>
      </c>
      <c r="DJ287">
        <v>2</v>
      </c>
      <c r="DK287">
        <v>-1.4E-2</v>
      </c>
      <c r="DL287">
        <v>-1E-3</v>
      </c>
      <c r="DM287">
        <v>1.327</v>
      </c>
      <c r="DN287">
        <v>3.1E-2</v>
      </c>
      <c r="DO287">
        <v>400</v>
      </c>
      <c r="DP287">
        <v>20</v>
      </c>
      <c r="DQ287">
        <v>0.32</v>
      </c>
      <c r="DR287">
        <v>0.03</v>
      </c>
      <c r="DS287">
        <v>20.76093724055654</v>
      </c>
      <c r="DT287">
        <v>3.5004930200181148</v>
      </c>
      <c r="DU287">
        <v>0.31516620373016813</v>
      </c>
      <c r="DV287">
        <v>0</v>
      </c>
      <c r="DW287">
        <v>-67.363057499999996</v>
      </c>
      <c r="DX287">
        <v>-4.3941016885551667</v>
      </c>
      <c r="DY287">
        <v>0.43176488560760751</v>
      </c>
      <c r="DZ287">
        <v>0</v>
      </c>
      <c r="EA287">
        <v>3.674547</v>
      </c>
      <c r="EB287">
        <v>-0.27705928705441679</v>
      </c>
      <c r="EC287">
        <v>2.666252587434283E-2</v>
      </c>
      <c r="ED287">
        <v>0</v>
      </c>
      <c r="EE287">
        <v>2.4015700162136961</v>
      </c>
      <c r="EF287">
        <v>2.3618065463114769E-2</v>
      </c>
      <c r="EG287">
        <v>2.3390212763549001E-3</v>
      </c>
      <c r="EH287">
        <v>1</v>
      </c>
      <c r="EI287">
        <v>0.12749368127572031</v>
      </c>
      <c r="EJ287">
        <v>-1.1190358757529859E-2</v>
      </c>
      <c r="EK287">
        <v>8.947005932464369E-4</v>
      </c>
      <c r="EL287">
        <v>1</v>
      </c>
      <c r="EM287">
        <v>2</v>
      </c>
      <c r="EN287">
        <v>5</v>
      </c>
      <c r="EO287" t="s">
        <v>455</v>
      </c>
      <c r="EP287">
        <v>2.9425599999999998</v>
      </c>
      <c r="EQ287">
        <v>2.8013699999999999</v>
      </c>
      <c r="ER287">
        <v>0.19489500000000001</v>
      </c>
      <c r="ES287">
        <v>0.20105300000000001</v>
      </c>
      <c r="ET287">
        <v>0.102881</v>
      </c>
      <c r="EU287">
        <v>9.0791300000000005E-2</v>
      </c>
      <c r="EV287">
        <v>16537</v>
      </c>
      <c r="EW287">
        <v>17208.2</v>
      </c>
      <c r="EX287">
        <v>23889.1</v>
      </c>
      <c r="EY287">
        <v>25068.799999999999</v>
      </c>
      <c r="EZ287">
        <v>34307.9</v>
      </c>
      <c r="FA287">
        <v>36403</v>
      </c>
      <c r="FB287">
        <v>43556.4</v>
      </c>
      <c r="FC287">
        <v>46342.6</v>
      </c>
      <c r="FD287">
        <v>1.96878</v>
      </c>
      <c r="FE287">
        <v>1.8481000000000001</v>
      </c>
      <c r="FF287">
        <v>8.8006299999999996E-2</v>
      </c>
      <c r="FG287">
        <v>0</v>
      </c>
      <c r="FH287">
        <v>30.075299999999999</v>
      </c>
      <c r="FI287">
        <v>999.9</v>
      </c>
      <c r="FJ287">
        <v>55.7</v>
      </c>
      <c r="FK287">
        <v>34.6</v>
      </c>
      <c r="FL287">
        <v>31.059200000000001</v>
      </c>
      <c r="FM287">
        <v>64.428600000000003</v>
      </c>
      <c r="FN287">
        <v>25.4848</v>
      </c>
      <c r="FO287">
        <v>1</v>
      </c>
      <c r="FP287">
        <v>0.39177600000000001</v>
      </c>
      <c r="FQ287">
        <v>2.07395</v>
      </c>
      <c r="FR287">
        <v>20.3095</v>
      </c>
      <c r="FS287">
        <v>5.2112999999999996</v>
      </c>
      <c r="FT287">
        <v>11.908099999999999</v>
      </c>
      <c r="FU287">
        <v>5.0019499999999999</v>
      </c>
      <c r="FV287">
        <v>3.2897500000000002</v>
      </c>
      <c r="FW287">
        <v>9999</v>
      </c>
      <c r="FX287">
        <v>9999</v>
      </c>
      <c r="FY287">
        <v>9999</v>
      </c>
      <c r="FZ287">
        <v>999.9</v>
      </c>
      <c r="GA287">
        <v>1.8595900000000001</v>
      </c>
      <c r="GB287">
        <v>1.8545499999999999</v>
      </c>
      <c r="GC287">
        <v>1.8577399999999999</v>
      </c>
      <c r="GD287">
        <v>1.8561700000000001</v>
      </c>
      <c r="GE287">
        <v>1.85494</v>
      </c>
      <c r="GF287">
        <v>1.85459</v>
      </c>
      <c r="GG287">
        <v>1.8532500000000001</v>
      </c>
      <c r="GH287">
        <v>1.8564000000000001</v>
      </c>
      <c r="GI287">
        <v>0</v>
      </c>
      <c r="GJ287">
        <v>0</v>
      </c>
      <c r="GK287">
        <v>0</v>
      </c>
      <c r="GL287">
        <v>0</v>
      </c>
      <c r="GM287" t="s">
        <v>382</v>
      </c>
      <c r="GN287" t="s">
        <v>383</v>
      </c>
      <c r="GO287" t="s">
        <v>384</v>
      </c>
      <c r="GP287" t="s">
        <v>384</v>
      </c>
      <c r="GQ287" t="s">
        <v>384</v>
      </c>
      <c r="GR287" t="s">
        <v>384</v>
      </c>
      <c r="GS287">
        <v>0</v>
      </c>
      <c r="GT287">
        <v>100</v>
      </c>
      <c r="GU287">
        <v>100</v>
      </c>
      <c r="GV287">
        <v>2.5</v>
      </c>
      <c r="GW287">
        <v>3.49E-2</v>
      </c>
      <c r="GX287">
        <v>0.32553164529605683</v>
      </c>
      <c r="GY287">
        <v>3.0239061252787889E-3</v>
      </c>
      <c r="GZ287">
        <v>-1.398580452151984E-6</v>
      </c>
      <c r="HA287">
        <v>2.8030378366047371E-10</v>
      </c>
      <c r="HB287">
        <v>-4.7599640220891172E-2</v>
      </c>
      <c r="HC287">
        <v>9.965371539748925E-3</v>
      </c>
      <c r="HD287">
        <v>-4.563662031605912E-4</v>
      </c>
      <c r="HE287">
        <v>7.8337100744227795E-6</v>
      </c>
      <c r="HF287">
        <v>0</v>
      </c>
      <c r="HG287">
        <v>2134</v>
      </c>
      <c r="HH287">
        <v>2</v>
      </c>
      <c r="HI287">
        <v>25</v>
      </c>
      <c r="HJ287">
        <v>10.8</v>
      </c>
      <c r="HK287">
        <v>10.7</v>
      </c>
      <c r="HL287">
        <v>2.7978499999999999</v>
      </c>
      <c r="HM287">
        <v>2.2778299999999998</v>
      </c>
      <c r="HN287">
        <v>1.4978</v>
      </c>
      <c r="HO287">
        <v>2.3095699999999999</v>
      </c>
      <c r="HP287">
        <v>1.5478499999999999</v>
      </c>
      <c r="HQ287">
        <v>2.4121100000000002</v>
      </c>
      <c r="HR287">
        <v>37.698700000000002</v>
      </c>
      <c r="HS287">
        <v>15.209</v>
      </c>
      <c r="HT287">
        <v>18</v>
      </c>
      <c r="HU287">
        <v>504.185</v>
      </c>
      <c r="HV287">
        <v>490.89499999999998</v>
      </c>
      <c r="HW287">
        <v>27.273599999999998</v>
      </c>
      <c r="HX287">
        <v>32.038499999999999</v>
      </c>
      <c r="HY287">
        <v>30.000599999999999</v>
      </c>
      <c r="HZ287">
        <v>31.8064</v>
      </c>
      <c r="IA287">
        <v>31.908300000000001</v>
      </c>
      <c r="IB287">
        <v>56.069899999999997</v>
      </c>
      <c r="IC287">
        <v>42.248600000000003</v>
      </c>
      <c r="ID287">
        <v>0</v>
      </c>
      <c r="IE287">
        <v>27.252800000000001</v>
      </c>
      <c r="IF287">
        <v>1387.51</v>
      </c>
      <c r="IG287">
        <v>19.0655</v>
      </c>
      <c r="IH287">
        <v>100.72</v>
      </c>
      <c r="II287">
        <v>100.435</v>
      </c>
      <c r="IJ287" t="s">
        <v>2638</v>
      </c>
    </row>
    <row r="288" spans="1:244" x14ac:dyDescent="0.2">
      <c r="A288">
        <v>272</v>
      </c>
      <c r="B288">
        <v>1659796810</v>
      </c>
      <c r="C288">
        <v>668.5</v>
      </c>
      <c r="D288" t="s">
        <v>915</v>
      </c>
      <c r="E288" t="s">
        <v>916</v>
      </c>
      <c r="F288">
        <v>1</v>
      </c>
      <c r="G288" t="s">
        <v>373</v>
      </c>
      <c r="H288" t="s">
        <v>374</v>
      </c>
      <c r="I288" t="s">
        <v>375</v>
      </c>
      <c r="J288" t="s">
        <v>376</v>
      </c>
      <c r="K288" t="s">
        <v>377</v>
      </c>
      <c r="L288" t="s">
        <v>373</v>
      </c>
      <c r="M288" t="s">
        <v>378</v>
      </c>
      <c r="N288">
        <v>1659796802.5</v>
      </c>
      <c r="O288">
        <f t="shared" si="136"/>
        <v>3.0868365374947574E-3</v>
      </c>
      <c r="P288">
        <f t="shared" si="137"/>
        <v>3.0868365374947575</v>
      </c>
      <c r="Q288">
        <f t="shared" si="138"/>
        <v>21.628002185327976</v>
      </c>
      <c r="R288">
        <f t="shared" si="139"/>
        <v>1262.7286666666671</v>
      </c>
      <c r="S288">
        <f t="shared" si="140"/>
        <v>938.26211969127644</v>
      </c>
      <c r="T288">
        <f t="shared" si="141"/>
        <v>93.04621571613346</v>
      </c>
      <c r="U288">
        <f t="shared" si="142"/>
        <v>125.22313481894763</v>
      </c>
      <c r="V288">
        <f t="shared" si="143"/>
        <v>0.12593508062979542</v>
      </c>
      <c r="W288">
        <f t="shared" si="144"/>
        <v>2.9146472612126888</v>
      </c>
      <c r="X288">
        <f t="shared" si="145"/>
        <v>0.12298839835128671</v>
      </c>
      <c r="Y288">
        <f t="shared" si="146"/>
        <v>7.7126754075622847E-2</v>
      </c>
      <c r="Z288">
        <f t="shared" si="147"/>
        <v>321.51312719999999</v>
      </c>
      <c r="AA288">
        <f t="shared" si="148"/>
        <v>32.138476307356463</v>
      </c>
      <c r="AB288">
        <f t="shared" si="149"/>
        <v>31.515253333333341</v>
      </c>
      <c r="AC288">
        <f t="shared" si="150"/>
        <v>4.6456237871532595</v>
      </c>
      <c r="AD288">
        <f t="shared" si="151"/>
        <v>49.598349198709514</v>
      </c>
      <c r="AE288">
        <f t="shared" si="152"/>
        <v>2.2430771957847715</v>
      </c>
      <c r="AF288">
        <f t="shared" si="153"/>
        <v>4.5224835746007725</v>
      </c>
      <c r="AG288">
        <f t="shared" si="154"/>
        <v>2.402546591368488</v>
      </c>
      <c r="AH288">
        <f t="shared" si="155"/>
        <v>-136.12949130351879</v>
      </c>
      <c r="AI288">
        <f t="shared" si="156"/>
        <v>-74.187370303813267</v>
      </c>
      <c r="AJ288">
        <f t="shared" si="157"/>
        <v>-5.731551485631889</v>
      </c>
      <c r="AK288">
        <f t="shared" si="158"/>
        <v>105.46471410703604</v>
      </c>
      <c r="AL288">
        <f t="shared" si="159"/>
        <v>52.476800337503704</v>
      </c>
      <c r="AM288">
        <f t="shared" si="160"/>
        <v>3.1171553070929607</v>
      </c>
      <c r="AN288">
        <f t="shared" si="161"/>
        <v>21.628002185327976</v>
      </c>
      <c r="AO288">
        <v>1379.2287965367971</v>
      </c>
      <c r="AP288">
        <v>1327.2487272727269</v>
      </c>
      <c r="AQ288">
        <v>5.0196242424241211</v>
      </c>
      <c r="AR288">
        <v>64.94</v>
      </c>
      <c r="AS288">
        <f t="shared" si="162"/>
        <v>3.0868365374947575</v>
      </c>
      <c r="AT288">
        <v>18.96589465596557</v>
      </c>
      <c r="AU288">
        <v>22.589686176470579</v>
      </c>
      <c r="AV288">
        <v>-5.9463820906638365E-4</v>
      </c>
      <c r="AW288">
        <v>90.194226728287475</v>
      </c>
      <c r="AX288">
        <v>0</v>
      </c>
      <c r="AY288">
        <v>0</v>
      </c>
      <c r="AZ288">
        <f t="shared" si="163"/>
        <v>1</v>
      </c>
      <c r="BA288">
        <f t="shared" si="164"/>
        <v>0</v>
      </c>
      <c r="BB288">
        <f t="shared" si="165"/>
        <v>51730.265289222349</v>
      </c>
      <c r="BC288">
        <f t="shared" si="166"/>
        <v>1999.982</v>
      </c>
      <c r="BD288">
        <f t="shared" si="167"/>
        <v>1681.1848799999998</v>
      </c>
      <c r="BE288">
        <f t="shared" si="168"/>
        <v>0.84060000540004853</v>
      </c>
      <c r="BF288">
        <f t="shared" si="169"/>
        <v>0.16075801042209378</v>
      </c>
      <c r="BG288">
        <v>6</v>
      </c>
      <c r="BH288">
        <v>0.5</v>
      </c>
      <c r="BI288" t="s">
        <v>379</v>
      </c>
      <c r="BJ288">
        <v>2</v>
      </c>
      <c r="BK288" t="b">
        <v>1</v>
      </c>
      <c r="BL288">
        <v>1659796802.5</v>
      </c>
      <c r="BM288">
        <v>1262.7286666666671</v>
      </c>
      <c r="BN288">
        <v>1330.406666666667</v>
      </c>
      <c r="BO288">
        <v>22.618806666666661</v>
      </c>
      <c r="BP288">
        <v>18.963773333333329</v>
      </c>
      <c r="BQ288">
        <v>1260.2513333333329</v>
      </c>
      <c r="BR288">
        <v>22.583873333333329</v>
      </c>
      <c r="BS288">
        <v>500.12933333333342</v>
      </c>
      <c r="BT288">
        <v>99.068719999999999</v>
      </c>
      <c r="BU288">
        <v>9.9959799999999988E-2</v>
      </c>
      <c r="BV288">
        <v>31.043126666666669</v>
      </c>
      <c r="BW288">
        <v>31.515253333333341</v>
      </c>
      <c r="BX288">
        <v>999.89999999999986</v>
      </c>
      <c r="BY288">
        <v>0</v>
      </c>
      <c r="BZ288">
        <v>0</v>
      </c>
      <c r="CA288">
        <v>10008.5</v>
      </c>
      <c r="CB288">
        <v>0</v>
      </c>
      <c r="CC288">
        <v>319.81153333333339</v>
      </c>
      <c r="CD288">
        <v>-67.680066666666661</v>
      </c>
      <c r="CE288">
        <v>1291.95</v>
      </c>
      <c r="CF288">
        <v>1356.1233333333339</v>
      </c>
      <c r="CG288">
        <v>3.6550280000000002</v>
      </c>
      <c r="CH288">
        <v>1330.406666666667</v>
      </c>
      <c r="CI288">
        <v>18.963773333333329</v>
      </c>
      <c r="CJ288">
        <v>2.2408160000000001</v>
      </c>
      <c r="CK288">
        <v>1.878719333333333</v>
      </c>
      <c r="CL288">
        <v>19.25714</v>
      </c>
      <c r="CM288">
        <v>16.457599999999999</v>
      </c>
      <c r="CN288">
        <v>1999.982</v>
      </c>
      <c r="CO288">
        <v>0.97999919999999985</v>
      </c>
      <c r="CP288">
        <v>2.0001006666666672E-2</v>
      </c>
      <c r="CQ288">
        <v>0</v>
      </c>
      <c r="CR288">
        <v>2.5488666666666671</v>
      </c>
      <c r="CS288">
        <v>0</v>
      </c>
      <c r="CT288">
        <v>17350.560000000001</v>
      </c>
      <c r="CU288">
        <v>17412.16</v>
      </c>
      <c r="CV288">
        <v>41.274800000000013</v>
      </c>
      <c r="CW288">
        <v>42.375</v>
      </c>
      <c r="CX288">
        <v>41.25</v>
      </c>
      <c r="CY288">
        <v>41.004133333333343</v>
      </c>
      <c r="CZ288">
        <v>41.436999999999998</v>
      </c>
      <c r="DA288">
        <v>1959.982</v>
      </c>
      <c r="DB288">
        <v>40</v>
      </c>
      <c r="DC288">
        <v>0</v>
      </c>
      <c r="DD288">
        <v>1659796808.7</v>
      </c>
      <c r="DE288">
        <v>0</v>
      </c>
      <c r="DF288">
        <v>1659796167.5</v>
      </c>
      <c r="DG288" t="s">
        <v>380</v>
      </c>
      <c r="DH288">
        <v>1659796162</v>
      </c>
      <c r="DI288">
        <v>1659796167.5</v>
      </c>
      <c r="DJ288">
        <v>2</v>
      </c>
      <c r="DK288">
        <v>-1.4E-2</v>
      </c>
      <c r="DL288">
        <v>-1E-3</v>
      </c>
      <c r="DM288">
        <v>1.327</v>
      </c>
      <c r="DN288">
        <v>3.1E-2</v>
      </c>
      <c r="DO288">
        <v>400</v>
      </c>
      <c r="DP288">
        <v>20</v>
      </c>
      <c r="DQ288">
        <v>0.32</v>
      </c>
      <c r="DR288">
        <v>0.03</v>
      </c>
      <c r="DS288">
        <v>20.904465887750419</v>
      </c>
      <c r="DT288">
        <v>4.4100973356113631</v>
      </c>
      <c r="DU288">
        <v>0.38080481457315252</v>
      </c>
      <c r="DV288">
        <v>0</v>
      </c>
      <c r="DW288">
        <v>-67.458236585365867</v>
      </c>
      <c r="DX288">
        <v>-4.4620452961671919</v>
      </c>
      <c r="DY288">
        <v>0.44864672437861158</v>
      </c>
      <c r="DZ288">
        <v>0</v>
      </c>
      <c r="EA288">
        <v>3.6688917073170728</v>
      </c>
      <c r="EB288">
        <v>-0.276780418118454</v>
      </c>
      <c r="EC288">
        <v>2.7301769700742572E-2</v>
      </c>
      <c r="ED288">
        <v>0</v>
      </c>
      <c r="EE288">
        <v>2.4023322591333311</v>
      </c>
      <c r="EF288">
        <v>9.3827785499679284E-3</v>
      </c>
      <c r="EG288">
        <v>1.295783661586812E-3</v>
      </c>
      <c r="EH288">
        <v>1</v>
      </c>
      <c r="EI288">
        <v>0.1271405571459244</v>
      </c>
      <c r="EJ288">
        <v>-9.54577513375123E-3</v>
      </c>
      <c r="EK288">
        <v>7.4533763170470829E-4</v>
      </c>
      <c r="EL288">
        <v>1</v>
      </c>
      <c r="EM288">
        <v>2</v>
      </c>
      <c r="EN288">
        <v>5</v>
      </c>
      <c r="EO288" t="s">
        <v>455</v>
      </c>
      <c r="EP288">
        <v>2.94265</v>
      </c>
      <c r="EQ288">
        <v>2.8012700000000001</v>
      </c>
      <c r="ER288">
        <v>0.19534699999999999</v>
      </c>
      <c r="ES288">
        <v>0.20150499999999999</v>
      </c>
      <c r="ET288">
        <v>0.102869</v>
      </c>
      <c r="EU288">
        <v>9.0793600000000002E-2</v>
      </c>
      <c r="EV288">
        <v>16527.599999999999</v>
      </c>
      <c r="EW288">
        <v>17198.400000000001</v>
      </c>
      <c r="EX288">
        <v>23889</v>
      </c>
      <c r="EY288">
        <v>25068.799999999999</v>
      </c>
      <c r="EZ288">
        <v>34308.1</v>
      </c>
      <c r="FA288">
        <v>36402.800000000003</v>
      </c>
      <c r="FB288">
        <v>43556.1</v>
      </c>
      <c r="FC288">
        <v>46342.400000000001</v>
      </c>
      <c r="FD288">
        <v>1.96875</v>
      </c>
      <c r="FE288">
        <v>1.8481799999999999</v>
      </c>
      <c r="FF288">
        <v>8.7879600000000002E-2</v>
      </c>
      <c r="FG288">
        <v>0</v>
      </c>
      <c r="FH288">
        <v>30.076599999999999</v>
      </c>
      <c r="FI288">
        <v>999.9</v>
      </c>
      <c r="FJ288">
        <v>55.7</v>
      </c>
      <c r="FK288">
        <v>34.6</v>
      </c>
      <c r="FL288">
        <v>31.059100000000001</v>
      </c>
      <c r="FM288">
        <v>64.448599999999999</v>
      </c>
      <c r="FN288">
        <v>26.037700000000001</v>
      </c>
      <c r="FO288">
        <v>1</v>
      </c>
      <c r="FP288">
        <v>0.39195600000000003</v>
      </c>
      <c r="FQ288">
        <v>2.0898599999999998</v>
      </c>
      <c r="FR288">
        <v>20.3093</v>
      </c>
      <c r="FS288">
        <v>5.2114500000000001</v>
      </c>
      <c r="FT288">
        <v>11.907999999999999</v>
      </c>
      <c r="FU288">
        <v>5.0018000000000002</v>
      </c>
      <c r="FV288">
        <v>3.2896800000000002</v>
      </c>
      <c r="FW288">
        <v>9999</v>
      </c>
      <c r="FX288">
        <v>9999</v>
      </c>
      <c r="FY288">
        <v>9999</v>
      </c>
      <c r="FZ288">
        <v>999.9</v>
      </c>
      <c r="GA288">
        <v>1.8595900000000001</v>
      </c>
      <c r="GB288">
        <v>1.8545499999999999</v>
      </c>
      <c r="GC288">
        <v>1.85775</v>
      </c>
      <c r="GD288">
        <v>1.85619</v>
      </c>
      <c r="GE288">
        <v>1.8549599999999999</v>
      </c>
      <c r="GF288">
        <v>1.8546199999999999</v>
      </c>
      <c r="GG288">
        <v>1.8532500000000001</v>
      </c>
      <c r="GH288">
        <v>1.8564099999999999</v>
      </c>
      <c r="GI288">
        <v>0</v>
      </c>
      <c r="GJ288">
        <v>0</v>
      </c>
      <c r="GK288">
        <v>0</v>
      </c>
      <c r="GL288">
        <v>0</v>
      </c>
      <c r="GM288" t="s">
        <v>382</v>
      </c>
      <c r="GN288" t="s">
        <v>383</v>
      </c>
      <c r="GO288" t="s">
        <v>384</v>
      </c>
      <c r="GP288" t="s">
        <v>384</v>
      </c>
      <c r="GQ288" t="s">
        <v>384</v>
      </c>
      <c r="GR288" t="s">
        <v>384</v>
      </c>
      <c r="GS288">
        <v>0</v>
      </c>
      <c r="GT288">
        <v>100</v>
      </c>
      <c r="GU288">
        <v>100</v>
      </c>
      <c r="GV288">
        <v>2.5099999999999998</v>
      </c>
      <c r="GW288">
        <v>3.49E-2</v>
      </c>
      <c r="GX288">
        <v>0.32553164529605683</v>
      </c>
      <c r="GY288">
        <v>3.0239061252787889E-3</v>
      </c>
      <c r="GZ288">
        <v>-1.398580452151984E-6</v>
      </c>
      <c r="HA288">
        <v>2.8030378366047371E-10</v>
      </c>
      <c r="HB288">
        <v>-4.7599640220891172E-2</v>
      </c>
      <c r="HC288">
        <v>9.965371539748925E-3</v>
      </c>
      <c r="HD288">
        <v>-4.563662031605912E-4</v>
      </c>
      <c r="HE288">
        <v>7.8337100744227795E-6</v>
      </c>
      <c r="HF288">
        <v>0</v>
      </c>
      <c r="HG288">
        <v>2134</v>
      </c>
      <c r="HH288">
        <v>2</v>
      </c>
      <c r="HI288">
        <v>25</v>
      </c>
      <c r="HJ288">
        <v>10.8</v>
      </c>
      <c r="HK288">
        <v>10.7</v>
      </c>
      <c r="HL288">
        <v>2.81006</v>
      </c>
      <c r="HM288">
        <v>2.2888199999999999</v>
      </c>
      <c r="HN288">
        <v>1.4978</v>
      </c>
      <c r="HO288">
        <v>2.3095699999999999</v>
      </c>
      <c r="HP288">
        <v>1.5478499999999999</v>
      </c>
      <c r="HQ288">
        <v>2.3059099999999999</v>
      </c>
      <c r="HR288">
        <v>37.698700000000002</v>
      </c>
      <c r="HS288">
        <v>15.2003</v>
      </c>
      <c r="HT288">
        <v>18</v>
      </c>
      <c r="HU288">
        <v>504.18</v>
      </c>
      <c r="HV288">
        <v>490.95499999999998</v>
      </c>
      <c r="HW288">
        <v>27.264099999999999</v>
      </c>
      <c r="HX288">
        <v>32.039900000000003</v>
      </c>
      <c r="HY288">
        <v>30.000699999999998</v>
      </c>
      <c r="HZ288">
        <v>31.8078</v>
      </c>
      <c r="IA288">
        <v>31.909700000000001</v>
      </c>
      <c r="IB288">
        <v>56.297400000000003</v>
      </c>
      <c r="IC288">
        <v>42.248600000000003</v>
      </c>
      <c r="ID288">
        <v>0</v>
      </c>
      <c r="IE288">
        <v>27.252800000000001</v>
      </c>
      <c r="IF288">
        <v>1397.52</v>
      </c>
      <c r="IG288">
        <v>19.0762</v>
      </c>
      <c r="IH288">
        <v>100.71899999999999</v>
      </c>
      <c r="II288">
        <v>100.435</v>
      </c>
      <c r="IJ288" t="s">
        <v>2638</v>
      </c>
    </row>
    <row r="289" spans="1:244" x14ac:dyDescent="0.2">
      <c r="A289">
        <v>273</v>
      </c>
      <c r="B289">
        <v>1659796811</v>
      </c>
      <c r="C289">
        <v>669.5</v>
      </c>
      <c r="D289" t="s">
        <v>917</v>
      </c>
      <c r="E289" t="s">
        <v>918</v>
      </c>
      <c r="F289">
        <v>1</v>
      </c>
      <c r="G289" t="s">
        <v>373</v>
      </c>
      <c r="H289" t="s">
        <v>374</v>
      </c>
      <c r="I289" t="s">
        <v>375</v>
      </c>
      <c r="J289" t="s">
        <v>376</v>
      </c>
      <c r="K289" t="s">
        <v>377</v>
      </c>
      <c r="L289" t="s">
        <v>373</v>
      </c>
      <c r="M289" t="s">
        <v>378</v>
      </c>
      <c r="N289">
        <v>1659796803</v>
      </c>
      <c r="O289">
        <f t="shared" si="136"/>
        <v>3.0834864903941822E-3</v>
      </c>
      <c r="P289">
        <f t="shared" si="137"/>
        <v>3.0834864903941823</v>
      </c>
      <c r="Q289">
        <f t="shared" si="138"/>
        <v>21.570643874003466</v>
      </c>
      <c r="R289">
        <f t="shared" si="139"/>
        <v>1265.19625</v>
      </c>
      <c r="S289">
        <f t="shared" si="140"/>
        <v>941.06175006236492</v>
      </c>
      <c r="T289">
        <f t="shared" si="141"/>
        <v>93.323868903000658</v>
      </c>
      <c r="U289">
        <f t="shared" si="142"/>
        <v>125.46786538050586</v>
      </c>
      <c r="V289">
        <f t="shared" si="143"/>
        <v>0.12579507484660182</v>
      </c>
      <c r="W289">
        <f t="shared" si="144"/>
        <v>2.9141855278389119</v>
      </c>
      <c r="X289">
        <f t="shared" si="145"/>
        <v>0.12285440423385473</v>
      </c>
      <c r="Y289">
        <f t="shared" si="146"/>
        <v>7.7042484670920314E-2</v>
      </c>
      <c r="Z289">
        <f t="shared" si="147"/>
        <v>321.51280800000001</v>
      </c>
      <c r="AA289">
        <f t="shared" si="148"/>
        <v>32.139581868239645</v>
      </c>
      <c r="AB289">
        <f t="shared" si="149"/>
        <v>31.51455</v>
      </c>
      <c r="AC289">
        <f t="shared" si="150"/>
        <v>4.6454381938365339</v>
      </c>
      <c r="AD289">
        <f t="shared" si="151"/>
        <v>49.593696195708908</v>
      </c>
      <c r="AE289">
        <f t="shared" si="152"/>
        <v>2.2428761396037888</v>
      </c>
      <c r="AF289">
        <f t="shared" si="153"/>
        <v>4.5225024784457455</v>
      </c>
      <c r="AG289">
        <f t="shared" si="154"/>
        <v>2.402562054232745</v>
      </c>
      <c r="AH289">
        <f t="shared" si="155"/>
        <v>-135.98175422638343</v>
      </c>
      <c r="AI289">
        <f t="shared" si="156"/>
        <v>-74.053595902859087</v>
      </c>
      <c r="AJ289">
        <f t="shared" si="157"/>
        <v>-5.7221050787825174</v>
      </c>
      <c r="AK289">
        <f t="shared" si="158"/>
        <v>105.75535279197496</v>
      </c>
      <c r="AL289">
        <f t="shared" si="159"/>
        <v>52.507852549630918</v>
      </c>
      <c r="AM289">
        <f t="shared" si="160"/>
        <v>3.1152582210499133</v>
      </c>
      <c r="AN289">
        <f t="shared" si="161"/>
        <v>21.570643874003466</v>
      </c>
      <c r="AO289">
        <v>1384.28283982684</v>
      </c>
      <c r="AP289">
        <v>1332.302545454545</v>
      </c>
      <c r="AQ289">
        <v>5.0334181818179502</v>
      </c>
      <c r="AR289">
        <v>64.94</v>
      </c>
      <c r="AS289">
        <f t="shared" si="162"/>
        <v>3.0834864903941823</v>
      </c>
      <c r="AT289">
        <v>18.96611718111366</v>
      </c>
      <c r="AU289">
        <v>22.586118529411749</v>
      </c>
      <c r="AV289">
        <v>-6.1024231011207913E-4</v>
      </c>
      <c r="AW289">
        <v>90.194226728287475</v>
      </c>
      <c r="AX289">
        <v>0</v>
      </c>
      <c r="AY289">
        <v>0</v>
      </c>
      <c r="AZ289">
        <f t="shared" si="163"/>
        <v>1</v>
      </c>
      <c r="BA289">
        <f t="shared" si="164"/>
        <v>0</v>
      </c>
      <c r="BB289">
        <f t="shared" si="165"/>
        <v>51717.16061369353</v>
      </c>
      <c r="BC289">
        <f t="shared" si="166"/>
        <v>1999.98</v>
      </c>
      <c r="BD289">
        <f t="shared" si="167"/>
        <v>1681.1831999999999</v>
      </c>
      <c r="BE289">
        <f t="shared" si="168"/>
        <v>0.84060000600006002</v>
      </c>
      <c r="BF289">
        <f t="shared" si="169"/>
        <v>0.16075801158011579</v>
      </c>
      <c r="BG289">
        <v>6</v>
      </c>
      <c r="BH289">
        <v>0.5</v>
      </c>
      <c r="BI289" t="s">
        <v>379</v>
      </c>
      <c r="BJ289">
        <v>2</v>
      </c>
      <c r="BK289" t="b">
        <v>1</v>
      </c>
      <c r="BL289">
        <v>1659796803</v>
      </c>
      <c r="BM289">
        <v>1265.19625</v>
      </c>
      <c r="BN289">
        <v>1332.9181249999999</v>
      </c>
      <c r="BO289">
        <v>22.616775000000001</v>
      </c>
      <c r="BP289">
        <v>18.963943749999999</v>
      </c>
      <c r="BQ289">
        <v>1262.7168750000001</v>
      </c>
      <c r="BR289">
        <v>22.581843750000001</v>
      </c>
      <c r="BS289">
        <v>500.12731250000002</v>
      </c>
      <c r="BT289">
        <v>99.068712500000004</v>
      </c>
      <c r="BU289">
        <v>9.9985937499999997E-2</v>
      </c>
      <c r="BV289">
        <v>31.043199999999999</v>
      </c>
      <c r="BW289">
        <v>31.51455</v>
      </c>
      <c r="BX289">
        <v>999.9</v>
      </c>
      <c r="BY289">
        <v>0</v>
      </c>
      <c r="BZ289">
        <v>0</v>
      </c>
      <c r="CA289">
        <v>10005.859375</v>
      </c>
      <c r="CB289">
        <v>0</v>
      </c>
      <c r="CC289">
        <v>319.52199999999999</v>
      </c>
      <c r="CD289">
        <v>-67.723718750000003</v>
      </c>
      <c r="CE289">
        <v>1294.471875</v>
      </c>
      <c r="CF289">
        <v>1358.6837499999999</v>
      </c>
      <c r="CG289">
        <v>3.6528256250000002</v>
      </c>
      <c r="CH289">
        <v>1332.9181249999999</v>
      </c>
      <c r="CI289">
        <v>18.963943749999999</v>
      </c>
      <c r="CJ289">
        <v>2.2406143749999998</v>
      </c>
      <c r="CK289">
        <v>1.87873625</v>
      </c>
      <c r="CL289">
        <v>19.255693749999999</v>
      </c>
      <c r="CM289">
        <v>16.4577375</v>
      </c>
      <c r="CN289">
        <v>1999.98</v>
      </c>
      <c r="CO289">
        <v>0.97999918750000004</v>
      </c>
      <c r="CP289">
        <v>2.0001018749999998E-2</v>
      </c>
      <c r="CQ289">
        <v>0</v>
      </c>
      <c r="CR289">
        <v>2.5858750000000001</v>
      </c>
      <c r="CS289">
        <v>0</v>
      </c>
      <c r="CT289">
        <v>17350.512500000001</v>
      </c>
      <c r="CU289">
        <v>17412.143749999999</v>
      </c>
      <c r="CV289">
        <v>41.277124999999998</v>
      </c>
      <c r="CW289">
        <v>42.378875000000001</v>
      </c>
      <c r="CX289">
        <v>41.25</v>
      </c>
      <c r="CY289">
        <v>41.003875000000001</v>
      </c>
      <c r="CZ289">
        <v>41.436999999999998</v>
      </c>
      <c r="DA289">
        <v>1959.98</v>
      </c>
      <c r="DB289">
        <v>40</v>
      </c>
      <c r="DC289">
        <v>0</v>
      </c>
      <c r="DD289">
        <v>1659796809.9000001</v>
      </c>
      <c r="DE289">
        <v>0</v>
      </c>
      <c r="DF289">
        <v>1659796167.5</v>
      </c>
      <c r="DG289" t="s">
        <v>380</v>
      </c>
      <c r="DH289">
        <v>1659796162</v>
      </c>
      <c r="DI289">
        <v>1659796167.5</v>
      </c>
      <c r="DJ289">
        <v>2</v>
      </c>
      <c r="DK289">
        <v>-1.4E-2</v>
      </c>
      <c r="DL289">
        <v>-1E-3</v>
      </c>
      <c r="DM289">
        <v>1.327</v>
      </c>
      <c r="DN289">
        <v>3.1E-2</v>
      </c>
      <c r="DO289">
        <v>400</v>
      </c>
      <c r="DP289">
        <v>20</v>
      </c>
      <c r="DQ289">
        <v>0.32</v>
      </c>
      <c r="DR289">
        <v>0.03</v>
      </c>
      <c r="DS289">
        <v>20.904465887750419</v>
      </c>
      <c r="DT289">
        <v>4.4100973356113631</v>
      </c>
      <c r="DU289">
        <v>0.38080481457315252</v>
      </c>
      <c r="DV289">
        <v>0</v>
      </c>
      <c r="DW289">
        <v>-67.458236585365867</v>
      </c>
      <c r="DX289">
        <v>-4.4620452961671919</v>
      </c>
      <c r="DY289">
        <v>0.44864672437861158</v>
      </c>
      <c r="DZ289">
        <v>0</v>
      </c>
      <c r="EA289">
        <v>3.6688917073170728</v>
      </c>
      <c r="EB289">
        <v>-0.276780418118454</v>
      </c>
      <c r="EC289">
        <v>2.7301769700742572E-2</v>
      </c>
      <c r="ED289">
        <v>0</v>
      </c>
      <c r="EE289">
        <v>2.4023322591333311</v>
      </c>
      <c r="EF289">
        <v>9.3827785499679284E-3</v>
      </c>
      <c r="EG289">
        <v>1.295783661586812E-3</v>
      </c>
      <c r="EH289">
        <v>1</v>
      </c>
      <c r="EI289">
        <v>0.1271405571459244</v>
      </c>
      <c r="EJ289">
        <v>-9.54577513375123E-3</v>
      </c>
      <c r="EK289">
        <v>7.4533763170470829E-4</v>
      </c>
      <c r="EL289">
        <v>1</v>
      </c>
      <c r="EM289">
        <v>2</v>
      </c>
      <c r="EN289">
        <v>5</v>
      </c>
      <c r="EO289" t="s">
        <v>455</v>
      </c>
      <c r="EP289">
        <v>2.94258</v>
      </c>
      <c r="EQ289">
        <v>2.8011599999999999</v>
      </c>
      <c r="ER289">
        <v>0.195802</v>
      </c>
      <c r="ES289">
        <v>0.20195299999999999</v>
      </c>
      <c r="ET289">
        <v>0.102857</v>
      </c>
      <c r="EU289">
        <v>9.0795799999999996E-2</v>
      </c>
      <c r="EV289">
        <v>16518.2</v>
      </c>
      <c r="EW289">
        <v>17188.7</v>
      </c>
      <c r="EX289">
        <v>23889</v>
      </c>
      <c r="EY289">
        <v>25068.799999999999</v>
      </c>
      <c r="EZ289">
        <v>34308.6</v>
      </c>
      <c r="FA289">
        <v>36402.800000000003</v>
      </c>
      <c r="FB289">
        <v>43556.1</v>
      </c>
      <c r="FC289">
        <v>46342.400000000001</v>
      </c>
      <c r="FD289">
        <v>1.96885</v>
      </c>
      <c r="FE289">
        <v>1.84795</v>
      </c>
      <c r="FF289">
        <v>8.7700799999999995E-2</v>
      </c>
      <c r="FG289">
        <v>0</v>
      </c>
      <c r="FH289">
        <v>30.0779</v>
      </c>
      <c r="FI289">
        <v>999.9</v>
      </c>
      <c r="FJ289">
        <v>55.7</v>
      </c>
      <c r="FK289">
        <v>34.6</v>
      </c>
      <c r="FL289">
        <v>31.058</v>
      </c>
      <c r="FM289">
        <v>64.528599999999997</v>
      </c>
      <c r="FN289">
        <v>25.801300000000001</v>
      </c>
      <c r="FO289">
        <v>1</v>
      </c>
      <c r="FP289">
        <v>0.392208</v>
      </c>
      <c r="FQ289">
        <v>2.0497100000000001</v>
      </c>
      <c r="FR289">
        <v>20.309699999999999</v>
      </c>
      <c r="FS289">
        <v>5.2107000000000001</v>
      </c>
      <c r="FT289">
        <v>11.907999999999999</v>
      </c>
      <c r="FU289">
        <v>5.0016999999999996</v>
      </c>
      <c r="FV289">
        <v>3.2895799999999999</v>
      </c>
      <c r="FW289">
        <v>9999</v>
      </c>
      <c r="FX289">
        <v>9999</v>
      </c>
      <c r="FY289">
        <v>9999</v>
      </c>
      <c r="FZ289">
        <v>999.9</v>
      </c>
      <c r="GA289">
        <v>1.8595900000000001</v>
      </c>
      <c r="GB289">
        <v>1.8545499999999999</v>
      </c>
      <c r="GC289">
        <v>1.85775</v>
      </c>
      <c r="GD289">
        <v>1.8562000000000001</v>
      </c>
      <c r="GE289">
        <v>1.8549599999999999</v>
      </c>
      <c r="GF289">
        <v>1.85463</v>
      </c>
      <c r="GG289">
        <v>1.8532500000000001</v>
      </c>
      <c r="GH289">
        <v>1.8564099999999999</v>
      </c>
      <c r="GI289">
        <v>0</v>
      </c>
      <c r="GJ289">
        <v>0</v>
      </c>
      <c r="GK289">
        <v>0</v>
      </c>
      <c r="GL289">
        <v>0</v>
      </c>
      <c r="GM289" t="s">
        <v>382</v>
      </c>
      <c r="GN289" t="s">
        <v>383</v>
      </c>
      <c r="GO289" t="s">
        <v>384</v>
      </c>
      <c r="GP289" t="s">
        <v>384</v>
      </c>
      <c r="GQ289" t="s">
        <v>384</v>
      </c>
      <c r="GR289" t="s">
        <v>384</v>
      </c>
      <c r="GS289">
        <v>0</v>
      </c>
      <c r="GT289">
        <v>100</v>
      </c>
      <c r="GU289">
        <v>100</v>
      </c>
      <c r="GV289">
        <v>2.5099999999999998</v>
      </c>
      <c r="GW289">
        <v>3.49E-2</v>
      </c>
      <c r="GX289">
        <v>0.32553164529605683</v>
      </c>
      <c r="GY289">
        <v>3.0239061252787889E-3</v>
      </c>
      <c r="GZ289">
        <v>-1.398580452151984E-6</v>
      </c>
      <c r="HA289">
        <v>2.8030378366047371E-10</v>
      </c>
      <c r="HB289">
        <v>-4.7599640220891172E-2</v>
      </c>
      <c r="HC289">
        <v>9.965371539748925E-3</v>
      </c>
      <c r="HD289">
        <v>-4.563662031605912E-4</v>
      </c>
      <c r="HE289">
        <v>7.8337100744227795E-6</v>
      </c>
      <c r="HF289">
        <v>0</v>
      </c>
      <c r="HG289">
        <v>2134</v>
      </c>
      <c r="HH289">
        <v>2</v>
      </c>
      <c r="HI289">
        <v>25</v>
      </c>
      <c r="HJ289">
        <v>10.8</v>
      </c>
      <c r="HK289">
        <v>10.7</v>
      </c>
      <c r="HL289">
        <v>2.81494</v>
      </c>
      <c r="HM289">
        <v>2.2729499999999998</v>
      </c>
      <c r="HN289">
        <v>1.4978</v>
      </c>
      <c r="HO289">
        <v>2.3095699999999999</v>
      </c>
      <c r="HP289">
        <v>1.5478499999999999</v>
      </c>
      <c r="HQ289">
        <v>2.34863</v>
      </c>
      <c r="HR289">
        <v>37.698700000000002</v>
      </c>
      <c r="HS289">
        <v>15.209</v>
      </c>
      <c r="HT289">
        <v>18</v>
      </c>
      <c r="HU289">
        <v>504.25099999999998</v>
      </c>
      <c r="HV289">
        <v>490.81700000000001</v>
      </c>
      <c r="HW289">
        <v>27.254200000000001</v>
      </c>
      <c r="HX289">
        <v>32.0413</v>
      </c>
      <c r="HY289">
        <v>30.000800000000002</v>
      </c>
      <c r="HZ289">
        <v>31.809200000000001</v>
      </c>
      <c r="IA289">
        <v>31.911000000000001</v>
      </c>
      <c r="IB289">
        <v>56.406599999999997</v>
      </c>
      <c r="IC289">
        <v>42.248600000000003</v>
      </c>
      <c r="ID289">
        <v>0</v>
      </c>
      <c r="IE289">
        <v>27.2104</v>
      </c>
      <c r="IF289">
        <v>1397.52</v>
      </c>
      <c r="IG289">
        <v>19.087</v>
      </c>
      <c r="IH289">
        <v>100.71899999999999</v>
      </c>
      <c r="II289">
        <v>100.435</v>
      </c>
      <c r="IJ289" t="s">
        <v>2638</v>
      </c>
    </row>
    <row r="290" spans="1:244" x14ac:dyDescent="0.2">
      <c r="A290">
        <v>274</v>
      </c>
      <c r="B290">
        <v>1659796812</v>
      </c>
      <c r="C290">
        <v>670.5</v>
      </c>
      <c r="D290" t="s">
        <v>919</v>
      </c>
      <c r="E290" t="s">
        <v>920</v>
      </c>
      <c r="F290">
        <v>1</v>
      </c>
      <c r="G290" t="s">
        <v>373</v>
      </c>
      <c r="H290" t="s">
        <v>374</v>
      </c>
      <c r="I290" t="s">
        <v>375</v>
      </c>
      <c r="J290" t="s">
        <v>376</v>
      </c>
      <c r="K290" t="s">
        <v>377</v>
      </c>
      <c r="L290" t="s">
        <v>373</v>
      </c>
      <c r="M290" t="s">
        <v>378</v>
      </c>
      <c r="N290">
        <v>1659796804.5</v>
      </c>
      <c r="O290">
        <f t="shared" si="136"/>
        <v>3.0801127878064419E-3</v>
      </c>
      <c r="P290">
        <f t="shared" si="137"/>
        <v>3.080112787806442</v>
      </c>
      <c r="Q290">
        <f t="shared" si="138"/>
        <v>21.49273674579009</v>
      </c>
      <c r="R290">
        <f t="shared" si="139"/>
        <v>1272.6279999999999</v>
      </c>
      <c r="S290">
        <f t="shared" si="140"/>
        <v>948.85975018610304</v>
      </c>
      <c r="T290">
        <f t="shared" si="141"/>
        <v>94.097381861539247</v>
      </c>
      <c r="U290">
        <f t="shared" si="142"/>
        <v>126.20512447724735</v>
      </c>
      <c r="V290">
        <f t="shared" si="143"/>
        <v>0.12564123069269303</v>
      </c>
      <c r="W290">
        <f t="shared" si="144"/>
        <v>2.9138199273713048</v>
      </c>
      <c r="X290">
        <f t="shared" si="145"/>
        <v>0.12270729924034561</v>
      </c>
      <c r="Y290">
        <f t="shared" si="146"/>
        <v>7.6949957797784463E-2</v>
      </c>
      <c r="Z290">
        <f t="shared" si="147"/>
        <v>321.51216959999999</v>
      </c>
      <c r="AA290">
        <f t="shared" si="148"/>
        <v>32.14037195294086</v>
      </c>
      <c r="AB290">
        <f t="shared" si="149"/>
        <v>31.513280000000009</v>
      </c>
      <c r="AC290">
        <f t="shared" si="150"/>
        <v>4.6451030867140561</v>
      </c>
      <c r="AD290">
        <f t="shared" si="151"/>
        <v>49.581022432805597</v>
      </c>
      <c r="AE290">
        <f t="shared" si="152"/>
        <v>2.2422757023636999</v>
      </c>
      <c r="AF290">
        <f t="shared" si="153"/>
        <v>4.5224474856333012</v>
      </c>
      <c r="AG290">
        <f t="shared" si="154"/>
        <v>2.4028273843503563</v>
      </c>
      <c r="AH290">
        <f t="shared" si="155"/>
        <v>-135.83297394226409</v>
      </c>
      <c r="AI290">
        <f t="shared" si="156"/>
        <v>-73.878313856734508</v>
      </c>
      <c r="AJ290">
        <f t="shared" si="157"/>
        <v>-5.7092355700092039</v>
      </c>
      <c r="AK290">
        <f t="shared" si="158"/>
        <v>106.09164623099221</v>
      </c>
      <c r="AL290">
        <f t="shared" si="159"/>
        <v>52.581714625238412</v>
      </c>
      <c r="AM290">
        <f t="shared" si="160"/>
        <v>3.1093764175407093</v>
      </c>
      <c r="AN290">
        <f t="shared" si="161"/>
        <v>21.49273674579009</v>
      </c>
      <c r="AO290">
        <v>1389.371696969697</v>
      </c>
      <c r="AP290">
        <v>1337.379272727273</v>
      </c>
      <c r="AQ290">
        <v>5.0545090909090824</v>
      </c>
      <c r="AR290">
        <v>64.94</v>
      </c>
      <c r="AS290">
        <f t="shared" si="162"/>
        <v>3.080112787806442</v>
      </c>
      <c r="AT290">
        <v>18.966322569628069</v>
      </c>
      <c r="AU290">
        <v>22.58209676470587</v>
      </c>
      <c r="AV290">
        <v>-5.6936569861233785E-4</v>
      </c>
      <c r="AW290">
        <v>90.194226728287475</v>
      </c>
      <c r="AX290">
        <v>0</v>
      </c>
      <c r="AY290">
        <v>0</v>
      </c>
      <c r="AZ290">
        <f t="shared" si="163"/>
        <v>1</v>
      </c>
      <c r="BA290">
        <f t="shared" si="164"/>
        <v>0</v>
      </c>
      <c r="BB290">
        <f t="shared" si="165"/>
        <v>51706.835414430869</v>
      </c>
      <c r="BC290">
        <f t="shared" si="166"/>
        <v>1999.9760000000001</v>
      </c>
      <c r="BD290">
        <f t="shared" si="167"/>
        <v>1681.17984</v>
      </c>
      <c r="BE290">
        <f t="shared" si="168"/>
        <v>0.84060000720008632</v>
      </c>
      <c r="BF290">
        <f t="shared" si="169"/>
        <v>0.16075801389616673</v>
      </c>
      <c r="BG290">
        <v>6</v>
      </c>
      <c r="BH290">
        <v>0.5</v>
      </c>
      <c r="BI290" t="s">
        <v>379</v>
      </c>
      <c r="BJ290">
        <v>2</v>
      </c>
      <c r="BK290" t="b">
        <v>1</v>
      </c>
      <c r="BL290">
        <v>1659796804.5</v>
      </c>
      <c r="BM290">
        <v>1272.6279999999999</v>
      </c>
      <c r="BN290">
        <v>1340.4573333333331</v>
      </c>
      <c r="BO290">
        <v>22.610673333333331</v>
      </c>
      <c r="BP290">
        <v>18.964713333333339</v>
      </c>
      <c r="BQ290">
        <v>1270.1426666666671</v>
      </c>
      <c r="BR290">
        <v>22.575746666666671</v>
      </c>
      <c r="BS290">
        <v>500.12693333333328</v>
      </c>
      <c r="BT290">
        <v>99.068893333333321</v>
      </c>
      <c r="BU290">
        <v>0.1000110733333333</v>
      </c>
      <c r="BV290">
        <v>31.042986666666661</v>
      </c>
      <c r="BW290">
        <v>31.513280000000009</v>
      </c>
      <c r="BX290">
        <v>999.89999999999986</v>
      </c>
      <c r="BY290">
        <v>0</v>
      </c>
      <c r="BZ290">
        <v>0</v>
      </c>
      <c r="CA290">
        <v>10003.75</v>
      </c>
      <c r="CB290">
        <v>0</v>
      </c>
      <c r="CC290">
        <v>318.71846666666659</v>
      </c>
      <c r="CD290">
        <v>-67.831220000000002</v>
      </c>
      <c r="CE290">
        <v>1302.067333333333</v>
      </c>
      <c r="CF290">
        <v>1366.37</v>
      </c>
      <c r="CG290">
        <v>3.64595</v>
      </c>
      <c r="CH290">
        <v>1340.4573333333331</v>
      </c>
      <c r="CI290">
        <v>18.964713333333339</v>
      </c>
      <c r="CJ290">
        <v>2.2400146666666672</v>
      </c>
      <c r="CK290">
        <v>1.878816</v>
      </c>
      <c r="CL290">
        <v>19.251393333333329</v>
      </c>
      <c r="CM290">
        <v>16.458406666666669</v>
      </c>
      <c r="CN290">
        <v>1999.9760000000001</v>
      </c>
      <c r="CO290">
        <v>0.97999919999999985</v>
      </c>
      <c r="CP290">
        <v>2.0001006666666661E-2</v>
      </c>
      <c r="CQ290">
        <v>0</v>
      </c>
      <c r="CR290">
        <v>2.4691999999999998</v>
      </c>
      <c r="CS290">
        <v>0</v>
      </c>
      <c r="CT290">
        <v>17349.88</v>
      </c>
      <c r="CU290">
        <v>17412.106666666659</v>
      </c>
      <c r="CV290">
        <v>41.28306666666667</v>
      </c>
      <c r="CW290">
        <v>42.383266666666671</v>
      </c>
      <c r="CX290">
        <v>41.25</v>
      </c>
      <c r="CY290">
        <v>41.008266666666671</v>
      </c>
      <c r="CZ290">
        <v>41.436999999999998</v>
      </c>
      <c r="DA290">
        <v>1959.9760000000001</v>
      </c>
      <c r="DB290">
        <v>40</v>
      </c>
      <c r="DC290">
        <v>0</v>
      </c>
      <c r="DD290">
        <v>1659796811.0999999</v>
      </c>
      <c r="DE290">
        <v>0</v>
      </c>
      <c r="DF290">
        <v>1659796167.5</v>
      </c>
      <c r="DG290" t="s">
        <v>380</v>
      </c>
      <c r="DH290">
        <v>1659796162</v>
      </c>
      <c r="DI290">
        <v>1659796167.5</v>
      </c>
      <c r="DJ290">
        <v>2</v>
      </c>
      <c r="DK290">
        <v>-1.4E-2</v>
      </c>
      <c r="DL290">
        <v>-1E-3</v>
      </c>
      <c r="DM290">
        <v>1.327</v>
      </c>
      <c r="DN290">
        <v>3.1E-2</v>
      </c>
      <c r="DO290">
        <v>400</v>
      </c>
      <c r="DP290">
        <v>20</v>
      </c>
      <c r="DQ290">
        <v>0.32</v>
      </c>
      <c r="DR290">
        <v>0.03</v>
      </c>
      <c r="DS290">
        <v>20.99560415788935</v>
      </c>
      <c r="DT290">
        <v>4.8430575939631302</v>
      </c>
      <c r="DU290">
        <v>0.41392595152135642</v>
      </c>
      <c r="DV290">
        <v>0</v>
      </c>
      <c r="DW290">
        <v>-67.590284999999994</v>
      </c>
      <c r="DX290">
        <v>-4.6969598499060616</v>
      </c>
      <c r="DY290">
        <v>0.46015943190920272</v>
      </c>
      <c r="DZ290">
        <v>0</v>
      </c>
      <c r="EA290">
        <v>3.6607932500000002</v>
      </c>
      <c r="EB290">
        <v>-0.27200093808629933</v>
      </c>
      <c r="EC290">
        <v>2.6171934241425492E-2</v>
      </c>
      <c r="ED290">
        <v>0</v>
      </c>
      <c r="EE290">
        <v>2.4026104503256791</v>
      </c>
      <c r="EF290">
        <v>3.757399894240716E-3</v>
      </c>
      <c r="EG290">
        <v>8.544261895898276E-4</v>
      </c>
      <c r="EH290">
        <v>1</v>
      </c>
      <c r="EI290">
        <v>0.12691452644424581</v>
      </c>
      <c r="EJ290">
        <v>-8.7103153527417782E-3</v>
      </c>
      <c r="EK290">
        <v>6.9369340565416705E-4</v>
      </c>
      <c r="EL290">
        <v>1</v>
      </c>
      <c r="EM290">
        <v>2</v>
      </c>
      <c r="EN290">
        <v>5</v>
      </c>
      <c r="EO290" t="s">
        <v>455</v>
      </c>
      <c r="EP290">
        <v>2.94279</v>
      </c>
      <c r="EQ290">
        <v>2.80124</v>
      </c>
      <c r="ER290">
        <v>0.19626399999999999</v>
      </c>
      <c r="ES290">
        <v>0.202401</v>
      </c>
      <c r="ET290">
        <v>0.10284</v>
      </c>
      <c r="EU290">
        <v>9.0802800000000003E-2</v>
      </c>
      <c r="EV290">
        <v>16508.599999999999</v>
      </c>
      <c r="EW290">
        <v>17178.900000000001</v>
      </c>
      <c r="EX290">
        <v>23888.799999999999</v>
      </c>
      <c r="EY290">
        <v>25068.6</v>
      </c>
      <c r="EZ290">
        <v>34308.9</v>
      </c>
      <c r="FA290">
        <v>36402.5</v>
      </c>
      <c r="FB290">
        <v>43555.6</v>
      </c>
      <c r="FC290">
        <v>46342.400000000001</v>
      </c>
      <c r="FD290">
        <v>1.96852</v>
      </c>
      <c r="FE290">
        <v>1.8481799999999999</v>
      </c>
      <c r="FF290">
        <v>8.7499599999999997E-2</v>
      </c>
      <c r="FG290">
        <v>0</v>
      </c>
      <c r="FH290">
        <v>30.0792</v>
      </c>
      <c r="FI290">
        <v>999.9</v>
      </c>
      <c r="FJ290">
        <v>55.7</v>
      </c>
      <c r="FK290">
        <v>34.6</v>
      </c>
      <c r="FL290">
        <v>31.062000000000001</v>
      </c>
      <c r="FM290">
        <v>64.758600000000001</v>
      </c>
      <c r="FN290">
        <v>25.625</v>
      </c>
      <c r="FO290">
        <v>1</v>
      </c>
      <c r="FP290">
        <v>0.39226899999999998</v>
      </c>
      <c r="FQ290">
        <v>2.06277</v>
      </c>
      <c r="FR290">
        <v>20.3095</v>
      </c>
      <c r="FS290">
        <v>5.2108499999999998</v>
      </c>
      <c r="FT290">
        <v>11.907999999999999</v>
      </c>
      <c r="FU290">
        <v>5.0016999999999996</v>
      </c>
      <c r="FV290">
        <v>3.2896000000000001</v>
      </c>
      <c r="FW290">
        <v>9999</v>
      </c>
      <c r="FX290">
        <v>9999</v>
      </c>
      <c r="FY290">
        <v>9999</v>
      </c>
      <c r="FZ290">
        <v>999.9</v>
      </c>
      <c r="GA290">
        <v>1.8595900000000001</v>
      </c>
      <c r="GB290">
        <v>1.8545499999999999</v>
      </c>
      <c r="GC290">
        <v>1.85775</v>
      </c>
      <c r="GD290">
        <v>1.85619</v>
      </c>
      <c r="GE290">
        <v>1.8549500000000001</v>
      </c>
      <c r="GF290">
        <v>1.8546199999999999</v>
      </c>
      <c r="GG290">
        <v>1.85324</v>
      </c>
      <c r="GH290">
        <v>1.85639</v>
      </c>
      <c r="GI290">
        <v>0</v>
      </c>
      <c r="GJ290">
        <v>0</v>
      </c>
      <c r="GK290">
        <v>0</v>
      </c>
      <c r="GL290">
        <v>0</v>
      </c>
      <c r="GM290" t="s">
        <v>382</v>
      </c>
      <c r="GN290" t="s">
        <v>383</v>
      </c>
      <c r="GO290" t="s">
        <v>384</v>
      </c>
      <c r="GP290" t="s">
        <v>384</v>
      </c>
      <c r="GQ290" t="s">
        <v>384</v>
      </c>
      <c r="GR290" t="s">
        <v>384</v>
      </c>
      <c r="GS290">
        <v>0</v>
      </c>
      <c r="GT290">
        <v>100</v>
      </c>
      <c r="GU290">
        <v>100</v>
      </c>
      <c r="GV290">
        <v>2.5099999999999998</v>
      </c>
      <c r="GW290">
        <v>3.49E-2</v>
      </c>
      <c r="GX290">
        <v>0.32553164529605683</v>
      </c>
      <c r="GY290">
        <v>3.0239061252787889E-3</v>
      </c>
      <c r="GZ290">
        <v>-1.398580452151984E-6</v>
      </c>
      <c r="HA290">
        <v>2.8030378366047371E-10</v>
      </c>
      <c r="HB290">
        <v>-4.7599640220891172E-2</v>
      </c>
      <c r="HC290">
        <v>9.965371539748925E-3</v>
      </c>
      <c r="HD290">
        <v>-4.563662031605912E-4</v>
      </c>
      <c r="HE290">
        <v>7.8337100744227795E-6</v>
      </c>
      <c r="HF290">
        <v>0</v>
      </c>
      <c r="HG290">
        <v>2134</v>
      </c>
      <c r="HH290">
        <v>2</v>
      </c>
      <c r="HI290">
        <v>25</v>
      </c>
      <c r="HJ290">
        <v>10.8</v>
      </c>
      <c r="HK290">
        <v>10.7</v>
      </c>
      <c r="HL290">
        <v>2.8259300000000001</v>
      </c>
      <c r="HM290">
        <v>2.2863799999999999</v>
      </c>
      <c r="HN290">
        <v>1.4978</v>
      </c>
      <c r="HO290">
        <v>2.3095699999999999</v>
      </c>
      <c r="HP290">
        <v>1.5478499999999999</v>
      </c>
      <c r="HQ290">
        <v>2.3754900000000001</v>
      </c>
      <c r="HR290">
        <v>37.698700000000002</v>
      </c>
      <c r="HS290">
        <v>15.2003</v>
      </c>
      <c r="HT290">
        <v>18</v>
      </c>
      <c r="HU290">
        <v>504.06400000000002</v>
      </c>
      <c r="HV290">
        <v>490.97699999999998</v>
      </c>
      <c r="HW290">
        <v>27.245899999999999</v>
      </c>
      <c r="HX290">
        <v>32.042700000000004</v>
      </c>
      <c r="HY290">
        <v>30.000699999999998</v>
      </c>
      <c r="HZ290">
        <v>31.810600000000001</v>
      </c>
      <c r="IA290">
        <v>31.912400000000002</v>
      </c>
      <c r="IB290">
        <v>56.631</v>
      </c>
      <c r="IC290">
        <v>41.957900000000002</v>
      </c>
      <c r="ID290">
        <v>0</v>
      </c>
      <c r="IE290">
        <v>27.2104</v>
      </c>
      <c r="IF290">
        <v>1407.54</v>
      </c>
      <c r="IG290">
        <v>19.101299999999998</v>
      </c>
      <c r="IH290">
        <v>100.718</v>
      </c>
      <c r="II290">
        <v>100.435</v>
      </c>
      <c r="IJ290" t="s">
        <v>2638</v>
      </c>
    </row>
    <row r="291" spans="1:244" x14ac:dyDescent="0.2">
      <c r="A291">
        <v>275</v>
      </c>
      <c r="B291">
        <v>1659796813</v>
      </c>
      <c r="C291">
        <v>671.5</v>
      </c>
      <c r="D291" t="s">
        <v>921</v>
      </c>
      <c r="E291" t="s">
        <v>922</v>
      </c>
      <c r="F291">
        <v>1</v>
      </c>
      <c r="G291" t="s">
        <v>373</v>
      </c>
      <c r="H291" t="s">
        <v>374</v>
      </c>
      <c r="I291" t="s">
        <v>375</v>
      </c>
      <c r="J291" t="s">
        <v>376</v>
      </c>
      <c r="K291" t="s">
        <v>377</v>
      </c>
      <c r="L291" t="s">
        <v>373</v>
      </c>
      <c r="M291" t="s">
        <v>378</v>
      </c>
      <c r="N291">
        <v>1659796805</v>
      </c>
      <c r="O291">
        <f t="shared" si="136"/>
        <v>3.0761952085752828E-3</v>
      </c>
      <c r="P291">
        <f t="shared" si="137"/>
        <v>3.0761952085752826</v>
      </c>
      <c r="Q291">
        <f t="shared" si="138"/>
        <v>21.365288135485997</v>
      </c>
      <c r="R291">
        <f t="shared" si="139"/>
        <v>1275.100625</v>
      </c>
      <c r="S291">
        <f t="shared" si="140"/>
        <v>952.51515111088941</v>
      </c>
      <c r="T291">
        <f t="shared" si="141"/>
        <v>94.459871440446335</v>
      </c>
      <c r="U291">
        <f t="shared" si="142"/>
        <v>126.45031522140142</v>
      </c>
      <c r="V291">
        <f t="shared" si="143"/>
        <v>0.12547953789674685</v>
      </c>
      <c r="W291">
        <f t="shared" si="144"/>
        <v>2.9135052948406961</v>
      </c>
      <c r="X291">
        <f t="shared" si="145"/>
        <v>0.1225527503371642</v>
      </c>
      <c r="Y291">
        <f t="shared" si="146"/>
        <v>7.6852743321348838E-2</v>
      </c>
      <c r="Z291">
        <f t="shared" si="147"/>
        <v>321.51493893750001</v>
      </c>
      <c r="AA291">
        <f t="shared" si="148"/>
        <v>32.141626510700988</v>
      </c>
      <c r="AB291">
        <f t="shared" si="149"/>
        <v>31.512362499999998</v>
      </c>
      <c r="AC291">
        <f t="shared" si="150"/>
        <v>4.6448610047049037</v>
      </c>
      <c r="AD291">
        <f t="shared" si="151"/>
        <v>49.57590642827148</v>
      </c>
      <c r="AE291">
        <f t="shared" si="152"/>
        <v>2.242058018550217</v>
      </c>
      <c r="AF291">
        <f t="shared" si="153"/>
        <v>4.5224750893745567</v>
      </c>
      <c r="AG291">
        <f t="shared" si="154"/>
        <v>2.4028029861546867</v>
      </c>
      <c r="AH291">
        <f t="shared" si="155"/>
        <v>-135.66020869816998</v>
      </c>
      <c r="AI291">
        <f t="shared" si="156"/>
        <v>-73.709402247797598</v>
      </c>
      <c r="AJ291">
        <f t="shared" si="157"/>
        <v>-5.696774627641334</v>
      </c>
      <c r="AK291">
        <f t="shared" si="158"/>
        <v>106.44855336389109</v>
      </c>
      <c r="AL291">
        <f t="shared" si="159"/>
        <v>52.612652195384136</v>
      </c>
      <c r="AM291">
        <f t="shared" si="160"/>
        <v>3.1072806248961933</v>
      </c>
      <c r="AN291">
        <f t="shared" si="161"/>
        <v>21.365288135485997</v>
      </c>
      <c r="AO291">
        <v>1394.49574891775</v>
      </c>
      <c r="AP291">
        <v>1342.515757575758</v>
      </c>
      <c r="AQ291">
        <v>5.0827030303027714</v>
      </c>
      <c r="AR291">
        <v>64.94</v>
      </c>
      <c r="AS291">
        <f t="shared" si="162"/>
        <v>3.0761952085752826</v>
      </c>
      <c r="AT291">
        <v>18.966272456416728</v>
      </c>
      <c r="AU291">
        <v>22.57655088235294</v>
      </c>
      <c r="AV291">
        <v>-4.3853535563030151E-4</v>
      </c>
      <c r="AW291">
        <v>90.194226728287475</v>
      </c>
      <c r="AX291">
        <v>0</v>
      </c>
      <c r="AY291">
        <v>0</v>
      </c>
      <c r="AZ291">
        <f t="shared" si="163"/>
        <v>1</v>
      </c>
      <c r="BA291">
        <f t="shared" si="164"/>
        <v>0</v>
      </c>
      <c r="BB291">
        <f t="shared" si="165"/>
        <v>51697.89700269606</v>
      </c>
      <c r="BC291">
        <f t="shared" si="166"/>
        <v>1999.993125</v>
      </c>
      <c r="BD291">
        <f t="shared" si="167"/>
        <v>1681.1942437499999</v>
      </c>
      <c r="BE291">
        <f t="shared" si="168"/>
        <v>0.84060001143753926</v>
      </c>
      <c r="BF291">
        <f t="shared" si="169"/>
        <v>0.16075802207445089</v>
      </c>
      <c r="BG291">
        <v>6</v>
      </c>
      <c r="BH291">
        <v>0.5</v>
      </c>
      <c r="BI291" t="s">
        <v>379</v>
      </c>
      <c r="BJ291">
        <v>2</v>
      </c>
      <c r="BK291" t="b">
        <v>1</v>
      </c>
      <c r="BL291">
        <v>1659796805</v>
      </c>
      <c r="BM291">
        <v>1275.100625</v>
      </c>
      <c r="BN291">
        <v>1342.973125</v>
      </c>
      <c r="BO291">
        <v>22.608481250000001</v>
      </c>
      <c r="BP291">
        <v>18.964968750000001</v>
      </c>
      <c r="BQ291">
        <v>1272.6131250000001</v>
      </c>
      <c r="BR291">
        <v>22.573556249999999</v>
      </c>
      <c r="BS291">
        <v>500.1266875</v>
      </c>
      <c r="BT291">
        <v>99.068868750000007</v>
      </c>
      <c r="BU291">
        <v>0.10002250625</v>
      </c>
      <c r="BV291">
        <v>31.043093750000001</v>
      </c>
      <c r="BW291">
        <v>31.512362499999998</v>
      </c>
      <c r="BX291">
        <v>999.9</v>
      </c>
      <c r="BY291">
        <v>0</v>
      </c>
      <c r="BZ291">
        <v>0</v>
      </c>
      <c r="CA291">
        <v>10001.953125</v>
      </c>
      <c r="CB291">
        <v>0</v>
      </c>
      <c r="CC291">
        <v>318.40687500000001</v>
      </c>
      <c r="CD291">
        <v>-67.874387500000012</v>
      </c>
      <c r="CE291">
        <v>1304.5943749999999</v>
      </c>
      <c r="CF291">
        <v>1368.9349999999999</v>
      </c>
      <c r="CG291">
        <v>3.6435</v>
      </c>
      <c r="CH291">
        <v>1342.973125</v>
      </c>
      <c r="CI291">
        <v>18.964968750000001</v>
      </c>
      <c r="CJ291">
        <v>2.2397968750000001</v>
      </c>
      <c r="CK291">
        <v>1.878840625</v>
      </c>
      <c r="CL291">
        <v>19.24983125</v>
      </c>
      <c r="CM291">
        <v>16.458612500000001</v>
      </c>
      <c r="CN291">
        <v>1999.993125</v>
      </c>
      <c r="CO291">
        <v>0.97999918750000004</v>
      </c>
      <c r="CP291">
        <v>2.0001018749999998E-2</v>
      </c>
      <c r="CQ291">
        <v>0</v>
      </c>
      <c r="CR291">
        <v>2.4322499999999998</v>
      </c>
      <c r="CS291">
        <v>0</v>
      </c>
      <c r="CT291">
        <v>17350.043750000001</v>
      </c>
      <c r="CU291">
        <v>17412.256249999999</v>
      </c>
      <c r="CV291">
        <v>41.284875</v>
      </c>
      <c r="CW291">
        <v>42.382750000000001</v>
      </c>
      <c r="CX291">
        <v>41.25</v>
      </c>
      <c r="CY291">
        <v>41.007750000000001</v>
      </c>
      <c r="CZ291">
        <v>41.436999999999998</v>
      </c>
      <c r="DA291">
        <v>1959.9925000000001</v>
      </c>
      <c r="DB291">
        <v>40.000624999999999</v>
      </c>
      <c r="DC291">
        <v>0</v>
      </c>
      <c r="DD291">
        <v>1659796811.7</v>
      </c>
      <c r="DE291">
        <v>0</v>
      </c>
      <c r="DF291">
        <v>1659796167.5</v>
      </c>
      <c r="DG291" t="s">
        <v>380</v>
      </c>
      <c r="DH291">
        <v>1659796162</v>
      </c>
      <c r="DI291">
        <v>1659796167.5</v>
      </c>
      <c r="DJ291">
        <v>2</v>
      </c>
      <c r="DK291">
        <v>-1.4E-2</v>
      </c>
      <c r="DL291">
        <v>-1E-3</v>
      </c>
      <c r="DM291">
        <v>1.327</v>
      </c>
      <c r="DN291">
        <v>3.1E-2</v>
      </c>
      <c r="DO291">
        <v>400</v>
      </c>
      <c r="DP291">
        <v>20</v>
      </c>
      <c r="DQ291">
        <v>0.32</v>
      </c>
      <c r="DR291">
        <v>0.03</v>
      </c>
      <c r="DS291">
        <v>21.08606479328699</v>
      </c>
      <c r="DT291">
        <v>5.1897304437310661</v>
      </c>
      <c r="DU291">
        <v>0.42174580327267469</v>
      </c>
      <c r="DV291">
        <v>0</v>
      </c>
      <c r="DW291">
        <v>-67.688158536585362</v>
      </c>
      <c r="DX291">
        <v>-4.7519017421602996</v>
      </c>
      <c r="DY291">
        <v>0.476445338392462</v>
      </c>
      <c r="DZ291">
        <v>0</v>
      </c>
      <c r="EA291">
        <v>3.6549731707317079</v>
      </c>
      <c r="EB291">
        <v>-0.27368257839720911</v>
      </c>
      <c r="EC291">
        <v>2.699623997658359E-2</v>
      </c>
      <c r="ED291">
        <v>0</v>
      </c>
      <c r="EE291">
        <v>2.4028386415013241</v>
      </c>
      <c r="EF291">
        <v>-1.08765414376837E-3</v>
      </c>
      <c r="EG291">
        <v>5.6943825199798164E-4</v>
      </c>
      <c r="EH291">
        <v>1</v>
      </c>
      <c r="EI291">
        <v>0.12663217801543239</v>
      </c>
      <c r="EJ291">
        <v>-7.939353390118694E-3</v>
      </c>
      <c r="EK291">
        <v>5.8225570805095473E-4</v>
      </c>
      <c r="EL291">
        <v>1</v>
      </c>
      <c r="EM291">
        <v>2</v>
      </c>
      <c r="EN291">
        <v>5</v>
      </c>
      <c r="EO291" t="s">
        <v>455</v>
      </c>
      <c r="EP291">
        <v>2.9424100000000002</v>
      </c>
      <c r="EQ291">
        <v>2.8012800000000002</v>
      </c>
      <c r="ER291">
        <v>0.19670899999999999</v>
      </c>
      <c r="ES291">
        <v>0.20285300000000001</v>
      </c>
      <c r="ET291">
        <v>0.10281899999999999</v>
      </c>
      <c r="EU291">
        <v>9.0805200000000003E-2</v>
      </c>
      <c r="EV291">
        <v>16499.2</v>
      </c>
      <c r="EW291">
        <v>17169.099999999999</v>
      </c>
      <c r="EX291">
        <v>23888.6</v>
      </c>
      <c r="EY291">
        <v>25068.5</v>
      </c>
      <c r="EZ291">
        <v>34309.5</v>
      </c>
      <c r="FA291">
        <v>36402.300000000003</v>
      </c>
      <c r="FB291">
        <v>43555.3</v>
      </c>
      <c r="FC291">
        <v>46342.3</v>
      </c>
      <c r="FD291">
        <v>1.9684699999999999</v>
      </c>
      <c r="FE291">
        <v>1.8481799999999999</v>
      </c>
      <c r="FF291">
        <v>8.7134500000000004E-2</v>
      </c>
      <c r="FG291">
        <v>0</v>
      </c>
      <c r="FH291">
        <v>30.080500000000001</v>
      </c>
      <c r="FI291">
        <v>999.9</v>
      </c>
      <c r="FJ291">
        <v>55.7</v>
      </c>
      <c r="FK291">
        <v>34.6</v>
      </c>
      <c r="FL291">
        <v>31.060500000000001</v>
      </c>
      <c r="FM291">
        <v>64.538600000000002</v>
      </c>
      <c r="FN291">
        <v>26.133800000000001</v>
      </c>
      <c r="FO291">
        <v>1</v>
      </c>
      <c r="FP291">
        <v>0.39240599999999998</v>
      </c>
      <c r="FQ291">
        <v>2.0837300000000001</v>
      </c>
      <c r="FR291">
        <v>20.309200000000001</v>
      </c>
      <c r="FS291">
        <v>5.2105499999999996</v>
      </c>
      <c r="FT291">
        <v>11.907999999999999</v>
      </c>
      <c r="FU291">
        <v>5.0016499999999997</v>
      </c>
      <c r="FV291">
        <v>3.2895500000000002</v>
      </c>
      <c r="FW291">
        <v>9999</v>
      </c>
      <c r="FX291">
        <v>9999</v>
      </c>
      <c r="FY291">
        <v>9999</v>
      </c>
      <c r="FZ291">
        <v>999.9</v>
      </c>
      <c r="GA291">
        <v>1.8595900000000001</v>
      </c>
      <c r="GB291">
        <v>1.8545499999999999</v>
      </c>
      <c r="GC291">
        <v>1.85775</v>
      </c>
      <c r="GD291">
        <v>1.8562000000000001</v>
      </c>
      <c r="GE291">
        <v>1.8549599999999999</v>
      </c>
      <c r="GF291">
        <v>1.8546199999999999</v>
      </c>
      <c r="GG291">
        <v>1.8532500000000001</v>
      </c>
      <c r="GH291">
        <v>1.85639</v>
      </c>
      <c r="GI291">
        <v>0</v>
      </c>
      <c r="GJ291">
        <v>0</v>
      </c>
      <c r="GK291">
        <v>0</v>
      </c>
      <c r="GL291">
        <v>0</v>
      </c>
      <c r="GM291" t="s">
        <v>382</v>
      </c>
      <c r="GN291" t="s">
        <v>383</v>
      </c>
      <c r="GO291" t="s">
        <v>384</v>
      </c>
      <c r="GP291" t="s">
        <v>384</v>
      </c>
      <c r="GQ291" t="s">
        <v>384</v>
      </c>
      <c r="GR291" t="s">
        <v>384</v>
      </c>
      <c r="GS291">
        <v>0</v>
      </c>
      <c r="GT291">
        <v>100</v>
      </c>
      <c r="GU291">
        <v>100</v>
      </c>
      <c r="GV291">
        <v>2.52</v>
      </c>
      <c r="GW291">
        <v>3.4799999999999998E-2</v>
      </c>
      <c r="GX291">
        <v>0.32553164529605683</v>
      </c>
      <c r="GY291">
        <v>3.0239061252787889E-3</v>
      </c>
      <c r="GZ291">
        <v>-1.398580452151984E-6</v>
      </c>
      <c r="HA291">
        <v>2.8030378366047371E-10</v>
      </c>
      <c r="HB291">
        <v>-4.7599640220891172E-2</v>
      </c>
      <c r="HC291">
        <v>9.965371539748925E-3</v>
      </c>
      <c r="HD291">
        <v>-4.563662031605912E-4</v>
      </c>
      <c r="HE291">
        <v>7.8337100744227795E-6</v>
      </c>
      <c r="HF291">
        <v>0</v>
      </c>
      <c r="HG291">
        <v>2134</v>
      </c>
      <c r="HH291">
        <v>2</v>
      </c>
      <c r="HI291">
        <v>25</v>
      </c>
      <c r="HJ291">
        <v>10.8</v>
      </c>
      <c r="HK291">
        <v>10.8</v>
      </c>
      <c r="HL291">
        <v>2.83081</v>
      </c>
      <c r="HM291">
        <v>2.2814899999999998</v>
      </c>
      <c r="HN291">
        <v>1.4978</v>
      </c>
      <c r="HO291">
        <v>2.3095699999999999</v>
      </c>
      <c r="HP291">
        <v>1.5478499999999999</v>
      </c>
      <c r="HQ291">
        <v>2.2851599999999999</v>
      </c>
      <c r="HR291">
        <v>37.698700000000002</v>
      </c>
      <c r="HS291">
        <v>15.209</v>
      </c>
      <c r="HT291">
        <v>18</v>
      </c>
      <c r="HU291">
        <v>504.04399999999998</v>
      </c>
      <c r="HV291">
        <v>490.98700000000002</v>
      </c>
      <c r="HW291">
        <v>27.238700000000001</v>
      </c>
      <c r="HX291">
        <v>32.0441</v>
      </c>
      <c r="HY291">
        <v>30.000699999999998</v>
      </c>
      <c r="HZ291">
        <v>31.811800000000002</v>
      </c>
      <c r="IA291">
        <v>31.913799999999998</v>
      </c>
      <c r="IB291">
        <v>56.734000000000002</v>
      </c>
      <c r="IC291">
        <v>41.957900000000002</v>
      </c>
      <c r="ID291">
        <v>0</v>
      </c>
      <c r="IE291">
        <v>27.2104</v>
      </c>
      <c r="IF291">
        <v>1407.54</v>
      </c>
      <c r="IG291">
        <v>19.114599999999999</v>
      </c>
      <c r="IH291">
        <v>100.718</v>
      </c>
      <c r="II291">
        <v>100.435</v>
      </c>
      <c r="IJ291" t="s">
        <v>2638</v>
      </c>
    </row>
    <row r="292" spans="1:244" x14ac:dyDescent="0.2">
      <c r="A292">
        <v>276</v>
      </c>
      <c r="B292">
        <v>1659796814</v>
      </c>
      <c r="C292">
        <v>672.5</v>
      </c>
      <c r="D292" t="s">
        <v>923</v>
      </c>
      <c r="E292" t="s">
        <v>924</v>
      </c>
      <c r="F292">
        <v>1</v>
      </c>
      <c r="G292" t="s">
        <v>373</v>
      </c>
      <c r="H292" t="s">
        <v>374</v>
      </c>
      <c r="I292" t="s">
        <v>375</v>
      </c>
      <c r="J292" t="s">
        <v>376</v>
      </c>
      <c r="K292" t="s">
        <v>377</v>
      </c>
      <c r="L292" t="s">
        <v>373</v>
      </c>
      <c r="M292" t="s">
        <v>378</v>
      </c>
      <c r="N292">
        <v>1659796806.5</v>
      </c>
      <c r="O292">
        <f t="shared" si="136"/>
        <v>3.0714269913205815E-3</v>
      </c>
      <c r="P292">
        <f t="shared" si="137"/>
        <v>3.0714269913205814</v>
      </c>
      <c r="Q292">
        <f t="shared" si="138"/>
        <v>21.484178187193102</v>
      </c>
      <c r="R292">
        <f t="shared" si="139"/>
        <v>1282.528666666667</v>
      </c>
      <c r="S292">
        <f t="shared" si="140"/>
        <v>957.70491998203613</v>
      </c>
      <c r="T292">
        <f t="shared" si="141"/>
        <v>94.974572495973831</v>
      </c>
      <c r="U292">
        <f t="shared" si="142"/>
        <v>127.1869960037198</v>
      </c>
      <c r="V292">
        <f t="shared" si="143"/>
        <v>0.12527874042846782</v>
      </c>
      <c r="W292">
        <f t="shared" si="144"/>
        <v>2.91402414387841</v>
      </c>
      <c r="X292">
        <f t="shared" si="145"/>
        <v>0.1223617016306676</v>
      </c>
      <c r="Y292">
        <f t="shared" si="146"/>
        <v>7.6732490755486604E-2</v>
      </c>
      <c r="Z292">
        <f t="shared" si="147"/>
        <v>321.51763460000001</v>
      </c>
      <c r="AA292">
        <f t="shared" si="148"/>
        <v>32.142723101462764</v>
      </c>
      <c r="AB292">
        <f t="shared" si="149"/>
        <v>31.510120000000001</v>
      </c>
      <c r="AC292">
        <f t="shared" si="150"/>
        <v>4.6442693682135001</v>
      </c>
      <c r="AD292">
        <f t="shared" si="151"/>
        <v>49.56193629982527</v>
      </c>
      <c r="AE292">
        <f t="shared" si="152"/>
        <v>2.2414287249425238</v>
      </c>
      <c r="AF292">
        <f t="shared" si="153"/>
        <v>4.5224801375454451</v>
      </c>
      <c r="AG292">
        <f t="shared" si="154"/>
        <v>2.4028406432709764</v>
      </c>
      <c r="AH292">
        <f t="shared" si="155"/>
        <v>-135.44993031723766</v>
      </c>
      <c r="AI292">
        <f t="shared" si="156"/>
        <v>-73.367153463240385</v>
      </c>
      <c r="AJ292">
        <f t="shared" si="157"/>
        <v>-5.6692514910217024</v>
      </c>
      <c r="AK292">
        <f t="shared" si="158"/>
        <v>107.03129932850024</v>
      </c>
      <c r="AL292">
        <f t="shared" si="159"/>
        <v>52.694003917648175</v>
      </c>
      <c r="AM292">
        <f t="shared" si="160"/>
        <v>3.1011237973773387</v>
      </c>
      <c r="AN292">
        <f t="shared" si="161"/>
        <v>21.484178187193102</v>
      </c>
      <c r="AO292">
        <v>1399.6455021645029</v>
      </c>
      <c r="AP292">
        <v>1347.5472121212119</v>
      </c>
      <c r="AQ292">
        <v>5.077418181818115</v>
      </c>
      <c r="AR292">
        <v>64.94</v>
      </c>
      <c r="AS292">
        <f t="shared" si="162"/>
        <v>3.0714269913205814</v>
      </c>
      <c r="AT292">
        <v>18.966029965020152</v>
      </c>
      <c r="AU292">
        <v>22.57008794117646</v>
      </c>
      <c r="AV292">
        <v>-3.4845912302255408E-4</v>
      </c>
      <c r="AW292">
        <v>90.194226728287475</v>
      </c>
      <c r="AX292">
        <v>0</v>
      </c>
      <c r="AY292">
        <v>0</v>
      </c>
      <c r="AZ292">
        <f t="shared" si="163"/>
        <v>1</v>
      </c>
      <c r="BA292">
        <f t="shared" si="164"/>
        <v>0</v>
      </c>
      <c r="BB292">
        <f t="shared" si="165"/>
        <v>51712.603919575995</v>
      </c>
      <c r="BC292">
        <f t="shared" si="166"/>
        <v>2000.01</v>
      </c>
      <c r="BD292">
        <f t="shared" si="167"/>
        <v>1681.2084200000002</v>
      </c>
      <c r="BE292">
        <f t="shared" si="168"/>
        <v>0.84060000699996507</v>
      </c>
      <c r="BF292">
        <f t="shared" si="169"/>
        <v>0.16075801350993246</v>
      </c>
      <c r="BG292">
        <v>6</v>
      </c>
      <c r="BH292">
        <v>0.5</v>
      </c>
      <c r="BI292" t="s">
        <v>379</v>
      </c>
      <c r="BJ292">
        <v>2</v>
      </c>
      <c r="BK292" t="b">
        <v>1</v>
      </c>
      <c r="BL292">
        <v>1659796806.5</v>
      </c>
      <c r="BM292">
        <v>1282.528666666667</v>
      </c>
      <c r="BN292">
        <v>1350.5166666666671</v>
      </c>
      <c r="BO292">
        <v>22.60212666666667</v>
      </c>
      <c r="BP292">
        <v>18.965826666666668</v>
      </c>
      <c r="BQ292">
        <v>1280.0346666666669</v>
      </c>
      <c r="BR292">
        <v>22.567213333333331</v>
      </c>
      <c r="BS292">
        <v>500.12900000000002</v>
      </c>
      <c r="BT292">
        <v>99.068906666666678</v>
      </c>
      <c r="BU292">
        <v>0.1000236733333334</v>
      </c>
      <c r="BV292">
        <v>31.043113333333331</v>
      </c>
      <c r="BW292">
        <v>31.510120000000001</v>
      </c>
      <c r="BX292">
        <v>999.89999999999986</v>
      </c>
      <c r="BY292">
        <v>0</v>
      </c>
      <c r="BZ292">
        <v>0</v>
      </c>
      <c r="CA292">
        <v>10004.91666666667</v>
      </c>
      <c r="CB292">
        <v>0</v>
      </c>
      <c r="CC292">
        <v>317.6239333333333</v>
      </c>
      <c r="CD292">
        <v>-67.989766666666668</v>
      </c>
      <c r="CE292">
        <v>1312.1853333333329</v>
      </c>
      <c r="CF292">
        <v>1376.6253333333329</v>
      </c>
      <c r="CG292">
        <v>3.6362913333333329</v>
      </c>
      <c r="CH292">
        <v>1350.5166666666671</v>
      </c>
      <c r="CI292">
        <v>18.965826666666668</v>
      </c>
      <c r="CJ292">
        <v>2.239168666666667</v>
      </c>
      <c r="CK292">
        <v>1.8789260000000001</v>
      </c>
      <c r="CL292">
        <v>19.24532666666666</v>
      </c>
      <c r="CM292">
        <v>16.45933333333334</v>
      </c>
      <c r="CN292">
        <v>2000.01</v>
      </c>
      <c r="CO292">
        <v>0.97999939999999996</v>
      </c>
      <c r="CP292">
        <v>2.0000813333333329E-2</v>
      </c>
      <c r="CQ292">
        <v>0</v>
      </c>
      <c r="CR292">
        <v>2.4291333333333331</v>
      </c>
      <c r="CS292">
        <v>0</v>
      </c>
      <c r="CT292">
        <v>17349.64</v>
      </c>
      <c r="CU292">
        <v>17412.406666666669</v>
      </c>
      <c r="CV292">
        <v>41.291333333333327</v>
      </c>
      <c r="CW292">
        <v>42.3874</v>
      </c>
      <c r="CX292">
        <v>41.25</v>
      </c>
      <c r="CY292">
        <v>41.0124</v>
      </c>
      <c r="CZ292">
        <v>41.436999999999998</v>
      </c>
      <c r="DA292">
        <v>1960.0093333333341</v>
      </c>
      <c r="DB292">
        <v>40.000666666666667</v>
      </c>
      <c r="DC292">
        <v>0</v>
      </c>
      <c r="DD292">
        <v>1659796812.9000001</v>
      </c>
      <c r="DE292">
        <v>0</v>
      </c>
      <c r="DF292">
        <v>1659796167.5</v>
      </c>
      <c r="DG292" t="s">
        <v>380</v>
      </c>
      <c r="DH292">
        <v>1659796162</v>
      </c>
      <c r="DI292">
        <v>1659796167.5</v>
      </c>
      <c r="DJ292">
        <v>2</v>
      </c>
      <c r="DK292">
        <v>-1.4E-2</v>
      </c>
      <c r="DL292">
        <v>-1E-3</v>
      </c>
      <c r="DM292">
        <v>1.327</v>
      </c>
      <c r="DN292">
        <v>3.1E-2</v>
      </c>
      <c r="DO292">
        <v>400</v>
      </c>
      <c r="DP292">
        <v>20</v>
      </c>
      <c r="DQ292">
        <v>0.32</v>
      </c>
      <c r="DR292">
        <v>0.03</v>
      </c>
      <c r="DS292">
        <v>21.08606479328699</v>
      </c>
      <c r="DT292">
        <v>5.1897304437310661</v>
      </c>
      <c r="DU292">
        <v>0.42174580327267469</v>
      </c>
      <c r="DV292">
        <v>0</v>
      </c>
      <c r="DW292">
        <v>-67.688158536585362</v>
      </c>
      <c r="DX292">
        <v>-4.7519017421602996</v>
      </c>
      <c r="DY292">
        <v>0.476445338392462</v>
      </c>
      <c r="DZ292">
        <v>0</v>
      </c>
      <c r="EA292">
        <v>3.6549731707317079</v>
      </c>
      <c r="EB292">
        <v>-0.27368257839720911</v>
      </c>
      <c r="EC292">
        <v>2.699623997658359E-2</v>
      </c>
      <c r="ED292">
        <v>0</v>
      </c>
      <c r="EE292">
        <v>2.4028386415013241</v>
      </c>
      <c r="EF292">
        <v>-1.08765414376837E-3</v>
      </c>
      <c r="EG292">
        <v>5.6943825199798164E-4</v>
      </c>
      <c r="EH292">
        <v>1</v>
      </c>
      <c r="EI292">
        <v>0.12663217801543239</v>
      </c>
      <c r="EJ292">
        <v>-7.939353390118694E-3</v>
      </c>
      <c r="EK292">
        <v>5.8225570805095473E-4</v>
      </c>
      <c r="EL292">
        <v>1</v>
      </c>
      <c r="EM292">
        <v>2</v>
      </c>
      <c r="EN292">
        <v>5</v>
      </c>
      <c r="EO292" t="s">
        <v>455</v>
      </c>
      <c r="EP292">
        <v>2.9427599999999998</v>
      </c>
      <c r="EQ292">
        <v>2.80159</v>
      </c>
      <c r="ER292">
        <v>0.19716500000000001</v>
      </c>
      <c r="ES292">
        <v>0.20329700000000001</v>
      </c>
      <c r="ET292">
        <v>0.102802</v>
      </c>
      <c r="EU292">
        <v>9.0815599999999996E-2</v>
      </c>
      <c r="EV292">
        <v>16489.900000000001</v>
      </c>
      <c r="EW292">
        <v>17159.400000000001</v>
      </c>
      <c r="EX292">
        <v>23888.6</v>
      </c>
      <c r="EY292">
        <v>25068.400000000001</v>
      </c>
      <c r="EZ292">
        <v>34310.1</v>
      </c>
      <c r="FA292">
        <v>36401.9</v>
      </c>
      <c r="FB292">
        <v>43555.3</v>
      </c>
      <c r="FC292">
        <v>46342.3</v>
      </c>
      <c r="FD292">
        <v>1.9683999999999999</v>
      </c>
      <c r="FE292">
        <v>1.8481000000000001</v>
      </c>
      <c r="FF292">
        <v>8.7052599999999994E-2</v>
      </c>
      <c r="FG292">
        <v>0</v>
      </c>
      <c r="FH292">
        <v>30.081800000000001</v>
      </c>
      <c r="FI292">
        <v>999.9</v>
      </c>
      <c r="FJ292">
        <v>55.7</v>
      </c>
      <c r="FK292">
        <v>34.6</v>
      </c>
      <c r="FL292">
        <v>31.060400000000001</v>
      </c>
      <c r="FM292">
        <v>64.498599999999996</v>
      </c>
      <c r="FN292">
        <v>25.3766</v>
      </c>
      <c r="FO292">
        <v>1</v>
      </c>
      <c r="FP292">
        <v>0.39255099999999998</v>
      </c>
      <c r="FQ292">
        <v>2.1023800000000001</v>
      </c>
      <c r="FR292">
        <v>20.309100000000001</v>
      </c>
      <c r="FS292">
        <v>5.2103999999999999</v>
      </c>
      <c r="FT292">
        <v>11.908099999999999</v>
      </c>
      <c r="FU292">
        <v>5.0016999999999996</v>
      </c>
      <c r="FV292">
        <v>3.2896299999999998</v>
      </c>
      <c r="FW292">
        <v>9999</v>
      </c>
      <c r="FX292">
        <v>9999</v>
      </c>
      <c r="FY292">
        <v>9999</v>
      </c>
      <c r="FZ292">
        <v>999.9</v>
      </c>
      <c r="GA292">
        <v>1.8595900000000001</v>
      </c>
      <c r="GB292">
        <v>1.8545499999999999</v>
      </c>
      <c r="GC292">
        <v>1.85775</v>
      </c>
      <c r="GD292">
        <v>1.85619</v>
      </c>
      <c r="GE292">
        <v>1.8549599999999999</v>
      </c>
      <c r="GF292">
        <v>1.8546100000000001</v>
      </c>
      <c r="GG292">
        <v>1.85324</v>
      </c>
      <c r="GH292">
        <v>1.8563799999999999</v>
      </c>
      <c r="GI292">
        <v>0</v>
      </c>
      <c r="GJ292">
        <v>0</v>
      </c>
      <c r="GK292">
        <v>0</v>
      </c>
      <c r="GL292">
        <v>0</v>
      </c>
      <c r="GM292" t="s">
        <v>382</v>
      </c>
      <c r="GN292" t="s">
        <v>383</v>
      </c>
      <c r="GO292" t="s">
        <v>384</v>
      </c>
      <c r="GP292" t="s">
        <v>384</v>
      </c>
      <c r="GQ292" t="s">
        <v>384</v>
      </c>
      <c r="GR292" t="s">
        <v>384</v>
      </c>
      <c r="GS292">
        <v>0</v>
      </c>
      <c r="GT292">
        <v>100</v>
      </c>
      <c r="GU292">
        <v>100</v>
      </c>
      <c r="GV292">
        <v>2.5299999999999998</v>
      </c>
      <c r="GW292">
        <v>3.4799999999999998E-2</v>
      </c>
      <c r="GX292">
        <v>0.32553164529605683</v>
      </c>
      <c r="GY292">
        <v>3.0239061252787889E-3</v>
      </c>
      <c r="GZ292">
        <v>-1.398580452151984E-6</v>
      </c>
      <c r="HA292">
        <v>2.8030378366047371E-10</v>
      </c>
      <c r="HB292">
        <v>-4.7599640220891172E-2</v>
      </c>
      <c r="HC292">
        <v>9.965371539748925E-3</v>
      </c>
      <c r="HD292">
        <v>-4.563662031605912E-4</v>
      </c>
      <c r="HE292">
        <v>7.8337100744227795E-6</v>
      </c>
      <c r="HF292">
        <v>0</v>
      </c>
      <c r="HG292">
        <v>2134</v>
      </c>
      <c r="HH292">
        <v>2</v>
      </c>
      <c r="HI292">
        <v>25</v>
      </c>
      <c r="HJ292">
        <v>10.9</v>
      </c>
      <c r="HK292">
        <v>10.8</v>
      </c>
      <c r="HL292">
        <v>2.8430200000000001</v>
      </c>
      <c r="HM292">
        <v>2.2851599999999999</v>
      </c>
      <c r="HN292">
        <v>1.4978</v>
      </c>
      <c r="HO292">
        <v>2.3095699999999999</v>
      </c>
      <c r="HP292">
        <v>1.5478499999999999</v>
      </c>
      <c r="HQ292">
        <v>2.4182100000000002</v>
      </c>
      <c r="HR292">
        <v>37.698700000000002</v>
      </c>
      <c r="HS292">
        <v>15.209</v>
      </c>
      <c r="HT292">
        <v>18</v>
      </c>
      <c r="HU292">
        <v>504.00400000000002</v>
      </c>
      <c r="HV292">
        <v>490.94799999999998</v>
      </c>
      <c r="HW292">
        <v>27.230399999999999</v>
      </c>
      <c r="HX292">
        <v>32.045499999999997</v>
      </c>
      <c r="HY292">
        <v>30.000699999999998</v>
      </c>
      <c r="HZ292">
        <v>31.8127</v>
      </c>
      <c r="IA292">
        <v>31.915199999999999</v>
      </c>
      <c r="IB292">
        <v>56.960500000000003</v>
      </c>
      <c r="IC292">
        <v>41.957900000000002</v>
      </c>
      <c r="ID292">
        <v>0</v>
      </c>
      <c r="IE292">
        <v>27.2104</v>
      </c>
      <c r="IF292">
        <v>1417.56</v>
      </c>
      <c r="IG292">
        <v>19.121200000000002</v>
      </c>
      <c r="IH292">
        <v>100.717</v>
      </c>
      <c r="II292">
        <v>100.434</v>
      </c>
      <c r="IJ292" t="s">
        <v>2638</v>
      </c>
    </row>
    <row r="293" spans="1:244" x14ac:dyDescent="0.2">
      <c r="A293">
        <v>277</v>
      </c>
      <c r="B293">
        <v>1659796815</v>
      </c>
      <c r="C293">
        <v>673.5</v>
      </c>
      <c r="D293" t="s">
        <v>925</v>
      </c>
      <c r="E293" t="s">
        <v>926</v>
      </c>
      <c r="F293">
        <v>1</v>
      </c>
      <c r="G293" t="s">
        <v>373</v>
      </c>
      <c r="H293" t="s">
        <v>374</v>
      </c>
      <c r="I293" t="s">
        <v>375</v>
      </c>
      <c r="J293" t="s">
        <v>376</v>
      </c>
      <c r="K293" t="s">
        <v>377</v>
      </c>
      <c r="L293" t="s">
        <v>373</v>
      </c>
      <c r="M293" t="s">
        <v>378</v>
      </c>
      <c r="N293">
        <v>1659796807</v>
      </c>
      <c r="O293">
        <f t="shared" si="136"/>
        <v>3.0666597606168254E-3</v>
      </c>
      <c r="P293">
        <f t="shared" si="137"/>
        <v>3.0666597606168255</v>
      </c>
      <c r="Q293">
        <f t="shared" si="138"/>
        <v>21.526404222158337</v>
      </c>
      <c r="R293">
        <f t="shared" si="139"/>
        <v>1285.003125</v>
      </c>
      <c r="S293">
        <f t="shared" si="140"/>
        <v>959.10612974802132</v>
      </c>
      <c r="T293">
        <f t="shared" si="141"/>
        <v>95.113514083122524</v>
      </c>
      <c r="U293">
        <f t="shared" si="142"/>
        <v>127.43236544495257</v>
      </c>
      <c r="V293">
        <f t="shared" si="143"/>
        <v>0.12507677493912228</v>
      </c>
      <c r="W293">
        <f t="shared" si="144"/>
        <v>2.913942430266272</v>
      </c>
      <c r="X293">
        <f t="shared" si="145"/>
        <v>0.12216893675846052</v>
      </c>
      <c r="Y293">
        <f t="shared" si="146"/>
        <v>7.6611212625129377E-2</v>
      </c>
      <c r="Z293">
        <f t="shared" si="147"/>
        <v>321.51693393750003</v>
      </c>
      <c r="AA293">
        <f t="shared" si="148"/>
        <v>32.143976729626594</v>
      </c>
      <c r="AB293">
        <f t="shared" si="149"/>
        <v>31.509487499999999</v>
      </c>
      <c r="AC293">
        <f t="shared" si="150"/>
        <v>4.6441025082476042</v>
      </c>
      <c r="AD293">
        <f t="shared" si="151"/>
        <v>49.556946522490172</v>
      </c>
      <c r="AE293">
        <f t="shared" si="152"/>
        <v>2.2412013599550922</v>
      </c>
      <c r="AF293">
        <f t="shared" si="153"/>
        <v>4.5224767004923905</v>
      </c>
      <c r="AG293">
        <f t="shared" si="154"/>
        <v>2.402901148292512</v>
      </c>
      <c r="AH293">
        <f t="shared" si="155"/>
        <v>-135.23969544320201</v>
      </c>
      <c r="AI293">
        <f t="shared" si="156"/>
        <v>-73.267827243956518</v>
      </c>
      <c r="AJ293">
        <f t="shared" si="157"/>
        <v>-5.6617170508391057</v>
      </c>
      <c r="AK293">
        <f t="shared" si="158"/>
        <v>107.34769419950239</v>
      </c>
      <c r="AL293">
        <f t="shared" si="159"/>
        <v>52.72744897917989</v>
      </c>
      <c r="AM293">
        <f t="shared" si="160"/>
        <v>3.0986582241102747</v>
      </c>
      <c r="AN293">
        <f t="shared" si="161"/>
        <v>21.526404222158337</v>
      </c>
      <c r="AO293">
        <v>1404.810233766234</v>
      </c>
      <c r="AP293">
        <v>1352.636363636364</v>
      </c>
      <c r="AQ293">
        <v>5.082278787878673</v>
      </c>
      <c r="AR293">
        <v>64.94</v>
      </c>
      <c r="AS293">
        <f t="shared" si="162"/>
        <v>3.0666597606168255</v>
      </c>
      <c r="AT293">
        <v>18.966099738817601</v>
      </c>
      <c r="AU293">
        <v>22.56467470588235</v>
      </c>
      <c r="AV293">
        <v>-3.6850460290432561E-4</v>
      </c>
      <c r="AW293">
        <v>90.194226728287475</v>
      </c>
      <c r="AX293">
        <v>0</v>
      </c>
      <c r="AY293">
        <v>0</v>
      </c>
      <c r="AZ293">
        <f t="shared" si="163"/>
        <v>1</v>
      </c>
      <c r="BA293">
        <f t="shared" si="164"/>
        <v>0</v>
      </c>
      <c r="BB293">
        <f t="shared" si="165"/>
        <v>51710.288675116986</v>
      </c>
      <c r="BC293">
        <f t="shared" si="166"/>
        <v>2000.005625</v>
      </c>
      <c r="BD293">
        <f t="shared" si="167"/>
        <v>1681.20474375</v>
      </c>
      <c r="BE293">
        <f t="shared" si="168"/>
        <v>0.84060000768747845</v>
      </c>
      <c r="BF293">
        <f t="shared" si="169"/>
        <v>0.16075801483683327</v>
      </c>
      <c r="BG293">
        <v>6</v>
      </c>
      <c r="BH293">
        <v>0.5</v>
      </c>
      <c r="BI293" t="s">
        <v>379</v>
      </c>
      <c r="BJ293">
        <v>2</v>
      </c>
      <c r="BK293" t="b">
        <v>1</v>
      </c>
      <c r="BL293">
        <v>1659796807</v>
      </c>
      <c r="BM293">
        <v>1285.003125</v>
      </c>
      <c r="BN293">
        <v>1353.035625</v>
      </c>
      <c r="BO293">
        <v>22.5998375</v>
      </c>
      <c r="BP293">
        <v>18.966474999999999</v>
      </c>
      <c r="BQ293">
        <v>1282.5074999999999</v>
      </c>
      <c r="BR293">
        <v>22.564924999999999</v>
      </c>
      <c r="BS293">
        <v>500.13656250000003</v>
      </c>
      <c r="BT293">
        <v>99.068868750000007</v>
      </c>
      <c r="BU293">
        <v>0.10004606874999999</v>
      </c>
      <c r="BV293">
        <v>31.043099999999999</v>
      </c>
      <c r="BW293">
        <v>31.509487499999999</v>
      </c>
      <c r="BX293">
        <v>999.9</v>
      </c>
      <c r="BY293">
        <v>0</v>
      </c>
      <c r="BZ293">
        <v>0</v>
      </c>
      <c r="CA293">
        <v>10004.453125</v>
      </c>
      <c r="CB293">
        <v>0</v>
      </c>
      <c r="CC293">
        <v>317.31581249999999</v>
      </c>
      <c r="CD293">
        <v>-68.034062500000005</v>
      </c>
      <c r="CE293">
        <v>1314.714375</v>
      </c>
      <c r="CF293">
        <v>1379.194375</v>
      </c>
      <c r="CG293">
        <v>3.6333525</v>
      </c>
      <c r="CH293">
        <v>1353.035625</v>
      </c>
      <c r="CI293">
        <v>18.966474999999999</v>
      </c>
      <c r="CJ293">
        <v>2.2389406250000001</v>
      </c>
      <c r="CK293">
        <v>1.878989375</v>
      </c>
      <c r="CL293">
        <v>19.243693749999998</v>
      </c>
      <c r="CM293">
        <v>16.4598625</v>
      </c>
      <c r="CN293">
        <v>2000.005625</v>
      </c>
      <c r="CO293">
        <v>0.97999937500000001</v>
      </c>
      <c r="CP293">
        <v>2.00008375E-2</v>
      </c>
      <c r="CQ293">
        <v>0</v>
      </c>
      <c r="CR293">
        <v>2.4154374999999999</v>
      </c>
      <c r="CS293">
        <v>0</v>
      </c>
      <c r="CT293">
        <v>17349.443749999999</v>
      </c>
      <c r="CU293">
        <v>17412.368750000001</v>
      </c>
      <c r="CV293">
        <v>41.292625000000001</v>
      </c>
      <c r="CW293">
        <v>42.390500000000003</v>
      </c>
      <c r="CX293">
        <v>41.25</v>
      </c>
      <c r="CY293">
        <v>41.015500000000003</v>
      </c>
      <c r="CZ293">
        <v>41.436999999999998</v>
      </c>
      <c r="DA293">
        <v>1960.0050000000001</v>
      </c>
      <c r="DB293">
        <v>40.000624999999999</v>
      </c>
      <c r="DC293">
        <v>0</v>
      </c>
      <c r="DD293">
        <v>1659796814.0999999</v>
      </c>
      <c r="DE293">
        <v>0</v>
      </c>
      <c r="DF293">
        <v>1659796167.5</v>
      </c>
      <c r="DG293" t="s">
        <v>380</v>
      </c>
      <c r="DH293">
        <v>1659796162</v>
      </c>
      <c r="DI293">
        <v>1659796167.5</v>
      </c>
      <c r="DJ293">
        <v>2</v>
      </c>
      <c r="DK293">
        <v>-1.4E-2</v>
      </c>
      <c r="DL293">
        <v>-1E-3</v>
      </c>
      <c r="DM293">
        <v>1.327</v>
      </c>
      <c r="DN293">
        <v>3.1E-2</v>
      </c>
      <c r="DO293">
        <v>400</v>
      </c>
      <c r="DP293">
        <v>20</v>
      </c>
      <c r="DQ293">
        <v>0.32</v>
      </c>
      <c r="DR293">
        <v>0.03</v>
      </c>
      <c r="DS293">
        <v>21.144313897181611</v>
      </c>
      <c r="DT293">
        <v>4.8077085182519141</v>
      </c>
      <c r="DU293">
        <v>0.41391131801894832</v>
      </c>
      <c r="DV293">
        <v>0</v>
      </c>
      <c r="DW293">
        <v>-67.832627499999987</v>
      </c>
      <c r="DX293">
        <v>-4.8486000000001042</v>
      </c>
      <c r="DY293">
        <v>0.47491439754312681</v>
      </c>
      <c r="DZ293">
        <v>0</v>
      </c>
      <c r="EA293">
        <v>3.64656775</v>
      </c>
      <c r="EB293">
        <v>-0.28139245778612648</v>
      </c>
      <c r="EC293">
        <v>2.711671029895589E-2</v>
      </c>
      <c r="ED293">
        <v>0</v>
      </c>
      <c r="EE293">
        <v>2.4028300786846568</v>
      </c>
      <c r="EF293">
        <v>-3.1276020407439318E-3</v>
      </c>
      <c r="EG293">
        <v>5.5934438122809914E-4</v>
      </c>
      <c r="EH293">
        <v>1</v>
      </c>
      <c r="EI293">
        <v>0.12647176063829671</v>
      </c>
      <c r="EJ293">
        <v>-8.655698969373361E-3</v>
      </c>
      <c r="EK293">
        <v>6.482909232835548E-4</v>
      </c>
      <c r="EL293">
        <v>1</v>
      </c>
      <c r="EM293">
        <v>2</v>
      </c>
      <c r="EN293">
        <v>5</v>
      </c>
      <c r="EO293" t="s">
        <v>455</v>
      </c>
      <c r="EP293">
        <v>2.9425400000000002</v>
      </c>
      <c r="EQ293">
        <v>2.8015599999999998</v>
      </c>
      <c r="ER293">
        <v>0.19761200000000001</v>
      </c>
      <c r="ES293">
        <v>0.20374600000000001</v>
      </c>
      <c r="ET293">
        <v>0.102787</v>
      </c>
      <c r="EU293">
        <v>9.0847399999999995E-2</v>
      </c>
      <c r="EV293">
        <v>16480.599999999999</v>
      </c>
      <c r="EW293">
        <v>17149.8</v>
      </c>
      <c r="EX293">
        <v>23888.5</v>
      </c>
      <c r="EY293">
        <v>25068.400000000001</v>
      </c>
      <c r="EZ293">
        <v>34310.6</v>
      </c>
      <c r="FA293">
        <v>36400.800000000003</v>
      </c>
      <c r="FB293">
        <v>43555.199999999997</v>
      </c>
      <c r="FC293">
        <v>46342.400000000001</v>
      </c>
      <c r="FD293">
        <v>1.9684299999999999</v>
      </c>
      <c r="FE293">
        <v>1.84815</v>
      </c>
      <c r="FF293">
        <v>8.7335700000000002E-2</v>
      </c>
      <c r="FG293">
        <v>0</v>
      </c>
      <c r="FH293">
        <v>30.083100000000002</v>
      </c>
      <c r="FI293">
        <v>999.9</v>
      </c>
      <c r="FJ293">
        <v>55.7</v>
      </c>
      <c r="FK293">
        <v>34.6</v>
      </c>
      <c r="FL293">
        <v>31.058700000000002</v>
      </c>
      <c r="FM293">
        <v>64.458600000000004</v>
      </c>
      <c r="FN293">
        <v>26.2821</v>
      </c>
      <c r="FO293">
        <v>1</v>
      </c>
      <c r="FP293">
        <v>0.39260400000000001</v>
      </c>
      <c r="FQ293">
        <v>2.11815</v>
      </c>
      <c r="FR293">
        <v>20.309000000000001</v>
      </c>
      <c r="FS293">
        <v>5.2108499999999998</v>
      </c>
      <c r="FT293">
        <v>11.908099999999999</v>
      </c>
      <c r="FU293">
        <v>5.0016999999999996</v>
      </c>
      <c r="FV293">
        <v>3.28965</v>
      </c>
      <c r="FW293">
        <v>9999</v>
      </c>
      <c r="FX293">
        <v>9999</v>
      </c>
      <c r="FY293">
        <v>9999</v>
      </c>
      <c r="FZ293">
        <v>999.9</v>
      </c>
      <c r="GA293">
        <v>1.8595900000000001</v>
      </c>
      <c r="GB293">
        <v>1.8545499999999999</v>
      </c>
      <c r="GC293">
        <v>1.85775</v>
      </c>
      <c r="GD293">
        <v>1.85619</v>
      </c>
      <c r="GE293">
        <v>1.8549500000000001</v>
      </c>
      <c r="GF293">
        <v>1.85459</v>
      </c>
      <c r="GG293">
        <v>1.8532299999999999</v>
      </c>
      <c r="GH293">
        <v>1.85639</v>
      </c>
      <c r="GI293">
        <v>0</v>
      </c>
      <c r="GJ293">
        <v>0</v>
      </c>
      <c r="GK293">
        <v>0</v>
      </c>
      <c r="GL293">
        <v>0</v>
      </c>
      <c r="GM293" t="s">
        <v>382</v>
      </c>
      <c r="GN293" t="s">
        <v>383</v>
      </c>
      <c r="GO293" t="s">
        <v>384</v>
      </c>
      <c r="GP293" t="s">
        <v>384</v>
      </c>
      <c r="GQ293" t="s">
        <v>384</v>
      </c>
      <c r="GR293" t="s">
        <v>384</v>
      </c>
      <c r="GS293">
        <v>0</v>
      </c>
      <c r="GT293">
        <v>100</v>
      </c>
      <c r="GU293">
        <v>100</v>
      </c>
      <c r="GV293">
        <v>2.52</v>
      </c>
      <c r="GW293">
        <v>3.49E-2</v>
      </c>
      <c r="GX293">
        <v>0.32553164529605683</v>
      </c>
      <c r="GY293">
        <v>3.0239061252787889E-3</v>
      </c>
      <c r="GZ293">
        <v>-1.398580452151984E-6</v>
      </c>
      <c r="HA293">
        <v>2.8030378366047371E-10</v>
      </c>
      <c r="HB293">
        <v>-4.7599640220891172E-2</v>
      </c>
      <c r="HC293">
        <v>9.965371539748925E-3</v>
      </c>
      <c r="HD293">
        <v>-4.563662031605912E-4</v>
      </c>
      <c r="HE293">
        <v>7.8337100744227795E-6</v>
      </c>
      <c r="HF293">
        <v>0</v>
      </c>
      <c r="HG293">
        <v>2134</v>
      </c>
      <c r="HH293">
        <v>2</v>
      </c>
      <c r="HI293">
        <v>25</v>
      </c>
      <c r="HJ293">
        <v>10.9</v>
      </c>
      <c r="HK293">
        <v>10.8</v>
      </c>
      <c r="HL293">
        <v>2.8479000000000001</v>
      </c>
      <c r="HM293">
        <v>2.2924799999999999</v>
      </c>
      <c r="HN293">
        <v>1.4978</v>
      </c>
      <c r="HO293">
        <v>2.3083499999999999</v>
      </c>
      <c r="HP293">
        <v>1.5478499999999999</v>
      </c>
      <c r="HQ293">
        <v>2.2644000000000002</v>
      </c>
      <c r="HR293">
        <v>37.698700000000002</v>
      </c>
      <c r="HS293">
        <v>15.1915</v>
      </c>
      <c r="HT293">
        <v>18</v>
      </c>
      <c r="HU293">
        <v>504.02800000000002</v>
      </c>
      <c r="HV293">
        <v>490.99200000000002</v>
      </c>
      <c r="HW293">
        <v>27.2212</v>
      </c>
      <c r="HX293">
        <v>32.046999999999997</v>
      </c>
      <c r="HY293">
        <v>30.000699999999998</v>
      </c>
      <c r="HZ293">
        <v>31.8139</v>
      </c>
      <c r="IA293">
        <v>31.916599999999999</v>
      </c>
      <c r="IB293">
        <v>57.068399999999997</v>
      </c>
      <c r="IC293">
        <v>41.957900000000002</v>
      </c>
      <c r="ID293">
        <v>0</v>
      </c>
      <c r="IE293">
        <v>27.2104</v>
      </c>
      <c r="IF293">
        <v>1417.56</v>
      </c>
      <c r="IG293">
        <v>19.1325</v>
      </c>
      <c r="IH293">
        <v>100.717</v>
      </c>
      <c r="II293">
        <v>100.435</v>
      </c>
      <c r="IJ293" t="s">
        <v>2638</v>
      </c>
    </row>
    <row r="294" spans="1:244" x14ac:dyDescent="0.2">
      <c r="A294">
        <v>278</v>
      </c>
      <c r="B294">
        <v>1659796816</v>
      </c>
      <c r="C294">
        <v>674.5</v>
      </c>
      <c r="D294" t="s">
        <v>927</v>
      </c>
      <c r="E294" t="s">
        <v>928</v>
      </c>
      <c r="F294">
        <v>1</v>
      </c>
      <c r="G294" t="s">
        <v>373</v>
      </c>
      <c r="H294" t="s">
        <v>374</v>
      </c>
      <c r="I294" t="s">
        <v>375</v>
      </c>
      <c r="J294" t="s">
        <v>376</v>
      </c>
      <c r="K294" t="s">
        <v>377</v>
      </c>
      <c r="L294" t="s">
        <v>373</v>
      </c>
      <c r="M294" t="s">
        <v>378</v>
      </c>
      <c r="N294">
        <v>1659796808.5</v>
      </c>
      <c r="O294">
        <f t="shared" si="136"/>
        <v>3.0618822275756997E-3</v>
      </c>
      <c r="P294">
        <f t="shared" si="137"/>
        <v>3.0618822275756998</v>
      </c>
      <c r="Q294">
        <f t="shared" si="138"/>
        <v>21.697182950592598</v>
      </c>
      <c r="R294">
        <f t="shared" si="139"/>
        <v>1292.422</v>
      </c>
      <c r="S294">
        <f t="shared" si="140"/>
        <v>963.59385704177384</v>
      </c>
      <c r="T294">
        <f t="shared" si="141"/>
        <v>95.558406513907101</v>
      </c>
      <c r="U294">
        <f t="shared" si="142"/>
        <v>128.16788521531927</v>
      </c>
      <c r="V294">
        <f t="shared" si="143"/>
        <v>0.12486947135384202</v>
      </c>
      <c r="W294">
        <f t="shared" si="144"/>
        <v>2.9139975309510886</v>
      </c>
      <c r="X294">
        <f t="shared" si="145"/>
        <v>0.12197119726914973</v>
      </c>
      <c r="Y294">
        <f t="shared" si="146"/>
        <v>7.6486793840788492E-2</v>
      </c>
      <c r="Z294">
        <f t="shared" si="147"/>
        <v>321.51646420000003</v>
      </c>
      <c r="AA294">
        <f t="shared" si="148"/>
        <v>32.145226399782267</v>
      </c>
      <c r="AB294">
        <f t="shared" si="149"/>
        <v>31.507673333333329</v>
      </c>
      <c r="AC294">
        <f t="shared" si="150"/>
        <v>4.6436239414948215</v>
      </c>
      <c r="AD294">
        <f t="shared" si="151"/>
        <v>49.542837779539298</v>
      </c>
      <c r="AE294">
        <f t="shared" si="152"/>
        <v>2.2405667009707702</v>
      </c>
      <c r="AF294">
        <f t="shared" si="153"/>
        <v>4.5224835746007708</v>
      </c>
      <c r="AG294">
        <f t="shared" si="154"/>
        <v>2.4030572405240513</v>
      </c>
      <c r="AH294">
        <f t="shared" si="155"/>
        <v>-135.02900623608835</v>
      </c>
      <c r="AI294">
        <f t="shared" si="156"/>
        <v>-72.980018812733107</v>
      </c>
      <c r="AJ294">
        <f t="shared" si="157"/>
        <v>-5.6393205114746268</v>
      </c>
      <c r="AK294">
        <f t="shared" si="158"/>
        <v>107.86811863970394</v>
      </c>
      <c r="AL294">
        <f t="shared" si="159"/>
        <v>52.830499574198605</v>
      </c>
      <c r="AM294">
        <f t="shared" si="160"/>
        <v>3.0915710958484581</v>
      </c>
      <c r="AN294">
        <f t="shared" si="161"/>
        <v>21.697182950592598</v>
      </c>
      <c r="AO294">
        <v>1409.9815757575759</v>
      </c>
      <c r="AP294">
        <v>1357.6778787878791</v>
      </c>
      <c r="AQ294">
        <v>5.0667515151514069</v>
      </c>
      <c r="AR294">
        <v>64.94</v>
      </c>
      <c r="AS294">
        <f t="shared" si="162"/>
        <v>3.0618822275756998</v>
      </c>
      <c r="AT294">
        <v>18.966837891101921</v>
      </c>
      <c r="AU294">
        <v>22.560132647058818</v>
      </c>
      <c r="AV294">
        <v>-4.1209290978627878E-4</v>
      </c>
      <c r="AW294">
        <v>90.194226728287475</v>
      </c>
      <c r="AX294">
        <v>0</v>
      </c>
      <c r="AY294">
        <v>0</v>
      </c>
      <c r="AZ294">
        <f t="shared" si="163"/>
        <v>1</v>
      </c>
      <c r="BA294">
        <f t="shared" si="164"/>
        <v>0</v>
      </c>
      <c r="BB294">
        <f t="shared" si="165"/>
        <v>51711.842424860937</v>
      </c>
      <c r="BC294">
        <f t="shared" si="166"/>
        <v>2000.002666666667</v>
      </c>
      <c r="BD294">
        <f t="shared" si="167"/>
        <v>1681.2022600000003</v>
      </c>
      <c r="BE294">
        <f t="shared" si="168"/>
        <v>0.84060000919998767</v>
      </c>
      <c r="BF294">
        <f t="shared" si="169"/>
        <v>0.16075801775597631</v>
      </c>
      <c r="BG294">
        <v>6</v>
      </c>
      <c r="BH294">
        <v>0.5</v>
      </c>
      <c r="BI294" t="s">
        <v>379</v>
      </c>
      <c r="BJ294">
        <v>2</v>
      </c>
      <c r="BK294" t="b">
        <v>1</v>
      </c>
      <c r="BL294">
        <v>1659796808.5</v>
      </c>
      <c r="BM294">
        <v>1292.422</v>
      </c>
      <c r="BN294">
        <v>1360.5946666666671</v>
      </c>
      <c r="BO294">
        <v>22.593473333333339</v>
      </c>
      <c r="BP294">
        <v>18.968399999999999</v>
      </c>
      <c r="BQ294">
        <v>1289.9206666666671</v>
      </c>
      <c r="BR294">
        <v>22.55856</v>
      </c>
      <c r="BS294">
        <v>500.13693333333327</v>
      </c>
      <c r="BT294">
        <v>99.068686666666665</v>
      </c>
      <c r="BU294">
        <v>0.1000718466666667</v>
      </c>
      <c r="BV294">
        <v>31.043126666666659</v>
      </c>
      <c r="BW294">
        <v>31.507673333333329</v>
      </c>
      <c r="BX294">
        <v>999.89999999999986</v>
      </c>
      <c r="BY294">
        <v>0</v>
      </c>
      <c r="BZ294">
        <v>0</v>
      </c>
      <c r="CA294">
        <v>10004.78666666667</v>
      </c>
      <c r="CB294">
        <v>0</v>
      </c>
      <c r="CC294">
        <v>316.49206666666669</v>
      </c>
      <c r="CD294">
        <v>-68.174033333333341</v>
      </c>
      <c r="CE294">
        <v>1322.296</v>
      </c>
      <c r="CF294">
        <v>1386.902</v>
      </c>
      <c r="CG294">
        <v>3.6250573333333329</v>
      </c>
      <c r="CH294">
        <v>1360.5946666666671</v>
      </c>
      <c r="CI294">
        <v>18.968399999999999</v>
      </c>
      <c r="CJ294">
        <v>2.2383053333333338</v>
      </c>
      <c r="CK294">
        <v>1.879176</v>
      </c>
      <c r="CL294">
        <v>19.239133333333331</v>
      </c>
      <c r="CM294">
        <v>16.46142</v>
      </c>
      <c r="CN294">
        <v>2000.002666666667</v>
      </c>
      <c r="CO294">
        <v>0.97999939999999985</v>
      </c>
      <c r="CP294">
        <v>2.0000813333333329E-2</v>
      </c>
      <c r="CQ294">
        <v>0</v>
      </c>
      <c r="CR294">
        <v>2.460866666666667</v>
      </c>
      <c r="CS294">
        <v>0</v>
      </c>
      <c r="CT294">
        <v>17349.093333333331</v>
      </c>
      <c r="CU294">
        <v>17412.346666666661</v>
      </c>
      <c r="CV294">
        <v>41.299600000000012</v>
      </c>
      <c r="CW294">
        <v>42.395666666666671</v>
      </c>
      <c r="CX294">
        <v>41.25</v>
      </c>
      <c r="CY294">
        <v>41.020666666666671</v>
      </c>
      <c r="CZ294">
        <v>41.436999999999998</v>
      </c>
      <c r="DA294">
        <v>1960.002</v>
      </c>
      <c r="DB294">
        <v>40.000666666666667</v>
      </c>
      <c r="DC294">
        <v>0</v>
      </c>
      <c r="DD294">
        <v>1659796814.7</v>
      </c>
      <c r="DE294">
        <v>0</v>
      </c>
      <c r="DF294">
        <v>1659796167.5</v>
      </c>
      <c r="DG294" t="s">
        <v>380</v>
      </c>
      <c r="DH294">
        <v>1659796162</v>
      </c>
      <c r="DI294">
        <v>1659796167.5</v>
      </c>
      <c r="DJ294">
        <v>2</v>
      </c>
      <c r="DK294">
        <v>-1.4E-2</v>
      </c>
      <c r="DL294">
        <v>-1E-3</v>
      </c>
      <c r="DM294">
        <v>1.327</v>
      </c>
      <c r="DN294">
        <v>3.1E-2</v>
      </c>
      <c r="DO294">
        <v>400</v>
      </c>
      <c r="DP294">
        <v>20</v>
      </c>
      <c r="DQ294">
        <v>0.32</v>
      </c>
      <c r="DR294">
        <v>0.03</v>
      </c>
      <c r="DS294">
        <v>21.243939667800021</v>
      </c>
      <c r="DT294">
        <v>4.6244521792723194</v>
      </c>
      <c r="DU294">
        <v>0.39907927751753869</v>
      </c>
      <c r="DV294">
        <v>0</v>
      </c>
      <c r="DW294">
        <v>-67.935753658536584</v>
      </c>
      <c r="DX294">
        <v>-4.9880111498256978</v>
      </c>
      <c r="DY294">
        <v>0.49967871487223831</v>
      </c>
      <c r="DZ294">
        <v>0</v>
      </c>
      <c r="EA294">
        <v>3.6397236585365849</v>
      </c>
      <c r="EB294">
        <v>-0.29964668989546411</v>
      </c>
      <c r="EC294">
        <v>2.978396440025402E-2</v>
      </c>
      <c r="ED294">
        <v>0</v>
      </c>
      <c r="EE294">
        <v>2.4029609527507652</v>
      </c>
      <c r="EF294">
        <v>-2.447210672104125E-3</v>
      </c>
      <c r="EG294">
        <v>6.6615484289023132E-4</v>
      </c>
      <c r="EH294">
        <v>1</v>
      </c>
      <c r="EI294">
        <v>0.12620756766978439</v>
      </c>
      <c r="EJ294">
        <v>-9.3169261453578817E-3</v>
      </c>
      <c r="EK294">
        <v>6.7605121474489471E-4</v>
      </c>
      <c r="EL294">
        <v>1</v>
      </c>
      <c r="EM294">
        <v>2</v>
      </c>
      <c r="EN294">
        <v>5</v>
      </c>
      <c r="EO294" t="s">
        <v>455</v>
      </c>
      <c r="EP294">
        <v>2.94265</v>
      </c>
      <c r="EQ294">
        <v>2.8014899999999998</v>
      </c>
      <c r="ER294">
        <v>0.19806000000000001</v>
      </c>
      <c r="ES294">
        <v>0.20418800000000001</v>
      </c>
      <c r="ET294">
        <v>0.10277600000000001</v>
      </c>
      <c r="EU294">
        <v>9.0877899999999998E-2</v>
      </c>
      <c r="EV294">
        <v>16471.400000000001</v>
      </c>
      <c r="EW294">
        <v>17140.099999999999</v>
      </c>
      <c r="EX294">
        <v>23888.5</v>
      </c>
      <c r="EY294">
        <v>25068.3</v>
      </c>
      <c r="EZ294">
        <v>34311.1</v>
      </c>
      <c r="FA294">
        <v>36399.4</v>
      </c>
      <c r="FB294">
        <v>43555.3</v>
      </c>
      <c r="FC294">
        <v>46342.2</v>
      </c>
      <c r="FD294">
        <v>1.9683999999999999</v>
      </c>
      <c r="FE294">
        <v>1.8480700000000001</v>
      </c>
      <c r="FF294">
        <v>8.7462399999999996E-2</v>
      </c>
      <c r="FG294">
        <v>0</v>
      </c>
      <c r="FH294">
        <v>30.0837</v>
      </c>
      <c r="FI294">
        <v>999.9</v>
      </c>
      <c r="FJ294">
        <v>55.7</v>
      </c>
      <c r="FK294">
        <v>34.6</v>
      </c>
      <c r="FL294">
        <v>31.0611</v>
      </c>
      <c r="FM294">
        <v>64.538600000000002</v>
      </c>
      <c r="FN294">
        <v>25.520800000000001</v>
      </c>
      <c r="FO294">
        <v>1</v>
      </c>
      <c r="FP294">
        <v>0.39283299999999999</v>
      </c>
      <c r="FQ294">
        <v>2.0790899999999999</v>
      </c>
      <c r="FR294">
        <v>20.3095</v>
      </c>
      <c r="FS294">
        <v>5.2110000000000003</v>
      </c>
      <c r="FT294">
        <v>11.907999999999999</v>
      </c>
      <c r="FU294">
        <v>5.0016999999999996</v>
      </c>
      <c r="FV294">
        <v>3.2896299999999998</v>
      </c>
      <c r="FW294">
        <v>9999</v>
      </c>
      <c r="FX294">
        <v>9999</v>
      </c>
      <c r="FY294">
        <v>9999</v>
      </c>
      <c r="FZ294">
        <v>999.9</v>
      </c>
      <c r="GA294">
        <v>1.8595900000000001</v>
      </c>
      <c r="GB294">
        <v>1.8545499999999999</v>
      </c>
      <c r="GC294">
        <v>1.8577399999999999</v>
      </c>
      <c r="GD294">
        <v>1.85619</v>
      </c>
      <c r="GE294">
        <v>1.8549500000000001</v>
      </c>
      <c r="GF294">
        <v>1.8546</v>
      </c>
      <c r="GG294">
        <v>1.85324</v>
      </c>
      <c r="GH294">
        <v>1.8564000000000001</v>
      </c>
      <c r="GI294">
        <v>0</v>
      </c>
      <c r="GJ294">
        <v>0</v>
      </c>
      <c r="GK294">
        <v>0</v>
      </c>
      <c r="GL294">
        <v>0</v>
      </c>
      <c r="GM294" t="s">
        <v>382</v>
      </c>
      <c r="GN294" t="s">
        <v>383</v>
      </c>
      <c r="GO294" t="s">
        <v>384</v>
      </c>
      <c r="GP294" t="s">
        <v>384</v>
      </c>
      <c r="GQ294" t="s">
        <v>384</v>
      </c>
      <c r="GR294" t="s">
        <v>384</v>
      </c>
      <c r="GS294">
        <v>0</v>
      </c>
      <c r="GT294">
        <v>100</v>
      </c>
      <c r="GU294">
        <v>100</v>
      </c>
      <c r="GV294">
        <v>2.5299999999999998</v>
      </c>
      <c r="GW294">
        <v>3.49E-2</v>
      </c>
      <c r="GX294">
        <v>0.32553164529605683</v>
      </c>
      <c r="GY294">
        <v>3.0239061252787889E-3</v>
      </c>
      <c r="GZ294">
        <v>-1.398580452151984E-6</v>
      </c>
      <c r="HA294">
        <v>2.8030378366047371E-10</v>
      </c>
      <c r="HB294">
        <v>-4.7599640220891172E-2</v>
      </c>
      <c r="HC294">
        <v>9.965371539748925E-3</v>
      </c>
      <c r="HD294">
        <v>-4.563662031605912E-4</v>
      </c>
      <c r="HE294">
        <v>7.8337100744227795E-6</v>
      </c>
      <c r="HF294">
        <v>0</v>
      </c>
      <c r="HG294">
        <v>2134</v>
      </c>
      <c r="HH294">
        <v>2</v>
      </c>
      <c r="HI294">
        <v>25</v>
      </c>
      <c r="HJ294">
        <v>10.9</v>
      </c>
      <c r="HK294">
        <v>10.8</v>
      </c>
      <c r="HL294">
        <v>2.8588900000000002</v>
      </c>
      <c r="HM294">
        <v>2.2766099999999998</v>
      </c>
      <c r="HN294">
        <v>1.4978</v>
      </c>
      <c r="HO294">
        <v>2.3083499999999999</v>
      </c>
      <c r="HP294">
        <v>1.5478499999999999</v>
      </c>
      <c r="HQ294">
        <v>2.4145500000000002</v>
      </c>
      <c r="HR294">
        <v>37.698700000000002</v>
      </c>
      <c r="HS294">
        <v>15.209</v>
      </c>
      <c r="HT294">
        <v>18</v>
      </c>
      <c r="HU294">
        <v>504.01900000000001</v>
      </c>
      <c r="HV294">
        <v>490.95299999999997</v>
      </c>
      <c r="HW294">
        <v>27.211500000000001</v>
      </c>
      <c r="HX294">
        <v>32.048400000000001</v>
      </c>
      <c r="HY294">
        <v>30.000800000000002</v>
      </c>
      <c r="HZ294">
        <v>31.814699999999998</v>
      </c>
      <c r="IA294">
        <v>31.917999999999999</v>
      </c>
      <c r="IB294">
        <v>57.295699999999997</v>
      </c>
      <c r="IC294">
        <v>41.957900000000002</v>
      </c>
      <c r="ID294">
        <v>0</v>
      </c>
      <c r="IE294">
        <v>27.166799999999999</v>
      </c>
      <c r="IF294">
        <v>1427.58</v>
      </c>
      <c r="IG294">
        <v>19.1465</v>
      </c>
      <c r="IH294">
        <v>100.717</v>
      </c>
      <c r="II294">
        <v>100.434</v>
      </c>
      <c r="IJ294" t="s">
        <v>2638</v>
      </c>
    </row>
    <row r="295" spans="1:244" x14ac:dyDescent="0.2">
      <c r="A295">
        <v>279</v>
      </c>
      <c r="B295">
        <v>1659796817</v>
      </c>
      <c r="C295">
        <v>675.5</v>
      </c>
      <c r="D295" t="s">
        <v>929</v>
      </c>
      <c r="E295" t="s">
        <v>930</v>
      </c>
      <c r="F295">
        <v>1</v>
      </c>
      <c r="G295" t="s">
        <v>373</v>
      </c>
      <c r="H295" t="s">
        <v>374</v>
      </c>
      <c r="I295" t="s">
        <v>375</v>
      </c>
      <c r="J295" t="s">
        <v>376</v>
      </c>
      <c r="K295" t="s">
        <v>377</v>
      </c>
      <c r="L295" t="s">
        <v>373</v>
      </c>
      <c r="M295" t="s">
        <v>378</v>
      </c>
      <c r="N295">
        <v>1659796809</v>
      </c>
      <c r="O295">
        <f t="shared" si="136"/>
        <v>3.0275514738549647E-3</v>
      </c>
      <c r="P295">
        <f t="shared" si="137"/>
        <v>3.0275514738549645</v>
      </c>
      <c r="Q295">
        <f t="shared" si="138"/>
        <v>21.90502100362535</v>
      </c>
      <c r="R295">
        <f t="shared" si="139"/>
        <v>1294.891875</v>
      </c>
      <c r="S295">
        <f t="shared" si="140"/>
        <v>960.07525644614805</v>
      </c>
      <c r="T295">
        <f t="shared" si="141"/>
        <v>95.209530394969903</v>
      </c>
      <c r="U295">
        <f t="shared" si="142"/>
        <v>128.41289940891977</v>
      </c>
      <c r="V295">
        <f t="shared" si="143"/>
        <v>0.12342434635175398</v>
      </c>
      <c r="W295">
        <f t="shared" si="144"/>
        <v>2.9141516611231344</v>
      </c>
      <c r="X295">
        <f t="shared" si="145"/>
        <v>0.12059209445828985</v>
      </c>
      <c r="Y295">
        <f t="shared" si="146"/>
        <v>7.561911246859232E-2</v>
      </c>
      <c r="Z295">
        <f t="shared" si="147"/>
        <v>321.51843018750009</v>
      </c>
      <c r="AA295">
        <f t="shared" si="148"/>
        <v>32.154135364523185</v>
      </c>
      <c r="AB295">
        <f t="shared" si="149"/>
        <v>31.507731249999999</v>
      </c>
      <c r="AC295">
        <f t="shared" si="150"/>
        <v>4.6436392189154132</v>
      </c>
      <c r="AD295">
        <f t="shared" si="151"/>
        <v>49.537993997968584</v>
      </c>
      <c r="AE295">
        <f t="shared" si="152"/>
        <v>2.240348227030446</v>
      </c>
      <c r="AF295">
        <f t="shared" si="153"/>
        <v>4.5224847560890664</v>
      </c>
      <c r="AG295">
        <f t="shared" si="154"/>
        <v>2.4032909918849672</v>
      </c>
      <c r="AH295">
        <f t="shared" si="155"/>
        <v>-133.51501999700395</v>
      </c>
      <c r="AI295">
        <f t="shared" si="156"/>
        <v>-72.992258027087075</v>
      </c>
      <c r="AJ295">
        <f t="shared" si="157"/>
        <v>-5.6399696849311285</v>
      </c>
      <c r="AK295">
        <f t="shared" si="158"/>
        <v>109.37118247847792</v>
      </c>
      <c r="AL295">
        <f t="shared" si="159"/>
        <v>52.864922287685687</v>
      </c>
      <c r="AM295">
        <f t="shared" si="160"/>
        <v>3.0882573036757734</v>
      </c>
      <c r="AN295">
        <f t="shared" si="161"/>
        <v>21.90502100362535</v>
      </c>
      <c r="AO295">
        <v>1415.157913419913</v>
      </c>
      <c r="AP295">
        <v>1362.686909090909</v>
      </c>
      <c r="AQ295">
        <v>5.049830303030185</v>
      </c>
      <c r="AR295">
        <v>64.94</v>
      </c>
      <c r="AS295">
        <f t="shared" si="162"/>
        <v>3.0275514738549645</v>
      </c>
      <c r="AT295">
        <v>18.967867866357111</v>
      </c>
      <c r="AU295">
        <v>22.557129117647062</v>
      </c>
      <c r="AV295">
        <v>-5.5463768405335078E-3</v>
      </c>
      <c r="AW295">
        <v>90.194226728287475</v>
      </c>
      <c r="AX295">
        <v>0</v>
      </c>
      <c r="AY295">
        <v>0</v>
      </c>
      <c r="AZ295">
        <f t="shared" si="163"/>
        <v>1</v>
      </c>
      <c r="BA295">
        <f t="shared" si="164"/>
        <v>0</v>
      </c>
      <c r="BB295">
        <f t="shared" si="165"/>
        <v>51716.212767781188</v>
      </c>
      <c r="BC295">
        <f t="shared" si="166"/>
        <v>2000.0150000000001</v>
      </c>
      <c r="BD295">
        <f t="shared" si="167"/>
        <v>1681.21261875</v>
      </c>
      <c r="BE295">
        <f t="shared" si="168"/>
        <v>0.84060000487496345</v>
      </c>
      <c r="BF295">
        <f t="shared" si="169"/>
        <v>0.16075800940867946</v>
      </c>
      <c r="BG295">
        <v>6</v>
      </c>
      <c r="BH295">
        <v>0.5</v>
      </c>
      <c r="BI295" t="s">
        <v>379</v>
      </c>
      <c r="BJ295">
        <v>2</v>
      </c>
      <c r="BK295" t="b">
        <v>1</v>
      </c>
      <c r="BL295">
        <v>1659796809</v>
      </c>
      <c r="BM295">
        <v>1294.891875</v>
      </c>
      <c r="BN295">
        <v>1363.1087500000001</v>
      </c>
      <c r="BO295">
        <v>22.591256250000001</v>
      </c>
      <c r="BP295">
        <v>18.970118750000001</v>
      </c>
      <c r="BQ295">
        <v>1292.3887500000001</v>
      </c>
      <c r="BR295">
        <v>22.556349999999998</v>
      </c>
      <c r="BS295">
        <v>500.14499999999998</v>
      </c>
      <c r="BT295">
        <v>99.06874375000001</v>
      </c>
      <c r="BU295">
        <v>0.10007635625</v>
      </c>
      <c r="BV295">
        <v>31.043131249999998</v>
      </c>
      <c r="BW295">
        <v>31.507731249999999</v>
      </c>
      <c r="BX295">
        <v>999.9</v>
      </c>
      <c r="BY295">
        <v>0</v>
      </c>
      <c r="BZ295">
        <v>0</v>
      </c>
      <c r="CA295">
        <v>10005.6625</v>
      </c>
      <c r="CB295">
        <v>0</v>
      </c>
      <c r="CC295">
        <v>316.23925000000003</v>
      </c>
      <c r="CD295">
        <v>-68.217749999999995</v>
      </c>
      <c r="CE295">
        <v>1324.82</v>
      </c>
      <c r="CF295">
        <v>1389.4668750000001</v>
      </c>
      <c r="CG295">
        <v>3.621124375</v>
      </c>
      <c r="CH295">
        <v>1363.1087500000001</v>
      </c>
      <c r="CI295">
        <v>18.970118750000001</v>
      </c>
      <c r="CJ295">
        <v>2.238086875</v>
      </c>
      <c r="CK295">
        <v>1.8793474999999999</v>
      </c>
      <c r="CL295">
        <v>19.237568750000001</v>
      </c>
      <c r="CM295">
        <v>16.46285</v>
      </c>
      <c r="CN295">
        <v>2000.0150000000001</v>
      </c>
      <c r="CO295">
        <v>0.97999956249999998</v>
      </c>
      <c r="CP295">
        <v>2.0000656249999998E-2</v>
      </c>
      <c r="CQ295">
        <v>0</v>
      </c>
      <c r="CR295">
        <v>2.5201875</v>
      </c>
      <c r="CS295">
        <v>0</v>
      </c>
      <c r="CT295">
        <v>17348.943749999999</v>
      </c>
      <c r="CU295">
        <v>17412.45</v>
      </c>
      <c r="CV295">
        <v>41.300375000000003</v>
      </c>
      <c r="CW295">
        <v>42.398249999999997</v>
      </c>
      <c r="CX295">
        <v>41.25</v>
      </c>
      <c r="CY295">
        <v>41.023249999999997</v>
      </c>
      <c r="CZ295">
        <v>41.436999999999998</v>
      </c>
      <c r="DA295">
        <v>1960.014375</v>
      </c>
      <c r="DB295">
        <v>40.000624999999999</v>
      </c>
      <c r="DC295">
        <v>0</v>
      </c>
      <c r="DD295">
        <v>1659796815.9000001</v>
      </c>
      <c r="DE295">
        <v>0</v>
      </c>
      <c r="DF295">
        <v>1659796167.5</v>
      </c>
      <c r="DG295" t="s">
        <v>380</v>
      </c>
      <c r="DH295">
        <v>1659796162</v>
      </c>
      <c r="DI295">
        <v>1659796167.5</v>
      </c>
      <c r="DJ295">
        <v>2</v>
      </c>
      <c r="DK295">
        <v>-1.4E-2</v>
      </c>
      <c r="DL295">
        <v>-1E-3</v>
      </c>
      <c r="DM295">
        <v>1.327</v>
      </c>
      <c r="DN295">
        <v>3.1E-2</v>
      </c>
      <c r="DO295">
        <v>400</v>
      </c>
      <c r="DP295">
        <v>20</v>
      </c>
      <c r="DQ295">
        <v>0.32</v>
      </c>
      <c r="DR295">
        <v>0.03</v>
      </c>
      <c r="DS295">
        <v>21.243939667800021</v>
      </c>
      <c r="DT295">
        <v>4.6244521792723194</v>
      </c>
      <c r="DU295">
        <v>0.39907927751753869</v>
      </c>
      <c r="DV295">
        <v>0</v>
      </c>
      <c r="DW295">
        <v>-67.935753658536584</v>
      </c>
      <c r="DX295">
        <v>-4.9880111498256978</v>
      </c>
      <c r="DY295">
        <v>0.49967871487223831</v>
      </c>
      <c r="DZ295">
        <v>0</v>
      </c>
      <c r="EA295">
        <v>3.6397236585365849</v>
      </c>
      <c r="EB295">
        <v>-0.29964668989546411</v>
      </c>
      <c r="EC295">
        <v>2.978396440025402E-2</v>
      </c>
      <c r="ED295">
        <v>0</v>
      </c>
      <c r="EE295">
        <v>2.4029609527507652</v>
      </c>
      <c r="EF295">
        <v>-2.447210672104125E-3</v>
      </c>
      <c r="EG295">
        <v>6.6615484289023132E-4</v>
      </c>
      <c r="EH295">
        <v>1</v>
      </c>
      <c r="EI295">
        <v>0.12620756766978439</v>
      </c>
      <c r="EJ295">
        <v>-9.3169261453578817E-3</v>
      </c>
      <c r="EK295">
        <v>6.7605121474489471E-4</v>
      </c>
      <c r="EL295">
        <v>1</v>
      </c>
      <c r="EM295">
        <v>2</v>
      </c>
      <c r="EN295">
        <v>5</v>
      </c>
      <c r="EO295" t="s">
        <v>455</v>
      </c>
      <c r="EP295">
        <v>2.94278</v>
      </c>
      <c r="EQ295">
        <v>2.8013499999999998</v>
      </c>
      <c r="ER295">
        <v>0.19850599999999999</v>
      </c>
      <c r="ES295">
        <v>0.204622</v>
      </c>
      <c r="ET295">
        <v>0.102768</v>
      </c>
      <c r="EU295">
        <v>9.0915300000000004E-2</v>
      </c>
      <c r="EV295">
        <v>16462.099999999999</v>
      </c>
      <c r="EW295">
        <v>17130.8</v>
      </c>
      <c r="EX295">
        <v>23888.400000000001</v>
      </c>
      <c r="EY295">
        <v>25068.3</v>
      </c>
      <c r="EZ295">
        <v>34311.300000000003</v>
      </c>
      <c r="FA295">
        <v>36397.800000000003</v>
      </c>
      <c r="FB295">
        <v>43555.1</v>
      </c>
      <c r="FC295">
        <v>46342</v>
      </c>
      <c r="FD295">
        <v>1.9683999999999999</v>
      </c>
      <c r="FE295">
        <v>1.84822</v>
      </c>
      <c r="FF295">
        <v>8.7797600000000003E-2</v>
      </c>
      <c r="FG295">
        <v>0</v>
      </c>
      <c r="FH295">
        <v>30.085000000000001</v>
      </c>
      <c r="FI295">
        <v>999.9</v>
      </c>
      <c r="FJ295">
        <v>55.7</v>
      </c>
      <c r="FK295">
        <v>34.6</v>
      </c>
      <c r="FL295">
        <v>31.058299999999999</v>
      </c>
      <c r="FM295">
        <v>64.558599999999998</v>
      </c>
      <c r="FN295">
        <v>25.9255</v>
      </c>
      <c r="FO295">
        <v>1</v>
      </c>
      <c r="FP295">
        <v>0.39288400000000001</v>
      </c>
      <c r="FQ295">
        <v>2.09429</v>
      </c>
      <c r="FR295">
        <v>20.3094</v>
      </c>
      <c r="FS295">
        <v>5.2110000000000003</v>
      </c>
      <c r="FT295">
        <v>11.907999999999999</v>
      </c>
      <c r="FU295">
        <v>5.0016499999999997</v>
      </c>
      <c r="FV295">
        <v>3.2896800000000002</v>
      </c>
      <c r="FW295">
        <v>9999</v>
      </c>
      <c r="FX295">
        <v>9999</v>
      </c>
      <c r="FY295">
        <v>9999</v>
      </c>
      <c r="FZ295">
        <v>999.9</v>
      </c>
      <c r="GA295">
        <v>1.8595900000000001</v>
      </c>
      <c r="GB295">
        <v>1.8545499999999999</v>
      </c>
      <c r="GC295">
        <v>1.85775</v>
      </c>
      <c r="GD295">
        <v>1.85619</v>
      </c>
      <c r="GE295">
        <v>1.8549500000000001</v>
      </c>
      <c r="GF295">
        <v>1.8546</v>
      </c>
      <c r="GG295">
        <v>1.85324</v>
      </c>
      <c r="GH295">
        <v>1.8564000000000001</v>
      </c>
      <c r="GI295">
        <v>0</v>
      </c>
      <c r="GJ295">
        <v>0</v>
      </c>
      <c r="GK295">
        <v>0</v>
      </c>
      <c r="GL295">
        <v>0</v>
      </c>
      <c r="GM295" t="s">
        <v>382</v>
      </c>
      <c r="GN295" t="s">
        <v>383</v>
      </c>
      <c r="GO295" t="s">
        <v>384</v>
      </c>
      <c r="GP295" t="s">
        <v>384</v>
      </c>
      <c r="GQ295" t="s">
        <v>384</v>
      </c>
      <c r="GR295" t="s">
        <v>384</v>
      </c>
      <c r="GS295">
        <v>0</v>
      </c>
      <c r="GT295">
        <v>100</v>
      </c>
      <c r="GU295">
        <v>100</v>
      </c>
      <c r="GV295">
        <v>2.54</v>
      </c>
      <c r="GW295">
        <v>3.4799999999999998E-2</v>
      </c>
      <c r="GX295">
        <v>0.32553164529605683</v>
      </c>
      <c r="GY295">
        <v>3.0239061252787889E-3</v>
      </c>
      <c r="GZ295">
        <v>-1.398580452151984E-6</v>
      </c>
      <c r="HA295">
        <v>2.8030378366047371E-10</v>
      </c>
      <c r="HB295">
        <v>-4.7599640220891172E-2</v>
      </c>
      <c r="HC295">
        <v>9.965371539748925E-3</v>
      </c>
      <c r="HD295">
        <v>-4.563662031605912E-4</v>
      </c>
      <c r="HE295">
        <v>7.8337100744227795E-6</v>
      </c>
      <c r="HF295">
        <v>0</v>
      </c>
      <c r="HG295">
        <v>2134</v>
      </c>
      <c r="HH295">
        <v>2</v>
      </c>
      <c r="HI295">
        <v>25</v>
      </c>
      <c r="HJ295">
        <v>10.9</v>
      </c>
      <c r="HK295">
        <v>10.8</v>
      </c>
      <c r="HL295">
        <v>2.8649900000000001</v>
      </c>
      <c r="HM295">
        <v>2.2875999999999999</v>
      </c>
      <c r="HN295">
        <v>1.4978</v>
      </c>
      <c r="HO295">
        <v>2.3095699999999999</v>
      </c>
      <c r="HP295">
        <v>1.5478499999999999</v>
      </c>
      <c r="HQ295">
        <v>2.3132299999999999</v>
      </c>
      <c r="HR295">
        <v>37.698700000000002</v>
      </c>
      <c r="HS295">
        <v>15.2003</v>
      </c>
      <c r="HT295">
        <v>18</v>
      </c>
      <c r="HU295">
        <v>504.029</v>
      </c>
      <c r="HV295">
        <v>491.06400000000002</v>
      </c>
      <c r="HW295">
        <v>27.203399999999998</v>
      </c>
      <c r="HX295">
        <v>32.049799999999998</v>
      </c>
      <c r="HY295">
        <v>30.000699999999998</v>
      </c>
      <c r="HZ295">
        <v>31.816099999999999</v>
      </c>
      <c r="IA295">
        <v>31.9194</v>
      </c>
      <c r="IB295">
        <v>57.402500000000003</v>
      </c>
      <c r="IC295">
        <v>41.650500000000001</v>
      </c>
      <c r="ID295">
        <v>0</v>
      </c>
      <c r="IE295">
        <v>27.166799999999999</v>
      </c>
      <c r="IF295">
        <v>1427.58</v>
      </c>
      <c r="IG295">
        <v>19.1572</v>
      </c>
      <c r="IH295">
        <v>100.717</v>
      </c>
      <c r="II295">
        <v>100.434</v>
      </c>
      <c r="IJ295" t="s">
        <v>2638</v>
      </c>
    </row>
    <row r="296" spans="1:244" x14ac:dyDescent="0.2">
      <c r="A296">
        <v>280</v>
      </c>
      <c r="B296">
        <v>1659796818</v>
      </c>
      <c r="C296">
        <v>676.5</v>
      </c>
      <c r="D296" t="s">
        <v>931</v>
      </c>
      <c r="E296" t="s">
        <v>932</v>
      </c>
      <c r="F296">
        <v>1</v>
      </c>
      <c r="G296" t="s">
        <v>373</v>
      </c>
      <c r="H296" t="s">
        <v>374</v>
      </c>
      <c r="I296" t="s">
        <v>375</v>
      </c>
      <c r="J296" t="s">
        <v>376</v>
      </c>
      <c r="K296" t="s">
        <v>377</v>
      </c>
      <c r="L296" t="s">
        <v>373</v>
      </c>
      <c r="M296" t="s">
        <v>378</v>
      </c>
      <c r="N296">
        <v>1659796810.5</v>
      </c>
      <c r="O296">
        <f t="shared" si="136"/>
        <v>3.0183774651888944E-3</v>
      </c>
      <c r="P296">
        <f t="shared" si="137"/>
        <v>3.0183774651888946</v>
      </c>
      <c r="Q296">
        <f t="shared" si="138"/>
        <v>22.094070818253787</v>
      </c>
      <c r="R296">
        <f t="shared" si="139"/>
        <v>1302.2919999999999</v>
      </c>
      <c r="S296">
        <f t="shared" si="140"/>
        <v>963.82322008582776</v>
      </c>
      <c r="T296">
        <f t="shared" si="141"/>
        <v>95.581231799734709</v>
      </c>
      <c r="U296">
        <f t="shared" si="142"/>
        <v>129.14678846589285</v>
      </c>
      <c r="V296">
        <f t="shared" si="143"/>
        <v>0.12302803370199171</v>
      </c>
      <c r="W296">
        <f t="shared" si="144"/>
        <v>2.9137367833109131</v>
      </c>
      <c r="X296">
        <f t="shared" si="145"/>
        <v>0.12021332694016806</v>
      </c>
      <c r="Y296">
        <f t="shared" si="146"/>
        <v>7.5380856047160077E-2</v>
      </c>
      <c r="Z296">
        <f t="shared" si="147"/>
        <v>321.5183793999999</v>
      </c>
      <c r="AA296">
        <f t="shared" si="148"/>
        <v>32.156601879330381</v>
      </c>
      <c r="AB296">
        <f t="shared" si="149"/>
        <v>31.506360000000001</v>
      </c>
      <c r="AC296">
        <f t="shared" si="150"/>
        <v>4.6432775184977508</v>
      </c>
      <c r="AD296">
        <f t="shared" si="151"/>
        <v>49.524004540480348</v>
      </c>
      <c r="AE296">
        <f t="shared" si="152"/>
        <v>2.239706460001849</v>
      </c>
      <c r="AF296">
        <f t="shared" si="153"/>
        <v>4.5224663893468851</v>
      </c>
      <c r="AG296">
        <f t="shared" si="154"/>
        <v>2.4035710584959018</v>
      </c>
      <c r="AH296">
        <f t="shared" si="155"/>
        <v>-133.11044621483023</v>
      </c>
      <c r="AI296">
        <f t="shared" si="156"/>
        <v>-72.777655378078848</v>
      </c>
      <c r="AJ296">
        <f t="shared" si="157"/>
        <v>-5.6241484398032151</v>
      </c>
      <c r="AK296">
        <f t="shared" si="158"/>
        <v>110.00612936728761</v>
      </c>
      <c r="AL296">
        <f t="shared" si="159"/>
        <v>52.972906796463064</v>
      </c>
      <c r="AM296">
        <f t="shared" si="160"/>
        <v>3.0799751845916812</v>
      </c>
      <c r="AN296">
        <f t="shared" si="161"/>
        <v>22.094070818253787</v>
      </c>
      <c r="AO296">
        <v>1420.3028701298711</v>
      </c>
      <c r="AP296">
        <v>1367.69903030303</v>
      </c>
      <c r="AQ296">
        <v>5.0304121212120414</v>
      </c>
      <c r="AR296">
        <v>64.94</v>
      </c>
      <c r="AS296">
        <f t="shared" si="162"/>
        <v>3.0183774651888946</v>
      </c>
      <c r="AT296">
        <v>18.96973307607572</v>
      </c>
      <c r="AU296">
        <v>22.555050588235279</v>
      </c>
      <c r="AV296">
        <v>-6.5066003883816441E-3</v>
      </c>
      <c r="AW296">
        <v>90.194226728287475</v>
      </c>
      <c r="AX296">
        <v>0</v>
      </c>
      <c r="AY296">
        <v>0</v>
      </c>
      <c r="AZ296">
        <f t="shared" si="163"/>
        <v>1</v>
      </c>
      <c r="BA296">
        <f t="shared" si="164"/>
        <v>0</v>
      </c>
      <c r="BB296">
        <f t="shared" si="165"/>
        <v>51704.461801345773</v>
      </c>
      <c r="BC296">
        <f t="shared" si="166"/>
        <v>2000.014666666666</v>
      </c>
      <c r="BD296">
        <f t="shared" si="167"/>
        <v>1681.2123399999994</v>
      </c>
      <c r="BE296">
        <f t="shared" si="168"/>
        <v>0.84060000559995884</v>
      </c>
      <c r="BF296">
        <f t="shared" si="169"/>
        <v>0.16075801080792074</v>
      </c>
      <c r="BG296">
        <v>6</v>
      </c>
      <c r="BH296">
        <v>0.5</v>
      </c>
      <c r="BI296" t="s">
        <v>379</v>
      </c>
      <c r="BJ296">
        <v>2</v>
      </c>
      <c r="BK296" t="b">
        <v>1</v>
      </c>
      <c r="BL296">
        <v>1659796810.5</v>
      </c>
      <c r="BM296">
        <v>1302.2919999999999</v>
      </c>
      <c r="BN296">
        <v>1370.653333333333</v>
      </c>
      <c r="BO296">
        <v>22.584779999999999</v>
      </c>
      <c r="BP296">
        <v>18.973306666666669</v>
      </c>
      <c r="BQ296">
        <v>1299.782666666667</v>
      </c>
      <c r="BR296">
        <v>22.54989333333334</v>
      </c>
      <c r="BS296">
        <v>500.14179999999999</v>
      </c>
      <c r="BT296">
        <v>99.068706666666671</v>
      </c>
      <c r="BU296">
        <v>0.10013447333333329</v>
      </c>
      <c r="BV296">
        <v>31.043060000000001</v>
      </c>
      <c r="BW296">
        <v>31.506360000000001</v>
      </c>
      <c r="BX296">
        <v>999.89999999999986</v>
      </c>
      <c r="BY296">
        <v>0</v>
      </c>
      <c r="BZ296">
        <v>0</v>
      </c>
      <c r="CA296">
        <v>10003.293333333329</v>
      </c>
      <c r="CB296">
        <v>0</v>
      </c>
      <c r="CC296">
        <v>315.38353333333339</v>
      </c>
      <c r="CD296">
        <v>-68.362293333333341</v>
      </c>
      <c r="CE296">
        <v>1332.3826666666671</v>
      </c>
      <c r="CF296">
        <v>1397.1626666666671</v>
      </c>
      <c r="CG296">
        <v>3.6114706666666661</v>
      </c>
      <c r="CH296">
        <v>1370.653333333333</v>
      </c>
      <c r="CI296">
        <v>18.973306666666669</v>
      </c>
      <c r="CJ296">
        <v>2.2374446666666672</v>
      </c>
      <c r="CK296">
        <v>1.8796619999999999</v>
      </c>
      <c r="CL296">
        <v>19.232959999999999</v>
      </c>
      <c r="CM296">
        <v>16.465479999999999</v>
      </c>
      <c r="CN296">
        <v>2000.014666666666</v>
      </c>
      <c r="CO296">
        <v>0.97999959999999986</v>
      </c>
      <c r="CP296">
        <v>2.000062E-2</v>
      </c>
      <c r="CQ296">
        <v>0</v>
      </c>
      <c r="CR296">
        <v>2.5923333333333338</v>
      </c>
      <c r="CS296">
        <v>0</v>
      </c>
      <c r="CT296">
        <v>17348.919999999998</v>
      </c>
      <c r="CU296">
        <v>17412.439999999999</v>
      </c>
      <c r="CV296">
        <v>41.303733333333327</v>
      </c>
      <c r="CW296">
        <v>42.403933333333342</v>
      </c>
      <c r="CX296">
        <v>41.25</v>
      </c>
      <c r="CY296">
        <v>41.028933333333342</v>
      </c>
      <c r="CZ296">
        <v>41.436999999999998</v>
      </c>
      <c r="DA296">
        <v>1960.0139999999999</v>
      </c>
      <c r="DB296">
        <v>40.000666666666667</v>
      </c>
      <c r="DC296">
        <v>0</v>
      </c>
      <c r="DD296">
        <v>1659796817.0999999</v>
      </c>
      <c r="DE296">
        <v>0</v>
      </c>
      <c r="DF296">
        <v>1659796167.5</v>
      </c>
      <c r="DG296" t="s">
        <v>380</v>
      </c>
      <c r="DH296">
        <v>1659796162</v>
      </c>
      <c r="DI296">
        <v>1659796167.5</v>
      </c>
      <c r="DJ296">
        <v>2</v>
      </c>
      <c r="DK296">
        <v>-1.4E-2</v>
      </c>
      <c r="DL296">
        <v>-1E-3</v>
      </c>
      <c r="DM296">
        <v>1.327</v>
      </c>
      <c r="DN296">
        <v>3.1E-2</v>
      </c>
      <c r="DO296">
        <v>400</v>
      </c>
      <c r="DP296">
        <v>20</v>
      </c>
      <c r="DQ296">
        <v>0.32</v>
      </c>
      <c r="DR296">
        <v>0.03</v>
      </c>
      <c r="DS296">
        <v>21.337795367565199</v>
      </c>
      <c r="DT296">
        <v>4.3463478939725588</v>
      </c>
      <c r="DU296">
        <v>0.38878054955664049</v>
      </c>
      <c r="DV296">
        <v>0</v>
      </c>
      <c r="DW296">
        <v>-68.070205000000001</v>
      </c>
      <c r="DX296">
        <v>-5.2527669793618683</v>
      </c>
      <c r="DY296">
        <v>0.51085679204156642</v>
      </c>
      <c r="DZ296">
        <v>0</v>
      </c>
      <c r="EA296">
        <v>3.62951925</v>
      </c>
      <c r="EB296">
        <v>-0.33294180112570898</v>
      </c>
      <c r="EC296">
        <v>3.2662093119356313E-2</v>
      </c>
      <c r="ED296">
        <v>0</v>
      </c>
      <c r="EE296">
        <v>2.4032152617039371</v>
      </c>
      <c r="EF296">
        <v>4.5210225924621414E-3</v>
      </c>
      <c r="EG296">
        <v>1.106728923499745E-3</v>
      </c>
      <c r="EH296">
        <v>1</v>
      </c>
      <c r="EI296">
        <v>0.12595106751025631</v>
      </c>
      <c r="EJ296">
        <v>-1.095572164687769E-2</v>
      </c>
      <c r="EK296">
        <v>8.5883773554003978E-4</v>
      </c>
      <c r="EL296">
        <v>1</v>
      </c>
      <c r="EM296">
        <v>2</v>
      </c>
      <c r="EN296">
        <v>5</v>
      </c>
      <c r="EO296" t="s">
        <v>455</v>
      </c>
      <c r="EP296">
        <v>2.94245</v>
      </c>
      <c r="EQ296">
        <v>2.8010899999999999</v>
      </c>
      <c r="ER296">
        <v>0.19895099999999999</v>
      </c>
      <c r="ES296">
        <v>0.20506199999999999</v>
      </c>
      <c r="ET296">
        <v>0.102759</v>
      </c>
      <c r="EU296">
        <v>9.0939699999999998E-2</v>
      </c>
      <c r="EV296">
        <v>16452.8</v>
      </c>
      <c r="EW296">
        <v>17121</v>
      </c>
      <c r="EX296">
        <v>23888.2</v>
      </c>
      <c r="EY296">
        <v>25068</v>
      </c>
      <c r="EZ296">
        <v>34311.5</v>
      </c>
      <c r="FA296">
        <v>36396.199999999997</v>
      </c>
      <c r="FB296">
        <v>43554.9</v>
      </c>
      <c r="FC296">
        <v>46341.3</v>
      </c>
      <c r="FD296">
        <v>1.96828</v>
      </c>
      <c r="FE296">
        <v>1.84822</v>
      </c>
      <c r="FF296">
        <v>8.8065900000000003E-2</v>
      </c>
      <c r="FG296">
        <v>0</v>
      </c>
      <c r="FH296">
        <v>30.085699999999999</v>
      </c>
      <c r="FI296">
        <v>999.9</v>
      </c>
      <c r="FJ296">
        <v>55.8</v>
      </c>
      <c r="FK296">
        <v>34.6</v>
      </c>
      <c r="FL296">
        <v>31.115600000000001</v>
      </c>
      <c r="FM296">
        <v>64.458600000000004</v>
      </c>
      <c r="FN296">
        <v>25.849399999999999</v>
      </c>
      <c r="FO296">
        <v>1</v>
      </c>
      <c r="FP296">
        <v>0.39306200000000002</v>
      </c>
      <c r="FQ296">
        <v>2.11694</v>
      </c>
      <c r="FR296">
        <v>20.309000000000001</v>
      </c>
      <c r="FS296">
        <v>5.2110000000000003</v>
      </c>
      <c r="FT296">
        <v>11.907999999999999</v>
      </c>
      <c r="FU296">
        <v>5.0015999999999998</v>
      </c>
      <c r="FV296">
        <v>3.2896800000000002</v>
      </c>
      <c r="FW296">
        <v>9999</v>
      </c>
      <c r="FX296">
        <v>9999</v>
      </c>
      <c r="FY296">
        <v>9999</v>
      </c>
      <c r="FZ296">
        <v>999.9</v>
      </c>
      <c r="GA296">
        <v>1.8595900000000001</v>
      </c>
      <c r="GB296">
        <v>1.8545499999999999</v>
      </c>
      <c r="GC296">
        <v>1.85775</v>
      </c>
      <c r="GD296">
        <v>1.8562000000000001</v>
      </c>
      <c r="GE296">
        <v>1.8549599999999999</v>
      </c>
      <c r="GF296">
        <v>1.8546</v>
      </c>
      <c r="GG296">
        <v>1.8532599999999999</v>
      </c>
      <c r="GH296">
        <v>1.85642</v>
      </c>
      <c r="GI296">
        <v>0</v>
      </c>
      <c r="GJ296">
        <v>0</v>
      </c>
      <c r="GK296">
        <v>0</v>
      </c>
      <c r="GL296">
        <v>0</v>
      </c>
      <c r="GM296" t="s">
        <v>382</v>
      </c>
      <c r="GN296" t="s">
        <v>383</v>
      </c>
      <c r="GO296" t="s">
        <v>384</v>
      </c>
      <c r="GP296" t="s">
        <v>384</v>
      </c>
      <c r="GQ296" t="s">
        <v>384</v>
      </c>
      <c r="GR296" t="s">
        <v>384</v>
      </c>
      <c r="GS296">
        <v>0</v>
      </c>
      <c r="GT296">
        <v>100</v>
      </c>
      <c r="GU296">
        <v>100</v>
      </c>
      <c r="GV296">
        <v>2.54</v>
      </c>
      <c r="GW296">
        <v>3.4799999999999998E-2</v>
      </c>
      <c r="GX296">
        <v>0.32553164529605683</v>
      </c>
      <c r="GY296">
        <v>3.0239061252787889E-3</v>
      </c>
      <c r="GZ296">
        <v>-1.398580452151984E-6</v>
      </c>
      <c r="HA296">
        <v>2.8030378366047371E-10</v>
      </c>
      <c r="HB296">
        <v>-4.7599640220891172E-2</v>
      </c>
      <c r="HC296">
        <v>9.965371539748925E-3</v>
      </c>
      <c r="HD296">
        <v>-4.563662031605912E-4</v>
      </c>
      <c r="HE296">
        <v>7.8337100744227795E-6</v>
      </c>
      <c r="HF296">
        <v>0</v>
      </c>
      <c r="HG296">
        <v>2134</v>
      </c>
      <c r="HH296">
        <v>2</v>
      </c>
      <c r="HI296">
        <v>25</v>
      </c>
      <c r="HJ296">
        <v>10.9</v>
      </c>
      <c r="HK296">
        <v>10.8</v>
      </c>
      <c r="HL296">
        <v>2.8759800000000002</v>
      </c>
      <c r="HM296">
        <v>2.2753899999999998</v>
      </c>
      <c r="HN296">
        <v>1.4978</v>
      </c>
      <c r="HO296">
        <v>2.3095699999999999</v>
      </c>
      <c r="HP296">
        <v>1.5478499999999999</v>
      </c>
      <c r="HQ296">
        <v>2.36572</v>
      </c>
      <c r="HR296">
        <v>37.698700000000002</v>
      </c>
      <c r="HS296">
        <v>15.2003</v>
      </c>
      <c r="HT296">
        <v>18</v>
      </c>
      <c r="HU296">
        <v>503.96300000000002</v>
      </c>
      <c r="HV296">
        <v>491.07400000000001</v>
      </c>
      <c r="HW296">
        <v>27.196300000000001</v>
      </c>
      <c r="HX296">
        <v>32.051200000000001</v>
      </c>
      <c r="HY296">
        <v>30.000699999999998</v>
      </c>
      <c r="HZ296">
        <v>31.817499999999999</v>
      </c>
      <c r="IA296">
        <v>31.9208</v>
      </c>
      <c r="IB296">
        <v>57.627699999999997</v>
      </c>
      <c r="IC296">
        <v>41.650500000000001</v>
      </c>
      <c r="ID296">
        <v>0</v>
      </c>
      <c r="IE296">
        <v>27.166799999999999</v>
      </c>
      <c r="IF296">
        <v>1437.59</v>
      </c>
      <c r="IG296">
        <v>19.165800000000001</v>
      </c>
      <c r="IH296">
        <v>100.71599999999999</v>
      </c>
      <c r="II296">
        <v>100.432</v>
      </c>
      <c r="IJ296" t="s">
        <v>2638</v>
      </c>
    </row>
    <row r="297" spans="1:244" x14ac:dyDescent="0.2">
      <c r="A297">
        <v>281</v>
      </c>
      <c r="B297">
        <v>1659796819</v>
      </c>
      <c r="C297">
        <v>677.5</v>
      </c>
      <c r="D297" t="s">
        <v>933</v>
      </c>
      <c r="E297" t="s">
        <v>934</v>
      </c>
      <c r="F297">
        <v>1</v>
      </c>
      <c r="G297" t="s">
        <v>373</v>
      </c>
      <c r="H297" t="s">
        <v>374</v>
      </c>
      <c r="I297" t="s">
        <v>375</v>
      </c>
      <c r="J297" t="s">
        <v>376</v>
      </c>
      <c r="K297" t="s">
        <v>377</v>
      </c>
      <c r="L297" t="s">
        <v>373</v>
      </c>
      <c r="M297" t="s">
        <v>378</v>
      </c>
      <c r="N297">
        <v>1659796811</v>
      </c>
      <c r="O297">
        <f t="shared" si="136"/>
        <v>3.0142819477497391E-3</v>
      </c>
      <c r="P297">
        <f t="shared" si="137"/>
        <v>3.0142819477497391</v>
      </c>
      <c r="Q297">
        <f t="shared" si="138"/>
        <v>22.155853947797954</v>
      </c>
      <c r="R297">
        <f t="shared" si="139"/>
        <v>1304.7606249999999</v>
      </c>
      <c r="S297">
        <f t="shared" si="140"/>
        <v>964.94503490329953</v>
      </c>
      <c r="T297">
        <f t="shared" si="141"/>
        <v>95.692554799596181</v>
      </c>
      <c r="U297">
        <f t="shared" si="142"/>
        <v>129.39169910406358</v>
      </c>
      <c r="V297">
        <f t="shared" si="143"/>
        <v>0.12283714391245133</v>
      </c>
      <c r="W297">
        <f t="shared" si="144"/>
        <v>2.9137155544449476</v>
      </c>
      <c r="X297">
        <f t="shared" si="145"/>
        <v>0.12003103768972366</v>
      </c>
      <c r="Y297">
        <f t="shared" si="146"/>
        <v>7.5266176984980782E-2</v>
      </c>
      <c r="Z297">
        <f t="shared" si="147"/>
        <v>321.52002618750004</v>
      </c>
      <c r="AA297">
        <f t="shared" si="148"/>
        <v>32.157732833180951</v>
      </c>
      <c r="AB297">
        <f t="shared" si="149"/>
        <v>31.5070625</v>
      </c>
      <c r="AC297">
        <f t="shared" si="150"/>
        <v>4.6434628168318808</v>
      </c>
      <c r="AD297">
        <f t="shared" si="151"/>
        <v>49.5194334477575</v>
      </c>
      <c r="AE297">
        <f t="shared" si="152"/>
        <v>2.2395056377073406</v>
      </c>
      <c r="AF297">
        <f t="shared" si="153"/>
        <v>4.5224783116107261</v>
      </c>
      <c r="AG297">
        <f t="shared" si="154"/>
        <v>2.4039571791245402</v>
      </c>
      <c r="AH297">
        <f t="shared" si="155"/>
        <v>-132.92983389576349</v>
      </c>
      <c r="AI297">
        <f t="shared" si="156"/>
        <v>-72.880211663460855</v>
      </c>
      <c r="AJ297">
        <f t="shared" si="157"/>
        <v>-5.6321356689348878</v>
      </c>
      <c r="AK297">
        <f t="shared" si="158"/>
        <v>110.07784495934079</v>
      </c>
      <c r="AL297">
        <f t="shared" si="159"/>
        <v>53.003521459915461</v>
      </c>
      <c r="AM297">
        <f t="shared" si="160"/>
        <v>3.076088286194341</v>
      </c>
      <c r="AN297">
        <f t="shared" si="161"/>
        <v>22.155853947797954</v>
      </c>
      <c r="AO297">
        <v>1425.405502164502</v>
      </c>
      <c r="AP297">
        <v>1372.7458787878779</v>
      </c>
      <c r="AQ297">
        <v>5.0264848484847189</v>
      </c>
      <c r="AR297">
        <v>64.94</v>
      </c>
      <c r="AS297">
        <f t="shared" si="162"/>
        <v>3.0142819477497391</v>
      </c>
      <c r="AT297">
        <v>18.97421867713993</v>
      </c>
      <c r="AU297">
        <v>22.552719705882339</v>
      </c>
      <c r="AV297">
        <v>-6.2191653787967696E-3</v>
      </c>
      <c r="AW297">
        <v>90.194226728287475</v>
      </c>
      <c r="AX297">
        <v>0</v>
      </c>
      <c r="AY297">
        <v>0</v>
      </c>
      <c r="AZ297">
        <f t="shared" si="163"/>
        <v>1</v>
      </c>
      <c r="BA297">
        <f t="shared" si="164"/>
        <v>0</v>
      </c>
      <c r="BB297">
        <f t="shared" si="165"/>
        <v>51703.854095167415</v>
      </c>
      <c r="BC297">
        <f t="shared" si="166"/>
        <v>2000.0250000000001</v>
      </c>
      <c r="BD297">
        <f t="shared" si="167"/>
        <v>1681.2210187500002</v>
      </c>
      <c r="BE297">
        <f t="shared" si="168"/>
        <v>0.84060000187497663</v>
      </c>
      <c r="BF297">
        <f t="shared" si="169"/>
        <v>0.16075800361870476</v>
      </c>
      <c r="BG297">
        <v>6</v>
      </c>
      <c r="BH297">
        <v>0.5</v>
      </c>
      <c r="BI297" t="s">
        <v>379</v>
      </c>
      <c r="BJ297">
        <v>2</v>
      </c>
      <c r="BK297" t="b">
        <v>1</v>
      </c>
      <c r="BL297">
        <v>1659796811</v>
      </c>
      <c r="BM297">
        <v>1304.7606249999999</v>
      </c>
      <c r="BN297">
        <v>1373.161875</v>
      </c>
      <c r="BO297">
        <v>22.5827375</v>
      </c>
      <c r="BP297">
        <v>18.975806250000002</v>
      </c>
      <c r="BQ297">
        <v>1302.2493750000001</v>
      </c>
      <c r="BR297">
        <v>22.547856249999999</v>
      </c>
      <c r="BS297">
        <v>500.14068750000001</v>
      </c>
      <c r="BT297">
        <v>99.068799999999996</v>
      </c>
      <c r="BU297">
        <v>0.10011775000000001</v>
      </c>
      <c r="BV297">
        <v>31.043106250000001</v>
      </c>
      <c r="BW297">
        <v>31.5070625</v>
      </c>
      <c r="BX297">
        <v>999.9</v>
      </c>
      <c r="BY297">
        <v>0</v>
      </c>
      <c r="BZ297">
        <v>0</v>
      </c>
      <c r="CA297">
        <v>10003.1625</v>
      </c>
      <c r="CB297">
        <v>0</v>
      </c>
      <c r="CC297">
        <v>315.18412499999999</v>
      </c>
      <c r="CD297">
        <v>-68.402093750000006</v>
      </c>
      <c r="CE297">
        <v>1334.9056250000001</v>
      </c>
      <c r="CF297">
        <v>1399.7237500000001</v>
      </c>
      <c r="CG297">
        <v>3.6069274999999998</v>
      </c>
      <c r="CH297">
        <v>1373.161875</v>
      </c>
      <c r="CI297">
        <v>18.975806250000002</v>
      </c>
      <c r="CJ297">
        <v>2.237244375</v>
      </c>
      <c r="CK297">
        <v>1.8799112499999999</v>
      </c>
      <c r="CL297">
        <v>19.231525000000001</v>
      </c>
      <c r="CM297">
        <v>16.4675625</v>
      </c>
      <c r="CN297">
        <v>2000.0250000000001</v>
      </c>
      <c r="CO297">
        <v>0.97999974999999995</v>
      </c>
      <c r="CP297">
        <v>2.0000475E-2</v>
      </c>
      <c r="CQ297">
        <v>0</v>
      </c>
      <c r="CR297">
        <v>2.5804999999999998</v>
      </c>
      <c r="CS297">
        <v>0</v>
      </c>
      <c r="CT297">
        <v>17348.868750000001</v>
      </c>
      <c r="CU297">
        <v>17412.53125</v>
      </c>
      <c r="CV297">
        <v>41.304250000000003</v>
      </c>
      <c r="CW297">
        <v>42.405999999999999</v>
      </c>
      <c r="CX297">
        <v>41.25</v>
      </c>
      <c r="CY297">
        <v>41.030999999999999</v>
      </c>
      <c r="CZ297">
        <v>41.436999999999998</v>
      </c>
      <c r="DA297">
        <v>1960.024375</v>
      </c>
      <c r="DB297">
        <v>40.000624999999999</v>
      </c>
      <c r="DC297">
        <v>0</v>
      </c>
      <c r="DD297">
        <v>1659796817.7</v>
      </c>
      <c r="DE297">
        <v>0</v>
      </c>
      <c r="DF297">
        <v>1659796167.5</v>
      </c>
      <c r="DG297" t="s">
        <v>380</v>
      </c>
      <c r="DH297">
        <v>1659796162</v>
      </c>
      <c r="DI297">
        <v>1659796167.5</v>
      </c>
      <c r="DJ297">
        <v>2</v>
      </c>
      <c r="DK297">
        <v>-1.4E-2</v>
      </c>
      <c r="DL297">
        <v>-1E-3</v>
      </c>
      <c r="DM297">
        <v>1.327</v>
      </c>
      <c r="DN297">
        <v>3.1E-2</v>
      </c>
      <c r="DO297">
        <v>400</v>
      </c>
      <c r="DP297">
        <v>20</v>
      </c>
      <c r="DQ297">
        <v>0.32</v>
      </c>
      <c r="DR297">
        <v>0.03</v>
      </c>
      <c r="DS297">
        <v>21.509599821616501</v>
      </c>
      <c r="DT297">
        <v>3.7023625042861492</v>
      </c>
      <c r="DU297">
        <v>0.32880922810294327</v>
      </c>
      <c r="DV297">
        <v>0</v>
      </c>
      <c r="DW297">
        <v>-68.168797560975619</v>
      </c>
      <c r="DX297">
        <v>-5.3492885017420662</v>
      </c>
      <c r="DY297">
        <v>0.53139477607785335</v>
      </c>
      <c r="DZ297">
        <v>0</v>
      </c>
      <c r="EA297">
        <v>3.6210075609756101</v>
      </c>
      <c r="EB297">
        <v>-0.36846773519163312</v>
      </c>
      <c r="EC297">
        <v>3.7297178915124012E-2</v>
      </c>
      <c r="ED297">
        <v>0</v>
      </c>
      <c r="EE297">
        <v>2.4036738834614821</v>
      </c>
      <c r="EF297">
        <v>1.9258691757640022E-2</v>
      </c>
      <c r="EG297">
        <v>1.9962554491984698E-3</v>
      </c>
      <c r="EH297">
        <v>1</v>
      </c>
      <c r="EI297">
        <v>0.1254947378621058</v>
      </c>
      <c r="EJ297">
        <v>-1.5197039541638259E-2</v>
      </c>
      <c r="EK297">
        <v>1.192280134557725E-3</v>
      </c>
      <c r="EL297">
        <v>1</v>
      </c>
      <c r="EM297">
        <v>2</v>
      </c>
      <c r="EN297">
        <v>5</v>
      </c>
      <c r="EO297" t="s">
        <v>455</v>
      </c>
      <c r="EP297">
        <v>2.9426899999999998</v>
      </c>
      <c r="EQ297">
        <v>2.8010700000000002</v>
      </c>
      <c r="ER297">
        <v>0.19939799999999999</v>
      </c>
      <c r="ES297">
        <v>0.20550299999999999</v>
      </c>
      <c r="ET297">
        <v>0.10274899999999999</v>
      </c>
      <c r="EU297">
        <v>9.0978299999999998E-2</v>
      </c>
      <c r="EV297">
        <v>16443.5</v>
      </c>
      <c r="EW297">
        <v>17111.3</v>
      </c>
      <c r="EX297">
        <v>23888.1</v>
      </c>
      <c r="EY297">
        <v>25067.7</v>
      </c>
      <c r="EZ297">
        <v>34311.5</v>
      </c>
      <c r="FA297">
        <v>36394.300000000003</v>
      </c>
      <c r="FB297">
        <v>43554.400000000001</v>
      </c>
      <c r="FC297">
        <v>46340.800000000003</v>
      </c>
      <c r="FD297">
        <v>1.96817</v>
      </c>
      <c r="FE297">
        <v>1.84833</v>
      </c>
      <c r="FF297">
        <v>8.8095699999999999E-2</v>
      </c>
      <c r="FG297">
        <v>0</v>
      </c>
      <c r="FH297">
        <v>30.087</v>
      </c>
      <c r="FI297">
        <v>999.9</v>
      </c>
      <c r="FJ297">
        <v>55.7</v>
      </c>
      <c r="FK297">
        <v>34.6</v>
      </c>
      <c r="FL297">
        <v>31.061</v>
      </c>
      <c r="FM297">
        <v>64.4786</v>
      </c>
      <c r="FN297">
        <v>25.637</v>
      </c>
      <c r="FO297">
        <v>1</v>
      </c>
      <c r="FP297">
        <v>0.393349</v>
      </c>
      <c r="FQ297">
        <v>2.1374300000000002</v>
      </c>
      <c r="FR297">
        <v>20.308800000000002</v>
      </c>
      <c r="FS297">
        <v>5.2110000000000003</v>
      </c>
      <c r="FT297">
        <v>11.9078</v>
      </c>
      <c r="FU297">
        <v>5.0016499999999997</v>
      </c>
      <c r="FV297">
        <v>3.2896800000000002</v>
      </c>
      <c r="FW297">
        <v>9999</v>
      </c>
      <c r="FX297">
        <v>9999</v>
      </c>
      <c r="FY297">
        <v>9999</v>
      </c>
      <c r="FZ297">
        <v>999.9</v>
      </c>
      <c r="GA297">
        <v>1.8595900000000001</v>
      </c>
      <c r="GB297">
        <v>1.8545499999999999</v>
      </c>
      <c r="GC297">
        <v>1.8577399999999999</v>
      </c>
      <c r="GD297">
        <v>1.8561799999999999</v>
      </c>
      <c r="GE297">
        <v>1.8549500000000001</v>
      </c>
      <c r="GF297">
        <v>1.8546</v>
      </c>
      <c r="GG297">
        <v>1.8532599999999999</v>
      </c>
      <c r="GH297">
        <v>1.8564099999999999</v>
      </c>
      <c r="GI297">
        <v>0</v>
      </c>
      <c r="GJ297">
        <v>0</v>
      </c>
      <c r="GK297">
        <v>0</v>
      </c>
      <c r="GL297">
        <v>0</v>
      </c>
      <c r="GM297" t="s">
        <v>382</v>
      </c>
      <c r="GN297" t="s">
        <v>383</v>
      </c>
      <c r="GO297" t="s">
        <v>384</v>
      </c>
      <c r="GP297" t="s">
        <v>384</v>
      </c>
      <c r="GQ297" t="s">
        <v>384</v>
      </c>
      <c r="GR297" t="s">
        <v>384</v>
      </c>
      <c r="GS297">
        <v>0</v>
      </c>
      <c r="GT297">
        <v>100</v>
      </c>
      <c r="GU297">
        <v>100</v>
      </c>
      <c r="GV297">
        <v>2.54</v>
      </c>
      <c r="GW297">
        <v>3.4799999999999998E-2</v>
      </c>
      <c r="GX297">
        <v>0.32553164529605683</v>
      </c>
      <c r="GY297">
        <v>3.0239061252787889E-3</v>
      </c>
      <c r="GZ297">
        <v>-1.398580452151984E-6</v>
      </c>
      <c r="HA297">
        <v>2.8030378366047371E-10</v>
      </c>
      <c r="HB297">
        <v>-4.7599640220891172E-2</v>
      </c>
      <c r="HC297">
        <v>9.965371539748925E-3</v>
      </c>
      <c r="HD297">
        <v>-4.563662031605912E-4</v>
      </c>
      <c r="HE297">
        <v>7.8337100744227795E-6</v>
      </c>
      <c r="HF297">
        <v>0</v>
      </c>
      <c r="HG297">
        <v>2134</v>
      </c>
      <c r="HH297">
        <v>2</v>
      </c>
      <c r="HI297">
        <v>25</v>
      </c>
      <c r="HJ297">
        <v>10.9</v>
      </c>
      <c r="HK297">
        <v>10.9</v>
      </c>
      <c r="HL297">
        <v>2.8820800000000002</v>
      </c>
      <c r="HM297">
        <v>2.2912599999999999</v>
      </c>
      <c r="HN297">
        <v>1.4978</v>
      </c>
      <c r="HO297">
        <v>2.3095699999999999</v>
      </c>
      <c r="HP297">
        <v>1.5478499999999999</v>
      </c>
      <c r="HQ297">
        <v>2.36084</v>
      </c>
      <c r="HR297">
        <v>37.722799999999999</v>
      </c>
      <c r="HS297">
        <v>15.2003</v>
      </c>
      <c r="HT297">
        <v>18</v>
      </c>
      <c r="HU297">
        <v>503.91300000000001</v>
      </c>
      <c r="HV297">
        <v>491.15199999999999</v>
      </c>
      <c r="HW297">
        <v>27.187999999999999</v>
      </c>
      <c r="HX297">
        <v>32.052599999999998</v>
      </c>
      <c r="HY297">
        <v>30.000900000000001</v>
      </c>
      <c r="HZ297">
        <v>31.818899999999999</v>
      </c>
      <c r="IA297">
        <v>31.9222</v>
      </c>
      <c r="IB297">
        <v>57.729500000000002</v>
      </c>
      <c r="IC297">
        <v>41.650500000000001</v>
      </c>
      <c r="ID297">
        <v>0</v>
      </c>
      <c r="IE297">
        <v>27.166799999999999</v>
      </c>
      <c r="IF297">
        <v>1437.59</v>
      </c>
      <c r="IG297">
        <v>19.1768</v>
      </c>
      <c r="IH297">
        <v>100.715</v>
      </c>
      <c r="II297">
        <v>100.431</v>
      </c>
      <c r="IJ297" t="s">
        <v>2638</v>
      </c>
    </row>
    <row r="298" spans="1:244" x14ac:dyDescent="0.2">
      <c r="A298">
        <v>282</v>
      </c>
      <c r="B298">
        <v>1659796820</v>
      </c>
      <c r="C298">
        <v>678.5</v>
      </c>
      <c r="D298" t="s">
        <v>935</v>
      </c>
      <c r="E298" t="s">
        <v>936</v>
      </c>
      <c r="F298">
        <v>1</v>
      </c>
      <c r="G298" t="s">
        <v>373</v>
      </c>
      <c r="H298" t="s">
        <v>374</v>
      </c>
      <c r="I298" t="s">
        <v>375</v>
      </c>
      <c r="J298" t="s">
        <v>376</v>
      </c>
      <c r="K298" t="s">
        <v>377</v>
      </c>
      <c r="L298" t="s">
        <v>373</v>
      </c>
      <c r="M298" t="s">
        <v>378</v>
      </c>
      <c r="N298">
        <v>1659796812.5</v>
      </c>
      <c r="O298">
        <f t="shared" si="136"/>
        <v>3.0107913012042179E-3</v>
      </c>
      <c r="P298">
        <f t="shared" si="137"/>
        <v>3.0107913012042178</v>
      </c>
      <c r="Q298">
        <f t="shared" si="138"/>
        <v>21.944435622978638</v>
      </c>
      <c r="R298">
        <f t="shared" si="139"/>
        <v>1312.1653333333329</v>
      </c>
      <c r="S298">
        <f t="shared" si="140"/>
        <v>974.40597674141588</v>
      </c>
      <c r="T298">
        <f t="shared" si="141"/>
        <v>96.630930001140129</v>
      </c>
      <c r="U298">
        <f t="shared" si="142"/>
        <v>130.12620971320723</v>
      </c>
      <c r="V298">
        <f t="shared" si="143"/>
        <v>0.12266372540017136</v>
      </c>
      <c r="W298">
        <f t="shared" si="144"/>
        <v>2.9134935322598445</v>
      </c>
      <c r="X298">
        <f t="shared" si="145"/>
        <v>0.11986523153979285</v>
      </c>
      <c r="Y298">
        <f t="shared" si="146"/>
        <v>7.5161885622102922E-2</v>
      </c>
      <c r="Z298">
        <f t="shared" si="147"/>
        <v>321.51976259999992</v>
      </c>
      <c r="AA298">
        <f t="shared" si="148"/>
        <v>32.158727094971404</v>
      </c>
      <c r="AB298">
        <f t="shared" si="149"/>
        <v>31.506799999999998</v>
      </c>
      <c r="AC298">
        <f t="shared" si="150"/>
        <v>4.6433935764873366</v>
      </c>
      <c r="AD298">
        <f t="shared" si="151"/>
        <v>49.505721847196</v>
      </c>
      <c r="AE298">
        <f t="shared" si="152"/>
        <v>2.2388864374879351</v>
      </c>
      <c r="AF298">
        <f t="shared" si="153"/>
        <v>4.5224801375454451</v>
      </c>
      <c r="AG298">
        <f t="shared" si="154"/>
        <v>2.4045071389994015</v>
      </c>
      <c r="AH298">
        <f t="shared" si="155"/>
        <v>-132.77589638310602</v>
      </c>
      <c r="AI298">
        <f t="shared" si="156"/>
        <v>-72.832314200556098</v>
      </c>
      <c r="AJ298">
        <f t="shared" si="157"/>
        <v>-5.628856006313014</v>
      </c>
      <c r="AK298">
        <f t="shared" si="158"/>
        <v>110.28269601002479</v>
      </c>
      <c r="AL298">
        <f t="shared" si="159"/>
        <v>53.09892804347934</v>
      </c>
      <c r="AM298">
        <f t="shared" si="160"/>
        <v>3.0665553290166581</v>
      </c>
      <c r="AN298">
        <f t="shared" si="161"/>
        <v>21.944435622978638</v>
      </c>
      <c r="AO298">
        <v>1430.4781125541131</v>
      </c>
      <c r="AP298">
        <v>1377.8991515151511</v>
      </c>
      <c r="AQ298">
        <v>5.0615272727271661</v>
      </c>
      <c r="AR298">
        <v>64.94</v>
      </c>
      <c r="AS298">
        <f t="shared" si="162"/>
        <v>3.0107913012042178</v>
      </c>
      <c r="AT298">
        <v>18.982295515712</v>
      </c>
      <c r="AU298">
        <v>22.550672058823519</v>
      </c>
      <c r="AV298">
        <v>-5.3694212067627416E-3</v>
      </c>
      <c r="AW298">
        <v>90.194226728287475</v>
      </c>
      <c r="AX298">
        <v>0</v>
      </c>
      <c r="AY298">
        <v>0</v>
      </c>
      <c r="AZ298">
        <f t="shared" si="163"/>
        <v>1</v>
      </c>
      <c r="BA298">
        <f t="shared" si="164"/>
        <v>0</v>
      </c>
      <c r="BB298">
        <f t="shared" si="165"/>
        <v>51697.561742721904</v>
      </c>
      <c r="BC298">
        <f t="shared" si="166"/>
        <v>2000.0233333333331</v>
      </c>
      <c r="BD298">
        <f t="shared" si="167"/>
        <v>1681.2196199999996</v>
      </c>
      <c r="BE298">
        <f t="shared" si="168"/>
        <v>0.84060000299996496</v>
      </c>
      <c r="BF298">
        <f t="shared" si="169"/>
        <v>0.16075800578993243</v>
      </c>
      <c r="BG298">
        <v>6</v>
      </c>
      <c r="BH298">
        <v>0.5</v>
      </c>
      <c r="BI298" t="s">
        <v>379</v>
      </c>
      <c r="BJ298">
        <v>2</v>
      </c>
      <c r="BK298" t="b">
        <v>1</v>
      </c>
      <c r="BL298">
        <v>1659796812.5</v>
      </c>
      <c r="BM298">
        <v>1312.1653333333329</v>
      </c>
      <c r="BN298">
        <v>1380.692666666667</v>
      </c>
      <c r="BO298">
        <v>22.576460000000001</v>
      </c>
      <c r="BP298">
        <v>18.980720000000009</v>
      </c>
      <c r="BQ298">
        <v>1309.647333333334</v>
      </c>
      <c r="BR298">
        <v>22.54158666666666</v>
      </c>
      <c r="BS298">
        <v>500.14573333333328</v>
      </c>
      <c r="BT298">
        <v>99.068939999999984</v>
      </c>
      <c r="BU298">
        <v>0.1001253666666667</v>
      </c>
      <c r="BV298">
        <v>31.043113333333331</v>
      </c>
      <c r="BW298">
        <v>31.506799999999998</v>
      </c>
      <c r="BX298">
        <v>999.89999999999986</v>
      </c>
      <c r="BY298">
        <v>0</v>
      </c>
      <c r="BZ298">
        <v>0</v>
      </c>
      <c r="CA298">
        <v>10001.878666666669</v>
      </c>
      <c r="CB298">
        <v>0</v>
      </c>
      <c r="CC298">
        <v>314.39460000000003</v>
      </c>
      <c r="CD298">
        <v>-68.52846000000001</v>
      </c>
      <c r="CE298">
        <v>1342.472666666667</v>
      </c>
      <c r="CF298">
        <v>1407.4073333333331</v>
      </c>
      <c r="CG298">
        <v>3.5957353333333328</v>
      </c>
      <c r="CH298">
        <v>1380.692666666667</v>
      </c>
      <c r="CI298">
        <v>18.980720000000009</v>
      </c>
      <c r="CJ298">
        <v>2.236625333333333</v>
      </c>
      <c r="CK298">
        <v>1.8804000000000001</v>
      </c>
      <c r="CL298">
        <v>19.227086666666661</v>
      </c>
      <c r="CM298">
        <v>16.471646666666668</v>
      </c>
      <c r="CN298">
        <v>2000.0233333333331</v>
      </c>
      <c r="CO298">
        <v>0.97999979999999998</v>
      </c>
      <c r="CP298">
        <v>2.0000426666666671E-2</v>
      </c>
      <c r="CQ298">
        <v>0</v>
      </c>
      <c r="CR298">
        <v>2.504866666666667</v>
      </c>
      <c r="CS298">
        <v>0</v>
      </c>
      <c r="CT298">
        <v>17348.46</v>
      </c>
      <c r="CU298">
        <v>17412.513333333329</v>
      </c>
      <c r="CV298">
        <v>41.307866666666669</v>
      </c>
      <c r="CW298">
        <v>42.412200000000013</v>
      </c>
      <c r="CX298">
        <v>41.25</v>
      </c>
      <c r="CY298">
        <v>41.037200000000013</v>
      </c>
      <c r="CZ298">
        <v>41.436999999999998</v>
      </c>
      <c r="DA298">
        <v>1960.022666666667</v>
      </c>
      <c r="DB298">
        <v>40.000666666666667</v>
      </c>
      <c r="DC298">
        <v>0</v>
      </c>
      <c r="DD298">
        <v>1659796818.9000001</v>
      </c>
      <c r="DE298">
        <v>0</v>
      </c>
      <c r="DF298">
        <v>1659796167.5</v>
      </c>
      <c r="DG298" t="s">
        <v>380</v>
      </c>
      <c r="DH298">
        <v>1659796162</v>
      </c>
      <c r="DI298">
        <v>1659796167.5</v>
      </c>
      <c r="DJ298">
        <v>2</v>
      </c>
      <c r="DK298">
        <v>-1.4E-2</v>
      </c>
      <c r="DL298">
        <v>-1E-3</v>
      </c>
      <c r="DM298">
        <v>1.327</v>
      </c>
      <c r="DN298">
        <v>3.1E-2</v>
      </c>
      <c r="DO298">
        <v>400</v>
      </c>
      <c r="DP298">
        <v>20</v>
      </c>
      <c r="DQ298">
        <v>0.32</v>
      </c>
      <c r="DR298">
        <v>0.03</v>
      </c>
      <c r="DS298">
        <v>21.509599821616501</v>
      </c>
      <c r="DT298">
        <v>3.7023625042861492</v>
      </c>
      <c r="DU298">
        <v>0.32880922810294327</v>
      </c>
      <c r="DV298">
        <v>0</v>
      </c>
      <c r="DW298">
        <v>-68.168797560975619</v>
      </c>
      <c r="DX298">
        <v>-5.3492885017420662</v>
      </c>
      <c r="DY298">
        <v>0.53139477607785335</v>
      </c>
      <c r="DZ298">
        <v>0</v>
      </c>
      <c r="EA298">
        <v>3.6210075609756101</v>
      </c>
      <c r="EB298">
        <v>-0.36846773519163312</v>
      </c>
      <c r="EC298">
        <v>3.7297178915124012E-2</v>
      </c>
      <c r="ED298">
        <v>0</v>
      </c>
      <c r="EE298">
        <v>2.4036738834614821</v>
      </c>
      <c r="EF298">
        <v>1.9258691757640022E-2</v>
      </c>
      <c r="EG298">
        <v>1.9962554491984698E-3</v>
      </c>
      <c r="EH298">
        <v>1</v>
      </c>
      <c r="EI298">
        <v>0.1254947378621058</v>
      </c>
      <c r="EJ298">
        <v>-1.5197039541638259E-2</v>
      </c>
      <c r="EK298">
        <v>1.192280134557725E-3</v>
      </c>
      <c r="EL298">
        <v>1</v>
      </c>
      <c r="EM298">
        <v>2</v>
      </c>
      <c r="EN298">
        <v>5</v>
      </c>
      <c r="EO298" t="s">
        <v>455</v>
      </c>
      <c r="EP298">
        <v>2.94238</v>
      </c>
      <c r="EQ298">
        <v>2.80098</v>
      </c>
      <c r="ER298">
        <v>0.19983799999999999</v>
      </c>
      <c r="ES298">
        <v>0.20593900000000001</v>
      </c>
      <c r="ET298">
        <v>0.102745</v>
      </c>
      <c r="EU298">
        <v>9.1040899999999994E-2</v>
      </c>
      <c r="EV298">
        <v>16434.400000000001</v>
      </c>
      <c r="EW298">
        <v>17101.900000000001</v>
      </c>
      <c r="EX298">
        <v>23887.9</v>
      </c>
      <c r="EY298">
        <v>25067.7</v>
      </c>
      <c r="EZ298">
        <v>34311.599999999999</v>
      </c>
      <c r="FA298">
        <v>36391.599999999999</v>
      </c>
      <c r="FB298">
        <v>43554.2</v>
      </c>
      <c r="FC298">
        <v>46340.4</v>
      </c>
      <c r="FD298">
        <v>1.96828</v>
      </c>
      <c r="FE298">
        <v>1.8482000000000001</v>
      </c>
      <c r="FF298">
        <v>8.8170200000000004E-2</v>
      </c>
      <c r="FG298">
        <v>0</v>
      </c>
      <c r="FH298">
        <v>30.088899999999999</v>
      </c>
      <c r="FI298">
        <v>999.9</v>
      </c>
      <c r="FJ298">
        <v>55.7</v>
      </c>
      <c r="FK298">
        <v>34.6</v>
      </c>
      <c r="FL298">
        <v>31.058299999999999</v>
      </c>
      <c r="FM298">
        <v>64.5886</v>
      </c>
      <c r="FN298">
        <v>26.181899999999999</v>
      </c>
      <c r="FO298">
        <v>1</v>
      </c>
      <c r="FP298">
        <v>0.39355400000000001</v>
      </c>
      <c r="FQ298">
        <v>2.1548699999999998</v>
      </c>
      <c r="FR298">
        <v>20.308599999999998</v>
      </c>
      <c r="FS298">
        <v>5.2110000000000003</v>
      </c>
      <c r="FT298">
        <v>11.907999999999999</v>
      </c>
      <c r="FU298">
        <v>5.0015999999999998</v>
      </c>
      <c r="FV298">
        <v>3.2897500000000002</v>
      </c>
      <c r="FW298">
        <v>9999</v>
      </c>
      <c r="FX298">
        <v>9999</v>
      </c>
      <c r="FY298">
        <v>9999</v>
      </c>
      <c r="FZ298">
        <v>999.9</v>
      </c>
      <c r="GA298">
        <v>1.8595900000000001</v>
      </c>
      <c r="GB298">
        <v>1.8545499999999999</v>
      </c>
      <c r="GC298">
        <v>1.85775</v>
      </c>
      <c r="GD298">
        <v>1.85619</v>
      </c>
      <c r="GE298">
        <v>1.8549599999999999</v>
      </c>
      <c r="GF298">
        <v>1.85459</v>
      </c>
      <c r="GG298">
        <v>1.85328</v>
      </c>
      <c r="GH298">
        <v>1.8564099999999999</v>
      </c>
      <c r="GI298">
        <v>0</v>
      </c>
      <c r="GJ298">
        <v>0</v>
      </c>
      <c r="GK298">
        <v>0</v>
      </c>
      <c r="GL298">
        <v>0</v>
      </c>
      <c r="GM298" t="s">
        <v>382</v>
      </c>
      <c r="GN298" t="s">
        <v>383</v>
      </c>
      <c r="GO298" t="s">
        <v>384</v>
      </c>
      <c r="GP298" t="s">
        <v>384</v>
      </c>
      <c r="GQ298" t="s">
        <v>384</v>
      </c>
      <c r="GR298" t="s">
        <v>384</v>
      </c>
      <c r="GS298">
        <v>0</v>
      </c>
      <c r="GT298">
        <v>100</v>
      </c>
      <c r="GU298">
        <v>100</v>
      </c>
      <c r="GV298">
        <v>2.54</v>
      </c>
      <c r="GW298">
        <v>3.4799999999999998E-2</v>
      </c>
      <c r="GX298">
        <v>0.32553164529605683</v>
      </c>
      <c r="GY298">
        <v>3.0239061252787889E-3</v>
      </c>
      <c r="GZ298">
        <v>-1.398580452151984E-6</v>
      </c>
      <c r="HA298">
        <v>2.8030378366047371E-10</v>
      </c>
      <c r="HB298">
        <v>-4.7599640220891172E-2</v>
      </c>
      <c r="HC298">
        <v>9.965371539748925E-3</v>
      </c>
      <c r="HD298">
        <v>-4.563662031605912E-4</v>
      </c>
      <c r="HE298">
        <v>7.8337100744227795E-6</v>
      </c>
      <c r="HF298">
        <v>0</v>
      </c>
      <c r="HG298">
        <v>2134</v>
      </c>
      <c r="HH298">
        <v>2</v>
      </c>
      <c r="HI298">
        <v>25</v>
      </c>
      <c r="HJ298">
        <v>11</v>
      </c>
      <c r="HK298">
        <v>10.9</v>
      </c>
      <c r="HL298">
        <v>2.8918499999999998</v>
      </c>
      <c r="HM298">
        <v>2.2790499999999998</v>
      </c>
      <c r="HN298">
        <v>1.4978</v>
      </c>
      <c r="HO298">
        <v>2.3095699999999999</v>
      </c>
      <c r="HP298">
        <v>1.5478499999999999</v>
      </c>
      <c r="HQ298">
        <v>2.3095699999999999</v>
      </c>
      <c r="HR298">
        <v>37.698700000000002</v>
      </c>
      <c r="HS298">
        <v>15.1915</v>
      </c>
      <c r="HT298">
        <v>18</v>
      </c>
      <c r="HU298">
        <v>503.98399999999998</v>
      </c>
      <c r="HV298">
        <v>491.07900000000001</v>
      </c>
      <c r="HW298">
        <v>27.178599999999999</v>
      </c>
      <c r="HX298">
        <v>32.054000000000002</v>
      </c>
      <c r="HY298">
        <v>30.000900000000001</v>
      </c>
      <c r="HZ298">
        <v>31.8203</v>
      </c>
      <c r="IA298">
        <v>31.9236</v>
      </c>
      <c r="IB298">
        <v>57.959499999999998</v>
      </c>
      <c r="IC298">
        <v>41.650500000000001</v>
      </c>
      <c r="ID298">
        <v>0</v>
      </c>
      <c r="IE298">
        <v>27.166799999999999</v>
      </c>
      <c r="IF298">
        <v>1447.61</v>
      </c>
      <c r="IG298">
        <v>19.1831</v>
      </c>
      <c r="IH298">
        <v>100.715</v>
      </c>
      <c r="II298">
        <v>100.431</v>
      </c>
      <c r="IJ298" t="s">
        <v>2638</v>
      </c>
    </row>
    <row r="299" spans="1:244" x14ac:dyDescent="0.2">
      <c r="A299">
        <v>283</v>
      </c>
      <c r="B299">
        <v>1659796821</v>
      </c>
      <c r="C299">
        <v>679.5</v>
      </c>
      <c r="D299" t="s">
        <v>937</v>
      </c>
      <c r="E299" t="s">
        <v>938</v>
      </c>
      <c r="F299">
        <v>1</v>
      </c>
      <c r="G299" t="s">
        <v>373</v>
      </c>
      <c r="H299" t="s">
        <v>374</v>
      </c>
      <c r="I299" t="s">
        <v>375</v>
      </c>
      <c r="J299" t="s">
        <v>376</v>
      </c>
      <c r="K299" t="s">
        <v>377</v>
      </c>
      <c r="L299" t="s">
        <v>373</v>
      </c>
      <c r="M299" t="s">
        <v>378</v>
      </c>
      <c r="N299">
        <v>1659796813</v>
      </c>
      <c r="O299">
        <f t="shared" si="136"/>
        <v>3.0113883534161217E-3</v>
      </c>
      <c r="P299">
        <f t="shared" si="137"/>
        <v>3.0113883534161219</v>
      </c>
      <c r="Q299">
        <f t="shared" si="138"/>
        <v>21.928494211618773</v>
      </c>
      <c r="R299">
        <f t="shared" si="139"/>
        <v>1314.640625</v>
      </c>
      <c r="S299">
        <f t="shared" si="140"/>
        <v>976.99450339950249</v>
      </c>
      <c r="T299">
        <f t="shared" si="141"/>
        <v>96.887571620204369</v>
      </c>
      <c r="U299">
        <f t="shared" si="142"/>
        <v>130.37160113625936</v>
      </c>
      <c r="V299">
        <f t="shared" si="143"/>
        <v>0.12266799095652599</v>
      </c>
      <c r="W299">
        <f t="shared" si="144"/>
        <v>2.9135608203631973</v>
      </c>
      <c r="X299">
        <f t="shared" si="145"/>
        <v>0.11986936789944461</v>
      </c>
      <c r="Y299">
        <f t="shared" si="146"/>
        <v>7.5164482148614556E-2</v>
      </c>
      <c r="Z299">
        <f t="shared" si="147"/>
        <v>321.51852993749998</v>
      </c>
      <c r="AA299">
        <f t="shared" si="148"/>
        <v>32.158539429908828</v>
      </c>
      <c r="AB299">
        <f t="shared" si="149"/>
        <v>31.507668750000001</v>
      </c>
      <c r="AC299">
        <f t="shared" si="150"/>
        <v>4.6436227324921839</v>
      </c>
      <c r="AD299">
        <f t="shared" si="151"/>
        <v>49.502135643991792</v>
      </c>
      <c r="AE299">
        <f t="shared" si="152"/>
        <v>2.2387241458218829</v>
      </c>
      <c r="AF299">
        <f t="shared" si="153"/>
        <v>4.5224799227295618</v>
      </c>
      <c r="AG299">
        <f t="shared" si="154"/>
        <v>2.404898586670301</v>
      </c>
      <c r="AH299">
        <f t="shared" si="155"/>
        <v>-132.80222638565095</v>
      </c>
      <c r="AI299">
        <f t="shared" si="156"/>
        <v>-72.970586863942884</v>
      </c>
      <c r="AJ299">
        <f t="shared" si="157"/>
        <v>-5.6394363263138203</v>
      </c>
      <c r="AK299">
        <f t="shared" si="158"/>
        <v>110.1062803615923</v>
      </c>
      <c r="AL299">
        <f t="shared" si="159"/>
        <v>53.130242523777667</v>
      </c>
      <c r="AM299">
        <f t="shared" si="160"/>
        <v>3.0614485503193216</v>
      </c>
      <c r="AN299">
        <f t="shared" si="161"/>
        <v>21.928494211618773</v>
      </c>
      <c r="AO299">
        <v>1435.585112554113</v>
      </c>
      <c r="AP299">
        <v>1382.9580000000001</v>
      </c>
      <c r="AQ299">
        <v>5.0746666666665137</v>
      </c>
      <c r="AR299">
        <v>64.94</v>
      </c>
      <c r="AS299">
        <f t="shared" si="162"/>
        <v>3.0113883534161219</v>
      </c>
      <c r="AT299">
        <v>18.991551535911061</v>
      </c>
      <c r="AU299">
        <v>22.549923823529401</v>
      </c>
      <c r="AV299">
        <v>-3.8469527320411489E-3</v>
      </c>
      <c r="AW299">
        <v>90.194226728287475</v>
      </c>
      <c r="AX299">
        <v>0</v>
      </c>
      <c r="AY299">
        <v>0</v>
      </c>
      <c r="AZ299">
        <f t="shared" si="163"/>
        <v>1</v>
      </c>
      <c r="BA299">
        <f t="shared" si="164"/>
        <v>0</v>
      </c>
      <c r="BB299">
        <f t="shared" si="165"/>
        <v>51699.468558562643</v>
      </c>
      <c r="BC299">
        <f t="shared" si="166"/>
        <v>2000.015625</v>
      </c>
      <c r="BD299">
        <f t="shared" si="167"/>
        <v>1681.21314375</v>
      </c>
      <c r="BE299">
        <f t="shared" si="168"/>
        <v>0.84060000468746332</v>
      </c>
      <c r="BF299">
        <f t="shared" si="169"/>
        <v>0.16075800904680432</v>
      </c>
      <c r="BG299">
        <v>6</v>
      </c>
      <c r="BH299">
        <v>0.5</v>
      </c>
      <c r="BI299" t="s">
        <v>379</v>
      </c>
      <c r="BJ299">
        <v>2</v>
      </c>
      <c r="BK299" t="b">
        <v>1</v>
      </c>
      <c r="BL299">
        <v>1659796813</v>
      </c>
      <c r="BM299">
        <v>1314.640625</v>
      </c>
      <c r="BN299">
        <v>1383.2075</v>
      </c>
      <c r="BO299">
        <v>22.574837500000001</v>
      </c>
      <c r="BP299">
        <v>18.985031249999999</v>
      </c>
      <c r="BQ299">
        <v>1312.120625</v>
      </c>
      <c r="BR299">
        <v>22.539962500000001</v>
      </c>
      <c r="BS299">
        <v>500.13900000000001</v>
      </c>
      <c r="BT299">
        <v>99.068899999999999</v>
      </c>
      <c r="BU299">
        <v>0.10010380000000001</v>
      </c>
      <c r="BV299">
        <v>31.043112499999999</v>
      </c>
      <c r="BW299">
        <v>31.507668750000001</v>
      </c>
      <c r="BX299">
        <v>999.9</v>
      </c>
      <c r="BY299">
        <v>0</v>
      </c>
      <c r="BZ299">
        <v>0</v>
      </c>
      <c r="CA299">
        <v>10002.2675</v>
      </c>
      <c r="CB299">
        <v>0</v>
      </c>
      <c r="CC299">
        <v>314.19524999999999</v>
      </c>
      <c r="CD299">
        <v>-68.568068750000009</v>
      </c>
      <c r="CE299">
        <v>1345.0025000000001</v>
      </c>
      <c r="CF299">
        <v>1409.9768750000001</v>
      </c>
      <c r="CG299">
        <v>3.5898012499999998</v>
      </c>
      <c r="CH299">
        <v>1383.2075</v>
      </c>
      <c r="CI299">
        <v>18.985031249999999</v>
      </c>
      <c r="CJ299">
        <v>2.23646375</v>
      </c>
      <c r="CK299">
        <v>1.8808262499999999</v>
      </c>
      <c r="CL299">
        <v>19.225925</v>
      </c>
      <c r="CM299">
        <v>16.475200000000001</v>
      </c>
      <c r="CN299">
        <v>2000.015625</v>
      </c>
      <c r="CO299">
        <v>0.97999974999999995</v>
      </c>
      <c r="CP299">
        <v>2.0000475E-2</v>
      </c>
      <c r="CQ299">
        <v>0</v>
      </c>
      <c r="CR299">
        <v>2.5631249999999999</v>
      </c>
      <c r="CS299">
        <v>0</v>
      </c>
      <c r="CT299">
        <v>17348.256249999999</v>
      </c>
      <c r="CU299">
        <v>17412.443749999999</v>
      </c>
      <c r="CV299">
        <v>41.308124999999997</v>
      </c>
      <c r="CW299">
        <v>42.413749999999993</v>
      </c>
      <c r="CX299">
        <v>41.25</v>
      </c>
      <c r="CY299">
        <v>41.038749999999993</v>
      </c>
      <c r="CZ299">
        <v>41.436999999999998</v>
      </c>
      <c r="DA299">
        <v>1960.0150000000001</v>
      </c>
      <c r="DB299">
        <v>40.000624999999999</v>
      </c>
      <c r="DC299">
        <v>0</v>
      </c>
      <c r="DD299">
        <v>1659796820.0999999</v>
      </c>
      <c r="DE299">
        <v>0</v>
      </c>
      <c r="DF299">
        <v>1659796167.5</v>
      </c>
      <c r="DG299" t="s">
        <v>380</v>
      </c>
      <c r="DH299">
        <v>1659796162</v>
      </c>
      <c r="DI299">
        <v>1659796167.5</v>
      </c>
      <c r="DJ299">
        <v>2</v>
      </c>
      <c r="DK299">
        <v>-1.4E-2</v>
      </c>
      <c r="DL299">
        <v>-1E-3</v>
      </c>
      <c r="DM299">
        <v>1.327</v>
      </c>
      <c r="DN299">
        <v>3.1E-2</v>
      </c>
      <c r="DO299">
        <v>400</v>
      </c>
      <c r="DP299">
        <v>20</v>
      </c>
      <c r="DQ299">
        <v>0.32</v>
      </c>
      <c r="DR299">
        <v>0.03</v>
      </c>
      <c r="DS299">
        <v>21.608564898637979</v>
      </c>
      <c r="DT299">
        <v>3.2965998782400399</v>
      </c>
      <c r="DU299">
        <v>0.30091213985405912</v>
      </c>
      <c r="DV299">
        <v>0</v>
      </c>
      <c r="DW299">
        <v>-68.310750000000013</v>
      </c>
      <c r="DX299">
        <v>-5.3666431519696838</v>
      </c>
      <c r="DY299">
        <v>0.52027830052770807</v>
      </c>
      <c r="DZ299">
        <v>0</v>
      </c>
      <c r="EA299">
        <v>3.6086809999999998</v>
      </c>
      <c r="EB299">
        <v>-0.42412030018761349</v>
      </c>
      <c r="EC299">
        <v>4.2156481933387203E-2</v>
      </c>
      <c r="ED299">
        <v>0</v>
      </c>
      <c r="EE299">
        <v>2.4043245367554351</v>
      </c>
      <c r="EF299">
        <v>3.043962088622593E-2</v>
      </c>
      <c r="EG299">
        <v>2.7585166808610059E-3</v>
      </c>
      <c r="EH299">
        <v>1</v>
      </c>
      <c r="EI299">
        <v>0.12511120973585399</v>
      </c>
      <c r="EJ299">
        <v>-1.7840446207708169E-2</v>
      </c>
      <c r="EK299">
        <v>1.420482070719938E-3</v>
      </c>
      <c r="EL299">
        <v>1</v>
      </c>
      <c r="EM299">
        <v>2</v>
      </c>
      <c r="EN299">
        <v>5</v>
      </c>
      <c r="EO299" t="s">
        <v>455</v>
      </c>
      <c r="EP299">
        <v>2.94259</v>
      </c>
      <c r="EQ299">
        <v>2.8011300000000001</v>
      </c>
      <c r="ER299">
        <v>0.20028699999999999</v>
      </c>
      <c r="ES299">
        <v>0.20638500000000001</v>
      </c>
      <c r="ET299">
        <v>0.102741</v>
      </c>
      <c r="EU299">
        <v>9.1115600000000005E-2</v>
      </c>
      <c r="EV299">
        <v>16425.2</v>
      </c>
      <c r="EW299">
        <v>17092.099999999999</v>
      </c>
      <c r="EX299">
        <v>23888</v>
      </c>
      <c r="EY299">
        <v>25067.5</v>
      </c>
      <c r="EZ299">
        <v>34311.800000000003</v>
      </c>
      <c r="FA299">
        <v>36388.300000000003</v>
      </c>
      <c r="FB299">
        <v>43554.3</v>
      </c>
      <c r="FC299">
        <v>46340.1</v>
      </c>
      <c r="FD299">
        <v>1.9682500000000001</v>
      </c>
      <c r="FE299">
        <v>1.8481300000000001</v>
      </c>
      <c r="FF299">
        <v>8.7931800000000004E-2</v>
      </c>
      <c r="FG299">
        <v>0</v>
      </c>
      <c r="FH299">
        <v>30.090199999999999</v>
      </c>
      <c r="FI299">
        <v>999.9</v>
      </c>
      <c r="FJ299">
        <v>55.7</v>
      </c>
      <c r="FK299">
        <v>34.6</v>
      </c>
      <c r="FL299">
        <v>31.060500000000001</v>
      </c>
      <c r="FM299">
        <v>64.278599999999997</v>
      </c>
      <c r="FN299">
        <v>25.416699999999999</v>
      </c>
      <c r="FO299">
        <v>1</v>
      </c>
      <c r="FP299">
        <v>0.39368399999999998</v>
      </c>
      <c r="FQ299">
        <v>2.1162200000000002</v>
      </c>
      <c r="FR299">
        <v>20.309000000000001</v>
      </c>
      <c r="FS299">
        <v>5.2111499999999999</v>
      </c>
      <c r="FT299">
        <v>11.907999999999999</v>
      </c>
      <c r="FU299">
        <v>5.0017500000000004</v>
      </c>
      <c r="FV299">
        <v>3.2897500000000002</v>
      </c>
      <c r="FW299">
        <v>9999</v>
      </c>
      <c r="FX299">
        <v>9999</v>
      </c>
      <c r="FY299">
        <v>9999</v>
      </c>
      <c r="FZ299">
        <v>999.9</v>
      </c>
      <c r="GA299">
        <v>1.8595900000000001</v>
      </c>
      <c r="GB299">
        <v>1.8545499999999999</v>
      </c>
      <c r="GC299">
        <v>1.8577399999999999</v>
      </c>
      <c r="GD299">
        <v>1.85619</v>
      </c>
      <c r="GE299">
        <v>1.8549500000000001</v>
      </c>
      <c r="GF299">
        <v>1.85459</v>
      </c>
      <c r="GG299">
        <v>1.85327</v>
      </c>
      <c r="GH299">
        <v>1.8564000000000001</v>
      </c>
      <c r="GI299">
        <v>0</v>
      </c>
      <c r="GJ299">
        <v>0</v>
      </c>
      <c r="GK299">
        <v>0</v>
      </c>
      <c r="GL299">
        <v>0</v>
      </c>
      <c r="GM299" t="s">
        <v>382</v>
      </c>
      <c r="GN299" t="s">
        <v>383</v>
      </c>
      <c r="GO299" t="s">
        <v>384</v>
      </c>
      <c r="GP299" t="s">
        <v>384</v>
      </c>
      <c r="GQ299" t="s">
        <v>384</v>
      </c>
      <c r="GR299" t="s">
        <v>384</v>
      </c>
      <c r="GS299">
        <v>0</v>
      </c>
      <c r="GT299">
        <v>100</v>
      </c>
      <c r="GU299">
        <v>100</v>
      </c>
      <c r="GV299">
        <v>2.5499999999999998</v>
      </c>
      <c r="GW299">
        <v>3.49E-2</v>
      </c>
      <c r="GX299">
        <v>0.32553164529605683</v>
      </c>
      <c r="GY299">
        <v>3.0239061252787889E-3</v>
      </c>
      <c r="GZ299">
        <v>-1.398580452151984E-6</v>
      </c>
      <c r="HA299">
        <v>2.8030378366047371E-10</v>
      </c>
      <c r="HB299">
        <v>-4.7599640220891172E-2</v>
      </c>
      <c r="HC299">
        <v>9.965371539748925E-3</v>
      </c>
      <c r="HD299">
        <v>-4.563662031605912E-4</v>
      </c>
      <c r="HE299">
        <v>7.8337100744227795E-6</v>
      </c>
      <c r="HF299">
        <v>0</v>
      </c>
      <c r="HG299">
        <v>2134</v>
      </c>
      <c r="HH299">
        <v>2</v>
      </c>
      <c r="HI299">
        <v>25</v>
      </c>
      <c r="HJ299">
        <v>11</v>
      </c>
      <c r="HK299">
        <v>10.9</v>
      </c>
      <c r="HL299">
        <v>2.8979499999999998</v>
      </c>
      <c r="HM299">
        <v>2.2827099999999998</v>
      </c>
      <c r="HN299">
        <v>1.4978</v>
      </c>
      <c r="HO299">
        <v>2.3095699999999999</v>
      </c>
      <c r="HP299">
        <v>1.5478499999999999</v>
      </c>
      <c r="HQ299">
        <v>2.4108900000000002</v>
      </c>
      <c r="HR299">
        <v>37.698700000000002</v>
      </c>
      <c r="HS299">
        <v>15.209</v>
      </c>
      <c r="HT299">
        <v>18</v>
      </c>
      <c r="HU299">
        <v>503.97899999999998</v>
      </c>
      <c r="HV299">
        <v>491.04</v>
      </c>
      <c r="HW299">
        <v>27.168900000000001</v>
      </c>
      <c r="HX299">
        <v>32.055399999999999</v>
      </c>
      <c r="HY299">
        <v>30.000900000000001</v>
      </c>
      <c r="HZ299">
        <v>31.8217</v>
      </c>
      <c r="IA299">
        <v>31.925000000000001</v>
      </c>
      <c r="IB299">
        <v>58.059699999999999</v>
      </c>
      <c r="IC299">
        <v>41.650500000000001</v>
      </c>
      <c r="ID299">
        <v>0</v>
      </c>
      <c r="IE299">
        <v>27.1233</v>
      </c>
      <c r="IF299">
        <v>1447.61</v>
      </c>
      <c r="IG299">
        <v>19.1967</v>
      </c>
      <c r="IH299">
        <v>100.715</v>
      </c>
      <c r="II299">
        <v>100.43</v>
      </c>
      <c r="IJ299" t="s">
        <v>2638</v>
      </c>
    </row>
    <row r="300" spans="1:244" x14ac:dyDescent="0.2">
      <c r="A300">
        <v>284</v>
      </c>
      <c r="B300">
        <v>1659796821.5</v>
      </c>
      <c r="C300">
        <v>680</v>
      </c>
      <c r="D300" t="s">
        <v>937</v>
      </c>
      <c r="E300" t="s">
        <v>938</v>
      </c>
      <c r="F300">
        <v>1</v>
      </c>
      <c r="G300" t="s">
        <v>373</v>
      </c>
      <c r="H300" t="s">
        <v>374</v>
      </c>
      <c r="I300" t="s">
        <v>375</v>
      </c>
      <c r="J300" t="s">
        <v>376</v>
      </c>
      <c r="K300" t="s">
        <v>377</v>
      </c>
      <c r="L300" t="s">
        <v>373</v>
      </c>
      <c r="M300" t="s">
        <v>378</v>
      </c>
      <c r="N300">
        <v>1659796813</v>
      </c>
      <c r="O300">
        <f t="shared" si="136"/>
        <v>3.0119971853918553E-3</v>
      </c>
      <c r="P300">
        <f t="shared" si="137"/>
        <v>3.0119971853918552</v>
      </c>
      <c r="Q300">
        <f t="shared" si="138"/>
        <v>21.888169272905174</v>
      </c>
      <c r="R300">
        <f t="shared" si="139"/>
        <v>1314.640625</v>
      </c>
      <c r="S300">
        <f t="shared" si="140"/>
        <v>977.57838217292806</v>
      </c>
      <c r="T300">
        <f t="shared" si="141"/>
        <v>96.945474296504955</v>
      </c>
      <c r="U300">
        <f t="shared" si="142"/>
        <v>130.37160113625936</v>
      </c>
      <c r="V300">
        <f t="shared" si="143"/>
        <v>0.12269336961744649</v>
      </c>
      <c r="W300">
        <f t="shared" si="144"/>
        <v>2.9135608203631973</v>
      </c>
      <c r="X300">
        <f t="shared" si="145"/>
        <v>0.11989360266943214</v>
      </c>
      <c r="Y300">
        <f t="shared" si="146"/>
        <v>7.5179728406599228E-2</v>
      </c>
      <c r="Z300">
        <f t="shared" si="147"/>
        <v>321.51852993749998</v>
      </c>
      <c r="AA300">
        <f t="shared" si="148"/>
        <v>32.158380733263222</v>
      </c>
      <c r="AB300">
        <f t="shared" si="149"/>
        <v>31.507668750000001</v>
      </c>
      <c r="AC300">
        <f t="shared" si="150"/>
        <v>4.6436227324921839</v>
      </c>
      <c r="AD300">
        <f t="shared" si="151"/>
        <v>49.502135643991792</v>
      </c>
      <c r="AE300">
        <f t="shared" si="152"/>
        <v>2.2387241458218829</v>
      </c>
      <c r="AF300">
        <f t="shared" si="153"/>
        <v>4.5224799227295618</v>
      </c>
      <c r="AG300">
        <f t="shared" si="154"/>
        <v>2.404898586670301</v>
      </c>
      <c r="AH300">
        <f t="shared" si="155"/>
        <v>-132.82907587578083</v>
      </c>
      <c r="AI300">
        <f t="shared" si="156"/>
        <v>-72.970586863942884</v>
      </c>
      <c r="AJ300">
        <f t="shared" si="157"/>
        <v>-5.6394363263138203</v>
      </c>
      <c r="AK300">
        <f t="shared" si="158"/>
        <v>110.07943087146242</v>
      </c>
      <c r="AL300">
        <f t="shared" si="159"/>
        <v>53.130242523777667</v>
      </c>
      <c r="AM300">
        <f t="shared" si="160"/>
        <v>3.0614485503193216</v>
      </c>
      <c r="AN300">
        <f t="shared" si="161"/>
        <v>21.888169272905174</v>
      </c>
      <c r="AO300">
        <v>1438.149398268398</v>
      </c>
      <c r="AP300">
        <v>1385.5166666666671</v>
      </c>
      <c r="AQ300">
        <v>5.0854666666666883</v>
      </c>
      <c r="AR300">
        <v>64.94</v>
      </c>
      <c r="AS300">
        <f t="shared" si="162"/>
        <v>3.0119971853918552</v>
      </c>
      <c r="AT300">
        <v>18.996189485456661</v>
      </c>
      <c r="AU300">
        <v>22.549579999999999</v>
      </c>
      <c r="AV300">
        <v>-3.0405059482148311E-3</v>
      </c>
      <c r="AW300">
        <v>90.194226728287475</v>
      </c>
      <c r="AX300">
        <v>0</v>
      </c>
      <c r="AY300">
        <v>0</v>
      </c>
      <c r="AZ300">
        <f t="shared" si="163"/>
        <v>1</v>
      </c>
      <c r="BA300">
        <f t="shared" si="164"/>
        <v>0</v>
      </c>
      <c r="BB300">
        <f t="shared" si="165"/>
        <v>51699.468558562643</v>
      </c>
      <c r="BC300">
        <f t="shared" si="166"/>
        <v>2000.015625</v>
      </c>
      <c r="BD300">
        <f t="shared" si="167"/>
        <v>1681.21314375</v>
      </c>
      <c r="BE300">
        <f t="shared" si="168"/>
        <v>0.84060000468746332</v>
      </c>
      <c r="BF300">
        <f t="shared" si="169"/>
        <v>0.16075800904680432</v>
      </c>
      <c r="BG300">
        <v>6</v>
      </c>
      <c r="BH300">
        <v>0.5</v>
      </c>
      <c r="BI300" t="s">
        <v>379</v>
      </c>
      <c r="BJ300">
        <v>2</v>
      </c>
      <c r="BK300" t="b">
        <v>1</v>
      </c>
      <c r="BL300">
        <v>1659796813</v>
      </c>
      <c r="BM300">
        <v>1314.640625</v>
      </c>
      <c r="BN300">
        <v>1383.2075</v>
      </c>
      <c r="BO300">
        <v>22.574837500000001</v>
      </c>
      <c r="BP300">
        <v>18.985031249999999</v>
      </c>
      <c r="BQ300">
        <v>1312.120625</v>
      </c>
      <c r="BR300">
        <v>22.539962500000001</v>
      </c>
      <c r="BS300">
        <v>500.13900000000001</v>
      </c>
      <c r="BT300">
        <v>99.068899999999999</v>
      </c>
      <c r="BU300">
        <v>0.10010380000000001</v>
      </c>
      <c r="BV300">
        <v>31.043112499999999</v>
      </c>
      <c r="BW300">
        <v>31.507668750000001</v>
      </c>
      <c r="BX300">
        <v>999.9</v>
      </c>
      <c r="BY300">
        <v>0</v>
      </c>
      <c r="BZ300">
        <v>0</v>
      </c>
      <c r="CA300">
        <v>10002.2675</v>
      </c>
      <c r="CB300">
        <v>0</v>
      </c>
      <c r="CC300">
        <v>314.19524999999999</v>
      </c>
      <c r="CD300">
        <v>-68.568068750000009</v>
      </c>
      <c r="CE300">
        <v>1345.0025000000001</v>
      </c>
      <c r="CF300">
        <v>1409.9768750000001</v>
      </c>
      <c r="CG300">
        <v>3.5898012499999998</v>
      </c>
      <c r="CH300">
        <v>1383.2075</v>
      </c>
      <c r="CI300">
        <v>18.985031249999999</v>
      </c>
      <c r="CJ300">
        <v>2.23646375</v>
      </c>
      <c r="CK300">
        <v>1.8808262499999999</v>
      </c>
      <c r="CL300">
        <v>19.225925</v>
      </c>
      <c r="CM300">
        <v>16.475200000000001</v>
      </c>
      <c r="CN300">
        <v>2000.015625</v>
      </c>
      <c r="CO300">
        <v>0.97999974999999995</v>
      </c>
      <c r="CP300">
        <v>2.0000475E-2</v>
      </c>
      <c r="CQ300">
        <v>0</v>
      </c>
      <c r="CR300">
        <v>2.5631249999999999</v>
      </c>
      <c r="CS300">
        <v>0</v>
      </c>
      <c r="CT300">
        <v>17348.256249999999</v>
      </c>
      <c r="CU300">
        <v>17412.443749999999</v>
      </c>
      <c r="CV300">
        <v>41.308124999999997</v>
      </c>
      <c r="CW300">
        <v>42.413749999999993</v>
      </c>
      <c r="CX300">
        <v>41.25</v>
      </c>
      <c r="CY300">
        <v>41.038749999999993</v>
      </c>
      <c r="CZ300">
        <v>41.436999999999998</v>
      </c>
      <c r="DA300">
        <v>1960.0150000000001</v>
      </c>
      <c r="DB300">
        <v>40.000624999999999</v>
      </c>
      <c r="DC300">
        <v>0</v>
      </c>
      <c r="DD300">
        <v>1659796820.7</v>
      </c>
      <c r="DE300">
        <v>0</v>
      </c>
      <c r="DF300">
        <v>1659796167.5</v>
      </c>
      <c r="DG300" t="s">
        <v>380</v>
      </c>
      <c r="DH300">
        <v>1659796162</v>
      </c>
      <c r="DI300">
        <v>1659796167.5</v>
      </c>
      <c r="DJ300">
        <v>2</v>
      </c>
      <c r="DK300">
        <v>-1.4E-2</v>
      </c>
      <c r="DL300">
        <v>-1E-3</v>
      </c>
      <c r="DM300">
        <v>1.327</v>
      </c>
      <c r="DN300">
        <v>3.1E-2</v>
      </c>
      <c r="DO300">
        <v>400</v>
      </c>
      <c r="DP300">
        <v>20</v>
      </c>
      <c r="DQ300">
        <v>0.32</v>
      </c>
      <c r="DR300">
        <v>0.03</v>
      </c>
      <c r="DS300">
        <v>21.608564898637979</v>
      </c>
      <c r="DT300">
        <v>3.2965998782400399</v>
      </c>
      <c r="DU300">
        <v>0.30091213985405912</v>
      </c>
      <c r="DV300">
        <v>0</v>
      </c>
      <c r="DW300">
        <v>-68.310750000000013</v>
      </c>
      <c r="DX300">
        <v>-5.3666431519696838</v>
      </c>
      <c r="DY300">
        <v>0.52027830052770807</v>
      </c>
      <c r="DZ300">
        <v>0</v>
      </c>
      <c r="EA300">
        <v>3.6086809999999998</v>
      </c>
      <c r="EB300">
        <v>-0.42412030018761349</v>
      </c>
      <c r="EC300">
        <v>4.2156481933387203E-2</v>
      </c>
      <c r="ED300">
        <v>0</v>
      </c>
      <c r="EE300">
        <v>2.4043245367554351</v>
      </c>
      <c r="EF300">
        <v>3.043962088622593E-2</v>
      </c>
      <c r="EG300">
        <v>2.7585166808610059E-3</v>
      </c>
      <c r="EH300">
        <v>1</v>
      </c>
      <c r="EI300">
        <v>0.12511120973585399</v>
      </c>
      <c r="EJ300">
        <v>-1.7840446207708169E-2</v>
      </c>
      <c r="EK300">
        <v>1.420482070719938E-3</v>
      </c>
      <c r="EL300">
        <v>1</v>
      </c>
      <c r="EM300">
        <v>2</v>
      </c>
      <c r="EN300">
        <v>5</v>
      </c>
      <c r="EO300" t="s">
        <v>455</v>
      </c>
      <c r="EP300">
        <v>2.9425699999999999</v>
      </c>
      <c r="EQ300">
        <v>2.8013300000000001</v>
      </c>
      <c r="ER300">
        <v>0.20050999999999999</v>
      </c>
      <c r="ES300">
        <v>0.206598</v>
      </c>
      <c r="ET300">
        <v>0.102744</v>
      </c>
      <c r="EU300">
        <v>9.1153999999999999E-2</v>
      </c>
      <c r="EV300">
        <v>16420.7</v>
      </c>
      <c r="EW300">
        <v>17087.400000000001</v>
      </c>
      <c r="EX300">
        <v>23888.1</v>
      </c>
      <c r="EY300">
        <v>25067.4</v>
      </c>
      <c r="EZ300">
        <v>34311.800000000003</v>
      </c>
      <c r="FA300">
        <v>36386.699999999997</v>
      </c>
      <c r="FB300">
        <v>43554.400000000001</v>
      </c>
      <c r="FC300">
        <v>46340</v>
      </c>
      <c r="FD300">
        <v>1.9683999999999999</v>
      </c>
      <c r="FE300">
        <v>1.8481000000000001</v>
      </c>
      <c r="FF300">
        <v>8.7842299999999998E-2</v>
      </c>
      <c r="FG300">
        <v>0</v>
      </c>
      <c r="FH300">
        <v>30.090800000000002</v>
      </c>
      <c r="FI300">
        <v>999.9</v>
      </c>
      <c r="FJ300">
        <v>55.7</v>
      </c>
      <c r="FK300">
        <v>34.6</v>
      </c>
      <c r="FL300">
        <v>31.061800000000002</v>
      </c>
      <c r="FM300">
        <v>64.278599999999997</v>
      </c>
      <c r="FN300">
        <v>26.1739</v>
      </c>
      <c r="FO300">
        <v>1</v>
      </c>
      <c r="FP300">
        <v>0.39374500000000001</v>
      </c>
      <c r="FQ300">
        <v>2.11972</v>
      </c>
      <c r="FR300">
        <v>20.309100000000001</v>
      </c>
      <c r="FS300">
        <v>5.2122000000000002</v>
      </c>
      <c r="FT300">
        <v>11.907999999999999</v>
      </c>
      <c r="FU300">
        <v>5.0019999999999998</v>
      </c>
      <c r="FV300">
        <v>3.2898999999999998</v>
      </c>
      <c r="FW300">
        <v>9999</v>
      </c>
      <c r="FX300">
        <v>9999</v>
      </c>
      <c r="FY300">
        <v>9999</v>
      </c>
      <c r="FZ300">
        <v>999.9</v>
      </c>
      <c r="GA300">
        <v>1.8595900000000001</v>
      </c>
      <c r="GB300">
        <v>1.8545499999999999</v>
      </c>
      <c r="GC300">
        <v>1.8577399999999999</v>
      </c>
      <c r="GD300">
        <v>1.8561799999999999</v>
      </c>
      <c r="GE300">
        <v>1.8549500000000001</v>
      </c>
      <c r="GF300">
        <v>1.85459</v>
      </c>
      <c r="GG300">
        <v>1.8532599999999999</v>
      </c>
      <c r="GH300">
        <v>1.8564000000000001</v>
      </c>
      <c r="GI300">
        <v>0</v>
      </c>
      <c r="GJ300">
        <v>0</v>
      </c>
      <c r="GK300">
        <v>0</v>
      </c>
      <c r="GL300">
        <v>0</v>
      </c>
      <c r="GM300" t="s">
        <v>382</v>
      </c>
      <c r="GN300" t="s">
        <v>383</v>
      </c>
      <c r="GO300" t="s">
        <v>384</v>
      </c>
      <c r="GP300" t="s">
        <v>384</v>
      </c>
      <c r="GQ300" t="s">
        <v>384</v>
      </c>
      <c r="GR300" t="s">
        <v>384</v>
      </c>
      <c r="GS300">
        <v>0</v>
      </c>
      <c r="GT300">
        <v>100</v>
      </c>
      <c r="GU300">
        <v>100</v>
      </c>
      <c r="GV300">
        <v>2.5499999999999998</v>
      </c>
      <c r="GW300">
        <v>3.49E-2</v>
      </c>
      <c r="GX300">
        <v>0.32553164529605683</v>
      </c>
      <c r="GY300">
        <v>3.0239061252787889E-3</v>
      </c>
      <c r="GZ300">
        <v>-1.398580452151984E-6</v>
      </c>
      <c r="HA300">
        <v>2.8030378366047371E-10</v>
      </c>
      <c r="HB300">
        <v>-4.7599640220891172E-2</v>
      </c>
      <c r="HC300">
        <v>9.965371539748925E-3</v>
      </c>
      <c r="HD300">
        <v>-4.563662031605912E-4</v>
      </c>
      <c r="HE300">
        <v>7.8337100744227795E-6</v>
      </c>
      <c r="HF300">
        <v>0</v>
      </c>
      <c r="HG300">
        <v>2134</v>
      </c>
      <c r="HH300">
        <v>2</v>
      </c>
      <c r="HI300">
        <v>25</v>
      </c>
      <c r="HJ300">
        <v>11</v>
      </c>
      <c r="HK300">
        <v>10.9</v>
      </c>
      <c r="HL300">
        <v>2.9028299999999998</v>
      </c>
      <c r="HM300">
        <v>2.2900399999999999</v>
      </c>
      <c r="HN300">
        <v>1.4978</v>
      </c>
      <c r="HO300">
        <v>2.3095699999999999</v>
      </c>
      <c r="HP300">
        <v>1.5478499999999999</v>
      </c>
      <c r="HQ300">
        <v>2.2363300000000002</v>
      </c>
      <c r="HR300">
        <v>37.698700000000002</v>
      </c>
      <c r="HS300">
        <v>15.1915</v>
      </c>
      <c r="HT300">
        <v>18</v>
      </c>
      <c r="HU300">
        <v>504.07400000000001</v>
      </c>
      <c r="HV300">
        <v>491.02699999999999</v>
      </c>
      <c r="HW300">
        <v>27.1663</v>
      </c>
      <c r="HX300">
        <v>32.055799999999998</v>
      </c>
      <c r="HY300">
        <v>30.000900000000001</v>
      </c>
      <c r="HZ300">
        <v>31.822199999999999</v>
      </c>
      <c r="IA300">
        <v>31.9254</v>
      </c>
      <c r="IB300">
        <v>58.102600000000002</v>
      </c>
      <c r="IC300">
        <v>41.650500000000001</v>
      </c>
      <c r="ID300">
        <v>0</v>
      </c>
      <c r="IE300">
        <v>27.1233</v>
      </c>
      <c r="IF300">
        <v>1457.69</v>
      </c>
      <c r="IG300">
        <v>19.2013</v>
      </c>
      <c r="IH300">
        <v>100.71599999999999</v>
      </c>
      <c r="II300">
        <v>100.43</v>
      </c>
      <c r="IJ300" t="s">
        <v>2638</v>
      </c>
    </row>
    <row r="301" spans="1:244" x14ac:dyDescent="0.2">
      <c r="A301">
        <v>285</v>
      </c>
      <c r="B301">
        <v>1659796823</v>
      </c>
      <c r="C301">
        <v>681.5</v>
      </c>
      <c r="D301" t="s">
        <v>939</v>
      </c>
      <c r="E301" t="s">
        <v>940</v>
      </c>
      <c r="F301">
        <v>1</v>
      </c>
      <c r="G301" t="s">
        <v>373</v>
      </c>
      <c r="H301" t="s">
        <v>374</v>
      </c>
      <c r="I301" t="s">
        <v>375</v>
      </c>
      <c r="J301" t="s">
        <v>376</v>
      </c>
      <c r="K301" t="s">
        <v>377</v>
      </c>
      <c r="L301" t="s">
        <v>373</v>
      </c>
      <c r="M301" t="s">
        <v>378</v>
      </c>
      <c r="N301">
        <v>1659796815.03125</v>
      </c>
      <c r="O301">
        <f t="shared" si="136"/>
        <v>3.0089204017326211E-3</v>
      </c>
      <c r="P301">
        <f t="shared" si="137"/>
        <v>3.0089204017326212</v>
      </c>
      <c r="Q301">
        <f t="shared" si="138"/>
        <v>22.051035246455342</v>
      </c>
      <c r="R301">
        <f t="shared" si="139"/>
        <v>1324.6881249999999</v>
      </c>
      <c r="S301">
        <f t="shared" si="140"/>
        <v>984.69306930106495</v>
      </c>
      <c r="T301">
        <f t="shared" si="141"/>
        <v>97.650899767172746</v>
      </c>
      <c r="U301">
        <f t="shared" si="142"/>
        <v>131.36782551841921</v>
      </c>
      <c r="V301">
        <f t="shared" si="143"/>
        <v>0.12252062255795729</v>
      </c>
      <c r="W301">
        <f t="shared" si="144"/>
        <v>2.9133052674792275</v>
      </c>
      <c r="X301">
        <f t="shared" si="145"/>
        <v>0.11972839842573883</v>
      </c>
      <c r="Y301">
        <f t="shared" si="146"/>
        <v>7.5075819233421728E-2</v>
      </c>
      <c r="Z301">
        <f t="shared" si="147"/>
        <v>321.51783168750006</v>
      </c>
      <c r="AA301">
        <f t="shared" si="148"/>
        <v>32.159194543670957</v>
      </c>
      <c r="AB301">
        <f t="shared" si="149"/>
        <v>31.508468749999999</v>
      </c>
      <c r="AC301">
        <f t="shared" si="150"/>
        <v>4.6438337625587334</v>
      </c>
      <c r="AD301">
        <f t="shared" si="151"/>
        <v>49.48798650825394</v>
      </c>
      <c r="AE301">
        <f t="shared" si="152"/>
        <v>2.2380746862919669</v>
      </c>
      <c r="AF301">
        <f t="shared" si="153"/>
        <v>4.5224605893365366</v>
      </c>
      <c r="AG301">
        <f t="shared" si="154"/>
        <v>2.4057590762667664</v>
      </c>
      <c r="AH301">
        <f t="shared" si="155"/>
        <v>-132.6933897164086</v>
      </c>
      <c r="AI301">
        <f t="shared" si="156"/>
        <v>-73.101615851339389</v>
      </c>
      <c r="AJ301">
        <f t="shared" si="157"/>
        <v>-5.6500785115358543</v>
      </c>
      <c r="AK301">
        <f t="shared" si="158"/>
        <v>110.0727476082162</v>
      </c>
      <c r="AL301">
        <f t="shared" si="159"/>
        <v>53.263603176051674</v>
      </c>
      <c r="AM301">
        <f t="shared" si="160"/>
        <v>3.0427831404385635</v>
      </c>
      <c r="AN301">
        <f t="shared" si="161"/>
        <v>22.051035246455342</v>
      </c>
      <c r="AO301">
        <v>1445.9233939393939</v>
      </c>
      <c r="AP301">
        <v>1393.1072121212119</v>
      </c>
      <c r="AQ301">
        <v>5.0823515151513377</v>
      </c>
      <c r="AR301">
        <v>64.94</v>
      </c>
      <c r="AS301">
        <f t="shared" si="162"/>
        <v>3.0089204017326212</v>
      </c>
      <c r="AT301">
        <v>19.00996381711613</v>
      </c>
      <c r="AU301">
        <v>22.552300294117639</v>
      </c>
      <c r="AV301">
        <v>-1.9904048540797612E-3</v>
      </c>
      <c r="AW301">
        <v>90.194226728287475</v>
      </c>
      <c r="AX301">
        <v>0</v>
      </c>
      <c r="AY301">
        <v>0</v>
      </c>
      <c r="AZ301">
        <f t="shared" si="163"/>
        <v>1</v>
      </c>
      <c r="BA301">
        <f t="shared" si="164"/>
        <v>0</v>
      </c>
      <c r="BB301">
        <f t="shared" si="165"/>
        <v>51692.234472618395</v>
      </c>
      <c r="BC301">
        <f t="shared" si="166"/>
        <v>2000.01125</v>
      </c>
      <c r="BD301">
        <f t="shared" si="167"/>
        <v>1681.20946875</v>
      </c>
      <c r="BE301">
        <f t="shared" si="168"/>
        <v>0.84060000599996632</v>
      </c>
      <c r="BF301">
        <f t="shared" si="169"/>
        <v>0.16075801157993488</v>
      </c>
      <c r="BG301">
        <v>6</v>
      </c>
      <c r="BH301">
        <v>0.5</v>
      </c>
      <c r="BI301" t="s">
        <v>379</v>
      </c>
      <c r="BJ301">
        <v>2</v>
      </c>
      <c r="BK301" t="b">
        <v>1</v>
      </c>
      <c r="BL301">
        <v>1659796815.03125</v>
      </c>
      <c r="BM301">
        <v>1324.6881249999999</v>
      </c>
      <c r="BN301">
        <v>1393.421875</v>
      </c>
      <c r="BO301">
        <v>22.56831875</v>
      </c>
      <c r="BP301">
        <v>19.000393750000001</v>
      </c>
      <c r="BQ301">
        <v>1322.160625</v>
      </c>
      <c r="BR301">
        <v>22.533449999999998</v>
      </c>
      <c r="BS301">
        <v>500.14156250000002</v>
      </c>
      <c r="BT301">
        <v>99.068787499999985</v>
      </c>
      <c r="BU301">
        <v>0.1000833</v>
      </c>
      <c r="BV301">
        <v>31.043037500000001</v>
      </c>
      <c r="BW301">
        <v>31.508468749999999</v>
      </c>
      <c r="BX301">
        <v>999.9</v>
      </c>
      <c r="BY301">
        <v>0</v>
      </c>
      <c r="BZ301">
        <v>0</v>
      </c>
      <c r="CA301">
        <v>10000.817499999999</v>
      </c>
      <c r="CB301">
        <v>0</v>
      </c>
      <c r="CC301">
        <v>313.28856250000001</v>
      </c>
      <c r="CD301">
        <v>-68.734049999999996</v>
      </c>
      <c r="CE301">
        <v>1355.2737500000001</v>
      </c>
      <c r="CF301">
        <v>1420.4112500000001</v>
      </c>
      <c r="CG301">
        <v>3.5679237499999998</v>
      </c>
      <c r="CH301">
        <v>1393.421875</v>
      </c>
      <c r="CI301">
        <v>19.000393750000001</v>
      </c>
      <c r="CJ301">
        <v>2.2358156249999999</v>
      </c>
      <c r="CK301">
        <v>1.8823456249999999</v>
      </c>
      <c r="CL301">
        <v>19.22126875</v>
      </c>
      <c r="CM301">
        <v>16.487868750000001</v>
      </c>
      <c r="CN301">
        <v>2000.01125</v>
      </c>
      <c r="CO301">
        <v>0.97999974999999995</v>
      </c>
      <c r="CP301">
        <v>2.0000475E-2</v>
      </c>
      <c r="CQ301">
        <v>0</v>
      </c>
      <c r="CR301">
        <v>2.6468750000000001</v>
      </c>
      <c r="CS301">
        <v>0</v>
      </c>
      <c r="CT301">
        <v>17347.618750000001</v>
      </c>
      <c r="CU301">
        <v>17412.412499999999</v>
      </c>
      <c r="CV301">
        <v>41.308124999999997</v>
      </c>
      <c r="CW301">
        <v>42.421499999999988</v>
      </c>
      <c r="CX301">
        <v>41.25</v>
      </c>
      <c r="CY301">
        <v>41.046499999999988</v>
      </c>
      <c r="CZ301">
        <v>41.436999999999998</v>
      </c>
      <c r="DA301">
        <v>1960.0106249999999</v>
      </c>
      <c r="DB301">
        <v>40.000624999999999</v>
      </c>
      <c r="DC301">
        <v>0</v>
      </c>
      <c r="DD301">
        <v>1659796821.9000001</v>
      </c>
      <c r="DE301">
        <v>0</v>
      </c>
      <c r="DF301">
        <v>1659796167.5</v>
      </c>
      <c r="DG301" t="s">
        <v>380</v>
      </c>
      <c r="DH301">
        <v>1659796162</v>
      </c>
      <c r="DI301">
        <v>1659796167.5</v>
      </c>
      <c r="DJ301">
        <v>2</v>
      </c>
      <c r="DK301">
        <v>-1.4E-2</v>
      </c>
      <c r="DL301">
        <v>-1E-3</v>
      </c>
      <c r="DM301">
        <v>1.327</v>
      </c>
      <c r="DN301">
        <v>3.1E-2</v>
      </c>
      <c r="DO301">
        <v>400</v>
      </c>
      <c r="DP301">
        <v>20</v>
      </c>
      <c r="DQ301">
        <v>0.32</v>
      </c>
      <c r="DR301">
        <v>0.03</v>
      </c>
      <c r="DS301">
        <v>21.7083496337615</v>
      </c>
      <c r="DT301">
        <v>2.387576783962996</v>
      </c>
      <c r="DU301">
        <v>0.23402112778872949</v>
      </c>
      <c r="DV301">
        <v>0</v>
      </c>
      <c r="DW301">
        <v>-68.422658536585374</v>
      </c>
      <c r="DX301">
        <v>-5.1543574912893044</v>
      </c>
      <c r="DY301">
        <v>0.51158097085818166</v>
      </c>
      <c r="DZ301">
        <v>0</v>
      </c>
      <c r="EA301">
        <v>3.5973043902439028</v>
      </c>
      <c r="EB301">
        <v>-0.48660794425086068</v>
      </c>
      <c r="EC301">
        <v>4.99745145804842E-2</v>
      </c>
      <c r="ED301">
        <v>0</v>
      </c>
      <c r="EE301">
        <v>2.4051974642220508</v>
      </c>
      <c r="EF301">
        <v>4.1423235615763228E-2</v>
      </c>
      <c r="EG301">
        <v>3.2992573337858031E-3</v>
      </c>
      <c r="EH301">
        <v>1</v>
      </c>
      <c r="EI301">
        <v>0.12461968674411179</v>
      </c>
      <c r="EJ301">
        <v>-1.9969527354506071E-2</v>
      </c>
      <c r="EK301">
        <v>1.514995173281717E-3</v>
      </c>
      <c r="EL301">
        <v>1</v>
      </c>
      <c r="EM301">
        <v>2</v>
      </c>
      <c r="EN301">
        <v>5</v>
      </c>
      <c r="EO301" t="s">
        <v>455</v>
      </c>
      <c r="EP301">
        <v>2.9426399999999999</v>
      </c>
      <c r="EQ301">
        <v>2.8012899999999998</v>
      </c>
      <c r="ER301">
        <v>0.20117099999999999</v>
      </c>
      <c r="ES301">
        <v>0.20725499999999999</v>
      </c>
      <c r="ET301">
        <v>0.102755</v>
      </c>
      <c r="EU301">
        <v>9.1250600000000001E-2</v>
      </c>
      <c r="EV301">
        <v>16407</v>
      </c>
      <c r="EW301">
        <v>17073.2</v>
      </c>
      <c r="EX301">
        <v>23887.9</v>
      </c>
      <c r="EY301">
        <v>25067.3</v>
      </c>
      <c r="EZ301">
        <v>34311.300000000003</v>
      </c>
      <c r="FA301">
        <v>36382.800000000003</v>
      </c>
      <c r="FB301">
        <v>43554.3</v>
      </c>
      <c r="FC301">
        <v>46340</v>
      </c>
      <c r="FD301">
        <v>1.9684999999999999</v>
      </c>
      <c r="FE301">
        <v>1.84785</v>
      </c>
      <c r="FF301">
        <v>8.7365499999999999E-2</v>
      </c>
      <c r="FG301">
        <v>0</v>
      </c>
      <c r="FH301">
        <v>30.094100000000001</v>
      </c>
      <c r="FI301">
        <v>999.9</v>
      </c>
      <c r="FJ301">
        <v>55.7</v>
      </c>
      <c r="FK301">
        <v>34.6</v>
      </c>
      <c r="FL301">
        <v>31.058800000000002</v>
      </c>
      <c r="FM301">
        <v>64.618600000000001</v>
      </c>
      <c r="FN301">
        <v>25.416699999999999</v>
      </c>
      <c r="FO301">
        <v>1</v>
      </c>
      <c r="FP301">
        <v>0.39380300000000001</v>
      </c>
      <c r="FQ301">
        <v>2.15245</v>
      </c>
      <c r="FR301">
        <v>20.308499999999999</v>
      </c>
      <c r="FS301">
        <v>5.2117500000000003</v>
      </c>
      <c r="FT301">
        <v>11.907999999999999</v>
      </c>
      <c r="FU301">
        <v>5.0020499999999997</v>
      </c>
      <c r="FV301">
        <v>3.2897500000000002</v>
      </c>
      <c r="FW301">
        <v>9999</v>
      </c>
      <c r="FX301">
        <v>9999</v>
      </c>
      <c r="FY301">
        <v>9999</v>
      </c>
      <c r="FZ301">
        <v>999.9</v>
      </c>
      <c r="GA301">
        <v>1.8595900000000001</v>
      </c>
      <c r="GB301">
        <v>1.8545400000000001</v>
      </c>
      <c r="GC301">
        <v>1.85775</v>
      </c>
      <c r="GD301">
        <v>1.85616</v>
      </c>
      <c r="GE301">
        <v>1.85494</v>
      </c>
      <c r="GF301">
        <v>1.8545799999999999</v>
      </c>
      <c r="GG301">
        <v>1.8532599999999999</v>
      </c>
      <c r="GH301">
        <v>1.8563799999999999</v>
      </c>
      <c r="GI301">
        <v>0</v>
      </c>
      <c r="GJ301">
        <v>0</v>
      </c>
      <c r="GK301">
        <v>0</v>
      </c>
      <c r="GL301">
        <v>0</v>
      </c>
      <c r="GM301" t="s">
        <v>382</v>
      </c>
      <c r="GN301" t="s">
        <v>383</v>
      </c>
      <c r="GO301" t="s">
        <v>384</v>
      </c>
      <c r="GP301" t="s">
        <v>384</v>
      </c>
      <c r="GQ301" t="s">
        <v>384</v>
      </c>
      <c r="GR301" t="s">
        <v>384</v>
      </c>
      <c r="GS301">
        <v>0</v>
      </c>
      <c r="GT301">
        <v>100</v>
      </c>
      <c r="GU301">
        <v>100</v>
      </c>
      <c r="GV301">
        <v>2.5499999999999998</v>
      </c>
      <c r="GW301">
        <v>3.4799999999999998E-2</v>
      </c>
      <c r="GX301">
        <v>0.32553164529605683</v>
      </c>
      <c r="GY301">
        <v>3.0239061252787889E-3</v>
      </c>
      <c r="GZ301">
        <v>-1.398580452151984E-6</v>
      </c>
      <c r="HA301">
        <v>2.8030378366047371E-10</v>
      </c>
      <c r="HB301">
        <v>-4.7599640220891172E-2</v>
      </c>
      <c r="HC301">
        <v>9.965371539748925E-3</v>
      </c>
      <c r="HD301">
        <v>-4.563662031605912E-4</v>
      </c>
      <c r="HE301">
        <v>7.8337100744227795E-6</v>
      </c>
      <c r="HF301">
        <v>0</v>
      </c>
      <c r="HG301">
        <v>2134</v>
      </c>
      <c r="HH301">
        <v>2</v>
      </c>
      <c r="HI301">
        <v>25</v>
      </c>
      <c r="HJ301">
        <v>11</v>
      </c>
      <c r="HK301">
        <v>10.9</v>
      </c>
      <c r="HL301">
        <v>2.9125999999999999</v>
      </c>
      <c r="HM301">
        <v>2.2741699999999998</v>
      </c>
      <c r="HN301">
        <v>1.4978</v>
      </c>
      <c r="HO301">
        <v>2.3095699999999999</v>
      </c>
      <c r="HP301">
        <v>1.5478499999999999</v>
      </c>
      <c r="HQ301">
        <v>2.4255399999999998</v>
      </c>
      <c r="HR301">
        <v>37.722799999999999</v>
      </c>
      <c r="HS301">
        <v>15.2178</v>
      </c>
      <c r="HT301">
        <v>18</v>
      </c>
      <c r="HU301">
        <v>504.15199999999999</v>
      </c>
      <c r="HV301">
        <v>490.87900000000002</v>
      </c>
      <c r="HW301">
        <v>27.152999999999999</v>
      </c>
      <c r="HX301">
        <v>32.058199999999999</v>
      </c>
      <c r="HY301">
        <v>30.000699999999998</v>
      </c>
      <c r="HZ301">
        <v>31.8245</v>
      </c>
      <c r="IA301">
        <v>31.927800000000001</v>
      </c>
      <c r="IB301">
        <v>58.352200000000003</v>
      </c>
      <c r="IC301">
        <v>41.650500000000001</v>
      </c>
      <c r="ID301">
        <v>0</v>
      </c>
      <c r="IE301">
        <v>27.1233</v>
      </c>
      <c r="IF301">
        <v>1457.69</v>
      </c>
      <c r="IG301">
        <v>19.204499999999999</v>
      </c>
      <c r="IH301">
        <v>100.715</v>
      </c>
      <c r="II301">
        <v>100.43</v>
      </c>
      <c r="IJ301" t="s">
        <v>2638</v>
      </c>
    </row>
    <row r="302" spans="1:244" x14ac:dyDescent="0.2">
      <c r="A302">
        <v>286</v>
      </c>
      <c r="B302">
        <v>1659796823.5</v>
      </c>
      <c r="C302">
        <v>682</v>
      </c>
      <c r="D302" t="s">
        <v>939</v>
      </c>
      <c r="E302" t="s">
        <v>940</v>
      </c>
      <c r="F302">
        <v>1</v>
      </c>
      <c r="G302" t="s">
        <v>373</v>
      </c>
      <c r="H302" t="s">
        <v>374</v>
      </c>
      <c r="I302" t="s">
        <v>375</v>
      </c>
      <c r="J302" t="s">
        <v>376</v>
      </c>
      <c r="K302" t="s">
        <v>377</v>
      </c>
      <c r="L302" t="s">
        <v>373</v>
      </c>
      <c r="M302" t="s">
        <v>378</v>
      </c>
      <c r="N302">
        <v>1659796815.03125</v>
      </c>
      <c r="O302">
        <f t="shared" si="136"/>
        <v>3.0072470866397277E-3</v>
      </c>
      <c r="P302">
        <f t="shared" si="137"/>
        <v>3.0072470866397278</v>
      </c>
      <c r="Q302">
        <f t="shared" si="138"/>
        <v>22.146679498486289</v>
      </c>
      <c r="R302">
        <f t="shared" si="139"/>
        <v>1324.6881249999999</v>
      </c>
      <c r="S302">
        <f t="shared" si="140"/>
        <v>983.28260312952921</v>
      </c>
      <c r="T302">
        <f t="shared" si="141"/>
        <v>97.511025429639943</v>
      </c>
      <c r="U302">
        <f t="shared" si="142"/>
        <v>131.36782551841921</v>
      </c>
      <c r="V302">
        <f t="shared" si="143"/>
        <v>0.12245090143746531</v>
      </c>
      <c r="W302">
        <f t="shared" si="144"/>
        <v>2.9133052674792275</v>
      </c>
      <c r="X302">
        <f t="shared" si="145"/>
        <v>0.11966181529644822</v>
      </c>
      <c r="Y302">
        <f t="shared" si="146"/>
        <v>7.5033931736798357E-2</v>
      </c>
      <c r="Z302">
        <f t="shared" si="147"/>
        <v>321.51783168750006</v>
      </c>
      <c r="AA302">
        <f t="shared" si="148"/>
        <v>32.159630741411995</v>
      </c>
      <c r="AB302">
        <f t="shared" si="149"/>
        <v>31.508468749999999</v>
      </c>
      <c r="AC302">
        <f t="shared" si="150"/>
        <v>4.6438337625587334</v>
      </c>
      <c r="AD302">
        <f t="shared" si="151"/>
        <v>49.48798650825394</v>
      </c>
      <c r="AE302">
        <f t="shared" si="152"/>
        <v>2.2380746862919669</v>
      </c>
      <c r="AF302">
        <f t="shared" si="153"/>
        <v>4.5224605893365366</v>
      </c>
      <c r="AG302">
        <f t="shared" si="154"/>
        <v>2.4057590762667664</v>
      </c>
      <c r="AH302">
        <f t="shared" si="155"/>
        <v>-132.619596520812</v>
      </c>
      <c r="AI302">
        <f t="shared" si="156"/>
        <v>-73.101615851339389</v>
      </c>
      <c r="AJ302">
        <f t="shared" si="157"/>
        <v>-5.6500785115358543</v>
      </c>
      <c r="AK302">
        <f t="shared" si="158"/>
        <v>110.14654080381281</v>
      </c>
      <c r="AL302">
        <f t="shared" si="159"/>
        <v>53.263603176051674</v>
      </c>
      <c r="AM302">
        <f t="shared" si="160"/>
        <v>3.0427831404385635</v>
      </c>
      <c r="AN302">
        <f t="shared" si="161"/>
        <v>22.146679498486289</v>
      </c>
      <c r="AO302">
        <v>1448.531402597403</v>
      </c>
      <c r="AP302">
        <v>1395.6402424242419</v>
      </c>
      <c r="AQ302">
        <v>5.0740969696969644</v>
      </c>
      <c r="AR302">
        <v>64.94</v>
      </c>
      <c r="AS302">
        <f t="shared" si="162"/>
        <v>3.0072470866397278</v>
      </c>
      <c r="AT302">
        <v>19.01519490376127</v>
      </c>
      <c r="AU302">
        <v>22.5539132352941</v>
      </c>
      <c r="AV302">
        <v>-1.7568062781908591E-3</v>
      </c>
      <c r="AW302">
        <v>90.194226728287475</v>
      </c>
      <c r="AX302">
        <v>0</v>
      </c>
      <c r="AY302">
        <v>0</v>
      </c>
      <c r="AZ302">
        <f t="shared" si="163"/>
        <v>1</v>
      </c>
      <c r="BA302">
        <f t="shared" si="164"/>
        <v>0</v>
      </c>
      <c r="BB302">
        <f t="shared" si="165"/>
        <v>51692.234472618395</v>
      </c>
      <c r="BC302">
        <f t="shared" si="166"/>
        <v>2000.01125</v>
      </c>
      <c r="BD302">
        <f t="shared" si="167"/>
        <v>1681.20946875</v>
      </c>
      <c r="BE302">
        <f t="shared" si="168"/>
        <v>0.84060000599996632</v>
      </c>
      <c r="BF302">
        <f t="shared" si="169"/>
        <v>0.16075801157993488</v>
      </c>
      <c r="BG302">
        <v>6</v>
      </c>
      <c r="BH302">
        <v>0.5</v>
      </c>
      <c r="BI302" t="s">
        <v>379</v>
      </c>
      <c r="BJ302">
        <v>2</v>
      </c>
      <c r="BK302" t="b">
        <v>1</v>
      </c>
      <c r="BL302">
        <v>1659796815.03125</v>
      </c>
      <c r="BM302">
        <v>1324.6881249999999</v>
      </c>
      <c r="BN302">
        <v>1393.421875</v>
      </c>
      <c r="BO302">
        <v>22.56831875</v>
      </c>
      <c r="BP302">
        <v>19.000393750000001</v>
      </c>
      <c r="BQ302">
        <v>1322.160625</v>
      </c>
      <c r="BR302">
        <v>22.533449999999998</v>
      </c>
      <c r="BS302">
        <v>500.14156250000002</v>
      </c>
      <c r="BT302">
        <v>99.068787499999985</v>
      </c>
      <c r="BU302">
        <v>0.1000833</v>
      </c>
      <c r="BV302">
        <v>31.043037500000001</v>
      </c>
      <c r="BW302">
        <v>31.508468749999999</v>
      </c>
      <c r="BX302">
        <v>999.9</v>
      </c>
      <c r="BY302">
        <v>0</v>
      </c>
      <c r="BZ302">
        <v>0</v>
      </c>
      <c r="CA302">
        <v>10000.817499999999</v>
      </c>
      <c r="CB302">
        <v>0</v>
      </c>
      <c r="CC302">
        <v>313.28856250000001</v>
      </c>
      <c r="CD302">
        <v>-68.734049999999996</v>
      </c>
      <c r="CE302">
        <v>1355.2737500000001</v>
      </c>
      <c r="CF302">
        <v>1420.4112500000001</v>
      </c>
      <c r="CG302">
        <v>3.5679237499999998</v>
      </c>
      <c r="CH302">
        <v>1393.421875</v>
      </c>
      <c r="CI302">
        <v>19.000393750000001</v>
      </c>
      <c r="CJ302">
        <v>2.2358156249999999</v>
      </c>
      <c r="CK302">
        <v>1.8823456249999999</v>
      </c>
      <c r="CL302">
        <v>19.22126875</v>
      </c>
      <c r="CM302">
        <v>16.487868750000001</v>
      </c>
      <c r="CN302">
        <v>2000.01125</v>
      </c>
      <c r="CO302">
        <v>0.97999974999999995</v>
      </c>
      <c r="CP302">
        <v>2.0000475E-2</v>
      </c>
      <c r="CQ302">
        <v>0</v>
      </c>
      <c r="CR302">
        <v>2.6468750000000001</v>
      </c>
      <c r="CS302">
        <v>0</v>
      </c>
      <c r="CT302">
        <v>17347.618750000001</v>
      </c>
      <c r="CU302">
        <v>17412.412499999999</v>
      </c>
      <c r="CV302">
        <v>41.308124999999997</v>
      </c>
      <c r="CW302">
        <v>42.421499999999988</v>
      </c>
      <c r="CX302">
        <v>41.25</v>
      </c>
      <c r="CY302">
        <v>41.046499999999988</v>
      </c>
      <c r="CZ302">
        <v>41.436999999999998</v>
      </c>
      <c r="DA302">
        <v>1960.0106249999999</v>
      </c>
      <c r="DB302">
        <v>40.000624999999999</v>
      </c>
      <c r="DC302">
        <v>0</v>
      </c>
      <c r="DD302">
        <v>1659796822.5</v>
      </c>
      <c r="DE302">
        <v>0</v>
      </c>
      <c r="DF302">
        <v>1659796167.5</v>
      </c>
      <c r="DG302" t="s">
        <v>380</v>
      </c>
      <c r="DH302">
        <v>1659796162</v>
      </c>
      <c r="DI302">
        <v>1659796167.5</v>
      </c>
      <c r="DJ302">
        <v>2</v>
      </c>
      <c r="DK302">
        <v>-1.4E-2</v>
      </c>
      <c r="DL302">
        <v>-1E-3</v>
      </c>
      <c r="DM302">
        <v>1.327</v>
      </c>
      <c r="DN302">
        <v>3.1E-2</v>
      </c>
      <c r="DO302">
        <v>400</v>
      </c>
      <c r="DP302">
        <v>20</v>
      </c>
      <c r="DQ302">
        <v>0.32</v>
      </c>
      <c r="DR302">
        <v>0.03</v>
      </c>
      <c r="DS302">
        <v>21.74810911289028</v>
      </c>
      <c r="DT302">
        <v>2.2416953156643609</v>
      </c>
      <c r="DU302">
        <v>0.2302321538340982</v>
      </c>
      <c r="DV302">
        <v>0</v>
      </c>
      <c r="DW302">
        <v>-68.580664999999982</v>
      </c>
      <c r="DX302">
        <v>-4.9186153846151708</v>
      </c>
      <c r="DY302">
        <v>0.47534901627646181</v>
      </c>
      <c r="DZ302">
        <v>0</v>
      </c>
      <c r="EA302">
        <v>3.581134249999999</v>
      </c>
      <c r="EB302">
        <v>-0.57769474671670218</v>
      </c>
      <c r="EC302">
        <v>5.7895102508221677E-2</v>
      </c>
      <c r="ED302">
        <v>0</v>
      </c>
      <c r="EE302">
        <v>2.4058046554271639</v>
      </c>
      <c r="EF302">
        <v>4.1849721121175229E-2</v>
      </c>
      <c r="EG302">
        <v>3.3944825879049989E-3</v>
      </c>
      <c r="EH302">
        <v>1</v>
      </c>
      <c r="EI302">
        <v>0.1242858514820592</v>
      </c>
      <c r="EJ302">
        <v>-1.9813121247054189E-2</v>
      </c>
      <c r="EK302">
        <v>1.5471179186287731E-3</v>
      </c>
      <c r="EL302">
        <v>1</v>
      </c>
      <c r="EM302">
        <v>2</v>
      </c>
      <c r="EN302">
        <v>5</v>
      </c>
      <c r="EO302" t="s">
        <v>455</v>
      </c>
      <c r="EP302">
        <v>2.9425599999999998</v>
      </c>
      <c r="EQ302">
        <v>2.80152</v>
      </c>
      <c r="ER302">
        <v>0.20139099999999999</v>
      </c>
      <c r="ES302">
        <v>0.20746600000000001</v>
      </c>
      <c r="ET302">
        <v>0.10276100000000001</v>
      </c>
      <c r="EU302">
        <v>9.1264999999999999E-2</v>
      </c>
      <c r="EV302">
        <v>16402.400000000001</v>
      </c>
      <c r="EW302">
        <v>17068.599999999999</v>
      </c>
      <c r="EX302">
        <v>23887.9</v>
      </c>
      <c r="EY302">
        <v>25067.200000000001</v>
      </c>
      <c r="EZ302">
        <v>34311.1</v>
      </c>
      <c r="FA302">
        <v>36382.1</v>
      </c>
      <c r="FB302">
        <v>43554.3</v>
      </c>
      <c r="FC302">
        <v>46339.8</v>
      </c>
      <c r="FD302">
        <v>1.96852</v>
      </c>
      <c r="FE302">
        <v>1.8479000000000001</v>
      </c>
      <c r="FF302">
        <v>8.7305900000000006E-2</v>
      </c>
      <c r="FG302">
        <v>0</v>
      </c>
      <c r="FH302">
        <v>30.0947</v>
      </c>
      <c r="FI302">
        <v>999.9</v>
      </c>
      <c r="FJ302">
        <v>55.7</v>
      </c>
      <c r="FK302">
        <v>34.6</v>
      </c>
      <c r="FL302">
        <v>31.060099999999998</v>
      </c>
      <c r="FM302">
        <v>64.618600000000001</v>
      </c>
      <c r="FN302">
        <v>25.500800000000002</v>
      </c>
      <c r="FO302">
        <v>1</v>
      </c>
      <c r="FP302">
        <v>0.39387699999999998</v>
      </c>
      <c r="FQ302">
        <v>2.1594899999999999</v>
      </c>
      <c r="FR302">
        <v>20.308599999999998</v>
      </c>
      <c r="FS302">
        <v>5.2134</v>
      </c>
      <c r="FT302">
        <v>11.907999999999999</v>
      </c>
      <c r="FU302">
        <v>5.0025500000000003</v>
      </c>
      <c r="FV302">
        <v>3.2899699999999998</v>
      </c>
      <c r="FW302">
        <v>9999</v>
      </c>
      <c r="FX302">
        <v>9999</v>
      </c>
      <c r="FY302">
        <v>9999</v>
      </c>
      <c r="FZ302">
        <v>999.9</v>
      </c>
      <c r="GA302">
        <v>1.8595900000000001</v>
      </c>
      <c r="GB302">
        <v>1.8545400000000001</v>
      </c>
      <c r="GC302">
        <v>1.85775</v>
      </c>
      <c r="GD302">
        <v>1.85616</v>
      </c>
      <c r="GE302">
        <v>1.85494</v>
      </c>
      <c r="GF302">
        <v>1.85459</v>
      </c>
      <c r="GG302">
        <v>1.8532500000000001</v>
      </c>
      <c r="GH302">
        <v>1.85639</v>
      </c>
      <c r="GI302">
        <v>0</v>
      </c>
      <c r="GJ302">
        <v>0</v>
      </c>
      <c r="GK302">
        <v>0</v>
      </c>
      <c r="GL302">
        <v>0</v>
      </c>
      <c r="GM302" t="s">
        <v>382</v>
      </c>
      <c r="GN302" t="s">
        <v>383</v>
      </c>
      <c r="GO302" t="s">
        <v>384</v>
      </c>
      <c r="GP302" t="s">
        <v>384</v>
      </c>
      <c r="GQ302" t="s">
        <v>384</v>
      </c>
      <c r="GR302" t="s">
        <v>384</v>
      </c>
      <c r="GS302">
        <v>0</v>
      </c>
      <c r="GT302">
        <v>100</v>
      </c>
      <c r="GU302">
        <v>100</v>
      </c>
      <c r="GV302">
        <v>2.56</v>
      </c>
      <c r="GW302">
        <v>3.4799999999999998E-2</v>
      </c>
      <c r="GX302">
        <v>0.32553164529605683</v>
      </c>
      <c r="GY302">
        <v>3.0239061252787889E-3</v>
      </c>
      <c r="GZ302">
        <v>-1.398580452151984E-6</v>
      </c>
      <c r="HA302">
        <v>2.8030378366047371E-10</v>
      </c>
      <c r="HB302">
        <v>-4.7599640220891172E-2</v>
      </c>
      <c r="HC302">
        <v>9.965371539748925E-3</v>
      </c>
      <c r="HD302">
        <v>-4.563662031605912E-4</v>
      </c>
      <c r="HE302">
        <v>7.8337100744227795E-6</v>
      </c>
      <c r="HF302">
        <v>0</v>
      </c>
      <c r="HG302">
        <v>2134</v>
      </c>
      <c r="HH302">
        <v>2</v>
      </c>
      <c r="HI302">
        <v>25</v>
      </c>
      <c r="HJ302">
        <v>11</v>
      </c>
      <c r="HK302">
        <v>10.9</v>
      </c>
      <c r="HL302">
        <v>2.9174799999999999</v>
      </c>
      <c r="HM302">
        <v>2.2900399999999999</v>
      </c>
      <c r="HN302">
        <v>1.4978</v>
      </c>
      <c r="HO302">
        <v>2.3095699999999999</v>
      </c>
      <c r="HP302">
        <v>1.5478499999999999</v>
      </c>
      <c r="HQ302">
        <v>2.3022499999999999</v>
      </c>
      <c r="HR302">
        <v>37.698700000000002</v>
      </c>
      <c r="HS302">
        <v>15.2003</v>
      </c>
      <c r="HT302">
        <v>18</v>
      </c>
      <c r="HU302">
        <v>504.17099999999999</v>
      </c>
      <c r="HV302">
        <v>490.91699999999997</v>
      </c>
      <c r="HW302">
        <v>27.149899999999999</v>
      </c>
      <c r="HX302">
        <v>32.058799999999998</v>
      </c>
      <c r="HY302">
        <v>30.000699999999998</v>
      </c>
      <c r="HZ302">
        <v>31.825099999999999</v>
      </c>
      <c r="IA302">
        <v>31.9283</v>
      </c>
      <c r="IB302">
        <v>58.398099999999999</v>
      </c>
      <c r="IC302">
        <v>41.650500000000001</v>
      </c>
      <c r="ID302">
        <v>0</v>
      </c>
      <c r="IE302">
        <v>27.1233</v>
      </c>
      <c r="IF302">
        <v>1467.85</v>
      </c>
      <c r="IG302">
        <v>19.210799999999999</v>
      </c>
      <c r="IH302">
        <v>100.715</v>
      </c>
      <c r="II302">
        <v>100.429</v>
      </c>
      <c r="IJ302" t="s">
        <v>2638</v>
      </c>
    </row>
    <row r="303" spans="1:244" x14ac:dyDescent="0.2">
      <c r="A303">
        <v>287</v>
      </c>
      <c r="B303">
        <v>1659796825</v>
      </c>
      <c r="C303">
        <v>683.5</v>
      </c>
      <c r="D303" t="s">
        <v>941</v>
      </c>
      <c r="E303" t="s">
        <v>942</v>
      </c>
      <c r="F303">
        <v>1</v>
      </c>
      <c r="G303" t="s">
        <v>373</v>
      </c>
      <c r="H303" t="s">
        <v>374</v>
      </c>
      <c r="I303" t="s">
        <v>375</v>
      </c>
      <c r="J303" t="s">
        <v>376</v>
      </c>
      <c r="K303" t="s">
        <v>377</v>
      </c>
      <c r="L303" t="s">
        <v>373</v>
      </c>
      <c r="M303" t="s">
        <v>378</v>
      </c>
      <c r="N303">
        <v>1659796817.0625</v>
      </c>
      <c r="O303">
        <f t="shared" si="136"/>
        <v>2.9938812226977447E-3</v>
      </c>
      <c r="P303">
        <f t="shared" si="137"/>
        <v>2.9938812226977447</v>
      </c>
      <c r="Q303">
        <f t="shared" si="138"/>
        <v>22.240882282148934</v>
      </c>
      <c r="R303">
        <f t="shared" si="139"/>
        <v>1334.7537500000001</v>
      </c>
      <c r="S303">
        <f t="shared" si="140"/>
        <v>990.32187037135657</v>
      </c>
      <c r="T303">
        <f t="shared" si="141"/>
        <v>98.209155709603564</v>
      </c>
      <c r="U303">
        <f t="shared" si="142"/>
        <v>132.36609509448911</v>
      </c>
      <c r="V303">
        <f t="shared" si="143"/>
        <v>0.12185833649586385</v>
      </c>
      <c r="W303">
        <f t="shared" si="144"/>
        <v>2.9129363545431337</v>
      </c>
      <c r="X303">
        <f t="shared" si="145"/>
        <v>0.11909550959043541</v>
      </c>
      <c r="Y303">
        <f t="shared" si="146"/>
        <v>7.467770529973021E-2</v>
      </c>
      <c r="Z303">
        <f t="shared" si="147"/>
        <v>321.51414093749997</v>
      </c>
      <c r="AA303">
        <f t="shared" si="148"/>
        <v>32.1629312990218</v>
      </c>
      <c r="AB303">
        <f t="shared" si="149"/>
        <v>31.509325</v>
      </c>
      <c r="AC303">
        <f t="shared" si="150"/>
        <v>4.6440596399292984</v>
      </c>
      <c r="AD303">
        <f t="shared" si="151"/>
        <v>49.478316723734686</v>
      </c>
      <c r="AE303">
        <f t="shared" si="152"/>
        <v>2.2375999082443392</v>
      </c>
      <c r="AF303">
        <f t="shared" si="153"/>
        <v>4.5223848675736482</v>
      </c>
      <c r="AG303">
        <f t="shared" si="154"/>
        <v>2.4064597316849592</v>
      </c>
      <c r="AH303">
        <f t="shared" si="155"/>
        <v>-132.03016192097053</v>
      </c>
      <c r="AI303">
        <f t="shared" si="156"/>
        <v>-73.272957524830133</v>
      </c>
      <c r="AJ303">
        <f t="shared" si="157"/>
        <v>-5.6640545995276135</v>
      </c>
      <c r="AK303">
        <f t="shared" si="158"/>
        <v>110.5469668921717</v>
      </c>
      <c r="AL303">
        <f t="shared" si="159"/>
        <v>53.351210213029724</v>
      </c>
      <c r="AM303">
        <f t="shared" si="160"/>
        <v>3.0237034822154074</v>
      </c>
      <c r="AN303">
        <f t="shared" si="161"/>
        <v>22.240882282148934</v>
      </c>
      <c r="AO303">
        <v>1456.3372164502171</v>
      </c>
      <c r="AP303">
        <v>1403.2936969696971</v>
      </c>
      <c r="AQ303">
        <v>5.0812121212118564</v>
      </c>
      <c r="AR303">
        <v>64.94</v>
      </c>
      <c r="AS303">
        <f t="shared" si="162"/>
        <v>2.9938812226977447</v>
      </c>
      <c r="AT303">
        <v>19.041829858549612</v>
      </c>
      <c r="AU303">
        <v>22.559165294117641</v>
      </c>
      <c r="AV303">
        <v>-9.4693838053313173E-4</v>
      </c>
      <c r="AW303">
        <v>90.194226728287475</v>
      </c>
      <c r="AX303">
        <v>0</v>
      </c>
      <c r="AY303">
        <v>0</v>
      </c>
      <c r="AZ303">
        <f t="shared" si="163"/>
        <v>1</v>
      </c>
      <c r="BA303">
        <f t="shared" si="164"/>
        <v>0</v>
      </c>
      <c r="BB303">
        <f t="shared" si="165"/>
        <v>51681.82780025684</v>
      </c>
      <c r="BC303">
        <f t="shared" si="166"/>
        <v>1999.9881250000001</v>
      </c>
      <c r="BD303">
        <f t="shared" si="167"/>
        <v>1681.1900437500001</v>
      </c>
      <c r="BE303">
        <f t="shared" si="168"/>
        <v>0.8406000129375768</v>
      </c>
      <c r="BF303">
        <f t="shared" si="169"/>
        <v>0.16075802496952324</v>
      </c>
      <c r="BG303">
        <v>6</v>
      </c>
      <c r="BH303">
        <v>0.5</v>
      </c>
      <c r="BI303" t="s">
        <v>379</v>
      </c>
      <c r="BJ303">
        <v>2</v>
      </c>
      <c r="BK303" t="b">
        <v>1</v>
      </c>
      <c r="BL303">
        <v>1659796817.0625</v>
      </c>
      <c r="BM303">
        <v>1334.7537500000001</v>
      </c>
      <c r="BN303">
        <v>1403.599375</v>
      </c>
      <c r="BO303">
        <v>22.56351875</v>
      </c>
      <c r="BP303">
        <v>19.01791875</v>
      </c>
      <c r="BQ303">
        <v>1332.21875</v>
      </c>
      <c r="BR303">
        <v>22.528656250000001</v>
      </c>
      <c r="BS303">
        <v>500.13731250000001</v>
      </c>
      <c r="BT303">
        <v>99.068818749999991</v>
      </c>
      <c r="BU303">
        <v>0.10010667500000001</v>
      </c>
      <c r="BV303">
        <v>31.04274375</v>
      </c>
      <c r="BW303">
        <v>31.509325</v>
      </c>
      <c r="BX303">
        <v>999.9</v>
      </c>
      <c r="BY303">
        <v>0</v>
      </c>
      <c r="BZ303">
        <v>0</v>
      </c>
      <c r="CA303">
        <v>9998.7049999999999</v>
      </c>
      <c r="CB303">
        <v>0</v>
      </c>
      <c r="CC303">
        <v>312.49175000000002</v>
      </c>
      <c r="CD303">
        <v>-68.845118750000012</v>
      </c>
      <c r="CE303">
        <v>1365.5662500000001</v>
      </c>
      <c r="CF303">
        <v>1430.8118750000001</v>
      </c>
      <c r="CG303">
        <v>3.54559625</v>
      </c>
      <c r="CH303">
        <v>1403.599375</v>
      </c>
      <c r="CI303">
        <v>19.01791875</v>
      </c>
      <c r="CJ303">
        <v>2.2353406250000001</v>
      </c>
      <c r="CK303">
        <v>1.8840825000000001</v>
      </c>
      <c r="CL303">
        <v>19.217862499999999</v>
      </c>
      <c r="CM303">
        <v>16.50235</v>
      </c>
      <c r="CN303">
        <v>1999.9881250000001</v>
      </c>
      <c r="CO303">
        <v>0.97999956249999998</v>
      </c>
      <c r="CP303">
        <v>2.0000656249999998E-2</v>
      </c>
      <c r="CQ303">
        <v>0</v>
      </c>
      <c r="CR303">
        <v>2.644625</v>
      </c>
      <c r="CS303">
        <v>0</v>
      </c>
      <c r="CT303">
        <v>17346.918750000001</v>
      </c>
      <c r="CU303">
        <v>17412.212500000001</v>
      </c>
      <c r="CV303">
        <v>41.311999999999998</v>
      </c>
      <c r="CW303">
        <v>42.429250000000003</v>
      </c>
      <c r="CX303">
        <v>41.253875000000001</v>
      </c>
      <c r="CY303">
        <v>41.054250000000003</v>
      </c>
      <c r="CZ303">
        <v>41.436999999999998</v>
      </c>
      <c r="DA303">
        <v>1959.9875</v>
      </c>
      <c r="DB303">
        <v>40.000624999999999</v>
      </c>
      <c r="DC303">
        <v>0</v>
      </c>
      <c r="DD303">
        <v>1659796823.7</v>
      </c>
      <c r="DE303">
        <v>0</v>
      </c>
      <c r="DF303">
        <v>1659796167.5</v>
      </c>
      <c r="DG303" t="s">
        <v>380</v>
      </c>
      <c r="DH303">
        <v>1659796162</v>
      </c>
      <c r="DI303">
        <v>1659796167.5</v>
      </c>
      <c r="DJ303">
        <v>2</v>
      </c>
      <c r="DK303">
        <v>-1.4E-2</v>
      </c>
      <c r="DL303">
        <v>-1E-3</v>
      </c>
      <c r="DM303">
        <v>1.327</v>
      </c>
      <c r="DN303">
        <v>3.1E-2</v>
      </c>
      <c r="DO303">
        <v>400</v>
      </c>
      <c r="DP303">
        <v>20</v>
      </c>
      <c r="DQ303">
        <v>0.32</v>
      </c>
      <c r="DR303">
        <v>0.03</v>
      </c>
      <c r="DS303">
        <v>21.80669003721826</v>
      </c>
      <c r="DT303">
        <v>3.1199401315668629</v>
      </c>
      <c r="DU303">
        <v>0.26685283698284462</v>
      </c>
      <c r="DV303">
        <v>0</v>
      </c>
      <c r="DW303">
        <v>-68.664502439024389</v>
      </c>
      <c r="DX303">
        <v>-4.415550522648009</v>
      </c>
      <c r="DY303">
        <v>0.4451709781085782</v>
      </c>
      <c r="DZ303">
        <v>0</v>
      </c>
      <c r="EA303">
        <v>3.568318536585366</v>
      </c>
      <c r="EB303">
        <v>-0.62996132404180705</v>
      </c>
      <c r="EC303">
        <v>6.4130866795227365E-2</v>
      </c>
      <c r="ED303">
        <v>0</v>
      </c>
      <c r="EE303">
        <v>2.406519464522813</v>
      </c>
      <c r="EF303">
        <v>3.8966352747880753E-2</v>
      </c>
      <c r="EG303">
        <v>3.2294855255356708E-3</v>
      </c>
      <c r="EH303">
        <v>1</v>
      </c>
      <c r="EI303">
        <v>0.1238248832183457</v>
      </c>
      <c r="EJ303">
        <v>-1.9660270334037971E-2</v>
      </c>
      <c r="EK303">
        <v>1.498617234916261E-3</v>
      </c>
      <c r="EL303">
        <v>1</v>
      </c>
      <c r="EM303">
        <v>2</v>
      </c>
      <c r="EN303">
        <v>5</v>
      </c>
      <c r="EO303" t="s">
        <v>455</v>
      </c>
      <c r="EP303">
        <v>2.94252</v>
      </c>
      <c r="EQ303">
        <v>2.8012899999999998</v>
      </c>
      <c r="ER303">
        <v>0.20205799999999999</v>
      </c>
      <c r="ES303">
        <v>0.20807600000000001</v>
      </c>
      <c r="ET303">
        <v>0.10277600000000001</v>
      </c>
      <c r="EU303">
        <v>9.1287900000000005E-2</v>
      </c>
      <c r="EV303">
        <v>16388.599999999999</v>
      </c>
      <c r="EW303">
        <v>17055.400000000001</v>
      </c>
      <c r="EX303">
        <v>23887.8</v>
      </c>
      <c r="EY303">
        <v>25067.1</v>
      </c>
      <c r="EZ303">
        <v>34310.300000000003</v>
      </c>
      <c r="FA303">
        <v>36381.300000000003</v>
      </c>
      <c r="FB303">
        <v>43554.1</v>
      </c>
      <c r="FC303">
        <v>46339.9</v>
      </c>
      <c r="FD303">
        <v>1.9684999999999999</v>
      </c>
      <c r="FE303">
        <v>1.8478699999999999</v>
      </c>
      <c r="FF303">
        <v>8.7007899999999999E-2</v>
      </c>
      <c r="FG303">
        <v>0</v>
      </c>
      <c r="FH303">
        <v>30.0974</v>
      </c>
      <c r="FI303">
        <v>999.9</v>
      </c>
      <c r="FJ303">
        <v>55.7</v>
      </c>
      <c r="FK303">
        <v>34.6</v>
      </c>
      <c r="FL303">
        <v>31.059000000000001</v>
      </c>
      <c r="FM303">
        <v>64.448599999999999</v>
      </c>
      <c r="FN303">
        <v>25.7973</v>
      </c>
      <c r="FO303">
        <v>1</v>
      </c>
      <c r="FP303">
        <v>0.39431699999999997</v>
      </c>
      <c r="FQ303">
        <v>2.1856499999999999</v>
      </c>
      <c r="FR303">
        <v>20.308199999999999</v>
      </c>
      <c r="FS303">
        <v>5.2119</v>
      </c>
      <c r="FT303">
        <v>11.907999999999999</v>
      </c>
      <c r="FU303">
        <v>5.0022000000000002</v>
      </c>
      <c r="FV303">
        <v>3.2896299999999998</v>
      </c>
      <c r="FW303">
        <v>9999</v>
      </c>
      <c r="FX303">
        <v>9999</v>
      </c>
      <c r="FY303">
        <v>9999</v>
      </c>
      <c r="FZ303">
        <v>999.9</v>
      </c>
      <c r="GA303">
        <v>1.8595900000000001</v>
      </c>
      <c r="GB303">
        <v>1.8545400000000001</v>
      </c>
      <c r="GC303">
        <v>1.8577600000000001</v>
      </c>
      <c r="GD303">
        <v>1.85615</v>
      </c>
      <c r="GE303">
        <v>1.8549500000000001</v>
      </c>
      <c r="GF303">
        <v>1.85459</v>
      </c>
      <c r="GG303">
        <v>1.85324</v>
      </c>
      <c r="GH303">
        <v>1.8564000000000001</v>
      </c>
      <c r="GI303">
        <v>0</v>
      </c>
      <c r="GJ303">
        <v>0</v>
      </c>
      <c r="GK303">
        <v>0</v>
      </c>
      <c r="GL303">
        <v>0</v>
      </c>
      <c r="GM303" t="s">
        <v>382</v>
      </c>
      <c r="GN303" t="s">
        <v>383</v>
      </c>
      <c r="GO303" t="s">
        <v>384</v>
      </c>
      <c r="GP303" t="s">
        <v>384</v>
      </c>
      <c r="GQ303" t="s">
        <v>384</v>
      </c>
      <c r="GR303" t="s">
        <v>384</v>
      </c>
      <c r="GS303">
        <v>0</v>
      </c>
      <c r="GT303">
        <v>100</v>
      </c>
      <c r="GU303">
        <v>100</v>
      </c>
      <c r="GV303">
        <v>2.57</v>
      </c>
      <c r="GW303">
        <v>3.49E-2</v>
      </c>
      <c r="GX303">
        <v>0.32553164529605683</v>
      </c>
      <c r="GY303">
        <v>3.0239061252787889E-3</v>
      </c>
      <c r="GZ303">
        <v>-1.398580452151984E-6</v>
      </c>
      <c r="HA303">
        <v>2.8030378366047371E-10</v>
      </c>
      <c r="HB303">
        <v>-4.7599640220891172E-2</v>
      </c>
      <c r="HC303">
        <v>9.965371539748925E-3</v>
      </c>
      <c r="HD303">
        <v>-4.563662031605912E-4</v>
      </c>
      <c r="HE303">
        <v>7.8337100744227795E-6</v>
      </c>
      <c r="HF303">
        <v>0</v>
      </c>
      <c r="HG303">
        <v>2134</v>
      </c>
      <c r="HH303">
        <v>2</v>
      </c>
      <c r="HI303">
        <v>25</v>
      </c>
      <c r="HJ303">
        <v>11.1</v>
      </c>
      <c r="HK303">
        <v>11</v>
      </c>
      <c r="HL303">
        <v>2.9272499999999999</v>
      </c>
      <c r="HM303">
        <v>2.2729499999999998</v>
      </c>
      <c r="HN303">
        <v>1.4978</v>
      </c>
      <c r="HO303">
        <v>2.3083499999999999</v>
      </c>
      <c r="HP303">
        <v>1.5478499999999999</v>
      </c>
      <c r="HQ303">
        <v>2.3803700000000001</v>
      </c>
      <c r="HR303">
        <v>37.722799999999999</v>
      </c>
      <c r="HS303">
        <v>15.2178</v>
      </c>
      <c r="HT303">
        <v>18</v>
      </c>
      <c r="HU303">
        <v>504.17200000000003</v>
      </c>
      <c r="HV303">
        <v>490.91800000000001</v>
      </c>
      <c r="HW303">
        <v>27.134499999999999</v>
      </c>
      <c r="HX303">
        <v>32.061199999999999</v>
      </c>
      <c r="HY303">
        <v>30.000800000000002</v>
      </c>
      <c r="HZ303">
        <v>31.827300000000001</v>
      </c>
      <c r="IA303">
        <v>31.930499999999999</v>
      </c>
      <c r="IB303">
        <v>58.6693</v>
      </c>
      <c r="IC303">
        <v>41.370199999999997</v>
      </c>
      <c r="ID303">
        <v>0</v>
      </c>
      <c r="IE303">
        <v>27.1233</v>
      </c>
      <c r="IF303">
        <v>1467.85</v>
      </c>
      <c r="IG303">
        <v>19.223199999999999</v>
      </c>
      <c r="IH303">
        <v>100.714</v>
      </c>
      <c r="II303">
        <v>100.429</v>
      </c>
      <c r="IJ303" t="s">
        <v>2638</v>
      </c>
    </row>
    <row r="304" spans="1:244" x14ac:dyDescent="0.2">
      <c r="A304">
        <v>288</v>
      </c>
      <c r="B304">
        <v>1659796825.5</v>
      </c>
      <c r="C304">
        <v>684</v>
      </c>
      <c r="D304" t="s">
        <v>941</v>
      </c>
      <c r="E304" t="s">
        <v>942</v>
      </c>
      <c r="F304">
        <v>1</v>
      </c>
      <c r="G304" t="s">
        <v>373</v>
      </c>
      <c r="H304" t="s">
        <v>374</v>
      </c>
      <c r="I304" t="s">
        <v>375</v>
      </c>
      <c r="J304" t="s">
        <v>376</v>
      </c>
      <c r="K304" t="s">
        <v>377</v>
      </c>
      <c r="L304" t="s">
        <v>373</v>
      </c>
      <c r="M304" t="s">
        <v>378</v>
      </c>
      <c r="N304">
        <v>1659796817.0625</v>
      </c>
      <c r="O304">
        <f t="shared" si="136"/>
        <v>2.9877983938973577E-3</v>
      </c>
      <c r="P304">
        <f t="shared" si="137"/>
        <v>2.9877983938973576</v>
      </c>
      <c r="Q304">
        <f t="shared" si="138"/>
        <v>22.24655918599078</v>
      </c>
      <c r="R304">
        <f t="shared" si="139"/>
        <v>1334.7537500000001</v>
      </c>
      <c r="S304">
        <f t="shared" si="140"/>
        <v>989.65053383443001</v>
      </c>
      <c r="T304">
        <f t="shared" si="141"/>
        <v>98.142579986638026</v>
      </c>
      <c r="U304">
        <f t="shared" si="142"/>
        <v>132.36609509448911</v>
      </c>
      <c r="V304">
        <f t="shared" si="143"/>
        <v>0.12160502922924099</v>
      </c>
      <c r="W304">
        <f t="shared" si="144"/>
        <v>2.9129363545431337</v>
      </c>
      <c r="X304">
        <f t="shared" si="145"/>
        <v>0.11885353686611981</v>
      </c>
      <c r="Y304">
        <f t="shared" si="146"/>
        <v>7.4525485924929483E-2</v>
      </c>
      <c r="Z304">
        <f t="shared" si="147"/>
        <v>321.51414093749997</v>
      </c>
      <c r="AA304">
        <f t="shared" si="148"/>
        <v>32.164517150196183</v>
      </c>
      <c r="AB304">
        <f t="shared" si="149"/>
        <v>31.509325</v>
      </c>
      <c r="AC304">
        <f t="shared" si="150"/>
        <v>4.6440596399292984</v>
      </c>
      <c r="AD304">
        <f t="shared" si="151"/>
        <v>49.478316723734686</v>
      </c>
      <c r="AE304">
        <f t="shared" si="152"/>
        <v>2.2375999082443392</v>
      </c>
      <c r="AF304">
        <f t="shared" si="153"/>
        <v>4.5223848675736482</v>
      </c>
      <c r="AG304">
        <f t="shared" si="154"/>
        <v>2.4064597316849592</v>
      </c>
      <c r="AH304">
        <f t="shared" si="155"/>
        <v>-131.76190917087348</v>
      </c>
      <c r="AI304">
        <f t="shared" si="156"/>
        <v>-73.272957524830133</v>
      </c>
      <c r="AJ304">
        <f t="shared" si="157"/>
        <v>-5.6640545995276135</v>
      </c>
      <c r="AK304">
        <f t="shared" si="158"/>
        <v>110.81521964226874</v>
      </c>
      <c r="AL304">
        <f t="shared" si="159"/>
        <v>53.351210213029724</v>
      </c>
      <c r="AM304">
        <f t="shared" si="160"/>
        <v>3.0237034822154074</v>
      </c>
      <c r="AN304">
        <f t="shared" si="161"/>
        <v>22.24655918599078</v>
      </c>
      <c r="AO304">
        <v>1458.885181818182</v>
      </c>
      <c r="AP304">
        <v>1405.8387272727271</v>
      </c>
      <c r="AQ304">
        <v>5.0804242424242183</v>
      </c>
      <c r="AR304">
        <v>64.94</v>
      </c>
      <c r="AS304">
        <f t="shared" si="162"/>
        <v>2.9877983938973576</v>
      </c>
      <c r="AT304">
        <v>19.052760145126129</v>
      </c>
      <c r="AU304">
        <v>22.561069117647062</v>
      </c>
      <c r="AV304">
        <v>-6.7983785661196851E-4</v>
      </c>
      <c r="AW304">
        <v>90.194226728287475</v>
      </c>
      <c r="AX304">
        <v>0</v>
      </c>
      <c r="AY304">
        <v>0</v>
      </c>
      <c r="AZ304">
        <f t="shared" si="163"/>
        <v>1</v>
      </c>
      <c r="BA304">
        <f t="shared" si="164"/>
        <v>0</v>
      </c>
      <c r="BB304">
        <f t="shared" si="165"/>
        <v>51681.82780025684</v>
      </c>
      <c r="BC304">
        <f t="shared" si="166"/>
        <v>1999.9881250000001</v>
      </c>
      <c r="BD304">
        <f t="shared" si="167"/>
        <v>1681.1900437500001</v>
      </c>
      <c r="BE304">
        <f t="shared" si="168"/>
        <v>0.8406000129375768</v>
      </c>
      <c r="BF304">
        <f t="shared" si="169"/>
        <v>0.16075802496952324</v>
      </c>
      <c r="BG304">
        <v>6</v>
      </c>
      <c r="BH304">
        <v>0.5</v>
      </c>
      <c r="BI304" t="s">
        <v>379</v>
      </c>
      <c r="BJ304">
        <v>2</v>
      </c>
      <c r="BK304" t="b">
        <v>1</v>
      </c>
      <c r="BL304">
        <v>1659796817.0625</v>
      </c>
      <c r="BM304">
        <v>1334.7537500000001</v>
      </c>
      <c r="BN304">
        <v>1403.599375</v>
      </c>
      <c r="BO304">
        <v>22.56351875</v>
      </c>
      <c r="BP304">
        <v>19.01791875</v>
      </c>
      <c r="BQ304">
        <v>1332.21875</v>
      </c>
      <c r="BR304">
        <v>22.528656250000001</v>
      </c>
      <c r="BS304">
        <v>500.13731250000001</v>
      </c>
      <c r="BT304">
        <v>99.068818749999991</v>
      </c>
      <c r="BU304">
        <v>0.10010667500000001</v>
      </c>
      <c r="BV304">
        <v>31.04274375</v>
      </c>
      <c r="BW304">
        <v>31.509325</v>
      </c>
      <c r="BX304">
        <v>999.9</v>
      </c>
      <c r="BY304">
        <v>0</v>
      </c>
      <c r="BZ304">
        <v>0</v>
      </c>
      <c r="CA304">
        <v>9998.7049999999999</v>
      </c>
      <c r="CB304">
        <v>0</v>
      </c>
      <c r="CC304">
        <v>312.49175000000002</v>
      </c>
      <c r="CD304">
        <v>-68.845118750000012</v>
      </c>
      <c r="CE304">
        <v>1365.5662500000001</v>
      </c>
      <c r="CF304">
        <v>1430.8118750000001</v>
      </c>
      <c r="CG304">
        <v>3.54559625</v>
      </c>
      <c r="CH304">
        <v>1403.599375</v>
      </c>
      <c r="CI304">
        <v>19.01791875</v>
      </c>
      <c r="CJ304">
        <v>2.2353406250000001</v>
      </c>
      <c r="CK304">
        <v>1.8840825000000001</v>
      </c>
      <c r="CL304">
        <v>19.217862499999999</v>
      </c>
      <c r="CM304">
        <v>16.50235</v>
      </c>
      <c r="CN304">
        <v>1999.9881250000001</v>
      </c>
      <c r="CO304">
        <v>0.97999956249999998</v>
      </c>
      <c r="CP304">
        <v>2.0000656249999998E-2</v>
      </c>
      <c r="CQ304">
        <v>0</v>
      </c>
      <c r="CR304">
        <v>2.644625</v>
      </c>
      <c r="CS304">
        <v>0</v>
      </c>
      <c r="CT304">
        <v>17346.918750000001</v>
      </c>
      <c r="CU304">
        <v>17412.212500000001</v>
      </c>
      <c r="CV304">
        <v>41.311999999999998</v>
      </c>
      <c r="CW304">
        <v>42.429250000000003</v>
      </c>
      <c r="CX304">
        <v>41.253875000000001</v>
      </c>
      <c r="CY304">
        <v>41.054250000000003</v>
      </c>
      <c r="CZ304">
        <v>41.436999999999998</v>
      </c>
      <c r="DA304">
        <v>1959.9875</v>
      </c>
      <c r="DB304">
        <v>40.000624999999999</v>
      </c>
      <c r="DC304">
        <v>0</v>
      </c>
      <c r="DD304">
        <v>1659796824.9000001</v>
      </c>
      <c r="DE304">
        <v>0</v>
      </c>
      <c r="DF304">
        <v>1659796167.5</v>
      </c>
      <c r="DG304" t="s">
        <v>380</v>
      </c>
      <c r="DH304">
        <v>1659796162</v>
      </c>
      <c r="DI304">
        <v>1659796167.5</v>
      </c>
      <c r="DJ304">
        <v>2</v>
      </c>
      <c r="DK304">
        <v>-1.4E-2</v>
      </c>
      <c r="DL304">
        <v>-1E-3</v>
      </c>
      <c r="DM304">
        <v>1.327</v>
      </c>
      <c r="DN304">
        <v>3.1E-2</v>
      </c>
      <c r="DO304">
        <v>400</v>
      </c>
      <c r="DP304">
        <v>20</v>
      </c>
      <c r="DQ304">
        <v>0.32</v>
      </c>
      <c r="DR304">
        <v>0.03</v>
      </c>
      <c r="DS304">
        <v>21.80669003721826</v>
      </c>
      <c r="DT304">
        <v>3.1199401315668629</v>
      </c>
      <c r="DU304">
        <v>0.26685283698284462</v>
      </c>
      <c r="DV304">
        <v>0</v>
      </c>
      <c r="DW304">
        <v>-68.664502439024389</v>
      </c>
      <c r="DX304">
        <v>-4.415550522648009</v>
      </c>
      <c r="DY304">
        <v>0.4451709781085782</v>
      </c>
      <c r="DZ304">
        <v>0</v>
      </c>
      <c r="EA304">
        <v>3.568318536585366</v>
      </c>
      <c r="EB304">
        <v>-0.62996132404180705</v>
      </c>
      <c r="EC304">
        <v>6.4130866795227365E-2</v>
      </c>
      <c r="ED304">
        <v>0</v>
      </c>
      <c r="EE304">
        <v>2.406519464522813</v>
      </c>
      <c r="EF304">
        <v>3.8966352747880753E-2</v>
      </c>
      <c r="EG304">
        <v>3.2294855255356708E-3</v>
      </c>
      <c r="EH304">
        <v>1</v>
      </c>
      <c r="EI304">
        <v>0.1238248832183457</v>
      </c>
      <c r="EJ304">
        <v>-1.9660270334037971E-2</v>
      </c>
      <c r="EK304">
        <v>1.498617234916261E-3</v>
      </c>
      <c r="EL304">
        <v>1</v>
      </c>
      <c r="EM304">
        <v>2</v>
      </c>
      <c r="EN304">
        <v>5</v>
      </c>
      <c r="EO304" t="s">
        <v>455</v>
      </c>
      <c r="EP304">
        <v>2.9426199999999998</v>
      </c>
      <c r="EQ304">
        <v>2.8012199999999998</v>
      </c>
      <c r="ER304">
        <v>0.20227500000000001</v>
      </c>
      <c r="ES304">
        <v>0.20827399999999999</v>
      </c>
      <c r="ET304">
        <v>0.10278</v>
      </c>
      <c r="EU304">
        <v>9.1294200000000006E-2</v>
      </c>
      <c r="EV304">
        <v>16384.099999999999</v>
      </c>
      <c r="EW304">
        <v>17051.099999999999</v>
      </c>
      <c r="EX304">
        <v>23887.7</v>
      </c>
      <c r="EY304">
        <v>25067.1</v>
      </c>
      <c r="EZ304">
        <v>34310.1</v>
      </c>
      <c r="FA304">
        <v>36381.199999999997</v>
      </c>
      <c r="FB304">
        <v>43553.9</v>
      </c>
      <c r="FC304">
        <v>46340</v>
      </c>
      <c r="FD304">
        <v>1.96852</v>
      </c>
      <c r="FE304">
        <v>1.8478699999999999</v>
      </c>
      <c r="FF304">
        <v>8.6929599999999996E-2</v>
      </c>
      <c r="FG304">
        <v>0</v>
      </c>
      <c r="FH304">
        <v>30.097999999999999</v>
      </c>
      <c r="FI304">
        <v>999.9</v>
      </c>
      <c r="FJ304">
        <v>55.7</v>
      </c>
      <c r="FK304">
        <v>34.6</v>
      </c>
      <c r="FL304">
        <v>31.060099999999998</v>
      </c>
      <c r="FM304">
        <v>64.448599999999999</v>
      </c>
      <c r="FN304">
        <v>26.209900000000001</v>
      </c>
      <c r="FO304">
        <v>1</v>
      </c>
      <c r="FP304">
        <v>0.394347</v>
      </c>
      <c r="FQ304">
        <v>2.17354</v>
      </c>
      <c r="FR304">
        <v>20.308399999999999</v>
      </c>
      <c r="FS304">
        <v>5.2119</v>
      </c>
      <c r="FT304">
        <v>11.907999999999999</v>
      </c>
      <c r="FU304">
        <v>5.0022000000000002</v>
      </c>
      <c r="FV304">
        <v>3.2896299999999998</v>
      </c>
      <c r="FW304">
        <v>9999</v>
      </c>
      <c r="FX304">
        <v>9999</v>
      </c>
      <c r="FY304">
        <v>9999</v>
      </c>
      <c r="FZ304">
        <v>999.9</v>
      </c>
      <c r="GA304">
        <v>1.8595900000000001</v>
      </c>
      <c r="GB304">
        <v>1.8545400000000001</v>
      </c>
      <c r="GC304">
        <v>1.8577600000000001</v>
      </c>
      <c r="GD304">
        <v>1.85615</v>
      </c>
      <c r="GE304">
        <v>1.8549599999999999</v>
      </c>
      <c r="GF304">
        <v>1.85459</v>
      </c>
      <c r="GG304">
        <v>1.85324</v>
      </c>
      <c r="GH304">
        <v>1.8564000000000001</v>
      </c>
      <c r="GI304">
        <v>0</v>
      </c>
      <c r="GJ304">
        <v>0</v>
      </c>
      <c r="GK304">
        <v>0</v>
      </c>
      <c r="GL304">
        <v>0</v>
      </c>
      <c r="GM304" t="s">
        <v>382</v>
      </c>
      <c r="GN304" t="s">
        <v>383</v>
      </c>
      <c r="GO304" t="s">
        <v>384</v>
      </c>
      <c r="GP304" t="s">
        <v>384</v>
      </c>
      <c r="GQ304" t="s">
        <v>384</v>
      </c>
      <c r="GR304" t="s">
        <v>384</v>
      </c>
      <c r="GS304">
        <v>0</v>
      </c>
      <c r="GT304">
        <v>100</v>
      </c>
      <c r="GU304">
        <v>100</v>
      </c>
      <c r="GV304">
        <v>2.56</v>
      </c>
      <c r="GW304">
        <v>3.4799999999999998E-2</v>
      </c>
      <c r="GX304">
        <v>0.32553164529605683</v>
      </c>
      <c r="GY304">
        <v>3.0239061252787889E-3</v>
      </c>
      <c r="GZ304">
        <v>-1.398580452151984E-6</v>
      </c>
      <c r="HA304">
        <v>2.8030378366047371E-10</v>
      </c>
      <c r="HB304">
        <v>-4.7599640220891172E-2</v>
      </c>
      <c r="HC304">
        <v>9.965371539748925E-3</v>
      </c>
      <c r="HD304">
        <v>-4.563662031605912E-4</v>
      </c>
      <c r="HE304">
        <v>7.8337100744227795E-6</v>
      </c>
      <c r="HF304">
        <v>0</v>
      </c>
      <c r="HG304">
        <v>2134</v>
      </c>
      <c r="HH304">
        <v>2</v>
      </c>
      <c r="HI304">
        <v>25</v>
      </c>
      <c r="HJ304">
        <v>11.1</v>
      </c>
      <c r="HK304">
        <v>11</v>
      </c>
      <c r="HL304">
        <v>2.9333499999999999</v>
      </c>
      <c r="HM304">
        <v>2.2863799999999999</v>
      </c>
      <c r="HN304">
        <v>1.4978</v>
      </c>
      <c r="HO304">
        <v>2.3083499999999999</v>
      </c>
      <c r="HP304">
        <v>1.5478499999999999</v>
      </c>
      <c r="HQ304">
        <v>2.3791500000000001</v>
      </c>
      <c r="HR304">
        <v>37.722799999999999</v>
      </c>
      <c r="HS304">
        <v>15.209</v>
      </c>
      <c r="HT304">
        <v>18</v>
      </c>
      <c r="HU304">
        <v>504.19</v>
      </c>
      <c r="HV304">
        <v>490.92099999999999</v>
      </c>
      <c r="HW304">
        <v>27.1312</v>
      </c>
      <c r="HX304">
        <v>32.061799999999998</v>
      </c>
      <c r="HY304">
        <v>30.000800000000002</v>
      </c>
      <c r="HZ304">
        <v>31.8277</v>
      </c>
      <c r="IA304">
        <v>31.931000000000001</v>
      </c>
      <c r="IB304">
        <v>58.720500000000001</v>
      </c>
      <c r="IC304">
        <v>41.370199999999997</v>
      </c>
      <c r="ID304">
        <v>0</v>
      </c>
      <c r="IE304">
        <v>27.1233</v>
      </c>
      <c r="IF304">
        <v>1478.35</v>
      </c>
      <c r="IG304">
        <v>19.2226</v>
      </c>
      <c r="IH304">
        <v>100.714</v>
      </c>
      <c r="II304">
        <v>100.43</v>
      </c>
      <c r="IJ304" t="s">
        <v>2638</v>
      </c>
    </row>
    <row r="305" spans="1:244" x14ac:dyDescent="0.2">
      <c r="A305">
        <v>289</v>
      </c>
      <c r="B305">
        <v>1659796827</v>
      </c>
      <c r="C305">
        <v>685.5</v>
      </c>
      <c r="D305" t="s">
        <v>943</v>
      </c>
      <c r="E305" t="s">
        <v>944</v>
      </c>
      <c r="F305">
        <v>1</v>
      </c>
      <c r="G305" t="s">
        <v>373</v>
      </c>
      <c r="H305" t="s">
        <v>374</v>
      </c>
      <c r="I305" t="s">
        <v>375</v>
      </c>
      <c r="J305" t="s">
        <v>376</v>
      </c>
      <c r="K305" t="s">
        <v>377</v>
      </c>
      <c r="L305" t="s">
        <v>373</v>
      </c>
      <c r="M305" t="s">
        <v>378</v>
      </c>
      <c r="N305">
        <v>1659796819.09375</v>
      </c>
      <c r="O305">
        <f t="shared" si="136"/>
        <v>2.9683739844033326E-3</v>
      </c>
      <c r="P305">
        <f t="shared" si="137"/>
        <v>2.9683739844033328</v>
      </c>
      <c r="Q305">
        <f t="shared" si="138"/>
        <v>22.188734157543777</v>
      </c>
      <c r="R305">
        <f t="shared" si="139"/>
        <v>1344.8187499999999</v>
      </c>
      <c r="S305">
        <f t="shared" si="140"/>
        <v>998.08765361758537</v>
      </c>
      <c r="T305">
        <f t="shared" si="141"/>
        <v>98.979343093498684</v>
      </c>
      <c r="U305">
        <f t="shared" si="142"/>
        <v>133.36431522057529</v>
      </c>
      <c r="V305">
        <f t="shared" si="143"/>
        <v>0.12076861479850166</v>
      </c>
      <c r="W305">
        <f t="shared" si="144"/>
        <v>2.9132177352466022</v>
      </c>
      <c r="X305">
        <f t="shared" si="145"/>
        <v>0.1180546431846474</v>
      </c>
      <c r="Y305">
        <f t="shared" si="146"/>
        <v>7.4022911799729502E-2</v>
      </c>
      <c r="Z305">
        <f t="shared" si="147"/>
        <v>321.51553743749997</v>
      </c>
      <c r="AA305">
        <f t="shared" si="148"/>
        <v>32.168632918339782</v>
      </c>
      <c r="AB305">
        <f t="shared" si="149"/>
        <v>31.510187500000001</v>
      </c>
      <c r="AC305">
        <f t="shared" si="150"/>
        <v>4.6442871757118267</v>
      </c>
      <c r="AD305">
        <f t="shared" si="151"/>
        <v>49.47389643498925</v>
      </c>
      <c r="AE305">
        <f t="shared" si="152"/>
        <v>2.2372908096710629</v>
      </c>
      <c r="AF305">
        <f t="shared" si="153"/>
        <v>4.5221641529911754</v>
      </c>
      <c r="AG305">
        <f t="shared" si="154"/>
        <v>2.4069963660407638</v>
      </c>
      <c r="AH305">
        <f t="shared" si="155"/>
        <v>-130.90529271218696</v>
      </c>
      <c r="AI305">
        <f t="shared" si="156"/>
        <v>-73.549977864306399</v>
      </c>
      <c r="AJ305">
        <f t="shared" si="157"/>
        <v>-5.6849195337200324</v>
      </c>
      <c r="AK305">
        <f t="shared" si="158"/>
        <v>111.3753473272866</v>
      </c>
      <c r="AL305">
        <f t="shared" si="159"/>
        <v>53.345922903120993</v>
      </c>
      <c r="AM305">
        <f t="shared" si="160"/>
        <v>3.0052642651108035</v>
      </c>
      <c r="AN305">
        <f t="shared" si="161"/>
        <v>22.188734157543777</v>
      </c>
      <c r="AO305">
        <v>1466.3050346320349</v>
      </c>
      <c r="AP305">
        <v>1413.3829696969699</v>
      </c>
      <c r="AQ305">
        <v>5.0697212121213662</v>
      </c>
      <c r="AR305">
        <v>64.94</v>
      </c>
      <c r="AS305">
        <f t="shared" si="162"/>
        <v>2.9683739844033328</v>
      </c>
      <c r="AT305">
        <v>19.08487115795727</v>
      </c>
      <c r="AU305">
        <v>22.564777647058811</v>
      </c>
      <c r="AV305">
        <v>1.1607640401917589E-4</v>
      </c>
      <c r="AW305">
        <v>90.194226728287475</v>
      </c>
      <c r="AX305">
        <v>0</v>
      </c>
      <c r="AY305">
        <v>0</v>
      </c>
      <c r="AZ305">
        <f t="shared" si="163"/>
        <v>1</v>
      </c>
      <c r="BA305">
        <f t="shared" si="164"/>
        <v>0</v>
      </c>
      <c r="BB305">
        <f t="shared" si="165"/>
        <v>51689.951235994522</v>
      </c>
      <c r="BC305">
        <f t="shared" si="166"/>
        <v>1999.996875</v>
      </c>
      <c r="BD305">
        <f t="shared" si="167"/>
        <v>1681.1973937499999</v>
      </c>
      <c r="BE305">
        <f t="shared" si="168"/>
        <v>0.84060001031251608</v>
      </c>
      <c r="BF305">
        <f t="shared" si="169"/>
        <v>0.16075801990315608</v>
      </c>
      <c r="BG305">
        <v>6</v>
      </c>
      <c r="BH305">
        <v>0.5</v>
      </c>
      <c r="BI305" t="s">
        <v>379</v>
      </c>
      <c r="BJ305">
        <v>2</v>
      </c>
      <c r="BK305" t="b">
        <v>1</v>
      </c>
      <c r="BL305">
        <v>1659796819.09375</v>
      </c>
      <c r="BM305">
        <v>1344.8187499999999</v>
      </c>
      <c r="BN305">
        <v>1413.665</v>
      </c>
      <c r="BO305">
        <v>22.560387500000001</v>
      </c>
      <c r="BP305">
        <v>19.0363875</v>
      </c>
      <c r="BQ305">
        <v>1342.275625</v>
      </c>
      <c r="BR305">
        <v>22.525524999999998</v>
      </c>
      <c r="BS305">
        <v>500.13581249999999</v>
      </c>
      <c r="BT305">
        <v>99.068906249999998</v>
      </c>
      <c r="BU305">
        <v>0.1000823</v>
      </c>
      <c r="BV305">
        <v>31.041887500000001</v>
      </c>
      <c r="BW305">
        <v>31.510187500000001</v>
      </c>
      <c r="BX305">
        <v>999.9</v>
      </c>
      <c r="BY305">
        <v>0</v>
      </c>
      <c r="BZ305">
        <v>0</v>
      </c>
      <c r="CA305">
        <v>10000.305</v>
      </c>
      <c r="CB305">
        <v>0</v>
      </c>
      <c r="CC305">
        <v>311.75574999999998</v>
      </c>
      <c r="CD305">
        <v>-68.845568749999998</v>
      </c>
      <c r="CE305">
        <v>1375.859375</v>
      </c>
      <c r="CF305">
        <v>1441.099375</v>
      </c>
      <c r="CG305">
        <v>3.523995625</v>
      </c>
      <c r="CH305">
        <v>1413.665</v>
      </c>
      <c r="CI305">
        <v>19.0363875</v>
      </c>
      <c r="CJ305">
        <v>2.2350325</v>
      </c>
      <c r="CK305">
        <v>1.8859131250000001</v>
      </c>
      <c r="CL305">
        <v>19.21565</v>
      </c>
      <c r="CM305">
        <v>16.51761875</v>
      </c>
      <c r="CN305">
        <v>1999.996875</v>
      </c>
      <c r="CO305">
        <v>0.97999974999999995</v>
      </c>
      <c r="CP305">
        <v>2.0000475E-2</v>
      </c>
      <c r="CQ305">
        <v>0</v>
      </c>
      <c r="CR305">
        <v>2.6062500000000002</v>
      </c>
      <c r="CS305">
        <v>0</v>
      </c>
      <c r="CT305">
        <v>17346.400000000001</v>
      </c>
      <c r="CU305">
        <v>17412.293750000001</v>
      </c>
      <c r="CV305">
        <v>41.311999999999998</v>
      </c>
      <c r="CW305">
        <v>42.433124999999997</v>
      </c>
      <c r="CX305">
        <v>41.253875000000001</v>
      </c>
      <c r="CY305">
        <v>41.058124999999997</v>
      </c>
      <c r="CZ305">
        <v>41.436999999999998</v>
      </c>
      <c r="DA305">
        <v>1959.9962499999999</v>
      </c>
      <c r="DB305">
        <v>40.000624999999999</v>
      </c>
      <c r="DC305">
        <v>0</v>
      </c>
      <c r="DD305">
        <v>1659796826.0999999</v>
      </c>
      <c r="DE305">
        <v>0</v>
      </c>
      <c r="DF305">
        <v>1659796167.5</v>
      </c>
      <c r="DG305" t="s">
        <v>380</v>
      </c>
      <c r="DH305">
        <v>1659796162</v>
      </c>
      <c r="DI305">
        <v>1659796167.5</v>
      </c>
      <c r="DJ305">
        <v>2</v>
      </c>
      <c r="DK305">
        <v>-1.4E-2</v>
      </c>
      <c r="DL305">
        <v>-1E-3</v>
      </c>
      <c r="DM305">
        <v>1.327</v>
      </c>
      <c r="DN305">
        <v>3.1E-2</v>
      </c>
      <c r="DO305">
        <v>400</v>
      </c>
      <c r="DP305">
        <v>20</v>
      </c>
      <c r="DQ305">
        <v>0.32</v>
      </c>
      <c r="DR305">
        <v>0.03</v>
      </c>
      <c r="DS305">
        <v>21.84755623925609</v>
      </c>
      <c r="DT305">
        <v>3.4556846205487308</v>
      </c>
      <c r="DU305">
        <v>0.28240407126799622</v>
      </c>
      <c r="DV305">
        <v>0</v>
      </c>
      <c r="DW305">
        <v>-68.707236585365848</v>
      </c>
      <c r="DX305">
        <v>-3.8228696864113152</v>
      </c>
      <c r="DY305">
        <v>0.41105202492883519</v>
      </c>
      <c r="DZ305">
        <v>0</v>
      </c>
      <c r="EA305">
        <v>3.5588302439024391</v>
      </c>
      <c r="EB305">
        <v>-0.65734076655051121</v>
      </c>
      <c r="EC305">
        <v>6.6453295592186101E-2</v>
      </c>
      <c r="ED305">
        <v>0</v>
      </c>
      <c r="EE305">
        <v>2.4068319308822348</v>
      </c>
      <c r="EF305">
        <v>3.4152428387623272E-2</v>
      </c>
      <c r="EG305">
        <v>3.0815542020123572E-3</v>
      </c>
      <c r="EH305">
        <v>1</v>
      </c>
      <c r="EI305">
        <v>0.1235425495705505</v>
      </c>
      <c r="EJ305">
        <v>-1.9334739524962001E-2</v>
      </c>
      <c r="EK305">
        <v>1.4793759149128009E-3</v>
      </c>
      <c r="EL305">
        <v>1</v>
      </c>
      <c r="EM305">
        <v>2</v>
      </c>
      <c r="EN305">
        <v>5</v>
      </c>
      <c r="EO305" t="s">
        <v>455</v>
      </c>
      <c r="EP305">
        <v>2.94232</v>
      </c>
      <c r="EQ305">
        <v>2.8011599999999999</v>
      </c>
      <c r="ER305">
        <v>0.20292499999999999</v>
      </c>
      <c r="ES305">
        <v>0.20885400000000001</v>
      </c>
      <c r="ET305">
        <v>0.102787</v>
      </c>
      <c r="EU305">
        <v>9.13186E-2</v>
      </c>
      <c r="EV305">
        <v>16370.7</v>
      </c>
      <c r="EW305">
        <v>17038.5</v>
      </c>
      <c r="EX305">
        <v>23887.7</v>
      </c>
      <c r="EY305">
        <v>25067.1</v>
      </c>
      <c r="EZ305">
        <v>34309.599999999999</v>
      </c>
      <c r="FA305">
        <v>36380.1</v>
      </c>
      <c r="FB305">
        <v>43553.7</v>
      </c>
      <c r="FC305">
        <v>46339.9</v>
      </c>
      <c r="FD305">
        <v>1.96837</v>
      </c>
      <c r="FE305">
        <v>1.8481799999999999</v>
      </c>
      <c r="FF305">
        <v>8.6873800000000001E-2</v>
      </c>
      <c r="FG305">
        <v>0</v>
      </c>
      <c r="FH305">
        <v>30.101299999999998</v>
      </c>
      <c r="FI305">
        <v>999.9</v>
      </c>
      <c r="FJ305">
        <v>55.7</v>
      </c>
      <c r="FK305">
        <v>34.6</v>
      </c>
      <c r="FL305">
        <v>31.059000000000001</v>
      </c>
      <c r="FM305">
        <v>64.548599999999993</v>
      </c>
      <c r="FN305">
        <v>26.201899999999998</v>
      </c>
      <c r="FO305">
        <v>1</v>
      </c>
      <c r="FP305">
        <v>0.394538</v>
      </c>
      <c r="FQ305">
        <v>2.1558700000000002</v>
      </c>
      <c r="FR305">
        <v>20.308599999999998</v>
      </c>
      <c r="FS305">
        <v>5.2123499999999998</v>
      </c>
      <c r="FT305">
        <v>11.9077</v>
      </c>
      <c r="FU305">
        <v>5.0021500000000003</v>
      </c>
      <c r="FV305">
        <v>3.2896800000000002</v>
      </c>
      <c r="FW305">
        <v>9999</v>
      </c>
      <c r="FX305">
        <v>9999</v>
      </c>
      <c r="FY305">
        <v>9999</v>
      </c>
      <c r="FZ305">
        <v>999.9</v>
      </c>
      <c r="GA305">
        <v>1.85958</v>
      </c>
      <c r="GB305">
        <v>1.8545499999999999</v>
      </c>
      <c r="GC305">
        <v>1.8577600000000001</v>
      </c>
      <c r="GD305">
        <v>1.85615</v>
      </c>
      <c r="GE305">
        <v>1.8549500000000001</v>
      </c>
      <c r="GF305">
        <v>1.8546</v>
      </c>
      <c r="GG305">
        <v>1.85324</v>
      </c>
      <c r="GH305">
        <v>1.8564000000000001</v>
      </c>
      <c r="GI305">
        <v>0</v>
      </c>
      <c r="GJ305">
        <v>0</v>
      </c>
      <c r="GK305">
        <v>0</v>
      </c>
      <c r="GL305">
        <v>0</v>
      </c>
      <c r="GM305" t="s">
        <v>382</v>
      </c>
      <c r="GN305" t="s">
        <v>383</v>
      </c>
      <c r="GO305" t="s">
        <v>384</v>
      </c>
      <c r="GP305" t="s">
        <v>384</v>
      </c>
      <c r="GQ305" t="s">
        <v>384</v>
      </c>
      <c r="GR305" t="s">
        <v>384</v>
      </c>
      <c r="GS305">
        <v>0</v>
      </c>
      <c r="GT305">
        <v>100</v>
      </c>
      <c r="GU305">
        <v>100</v>
      </c>
      <c r="GV305">
        <v>2.58</v>
      </c>
      <c r="GW305">
        <v>3.4799999999999998E-2</v>
      </c>
      <c r="GX305">
        <v>0.32553164529605683</v>
      </c>
      <c r="GY305">
        <v>3.0239061252787889E-3</v>
      </c>
      <c r="GZ305">
        <v>-1.398580452151984E-6</v>
      </c>
      <c r="HA305">
        <v>2.8030378366047371E-10</v>
      </c>
      <c r="HB305">
        <v>-4.7599640220891172E-2</v>
      </c>
      <c r="HC305">
        <v>9.965371539748925E-3</v>
      </c>
      <c r="HD305">
        <v>-4.563662031605912E-4</v>
      </c>
      <c r="HE305">
        <v>7.8337100744227795E-6</v>
      </c>
      <c r="HF305">
        <v>0</v>
      </c>
      <c r="HG305">
        <v>2134</v>
      </c>
      <c r="HH305">
        <v>2</v>
      </c>
      <c r="HI305">
        <v>25</v>
      </c>
      <c r="HJ305">
        <v>11.1</v>
      </c>
      <c r="HK305">
        <v>11</v>
      </c>
      <c r="HL305">
        <v>2.94434</v>
      </c>
      <c r="HM305">
        <v>2.2888199999999999</v>
      </c>
      <c r="HN305">
        <v>1.4978</v>
      </c>
      <c r="HO305">
        <v>2.3095699999999999</v>
      </c>
      <c r="HP305">
        <v>1.5478499999999999</v>
      </c>
      <c r="HQ305">
        <v>2.2509800000000002</v>
      </c>
      <c r="HR305">
        <v>37.722799999999999</v>
      </c>
      <c r="HS305">
        <v>15.209</v>
      </c>
      <c r="HT305">
        <v>18</v>
      </c>
      <c r="HU305">
        <v>504.11700000000002</v>
      </c>
      <c r="HV305">
        <v>491.13799999999998</v>
      </c>
      <c r="HW305">
        <v>27.116499999999998</v>
      </c>
      <c r="HX305">
        <v>32.064700000000002</v>
      </c>
      <c r="HY305">
        <v>30.000800000000002</v>
      </c>
      <c r="HZ305">
        <v>31.830100000000002</v>
      </c>
      <c r="IA305">
        <v>31.933299999999999</v>
      </c>
      <c r="IB305">
        <v>59.006300000000003</v>
      </c>
      <c r="IC305">
        <v>41.370199999999997</v>
      </c>
      <c r="ID305">
        <v>0</v>
      </c>
      <c r="IE305">
        <v>27.0837</v>
      </c>
      <c r="IF305">
        <v>1478.35</v>
      </c>
      <c r="IG305">
        <v>19.235800000000001</v>
      </c>
      <c r="IH305">
        <v>100.714</v>
      </c>
      <c r="II305">
        <v>100.429</v>
      </c>
      <c r="IJ305" t="s">
        <v>2638</v>
      </c>
    </row>
    <row r="306" spans="1:244" x14ac:dyDescent="0.2">
      <c r="A306">
        <v>290</v>
      </c>
      <c r="B306">
        <v>1659796827.5</v>
      </c>
      <c r="C306">
        <v>686</v>
      </c>
      <c r="D306" t="s">
        <v>943</v>
      </c>
      <c r="E306" t="s">
        <v>944</v>
      </c>
      <c r="F306">
        <v>1</v>
      </c>
      <c r="G306" t="s">
        <v>373</v>
      </c>
      <c r="H306" t="s">
        <v>374</v>
      </c>
      <c r="I306" t="s">
        <v>375</v>
      </c>
      <c r="J306" t="s">
        <v>376</v>
      </c>
      <c r="K306" t="s">
        <v>377</v>
      </c>
      <c r="L306" t="s">
        <v>373</v>
      </c>
      <c r="M306" t="s">
        <v>378</v>
      </c>
      <c r="N306">
        <v>1659796819.09375</v>
      </c>
      <c r="O306">
        <f t="shared" si="136"/>
        <v>2.9628070772647667E-3</v>
      </c>
      <c r="P306">
        <f t="shared" si="137"/>
        <v>2.9628070772647668</v>
      </c>
      <c r="Q306">
        <f t="shared" si="138"/>
        <v>22.182975566539124</v>
      </c>
      <c r="R306">
        <f t="shared" si="139"/>
        <v>1344.8187499999999</v>
      </c>
      <c r="S306">
        <f t="shared" si="140"/>
        <v>997.60985588404321</v>
      </c>
      <c r="T306">
        <f t="shared" si="141"/>
        <v>98.93196037553183</v>
      </c>
      <c r="U306">
        <f t="shared" si="142"/>
        <v>133.36431522057529</v>
      </c>
      <c r="V306">
        <f t="shared" si="143"/>
        <v>0.12053693720484236</v>
      </c>
      <c r="W306">
        <f t="shared" si="144"/>
        <v>2.9132177352466022</v>
      </c>
      <c r="X306">
        <f t="shared" si="145"/>
        <v>0.11783324276834591</v>
      </c>
      <c r="Y306">
        <f t="shared" si="146"/>
        <v>7.3883641885401016E-2</v>
      </c>
      <c r="Z306">
        <f t="shared" si="147"/>
        <v>321.51553743749997</v>
      </c>
      <c r="AA306">
        <f t="shared" si="148"/>
        <v>32.170084134574608</v>
      </c>
      <c r="AB306">
        <f t="shared" si="149"/>
        <v>31.510187500000001</v>
      </c>
      <c r="AC306">
        <f t="shared" si="150"/>
        <v>4.6442871757118267</v>
      </c>
      <c r="AD306">
        <f t="shared" si="151"/>
        <v>49.47389643498925</v>
      </c>
      <c r="AE306">
        <f t="shared" si="152"/>
        <v>2.2372908096710629</v>
      </c>
      <c r="AF306">
        <f t="shared" si="153"/>
        <v>4.5221641529911754</v>
      </c>
      <c r="AG306">
        <f t="shared" si="154"/>
        <v>2.4069963660407638</v>
      </c>
      <c r="AH306">
        <f t="shared" si="155"/>
        <v>-130.65979210737621</v>
      </c>
      <c r="AI306">
        <f t="shared" si="156"/>
        <v>-73.549977864306399</v>
      </c>
      <c r="AJ306">
        <f t="shared" si="157"/>
        <v>-5.6849195337200324</v>
      </c>
      <c r="AK306">
        <f t="shared" si="158"/>
        <v>111.62084793209736</v>
      </c>
      <c r="AL306">
        <f t="shared" si="159"/>
        <v>53.345922903120993</v>
      </c>
      <c r="AM306">
        <f t="shared" si="160"/>
        <v>3.0052642651108035</v>
      </c>
      <c r="AN306">
        <f t="shared" si="161"/>
        <v>22.182975566539124</v>
      </c>
      <c r="AO306">
        <v>1468.6789783549791</v>
      </c>
      <c r="AP306">
        <v>1415.862969696969</v>
      </c>
      <c r="AQ306">
        <v>5.0502545454545213</v>
      </c>
      <c r="AR306">
        <v>64.94</v>
      </c>
      <c r="AS306">
        <f t="shared" si="162"/>
        <v>2.9628070772647668</v>
      </c>
      <c r="AT306">
        <v>19.093511841535179</v>
      </c>
      <c r="AU306">
        <v>22.565429117647049</v>
      </c>
      <c r="AV306">
        <v>3.226243361939173E-4</v>
      </c>
      <c r="AW306">
        <v>90.194226728287475</v>
      </c>
      <c r="AX306">
        <v>0</v>
      </c>
      <c r="AY306">
        <v>0</v>
      </c>
      <c r="AZ306">
        <f t="shared" si="163"/>
        <v>1</v>
      </c>
      <c r="BA306">
        <f t="shared" si="164"/>
        <v>0</v>
      </c>
      <c r="BB306">
        <f t="shared" si="165"/>
        <v>51689.951235994522</v>
      </c>
      <c r="BC306">
        <f t="shared" si="166"/>
        <v>1999.996875</v>
      </c>
      <c r="BD306">
        <f t="shared" si="167"/>
        <v>1681.1973937499999</v>
      </c>
      <c r="BE306">
        <f t="shared" si="168"/>
        <v>0.84060001031251608</v>
      </c>
      <c r="BF306">
        <f t="shared" si="169"/>
        <v>0.16075801990315608</v>
      </c>
      <c r="BG306">
        <v>6</v>
      </c>
      <c r="BH306">
        <v>0.5</v>
      </c>
      <c r="BI306" t="s">
        <v>379</v>
      </c>
      <c r="BJ306">
        <v>2</v>
      </c>
      <c r="BK306" t="b">
        <v>1</v>
      </c>
      <c r="BL306">
        <v>1659796819.09375</v>
      </c>
      <c r="BM306">
        <v>1344.8187499999999</v>
      </c>
      <c r="BN306">
        <v>1413.665</v>
      </c>
      <c r="BO306">
        <v>22.560387500000001</v>
      </c>
      <c r="BP306">
        <v>19.0363875</v>
      </c>
      <c r="BQ306">
        <v>1342.275625</v>
      </c>
      <c r="BR306">
        <v>22.525524999999998</v>
      </c>
      <c r="BS306">
        <v>500.13581249999999</v>
      </c>
      <c r="BT306">
        <v>99.068906249999998</v>
      </c>
      <c r="BU306">
        <v>0.1000823</v>
      </c>
      <c r="BV306">
        <v>31.041887500000001</v>
      </c>
      <c r="BW306">
        <v>31.510187500000001</v>
      </c>
      <c r="BX306">
        <v>999.9</v>
      </c>
      <c r="BY306">
        <v>0</v>
      </c>
      <c r="BZ306">
        <v>0</v>
      </c>
      <c r="CA306">
        <v>10000.305</v>
      </c>
      <c r="CB306">
        <v>0</v>
      </c>
      <c r="CC306">
        <v>311.75574999999998</v>
      </c>
      <c r="CD306">
        <v>-68.845568749999998</v>
      </c>
      <c r="CE306">
        <v>1375.859375</v>
      </c>
      <c r="CF306">
        <v>1441.099375</v>
      </c>
      <c r="CG306">
        <v>3.523995625</v>
      </c>
      <c r="CH306">
        <v>1413.665</v>
      </c>
      <c r="CI306">
        <v>19.0363875</v>
      </c>
      <c r="CJ306">
        <v>2.2350325</v>
      </c>
      <c r="CK306">
        <v>1.8859131250000001</v>
      </c>
      <c r="CL306">
        <v>19.21565</v>
      </c>
      <c r="CM306">
        <v>16.51761875</v>
      </c>
      <c r="CN306">
        <v>1999.996875</v>
      </c>
      <c r="CO306">
        <v>0.97999974999999995</v>
      </c>
      <c r="CP306">
        <v>2.0000475E-2</v>
      </c>
      <c r="CQ306">
        <v>0</v>
      </c>
      <c r="CR306">
        <v>2.6062500000000002</v>
      </c>
      <c r="CS306">
        <v>0</v>
      </c>
      <c r="CT306">
        <v>17346.400000000001</v>
      </c>
      <c r="CU306">
        <v>17412.293750000001</v>
      </c>
      <c r="CV306">
        <v>41.311999999999998</v>
      </c>
      <c r="CW306">
        <v>42.433124999999997</v>
      </c>
      <c r="CX306">
        <v>41.253875000000001</v>
      </c>
      <c r="CY306">
        <v>41.058124999999997</v>
      </c>
      <c r="CZ306">
        <v>41.436999999999998</v>
      </c>
      <c r="DA306">
        <v>1959.9962499999999</v>
      </c>
      <c r="DB306">
        <v>40.000624999999999</v>
      </c>
      <c r="DC306">
        <v>0</v>
      </c>
      <c r="DD306">
        <v>1659796826.7</v>
      </c>
      <c r="DE306">
        <v>0</v>
      </c>
      <c r="DF306">
        <v>1659796167.5</v>
      </c>
      <c r="DG306" t="s">
        <v>380</v>
      </c>
      <c r="DH306">
        <v>1659796162</v>
      </c>
      <c r="DI306">
        <v>1659796167.5</v>
      </c>
      <c r="DJ306">
        <v>2</v>
      </c>
      <c r="DK306">
        <v>-1.4E-2</v>
      </c>
      <c r="DL306">
        <v>-1E-3</v>
      </c>
      <c r="DM306">
        <v>1.327</v>
      </c>
      <c r="DN306">
        <v>3.1E-2</v>
      </c>
      <c r="DO306">
        <v>400</v>
      </c>
      <c r="DP306">
        <v>20</v>
      </c>
      <c r="DQ306">
        <v>0.32</v>
      </c>
      <c r="DR306">
        <v>0.03</v>
      </c>
      <c r="DS306">
        <v>21.90486261718565</v>
      </c>
      <c r="DT306">
        <v>3.4493168848817199</v>
      </c>
      <c r="DU306">
        <v>0.28845770556906541</v>
      </c>
      <c r="DV306">
        <v>0</v>
      </c>
      <c r="DW306">
        <v>-68.740362500000003</v>
      </c>
      <c r="DX306">
        <v>-2.1679080675419899</v>
      </c>
      <c r="DY306">
        <v>0.37831278242183369</v>
      </c>
      <c r="DZ306">
        <v>0</v>
      </c>
      <c r="EA306">
        <v>3.5426690000000001</v>
      </c>
      <c r="EB306">
        <v>-0.69091362101314646</v>
      </c>
      <c r="EC306">
        <v>6.7616683399882915E-2</v>
      </c>
      <c r="ED306">
        <v>0</v>
      </c>
      <c r="EE306">
        <v>2.4071158726274229</v>
      </c>
      <c r="EF306">
        <v>2.497867158944939E-2</v>
      </c>
      <c r="EG306">
        <v>2.8392975010441399E-3</v>
      </c>
      <c r="EH306">
        <v>1</v>
      </c>
      <c r="EI306">
        <v>0.1231570784727225</v>
      </c>
      <c r="EJ306">
        <v>-1.9107307940616179E-2</v>
      </c>
      <c r="EK306">
        <v>1.505489939596515E-3</v>
      </c>
      <c r="EL306">
        <v>1</v>
      </c>
      <c r="EM306">
        <v>2</v>
      </c>
      <c r="EN306">
        <v>5</v>
      </c>
      <c r="EO306" t="s">
        <v>455</v>
      </c>
      <c r="EP306">
        <v>2.9426299999999999</v>
      </c>
      <c r="EQ306">
        <v>2.80111</v>
      </c>
      <c r="ER306">
        <v>0.20313899999999999</v>
      </c>
      <c r="ES306">
        <v>0.20905599999999999</v>
      </c>
      <c r="ET306">
        <v>0.10278900000000001</v>
      </c>
      <c r="EU306">
        <v>9.1339400000000001E-2</v>
      </c>
      <c r="EV306">
        <v>16366.2</v>
      </c>
      <c r="EW306">
        <v>17034.2</v>
      </c>
      <c r="EX306">
        <v>23887.599999999999</v>
      </c>
      <c r="EY306">
        <v>25067.1</v>
      </c>
      <c r="EZ306">
        <v>34309.4</v>
      </c>
      <c r="FA306">
        <v>36379.199999999997</v>
      </c>
      <c r="FB306">
        <v>43553.599999999999</v>
      </c>
      <c r="FC306">
        <v>46339.9</v>
      </c>
      <c r="FD306">
        <v>1.96837</v>
      </c>
      <c r="FE306">
        <v>1.8482000000000001</v>
      </c>
      <c r="FF306">
        <v>8.6762000000000006E-2</v>
      </c>
      <c r="FG306">
        <v>0</v>
      </c>
      <c r="FH306">
        <v>30.101900000000001</v>
      </c>
      <c r="FI306">
        <v>999.9</v>
      </c>
      <c r="FJ306">
        <v>55.7</v>
      </c>
      <c r="FK306">
        <v>34.6</v>
      </c>
      <c r="FL306">
        <v>31.061599999999999</v>
      </c>
      <c r="FM306">
        <v>64.548599999999993</v>
      </c>
      <c r="FN306">
        <v>26.073699999999999</v>
      </c>
      <c r="FO306">
        <v>1</v>
      </c>
      <c r="FP306">
        <v>0.394538</v>
      </c>
      <c r="FQ306">
        <v>2.1611500000000001</v>
      </c>
      <c r="FR306">
        <v>20.308499999999999</v>
      </c>
      <c r="FS306">
        <v>5.2120499999999996</v>
      </c>
      <c r="FT306">
        <v>11.9077</v>
      </c>
      <c r="FU306">
        <v>5.0019</v>
      </c>
      <c r="FV306">
        <v>3.2896800000000002</v>
      </c>
      <c r="FW306">
        <v>9999</v>
      </c>
      <c r="FX306">
        <v>9999</v>
      </c>
      <c r="FY306">
        <v>9999</v>
      </c>
      <c r="FZ306">
        <v>999.9</v>
      </c>
      <c r="GA306">
        <v>1.85958</v>
      </c>
      <c r="GB306">
        <v>1.8545499999999999</v>
      </c>
      <c r="GC306">
        <v>1.8577600000000001</v>
      </c>
      <c r="GD306">
        <v>1.8561399999999999</v>
      </c>
      <c r="GE306">
        <v>1.8549500000000001</v>
      </c>
      <c r="GF306">
        <v>1.85459</v>
      </c>
      <c r="GG306">
        <v>1.85324</v>
      </c>
      <c r="GH306">
        <v>1.85639</v>
      </c>
      <c r="GI306">
        <v>0</v>
      </c>
      <c r="GJ306">
        <v>0</v>
      </c>
      <c r="GK306">
        <v>0</v>
      </c>
      <c r="GL306">
        <v>0</v>
      </c>
      <c r="GM306" t="s">
        <v>382</v>
      </c>
      <c r="GN306" t="s">
        <v>383</v>
      </c>
      <c r="GO306" t="s">
        <v>384</v>
      </c>
      <c r="GP306" t="s">
        <v>384</v>
      </c>
      <c r="GQ306" t="s">
        <v>384</v>
      </c>
      <c r="GR306" t="s">
        <v>384</v>
      </c>
      <c r="GS306">
        <v>0</v>
      </c>
      <c r="GT306">
        <v>100</v>
      </c>
      <c r="GU306">
        <v>100</v>
      </c>
      <c r="GV306">
        <v>2.57</v>
      </c>
      <c r="GW306">
        <v>3.49E-2</v>
      </c>
      <c r="GX306">
        <v>0.32553164529605683</v>
      </c>
      <c r="GY306">
        <v>3.0239061252787889E-3</v>
      </c>
      <c r="GZ306">
        <v>-1.398580452151984E-6</v>
      </c>
      <c r="HA306">
        <v>2.8030378366047371E-10</v>
      </c>
      <c r="HB306">
        <v>-4.7599640220891172E-2</v>
      </c>
      <c r="HC306">
        <v>9.965371539748925E-3</v>
      </c>
      <c r="HD306">
        <v>-4.563662031605912E-4</v>
      </c>
      <c r="HE306">
        <v>7.8337100744227795E-6</v>
      </c>
      <c r="HF306">
        <v>0</v>
      </c>
      <c r="HG306">
        <v>2134</v>
      </c>
      <c r="HH306">
        <v>2</v>
      </c>
      <c r="HI306">
        <v>25</v>
      </c>
      <c r="HJ306">
        <v>11.1</v>
      </c>
      <c r="HK306">
        <v>11</v>
      </c>
      <c r="HL306">
        <v>2.95044</v>
      </c>
      <c r="HM306">
        <v>2.2827099999999998</v>
      </c>
      <c r="HN306">
        <v>1.4978</v>
      </c>
      <c r="HO306">
        <v>2.3095699999999999</v>
      </c>
      <c r="HP306">
        <v>1.5478499999999999</v>
      </c>
      <c r="HQ306">
        <v>2.4389599999999998</v>
      </c>
      <c r="HR306">
        <v>37.722799999999999</v>
      </c>
      <c r="HS306">
        <v>15.2003</v>
      </c>
      <c r="HT306">
        <v>18</v>
      </c>
      <c r="HU306">
        <v>504.12</v>
      </c>
      <c r="HV306">
        <v>491.15800000000002</v>
      </c>
      <c r="HW306">
        <v>27.1143</v>
      </c>
      <c r="HX306">
        <v>32.065399999999997</v>
      </c>
      <c r="HY306">
        <v>30.000699999999998</v>
      </c>
      <c r="HZ306">
        <v>31.830500000000001</v>
      </c>
      <c r="IA306">
        <v>31.933800000000002</v>
      </c>
      <c r="IB306">
        <v>59.060099999999998</v>
      </c>
      <c r="IC306">
        <v>41.370199999999997</v>
      </c>
      <c r="ID306">
        <v>0</v>
      </c>
      <c r="IE306">
        <v>27.0837</v>
      </c>
      <c r="IF306">
        <v>1488.42</v>
      </c>
      <c r="IG306">
        <v>19.2377</v>
      </c>
      <c r="IH306">
        <v>100.714</v>
      </c>
      <c r="II306">
        <v>100.429</v>
      </c>
      <c r="IJ306" t="s">
        <v>2638</v>
      </c>
    </row>
    <row r="307" spans="1:244" x14ac:dyDescent="0.2">
      <c r="A307">
        <v>291</v>
      </c>
      <c r="B307">
        <v>1659796829</v>
      </c>
      <c r="C307">
        <v>687.5</v>
      </c>
      <c r="D307" t="s">
        <v>945</v>
      </c>
      <c r="E307" t="s">
        <v>946</v>
      </c>
      <c r="F307">
        <v>1</v>
      </c>
      <c r="G307" t="s">
        <v>373</v>
      </c>
      <c r="H307" t="s">
        <v>374</v>
      </c>
      <c r="I307" t="s">
        <v>375</v>
      </c>
      <c r="J307" t="s">
        <v>376</v>
      </c>
      <c r="K307" t="s">
        <v>377</v>
      </c>
      <c r="L307" t="s">
        <v>373</v>
      </c>
      <c r="M307" t="s">
        <v>378</v>
      </c>
      <c r="N307">
        <v>1659796821.125</v>
      </c>
      <c r="O307">
        <f t="shared" si="136"/>
        <v>2.9557395715986419E-3</v>
      </c>
      <c r="P307">
        <f t="shared" si="137"/>
        <v>2.9557395715986421</v>
      </c>
      <c r="Q307">
        <f t="shared" si="138"/>
        <v>22.17294763762634</v>
      </c>
      <c r="R307">
        <f t="shared" si="139"/>
        <v>1354.845</v>
      </c>
      <c r="S307">
        <f t="shared" si="140"/>
        <v>1006.6088605928418</v>
      </c>
      <c r="T307">
        <f t="shared" si="141"/>
        <v>99.824272038515858</v>
      </c>
      <c r="U307">
        <f t="shared" si="142"/>
        <v>134.35845952157595</v>
      </c>
      <c r="V307">
        <f t="shared" si="143"/>
        <v>0.12022072704581215</v>
      </c>
      <c r="W307">
        <f t="shared" si="144"/>
        <v>2.9138990424834725</v>
      </c>
      <c r="X307">
        <f t="shared" si="145"/>
        <v>0.11753164266537899</v>
      </c>
      <c r="Y307">
        <f t="shared" si="146"/>
        <v>7.3693870465151787E-2</v>
      </c>
      <c r="Z307">
        <f t="shared" si="147"/>
        <v>321.51380549999999</v>
      </c>
      <c r="AA307">
        <f t="shared" si="148"/>
        <v>32.17036578739782</v>
      </c>
      <c r="AB307">
        <f t="shared" si="149"/>
        <v>31.511218750000001</v>
      </c>
      <c r="AC307">
        <f t="shared" si="150"/>
        <v>4.6445592421071824</v>
      </c>
      <c r="AD307">
        <f t="shared" si="151"/>
        <v>49.474400257208742</v>
      </c>
      <c r="AE307">
        <f t="shared" si="152"/>
        <v>2.2371470167473029</v>
      </c>
      <c r="AF307">
        <f t="shared" si="153"/>
        <v>4.5218274604982929</v>
      </c>
      <c r="AG307">
        <f t="shared" si="154"/>
        <v>2.4074122253598795</v>
      </c>
      <c r="AH307">
        <f t="shared" si="155"/>
        <v>-130.34811510750012</v>
      </c>
      <c r="AI307">
        <f t="shared" si="156"/>
        <v>-73.934386338634994</v>
      </c>
      <c r="AJ307">
        <f t="shared" si="157"/>
        <v>-5.7132878619426242</v>
      </c>
      <c r="AK307">
        <f t="shared" si="158"/>
        <v>111.51801619192227</v>
      </c>
      <c r="AL307">
        <f t="shared" si="159"/>
        <v>53.305365908460104</v>
      </c>
      <c r="AM307">
        <f t="shared" si="160"/>
        <v>2.9862237895741526</v>
      </c>
      <c r="AN307">
        <f t="shared" si="161"/>
        <v>22.17294763762634</v>
      </c>
      <c r="AO307">
        <v>1475.623870129871</v>
      </c>
      <c r="AP307">
        <v>1423.2180606060599</v>
      </c>
      <c r="AQ307">
        <v>4.9720242424241734</v>
      </c>
      <c r="AR307">
        <v>64.94</v>
      </c>
      <c r="AS307">
        <f t="shared" si="162"/>
        <v>2.9557395715986421</v>
      </c>
      <c r="AT307">
        <v>19.105801636006792</v>
      </c>
      <c r="AU307">
        <v>22.567512058823532</v>
      </c>
      <c r="AV307">
        <v>5.8673833742929865E-4</v>
      </c>
      <c r="AW307">
        <v>90.194226728287475</v>
      </c>
      <c r="AX307">
        <v>0</v>
      </c>
      <c r="AY307">
        <v>0</v>
      </c>
      <c r="AZ307">
        <f t="shared" si="163"/>
        <v>1</v>
      </c>
      <c r="BA307">
        <f t="shared" si="164"/>
        <v>0</v>
      </c>
      <c r="BB307">
        <f t="shared" si="165"/>
        <v>51709.486287153057</v>
      </c>
      <c r="BC307">
        <f t="shared" si="166"/>
        <v>1999.9862499999999</v>
      </c>
      <c r="BD307">
        <f t="shared" si="167"/>
        <v>1681.1884499999999</v>
      </c>
      <c r="BE307">
        <f t="shared" si="168"/>
        <v>0.84060000412502833</v>
      </c>
      <c r="BF307">
        <f t="shared" si="169"/>
        <v>0.16075800796130474</v>
      </c>
      <c r="BG307">
        <v>6</v>
      </c>
      <c r="BH307">
        <v>0.5</v>
      </c>
      <c r="BI307" t="s">
        <v>379</v>
      </c>
      <c r="BJ307">
        <v>2</v>
      </c>
      <c r="BK307" t="b">
        <v>1</v>
      </c>
      <c r="BL307">
        <v>1659796821.125</v>
      </c>
      <c r="BM307">
        <v>1354.845</v>
      </c>
      <c r="BN307">
        <v>1423.6468749999999</v>
      </c>
      <c r="BO307">
        <v>22.5589625</v>
      </c>
      <c r="BP307">
        <v>19.057331250000001</v>
      </c>
      <c r="BQ307">
        <v>1352.2943749999999</v>
      </c>
      <c r="BR307">
        <v>22.524100000000001</v>
      </c>
      <c r="BS307">
        <v>500.14249999999998</v>
      </c>
      <c r="BT307">
        <v>99.068837499999987</v>
      </c>
      <c r="BU307">
        <v>0.10004124374999999</v>
      </c>
      <c r="BV307">
        <v>31.040581249999999</v>
      </c>
      <c r="BW307">
        <v>31.511218750000001</v>
      </c>
      <c r="BX307">
        <v>999.9</v>
      </c>
      <c r="BY307">
        <v>0</v>
      </c>
      <c r="BZ307">
        <v>0</v>
      </c>
      <c r="CA307">
        <v>10004.208124999999</v>
      </c>
      <c r="CB307">
        <v>0</v>
      </c>
      <c r="CC307">
        <v>311.2</v>
      </c>
      <c r="CD307">
        <v>-68.80085625000001</v>
      </c>
      <c r="CE307">
        <v>1386.1156249999999</v>
      </c>
      <c r="CF307">
        <v>1451.305625</v>
      </c>
      <c r="CG307">
        <v>3.5016293749999998</v>
      </c>
      <c r="CH307">
        <v>1423.6468749999999</v>
      </c>
      <c r="CI307">
        <v>19.057331250000001</v>
      </c>
      <c r="CJ307">
        <v>2.2348893749999998</v>
      </c>
      <c r="CK307">
        <v>1.887986875</v>
      </c>
      <c r="CL307">
        <v>19.214625000000002</v>
      </c>
      <c r="CM307">
        <v>16.5348875</v>
      </c>
      <c r="CN307">
        <v>1999.9862499999999</v>
      </c>
      <c r="CO307">
        <v>0.97999993749999992</v>
      </c>
      <c r="CP307">
        <v>2.0000293749999998E-2</v>
      </c>
      <c r="CQ307">
        <v>0</v>
      </c>
      <c r="CR307">
        <v>2.7330625</v>
      </c>
      <c r="CS307">
        <v>0</v>
      </c>
      <c r="CT307">
        <v>17345.637500000001</v>
      </c>
      <c r="CU307">
        <v>17412.2</v>
      </c>
      <c r="CV307">
        <v>41.311999999999998</v>
      </c>
      <c r="CW307">
        <v>42.436999999999998</v>
      </c>
      <c r="CX307">
        <v>41.261625000000002</v>
      </c>
      <c r="CY307">
        <v>41.061999999999998</v>
      </c>
      <c r="CZ307">
        <v>41.444875000000003</v>
      </c>
      <c r="DA307">
        <v>1959.9862499999999</v>
      </c>
      <c r="DB307">
        <v>40</v>
      </c>
      <c r="DC307">
        <v>0</v>
      </c>
      <c r="DD307">
        <v>1659796827.9000001</v>
      </c>
      <c r="DE307">
        <v>0</v>
      </c>
      <c r="DF307">
        <v>1659796167.5</v>
      </c>
      <c r="DG307" t="s">
        <v>380</v>
      </c>
      <c r="DH307">
        <v>1659796162</v>
      </c>
      <c r="DI307">
        <v>1659796167.5</v>
      </c>
      <c r="DJ307">
        <v>2</v>
      </c>
      <c r="DK307">
        <v>-1.4E-2</v>
      </c>
      <c r="DL307">
        <v>-1E-3</v>
      </c>
      <c r="DM307">
        <v>1.327</v>
      </c>
      <c r="DN307">
        <v>3.1E-2</v>
      </c>
      <c r="DO307">
        <v>400</v>
      </c>
      <c r="DP307">
        <v>20</v>
      </c>
      <c r="DQ307">
        <v>0.32</v>
      </c>
      <c r="DR307">
        <v>0.03</v>
      </c>
      <c r="DS307">
        <v>21.99413762290003</v>
      </c>
      <c r="DT307">
        <v>2.6233871472048418</v>
      </c>
      <c r="DU307">
        <v>0.23162063398715849</v>
      </c>
      <c r="DV307">
        <v>0</v>
      </c>
      <c r="DW307">
        <v>-68.720163414634143</v>
      </c>
      <c r="DX307">
        <v>-0.73821742160274473</v>
      </c>
      <c r="DY307">
        <v>0.39358816705647631</v>
      </c>
      <c r="DZ307">
        <v>1</v>
      </c>
      <c r="EA307">
        <v>3.5304280487804882</v>
      </c>
      <c r="EB307">
        <v>-0.69163358885017434</v>
      </c>
      <c r="EC307">
        <v>6.9226933861052234E-2</v>
      </c>
      <c r="ED307">
        <v>0</v>
      </c>
      <c r="EE307">
        <v>2.4076956331445132</v>
      </c>
      <c r="EF307">
        <v>1.071724939241271E-2</v>
      </c>
      <c r="EG307">
        <v>2.3013373938627359E-3</v>
      </c>
      <c r="EH307">
        <v>1</v>
      </c>
      <c r="EI307">
        <v>0.1225644556418673</v>
      </c>
      <c r="EJ307">
        <v>-1.8354948342285252E-2</v>
      </c>
      <c r="EK307">
        <v>1.40963242713971E-3</v>
      </c>
      <c r="EL307">
        <v>1</v>
      </c>
      <c r="EM307">
        <v>3</v>
      </c>
      <c r="EN307">
        <v>5</v>
      </c>
      <c r="EO307" t="s">
        <v>400</v>
      </c>
      <c r="EP307">
        <v>2.9426399999999999</v>
      </c>
      <c r="EQ307">
        <v>2.8010600000000001</v>
      </c>
      <c r="ER307">
        <v>0.203768</v>
      </c>
      <c r="ES307">
        <v>0.20969099999999999</v>
      </c>
      <c r="ET307">
        <v>0.1028</v>
      </c>
      <c r="EU307">
        <v>9.1409900000000002E-2</v>
      </c>
      <c r="EV307">
        <v>16353.2</v>
      </c>
      <c r="EW307">
        <v>17020.400000000001</v>
      </c>
      <c r="EX307">
        <v>23887.5</v>
      </c>
      <c r="EY307">
        <v>25067</v>
      </c>
      <c r="EZ307">
        <v>34308.800000000003</v>
      </c>
      <c r="FA307">
        <v>36376.400000000001</v>
      </c>
      <c r="FB307">
        <v>43553.3</v>
      </c>
      <c r="FC307">
        <v>46339.8</v>
      </c>
      <c r="FD307">
        <v>1.9684299999999999</v>
      </c>
      <c r="FE307">
        <v>1.8482000000000001</v>
      </c>
      <c r="FF307">
        <v>8.6300100000000005E-2</v>
      </c>
      <c r="FG307">
        <v>0</v>
      </c>
      <c r="FH307">
        <v>30.1052</v>
      </c>
      <c r="FI307">
        <v>999.9</v>
      </c>
      <c r="FJ307">
        <v>55.7</v>
      </c>
      <c r="FK307">
        <v>34.6</v>
      </c>
      <c r="FL307">
        <v>31.058800000000002</v>
      </c>
      <c r="FM307">
        <v>64.438599999999994</v>
      </c>
      <c r="FN307">
        <v>26.169899999999998</v>
      </c>
      <c r="FO307">
        <v>1</v>
      </c>
      <c r="FP307">
        <v>0.39472600000000002</v>
      </c>
      <c r="FQ307">
        <v>2.1908300000000001</v>
      </c>
      <c r="FR307">
        <v>20.3081</v>
      </c>
      <c r="FS307">
        <v>5.2123499999999998</v>
      </c>
      <c r="FT307">
        <v>11.907500000000001</v>
      </c>
      <c r="FU307">
        <v>5.0021500000000003</v>
      </c>
      <c r="FV307">
        <v>3.2897799999999999</v>
      </c>
      <c r="FW307">
        <v>9999</v>
      </c>
      <c r="FX307">
        <v>9999</v>
      </c>
      <c r="FY307">
        <v>9999</v>
      </c>
      <c r="FZ307">
        <v>999.9</v>
      </c>
      <c r="GA307">
        <v>1.8595699999999999</v>
      </c>
      <c r="GB307">
        <v>1.8545499999999999</v>
      </c>
      <c r="GC307">
        <v>1.85775</v>
      </c>
      <c r="GD307">
        <v>1.8561300000000001</v>
      </c>
      <c r="GE307">
        <v>1.85494</v>
      </c>
      <c r="GF307">
        <v>1.8545799999999999</v>
      </c>
      <c r="GG307">
        <v>1.85324</v>
      </c>
      <c r="GH307">
        <v>1.8563799999999999</v>
      </c>
      <c r="GI307">
        <v>0</v>
      </c>
      <c r="GJ307">
        <v>0</v>
      </c>
      <c r="GK307">
        <v>0</v>
      </c>
      <c r="GL307">
        <v>0</v>
      </c>
      <c r="GM307" t="s">
        <v>382</v>
      </c>
      <c r="GN307" t="s">
        <v>383</v>
      </c>
      <c r="GO307" t="s">
        <v>384</v>
      </c>
      <c r="GP307" t="s">
        <v>384</v>
      </c>
      <c r="GQ307" t="s">
        <v>384</v>
      </c>
      <c r="GR307" t="s">
        <v>384</v>
      </c>
      <c r="GS307">
        <v>0</v>
      </c>
      <c r="GT307">
        <v>100</v>
      </c>
      <c r="GU307">
        <v>100</v>
      </c>
      <c r="GV307">
        <v>2.58</v>
      </c>
      <c r="GW307">
        <v>3.4799999999999998E-2</v>
      </c>
      <c r="GX307">
        <v>0.32553164529605683</v>
      </c>
      <c r="GY307">
        <v>3.0239061252787889E-3</v>
      </c>
      <c r="GZ307">
        <v>-1.398580452151984E-6</v>
      </c>
      <c r="HA307">
        <v>2.8030378366047371E-10</v>
      </c>
      <c r="HB307">
        <v>-4.7599640220891172E-2</v>
      </c>
      <c r="HC307">
        <v>9.965371539748925E-3</v>
      </c>
      <c r="HD307">
        <v>-4.563662031605912E-4</v>
      </c>
      <c r="HE307">
        <v>7.8337100744227795E-6</v>
      </c>
      <c r="HF307">
        <v>0</v>
      </c>
      <c r="HG307">
        <v>2134</v>
      </c>
      <c r="HH307">
        <v>2</v>
      </c>
      <c r="HI307">
        <v>25</v>
      </c>
      <c r="HJ307">
        <v>11.1</v>
      </c>
      <c r="HK307">
        <v>11</v>
      </c>
      <c r="HL307">
        <v>2.96143</v>
      </c>
      <c r="HM307">
        <v>2.2912599999999999</v>
      </c>
      <c r="HN307">
        <v>1.4978</v>
      </c>
      <c r="HO307">
        <v>2.3095699999999999</v>
      </c>
      <c r="HP307">
        <v>1.5478499999999999</v>
      </c>
      <c r="HQ307">
        <v>2.2668499999999998</v>
      </c>
      <c r="HR307">
        <v>37.722799999999999</v>
      </c>
      <c r="HS307">
        <v>15.209</v>
      </c>
      <c r="HT307">
        <v>18</v>
      </c>
      <c r="HU307">
        <v>504.16800000000001</v>
      </c>
      <c r="HV307">
        <v>491.17599999999999</v>
      </c>
      <c r="HW307">
        <v>27.101900000000001</v>
      </c>
      <c r="HX307">
        <v>32.068100000000001</v>
      </c>
      <c r="HY307">
        <v>30.000699999999998</v>
      </c>
      <c r="HZ307">
        <v>31.832899999999999</v>
      </c>
      <c r="IA307">
        <v>31.936199999999999</v>
      </c>
      <c r="IB307">
        <v>59.330199999999998</v>
      </c>
      <c r="IC307">
        <v>41.370199999999997</v>
      </c>
      <c r="ID307">
        <v>0</v>
      </c>
      <c r="IE307">
        <v>27.0837</v>
      </c>
      <c r="IF307">
        <v>1488.42</v>
      </c>
      <c r="IG307">
        <v>19.2468</v>
      </c>
      <c r="IH307">
        <v>100.71299999999999</v>
      </c>
      <c r="II307">
        <v>100.429</v>
      </c>
      <c r="IJ307" t="s">
        <v>2638</v>
      </c>
    </row>
    <row r="308" spans="1:244" x14ac:dyDescent="0.2">
      <c r="A308">
        <v>292</v>
      </c>
      <c r="B308">
        <v>1659796829.5</v>
      </c>
      <c r="C308">
        <v>688</v>
      </c>
      <c r="D308" t="s">
        <v>945</v>
      </c>
      <c r="E308" t="s">
        <v>946</v>
      </c>
      <c r="F308">
        <v>1</v>
      </c>
      <c r="G308" t="s">
        <v>373</v>
      </c>
      <c r="H308" t="s">
        <v>374</v>
      </c>
      <c r="I308" t="s">
        <v>375</v>
      </c>
      <c r="J308" t="s">
        <v>376</v>
      </c>
      <c r="K308" t="s">
        <v>377</v>
      </c>
      <c r="L308" t="s">
        <v>373</v>
      </c>
      <c r="M308" t="s">
        <v>378</v>
      </c>
      <c r="N308">
        <v>1659796821.125</v>
      </c>
      <c r="O308">
        <f t="shared" si="136"/>
        <v>2.9549055229461611E-3</v>
      </c>
      <c r="P308">
        <f t="shared" si="137"/>
        <v>2.9549055229461612</v>
      </c>
      <c r="Q308">
        <f t="shared" si="138"/>
        <v>22.188302323475956</v>
      </c>
      <c r="R308">
        <f t="shared" si="139"/>
        <v>1354.845</v>
      </c>
      <c r="S308">
        <f t="shared" si="140"/>
        <v>1006.320975821671</v>
      </c>
      <c r="T308">
        <f t="shared" si="141"/>
        <v>99.795722828551462</v>
      </c>
      <c r="U308">
        <f t="shared" si="142"/>
        <v>134.35845952157595</v>
      </c>
      <c r="V308">
        <f t="shared" si="143"/>
        <v>0.12018602870423888</v>
      </c>
      <c r="W308">
        <f t="shared" si="144"/>
        <v>2.9138990424834725</v>
      </c>
      <c r="X308">
        <f t="shared" si="145"/>
        <v>0.11749847766358695</v>
      </c>
      <c r="Y308">
        <f t="shared" si="146"/>
        <v>7.3673008841456319E-2</v>
      </c>
      <c r="Z308">
        <f t="shared" si="147"/>
        <v>321.51380549999999</v>
      </c>
      <c r="AA308">
        <f t="shared" si="148"/>
        <v>32.170583165429235</v>
      </c>
      <c r="AB308">
        <f t="shared" si="149"/>
        <v>31.511218750000001</v>
      </c>
      <c r="AC308">
        <f t="shared" si="150"/>
        <v>4.6445592421071824</v>
      </c>
      <c r="AD308">
        <f t="shared" si="151"/>
        <v>49.474400257208742</v>
      </c>
      <c r="AE308">
        <f t="shared" si="152"/>
        <v>2.2371470167473029</v>
      </c>
      <c r="AF308">
        <f t="shared" si="153"/>
        <v>4.5218274604982929</v>
      </c>
      <c r="AG308">
        <f t="shared" si="154"/>
        <v>2.4074122253598795</v>
      </c>
      <c r="AH308">
        <f t="shared" si="155"/>
        <v>-130.31133356192569</v>
      </c>
      <c r="AI308">
        <f t="shared" si="156"/>
        <v>-73.934386338634994</v>
      </c>
      <c r="AJ308">
        <f t="shared" si="157"/>
        <v>-5.7132878619426242</v>
      </c>
      <c r="AK308">
        <f t="shared" si="158"/>
        <v>111.5547977374967</v>
      </c>
      <c r="AL308">
        <f t="shared" si="159"/>
        <v>53.305365908460104</v>
      </c>
      <c r="AM308">
        <f t="shared" si="160"/>
        <v>2.9862237895741526</v>
      </c>
      <c r="AN308">
        <f t="shared" si="161"/>
        <v>22.188302323475956</v>
      </c>
      <c r="AO308">
        <v>1477.945025974027</v>
      </c>
      <c r="AP308">
        <v>1425.648242424242</v>
      </c>
      <c r="AQ308">
        <v>4.9468969696968186</v>
      </c>
      <c r="AR308">
        <v>64.94</v>
      </c>
      <c r="AS308">
        <f t="shared" si="162"/>
        <v>2.9549055229461612</v>
      </c>
      <c r="AT308">
        <v>19.107656060092641</v>
      </c>
      <c r="AU308">
        <v>22.568520882352939</v>
      </c>
      <c r="AV308">
        <v>5.6749095714245636E-4</v>
      </c>
      <c r="AW308">
        <v>90.194226728287475</v>
      </c>
      <c r="AX308">
        <v>0</v>
      </c>
      <c r="AY308">
        <v>0</v>
      </c>
      <c r="AZ308">
        <f t="shared" si="163"/>
        <v>1</v>
      </c>
      <c r="BA308">
        <f t="shared" si="164"/>
        <v>0</v>
      </c>
      <c r="BB308">
        <f t="shared" si="165"/>
        <v>51709.486287153057</v>
      </c>
      <c r="BC308">
        <f t="shared" si="166"/>
        <v>1999.9862499999999</v>
      </c>
      <c r="BD308">
        <f t="shared" si="167"/>
        <v>1681.1884499999999</v>
      </c>
      <c r="BE308">
        <f t="shared" si="168"/>
        <v>0.84060000412502833</v>
      </c>
      <c r="BF308">
        <f t="shared" si="169"/>
        <v>0.16075800796130474</v>
      </c>
      <c r="BG308">
        <v>6</v>
      </c>
      <c r="BH308">
        <v>0.5</v>
      </c>
      <c r="BI308" t="s">
        <v>379</v>
      </c>
      <c r="BJ308">
        <v>2</v>
      </c>
      <c r="BK308" t="b">
        <v>1</v>
      </c>
      <c r="BL308">
        <v>1659796821.125</v>
      </c>
      <c r="BM308">
        <v>1354.845</v>
      </c>
      <c r="BN308">
        <v>1423.6468749999999</v>
      </c>
      <c r="BO308">
        <v>22.5589625</v>
      </c>
      <c r="BP308">
        <v>19.057331250000001</v>
      </c>
      <c r="BQ308">
        <v>1352.2943749999999</v>
      </c>
      <c r="BR308">
        <v>22.524100000000001</v>
      </c>
      <c r="BS308">
        <v>500.14249999999998</v>
      </c>
      <c r="BT308">
        <v>99.068837499999987</v>
      </c>
      <c r="BU308">
        <v>0.10004124374999999</v>
      </c>
      <c r="BV308">
        <v>31.040581249999999</v>
      </c>
      <c r="BW308">
        <v>31.511218750000001</v>
      </c>
      <c r="BX308">
        <v>999.9</v>
      </c>
      <c r="BY308">
        <v>0</v>
      </c>
      <c r="BZ308">
        <v>0</v>
      </c>
      <c r="CA308">
        <v>10004.208124999999</v>
      </c>
      <c r="CB308">
        <v>0</v>
      </c>
      <c r="CC308">
        <v>311.2</v>
      </c>
      <c r="CD308">
        <v>-68.80085625000001</v>
      </c>
      <c r="CE308">
        <v>1386.1156249999999</v>
      </c>
      <c r="CF308">
        <v>1451.305625</v>
      </c>
      <c r="CG308">
        <v>3.5016293749999998</v>
      </c>
      <c r="CH308">
        <v>1423.6468749999999</v>
      </c>
      <c r="CI308">
        <v>19.057331250000001</v>
      </c>
      <c r="CJ308">
        <v>2.2348893749999998</v>
      </c>
      <c r="CK308">
        <v>1.887986875</v>
      </c>
      <c r="CL308">
        <v>19.214625000000002</v>
      </c>
      <c r="CM308">
        <v>16.5348875</v>
      </c>
      <c r="CN308">
        <v>1999.9862499999999</v>
      </c>
      <c r="CO308">
        <v>0.97999993749999992</v>
      </c>
      <c r="CP308">
        <v>2.0000293749999998E-2</v>
      </c>
      <c r="CQ308">
        <v>0</v>
      </c>
      <c r="CR308">
        <v>2.7330625</v>
      </c>
      <c r="CS308">
        <v>0</v>
      </c>
      <c r="CT308">
        <v>17345.637500000001</v>
      </c>
      <c r="CU308">
        <v>17412.2</v>
      </c>
      <c r="CV308">
        <v>41.311999999999998</v>
      </c>
      <c r="CW308">
        <v>42.436999999999998</v>
      </c>
      <c r="CX308">
        <v>41.261625000000002</v>
      </c>
      <c r="CY308">
        <v>41.061999999999998</v>
      </c>
      <c r="CZ308">
        <v>41.444875000000003</v>
      </c>
      <c r="DA308">
        <v>1959.9862499999999</v>
      </c>
      <c r="DB308">
        <v>40</v>
      </c>
      <c r="DC308">
        <v>0</v>
      </c>
      <c r="DD308">
        <v>1659796828.5</v>
      </c>
      <c r="DE308">
        <v>0</v>
      </c>
      <c r="DF308">
        <v>1659796167.5</v>
      </c>
      <c r="DG308" t="s">
        <v>380</v>
      </c>
      <c r="DH308">
        <v>1659796162</v>
      </c>
      <c r="DI308">
        <v>1659796167.5</v>
      </c>
      <c r="DJ308">
        <v>2</v>
      </c>
      <c r="DK308">
        <v>-1.4E-2</v>
      </c>
      <c r="DL308">
        <v>-1E-3</v>
      </c>
      <c r="DM308">
        <v>1.327</v>
      </c>
      <c r="DN308">
        <v>3.1E-2</v>
      </c>
      <c r="DO308">
        <v>400</v>
      </c>
      <c r="DP308">
        <v>20</v>
      </c>
      <c r="DQ308">
        <v>0.32</v>
      </c>
      <c r="DR308">
        <v>0.03</v>
      </c>
      <c r="DS308">
        <v>21.99413762290003</v>
      </c>
      <c r="DT308">
        <v>2.6233871472048418</v>
      </c>
      <c r="DU308">
        <v>0.23162063398715849</v>
      </c>
      <c r="DV308">
        <v>0</v>
      </c>
      <c r="DW308">
        <v>-68.720163414634143</v>
      </c>
      <c r="DX308">
        <v>-0.73821742160274473</v>
      </c>
      <c r="DY308">
        <v>0.39358816705647631</v>
      </c>
      <c r="DZ308">
        <v>1</v>
      </c>
      <c r="EA308">
        <v>3.5304280487804882</v>
      </c>
      <c r="EB308">
        <v>-0.69163358885017434</v>
      </c>
      <c r="EC308">
        <v>6.9226933861052234E-2</v>
      </c>
      <c r="ED308">
        <v>0</v>
      </c>
      <c r="EE308">
        <v>2.4076956331445132</v>
      </c>
      <c r="EF308">
        <v>1.071724939241271E-2</v>
      </c>
      <c r="EG308">
        <v>2.3013373938627359E-3</v>
      </c>
      <c r="EH308">
        <v>1</v>
      </c>
      <c r="EI308">
        <v>0.1225644556418673</v>
      </c>
      <c r="EJ308">
        <v>-1.8354948342285252E-2</v>
      </c>
      <c r="EK308">
        <v>1.40963242713971E-3</v>
      </c>
      <c r="EL308">
        <v>1</v>
      </c>
      <c r="EM308">
        <v>3</v>
      </c>
      <c r="EN308">
        <v>5</v>
      </c>
      <c r="EO308" t="s">
        <v>400</v>
      </c>
      <c r="EP308">
        <v>2.9424999999999999</v>
      </c>
      <c r="EQ308">
        <v>2.80105</v>
      </c>
      <c r="ER308">
        <v>0.20397899999999999</v>
      </c>
      <c r="ES308">
        <v>0.20991099999999999</v>
      </c>
      <c r="ET308">
        <v>0.102802</v>
      </c>
      <c r="EU308">
        <v>9.1430200000000003E-2</v>
      </c>
      <c r="EV308">
        <v>16348.8</v>
      </c>
      <c r="EW308">
        <v>17015.599999999999</v>
      </c>
      <c r="EX308">
        <v>23887.4</v>
      </c>
      <c r="EY308">
        <v>25067</v>
      </c>
      <c r="EZ308">
        <v>34308.699999999997</v>
      </c>
      <c r="FA308">
        <v>36375.4</v>
      </c>
      <c r="FB308">
        <v>43553.2</v>
      </c>
      <c r="FC308">
        <v>46339.5</v>
      </c>
      <c r="FD308">
        <v>1.9683299999999999</v>
      </c>
      <c r="FE308">
        <v>1.8482000000000001</v>
      </c>
      <c r="FF308">
        <v>8.6277699999999999E-2</v>
      </c>
      <c r="FG308">
        <v>0</v>
      </c>
      <c r="FH308">
        <v>30.105799999999999</v>
      </c>
      <c r="FI308">
        <v>999.9</v>
      </c>
      <c r="FJ308">
        <v>55.7</v>
      </c>
      <c r="FK308">
        <v>34.6</v>
      </c>
      <c r="FL308">
        <v>31.058399999999999</v>
      </c>
      <c r="FM308">
        <v>64.438599999999994</v>
      </c>
      <c r="FN308">
        <v>25.588899999999999</v>
      </c>
      <c r="FO308">
        <v>1</v>
      </c>
      <c r="FP308">
        <v>0.394789</v>
      </c>
      <c r="FQ308">
        <v>2.1953399999999998</v>
      </c>
      <c r="FR308">
        <v>20.308</v>
      </c>
      <c r="FS308">
        <v>5.2123499999999998</v>
      </c>
      <c r="FT308">
        <v>11.907500000000001</v>
      </c>
      <c r="FU308">
        <v>5.0021000000000004</v>
      </c>
      <c r="FV308">
        <v>3.2897799999999999</v>
      </c>
      <c r="FW308">
        <v>9999</v>
      </c>
      <c r="FX308">
        <v>9999</v>
      </c>
      <c r="FY308">
        <v>9999</v>
      </c>
      <c r="FZ308">
        <v>999.9</v>
      </c>
      <c r="GA308">
        <v>1.8595699999999999</v>
      </c>
      <c r="GB308">
        <v>1.8545499999999999</v>
      </c>
      <c r="GC308">
        <v>1.8577600000000001</v>
      </c>
      <c r="GD308">
        <v>1.8561300000000001</v>
      </c>
      <c r="GE308">
        <v>1.85493</v>
      </c>
      <c r="GF308">
        <v>1.8545799999999999</v>
      </c>
      <c r="GG308">
        <v>1.8532500000000001</v>
      </c>
      <c r="GH308">
        <v>1.8563799999999999</v>
      </c>
      <c r="GI308">
        <v>0</v>
      </c>
      <c r="GJ308">
        <v>0</v>
      </c>
      <c r="GK308">
        <v>0</v>
      </c>
      <c r="GL308">
        <v>0</v>
      </c>
      <c r="GM308" t="s">
        <v>382</v>
      </c>
      <c r="GN308" t="s">
        <v>383</v>
      </c>
      <c r="GO308" t="s">
        <v>384</v>
      </c>
      <c r="GP308" t="s">
        <v>384</v>
      </c>
      <c r="GQ308" t="s">
        <v>384</v>
      </c>
      <c r="GR308" t="s">
        <v>384</v>
      </c>
      <c r="GS308">
        <v>0</v>
      </c>
      <c r="GT308">
        <v>100</v>
      </c>
      <c r="GU308">
        <v>100</v>
      </c>
      <c r="GV308">
        <v>2.58</v>
      </c>
      <c r="GW308">
        <v>3.4799999999999998E-2</v>
      </c>
      <c r="GX308">
        <v>0.32553164529605683</v>
      </c>
      <c r="GY308">
        <v>3.0239061252787889E-3</v>
      </c>
      <c r="GZ308">
        <v>-1.398580452151984E-6</v>
      </c>
      <c r="HA308">
        <v>2.8030378366047371E-10</v>
      </c>
      <c r="HB308">
        <v>-4.7599640220891172E-2</v>
      </c>
      <c r="HC308">
        <v>9.965371539748925E-3</v>
      </c>
      <c r="HD308">
        <v>-4.563662031605912E-4</v>
      </c>
      <c r="HE308">
        <v>7.8337100744227795E-6</v>
      </c>
      <c r="HF308">
        <v>0</v>
      </c>
      <c r="HG308">
        <v>2134</v>
      </c>
      <c r="HH308">
        <v>2</v>
      </c>
      <c r="HI308">
        <v>25</v>
      </c>
      <c r="HJ308">
        <v>11.1</v>
      </c>
      <c r="HK308">
        <v>11</v>
      </c>
      <c r="HL308">
        <v>2.96631</v>
      </c>
      <c r="HM308">
        <v>2.2729499999999998</v>
      </c>
      <c r="HN308">
        <v>1.4978</v>
      </c>
      <c r="HO308">
        <v>2.3095699999999999</v>
      </c>
      <c r="HP308">
        <v>1.5478499999999999</v>
      </c>
      <c r="HQ308">
        <v>2.4267599999999998</v>
      </c>
      <c r="HR308">
        <v>37.722799999999999</v>
      </c>
      <c r="HS308">
        <v>15.209</v>
      </c>
      <c r="HT308">
        <v>18</v>
      </c>
      <c r="HU308">
        <v>504.11</v>
      </c>
      <c r="HV308">
        <v>491.18</v>
      </c>
      <c r="HW308">
        <v>27.099399999999999</v>
      </c>
      <c r="HX308">
        <v>32.068600000000004</v>
      </c>
      <c r="HY308">
        <v>30.000699999999998</v>
      </c>
      <c r="HZ308">
        <v>31.833300000000001</v>
      </c>
      <c r="IA308">
        <v>31.936599999999999</v>
      </c>
      <c r="IB308">
        <v>59.381999999999998</v>
      </c>
      <c r="IC308">
        <v>41.370199999999997</v>
      </c>
      <c r="ID308">
        <v>0</v>
      </c>
      <c r="IE308">
        <v>27.0837</v>
      </c>
      <c r="IF308">
        <v>1498.54</v>
      </c>
      <c r="IG308">
        <v>19.25</v>
      </c>
      <c r="IH308">
        <v>100.71299999999999</v>
      </c>
      <c r="II308">
        <v>100.429</v>
      </c>
      <c r="IJ308" t="s">
        <v>2638</v>
      </c>
    </row>
    <row r="309" spans="1:244" x14ac:dyDescent="0.2">
      <c r="A309">
        <v>293</v>
      </c>
      <c r="B309">
        <v>1659796831</v>
      </c>
      <c r="C309">
        <v>689.5</v>
      </c>
      <c r="D309" t="s">
        <v>947</v>
      </c>
      <c r="E309" t="s">
        <v>948</v>
      </c>
      <c r="F309">
        <v>1</v>
      </c>
      <c r="G309" t="s">
        <v>373</v>
      </c>
      <c r="H309" t="s">
        <v>374</v>
      </c>
      <c r="I309" t="s">
        <v>375</v>
      </c>
      <c r="J309" t="s">
        <v>376</v>
      </c>
      <c r="K309" t="s">
        <v>377</v>
      </c>
      <c r="L309" t="s">
        <v>373</v>
      </c>
      <c r="M309" t="s">
        <v>378</v>
      </c>
      <c r="N309">
        <v>1659796823.15625</v>
      </c>
      <c r="O309">
        <f t="shared" si="136"/>
        <v>2.9512608851459299E-3</v>
      </c>
      <c r="P309">
        <f t="shared" si="137"/>
        <v>2.9512608851459299</v>
      </c>
      <c r="Q309">
        <f t="shared" si="138"/>
        <v>22.33439150991688</v>
      </c>
      <c r="R309">
        <f t="shared" si="139"/>
        <v>1364.825</v>
      </c>
      <c r="S309">
        <f t="shared" si="140"/>
        <v>1013.5603788146568</v>
      </c>
      <c r="T309">
        <f t="shared" si="141"/>
        <v>100.51349184587303</v>
      </c>
      <c r="U309">
        <f t="shared" si="142"/>
        <v>135.34795694063874</v>
      </c>
      <c r="V309">
        <f t="shared" si="143"/>
        <v>0.12002147283697293</v>
      </c>
      <c r="W309">
        <f t="shared" si="144"/>
        <v>2.914143468354184</v>
      </c>
      <c r="X309">
        <f t="shared" si="145"/>
        <v>0.11734140720694108</v>
      </c>
      <c r="Y309">
        <f t="shared" si="146"/>
        <v>7.3574188291025633E-2</v>
      </c>
      <c r="Z309">
        <f t="shared" si="147"/>
        <v>321.51260849999994</v>
      </c>
      <c r="AA309">
        <f t="shared" si="148"/>
        <v>32.170332556742814</v>
      </c>
      <c r="AB309">
        <f t="shared" si="149"/>
        <v>31.51226875</v>
      </c>
      <c r="AC309">
        <f t="shared" si="150"/>
        <v>4.6448362694234229</v>
      </c>
      <c r="AD309">
        <f t="shared" si="151"/>
        <v>49.478307628220591</v>
      </c>
      <c r="AE309">
        <f t="shared" si="152"/>
        <v>2.2371826265884125</v>
      </c>
      <c r="AF309">
        <f t="shared" si="153"/>
        <v>4.5215423360850897</v>
      </c>
      <c r="AG309">
        <f t="shared" si="154"/>
        <v>2.4076536428350104</v>
      </c>
      <c r="AH309">
        <f t="shared" si="155"/>
        <v>-130.1506050349355</v>
      </c>
      <c r="AI309">
        <f t="shared" si="156"/>
        <v>-74.279350779801121</v>
      </c>
      <c r="AJ309">
        <f t="shared" si="157"/>
        <v>-5.7394620251833368</v>
      </c>
      <c r="AK309">
        <f t="shared" si="158"/>
        <v>111.34319066007998</v>
      </c>
      <c r="AL309">
        <f t="shared" si="159"/>
        <v>53.303966831901754</v>
      </c>
      <c r="AM309">
        <f t="shared" si="160"/>
        <v>2.9665053918880449</v>
      </c>
      <c r="AN309">
        <f t="shared" si="161"/>
        <v>22.33439150991688</v>
      </c>
      <c r="AO309">
        <v>1485.2287965367971</v>
      </c>
      <c r="AP309">
        <v>1433.001757575757</v>
      </c>
      <c r="AQ309">
        <v>4.8979030303028326</v>
      </c>
      <c r="AR309">
        <v>64.94</v>
      </c>
      <c r="AS309">
        <f t="shared" si="162"/>
        <v>2.9512608851459299</v>
      </c>
      <c r="AT309">
        <v>19.113656393298029</v>
      </c>
      <c r="AU309">
        <v>22.571150588235302</v>
      </c>
      <c r="AV309">
        <v>4.3895455113797442E-4</v>
      </c>
      <c r="AW309">
        <v>90.194226728287475</v>
      </c>
      <c r="AX309">
        <v>0</v>
      </c>
      <c r="AY309">
        <v>0</v>
      </c>
      <c r="AZ309">
        <f t="shared" si="163"/>
        <v>1</v>
      </c>
      <c r="BA309">
        <f t="shared" si="164"/>
        <v>0</v>
      </c>
      <c r="BB309">
        <f t="shared" si="165"/>
        <v>51716.602664665181</v>
      </c>
      <c r="BC309">
        <f t="shared" si="166"/>
        <v>1999.97875</v>
      </c>
      <c r="BD309">
        <f t="shared" si="167"/>
        <v>1681.1821499999999</v>
      </c>
      <c r="BE309">
        <f t="shared" si="168"/>
        <v>0.84060000637506771</v>
      </c>
      <c r="BF309">
        <f t="shared" si="169"/>
        <v>0.1607580123038807</v>
      </c>
      <c r="BG309">
        <v>6</v>
      </c>
      <c r="BH309">
        <v>0.5</v>
      </c>
      <c r="BI309" t="s">
        <v>379</v>
      </c>
      <c r="BJ309">
        <v>2</v>
      </c>
      <c r="BK309" t="b">
        <v>1</v>
      </c>
      <c r="BL309">
        <v>1659796823.15625</v>
      </c>
      <c r="BM309">
        <v>1364.825</v>
      </c>
      <c r="BN309">
        <v>1433.6287500000001</v>
      </c>
      <c r="BO309">
        <v>22.55935625</v>
      </c>
      <c r="BP309">
        <v>19.08084375</v>
      </c>
      <c r="BQ309">
        <v>1362.266875</v>
      </c>
      <c r="BR309">
        <v>22.5245</v>
      </c>
      <c r="BS309">
        <v>500.14187500000003</v>
      </c>
      <c r="BT309">
        <v>99.068756250000007</v>
      </c>
      <c r="BU309">
        <v>9.9970099999999992E-2</v>
      </c>
      <c r="BV309">
        <v>31.039474999999999</v>
      </c>
      <c r="BW309">
        <v>31.51226875</v>
      </c>
      <c r="BX309">
        <v>999.9</v>
      </c>
      <c r="BY309">
        <v>0</v>
      </c>
      <c r="BZ309">
        <v>0</v>
      </c>
      <c r="CA309">
        <v>10005.614374999999</v>
      </c>
      <c r="CB309">
        <v>0</v>
      </c>
      <c r="CC309">
        <v>310.7831875</v>
      </c>
      <c r="CD309">
        <v>-68.802612499999995</v>
      </c>
      <c r="CE309">
        <v>1396.3262500000001</v>
      </c>
      <c r="CF309">
        <v>1461.5162499999999</v>
      </c>
      <c r="CG309">
        <v>3.47851</v>
      </c>
      <c r="CH309">
        <v>1433.6287500000001</v>
      </c>
      <c r="CI309">
        <v>19.08084375</v>
      </c>
      <c r="CJ309">
        <v>2.2349275</v>
      </c>
      <c r="CK309">
        <v>1.8903156249999999</v>
      </c>
      <c r="CL309">
        <v>19.214893750000002</v>
      </c>
      <c r="CM309">
        <v>16.554268749999999</v>
      </c>
      <c r="CN309">
        <v>1999.97875</v>
      </c>
      <c r="CO309">
        <v>0.97999993749999992</v>
      </c>
      <c r="CP309">
        <v>2.0000293749999998E-2</v>
      </c>
      <c r="CQ309">
        <v>0</v>
      </c>
      <c r="CR309">
        <v>2.7604375000000001</v>
      </c>
      <c r="CS309">
        <v>0</v>
      </c>
      <c r="CT309">
        <v>17345.05</v>
      </c>
      <c r="CU309">
        <v>17412.131249999999</v>
      </c>
      <c r="CV309">
        <v>41.311999999999998</v>
      </c>
      <c r="CW309">
        <v>42.436999999999998</v>
      </c>
      <c r="CX309">
        <v>41.269374999999997</v>
      </c>
      <c r="CY309">
        <v>41.061999999999998</v>
      </c>
      <c r="CZ309">
        <v>41.452749999999988</v>
      </c>
      <c r="DA309">
        <v>1959.97875</v>
      </c>
      <c r="DB309">
        <v>40</v>
      </c>
      <c r="DC309">
        <v>0</v>
      </c>
      <c r="DD309">
        <v>1659796829.7</v>
      </c>
      <c r="DE309">
        <v>0</v>
      </c>
      <c r="DF309">
        <v>1659796167.5</v>
      </c>
      <c r="DG309" t="s">
        <v>380</v>
      </c>
      <c r="DH309">
        <v>1659796162</v>
      </c>
      <c r="DI309">
        <v>1659796167.5</v>
      </c>
      <c r="DJ309">
        <v>2</v>
      </c>
      <c r="DK309">
        <v>-1.4E-2</v>
      </c>
      <c r="DL309">
        <v>-1E-3</v>
      </c>
      <c r="DM309">
        <v>1.327</v>
      </c>
      <c r="DN309">
        <v>3.1E-2</v>
      </c>
      <c r="DO309">
        <v>400</v>
      </c>
      <c r="DP309">
        <v>20</v>
      </c>
      <c r="DQ309">
        <v>0.32</v>
      </c>
      <c r="DR309">
        <v>0.03</v>
      </c>
      <c r="DS309">
        <v>22.039736146453759</v>
      </c>
      <c r="DT309">
        <v>2.0541879838260209</v>
      </c>
      <c r="DU309">
        <v>0.193507071433796</v>
      </c>
      <c r="DV309">
        <v>0</v>
      </c>
      <c r="DW309">
        <v>-68.729343902439027</v>
      </c>
      <c r="DX309">
        <v>9.9365853657245855E-3</v>
      </c>
      <c r="DY309">
        <v>0.38365780551308021</v>
      </c>
      <c r="DZ309">
        <v>1</v>
      </c>
      <c r="EA309">
        <v>3.5203678048780489</v>
      </c>
      <c r="EB309">
        <v>-0.69506696864111039</v>
      </c>
      <c r="EC309">
        <v>6.9515672158652439E-2</v>
      </c>
      <c r="ED309">
        <v>0</v>
      </c>
      <c r="EE309">
        <v>2.407907362503201</v>
      </c>
      <c r="EF309">
        <v>-1.196329678819798E-3</v>
      </c>
      <c r="EG309">
        <v>1.929055482670356E-3</v>
      </c>
      <c r="EH309">
        <v>1</v>
      </c>
      <c r="EI309">
        <v>0.1222335868206454</v>
      </c>
      <c r="EJ309">
        <v>-1.7132532807090019E-2</v>
      </c>
      <c r="EK309">
        <v>1.317104643623485E-3</v>
      </c>
      <c r="EL309">
        <v>1</v>
      </c>
      <c r="EM309">
        <v>3</v>
      </c>
      <c r="EN309">
        <v>5</v>
      </c>
      <c r="EO309" t="s">
        <v>400</v>
      </c>
      <c r="EP309">
        <v>2.9427400000000001</v>
      </c>
      <c r="EQ309">
        <v>2.8008000000000002</v>
      </c>
      <c r="ER309">
        <v>0.20461299999999999</v>
      </c>
      <c r="ES309">
        <v>0.210564</v>
      </c>
      <c r="ET309">
        <v>0.102815</v>
      </c>
      <c r="EU309">
        <v>9.1487299999999994E-2</v>
      </c>
      <c r="EV309">
        <v>16335.7</v>
      </c>
      <c r="EW309">
        <v>17001.3</v>
      </c>
      <c r="EX309">
        <v>23887.4</v>
      </c>
      <c r="EY309">
        <v>25066.6</v>
      </c>
      <c r="EZ309">
        <v>34308.300000000003</v>
      </c>
      <c r="FA309">
        <v>36372.800000000003</v>
      </c>
      <c r="FB309">
        <v>43553.2</v>
      </c>
      <c r="FC309">
        <v>46339.1</v>
      </c>
      <c r="FD309">
        <v>1.9683299999999999</v>
      </c>
      <c r="FE309">
        <v>1.84822</v>
      </c>
      <c r="FF309">
        <v>8.5838100000000001E-2</v>
      </c>
      <c r="FG309">
        <v>0</v>
      </c>
      <c r="FH309">
        <v>30.109100000000002</v>
      </c>
      <c r="FI309">
        <v>999.9</v>
      </c>
      <c r="FJ309">
        <v>55.7</v>
      </c>
      <c r="FK309">
        <v>34.6</v>
      </c>
      <c r="FL309">
        <v>31.060700000000001</v>
      </c>
      <c r="FM309">
        <v>64.268600000000006</v>
      </c>
      <c r="FN309">
        <v>26.0457</v>
      </c>
      <c r="FO309">
        <v>1</v>
      </c>
      <c r="FP309">
        <v>0.395175</v>
      </c>
      <c r="FQ309">
        <v>2.1680600000000001</v>
      </c>
      <c r="FR309">
        <v>20.308199999999999</v>
      </c>
      <c r="FS309">
        <v>5.2114500000000001</v>
      </c>
      <c r="FT309">
        <v>11.9078</v>
      </c>
      <c r="FU309">
        <v>5.0021500000000003</v>
      </c>
      <c r="FV309">
        <v>3.2897500000000002</v>
      </c>
      <c r="FW309">
        <v>9999</v>
      </c>
      <c r="FX309">
        <v>9999</v>
      </c>
      <c r="FY309">
        <v>9999</v>
      </c>
      <c r="FZ309">
        <v>999.9</v>
      </c>
      <c r="GA309">
        <v>1.85958</v>
      </c>
      <c r="GB309">
        <v>1.8545499999999999</v>
      </c>
      <c r="GC309">
        <v>1.8577600000000001</v>
      </c>
      <c r="GD309">
        <v>1.85616</v>
      </c>
      <c r="GE309">
        <v>1.8549500000000001</v>
      </c>
      <c r="GF309">
        <v>1.8545700000000001</v>
      </c>
      <c r="GG309">
        <v>1.85327</v>
      </c>
      <c r="GH309">
        <v>1.85639</v>
      </c>
      <c r="GI309">
        <v>0</v>
      </c>
      <c r="GJ309">
        <v>0</v>
      </c>
      <c r="GK309">
        <v>0</v>
      </c>
      <c r="GL309">
        <v>0</v>
      </c>
      <c r="GM309" t="s">
        <v>382</v>
      </c>
      <c r="GN309" t="s">
        <v>383</v>
      </c>
      <c r="GO309" t="s">
        <v>384</v>
      </c>
      <c r="GP309" t="s">
        <v>384</v>
      </c>
      <c r="GQ309" t="s">
        <v>384</v>
      </c>
      <c r="GR309" t="s">
        <v>384</v>
      </c>
      <c r="GS309">
        <v>0</v>
      </c>
      <c r="GT309">
        <v>100</v>
      </c>
      <c r="GU309">
        <v>100</v>
      </c>
      <c r="GV309">
        <v>2.58</v>
      </c>
      <c r="GW309">
        <v>3.49E-2</v>
      </c>
      <c r="GX309">
        <v>0.32553164529605683</v>
      </c>
      <c r="GY309">
        <v>3.0239061252787889E-3</v>
      </c>
      <c r="GZ309">
        <v>-1.398580452151984E-6</v>
      </c>
      <c r="HA309">
        <v>2.8030378366047371E-10</v>
      </c>
      <c r="HB309">
        <v>-4.7599640220891172E-2</v>
      </c>
      <c r="HC309">
        <v>9.965371539748925E-3</v>
      </c>
      <c r="HD309">
        <v>-4.563662031605912E-4</v>
      </c>
      <c r="HE309">
        <v>7.8337100744227795E-6</v>
      </c>
      <c r="HF309">
        <v>0</v>
      </c>
      <c r="HG309">
        <v>2134</v>
      </c>
      <c r="HH309">
        <v>2</v>
      </c>
      <c r="HI309">
        <v>25</v>
      </c>
      <c r="HJ309">
        <v>11.2</v>
      </c>
      <c r="HK309">
        <v>11.1</v>
      </c>
      <c r="HL309">
        <v>2.97729</v>
      </c>
      <c r="HM309">
        <v>2.2936999999999999</v>
      </c>
      <c r="HN309">
        <v>1.4978</v>
      </c>
      <c r="HO309">
        <v>2.3095699999999999</v>
      </c>
      <c r="HP309">
        <v>1.5478499999999999</v>
      </c>
      <c r="HQ309">
        <v>2.2973599999999998</v>
      </c>
      <c r="HR309">
        <v>37.722799999999999</v>
      </c>
      <c r="HS309">
        <v>15.209</v>
      </c>
      <c r="HT309">
        <v>18</v>
      </c>
      <c r="HU309">
        <v>504.12700000000001</v>
      </c>
      <c r="HV309">
        <v>491.21499999999997</v>
      </c>
      <c r="HW309">
        <v>27.084299999999999</v>
      </c>
      <c r="HX309">
        <v>32.070999999999998</v>
      </c>
      <c r="HY309">
        <v>30.000900000000001</v>
      </c>
      <c r="HZ309">
        <v>31.835599999999999</v>
      </c>
      <c r="IA309">
        <v>31.9389</v>
      </c>
      <c r="IB309">
        <v>59.665500000000002</v>
      </c>
      <c r="IC309">
        <v>41.370199999999997</v>
      </c>
      <c r="ID309">
        <v>0</v>
      </c>
      <c r="IE309">
        <v>27.0489</v>
      </c>
      <c r="IF309">
        <v>1498.54</v>
      </c>
      <c r="IG309">
        <v>19.2593</v>
      </c>
      <c r="IH309">
        <v>100.71299999999999</v>
      </c>
      <c r="II309">
        <v>100.42700000000001</v>
      </c>
      <c r="IJ309" t="s">
        <v>2638</v>
      </c>
    </row>
    <row r="310" spans="1:244" x14ac:dyDescent="0.2">
      <c r="A310">
        <v>294</v>
      </c>
      <c r="B310">
        <v>1659796831.5</v>
      </c>
      <c r="C310">
        <v>690</v>
      </c>
      <c r="D310" t="s">
        <v>947</v>
      </c>
      <c r="E310" t="s">
        <v>948</v>
      </c>
      <c r="F310">
        <v>1</v>
      </c>
      <c r="G310" t="s">
        <v>373</v>
      </c>
      <c r="H310" t="s">
        <v>374</v>
      </c>
      <c r="I310" t="s">
        <v>375</v>
      </c>
      <c r="J310" t="s">
        <v>376</v>
      </c>
      <c r="K310" t="s">
        <v>377</v>
      </c>
      <c r="L310" t="s">
        <v>373</v>
      </c>
      <c r="M310" t="s">
        <v>378</v>
      </c>
      <c r="N310">
        <v>1659796823.15625</v>
      </c>
      <c r="O310">
        <f t="shared" si="136"/>
        <v>2.9494012817895569E-3</v>
      </c>
      <c r="P310">
        <f t="shared" si="137"/>
        <v>2.949401281789557</v>
      </c>
      <c r="Q310">
        <f t="shared" si="138"/>
        <v>22.41333766079758</v>
      </c>
      <c r="R310">
        <f t="shared" si="139"/>
        <v>1364.825</v>
      </c>
      <c r="S310">
        <f t="shared" si="140"/>
        <v>1012.3194674134892</v>
      </c>
      <c r="T310">
        <f t="shared" si="141"/>
        <v>100.39043224270605</v>
      </c>
      <c r="U310">
        <f t="shared" si="142"/>
        <v>135.34795694063874</v>
      </c>
      <c r="V310">
        <f t="shared" si="143"/>
        <v>0.11994412368402449</v>
      </c>
      <c r="W310">
        <f t="shared" si="144"/>
        <v>2.914143468354184</v>
      </c>
      <c r="X310">
        <f t="shared" si="145"/>
        <v>0.11726746983468714</v>
      </c>
      <c r="Y310">
        <f t="shared" si="146"/>
        <v>7.3527680374862722E-2</v>
      </c>
      <c r="Z310">
        <f t="shared" si="147"/>
        <v>321.51260849999994</v>
      </c>
      <c r="AA310">
        <f t="shared" si="148"/>
        <v>32.170817187648261</v>
      </c>
      <c r="AB310">
        <f t="shared" si="149"/>
        <v>31.51226875</v>
      </c>
      <c r="AC310">
        <f t="shared" si="150"/>
        <v>4.6448362694234229</v>
      </c>
      <c r="AD310">
        <f t="shared" si="151"/>
        <v>49.478307628220591</v>
      </c>
      <c r="AE310">
        <f t="shared" si="152"/>
        <v>2.2371826265884125</v>
      </c>
      <c r="AF310">
        <f t="shared" si="153"/>
        <v>4.5215423360850897</v>
      </c>
      <c r="AG310">
        <f t="shared" si="154"/>
        <v>2.4076536428350104</v>
      </c>
      <c r="AH310">
        <f t="shared" si="155"/>
        <v>-130.06859652691946</v>
      </c>
      <c r="AI310">
        <f t="shared" si="156"/>
        <v>-74.279350779801121</v>
      </c>
      <c r="AJ310">
        <f t="shared" si="157"/>
        <v>-5.7394620251833368</v>
      </c>
      <c r="AK310">
        <f t="shared" si="158"/>
        <v>111.42519916809601</v>
      </c>
      <c r="AL310">
        <f t="shared" si="159"/>
        <v>53.303966831901754</v>
      </c>
      <c r="AM310">
        <f t="shared" si="160"/>
        <v>2.9665053918880449</v>
      </c>
      <c r="AN310">
        <f t="shared" si="161"/>
        <v>22.41333766079758</v>
      </c>
      <c r="AO310">
        <v>1487.772887445888</v>
      </c>
      <c r="AP310">
        <v>1435.45496969697</v>
      </c>
      <c r="AQ310">
        <v>4.8967878787878689</v>
      </c>
      <c r="AR310">
        <v>64.94</v>
      </c>
      <c r="AS310">
        <f t="shared" si="162"/>
        <v>2.949401281789557</v>
      </c>
      <c r="AT310">
        <v>19.116755799820371</v>
      </c>
      <c r="AU310">
        <v>22.57253235294117</v>
      </c>
      <c r="AV310">
        <v>3.7273628797379453E-4</v>
      </c>
      <c r="AW310">
        <v>90.194226728287475</v>
      </c>
      <c r="AX310">
        <v>0</v>
      </c>
      <c r="AY310">
        <v>0</v>
      </c>
      <c r="AZ310">
        <f t="shared" si="163"/>
        <v>1</v>
      </c>
      <c r="BA310">
        <f t="shared" si="164"/>
        <v>0</v>
      </c>
      <c r="BB310">
        <f t="shared" si="165"/>
        <v>51716.602664665181</v>
      </c>
      <c r="BC310">
        <f t="shared" si="166"/>
        <v>1999.97875</v>
      </c>
      <c r="BD310">
        <f t="shared" si="167"/>
        <v>1681.1821499999999</v>
      </c>
      <c r="BE310">
        <f t="shared" si="168"/>
        <v>0.84060000637506771</v>
      </c>
      <c r="BF310">
        <f t="shared" si="169"/>
        <v>0.1607580123038807</v>
      </c>
      <c r="BG310">
        <v>6</v>
      </c>
      <c r="BH310">
        <v>0.5</v>
      </c>
      <c r="BI310" t="s">
        <v>379</v>
      </c>
      <c r="BJ310">
        <v>2</v>
      </c>
      <c r="BK310" t="b">
        <v>1</v>
      </c>
      <c r="BL310">
        <v>1659796823.15625</v>
      </c>
      <c r="BM310">
        <v>1364.825</v>
      </c>
      <c r="BN310">
        <v>1433.6287500000001</v>
      </c>
      <c r="BO310">
        <v>22.55935625</v>
      </c>
      <c r="BP310">
        <v>19.08084375</v>
      </c>
      <c r="BQ310">
        <v>1362.266875</v>
      </c>
      <c r="BR310">
        <v>22.5245</v>
      </c>
      <c r="BS310">
        <v>500.14187500000003</v>
      </c>
      <c r="BT310">
        <v>99.068756250000007</v>
      </c>
      <c r="BU310">
        <v>9.9970099999999992E-2</v>
      </c>
      <c r="BV310">
        <v>31.039474999999999</v>
      </c>
      <c r="BW310">
        <v>31.51226875</v>
      </c>
      <c r="BX310">
        <v>999.9</v>
      </c>
      <c r="BY310">
        <v>0</v>
      </c>
      <c r="BZ310">
        <v>0</v>
      </c>
      <c r="CA310">
        <v>10005.614374999999</v>
      </c>
      <c r="CB310">
        <v>0</v>
      </c>
      <c r="CC310">
        <v>310.7831875</v>
      </c>
      <c r="CD310">
        <v>-68.802612499999995</v>
      </c>
      <c r="CE310">
        <v>1396.3262500000001</v>
      </c>
      <c r="CF310">
        <v>1461.5162499999999</v>
      </c>
      <c r="CG310">
        <v>3.47851</v>
      </c>
      <c r="CH310">
        <v>1433.6287500000001</v>
      </c>
      <c r="CI310">
        <v>19.08084375</v>
      </c>
      <c r="CJ310">
        <v>2.2349275</v>
      </c>
      <c r="CK310">
        <v>1.8903156249999999</v>
      </c>
      <c r="CL310">
        <v>19.214893750000002</v>
      </c>
      <c r="CM310">
        <v>16.554268749999999</v>
      </c>
      <c r="CN310">
        <v>1999.97875</v>
      </c>
      <c r="CO310">
        <v>0.97999993749999992</v>
      </c>
      <c r="CP310">
        <v>2.0000293749999998E-2</v>
      </c>
      <c r="CQ310">
        <v>0</v>
      </c>
      <c r="CR310">
        <v>2.7604375000000001</v>
      </c>
      <c r="CS310">
        <v>0</v>
      </c>
      <c r="CT310">
        <v>17345.05</v>
      </c>
      <c r="CU310">
        <v>17412.131249999999</v>
      </c>
      <c r="CV310">
        <v>41.311999999999998</v>
      </c>
      <c r="CW310">
        <v>42.436999999999998</v>
      </c>
      <c r="CX310">
        <v>41.269374999999997</v>
      </c>
      <c r="CY310">
        <v>41.061999999999998</v>
      </c>
      <c r="CZ310">
        <v>41.452749999999988</v>
      </c>
      <c r="DA310">
        <v>1959.97875</v>
      </c>
      <c r="DB310">
        <v>40</v>
      </c>
      <c r="DC310">
        <v>0</v>
      </c>
      <c r="DD310">
        <v>1659796830.9000001</v>
      </c>
      <c r="DE310">
        <v>0</v>
      </c>
      <c r="DF310">
        <v>1659796167.5</v>
      </c>
      <c r="DG310" t="s">
        <v>380</v>
      </c>
      <c r="DH310">
        <v>1659796162</v>
      </c>
      <c r="DI310">
        <v>1659796167.5</v>
      </c>
      <c r="DJ310">
        <v>2</v>
      </c>
      <c r="DK310">
        <v>-1.4E-2</v>
      </c>
      <c r="DL310">
        <v>-1E-3</v>
      </c>
      <c r="DM310">
        <v>1.327</v>
      </c>
      <c r="DN310">
        <v>3.1E-2</v>
      </c>
      <c r="DO310">
        <v>400</v>
      </c>
      <c r="DP310">
        <v>20</v>
      </c>
      <c r="DQ310">
        <v>0.32</v>
      </c>
      <c r="DR310">
        <v>0.03</v>
      </c>
      <c r="DS310">
        <v>22.091123748246829</v>
      </c>
      <c r="DT310">
        <v>1.595465457367774</v>
      </c>
      <c r="DU310">
        <v>0.1587846806696307</v>
      </c>
      <c r="DV310">
        <v>0</v>
      </c>
      <c r="DW310">
        <v>-68.770472500000011</v>
      </c>
      <c r="DX310">
        <v>0.75669005628520514</v>
      </c>
      <c r="DY310">
        <v>0.36645020806891337</v>
      </c>
      <c r="DZ310">
        <v>1</v>
      </c>
      <c r="EA310">
        <v>3.5018712500000002</v>
      </c>
      <c r="EB310">
        <v>-0.68989857410882982</v>
      </c>
      <c r="EC310">
        <v>6.7458812292668618E-2</v>
      </c>
      <c r="ED310">
        <v>0</v>
      </c>
      <c r="EE310">
        <v>2.4078773691222239</v>
      </c>
      <c r="EF310">
        <v>-1.255060904336633E-2</v>
      </c>
      <c r="EG310">
        <v>1.8634349797566E-3</v>
      </c>
      <c r="EH310">
        <v>1</v>
      </c>
      <c r="EI310">
        <v>0.12186124467130389</v>
      </c>
      <c r="EJ310">
        <v>-1.527472533043046E-2</v>
      </c>
      <c r="EK310">
        <v>1.2060339906565091E-3</v>
      </c>
      <c r="EL310">
        <v>1</v>
      </c>
      <c r="EM310">
        <v>3</v>
      </c>
      <c r="EN310">
        <v>5</v>
      </c>
      <c r="EO310" t="s">
        <v>400</v>
      </c>
      <c r="EP310">
        <v>2.94258</v>
      </c>
      <c r="EQ310">
        <v>2.8007599999999999</v>
      </c>
      <c r="ER310">
        <v>0.20482400000000001</v>
      </c>
      <c r="ES310">
        <v>0.210781</v>
      </c>
      <c r="ET310">
        <v>0.10281700000000001</v>
      </c>
      <c r="EU310">
        <v>9.1496099999999997E-2</v>
      </c>
      <c r="EV310">
        <v>16331.4</v>
      </c>
      <c r="EW310">
        <v>16996.599999999999</v>
      </c>
      <c r="EX310">
        <v>23887.4</v>
      </c>
      <c r="EY310">
        <v>25066.6</v>
      </c>
      <c r="EZ310">
        <v>34308.1</v>
      </c>
      <c r="FA310">
        <v>36372.400000000001</v>
      </c>
      <c r="FB310">
        <v>43553.1</v>
      </c>
      <c r="FC310">
        <v>46339.1</v>
      </c>
      <c r="FD310">
        <v>1.9682500000000001</v>
      </c>
      <c r="FE310">
        <v>1.84822</v>
      </c>
      <c r="FF310">
        <v>8.5849300000000003E-2</v>
      </c>
      <c r="FG310">
        <v>0</v>
      </c>
      <c r="FH310">
        <v>30.1097</v>
      </c>
      <c r="FI310">
        <v>999.9</v>
      </c>
      <c r="FJ310">
        <v>55.7</v>
      </c>
      <c r="FK310">
        <v>34.6</v>
      </c>
      <c r="FL310">
        <v>31.057700000000001</v>
      </c>
      <c r="FM310">
        <v>64.268600000000006</v>
      </c>
      <c r="FN310">
        <v>26.245999999999999</v>
      </c>
      <c r="FO310">
        <v>1</v>
      </c>
      <c r="FP310">
        <v>0.39525900000000003</v>
      </c>
      <c r="FQ310">
        <v>2.1695799999999998</v>
      </c>
      <c r="FR310">
        <v>20.308299999999999</v>
      </c>
      <c r="FS310">
        <v>5.2117500000000003</v>
      </c>
      <c r="FT310">
        <v>11.9078</v>
      </c>
      <c r="FU310">
        <v>5.0023499999999999</v>
      </c>
      <c r="FV310">
        <v>3.2897500000000002</v>
      </c>
      <c r="FW310">
        <v>9999</v>
      </c>
      <c r="FX310">
        <v>9999</v>
      </c>
      <c r="FY310">
        <v>9999</v>
      </c>
      <c r="FZ310">
        <v>999.9</v>
      </c>
      <c r="GA310">
        <v>1.85958</v>
      </c>
      <c r="GB310">
        <v>1.8545499999999999</v>
      </c>
      <c r="GC310">
        <v>1.8577600000000001</v>
      </c>
      <c r="GD310">
        <v>1.85616</v>
      </c>
      <c r="GE310">
        <v>1.8549500000000001</v>
      </c>
      <c r="GF310">
        <v>1.8545700000000001</v>
      </c>
      <c r="GG310">
        <v>1.85328</v>
      </c>
      <c r="GH310">
        <v>1.8564000000000001</v>
      </c>
      <c r="GI310">
        <v>0</v>
      </c>
      <c r="GJ310">
        <v>0</v>
      </c>
      <c r="GK310">
        <v>0</v>
      </c>
      <c r="GL310">
        <v>0</v>
      </c>
      <c r="GM310" t="s">
        <v>382</v>
      </c>
      <c r="GN310" t="s">
        <v>383</v>
      </c>
      <c r="GO310" t="s">
        <v>384</v>
      </c>
      <c r="GP310" t="s">
        <v>384</v>
      </c>
      <c r="GQ310" t="s">
        <v>384</v>
      </c>
      <c r="GR310" t="s">
        <v>384</v>
      </c>
      <c r="GS310">
        <v>0</v>
      </c>
      <c r="GT310">
        <v>100</v>
      </c>
      <c r="GU310">
        <v>100</v>
      </c>
      <c r="GV310">
        <v>2.59</v>
      </c>
      <c r="GW310">
        <v>3.49E-2</v>
      </c>
      <c r="GX310">
        <v>0.32553164529605683</v>
      </c>
      <c r="GY310">
        <v>3.0239061252787889E-3</v>
      </c>
      <c r="GZ310">
        <v>-1.398580452151984E-6</v>
      </c>
      <c r="HA310">
        <v>2.8030378366047371E-10</v>
      </c>
      <c r="HB310">
        <v>-4.7599640220891172E-2</v>
      </c>
      <c r="HC310">
        <v>9.965371539748925E-3</v>
      </c>
      <c r="HD310">
        <v>-4.563662031605912E-4</v>
      </c>
      <c r="HE310">
        <v>7.8337100744227795E-6</v>
      </c>
      <c r="HF310">
        <v>0</v>
      </c>
      <c r="HG310">
        <v>2134</v>
      </c>
      <c r="HH310">
        <v>2</v>
      </c>
      <c r="HI310">
        <v>25</v>
      </c>
      <c r="HJ310">
        <v>11.2</v>
      </c>
      <c r="HK310">
        <v>11.1</v>
      </c>
      <c r="HL310">
        <v>2.9834000000000001</v>
      </c>
      <c r="HM310">
        <v>2.2741699999999998</v>
      </c>
      <c r="HN310">
        <v>1.4978</v>
      </c>
      <c r="HO310">
        <v>2.3083499999999999</v>
      </c>
      <c r="HP310">
        <v>1.5478499999999999</v>
      </c>
      <c r="HQ310">
        <v>2.3706100000000001</v>
      </c>
      <c r="HR310">
        <v>37.722799999999999</v>
      </c>
      <c r="HS310">
        <v>15.2003</v>
      </c>
      <c r="HT310">
        <v>18</v>
      </c>
      <c r="HU310">
        <v>504.08499999999998</v>
      </c>
      <c r="HV310">
        <v>491.21800000000002</v>
      </c>
      <c r="HW310">
        <v>27.081600000000002</v>
      </c>
      <c r="HX310">
        <v>32.071399999999997</v>
      </c>
      <c r="HY310">
        <v>30.000900000000001</v>
      </c>
      <c r="HZ310">
        <v>31.835999999999999</v>
      </c>
      <c r="IA310">
        <v>31.939399999999999</v>
      </c>
      <c r="IB310">
        <v>59.715200000000003</v>
      </c>
      <c r="IC310">
        <v>41.370199999999997</v>
      </c>
      <c r="ID310">
        <v>0</v>
      </c>
      <c r="IE310">
        <v>27.0489</v>
      </c>
      <c r="IF310">
        <v>1508.69</v>
      </c>
      <c r="IG310">
        <v>19.2592</v>
      </c>
      <c r="IH310">
        <v>100.71299999999999</v>
      </c>
      <c r="II310">
        <v>100.42700000000001</v>
      </c>
      <c r="IJ310" t="s">
        <v>2638</v>
      </c>
    </row>
    <row r="311" spans="1:244" x14ac:dyDescent="0.2">
      <c r="A311">
        <v>295</v>
      </c>
      <c r="B311">
        <v>1659796832.5</v>
      </c>
      <c r="C311">
        <v>691</v>
      </c>
      <c r="D311" t="s">
        <v>949</v>
      </c>
      <c r="E311" t="s">
        <v>950</v>
      </c>
      <c r="F311">
        <v>1</v>
      </c>
      <c r="G311" t="s">
        <v>373</v>
      </c>
      <c r="H311" t="s">
        <v>374</v>
      </c>
      <c r="I311" t="s">
        <v>375</v>
      </c>
      <c r="J311" t="s">
        <v>376</v>
      </c>
      <c r="K311" t="s">
        <v>377</v>
      </c>
      <c r="L311" t="s">
        <v>373</v>
      </c>
      <c r="M311" t="s">
        <v>378</v>
      </c>
      <c r="N311">
        <v>1659796824.7</v>
      </c>
      <c r="O311">
        <f t="shared" si="136"/>
        <v>2.9417619094784936E-3</v>
      </c>
      <c r="P311">
        <f t="shared" si="137"/>
        <v>2.9417619094784935</v>
      </c>
      <c r="Q311">
        <f t="shared" si="138"/>
        <v>22.590330288547314</v>
      </c>
      <c r="R311">
        <f t="shared" si="139"/>
        <v>1372.404666666667</v>
      </c>
      <c r="S311">
        <f t="shared" si="140"/>
        <v>1016.451392732624</v>
      </c>
      <c r="T311">
        <f t="shared" si="141"/>
        <v>100.79998632728338</v>
      </c>
      <c r="U311">
        <f t="shared" si="142"/>
        <v>136.0993478139585</v>
      </c>
      <c r="V311">
        <f t="shared" si="143"/>
        <v>0.11962480589056908</v>
      </c>
      <c r="W311">
        <f t="shared" si="144"/>
        <v>2.9140317880938627</v>
      </c>
      <c r="X311">
        <f t="shared" si="145"/>
        <v>0.11696211473115325</v>
      </c>
      <c r="Y311">
        <f t="shared" si="146"/>
        <v>7.3335617569760522E-2</v>
      </c>
      <c r="Z311">
        <f t="shared" si="147"/>
        <v>321.51004160000002</v>
      </c>
      <c r="AA311">
        <f t="shared" si="148"/>
        <v>32.172185425221528</v>
      </c>
      <c r="AB311">
        <f t="shared" si="149"/>
        <v>31.51271333333333</v>
      </c>
      <c r="AC311">
        <f t="shared" si="150"/>
        <v>4.6449535706427225</v>
      </c>
      <c r="AD311">
        <f t="shared" si="151"/>
        <v>49.482164626100577</v>
      </c>
      <c r="AE311">
        <f t="shared" si="152"/>
        <v>2.2372743407094129</v>
      </c>
      <c r="AF311">
        <f t="shared" si="153"/>
        <v>4.5213752422005156</v>
      </c>
      <c r="AG311">
        <f t="shared" si="154"/>
        <v>2.4076792299333096</v>
      </c>
      <c r="AH311">
        <f t="shared" si="155"/>
        <v>-129.73170020800157</v>
      </c>
      <c r="AI311">
        <f t="shared" si="156"/>
        <v>-74.448202742171986</v>
      </c>
      <c r="AJ311">
        <f t="shared" si="157"/>
        <v>-5.7527236839757458</v>
      </c>
      <c r="AK311">
        <f t="shared" si="158"/>
        <v>111.57741496585069</v>
      </c>
      <c r="AL311">
        <f t="shared" si="159"/>
        <v>53.314855240171312</v>
      </c>
      <c r="AM311">
        <f t="shared" si="160"/>
        <v>2.951854641225216</v>
      </c>
      <c r="AN311">
        <f t="shared" si="161"/>
        <v>22.590330288547314</v>
      </c>
      <c r="AO311">
        <v>1492.9381038961039</v>
      </c>
      <c r="AP311">
        <v>1440.373515151515</v>
      </c>
      <c r="AQ311">
        <v>4.9024727272725723</v>
      </c>
      <c r="AR311">
        <v>64.94</v>
      </c>
      <c r="AS311">
        <f t="shared" si="162"/>
        <v>2.9417619094784935</v>
      </c>
      <c r="AT311">
        <v>19.12718610356854</v>
      </c>
      <c r="AU311">
        <v>22.574771470588221</v>
      </c>
      <c r="AV311">
        <v>2.7019982929017331E-4</v>
      </c>
      <c r="AW311">
        <v>90.194226728287475</v>
      </c>
      <c r="AX311">
        <v>0</v>
      </c>
      <c r="AY311">
        <v>0</v>
      </c>
      <c r="AZ311">
        <f t="shared" si="163"/>
        <v>1</v>
      </c>
      <c r="BA311">
        <f t="shared" si="164"/>
        <v>0</v>
      </c>
      <c r="BB311">
        <f t="shared" si="165"/>
        <v>51713.543758020947</v>
      </c>
      <c r="BC311">
        <f t="shared" si="166"/>
        <v>1999.962666666667</v>
      </c>
      <c r="BD311">
        <f t="shared" si="167"/>
        <v>1681.1686400000001</v>
      </c>
      <c r="BE311">
        <f t="shared" si="168"/>
        <v>0.840600011200209</v>
      </c>
      <c r="BF311">
        <f t="shared" si="169"/>
        <v>0.16075802161640348</v>
      </c>
      <c r="BG311">
        <v>6</v>
      </c>
      <c r="BH311">
        <v>0.5</v>
      </c>
      <c r="BI311" t="s">
        <v>379</v>
      </c>
      <c r="BJ311">
        <v>2</v>
      </c>
      <c r="BK311" t="b">
        <v>1</v>
      </c>
      <c r="BL311">
        <v>1659796824.7</v>
      </c>
      <c r="BM311">
        <v>1372.404666666667</v>
      </c>
      <c r="BN311">
        <v>1441.2253333333331</v>
      </c>
      <c r="BO311">
        <v>22.560326666666661</v>
      </c>
      <c r="BP311">
        <v>19.09894666666667</v>
      </c>
      <c r="BQ311">
        <v>1369.8406666666669</v>
      </c>
      <c r="BR311">
        <v>22.52546666666667</v>
      </c>
      <c r="BS311">
        <v>500.13459999999998</v>
      </c>
      <c r="BT311">
        <v>99.06862666666666</v>
      </c>
      <c r="BU311">
        <v>9.9899293333333347E-2</v>
      </c>
      <c r="BV311">
        <v>31.038826666666669</v>
      </c>
      <c r="BW311">
        <v>31.51271333333333</v>
      </c>
      <c r="BX311">
        <v>999.89999999999986</v>
      </c>
      <c r="BY311">
        <v>0</v>
      </c>
      <c r="BZ311">
        <v>0</v>
      </c>
      <c r="CA311">
        <v>10004.98866666667</v>
      </c>
      <c r="CB311">
        <v>0</v>
      </c>
      <c r="CC311">
        <v>310.46986666666669</v>
      </c>
      <c r="CD311">
        <v>-68.81962</v>
      </c>
      <c r="CE311">
        <v>1404.0826666666669</v>
      </c>
      <c r="CF311">
        <v>1469.288</v>
      </c>
      <c r="CG311">
        <v>3.4613813333333341</v>
      </c>
      <c r="CH311">
        <v>1441.2253333333331</v>
      </c>
      <c r="CI311">
        <v>19.09894666666667</v>
      </c>
      <c r="CJ311">
        <v>2.2350206666666659</v>
      </c>
      <c r="CK311">
        <v>1.8921060000000001</v>
      </c>
      <c r="CL311">
        <v>19.215566666666671</v>
      </c>
      <c r="CM311">
        <v>16.569173333333332</v>
      </c>
      <c r="CN311">
        <v>1999.962666666667</v>
      </c>
      <c r="CO311">
        <v>0.97999979999999998</v>
      </c>
      <c r="CP311">
        <v>2.0000426666666671E-2</v>
      </c>
      <c r="CQ311">
        <v>0</v>
      </c>
      <c r="CR311">
        <v>2.571333333333333</v>
      </c>
      <c r="CS311">
        <v>0</v>
      </c>
      <c r="CT311">
        <v>17344.886666666669</v>
      </c>
      <c r="CU311">
        <v>17411.993333333339</v>
      </c>
      <c r="CV311">
        <v>41.316200000000002</v>
      </c>
      <c r="CW311">
        <v>42.436999999999998</v>
      </c>
      <c r="CX311">
        <v>41.274800000000013</v>
      </c>
      <c r="CY311">
        <v>41.061999999999998</v>
      </c>
      <c r="CZ311">
        <v>41.457999999999998</v>
      </c>
      <c r="DA311">
        <v>1959.962666666667</v>
      </c>
      <c r="DB311">
        <v>40</v>
      </c>
      <c r="DC311">
        <v>0</v>
      </c>
      <c r="DD311">
        <v>1659796831.5</v>
      </c>
      <c r="DE311">
        <v>0</v>
      </c>
      <c r="DF311">
        <v>1659796167.5</v>
      </c>
      <c r="DG311" t="s">
        <v>380</v>
      </c>
      <c r="DH311">
        <v>1659796162</v>
      </c>
      <c r="DI311">
        <v>1659796167.5</v>
      </c>
      <c r="DJ311">
        <v>2</v>
      </c>
      <c r="DK311">
        <v>-1.4E-2</v>
      </c>
      <c r="DL311">
        <v>-1E-3</v>
      </c>
      <c r="DM311">
        <v>1.327</v>
      </c>
      <c r="DN311">
        <v>3.1E-2</v>
      </c>
      <c r="DO311">
        <v>400</v>
      </c>
      <c r="DP311">
        <v>20</v>
      </c>
      <c r="DQ311">
        <v>0.32</v>
      </c>
      <c r="DR311">
        <v>0.03</v>
      </c>
      <c r="DS311">
        <v>22.091123748246829</v>
      </c>
      <c r="DT311">
        <v>1.595465457367774</v>
      </c>
      <c r="DU311">
        <v>0.1587846806696307</v>
      </c>
      <c r="DV311">
        <v>0</v>
      </c>
      <c r="DW311">
        <v>-68.770472500000011</v>
      </c>
      <c r="DX311">
        <v>0.75669005628520514</v>
      </c>
      <c r="DY311">
        <v>0.36645020806891337</v>
      </c>
      <c r="DZ311">
        <v>1</v>
      </c>
      <c r="EA311">
        <v>3.5018712500000002</v>
      </c>
      <c r="EB311">
        <v>-0.68989857410882982</v>
      </c>
      <c r="EC311">
        <v>6.7458812292668618E-2</v>
      </c>
      <c r="ED311">
        <v>0</v>
      </c>
      <c r="EE311">
        <v>2.4078773691222239</v>
      </c>
      <c r="EF311">
        <v>-1.255060904336633E-2</v>
      </c>
      <c r="EG311">
        <v>1.8634349797566E-3</v>
      </c>
      <c r="EH311">
        <v>1</v>
      </c>
      <c r="EI311">
        <v>0.12186124467130389</v>
      </c>
      <c r="EJ311">
        <v>-1.527472533043046E-2</v>
      </c>
      <c r="EK311">
        <v>1.2060339906565091E-3</v>
      </c>
      <c r="EL311">
        <v>1</v>
      </c>
      <c r="EM311">
        <v>3</v>
      </c>
      <c r="EN311">
        <v>5</v>
      </c>
      <c r="EO311" t="s">
        <v>400</v>
      </c>
      <c r="EP311">
        <v>2.94259</v>
      </c>
      <c r="EQ311">
        <v>2.8005499999999999</v>
      </c>
      <c r="ER311">
        <v>0.20524700000000001</v>
      </c>
      <c r="ES311">
        <v>0.21120800000000001</v>
      </c>
      <c r="ET311">
        <v>0.10281800000000001</v>
      </c>
      <c r="EU311">
        <v>9.1506100000000007E-2</v>
      </c>
      <c r="EV311">
        <v>16322.6</v>
      </c>
      <c r="EW311">
        <v>16987.400000000001</v>
      </c>
      <c r="EX311">
        <v>23887.3</v>
      </c>
      <c r="EY311">
        <v>25066.6</v>
      </c>
      <c r="EZ311">
        <v>34308</v>
      </c>
      <c r="FA311">
        <v>36371.9</v>
      </c>
      <c r="FB311">
        <v>43553</v>
      </c>
      <c r="FC311">
        <v>46338.9</v>
      </c>
      <c r="FD311">
        <v>1.9682200000000001</v>
      </c>
      <c r="FE311">
        <v>1.8482700000000001</v>
      </c>
      <c r="FF311">
        <v>8.5815799999999998E-2</v>
      </c>
      <c r="FG311">
        <v>0</v>
      </c>
      <c r="FH311">
        <v>30.112100000000002</v>
      </c>
      <c r="FI311">
        <v>999.9</v>
      </c>
      <c r="FJ311">
        <v>55.7</v>
      </c>
      <c r="FK311">
        <v>34.6</v>
      </c>
      <c r="FL311">
        <v>31.059799999999999</v>
      </c>
      <c r="FM311">
        <v>64.468599999999995</v>
      </c>
      <c r="FN311">
        <v>25.364599999999999</v>
      </c>
      <c r="FO311">
        <v>1</v>
      </c>
      <c r="FP311">
        <v>0.39528999999999997</v>
      </c>
      <c r="FQ311">
        <v>2.1811799999999999</v>
      </c>
      <c r="FR311">
        <v>20.308</v>
      </c>
      <c r="FS311">
        <v>5.2115999999999998</v>
      </c>
      <c r="FT311">
        <v>11.907999999999999</v>
      </c>
      <c r="FU311">
        <v>5.0020499999999997</v>
      </c>
      <c r="FV311">
        <v>3.2896800000000002</v>
      </c>
      <c r="FW311">
        <v>9999</v>
      </c>
      <c r="FX311">
        <v>9999</v>
      </c>
      <c r="FY311">
        <v>9999</v>
      </c>
      <c r="FZ311">
        <v>999.9</v>
      </c>
      <c r="GA311">
        <v>1.85958</v>
      </c>
      <c r="GB311">
        <v>1.8545499999999999</v>
      </c>
      <c r="GC311">
        <v>1.8577600000000001</v>
      </c>
      <c r="GD311">
        <v>1.8561700000000001</v>
      </c>
      <c r="GE311">
        <v>1.85494</v>
      </c>
      <c r="GF311">
        <v>1.8545700000000001</v>
      </c>
      <c r="GG311">
        <v>1.85328</v>
      </c>
      <c r="GH311">
        <v>1.8564000000000001</v>
      </c>
      <c r="GI311">
        <v>0</v>
      </c>
      <c r="GJ311">
        <v>0</v>
      </c>
      <c r="GK311">
        <v>0</v>
      </c>
      <c r="GL311">
        <v>0</v>
      </c>
      <c r="GM311" t="s">
        <v>382</v>
      </c>
      <c r="GN311" t="s">
        <v>383</v>
      </c>
      <c r="GO311" t="s">
        <v>384</v>
      </c>
      <c r="GP311" t="s">
        <v>384</v>
      </c>
      <c r="GQ311" t="s">
        <v>384</v>
      </c>
      <c r="GR311" t="s">
        <v>384</v>
      </c>
      <c r="GS311">
        <v>0</v>
      </c>
      <c r="GT311">
        <v>100</v>
      </c>
      <c r="GU311">
        <v>100</v>
      </c>
      <c r="GV311">
        <v>2.59</v>
      </c>
      <c r="GW311">
        <v>3.49E-2</v>
      </c>
      <c r="GX311">
        <v>0.32553164529605683</v>
      </c>
      <c r="GY311">
        <v>3.0239061252787889E-3</v>
      </c>
      <c r="GZ311">
        <v>-1.398580452151984E-6</v>
      </c>
      <c r="HA311">
        <v>2.8030378366047371E-10</v>
      </c>
      <c r="HB311">
        <v>-4.7599640220891172E-2</v>
      </c>
      <c r="HC311">
        <v>9.965371539748925E-3</v>
      </c>
      <c r="HD311">
        <v>-4.563662031605912E-4</v>
      </c>
      <c r="HE311">
        <v>7.8337100744227795E-6</v>
      </c>
      <c r="HF311">
        <v>0</v>
      </c>
      <c r="HG311">
        <v>2134</v>
      </c>
      <c r="HH311">
        <v>2</v>
      </c>
      <c r="HI311">
        <v>25</v>
      </c>
      <c r="HJ311">
        <v>11.2</v>
      </c>
      <c r="HK311">
        <v>11.1</v>
      </c>
      <c r="HL311">
        <v>2.99072</v>
      </c>
      <c r="HM311">
        <v>2.2753899999999998</v>
      </c>
      <c r="HN311">
        <v>1.4978</v>
      </c>
      <c r="HO311">
        <v>2.3083499999999999</v>
      </c>
      <c r="HP311">
        <v>1.5478499999999999</v>
      </c>
      <c r="HQ311">
        <v>2.4377399999999998</v>
      </c>
      <c r="HR311">
        <v>37.722799999999999</v>
      </c>
      <c r="HS311">
        <v>15.209</v>
      </c>
      <c r="HT311">
        <v>18</v>
      </c>
      <c r="HU311">
        <v>504.08199999999999</v>
      </c>
      <c r="HV311">
        <v>491.26400000000001</v>
      </c>
      <c r="HW311">
        <v>27.073599999999999</v>
      </c>
      <c r="HX311">
        <v>32.073599999999999</v>
      </c>
      <c r="HY311">
        <v>30.000800000000002</v>
      </c>
      <c r="HZ311">
        <v>31.837700000000002</v>
      </c>
      <c r="IA311">
        <v>31.940999999999999</v>
      </c>
      <c r="IB311">
        <v>59.936399999999999</v>
      </c>
      <c r="IC311">
        <v>41.370199999999997</v>
      </c>
      <c r="ID311">
        <v>0</v>
      </c>
      <c r="IE311">
        <v>27.0489</v>
      </c>
      <c r="IF311">
        <v>1508.69</v>
      </c>
      <c r="IG311">
        <v>19.2713</v>
      </c>
      <c r="IH311">
        <v>100.712</v>
      </c>
      <c r="II311">
        <v>100.42700000000001</v>
      </c>
      <c r="IJ311" t="s">
        <v>2638</v>
      </c>
    </row>
    <row r="312" spans="1:244" x14ac:dyDescent="0.2">
      <c r="A312">
        <v>296</v>
      </c>
      <c r="B312">
        <v>1659796833.5</v>
      </c>
      <c r="C312">
        <v>692</v>
      </c>
      <c r="D312" t="s">
        <v>951</v>
      </c>
      <c r="E312" t="s">
        <v>952</v>
      </c>
      <c r="F312">
        <v>1</v>
      </c>
      <c r="G312" t="s">
        <v>373</v>
      </c>
      <c r="H312" t="s">
        <v>374</v>
      </c>
      <c r="I312" t="s">
        <v>375</v>
      </c>
      <c r="J312" t="s">
        <v>376</v>
      </c>
      <c r="K312" t="s">
        <v>377</v>
      </c>
      <c r="L312" t="s">
        <v>373</v>
      </c>
      <c r="M312" t="s">
        <v>378</v>
      </c>
      <c r="N312">
        <v>1659796825.7333331</v>
      </c>
      <c r="O312">
        <f t="shared" si="136"/>
        <v>2.9309029219616207E-3</v>
      </c>
      <c r="P312">
        <f t="shared" si="137"/>
        <v>2.9309029219616209</v>
      </c>
      <c r="Q312">
        <f t="shared" si="138"/>
        <v>22.723259101925926</v>
      </c>
      <c r="R312">
        <f t="shared" si="139"/>
        <v>1377.462666666667</v>
      </c>
      <c r="S312">
        <f t="shared" si="140"/>
        <v>1018.4447390466352</v>
      </c>
      <c r="T312">
        <f t="shared" si="141"/>
        <v>100.99752798797688</v>
      </c>
      <c r="U312">
        <f t="shared" si="142"/>
        <v>136.60075887798322</v>
      </c>
      <c r="V312">
        <f t="shared" si="143"/>
        <v>0.11918721627852107</v>
      </c>
      <c r="W312">
        <f t="shared" si="144"/>
        <v>2.9141620798108856</v>
      </c>
      <c r="X312">
        <f t="shared" si="145"/>
        <v>0.11654385328811902</v>
      </c>
      <c r="Y312">
        <f t="shared" si="146"/>
        <v>7.3072521152114933E-2</v>
      </c>
      <c r="Z312">
        <f t="shared" si="147"/>
        <v>321.51280800000001</v>
      </c>
      <c r="AA312">
        <f t="shared" si="148"/>
        <v>32.174571669235448</v>
      </c>
      <c r="AB312">
        <f t="shared" si="149"/>
        <v>31.512133333333331</v>
      </c>
      <c r="AC312">
        <f t="shared" si="150"/>
        <v>4.6448005408860054</v>
      </c>
      <c r="AD312">
        <f t="shared" si="151"/>
        <v>49.486173931142794</v>
      </c>
      <c r="AE312">
        <f t="shared" si="152"/>
        <v>2.2374029013311278</v>
      </c>
      <c r="AF312">
        <f t="shared" si="153"/>
        <v>4.5212687172872714</v>
      </c>
      <c r="AG312">
        <f t="shared" si="154"/>
        <v>2.4073976395548775</v>
      </c>
      <c r="AH312">
        <f t="shared" si="155"/>
        <v>-129.25281885850748</v>
      </c>
      <c r="AI312">
        <f t="shared" si="156"/>
        <v>-74.425346740473287</v>
      </c>
      <c r="AJ312">
        <f t="shared" si="157"/>
        <v>-5.7506722793946192</v>
      </c>
      <c r="AK312">
        <f t="shared" si="158"/>
        <v>112.08397012162462</v>
      </c>
      <c r="AL312">
        <f t="shared" si="159"/>
        <v>53.324719458318867</v>
      </c>
      <c r="AM312">
        <f t="shared" si="160"/>
        <v>2.9434496801953394</v>
      </c>
      <c r="AN312">
        <f t="shared" si="161"/>
        <v>22.723259101925926</v>
      </c>
      <c r="AO312">
        <v>1498.145372294372</v>
      </c>
      <c r="AP312">
        <v>1445.330606060606</v>
      </c>
      <c r="AQ312">
        <v>4.9197090909090759</v>
      </c>
      <c r="AR312">
        <v>64.94</v>
      </c>
      <c r="AS312">
        <f t="shared" si="162"/>
        <v>2.9309029219616209</v>
      </c>
      <c r="AT312">
        <v>19.140876980335829</v>
      </c>
      <c r="AU312">
        <v>22.57540176470588</v>
      </c>
      <c r="AV312">
        <v>3.125360524940379E-4</v>
      </c>
      <c r="AW312">
        <v>90.194226728287475</v>
      </c>
      <c r="AX312">
        <v>0</v>
      </c>
      <c r="AY312">
        <v>0</v>
      </c>
      <c r="AZ312">
        <f t="shared" si="163"/>
        <v>1</v>
      </c>
      <c r="BA312">
        <f t="shared" si="164"/>
        <v>0</v>
      </c>
      <c r="BB312">
        <f t="shared" si="165"/>
        <v>51717.306455507613</v>
      </c>
      <c r="BC312">
        <f t="shared" si="166"/>
        <v>1999.98</v>
      </c>
      <c r="BD312">
        <f t="shared" si="167"/>
        <v>1681.1831999999999</v>
      </c>
      <c r="BE312">
        <f t="shared" si="168"/>
        <v>0.84060000600006002</v>
      </c>
      <c r="BF312">
        <f t="shared" si="169"/>
        <v>0.16075801158011579</v>
      </c>
      <c r="BG312">
        <v>6</v>
      </c>
      <c r="BH312">
        <v>0.5</v>
      </c>
      <c r="BI312" t="s">
        <v>379</v>
      </c>
      <c r="BJ312">
        <v>2</v>
      </c>
      <c r="BK312" t="b">
        <v>1</v>
      </c>
      <c r="BL312">
        <v>1659796825.7333331</v>
      </c>
      <c r="BM312">
        <v>1377.462666666667</v>
      </c>
      <c r="BN312">
        <v>1446.298666666667</v>
      </c>
      <c r="BO312">
        <v>22.561653333333329</v>
      </c>
      <c r="BP312">
        <v>19.11016</v>
      </c>
      <c r="BQ312">
        <v>1374.8953333333329</v>
      </c>
      <c r="BR312">
        <v>22.52678666666667</v>
      </c>
      <c r="BS312">
        <v>500.13839999999988</v>
      </c>
      <c r="BT312">
        <v>99.068546666666649</v>
      </c>
      <c r="BU312">
        <v>9.9846193333333319E-2</v>
      </c>
      <c r="BV312">
        <v>31.038413333333331</v>
      </c>
      <c r="BW312">
        <v>31.512133333333331</v>
      </c>
      <c r="BX312">
        <v>999.89999999999986</v>
      </c>
      <c r="BY312">
        <v>0</v>
      </c>
      <c r="BZ312">
        <v>0</v>
      </c>
      <c r="CA312">
        <v>10005.742</v>
      </c>
      <c r="CB312">
        <v>0</v>
      </c>
      <c r="CC312">
        <v>310.2766666666667</v>
      </c>
      <c r="CD312">
        <v>-68.834620000000015</v>
      </c>
      <c r="CE312">
        <v>1409.259333333333</v>
      </c>
      <c r="CF312">
        <v>1474.4766666666669</v>
      </c>
      <c r="CG312">
        <v>3.4514953333333338</v>
      </c>
      <c r="CH312">
        <v>1446.298666666667</v>
      </c>
      <c r="CI312">
        <v>19.11016</v>
      </c>
      <c r="CJ312">
        <v>2.2351506666666672</v>
      </c>
      <c r="CK312">
        <v>1.893215333333333</v>
      </c>
      <c r="CL312">
        <v>19.2165</v>
      </c>
      <c r="CM312">
        <v>16.578393333333331</v>
      </c>
      <c r="CN312">
        <v>1999.98</v>
      </c>
      <c r="CO312">
        <v>0.98</v>
      </c>
      <c r="CP312">
        <v>2.0000233333333339E-2</v>
      </c>
      <c r="CQ312">
        <v>0</v>
      </c>
      <c r="CR312">
        <v>2.5969333333333329</v>
      </c>
      <c r="CS312">
        <v>0</v>
      </c>
      <c r="CT312">
        <v>17344.673333333329</v>
      </c>
      <c r="CU312">
        <v>17412.146666666671</v>
      </c>
      <c r="CV312">
        <v>41.320399999999999</v>
      </c>
      <c r="CW312">
        <v>42.436999999999998</v>
      </c>
      <c r="CX312">
        <v>41.278933333333342</v>
      </c>
      <c r="CY312">
        <v>41.061999999999998</v>
      </c>
      <c r="CZ312">
        <v>41.462200000000003</v>
      </c>
      <c r="DA312">
        <v>1959.98</v>
      </c>
      <c r="DB312">
        <v>40</v>
      </c>
      <c r="DC312">
        <v>0</v>
      </c>
      <c r="DD312">
        <v>1659796832.7</v>
      </c>
      <c r="DE312">
        <v>0</v>
      </c>
      <c r="DF312">
        <v>1659796167.5</v>
      </c>
      <c r="DG312" t="s">
        <v>380</v>
      </c>
      <c r="DH312">
        <v>1659796162</v>
      </c>
      <c r="DI312">
        <v>1659796167.5</v>
      </c>
      <c r="DJ312">
        <v>2</v>
      </c>
      <c r="DK312">
        <v>-1.4E-2</v>
      </c>
      <c r="DL312">
        <v>-1E-3</v>
      </c>
      <c r="DM312">
        <v>1.327</v>
      </c>
      <c r="DN312">
        <v>3.1E-2</v>
      </c>
      <c r="DO312">
        <v>400</v>
      </c>
      <c r="DP312">
        <v>20</v>
      </c>
      <c r="DQ312">
        <v>0.32</v>
      </c>
      <c r="DR312">
        <v>0.03</v>
      </c>
      <c r="DS312">
        <v>22.164629940697129</v>
      </c>
      <c r="DT312">
        <v>1.755911740734724</v>
      </c>
      <c r="DU312">
        <v>0.169056130259434</v>
      </c>
      <c r="DV312">
        <v>0</v>
      </c>
      <c r="DW312">
        <v>-68.81365609756098</v>
      </c>
      <c r="DX312">
        <v>0.58941951219505884</v>
      </c>
      <c r="DY312">
        <v>0.36445194808481912</v>
      </c>
      <c r="DZ312">
        <v>1</v>
      </c>
      <c r="EA312">
        <v>3.4891826829268302</v>
      </c>
      <c r="EB312">
        <v>-0.66063637630661198</v>
      </c>
      <c r="EC312">
        <v>6.6458479281515742E-2</v>
      </c>
      <c r="ED312">
        <v>0</v>
      </c>
      <c r="EE312">
        <v>2.4077287679024968</v>
      </c>
      <c r="EF312">
        <v>-2.7116767703200598E-2</v>
      </c>
      <c r="EG312">
        <v>2.085659228910827E-3</v>
      </c>
      <c r="EH312">
        <v>1</v>
      </c>
      <c r="EI312">
        <v>0.12139745988483711</v>
      </c>
      <c r="EJ312">
        <v>-1.3349584664506911E-2</v>
      </c>
      <c r="EK312">
        <v>1.0029060311188959E-3</v>
      </c>
      <c r="EL312">
        <v>1</v>
      </c>
      <c r="EM312">
        <v>3</v>
      </c>
      <c r="EN312">
        <v>5</v>
      </c>
      <c r="EO312" t="s">
        <v>400</v>
      </c>
      <c r="EP312">
        <v>2.94252</v>
      </c>
      <c r="EQ312">
        <v>2.8004699999999998</v>
      </c>
      <c r="ER312">
        <v>0.20567199999999999</v>
      </c>
      <c r="ES312">
        <v>0.21162400000000001</v>
      </c>
      <c r="ET312">
        <v>0.102826</v>
      </c>
      <c r="EU312">
        <v>9.1514700000000004E-2</v>
      </c>
      <c r="EV312">
        <v>16313.7</v>
      </c>
      <c r="EW312">
        <v>16978.3</v>
      </c>
      <c r="EX312">
        <v>23887</v>
      </c>
      <c r="EY312">
        <v>25066.5</v>
      </c>
      <c r="EZ312">
        <v>34307.5</v>
      </c>
      <c r="FA312">
        <v>36371.5</v>
      </c>
      <c r="FB312">
        <v>43552.800000000003</v>
      </c>
      <c r="FC312">
        <v>46338.8</v>
      </c>
      <c r="FD312">
        <v>1.9679800000000001</v>
      </c>
      <c r="FE312">
        <v>1.8483700000000001</v>
      </c>
      <c r="FF312">
        <v>8.5659299999999994E-2</v>
      </c>
      <c r="FG312">
        <v>0</v>
      </c>
      <c r="FH312">
        <v>30.113499999999998</v>
      </c>
      <c r="FI312">
        <v>999.9</v>
      </c>
      <c r="FJ312">
        <v>55.7</v>
      </c>
      <c r="FK312">
        <v>34.6</v>
      </c>
      <c r="FL312">
        <v>31.060700000000001</v>
      </c>
      <c r="FM312">
        <v>64.458600000000004</v>
      </c>
      <c r="FN312">
        <v>25.901399999999999</v>
      </c>
      <c r="FO312">
        <v>1</v>
      </c>
      <c r="FP312">
        <v>0.39542699999999997</v>
      </c>
      <c r="FQ312">
        <v>2.1905700000000001</v>
      </c>
      <c r="FR312">
        <v>20.3079</v>
      </c>
      <c r="FS312">
        <v>5.2115999999999998</v>
      </c>
      <c r="FT312">
        <v>11.907999999999999</v>
      </c>
      <c r="FU312">
        <v>5.0021000000000004</v>
      </c>
      <c r="FV312">
        <v>3.2896800000000002</v>
      </c>
      <c r="FW312">
        <v>9999</v>
      </c>
      <c r="FX312">
        <v>9999</v>
      </c>
      <c r="FY312">
        <v>9999</v>
      </c>
      <c r="FZ312">
        <v>999.9</v>
      </c>
      <c r="GA312">
        <v>1.8595900000000001</v>
      </c>
      <c r="GB312">
        <v>1.8545499999999999</v>
      </c>
      <c r="GC312">
        <v>1.8577600000000001</v>
      </c>
      <c r="GD312">
        <v>1.85619</v>
      </c>
      <c r="GE312">
        <v>1.8549500000000001</v>
      </c>
      <c r="GF312">
        <v>1.8545700000000001</v>
      </c>
      <c r="GG312">
        <v>1.8532999999999999</v>
      </c>
      <c r="GH312">
        <v>1.8564099999999999</v>
      </c>
      <c r="GI312">
        <v>0</v>
      </c>
      <c r="GJ312">
        <v>0</v>
      </c>
      <c r="GK312">
        <v>0</v>
      </c>
      <c r="GL312">
        <v>0</v>
      </c>
      <c r="GM312" t="s">
        <v>382</v>
      </c>
      <c r="GN312" t="s">
        <v>383</v>
      </c>
      <c r="GO312" t="s">
        <v>384</v>
      </c>
      <c r="GP312" t="s">
        <v>384</v>
      </c>
      <c r="GQ312" t="s">
        <v>384</v>
      </c>
      <c r="GR312" t="s">
        <v>384</v>
      </c>
      <c r="GS312">
        <v>0</v>
      </c>
      <c r="GT312">
        <v>100</v>
      </c>
      <c r="GU312">
        <v>100</v>
      </c>
      <c r="GV312">
        <v>2.59</v>
      </c>
      <c r="GW312">
        <v>3.49E-2</v>
      </c>
      <c r="GX312">
        <v>0.32553164529605683</v>
      </c>
      <c r="GY312">
        <v>3.0239061252787889E-3</v>
      </c>
      <c r="GZ312">
        <v>-1.398580452151984E-6</v>
      </c>
      <c r="HA312">
        <v>2.8030378366047371E-10</v>
      </c>
      <c r="HB312">
        <v>-4.7599640220891172E-2</v>
      </c>
      <c r="HC312">
        <v>9.965371539748925E-3</v>
      </c>
      <c r="HD312">
        <v>-4.563662031605912E-4</v>
      </c>
      <c r="HE312">
        <v>7.8337100744227795E-6</v>
      </c>
      <c r="HF312">
        <v>0</v>
      </c>
      <c r="HG312">
        <v>2134</v>
      </c>
      <c r="HH312">
        <v>2</v>
      </c>
      <c r="HI312">
        <v>25</v>
      </c>
      <c r="HJ312">
        <v>11.2</v>
      </c>
      <c r="HK312">
        <v>11.1</v>
      </c>
      <c r="HL312">
        <v>2.9992700000000001</v>
      </c>
      <c r="HM312">
        <v>2.2827099999999998</v>
      </c>
      <c r="HN312">
        <v>1.4978</v>
      </c>
      <c r="HO312">
        <v>2.3095699999999999</v>
      </c>
      <c r="HP312">
        <v>1.5478499999999999</v>
      </c>
      <c r="HQ312">
        <v>2.32056</v>
      </c>
      <c r="HR312">
        <v>37.722799999999999</v>
      </c>
      <c r="HS312">
        <v>15.209</v>
      </c>
      <c r="HT312">
        <v>18</v>
      </c>
      <c r="HU312">
        <v>503.93799999999999</v>
      </c>
      <c r="HV312">
        <v>491.33800000000002</v>
      </c>
      <c r="HW312">
        <v>27.0685</v>
      </c>
      <c r="HX312">
        <v>32.074800000000003</v>
      </c>
      <c r="HY312">
        <v>30.000800000000002</v>
      </c>
      <c r="HZ312">
        <v>31.838699999999999</v>
      </c>
      <c r="IA312">
        <v>31.942</v>
      </c>
      <c r="IB312">
        <v>60.049399999999999</v>
      </c>
      <c r="IC312">
        <v>41.370199999999997</v>
      </c>
      <c r="ID312">
        <v>0</v>
      </c>
      <c r="IE312">
        <v>27.0489</v>
      </c>
      <c r="IF312">
        <v>1518.73</v>
      </c>
      <c r="IG312">
        <v>19.276299999999999</v>
      </c>
      <c r="IH312">
        <v>100.712</v>
      </c>
      <c r="II312">
        <v>100.42700000000001</v>
      </c>
      <c r="IJ312" t="s">
        <v>2638</v>
      </c>
    </row>
    <row r="313" spans="1:244" x14ac:dyDescent="0.2">
      <c r="A313">
        <v>297</v>
      </c>
      <c r="B313">
        <v>1659796834.5</v>
      </c>
      <c r="C313">
        <v>693</v>
      </c>
      <c r="D313" t="s">
        <v>953</v>
      </c>
      <c r="E313" t="s">
        <v>954</v>
      </c>
      <c r="F313">
        <v>1</v>
      </c>
      <c r="G313" t="s">
        <v>373</v>
      </c>
      <c r="H313" t="s">
        <v>374</v>
      </c>
      <c r="I313" t="s">
        <v>375</v>
      </c>
      <c r="J313" t="s">
        <v>376</v>
      </c>
      <c r="K313" t="s">
        <v>377</v>
      </c>
      <c r="L313" t="s">
        <v>373</v>
      </c>
      <c r="M313" t="s">
        <v>378</v>
      </c>
      <c r="N313">
        <v>1659796826.7666669</v>
      </c>
      <c r="O313">
        <f t="shared" si="136"/>
        <v>2.9209027675502846E-3</v>
      </c>
      <c r="P313">
        <f t="shared" si="137"/>
        <v>2.9209027675502846</v>
      </c>
      <c r="Q313">
        <f t="shared" si="138"/>
        <v>22.839326947461242</v>
      </c>
      <c r="R313">
        <f t="shared" si="139"/>
        <v>1382.51</v>
      </c>
      <c r="S313">
        <f t="shared" si="140"/>
        <v>1020.7431347428443</v>
      </c>
      <c r="T313">
        <f t="shared" si="141"/>
        <v>101.22533055545631</v>
      </c>
      <c r="U313">
        <f t="shared" si="142"/>
        <v>137.10112464433107</v>
      </c>
      <c r="V313">
        <f t="shared" si="143"/>
        <v>0.11879158417199163</v>
      </c>
      <c r="W313">
        <f t="shared" si="144"/>
        <v>2.9143356032794765</v>
      </c>
      <c r="X313">
        <f t="shared" si="145"/>
        <v>0.11616568523993126</v>
      </c>
      <c r="Y313">
        <f t="shared" si="146"/>
        <v>7.2834645303760825E-2</v>
      </c>
      <c r="Z313">
        <f t="shared" si="147"/>
        <v>321.50929679999996</v>
      </c>
      <c r="AA313">
        <f t="shared" si="148"/>
        <v>32.176621142117497</v>
      </c>
      <c r="AB313">
        <f t="shared" si="149"/>
        <v>31.51120666666667</v>
      </c>
      <c r="AC313">
        <f t="shared" si="150"/>
        <v>4.6445560541781585</v>
      </c>
      <c r="AD313">
        <f t="shared" si="151"/>
        <v>49.491074173229173</v>
      </c>
      <c r="AE313">
        <f t="shared" si="152"/>
        <v>2.2375640824984502</v>
      </c>
      <c r="AF313">
        <f t="shared" si="153"/>
        <v>4.5211467317652172</v>
      </c>
      <c r="AG313">
        <f t="shared" si="154"/>
        <v>2.4069919716797084</v>
      </c>
      <c r="AH313">
        <f t="shared" si="155"/>
        <v>-128.81181204896754</v>
      </c>
      <c r="AI313">
        <f t="shared" si="156"/>
        <v>-74.358551716759223</v>
      </c>
      <c r="AJ313">
        <f t="shared" si="157"/>
        <v>-5.745129431159981</v>
      </c>
      <c r="AK313">
        <f t="shared" si="158"/>
        <v>112.59380360311323</v>
      </c>
      <c r="AL313">
        <f t="shared" si="159"/>
        <v>53.340763445279372</v>
      </c>
      <c r="AM313">
        <f t="shared" si="160"/>
        <v>2.93552623179606</v>
      </c>
      <c r="AN313">
        <f t="shared" si="161"/>
        <v>22.839326947461242</v>
      </c>
      <c r="AO313">
        <v>1503.2859134199141</v>
      </c>
      <c r="AP313">
        <v>1450.2693333333341</v>
      </c>
      <c r="AQ313">
        <v>4.9312000000000378</v>
      </c>
      <c r="AR313">
        <v>64.94</v>
      </c>
      <c r="AS313">
        <f t="shared" si="162"/>
        <v>2.9209027675502846</v>
      </c>
      <c r="AT313">
        <v>19.153875856832322</v>
      </c>
      <c r="AU313">
        <v>22.57679058823528</v>
      </c>
      <c r="AV313">
        <v>3.0531134810493968E-4</v>
      </c>
      <c r="AW313">
        <v>90.194226728287475</v>
      </c>
      <c r="AX313">
        <v>0</v>
      </c>
      <c r="AY313">
        <v>0</v>
      </c>
      <c r="AZ313">
        <f t="shared" si="163"/>
        <v>1</v>
      </c>
      <c r="BA313">
        <f t="shared" si="164"/>
        <v>0</v>
      </c>
      <c r="BB313">
        <f t="shared" si="165"/>
        <v>51722.305406249339</v>
      </c>
      <c r="BC313">
        <f t="shared" si="166"/>
        <v>1999.9580000000001</v>
      </c>
      <c r="BD313">
        <f t="shared" si="167"/>
        <v>1681.16472</v>
      </c>
      <c r="BE313">
        <f t="shared" si="168"/>
        <v>0.84060001260026451</v>
      </c>
      <c r="BF313">
        <f t="shared" si="169"/>
        <v>0.16075802431851066</v>
      </c>
      <c r="BG313">
        <v>6</v>
      </c>
      <c r="BH313">
        <v>0.5</v>
      </c>
      <c r="BI313" t="s">
        <v>379</v>
      </c>
      <c r="BJ313">
        <v>2</v>
      </c>
      <c r="BK313" t="b">
        <v>1</v>
      </c>
      <c r="BL313">
        <v>1659796826.7666669</v>
      </c>
      <c r="BM313">
        <v>1382.51</v>
      </c>
      <c r="BN313">
        <v>1451.371333333333</v>
      </c>
      <c r="BO313">
        <v>22.563306666666669</v>
      </c>
      <c r="BP313">
        <v>19.121040000000001</v>
      </c>
      <c r="BQ313">
        <v>1379.9386666666669</v>
      </c>
      <c r="BR313">
        <v>22.528433333333339</v>
      </c>
      <c r="BS313">
        <v>500.12819999999988</v>
      </c>
      <c r="BT313">
        <v>99.068473333333316</v>
      </c>
      <c r="BU313">
        <v>9.979644E-2</v>
      </c>
      <c r="BV313">
        <v>31.037939999999999</v>
      </c>
      <c r="BW313">
        <v>31.51120666666667</v>
      </c>
      <c r="BX313">
        <v>999.89999999999986</v>
      </c>
      <c r="BY313">
        <v>0</v>
      </c>
      <c r="BZ313">
        <v>0</v>
      </c>
      <c r="CA313">
        <v>10006.742</v>
      </c>
      <c r="CB313">
        <v>0</v>
      </c>
      <c r="CC313">
        <v>310.10813333333329</v>
      </c>
      <c r="CD313">
        <v>-68.860046666666676</v>
      </c>
      <c r="CE313">
        <v>1414.4253333333329</v>
      </c>
      <c r="CF313">
        <v>1479.664</v>
      </c>
      <c r="CG313">
        <v>3.4422653333333328</v>
      </c>
      <c r="CH313">
        <v>1451.371333333333</v>
      </c>
      <c r="CI313">
        <v>19.121040000000001</v>
      </c>
      <c r="CJ313">
        <v>2.2353126666666672</v>
      </c>
      <c r="CK313">
        <v>1.8942920000000001</v>
      </c>
      <c r="CL313">
        <v>19.217659999999992</v>
      </c>
      <c r="CM313">
        <v>16.587346666666669</v>
      </c>
      <c r="CN313">
        <v>1999.9580000000001</v>
      </c>
      <c r="CO313">
        <v>0.97999979999999998</v>
      </c>
      <c r="CP313">
        <v>2.0000426666666671E-2</v>
      </c>
      <c r="CQ313">
        <v>0</v>
      </c>
      <c r="CR313">
        <v>2.649</v>
      </c>
      <c r="CS313">
        <v>0</v>
      </c>
      <c r="CT313">
        <v>17344.026666666661</v>
      </c>
      <c r="CU313">
        <v>17411.953333333331</v>
      </c>
      <c r="CV313">
        <v>41.324599999999997</v>
      </c>
      <c r="CW313">
        <v>42.436999999999998</v>
      </c>
      <c r="CX313">
        <v>41.28306666666667</v>
      </c>
      <c r="CY313">
        <v>41.061999999999998</v>
      </c>
      <c r="CZ313">
        <v>41.4664</v>
      </c>
      <c r="DA313">
        <v>1959.9580000000001</v>
      </c>
      <c r="DB313">
        <v>40</v>
      </c>
      <c r="DC313">
        <v>0</v>
      </c>
      <c r="DD313">
        <v>1659796833.3</v>
      </c>
      <c r="DE313">
        <v>0</v>
      </c>
      <c r="DF313">
        <v>1659796167.5</v>
      </c>
      <c r="DG313" t="s">
        <v>380</v>
      </c>
      <c r="DH313">
        <v>1659796162</v>
      </c>
      <c r="DI313">
        <v>1659796167.5</v>
      </c>
      <c r="DJ313">
        <v>2</v>
      </c>
      <c r="DK313">
        <v>-1.4E-2</v>
      </c>
      <c r="DL313">
        <v>-1E-3</v>
      </c>
      <c r="DM313">
        <v>1.327</v>
      </c>
      <c r="DN313">
        <v>3.1E-2</v>
      </c>
      <c r="DO313">
        <v>400</v>
      </c>
      <c r="DP313">
        <v>20</v>
      </c>
      <c r="DQ313">
        <v>0.32</v>
      </c>
      <c r="DR313">
        <v>0.03</v>
      </c>
      <c r="DS313">
        <v>22.204477193191099</v>
      </c>
      <c r="DT313">
        <v>2.4774628615152712</v>
      </c>
      <c r="DU313">
        <v>0.2156850620416344</v>
      </c>
      <c r="DV313">
        <v>0</v>
      </c>
      <c r="DW313">
        <v>-68.844653658536586</v>
      </c>
      <c r="DX313">
        <v>0.48529337979101222</v>
      </c>
      <c r="DY313">
        <v>0.36948705320567748</v>
      </c>
      <c r="DZ313">
        <v>1</v>
      </c>
      <c r="EA313">
        <v>3.4792160975609749</v>
      </c>
      <c r="EB313">
        <v>-0.62877825783971475</v>
      </c>
      <c r="EC313">
        <v>6.3612461307132717E-2</v>
      </c>
      <c r="ED313">
        <v>0</v>
      </c>
      <c r="EE313">
        <v>2.40743346669549</v>
      </c>
      <c r="EF313">
        <v>-2.9421219792575729E-2</v>
      </c>
      <c r="EG313">
        <v>2.1827716665287068E-3</v>
      </c>
      <c r="EH313">
        <v>1</v>
      </c>
      <c r="EI313">
        <v>0.1211824265877738</v>
      </c>
      <c r="EJ313">
        <v>-1.411289071659718E-2</v>
      </c>
      <c r="EK313">
        <v>1.052824158225516E-3</v>
      </c>
      <c r="EL313">
        <v>1</v>
      </c>
      <c r="EM313">
        <v>3</v>
      </c>
      <c r="EN313">
        <v>5</v>
      </c>
      <c r="EO313" t="s">
        <v>400</v>
      </c>
      <c r="EP313">
        <v>2.9422899999999998</v>
      </c>
      <c r="EQ313">
        <v>2.8005399999999998</v>
      </c>
      <c r="ER313">
        <v>0.20609</v>
      </c>
      <c r="ES313">
        <v>0.21204999999999999</v>
      </c>
      <c r="ET313">
        <v>0.102826</v>
      </c>
      <c r="EU313">
        <v>9.1515700000000005E-2</v>
      </c>
      <c r="EV313">
        <v>16305</v>
      </c>
      <c r="EW313">
        <v>16969.2</v>
      </c>
      <c r="EX313">
        <v>23886.9</v>
      </c>
      <c r="EY313">
        <v>25066.6</v>
      </c>
      <c r="EZ313">
        <v>34307.4</v>
      </c>
      <c r="FA313">
        <v>36371.4</v>
      </c>
      <c r="FB313">
        <v>43552.6</v>
      </c>
      <c r="FC313">
        <v>46338.7</v>
      </c>
      <c r="FD313">
        <v>1.96793</v>
      </c>
      <c r="FE313">
        <v>1.8484799999999999</v>
      </c>
      <c r="FF313">
        <v>8.5405999999999996E-2</v>
      </c>
      <c r="FG313">
        <v>0</v>
      </c>
      <c r="FH313">
        <v>30.116</v>
      </c>
      <c r="FI313">
        <v>999.9</v>
      </c>
      <c r="FJ313">
        <v>55.7</v>
      </c>
      <c r="FK313">
        <v>34.6</v>
      </c>
      <c r="FL313">
        <v>31.057099999999998</v>
      </c>
      <c r="FM313">
        <v>64.538600000000002</v>
      </c>
      <c r="FN313">
        <v>25.681100000000001</v>
      </c>
      <c r="FO313">
        <v>1</v>
      </c>
      <c r="FP313">
        <v>0.39561499999999999</v>
      </c>
      <c r="FQ313">
        <v>2.20587</v>
      </c>
      <c r="FR313">
        <v>20.307700000000001</v>
      </c>
      <c r="FS313">
        <v>5.2115999999999998</v>
      </c>
      <c r="FT313">
        <v>11.9078</v>
      </c>
      <c r="FU313">
        <v>5.0019499999999999</v>
      </c>
      <c r="FV313">
        <v>3.2896800000000002</v>
      </c>
      <c r="FW313">
        <v>9999</v>
      </c>
      <c r="FX313">
        <v>9999</v>
      </c>
      <c r="FY313">
        <v>9999</v>
      </c>
      <c r="FZ313">
        <v>999.9</v>
      </c>
      <c r="GA313">
        <v>1.8595900000000001</v>
      </c>
      <c r="GB313">
        <v>1.8545499999999999</v>
      </c>
      <c r="GC313">
        <v>1.8577600000000001</v>
      </c>
      <c r="GD313">
        <v>1.85619</v>
      </c>
      <c r="GE313">
        <v>1.8549599999999999</v>
      </c>
      <c r="GF313">
        <v>1.8546100000000001</v>
      </c>
      <c r="GG313">
        <v>1.8532900000000001</v>
      </c>
      <c r="GH313">
        <v>1.85643</v>
      </c>
      <c r="GI313">
        <v>0</v>
      </c>
      <c r="GJ313">
        <v>0</v>
      </c>
      <c r="GK313">
        <v>0</v>
      </c>
      <c r="GL313">
        <v>0</v>
      </c>
      <c r="GM313" t="s">
        <v>382</v>
      </c>
      <c r="GN313" t="s">
        <v>383</v>
      </c>
      <c r="GO313" t="s">
        <v>384</v>
      </c>
      <c r="GP313" t="s">
        <v>384</v>
      </c>
      <c r="GQ313" t="s">
        <v>384</v>
      </c>
      <c r="GR313" t="s">
        <v>384</v>
      </c>
      <c r="GS313">
        <v>0</v>
      </c>
      <c r="GT313">
        <v>100</v>
      </c>
      <c r="GU313">
        <v>100</v>
      </c>
      <c r="GV313">
        <v>2.6</v>
      </c>
      <c r="GW313">
        <v>3.49E-2</v>
      </c>
      <c r="GX313">
        <v>0.32553164529605683</v>
      </c>
      <c r="GY313">
        <v>3.0239061252787889E-3</v>
      </c>
      <c r="GZ313">
        <v>-1.398580452151984E-6</v>
      </c>
      <c r="HA313">
        <v>2.8030378366047371E-10</v>
      </c>
      <c r="HB313">
        <v>-4.7599640220891172E-2</v>
      </c>
      <c r="HC313">
        <v>9.965371539748925E-3</v>
      </c>
      <c r="HD313">
        <v>-4.563662031605912E-4</v>
      </c>
      <c r="HE313">
        <v>7.8337100744227795E-6</v>
      </c>
      <c r="HF313">
        <v>0</v>
      </c>
      <c r="HG313">
        <v>2134</v>
      </c>
      <c r="HH313">
        <v>2</v>
      </c>
      <c r="HI313">
        <v>25</v>
      </c>
      <c r="HJ313">
        <v>11.2</v>
      </c>
      <c r="HK313">
        <v>11.1</v>
      </c>
      <c r="HL313">
        <v>3.0065900000000001</v>
      </c>
      <c r="HM313">
        <v>2.2692899999999998</v>
      </c>
      <c r="HN313">
        <v>1.4978</v>
      </c>
      <c r="HO313">
        <v>2.3095699999999999</v>
      </c>
      <c r="HP313">
        <v>1.5478499999999999</v>
      </c>
      <c r="HQ313">
        <v>2.4023400000000001</v>
      </c>
      <c r="HR313">
        <v>37.722799999999999</v>
      </c>
      <c r="HS313">
        <v>15.2003</v>
      </c>
      <c r="HT313">
        <v>18</v>
      </c>
      <c r="HU313">
        <v>503.92099999999999</v>
      </c>
      <c r="HV313">
        <v>491.41800000000001</v>
      </c>
      <c r="HW313">
        <v>27.0595</v>
      </c>
      <c r="HX313">
        <v>32.077100000000002</v>
      </c>
      <c r="HY313">
        <v>30.000800000000002</v>
      </c>
      <c r="HZ313">
        <v>31.840499999999999</v>
      </c>
      <c r="IA313">
        <v>31.9438</v>
      </c>
      <c r="IB313">
        <v>60.271000000000001</v>
      </c>
      <c r="IC313">
        <v>41.078499999999998</v>
      </c>
      <c r="ID313">
        <v>0</v>
      </c>
      <c r="IE313">
        <v>27.0489</v>
      </c>
      <c r="IF313">
        <v>1518.73</v>
      </c>
      <c r="IG313">
        <v>19.286000000000001</v>
      </c>
      <c r="IH313">
        <v>100.711</v>
      </c>
      <c r="II313">
        <v>100.42700000000001</v>
      </c>
      <c r="IJ313" t="s">
        <v>2638</v>
      </c>
    </row>
    <row r="314" spans="1:244" x14ac:dyDescent="0.2">
      <c r="A314">
        <v>298</v>
      </c>
      <c r="B314">
        <v>1659796835.5</v>
      </c>
      <c r="C314">
        <v>694</v>
      </c>
      <c r="D314" t="s">
        <v>955</v>
      </c>
      <c r="E314" t="s">
        <v>956</v>
      </c>
      <c r="F314">
        <v>1</v>
      </c>
      <c r="G314" t="s">
        <v>373</v>
      </c>
      <c r="H314" t="s">
        <v>374</v>
      </c>
      <c r="I314" t="s">
        <v>375</v>
      </c>
      <c r="J314" t="s">
        <v>376</v>
      </c>
      <c r="K314" t="s">
        <v>377</v>
      </c>
      <c r="L314" t="s">
        <v>373</v>
      </c>
      <c r="M314" t="s">
        <v>378</v>
      </c>
      <c r="N314">
        <v>1659796827.8</v>
      </c>
      <c r="O314">
        <f t="shared" si="136"/>
        <v>2.9119106187350213E-3</v>
      </c>
      <c r="P314">
        <f t="shared" si="137"/>
        <v>2.9119106187350212</v>
      </c>
      <c r="Q314">
        <f t="shared" si="138"/>
        <v>22.852468118214521</v>
      </c>
      <c r="R314">
        <f t="shared" si="139"/>
        <v>1387.547333333333</v>
      </c>
      <c r="S314">
        <f t="shared" si="140"/>
        <v>1024.5233855875895</v>
      </c>
      <c r="T314">
        <f t="shared" si="141"/>
        <v>101.60020305579634</v>
      </c>
      <c r="U314">
        <f t="shared" si="142"/>
        <v>137.60065685112951</v>
      </c>
      <c r="V314">
        <f t="shared" si="143"/>
        <v>0.11844171562468206</v>
      </c>
      <c r="W314">
        <f t="shared" si="144"/>
        <v>2.9144308219608197</v>
      </c>
      <c r="X314">
        <f t="shared" si="145"/>
        <v>0.11583116180593743</v>
      </c>
      <c r="Y314">
        <f t="shared" si="146"/>
        <v>7.2624231684193283E-2</v>
      </c>
      <c r="Z314">
        <f t="shared" si="147"/>
        <v>321.50897759999998</v>
      </c>
      <c r="AA314">
        <f t="shared" si="148"/>
        <v>32.178261816752496</v>
      </c>
      <c r="AB314">
        <f t="shared" si="149"/>
        <v>31.510026666666661</v>
      </c>
      <c r="AC314">
        <f t="shared" si="150"/>
        <v>4.6442447455977058</v>
      </c>
      <c r="AD314">
        <f t="shared" si="151"/>
        <v>49.496650548600236</v>
      </c>
      <c r="AE314">
        <f t="shared" si="152"/>
        <v>2.237731160528357</v>
      </c>
      <c r="AF314">
        <f t="shared" si="153"/>
        <v>4.5209749260329293</v>
      </c>
      <c r="AG314">
        <f t="shared" si="154"/>
        <v>2.4065135850693489</v>
      </c>
      <c r="AH314">
        <f t="shared" si="155"/>
        <v>-128.41525828621445</v>
      </c>
      <c r="AI314">
        <f t="shared" si="156"/>
        <v>-74.280324830018145</v>
      </c>
      <c r="AJ314">
        <f t="shared" si="157"/>
        <v>-5.738845668065041</v>
      </c>
      <c r="AK314">
        <f t="shared" si="158"/>
        <v>113.07454881570234</v>
      </c>
      <c r="AL314">
        <f t="shared" si="159"/>
        <v>53.367716117378038</v>
      </c>
      <c r="AM314">
        <f t="shared" si="160"/>
        <v>2.9285404192501092</v>
      </c>
      <c r="AN314">
        <f t="shared" si="161"/>
        <v>22.852468118214521</v>
      </c>
      <c r="AO314">
        <v>1508.344757575758</v>
      </c>
      <c r="AP314">
        <v>1455.2323030303021</v>
      </c>
      <c r="AQ314">
        <v>4.9467878787875437</v>
      </c>
      <c r="AR314">
        <v>64.94</v>
      </c>
      <c r="AS314">
        <f t="shared" si="162"/>
        <v>2.9119106187350212</v>
      </c>
      <c r="AT314">
        <v>19.164428335207841</v>
      </c>
      <c r="AU314">
        <v>22.576813823529399</v>
      </c>
      <c r="AV314">
        <v>3.0471893540294661E-4</v>
      </c>
      <c r="AW314">
        <v>90.194226728287475</v>
      </c>
      <c r="AX314">
        <v>0</v>
      </c>
      <c r="AY314">
        <v>0</v>
      </c>
      <c r="AZ314">
        <f t="shared" si="163"/>
        <v>1</v>
      </c>
      <c r="BA314">
        <f t="shared" si="164"/>
        <v>0</v>
      </c>
      <c r="BB314">
        <f t="shared" si="165"/>
        <v>51725.119404859353</v>
      </c>
      <c r="BC314">
        <f t="shared" si="166"/>
        <v>1999.9559999999999</v>
      </c>
      <c r="BD314">
        <f t="shared" si="167"/>
        <v>1681.1630399999997</v>
      </c>
      <c r="BE314">
        <f t="shared" si="168"/>
        <v>0.84060001320029032</v>
      </c>
      <c r="BF314">
        <f t="shared" si="169"/>
        <v>0.16075802547656048</v>
      </c>
      <c r="BG314">
        <v>6</v>
      </c>
      <c r="BH314">
        <v>0.5</v>
      </c>
      <c r="BI314" t="s">
        <v>379</v>
      </c>
      <c r="BJ314">
        <v>2</v>
      </c>
      <c r="BK314" t="b">
        <v>1</v>
      </c>
      <c r="BL314">
        <v>1659796827.8</v>
      </c>
      <c r="BM314">
        <v>1387.547333333333</v>
      </c>
      <c r="BN314">
        <v>1456.447333333334</v>
      </c>
      <c r="BO314">
        <v>22.564993333333341</v>
      </c>
      <c r="BP314">
        <v>19.130913333333339</v>
      </c>
      <c r="BQ314">
        <v>1384.972</v>
      </c>
      <c r="BR314">
        <v>22.53011333333334</v>
      </c>
      <c r="BS314">
        <v>500.12659999999988</v>
      </c>
      <c r="BT314">
        <v>99.068506666666664</v>
      </c>
      <c r="BU314">
        <v>9.9754873333333327E-2</v>
      </c>
      <c r="BV314">
        <v>31.037273333333339</v>
      </c>
      <c r="BW314">
        <v>31.510026666666661</v>
      </c>
      <c r="BX314">
        <v>999.89999999999986</v>
      </c>
      <c r="BY314">
        <v>0</v>
      </c>
      <c r="BZ314">
        <v>0</v>
      </c>
      <c r="CA314">
        <v>10007.283333333329</v>
      </c>
      <c r="CB314">
        <v>0</v>
      </c>
      <c r="CC314">
        <v>310.02193333333338</v>
      </c>
      <c r="CD314">
        <v>-68.898653333333328</v>
      </c>
      <c r="CE314">
        <v>1419.5813333333331</v>
      </c>
      <c r="CF314">
        <v>1484.854</v>
      </c>
      <c r="CG314">
        <v>3.4340760000000001</v>
      </c>
      <c r="CH314">
        <v>1456.447333333334</v>
      </c>
      <c r="CI314">
        <v>19.130913333333339</v>
      </c>
      <c r="CJ314">
        <v>2.2354806666666671</v>
      </c>
      <c r="CK314">
        <v>1.895271333333334</v>
      </c>
      <c r="CL314">
        <v>19.218866666666671</v>
      </c>
      <c r="CM314">
        <v>16.595479999999998</v>
      </c>
      <c r="CN314">
        <v>1999.9559999999999</v>
      </c>
      <c r="CO314">
        <v>0.97999979999999987</v>
      </c>
      <c r="CP314">
        <v>2.0000426666666671E-2</v>
      </c>
      <c r="CQ314">
        <v>0</v>
      </c>
      <c r="CR314">
        <v>2.6422666666666661</v>
      </c>
      <c r="CS314">
        <v>0</v>
      </c>
      <c r="CT314">
        <v>17343.633333333339</v>
      </c>
      <c r="CU314">
        <v>17411.939999999999</v>
      </c>
      <c r="CV314">
        <v>41.328800000000001</v>
      </c>
      <c r="CW314">
        <v>42.436999999999998</v>
      </c>
      <c r="CX314">
        <v>41.287200000000013</v>
      </c>
      <c r="CY314">
        <v>41.061999999999998</v>
      </c>
      <c r="CZ314">
        <v>41.470599999999997</v>
      </c>
      <c r="DA314">
        <v>1959.9559999999999</v>
      </c>
      <c r="DB314">
        <v>40</v>
      </c>
      <c r="DC314">
        <v>0</v>
      </c>
      <c r="DD314">
        <v>1659796834.5</v>
      </c>
      <c r="DE314">
        <v>0</v>
      </c>
      <c r="DF314">
        <v>1659796167.5</v>
      </c>
      <c r="DG314" t="s">
        <v>380</v>
      </c>
      <c r="DH314">
        <v>1659796162</v>
      </c>
      <c r="DI314">
        <v>1659796167.5</v>
      </c>
      <c r="DJ314">
        <v>2</v>
      </c>
      <c r="DK314">
        <v>-1.4E-2</v>
      </c>
      <c r="DL314">
        <v>-1E-3</v>
      </c>
      <c r="DM314">
        <v>1.327</v>
      </c>
      <c r="DN314">
        <v>3.1E-2</v>
      </c>
      <c r="DO314">
        <v>400</v>
      </c>
      <c r="DP314">
        <v>20</v>
      </c>
      <c r="DQ314">
        <v>0.32</v>
      </c>
      <c r="DR314">
        <v>0.03</v>
      </c>
      <c r="DS314">
        <v>22.269712665533959</v>
      </c>
      <c r="DT314">
        <v>3.337355765329959</v>
      </c>
      <c r="DU314">
        <v>0.27609603341509292</v>
      </c>
      <c r="DV314">
        <v>0</v>
      </c>
      <c r="DW314">
        <v>-68.907357499999989</v>
      </c>
      <c r="DX314">
        <v>2.460675422146202E-2</v>
      </c>
      <c r="DY314">
        <v>0.40542905845998478</v>
      </c>
      <c r="DZ314">
        <v>1</v>
      </c>
      <c r="EA314">
        <v>3.462086999999999</v>
      </c>
      <c r="EB314">
        <v>-0.5541507692307851</v>
      </c>
      <c r="EC314">
        <v>5.5426733360355987E-2</v>
      </c>
      <c r="ED314">
        <v>0</v>
      </c>
      <c r="EE314">
        <v>2.4069255990877272</v>
      </c>
      <c r="EF314">
        <v>-2.9909149795752349E-2</v>
      </c>
      <c r="EG314">
        <v>2.274688016860035E-3</v>
      </c>
      <c r="EH314">
        <v>1</v>
      </c>
      <c r="EI314">
        <v>0.12088057725125979</v>
      </c>
      <c r="EJ314">
        <v>-1.5301920098723431E-2</v>
      </c>
      <c r="EK314">
        <v>1.168271357691722E-3</v>
      </c>
      <c r="EL314">
        <v>1</v>
      </c>
      <c r="EM314">
        <v>3</v>
      </c>
      <c r="EN314">
        <v>5</v>
      </c>
      <c r="EO314" t="s">
        <v>400</v>
      </c>
      <c r="EP314">
        <v>2.9423599999999999</v>
      </c>
      <c r="EQ314">
        <v>2.8003800000000001</v>
      </c>
      <c r="ER314">
        <v>0.20651700000000001</v>
      </c>
      <c r="ES314">
        <v>0.21248400000000001</v>
      </c>
      <c r="ET314">
        <v>0.102821</v>
      </c>
      <c r="EU314">
        <v>9.1516700000000006E-2</v>
      </c>
      <c r="EV314">
        <v>16296.2</v>
      </c>
      <c r="EW314">
        <v>16959.900000000001</v>
      </c>
      <c r="EX314">
        <v>23886.9</v>
      </c>
      <c r="EY314">
        <v>25066.6</v>
      </c>
      <c r="EZ314">
        <v>34307.599999999999</v>
      </c>
      <c r="FA314">
        <v>36371.4</v>
      </c>
      <c r="FB314">
        <v>43552.6</v>
      </c>
      <c r="FC314">
        <v>46338.7</v>
      </c>
      <c r="FD314">
        <v>1.9677500000000001</v>
      </c>
      <c r="FE314">
        <v>1.8485</v>
      </c>
      <c r="FF314">
        <v>8.5160100000000002E-2</v>
      </c>
      <c r="FG314">
        <v>0</v>
      </c>
      <c r="FH314">
        <v>30.117799999999999</v>
      </c>
      <c r="FI314">
        <v>999.9</v>
      </c>
      <c r="FJ314">
        <v>55.7</v>
      </c>
      <c r="FK314">
        <v>34.6</v>
      </c>
      <c r="FL314">
        <v>31.059100000000001</v>
      </c>
      <c r="FM314">
        <v>64.528599999999997</v>
      </c>
      <c r="FN314">
        <v>26.125800000000002</v>
      </c>
      <c r="FO314">
        <v>1</v>
      </c>
      <c r="FP314">
        <v>0.39569100000000001</v>
      </c>
      <c r="FQ314">
        <v>2.2017600000000002</v>
      </c>
      <c r="FR314">
        <v>20.307700000000001</v>
      </c>
      <c r="FS314">
        <v>5.2115999999999998</v>
      </c>
      <c r="FT314">
        <v>11.9078</v>
      </c>
      <c r="FU314">
        <v>5.0019499999999999</v>
      </c>
      <c r="FV314">
        <v>3.2896800000000002</v>
      </c>
      <c r="FW314">
        <v>9999</v>
      </c>
      <c r="FX314">
        <v>9999</v>
      </c>
      <c r="FY314">
        <v>9999</v>
      </c>
      <c r="FZ314">
        <v>999.9</v>
      </c>
      <c r="GA314">
        <v>1.8595900000000001</v>
      </c>
      <c r="GB314">
        <v>1.8545499999999999</v>
      </c>
      <c r="GC314">
        <v>1.8577600000000001</v>
      </c>
      <c r="GD314">
        <v>1.8562000000000001</v>
      </c>
      <c r="GE314">
        <v>1.8549599999999999</v>
      </c>
      <c r="GF314">
        <v>1.8546199999999999</v>
      </c>
      <c r="GG314">
        <v>1.85331</v>
      </c>
      <c r="GH314">
        <v>1.8564499999999999</v>
      </c>
      <c r="GI314">
        <v>0</v>
      </c>
      <c r="GJ314">
        <v>0</v>
      </c>
      <c r="GK314">
        <v>0</v>
      </c>
      <c r="GL314">
        <v>0</v>
      </c>
      <c r="GM314" t="s">
        <v>382</v>
      </c>
      <c r="GN314" t="s">
        <v>383</v>
      </c>
      <c r="GO314" t="s">
        <v>384</v>
      </c>
      <c r="GP314" t="s">
        <v>384</v>
      </c>
      <c r="GQ314" t="s">
        <v>384</v>
      </c>
      <c r="GR314" t="s">
        <v>384</v>
      </c>
      <c r="GS314">
        <v>0</v>
      </c>
      <c r="GT314">
        <v>100</v>
      </c>
      <c r="GU314">
        <v>100</v>
      </c>
      <c r="GV314">
        <v>2.6</v>
      </c>
      <c r="GW314">
        <v>3.49E-2</v>
      </c>
      <c r="GX314">
        <v>0.32553164529605683</v>
      </c>
      <c r="GY314">
        <v>3.0239061252787889E-3</v>
      </c>
      <c r="GZ314">
        <v>-1.398580452151984E-6</v>
      </c>
      <c r="HA314">
        <v>2.8030378366047371E-10</v>
      </c>
      <c r="HB314">
        <v>-4.7599640220891172E-2</v>
      </c>
      <c r="HC314">
        <v>9.965371539748925E-3</v>
      </c>
      <c r="HD314">
        <v>-4.563662031605912E-4</v>
      </c>
      <c r="HE314">
        <v>7.8337100744227795E-6</v>
      </c>
      <c r="HF314">
        <v>0</v>
      </c>
      <c r="HG314">
        <v>2134</v>
      </c>
      <c r="HH314">
        <v>2</v>
      </c>
      <c r="HI314">
        <v>25</v>
      </c>
      <c r="HJ314">
        <v>11.2</v>
      </c>
      <c r="HK314">
        <v>11.1</v>
      </c>
      <c r="HL314">
        <v>3.0163600000000002</v>
      </c>
      <c r="HM314">
        <v>2.2924799999999999</v>
      </c>
      <c r="HN314">
        <v>1.4978</v>
      </c>
      <c r="HO314">
        <v>2.3083499999999999</v>
      </c>
      <c r="HP314">
        <v>1.5478499999999999</v>
      </c>
      <c r="HQ314">
        <v>2.2790499999999998</v>
      </c>
      <c r="HR314">
        <v>37.722799999999999</v>
      </c>
      <c r="HS314">
        <v>15.2003</v>
      </c>
      <c r="HT314">
        <v>18</v>
      </c>
      <c r="HU314">
        <v>503.82299999999998</v>
      </c>
      <c r="HV314">
        <v>491.44299999999998</v>
      </c>
      <c r="HW314">
        <v>27.0533</v>
      </c>
      <c r="HX314">
        <v>32.078499999999998</v>
      </c>
      <c r="HY314">
        <v>30.000699999999998</v>
      </c>
      <c r="HZ314">
        <v>31.8416</v>
      </c>
      <c r="IA314">
        <v>31.944900000000001</v>
      </c>
      <c r="IB314">
        <v>60.374499999999998</v>
      </c>
      <c r="IC314">
        <v>41.078499999999998</v>
      </c>
      <c r="ID314">
        <v>0</v>
      </c>
      <c r="IE314">
        <v>27.0489</v>
      </c>
      <c r="IF314">
        <v>1528.77</v>
      </c>
      <c r="IG314">
        <v>19.295000000000002</v>
      </c>
      <c r="IH314">
        <v>100.711</v>
      </c>
      <c r="II314">
        <v>100.42700000000001</v>
      </c>
      <c r="IJ314" t="s">
        <v>2638</v>
      </c>
    </row>
    <row r="315" spans="1:244" x14ac:dyDescent="0.2">
      <c r="A315">
        <v>299</v>
      </c>
      <c r="B315">
        <v>1659796836.5</v>
      </c>
      <c r="C315">
        <v>695</v>
      </c>
      <c r="D315" t="s">
        <v>957</v>
      </c>
      <c r="E315" t="s">
        <v>958</v>
      </c>
      <c r="F315">
        <v>1</v>
      </c>
      <c r="G315" t="s">
        <v>373</v>
      </c>
      <c r="H315" t="s">
        <v>374</v>
      </c>
      <c r="I315" t="s">
        <v>375</v>
      </c>
      <c r="J315" t="s">
        <v>376</v>
      </c>
      <c r="K315" t="s">
        <v>377</v>
      </c>
      <c r="L315" t="s">
        <v>373</v>
      </c>
      <c r="M315" t="s">
        <v>378</v>
      </c>
      <c r="N315">
        <v>1659796828.833333</v>
      </c>
      <c r="O315">
        <f t="shared" si="136"/>
        <v>2.9052161606343404E-3</v>
      </c>
      <c r="P315">
        <f t="shared" si="137"/>
        <v>2.9052161606343403</v>
      </c>
      <c r="Q315">
        <f t="shared" si="138"/>
        <v>22.877117807144419</v>
      </c>
      <c r="R315">
        <f t="shared" si="139"/>
        <v>1392.579333333334</v>
      </c>
      <c r="S315">
        <f t="shared" si="140"/>
        <v>1028.3897155308666</v>
      </c>
      <c r="T315">
        <f t="shared" si="141"/>
        <v>101.98371507863109</v>
      </c>
      <c r="U315">
        <f t="shared" si="142"/>
        <v>138.09979992044572</v>
      </c>
      <c r="V315">
        <f t="shared" si="143"/>
        <v>0.11819002740272974</v>
      </c>
      <c r="W315">
        <f t="shared" si="144"/>
        <v>2.91436826769083</v>
      </c>
      <c r="X315">
        <f t="shared" si="145"/>
        <v>0.11559037096660385</v>
      </c>
      <c r="Y315">
        <f t="shared" si="146"/>
        <v>7.2472788128842391E-2</v>
      </c>
      <c r="Z315">
        <f t="shared" si="147"/>
        <v>321.50833919999997</v>
      </c>
      <c r="AA315">
        <f t="shared" si="148"/>
        <v>32.179239269477634</v>
      </c>
      <c r="AB315">
        <f t="shared" si="149"/>
        <v>31.50864666666666</v>
      </c>
      <c r="AC315">
        <f t="shared" si="150"/>
        <v>4.6438806959013714</v>
      </c>
      <c r="AD315">
        <f t="shared" si="151"/>
        <v>49.502455156930012</v>
      </c>
      <c r="AE315">
        <f t="shared" si="152"/>
        <v>2.2378932323305545</v>
      </c>
      <c r="AF315">
        <f t="shared" si="153"/>
        <v>4.5207722025828945</v>
      </c>
      <c r="AG315">
        <f t="shared" si="154"/>
        <v>2.4059874635708169</v>
      </c>
      <c r="AH315">
        <f t="shared" si="155"/>
        <v>-128.12003268397442</v>
      </c>
      <c r="AI315">
        <f t="shared" si="156"/>
        <v>-74.185506314063403</v>
      </c>
      <c r="AJ315">
        <f t="shared" si="157"/>
        <v>-5.7315818489529109</v>
      </c>
      <c r="AK315">
        <f t="shared" si="158"/>
        <v>113.47121835300926</v>
      </c>
      <c r="AL315">
        <f t="shared" si="159"/>
        <v>53.39543055674315</v>
      </c>
      <c r="AM315">
        <f t="shared" si="160"/>
        <v>2.9226873294147748</v>
      </c>
      <c r="AN315">
        <f t="shared" si="161"/>
        <v>22.877117807144419</v>
      </c>
      <c r="AO315">
        <v>1513.4152597402599</v>
      </c>
      <c r="AP315">
        <v>1460.208787878787</v>
      </c>
      <c r="AQ315">
        <v>4.9592484848483416</v>
      </c>
      <c r="AR315">
        <v>64.94</v>
      </c>
      <c r="AS315">
        <f t="shared" si="162"/>
        <v>2.9052161606343403</v>
      </c>
      <c r="AT315">
        <v>19.170768857896</v>
      </c>
      <c r="AU315">
        <v>22.575207941176458</v>
      </c>
      <c r="AV315">
        <v>3.2044175286488689E-4</v>
      </c>
      <c r="AW315">
        <v>90.194226728287475</v>
      </c>
      <c r="AX315">
        <v>0</v>
      </c>
      <c r="AY315">
        <v>0</v>
      </c>
      <c r="AZ315">
        <f t="shared" si="163"/>
        <v>1</v>
      </c>
      <c r="BA315">
        <f t="shared" si="164"/>
        <v>0</v>
      </c>
      <c r="BB315">
        <f t="shared" si="165"/>
        <v>51723.482822187972</v>
      </c>
      <c r="BC315">
        <f t="shared" si="166"/>
        <v>1999.952</v>
      </c>
      <c r="BD315">
        <f t="shared" si="167"/>
        <v>1681.1596799999998</v>
      </c>
      <c r="BE315">
        <f t="shared" si="168"/>
        <v>0.84060001440034549</v>
      </c>
      <c r="BF315">
        <f t="shared" si="169"/>
        <v>0.16075802779266701</v>
      </c>
      <c r="BG315">
        <v>6</v>
      </c>
      <c r="BH315">
        <v>0.5</v>
      </c>
      <c r="BI315" t="s">
        <v>379</v>
      </c>
      <c r="BJ315">
        <v>2</v>
      </c>
      <c r="BK315" t="b">
        <v>1</v>
      </c>
      <c r="BL315">
        <v>1659796828.833333</v>
      </c>
      <c r="BM315">
        <v>1392.579333333334</v>
      </c>
      <c r="BN315">
        <v>1461.520666666667</v>
      </c>
      <c r="BO315">
        <v>22.566606666666669</v>
      </c>
      <c r="BP315">
        <v>19.13938666666667</v>
      </c>
      <c r="BQ315">
        <v>1390</v>
      </c>
      <c r="BR315">
        <v>22.531733333333332</v>
      </c>
      <c r="BS315">
        <v>500.12526666666668</v>
      </c>
      <c r="BT315">
        <v>99.068659999999994</v>
      </c>
      <c r="BU315">
        <v>9.9693726666666649E-2</v>
      </c>
      <c r="BV315">
        <v>31.036486666666669</v>
      </c>
      <c r="BW315">
        <v>31.50864666666666</v>
      </c>
      <c r="BX315">
        <v>999.89999999999986</v>
      </c>
      <c r="BY315">
        <v>0</v>
      </c>
      <c r="BZ315">
        <v>0</v>
      </c>
      <c r="CA315">
        <v>10006.91</v>
      </c>
      <c r="CB315">
        <v>0</v>
      </c>
      <c r="CC315">
        <v>310.02100000000002</v>
      </c>
      <c r="CD315">
        <v>-68.940266666666673</v>
      </c>
      <c r="CE315">
        <v>1424.732</v>
      </c>
      <c r="CF315">
        <v>1490.0393333333329</v>
      </c>
      <c r="CG315">
        <v>3.427217999999999</v>
      </c>
      <c r="CH315">
        <v>1461.520666666667</v>
      </c>
      <c r="CI315">
        <v>19.13938666666667</v>
      </c>
      <c r="CJ315">
        <v>2.2356440000000002</v>
      </c>
      <c r="CK315">
        <v>1.8961140000000001</v>
      </c>
      <c r="CL315">
        <v>19.22003999999999</v>
      </c>
      <c r="CM315">
        <v>16.602486666666671</v>
      </c>
      <c r="CN315">
        <v>1999.952</v>
      </c>
      <c r="CO315">
        <v>0.97999979999999987</v>
      </c>
      <c r="CP315">
        <v>2.0000426666666671E-2</v>
      </c>
      <c r="CQ315">
        <v>0</v>
      </c>
      <c r="CR315">
        <v>2.5191333333333339</v>
      </c>
      <c r="CS315">
        <v>0</v>
      </c>
      <c r="CT315">
        <v>17343.34</v>
      </c>
      <c r="CU315">
        <v>17411.906666666669</v>
      </c>
      <c r="CV315">
        <v>41.328800000000001</v>
      </c>
      <c r="CW315">
        <v>42.436999999999998</v>
      </c>
      <c r="CX315">
        <v>41.291333333333341</v>
      </c>
      <c r="CY315">
        <v>41.061999999999998</v>
      </c>
      <c r="CZ315">
        <v>41.474799999999988</v>
      </c>
      <c r="DA315">
        <v>1959.952</v>
      </c>
      <c r="DB315">
        <v>40</v>
      </c>
      <c r="DC315">
        <v>0</v>
      </c>
      <c r="DD315">
        <v>1659796835.7</v>
      </c>
      <c r="DE315">
        <v>0</v>
      </c>
      <c r="DF315">
        <v>1659796167.5</v>
      </c>
      <c r="DG315" t="s">
        <v>380</v>
      </c>
      <c r="DH315">
        <v>1659796162</v>
      </c>
      <c r="DI315">
        <v>1659796167.5</v>
      </c>
      <c r="DJ315">
        <v>2</v>
      </c>
      <c r="DK315">
        <v>-1.4E-2</v>
      </c>
      <c r="DL315">
        <v>-1E-3</v>
      </c>
      <c r="DM315">
        <v>1.327</v>
      </c>
      <c r="DN315">
        <v>3.1E-2</v>
      </c>
      <c r="DO315">
        <v>400</v>
      </c>
      <c r="DP315">
        <v>20</v>
      </c>
      <c r="DQ315">
        <v>0.32</v>
      </c>
      <c r="DR315">
        <v>0.03</v>
      </c>
      <c r="DS315">
        <v>22.269712665533959</v>
      </c>
      <c r="DT315">
        <v>3.337355765329959</v>
      </c>
      <c r="DU315">
        <v>0.27609603341509292</v>
      </c>
      <c r="DV315">
        <v>0</v>
      </c>
      <c r="DW315">
        <v>-68.907357499999989</v>
      </c>
      <c r="DX315">
        <v>2.460675422146202E-2</v>
      </c>
      <c r="DY315">
        <v>0.40542905845998478</v>
      </c>
      <c r="DZ315">
        <v>1</v>
      </c>
      <c r="EA315">
        <v>3.462086999999999</v>
      </c>
      <c r="EB315">
        <v>-0.5541507692307851</v>
      </c>
      <c r="EC315">
        <v>5.5426733360355987E-2</v>
      </c>
      <c r="ED315">
        <v>0</v>
      </c>
      <c r="EE315">
        <v>2.4069255990877272</v>
      </c>
      <c r="EF315">
        <v>-2.9909149795752349E-2</v>
      </c>
      <c r="EG315">
        <v>2.274688016860035E-3</v>
      </c>
      <c r="EH315">
        <v>1</v>
      </c>
      <c r="EI315">
        <v>0.12088057725125979</v>
      </c>
      <c r="EJ315">
        <v>-1.5301920098723431E-2</v>
      </c>
      <c r="EK315">
        <v>1.168271357691722E-3</v>
      </c>
      <c r="EL315">
        <v>1</v>
      </c>
      <c r="EM315">
        <v>3</v>
      </c>
      <c r="EN315">
        <v>5</v>
      </c>
      <c r="EO315" t="s">
        <v>400</v>
      </c>
      <c r="EP315">
        <v>2.9424199999999998</v>
      </c>
      <c r="EQ315">
        <v>2.8001</v>
      </c>
      <c r="ER315">
        <v>0.20693900000000001</v>
      </c>
      <c r="ES315">
        <v>0.21291499999999999</v>
      </c>
      <c r="ET315">
        <v>0.10281899999999999</v>
      </c>
      <c r="EU315">
        <v>9.1522999999999993E-2</v>
      </c>
      <c r="EV315">
        <v>16287.4</v>
      </c>
      <c r="EW315">
        <v>16950.5</v>
      </c>
      <c r="EX315">
        <v>23886.9</v>
      </c>
      <c r="EY315">
        <v>25066.5</v>
      </c>
      <c r="EZ315">
        <v>34307.699999999997</v>
      </c>
      <c r="FA315">
        <v>36370.9</v>
      </c>
      <c r="FB315">
        <v>43552.7</v>
      </c>
      <c r="FC315">
        <v>46338.400000000001</v>
      </c>
      <c r="FD315">
        <v>1.96753</v>
      </c>
      <c r="FE315">
        <v>1.8484799999999999</v>
      </c>
      <c r="FF315">
        <v>8.4936600000000001E-2</v>
      </c>
      <c r="FG315">
        <v>0</v>
      </c>
      <c r="FH315">
        <v>30.1206</v>
      </c>
      <c r="FI315">
        <v>999.9</v>
      </c>
      <c r="FJ315">
        <v>55.7</v>
      </c>
      <c r="FK315">
        <v>34.6</v>
      </c>
      <c r="FL315">
        <v>31.058599999999998</v>
      </c>
      <c r="FM315">
        <v>64.368600000000001</v>
      </c>
      <c r="FN315">
        <v>25.941500000000001</v>
      </c>
      <c r="FO315">
        <v>1</v>
      </c>
      <c r="FP315">
        <v>0.39583099999999999</v>
      </c>
      <c r="FQ315">
        <v>2.1825600000000001</v>
      </c>
      <c r="FR315">
        <v>20.3081</v>
      </c>
      <c r="FS315">
        <v>5.2117500000000003</v>
      </c>
      <c r="FT315">
        <v>11.907500000000001</v>
      </c>
      <c r="FU315">
        <v>5.0021500000000003</v>
      </c>
      <c r="FV315">
        <v>3.2896999999999998</v>
      </c>
      <c r="FW315">
        <v>9999</v>
      </c>
      <c r="FX315">
        <v>9999</v>
      </c>
      <c r="FY315">
        <v>9999</v>
      </c>
      <c r="FZ315">
        <v>999.9</v>
      </c>
      <c r="GA315">
        <v>1.8595900000000001</v>
      </c>
      <c r="GB315">
        <v>1.8545499999999999</v>
      </c>
      <c r="GC315">
        <v>1.8577600000000001</v>
      </c>
      <c r="GD315">
        <v>1.8562099999999999</v>
      </c>
      <c r="GE315">
        <v>1.8549800000000001</v>
      </c>
      <c r="GF315">
        <v>1.85466</v>
      </c>
      <c r="GG315">
        <v>1.85331</v>
      </c>
      <c r="GH315">
        <v>1.8564700000000001</v>
      </c>
      <c r="GI315">
        <v>0</v>
      </c>
      <c r="GJ315">
        <v>0</v>
      </c>
      <c r="GK315">
        <v>0</v>
      </c>
      <c r="GL315">
        <v>0</v>
      </c>
      <c r="GM315" t="s">
        <v>382</v>
      </c>
      <c r="GN315" t="s">
        <v>383</v>
      </c>
      <c r="GO315" t="s">
        <v>384</v>
      </c>
      <c r="GP315" t="s">
        <v>384</v>
      </c>
      <c r="GQ315" t="s">
        <v>384</v>
      </c>
      <c r="GR315" t="s">
        <v>384</v>
      </c>
      <c r="GS315">
        <v>0</v>
      </c>
      <c r="GT315">
        <v>100</v>
      </c>
      <c r="GU315">
        <v>100</v>
      </c>
      <c r="GV315">
        <v>2.61</v>
      </c>
      <c r="GW315">
        <v>3.4799999999999998E-2</v>
      </c>
      <c r="GX315">
        <v>0.32553164529605683</v>
      </c>
      <c r="GY315">
        <v>3.0239061252787889E-3</v>
      </c>
      <c r="GZ315">
        <v>-1.398580452151984E-6</v>
      </c>
      <c r="HA315">
        <v>2.8030378366047371E-10</v>
      </c>
      <c r="HB315">
        <v>-4.7599640220891172E-2</v>
      </c>
      <c r="HC315">
        <v>9.965371539748925E-3</v>
      </c>
      <c r="HD315">
        <v>-4.563662031605912E-4</v>
      </c>
      <c r="HE315">
        <v>7.8337100744227795E-6</v>
      </c>
      <c r="HF315">
        <v>0</v>
      </c>
      <c r="HG315">
        <v>2134</v>
      </c>
      <c r="HH315">
        <v>2</v>
      </c>
      <c r="HI315">
        <v>25</v>
      </c>
      <c r="HJ315">
        <v>11.2</v>
      </c>
      <c r="HK315">
        <v>11.2</v>
      </c>
      <c r="HL315">
        <v>3.0236800000000001</v>
      </c>
      <c r="HM315">
        <v>2.2802699999999998</v>
      </c>
      <c r="HN315">
        <v>1.4978</v>
      </c>
      <c r="HO315">
        <v>2.3083499999999999</v>
      </c>
      <c r="HP315">
        <v>1.5478499999999999</v>
      </c>
      <c r="HQ315">
        <v>2.3059099999999999</v>
      </c>
      <c r="HR315">
        <v>37.722799999999999</v>
      </c>
      <c r="HS315">
        <v>15.1915</v>
      </c>
      <c r="HT315">
        <v>18</v>
      </c>
      <c r="HU315">
        <v>503.69799999999998</v>
      </c>
      <c r="HV315">
        <v>491.44</v>
      </c>
      <c r="HW315">
        <v>27.044699999999999</v>
      </c>
      <c r="HX315">
        <v>32.080199999999998</v>
      </c>
      <c r="HY315">
        <v>30.000699999999998</v>
      </c>
      <c r="HZ315">
        <v>31.843299999999999</v>
      </c>
      <c r="IA315">
        <v>31.9466</v>
      </c>
      <c r="IB315">
        <v>60.593200000000003</v>
      </c>
      <c r="IC315">
        <v>41.078499999999998</v>
      </c>
      <c r="ID315">
        <v>0</v>
      </c>
      <c r="IE315">
        <v>27.013400000000001</v>
      </c>
      <c r="IF315">
        <v>1528.77</v>
      </c>
      <c r="IG315">
        <v>19.303100000000001</v>
      </c>
      <c r="IH315">
        <v>100.711</v>
      </c>
      <c r="II315">
        <v>100.426</v>
      </c>
      <c r="IJ315" t="s">
        <v>2638</v>
      </c>
    </row>
    <row r="316" spans="1:244" x14ac:dyDescent="0.2">
      <c r="A316">
        <v>300</v>
      </c>
      <c r="B316">
        <v>1659796837.5</v>
      </c>
      <c r="C316">
        <v>696</v>
      </c>
      <c r="D316" t="s">
        <v>959</v>
      </c>
      <c r="E316" t="s">
        <v>960</v>
      </c>
      <c r="F316">
        <v>1</v>
      </c>
      <c r="G316" t="s">
        <v>373</v>
      </c>
      <c r="H316" t="s">
        <v>374</v>
      </c>
      <c r="I316" t="s">
        <v>375</v>
      </c>
      <c r="J316" t="s">
        <v>376</v>
      </c>
      <c r="K316" t="s">
        <v>377</v>
      </c>
      <c r="L316" t="s">
        <v>373</v>
      </c>
      <c r="M316" t="s">
        <v>378</v>
      </c>
      <c r="N316">
        <v>1659796829.34375</v>
      </c>
      <c r="O316">
        <f t="shared" si="136"/>
        <v>2.900846773569399E-3</v>
      </c>
      <c r="P316">
        <f t="shared" si="137"/>
        <v>2.9008467735693988</v>
      </c>
      <c r="Q316">
        <f t="shared" si="138"/>
        <v>22.963251516843869</v>
      </c>
      <c r="R316">
        <f t="shared" si="139"/>
        <v>1395.0493750000001</v>
      </c>
      <c r="S316">
        <f t="shared" si="140"/>
        <v>1029.1485704026322</v>
      </c>
      <c r="T316">
        <f t="shared" si="141"/>
        <v>102.05902336692267</v>
      </c>
      <c r="U316">
        <f t="shared" si="142"/>
        <v>138.3448229495512</v>
      </c>
      <c r="V316">
        <f t="shared" si="143"/>
        <v>0.11801527696271456</v>
      </c>
      <c r="W316">
        <f t="shared" si="144"/>
        <v>2.9142674857698574</v>
      </c>
      <c r="X316">
        <f t="shared" si="145"/>
        <v>0.11542312396605095</v>
      </c>
      <c r="Y316">
        <f t="shared" si="146"/>
        <v>7.2367605040357275E-2</v>
      </c>
      <c r="Z316">
        <f t="shared" si="147"/>
        <v>321.5104501875</v>
      </c>
      <c r="AA316">
        <f t="shared" si="148"/>
        <v>32.179922088879415</v>
      </c>
      <c r="AB316">
        <f t="shared" si="149"/>
        <v>31.508287500000002</v>
      </c>
      <c r="AC316">
        <f t="shared" si="150"/>
        <v>4.643785950327608</v>
      </c>
      <c r="AD316">
        <f t="shared" si="151"/>
        <v>49.504784042838303</v>
      </c>
      <c r="AE316">
        <f t="shared" si="152"/>
        <v>2.237934040261238</v>
      </c>
      <c r="AF316">
        <f t="shared" si="153"/>
        <v>4.5206419612388808</v>
      </c>
      <c r="AG316">
        <f t="shared" si="154"/>
        <v>2.40585191006637</v>
      </c>
      <c r="AH316">
        <f t="shared" si="155"/>
        <v>-127.9273427144105</v>
      </c>
      <c r="AI316">
        <f t="shared" si="156"/>
        <v>-74.205918822050776</v>
      </c>
      <c r="AJ316">
        <f t="shared" si="157"/>
        <v>-5.7333327528775531</v>
      </c>
      <c r="AK316">
        <f t="shared" si="158"/>
        <v>113.64385589816116</v>
      </c>
      <c r="AL316">
        <f t="shared" si="159"/>
        <v>53.446905399756979</v>
      </c>
      <c r="AM316">
        <f t="shared" si="160"/>
        <v>2.9205412403981028</v>
      </c>
      <c r="AN316">
        <f t="shared" si="161"/>
        <v>22.963251516843869</v>
      </c>
      <c r="AO316">
        <v>1518.545593073593</v>
      </c>
      <c r="AP316">
        <v>1465.1929696969689</v>
      </c>
      <c r="AQ316">
        <v>4.9670545454544328</v>
      </c>
      <c r="AR316">
        <v>64.94</v>
      </c>
      <c r="AS316">
        <f t="shared" si="162"/>
        <v>2.9008467735693988</v>
      </c>
      <c r="AT316">
        <v>19.173752432133359</v>
      </c>
      <c r="AU316">
        <v>22.573264999999999</v>
      </c>
      <c r="AV316">
        <v>3.0199376679375172E-4</v>
      </c>
      <c r="AW316">
        <v>90.194226728287475</v>
      </c>
      <c r="AX316">
        <v>0</v>
      </c>
      <c r="AY316">
        <v>0</v>
      </c>
      <c r="AZ316">
        <f t="shared" si="163"/>
        <v>1</v>
      </c>
      <c r="BA316">
        <f t="shared" si="164"/>
        <v>0</v>
      </c>
      <c r="BB316">
        <f t="shared" si="165"/>
        <v>51720.71368040143</v>
      </c>
      <c r="BC316">
        <f t="shared" si="166"/>
        <v>1999.9649999999999</v>
      </c>
      <c r="BD316">
        <f t="shared" si="167"/>
        <v>1681.1706187499999</v>
      </c>
      <c r="BE316">
        <f t="shared" si="168"/>
        <v>0.84060001987534783</v>
      </c>
      <c r="BF316">
        <f t="shared" si="169"/>
        <v>0.16075803835942129</v>
      </c>
      <c r="BG316">
        <v>6</v>
      </c>
      <c r="BH316">
        <v>0.5</v>
      </c>
      <c r="BI316" t="s">
        <v>379</v>
      </c>
      <c r="BJ316">
        <v>2</v>
      </c>
      <c r="BK316" t="b">
        <v>1</v>
      </c>
      <c r="BL316">
        <v>1659796829.34375</v>
      </c>
      <c r="BM316">
        <v>1395.0493750000001</v>
      </c>
      <c r="BN316">
        <v>1464.0587499999999</v>
      </c>
      <c r="BO316">
        <v>22.567006249999999</v>
      </c>
      <c r="BP316">
        <v>19.142243749999999</v>
      </c>
      <c r="BQ316">
        <v>1392.46875</v>
      </c>
      <c r="BR316">
        <v>22.532137500000001</v>
      </c>
      <c r="BS316">
        <v>500.11643750000002</v>
      </c>
      <c r="BT316">
        <v>99.068775000000002</v>
      </c>
      <c r="BU316">
        <v>9.96311E-2</v>
      </c>
      <c r="BV316">
        <v>31.035981249999999</v>
      </c>
      <c r="BW316">
        <v>31.508287500000002</v>
      </c>
      <c r="BX316">
        <v>999.9</v>
      </c>
      <c r="BY316">
        <v>0</v>
      </c>
      <c r="BZ316">
        <v>0</v>
      </c>
      <c r="CA316">
        <v>10006.321875</v>
      </c>
      <c r="CB316">
        <v>0</v>
      </c>
      <c r="CC316">
        <v>310.12225000000001</v>
      </c>
      <c r="CD316">
        <v>-69.008125000000007</v>
      </c>
      <c r="CE316">
        <v>1427.26</v>
      </c>
      <c r="CF316">
        <v>1492.6312499999999</v>
      </c>
      <c r="CG316">
        <v>3.42476</v>
      </c>
      <c r="CH316">
        <v>1464.0587499999999</v>
      </c>
      <c r="CI316">
        <v>19.142243749999999</v>
      </c>
      <c r="CJ316">
        <v>2.2356862500000001</v>
      </c>
      <c r="CK316">
        <v>1.8963993750000001</v>
      </c>
      <c r="CL316">
        <v>19.220343750000001</v>
      </c>
      <c r="CM316">
        <v>16.604856250000001</v>
      </c>
      <c r="CN316">
        <v>1999.9649999999999</v>
      </c>
      <c r="CO316">
        <v>0.97999974999999995</v>
      </c>
      <c r="CP316">
        <v>2.0000475E-2</v>
      </c>
      <c r="CQ316">
        <v>0</v>
      </c>
      <c r="CR316">
        <v>2.5635625000000002</v>
      </c>
      <c r="CS316">
        <v>0</v>
      </c>
      <c r="CT316">
        <v>17343.368750000001</v>
      </c>
      <c r="CU316">
        <v>17412.018749999999</v>
      </c>
      <c r="CV316">
        <v>41.331687499999987</v>
      </c>
      <c r="CW316">
        <v>42.436999999999998</v>
      </c>
      <c r="CX316">
        <v>41.292624999999987</v>
      </c>
      <c r="CY316">
        <v>41.061999999999998</v>
      </c>
      <c r="CZ316">
        <v>41.476374999999997</v>
      </c>
      <c r="DA316">
        <v>1959.964375</v>
      </c>
      <c r="DB316">
        <v>40.000624999999999</v>
      </c>
      <c r="DC316">
        <v>0</v>
      </c>
      <c r="DD316">
        <v>1659796836.3</v>
      </c>
      <c r="DE316">
        <v>0</v>
      </c>
      <c r="DF316">
        <v>1659796167.5</v>
      </c>
      <c r="DG316" t="s">
        <v>380</v>
      </c>
      <c r="DH316">
        <v>1659796162</v>
      </c>
      <c r="DI316">
        <v>1659796167.5</v>
      </c>
      <c r="DJ316">
        <v>2</v>
      </c>
      <c r="DK316">
        <v>-1.4E-2</v>
      </c>
      <c r="DL316">
        <v>-1E-3</v>
      </c>
      <c r="DM316">
        <v>1.327</v>
      </c>
      <c r="DN316">
        <v>3.1E-2</v>
      </c>
      <c r="DO316">
        <v>400</v>
      </c>
      <c r="DP316">
        <v>20</v>
      </c>
      <c r="DQ316">
        <v>0.32</v>
      </c>
      <c r="DR316">
        <v>0.03</v>
      </c>
      <c r="DS316">
        <v>22.37463225365585</v>
      </c>
      <c r="DT316">
        <v>3.6970212815839152</v>
      </c>
      <c r="DU316">
        <v>0.29332155497240031</v>
      </c>
      <c r="DV316">
        <v>0</v>
      </c>
      <c r="DW316">
        <v>-68.975656097560972</v>
      </c>
      <c r="DX316">
        <v>-0.99217421602784817</v>
      </c>
      <c r="DY316">
        <v>0.46329058891789782</v>
      </c>
      <c r="DZ316">
        <v>1</v>
      </c>
      <c r="EA316">
        <v>3.4519914634146338</v>
      </c>
      <c r="EB316">
        <v>-0.4927423693379781</v>
      </c>
      <c r="EC316">
        <v>5.1096148561886892E-2</v>
      </c>
      <c r="ED316">
        <v>0</v>
      </c>
      <c r="EE316">
        <v>2.4060454532974331</v>
      </c>
      <c r="EF316">
        <v>-2.6903140542869141E-2</v>
      </c>
      <c r="EG316">
        <v>1.981277945295522E-3</v>
      </c>
      <c r="EH316">
        <v>1</v>
      </c>
      <c r="EI316">
        <v>0.12044574783039121</v>
      </c>
      <c r="EJ316">
        <v>-1.697740467084994E-2</v>
      </c>
      <c r="EK316">
        <v>1.2418941483693579E-3</v>
      </c>
      <c r="EL316">
        <v>1</v>
      </c>
      <c r="EM316">
        <v>3</v>
      </c>
      <c r="EN316">
        <v>5</v>
      </c>
      <c r="EO316" t="s">
        <v>400</v>
      </c>
      <c r="EP316">
        <v>2.9422799999999998</v>
      </c>
      <c r="EQ316">
        <v>2.7998599999999998</v>
      </c>
      <c r="ER316">
        <v>0.20736599999999999</v>
      </c>
      <c r="ES316">
        <v>0.21334800000000001</v>
      </c>
      <c r="ET316">
        <v>0.102807</v>
      </c>
      <c r="EU316">
        <v>9.1574500000000003E-2</v>
      </c>
      <c r="EV316">
        <v>16278.8</v>
      </c>
      <c r="EW316">
        <v>16941</v>
      </c>
      <c r="EX316">
        <v>23887</v>
      </c>
      <c r="EY316">
        <v>25066.400000000001</v>
      </c>
      <c r="EZ316">
        <v>34308.400000000001</v>
      </c>
      <c r="FA316">
        <v>36368.699999999997</v>
      </c>
      <c r="FB316">
        <v>43552.9</v>
      </c>
      <c r="FC316">
        <v>46338.3</v>
      </c>
      <c r="FD316">
        <v>1.9675800000000001</v>
      </c>
      <c r="FE316">
        <v>1.8484799999999999</v>
      </c>
      <c r="FF316">
        <v>8.5085599999999997E-2</v>
      </c>
      <c r="FG316">
        <v>0</v>
      </c>
      <c r="FH316">
        <v>30.1221</v>
      </c>
      <c r="FI316">
        <v>999.9</v>
      </c>
      <c r="FJ316">
        <v>55.7</v>
      </c>
      <c r="FK316">
        <v>34.6</v>
      </c>
      <c r="FL316">
        <v>31.0581</v>
      </c>
      <c r="FM316">
        <v>64.538600000000002</v>
      </c>
      <c r="FN316">
        <v>26.310099999999998</v>
      </c>
      <c r="FO316">
        <v>1</v>
      </c>
      <c r="FP316">
        <v>0.39582800000000001</v>
      </c>
      <c r="FQ316">
        <v>2.19428</v>
      </c>
      <c r="FR316">
        <v>20.3079</v>
      </c>
      <c r="FS316">
        <v>5.2119</v>
      </c>
      <c r="FT316">
        <v>11.907500000000001</v>
      </c>
      <c r="FU316">
        <v>5.0021500000000003</v>
      </c>
      <c r="FV316">
        <v>3.28973</v>
      </c>
      <c r="FW316">
        <v>9999</v>
      </c>
      <c r="FX316">
        <v>9999</v>
      </c>
      <c r="FY316">
        <v>9999</v>
      </c>
      <c r="FZ316">
        <v>999.9</v>
      </c>
      <c r="GA316">
        <v>1.8595900000000001</v>
      </c>
      <c r="GB316">
        <v>1.8545499999999999</v>
      </c>
      <c r="GC316">
        <v>1.8577600000000001</v>
      </c>
      <c r="GD316">
        <v>1.85622</v>
      </c>
      <c r="GE316">
        <v>1.855</v>
      </c>
      <c r="GF316">
        <v>1.85467</v>
      </c>
      <c r="GG316">
        <v>1.8533200000000001</v>
      </c>
      <c r="GH316">
        <v>1.85649</v>
      </c>
      <c r="GI316">
        <v>0</v>
      </c>
      <c r="GJ316">
        <v>0</v>
      </c>
      <c r="GK316">
        <v>0</v>
      </c>
      <c r="GL316">
        <v>0</v>
      </c>
      <c r="GM316" t="s">
        <v>382</v>
      </c>
      <c r="GN316" t="s">
        <v>383</v>
      </c>
      <c r="GO316" t="s">
        <v>384</v>
      </c>
      <c r="GP316" t="s">
        <v>384</v>
      </c>
      <c r="GQ316" t="s">
        <v>384</v>
      </c>
      <c r="GR316" t="s">
        <v>384</v>
      </c>
      <c r="GS316">
        <v>0</v>
      </c>
      <c r="GT316">
        <v>100</v>
      </c>
      <c r="GU316">
        <v>100</v>
      </c>
      <c r="GV316">
        <v>2.61</v>
      </c>
      <c r="GW316">
        <v>3.49E-2</v>
      </c>
      <c r="GX316">
        <v>0.32553164529605683</v>
      </c>
      <c r="GY316">
        <v>3.0239061252787889E-3</v>
      </c>
      <c r="GZ316">
        <v>-1.398580452151984E-6</v>
      </c>
      <c r="HA316">
        <v>2.8030378366047371E-10</v>
      </c>
      <c r="HB316">
        <v>-4.7599640220891172E-2</v>
      </c>
      <c r="HC316">
        <v>9.965371539748925E-3</v>
      </c>
      <c r="HD316">
        <v>-4.563662031605912E-4</v>
      </c>
      <c r="HE316">
        <v>7.8337100744227795E-6</v>
      </c>
      <c r="HF316">
        <v>0</v>
      </c>
      <c r="HG316">
        <v>2134</v>
      </c>
      <c r="HH316">
        <v>2</v>
      </c>
      <c r="HI316">
        <v>25</v>
      </c>
      <c r="HJ316">
        <v>11.3</v>
      </c>
      <c r="HK316">
        <v>11.2</v>
      </c>
      <c r="HL316">
        <v>3.0322300000000002</v>
      </c>
      <c r="HM316">
        <v>2.2924799999999999</v>
      </c>
      <c r="HN316">
        <v>1.4978</v>
      </c>
      <c r="HO316">
        <v>2.3095699999999999</v>
      </c>
      <c r="HP316">
        <v>1.5478499999999999</v>
      </c>
      <c r="HQ316">
        <v>2.3095699999999999</v>
      </c>
      <c r="HR316">
        <v>37.722799999999999</v>
      </c>
      <c r="HS316">
        <v>15.2003</v>
      </c>
      <c r="HT316">
        <v>18</v>
      </c>
      <c r="HU316">
        <v>503.73700000000002</v>
      </c>
      <c r="HV316">
        <v>491.44799999999998</v>
      </c>
      <c r="HW316">
        <v>27.04</v>
      </c>
      <c r="HX316">
        <v>32.081299999999999</v>
      </c>
      <c r="HY316">
        <v>30.000599999999999</v>
      </c>
      <c r="HZ316">
        <v>31.8444</v>
      </c>
      <c r="IA316">
        <v>31.947700000000001</v>
      </c>
      <c r="IB316">
        <v>60.701700000000002</v>
      </c>
      <c r="IC316">
        <v>41.078499999999998</v>
      </c>
      <c r="ID316">
        <v>0</v>
      </c>
      <c r="IE316">
        <v>27.013400000000001</v>
      </c>
      <c r="IF316">
        <v>1538.8</v>
      </c>
      <c r="IG316">
        <v>19.317</v>
      </c>
      <c r="IH316">
        <v>100.712</v>
      </c>
      <c r="II316">
        <v>100.426</v>
      </c>
      <c r="IJ316" t="s">
        <v>2638</v>
      </c>
    </row>
    <row r="317" spans="1:244" x14ac:dyDescent="0.2">
      <c r="A317">
        <v>301</v>
      </c>
      <c r="B317">
        <v>1659796838.5</v>
      </c>
      <c r="C317">
        <v>697</v>
      </c>
      <c r="D317" t="s">
        <v>961</v>
      </c>
      <c r="E317" t="s">
        <v>962</v>
      </c>
      <c r="F317">
        <v>1</v>
      </c>
      <c r="G317" t="s">
        <v>373</v>
      </c>
      <c r="H317" t="s">
        <v>374</v>
      </c>
      <c r="I317" t="s">
        <v>375</v>
      </c>
      <c r="J317" t="s">
        <v>376</v>
      </c>
      <c r="K317" t="s">
        <v>377</v>
      </c>
      <c r="L317" t="s">
        <v>373</v>
      </c>
      <c r="M317" t="s">
        <v>378</v>
      </c>
      <c r="N317">
        <v>1659796830.866667</v>
      </c>
      <c r="O317">
        <f t="shared" si="136"/>
        <v>2.8961939852679653E-3</v>
      </c>
      <c r="P317">
        <f t="shared" si="137"/>
        <v>2.8961939852679652</v>
      </c>
      <c r="Q317">
        <f t="shared" si="138"/>
        <v>22.916062864741885</v>
      </c>
      <c r="R317">
        <f t="shared" si="139"/>
        <v>1402.4653333333331</v>
      </c>
      <c r="S317">
        <f t="shared" si="140"/>
        <v>1036.4866997693478</v>
      </c>
      <c r="T317">
        <f t="shared" si="141"/>
        <v>102.7869432473699</v>
      </c>
      <c r="U317">
        <f t="shared" si="142"/>
        <v>139.080534902972</v>
      </c>
      <c r="V317">
        <f t="shared" si="143"/>
        <v>0.11784697710689468</v>
      </c>
      <c r="W317">
        <f t="shared" si="144"/>
        <v>2.9140562254808331</v>
      </c>
      <c r="X317">
        <f t="shared" si="145"/>
        <v>0.11526194189755992</v>
      </c>
      <c r="Y317">
        <f t="shared" si="146"/>
        <v>7.2266246014147315E-2</v>
      </c>
      <c r="Z317">
        <f t="shared" si="147"/>
        <v>321.51071860000002</v>
      </c>
      <c r="AA317">
        <f t="shared" si="148"/>
        <v>32.17977984779106</v>
      </c>
      <c r="AB317">
        <f t="shared" si="149"/>
        <v>31.507226666666661</v>
      </c>
      <c r="AC317">
        <f t="shared" si="150"/>
        <v>4.6435061199805059</v>
      </c>
      <c r="AD317">
        <f t="shared" si="151"/>
        <v>49.513570559592637</v>
      </c>
      <c r="AE317">
        <f t="shared" si="152"/>
        <v>2.2381482146363432</v>
      </c>
      <c r="AF317">
        <f t="shared" si="153"/>
        <v>4.5202722997780853</v>
      </c>
      <c r="AG317">
        <f t="shared" si="154"/>
        <v>2.4053579053441627</v>
      </c>
      <c r="AH317">
        <f t="shared" si="155"/>
        <v>-127.72215475031727</v>
      </c>
      <c r="AI317">
        <f t="shared" si="156"/>
        <v>-74.259256603149097</v>
      </c>
      <c r="AJ317">
        <f t="shared" si="157"/>
        <v>-5.7377991289105399</v>
      </c>
      <c r="AK317">
        <f t="shared" si="158"/>
        <v>113.79150811762314</v>
      </c>
      <c r="AL317">
        <f t="shared" si="159"/>
        <v>53.46201890573289</v>
      </c>
      <c r="AM317">
        <f t="shared" si="160"/>
        <v>2.9128364607156008</v>
      </c>
      <c r="AN317">
        <f t="shared" si="161"/>
        <v>22.916062864741885</v>
      </c>
      <c r="AO317">
        <v>1523.722809523809</v>
      </c>
      <c r="AP317">
        <v>1470.246545454545</v>
      </c>
      <c r="AQ317">
        <v>5.0024848484845164</v>
      </c>
      <c r="AR317">
        <v>64.94</v>
      </c>
      <c r="AS317">
        <f t="shared" si="162"/>
        <v>2.8961939852679652</v>
      </c>
      <c r="AT317">
        <v>19.17514669818981</v>
      </c>
      <c r="AU317">
        <v>22.569628529411769</v>
      </c>
      <c r="AV317">
        <v>2.4918755777519869E-4</v>
      </c>
      <c r="AW317">
        <v>90.194226728287475</v>
      </c>
      <c r="AX317">
        <v>0</v>
      </c>
      <c r="AY317">
        <v>0</v>
      </c>
      <c r="AZ317">
        <f t="shared" si="163"/>
        <v>1</v>
      </c>
      <c r="BA317">
        <f t="shared" si="164"/>
        <v>0</v>
      </c>
      <c r="BB317">
        <f t="shared" si="165"/>
        <v>51714.974170210473</v>
      </c>
      <c r="BC317">
        <f t="shared" si="166"/>
        <v>1999.9666666666669</v>
      </c>
      <c r="BD317">
        <f t="shared" si="167"/>
        <v>1681.1720200000004</v>
      </c>
      <c r="BE317">
        <f t="shared" si="168"/>
        <v>0.8406000200003334</v>
      </c>
      <c r="BF317">
        <f t="shared" si="169"/>
        <v>0.16075803860064333</v>
      </c>
      <c r="BG317">
        <v>6</v>
      </c>
      <c r="BH317">
        <v>0.5</v>
      </c>
      <c r="BI317" t="s">
        <v>379</v>
      </c>
      <c r="BJ317">
        <v>2</v>
      </c>
      <c r="BK317" t="b">
        <v>1</v>
      </c>
      <c r="BL317">
        <v>1659796830.866667</v>
      </c>
      <c r="BM317">
        <v>1402.4653333333331</v>
      </c>
      <c r="BN317">
        <v>1471.5066666666669</v>
      </c>
      <c r="BO317">
        <v>22.569120000000002</v>
      </c>
      <c r="BP317">
        <v>19.153359999999999</v>
      </c>
      <c r="BQ317">
        <v>1399.878666666667</v>
      </c>
      <c r="BR317">
        <v>22.534253333333329</v>
      </c>
      <c r="BS317">
        <v>500.11059999999998</v>
      </c>
      <c r="BT317">
        <v>99.06907333333335</v>
      </c>
      <c r="BU317">
        <v>9.953468666666665E-2</v>
      </c>
      <c r="BV317">
        <v>31.03454666666666</v>
      </c>
      <c r="BW317">
        <v>31.507226666666661</v>
      </c>
      <c r="BX317">
        <v>999.89999999999986</v>
      </c>
      <c r="BY317">
        <v>0</v>
      </c>
      <c r="BZ317">
        <v>0</v>
      </c>
      <c r="CA317">
        <v>10005.08333333333</v>
      </c>
      <c r="CB317">
        <v>0</v>
      </c>
      <c r="CC317">
        <v>310.17353333333341</v>
      </c>
      <c r="CD317">
        <v>-69.040686666666673</v>
      </c>
      <c r="CE317">
        <v>1434.85</v>
      </c>
      <c r="CF317">
        <v>1500.242</v>
      </c>
      <c r="CG317">
        <v>3.415756</v>
      </c>
      <c r="CH317">
        <v>1471.5066666666669</v>
      </c>
      <c r="CI317">
        <v>19.153359999999999</v>
      </c>
      <c r="CJ317">
        <v>2.2359033333333329</v>
      </c>
      <c r="CK317">
        <v>1.8975066666666669</v>
      </c>
      <c r="CL317">
        <v>19.221900000000002</v>
      </c>
      <c r="CM317">
        <v>16.61404666666667</v>
      </c>
      <c r="CN317">
        <v>1999.9666666666669</v>
      </c>
      <c r="CO317">
        <v>0.97999979999999987</v>
      </c>
      <c r="CP317">
        <v>2.0000426666666671E-2</v>
      </c>
      <c r="CQ317">
        <v>0</v>
      </c>
      <c r="CR317">
        <v>2.4192666666666671</v>
      </c>
      <c r="CS317">
        <v>0</v>
      </c>
      <c r="CT317">
        <v>17342.89333333333</v>
      </c>
      <c r="CU317">
        <v>17412.033333333329</v>
      </c>
      <c r="CV317">
        <v>41.337200000000003</v>
      </c>
      <c r="CW317">
        <v>42.436999999999998</v>
      </c>
      <c r="CX317">
        <v>41.299600000000012</v>
      </c>
      <c r="CY317">
        <v>41.066200000000002</v>
      </c>
      <c r="CZ317">
        <v>41.483199999999997</v>
      </c>
      <c r="DA317">
        <v>1959.9659999999999</v>
      </c>
      <c r="DB317">
        <v>40.000666666666667</v>
      </c>
      <c r="DC317">
        <v>0</v>
      </c>
      <c r="DD317">
        <v>1659796837.5</v>
      </c>
      <c r="DE317">
        <v>0</v>
      </c>
      <c r="DF317">
        <v>1659796167.5</v>
      </c>
      <c r="DG317" t="s">
        <v>380</v>
      </c>
      <c r="DH317">
        <v>1659796162</v>
      </c>
      <c r="DI317">
        <v>1659796167.5</v>
      </c>
      <c r="DJ317">
        <v>2</v>
      </c>
      <c r="DK317">
        <v>-1.4E-2</v>
      </c>
      <c r="DL317">
        <v>-1E-3</v>
      </c>
      <c r="DM317">
        <v>1.327</v>
      </c>
      <c r="DN317">
        <v>3.1E-2</v>
      </c>
      <c r="DO317">
        <v>400</v>
      </c>
      <c r="DP317">
        <v>20</v>
      </c>
      <c r="DQ317">
        <v>0.32</v>
      </c>
      <c r="DR317">
        <v>0.03</v>
      </c>
      <c r="DS317">
        <v>22.44305486182823</v>
      </c>
      <c r="DT317">
        <v>3.700910242192712</v>
      </c>
      <c r="DU317">
        <v>0.29359465418704161</v>
      </c>
      <c r="DV317">
        <v>0</v>
      </c>
      <c r="DW317">
        <v>-69.03470731707317</v>
      </c>
      <c r="DX317">
        <v>-1.7957477351916991</v>
      </c>
      <c r="DY317">
        <v>0.51966159457216887</v>
      </c>
      <c r="DZ317">
        <v>0</v>
      </c>
      <c r="EA317">
        <v>3.4433985365853661</v>
      </c>
      <c r="EB317">
        <v>-0.4533495470383237</v>
      </c>
      <c r="EC317">
        <v>4.7077643317156852E-2</v>
      </c>
      <c r="ED317">
        <v>0</v>
      </c>
      <c r="EE317">
        <v>2.4056208844670759</v>
      </c>
      <c r="EF317">
        <v>-2.4177673509116031E-2</v>
      </c>
      <c r="EG317">
        <v>1.792471412360361E-3</v>
      </c>
      <c r="EH317">
        <v>1</v>
      </c>
      <c r="EI317">
        <v>0.1201645681201825</v>
      </c>
      <c r="EJ317">
        <v>-1.709217123176205E-2</v>
      </c>
      <c r="EK317">
        <v>1.2498477106699011E-3</v>
      </c>
      <c r="EL317">
        <v>1</v>
      </c>
      <c r="EM317">
        <v>2</v>
      </c>
      <c r="EN317">
        <v>5</v>
      </c>
      <c r="EO317" t="s">
        <v>455</v>
      </c>
      <c r="EP317">
        <v>2.94211</v>
      </c>
      <c r="EQ317">
        <v>2.7999700000000001</v>
      </c>
      <c r="ER317">
        <v>0.20779900000000001</v>
      </c>
      <c r="ES317">
        <v>0.21377299999999999</v>
      </c>
      <c r="ET317">
        <v>0.102801</v>
      </c>
      <c r="EU317">
        <v>9.1645299999999999E-2</v>
      </c>
      <c r="EV317">
        <v>16269.8</v>
      </c>
      <c r="EW317">
        <v>16931.7</v>
      </c>
      <c r="EX317">
        <v>23886.9</v>
      </c>
      <c r="EY317">
        <v>25066.2</v>
      </c>
      <c r="EZ317">
        <v>34308.5</v>
      </c>
      <c r="FA317">
        <v>36365.699999999997</v>
      </c>
      <c r="FB317">
        <v>43552.800000000003</v>
      </c>
      <c r="FC317">
        <v>46338</v>
      </c>
      <c r="FD317">
        <v>1.9675499999999999</v>
      </c>
      <c r="FE317">
        <v>1.8484</v>
      </c>
      <c r="FF317">
        <v>8.4895600000000002E-2</v>
      </c>
      <c r="FG317">
        <v>0</v>
      </c>
      <c r="FH317">
        <v>30.124500000000001</v>
      </c>
      <c r="FI317">
        <v>999.9</v>
      </c>
      <c r="FJ317">
        <v>55.7</v>
      </c>
      <c r="FK317">
        <v>34.6</v>
      </c>
      <c r="FL317">
        <v>31.062000000000001</v>
      </c>
      <c r="FM317">
        <v>64.408600000000007</v>
      </c>
      <c r="FN317">
        <v>26.538499999999999</v>
      </c>
      <c r="FO317">
        <v>1</v>
      </c>
      <c r="FP317">
        <v>0.39601399999999998</v>
      </c>
      <c r="FQ317">
        <v>2.2115499999999999</v>
      </c>
      <c r="FR317">
        <v>20.3078</v>
      </c>
      <c r="FS317">
        <v>5.2122000000000002</v>
      </c>
      <c r="FT317">
        <v>11.9077</v>
      </c>
      <c r="FU317">
        <v>5.0023</v>
      </c>
      <c r="FV317">
        <v>3.2896999999999998</v>
      </c>
      <c r="FW317">
        <v>9999</v>
      </c>
      <c r="FX317">
        <v>9999</v>
      </c>
      <c r="FY317">
        <v>9999</v>
      </c>
      <c r="FZ317">
        <v>999.9</v>
      </c>
      <c r="GA317">
        <v>1.8595900000000001</v>
      </c>
      <c r="GB317">
        <v>1.8545499999999999</v>
      </c>
      <c r="GC317">
        <v>1.8577600000000001</v>
      </c>
      <c r="GD317">
        <v>1.85622</v>
      </c>
      <c r="GE317">
        <v>1.85501</v>
      </c>
      <c r="GF317">
        <v>1.8546800000000001</v>
      </c>
      <c r="GG317">
        <v>1.8533299999999999</v>
      </c>
      <c r="GH317">
        <v>1.8565</v>
      </c>
      <c r="GI317">
        <v>0</v>
      </c>
      <c r="GJ317">
        <v>0</v>
      </c>
      <c r="GK317">
        <v>0</v>
      </c>
      <c r="GL317">
        <v>0</v>
      </c>
      <c r="GM317" t="s">
        <v>382</v>
      </c>
      <c r="GN317" t="s">
        <v>383</v>
      </c>
      <c r="GO317" t="s">
        <v>384</v>
      </c>
      <c r="GP317" t="s">
        <v>384</v>
      </c>
      <c r="GQ317" t="s">
        <v>384</v>
      </c>
      <c r="GR317" t="s">
        <v>384</v>
      </c>
      <c r="GS317">
        <v>0</v>
      </c>
      <c r="GT317">
        <v>100</v>
      </c>
      <c r="GU317">
        <v>100</v>
      </c>
      <c r="GV317">
        <v>2.62</v>
      </c>
      <c r="GW317">
        <v>3.4799999999999998E-2</v>
      </c>
      <c r="GX317">
        <v>0.32553164529605683</v>
      </c>
      <c r="GY317">
        <v>3.0239061252787889E-3</v>
      </c>
      <c r="GZ317">
        <v>-1.398580452151984E-6</v>
      </c>
      <c r="HA317">
        <v>2.8030378366047371E-10</v>
      </c>
      <c r="HB317">
        <v>-4.7599640220891172E-2</v>
      </c>
      <c r="HC317">
        <v>9.965371539748925E-3</v>
      </c>
      <c r="HD317">
        <v>-4.563662031605912E-4</v>
      </c>
      <c r="HE317">
        <v>7.8337100744227795E-6</v>
      </c>
      <c r="HF317">
        <v>0</v>
      </c>
      <c r="HG317">
        <v>2134</v>
      </c>
      <c r="HH317">
        <v>2</v>
      </c>
      <c r="HI317">
        <v>25</v>
      </c>
      <c r="HJ317">
        <v>11.3</v>
      </c>
      <c r="HK317">
        <v>11.2</v>
      </c>
      <c r="HL317">
        <v>3.0395500000000002</v>
      </c>
      <c r="HM317">
        <v>2.2924799999999999</v>
      </c>
      <c r="HN317">
        <v>1.4978</v>
      </c>
      <c r="HO317">
        <v>2.3083499999999999</v>
      </c>
      <c r="HP317">
        <v>1.5478499999999999</v>
      </c>
      <c r="HQ317">
        <v>2.2326700000000002</v>
      </c>
      <c r="HR317">
        <v>37.722799999999999</v>
      </c>
      <c r="HS317">
        <v>15.1915</v>
      </c>
      <c r="HT317">
        <v>18</v>
      </c>
      <c r="HU317">
        <v>503.73399999999998</v>
      </c>
      <c r="HV317">
        <v>491.411</v>
      </c>
      <c r="HW317">
        <v>27.0319</v>
      </c>
      <c r="HX317">
        <v>32.082999999999998</v>
      </c>
      <c r="HY317">
        <v>30.000699999999998</v>
      </c>
      <c r="HZ317">
        <v>31.8461</v>
      </c>
      <c r="IA317">
        <v>31.949400000000001</v>
      </c>
      <c r="IB317">
        <v>60.927500000000002</v>
      </c>
      <c r="IC317">
        <v>41.078499999999998</v>
      </c>
      <c r="ID317">
        <v>0</v>
      </c>
      <c r="IE317">
        <v>27.013400000000001</v>
      </c>
      <c r="IF317">
        <v>1538.8</v>
      </c>
      <c r="IG317">
        <v>19.3248</v>
      </c>
      <c r="IH317">
        <v>100.711</v>
      </c>
      <c r="II317">
        <v>100.425</v>
      </c>
      <c r="IJ317" t="s">
        <v>2638</v>
      </c>
    </row>
    <row r="318" spans="1:244" x14ac:dyDescent="0.2">
      <c r="A318">
        <v>302</v>
      </c>
      <c r="B318">
        <v>1659796839.5</v>
      </c>
      <c r="C318">
        <v>698</v>
      </c>
      <c r="D318" t="s">
        <v>963</v>
      </c>
      <c r="E318" t="s">
        <v>964</v>
      </c>
      <c r="F318">
        <v>1</v>
      </c>
      <c r="G318" t="s">
        <v>373</v>
      </c>
      <c r="H318" t="s">
        <v>374</v>
      </c>
      <c r="I318" t="s">
        <v>375</v>
      </c>
      <c r="J318" t="s">
        <v>376</v>
      </c>
      <c r="K318" t="s">
        <v>377</v>
      </c>
      <c r="L318" t="s">
        <v>373</v>
      </c>
      <c r="M318" t="s">
        <v>378</v>
      </c>
      <c r="N318">
        <v>1659796831.375</v>
      </c>
      <c r="O318">
        <f t="shared" si="136"/>
        <v>2.8928964796700422E-3</v>
      </c>
      <c r="P318">
        <f t="shared" si="137"/>
        <v>2.8928964796700423</v>
      </c>
      <c r="Q318">
        <f t="shared" si="138"/>
        <v>22.849873096085176</v>
      </c>
      <c r="R318">
        <f t="shared" si="139"/>
        <v>1404.93875</v>
      </c>
      <c r="S318">
        <f t="shared" si="140"/>
        <v>1039.4201595978752</v>
      </c>
      <c r="T318">
        <f t="shared" si="141"/>
        <v>103.07798586886244</v>
      </c>
      <c r="U318">
        <f t="shared" si="142"/>
        <v>139.32600333164956</v>
      </c>
      <c r="V318">
        <f t="shared" si="143"/>
        <v>0.11771452133394167</v>
      </c>
      <c r="W318">
        <f t="shared" si="144"/>
        <v>2.9139763698749865</v>
      </c>
      <c r="X318">
        <f t="shared" si="145"/>
        <v>0.11513515629882896</v>
      </c>
      <c r="Y318">
        <f t="shared" si="146"/>
        <v>7.2186510977102616E-2</v>
      </c>
      <c r="Z318">
        <f t="shared" si="147"/>
        <v>321.51015093750004</v>
      </c>
      <c r="AA318">
        <f t="shared" si="148"/>
        <v>32.179906490024656</v>
      </c>
      <c r="AB318">
        <f t="shared" si="149"/>
        <v>31.5068625</v>
      </c>
      <c r="AC318">
        <f t="shared" si="150"/>
        <v>4.6434100622021104</v>
      </c>
      <c r="AD318">
        <f t="shared" si="151"/>
        <v>49.515542540218945</v>
      </c>
      <c r="AE318">
        <f t="shared" si="152"/>
        <v>2.238140495994605</v>
      </c>
      <c r="AF318">
        <f t="shared" si="153"/>
        <v>4.5200766894085378</v>
      </c>
      <c r="AG318">
        <f t="shared" si="154"/>
        <v>2.4052695662075054</v>
      </c>
      <c r="AH318">
        <f t="shared" si="155"/>
        <v>-127.57673475344886</v>
      </c>
      <c r="AI318">
        <f t="shared" si="156"/>
        <v>-74.319275458981423</v>
      </c>
      <c r="AJ318">
        <f t="shared" si="157"/>
        <v>-5.742562185300236</v>
      </c>
      <c r="AK318">
        <f t="shared" si="158"/>
        <v>113.8715785397695</v>
      </c>
      <c r="AL318">
        <f t="shared" si="159"/>
        <v>53.517680426003501</v>
      </c>
      <c r="AM318">
        <f t="shared" si="160"/>
        <v>2.908905753035965</v>
      </c>
      <c r="AN318">
        <f t="shared" si="161"/>
        <v>22.849873096085176</v>
      </c>
      <c r="AO318">
        <v>1528.9385324675329</v>
      </c>
      <c r="AP318">
        <v>1475.3604848484849</v>
      </c>
      <c r="AQ318">
        <v>5.038193939393893</v>
      </c>
      <c r="AR318">
        <v>64.94</v>
      </c>
      <c r="AS318">
        <f t="shared" si="162"/>
        <v>2.8928964796700423</v>
      </c>
      <c r="AT318">
        <v>19.175382213622971</v>
      </c>
      <c r="AU318">
        <v>22.56664705882352</v>
      </c>
      <c r="AV318">
        <v>1.66441698742761E-4</v>
      </c>
      <c r="AW318">
        <v>90.194226728287475</v>
      </c>
      <c r="AX318">
        <v>0</v>
      </c>
      <c r="AY318">
        <v>0</v>
      </c>
      <c r="AZ318">
        <f t="shared" si="163"/>
        <v>1</v>
      </c>
      <c r="BA318">
        <f t="shared" si="164"/>
        <v>0</v>
      </c>
      <c r="BB318">
        <f t="shared" si="165"/>
        <v>51712.842836632502</v>
      </c>
      <c r="BC318">
        <f t="shared" si="166"/>
        <v>1999.963125</v>
      </c>
      <c r="BD318">
        <f t="shared" si="167"/>
        <v>1681.1690437500001</v>
      </c>
      <c r="BE318">
        <f t="shared" si="168"/>
        <v>0.84060002043787685</v>
      </c>
      <c r="BF318">
        <f t="shared" si="169"/>
        <v>0.16075803944510228</v>
      </c>
      <c r="BG318">
        <v>6</v>
      </c>
      <c r="BH318">
        <v>0.5</v>
      </c>
      <c r="BI318" t="s">
        <v>379</v>
      </c>
      <c r="BJ318">
        <v>2</v>
      </c>
      <c r="BK318" t="b">
        <v>1</v>
      </c>
      <c r="BL318">
        <v>1659796831.375</v>
      </c>
      <c r="BM318">
        <v>1404.93875</v>
      </c>
      <c r="BN318">
        <v>1474.05</v>
      </c>
      <c r="BO318">
        <v>22.569012499999999</v>
      </c>
      <c r="BP318">
        <v>19.15780625</v>
      </c>
      <c r="BQ318">
        <v>1402.350625</v>
      </c>
      <c r="BR318">
        <v>22.53415</v>
      </c>
      <c r="BS318">
        <v>500.10250000000002</v>
      </c>
      <c r="BT318">
        <v>99.069243749999998</v>
      </c>
      <c r="BU318">
        <v>9.9494625000000003E-2</v>
      </c>
      <c r="BV318">
        <v>31.033787499999999</v>
      </c>
      <c r="BW318">
        <v>31.5068625</v>
      </c>
      <c r="BX318">
        <v>999.9</v>
      </c>
      <c r="BY318">
        <v>0</v>
      </c>
      <c r="BZ318">
        <v>0</v>
      </c>
      <c r="CA318">
        <v>10004.609375</v>
      </c>
      <c r="CB318">
        <v>0</v>
      </c>
      <c r="CC318">
        <v>310.30612500000001</v>
      </c>
      <c r="CD318">
        <v>-69.110543750000005</v>
      </c>
      <c r="CE318">
        <v>1437.380625</v>
      </c>
      <c r="CF318">
        <v>1502.8418750000001</v>
      </c>
      <c r="CG318">
        <v>3.4112031250000001</v>
      </c>
      <c r="CH318">
        <v>1474.05</v>
      </c>
      <c r="CI318">
        <v>19.15780625</v>
      </c>
      <c r="CJ318">
        <v>2.2358968749999999</v>
      </c>
      <c r="CK318">
        <v>1.897950625</v>
      </c>
      <c r="CL318">
        <v>19.22185</v>
      </c>
      <c r="CM318">
        <v>16.617718750000002</v>
      </c>
      <c r="CN318">
        <v>1999.963125</v>
      </c>
      <c r="CO318">
        <v>0.97999974999999995</v>
      </c>
      <c r="CP318">
        <v>2.0000475E-2</v>
      </c>
      <c r="CQ318">
        <v>0</v>
      </c>
      <c r="CR318">
        <v>2.4628125000000001</v>
      </c>
      <c r="CS318">
        <v>0</v>
      </c>
      <c r="CT318">
        <v>17342.724999999999</v>
      </c>
      <c r="CU318">
        <v>17412</v>
      </c>
      <c r="CV318">
        <v>41.3395625</v>
      </c>
      <c r="CW318">
        <v>42.436999999999998</v>
      </c>
      <c r="CX318">
        <v>41.300375000000003</v>
      </c>
      <c r="CY318">
        <v>41.065937499999997</v>
      </c>
      <c r="CZ318">
        <v>41.484250000000003</v>
      </c>
      <c r="DA318">
        <v>1959.9625000000001</v>
      </c>
      <c r="DB318">
        <v>40.000624999999999</v>
      </c>
      <c r="DC318">
        <v>0</v>
      </c>
      <c r="DD318">
        <v>1659796838.7</v>
      </c>
      <c r="DE318">
        <v>0</v>
      </c>
      <c r="DF318">
        <v>1659796167.5</v>
      </c>
      <c r="DG318" t="s">
        <v>380</v>
      </c>
      <c r="DH318">
        <v>1659796162</v>
      </c>
      <c r="DI318">
        <v>1659796167.5</v>
      </c>
      <c r="DJ318">
        <v>2</v>
      </c>
      <c r="DK318">
        <v>-1.4E-2</v>
      </c>
      <c r="DL318">
        <v>-1E-3</v>
      </c>
      <c r="DM318">
        <v>1.327</v>
      </c>
      <c r="DN318">
        <v>3.1E-2</v>
      </c>
      <c r="DO318">
        <v>400</v>
      </c>
      <c r="DP318">
        <v>20</v>
      </c>
      <c r="DQ318">
        <v>0.32</v>
      </c>
      <c r="DR318">
        <v>0.03</v>
      </c>
      <c r="DS318">
        <v>22.509518315312601</v>
      </c>
      <c r="DT318">
        <v>3.7175661019022752</v>
      </c>
      <c r="DU318">
        <v>0.30219686779096688</v>
      </c>
      <c r="DV318">
        <v>0</v>
      </c>
      <c r="DW318">
        <v>-69.124247499999996</v>
      </c>
      <c r="DX318">
        <v>-3.2392041275796499</v>
      </c>
      <c r="DY318">
        <v>0.60304202921002925</v>
      </c>
      <c r="DZ318">
        <v>0</v>
      </c>
      <c r="EA318">
        <v>3.4269812499999999</v>
      </c>
      <c r="EB318">
        <v>-0.4047218386491645</v>
      </c>
      <c r="EC318">
        <v>4.0421002844282593E-2</v>
      </c>
      <c r="ED318">
        <v>0</v>
      </c>
      <c r="EE318">
        <v>2.4053365915068281</v>
      </c>
      <c r="EF318">
        <v>-1.8435894866393489E-2</v>
      </c>
      <c r="EG318">
        <v>1.562287033879003E-3</v>
      </c>
      <c r="EH318">
        <v>1</v>
      </c>
      <c r="EI318">
        <v>0.1198023257729475</v>
      </c>
      <c r="EJ318">
        <v>-1.6739272129449569E-2</v>
      </c>
      <c r="EK318">
        <v>1.2630619955478789E-3</v>
      </c>
      <c r="EL318">
        <v>1</v>
      </c>
      <c r="EM318">
        <v>2</v>
      </c>
      <c r="EN318">
        <v>5</v>
      </c>
      <c r="EO318" t="s">
        <v>455</v>
      </c>
      <c r="EP318">
        <v>2.94258</v>
      </c>
      <c r="EQ318">
        <v>2.8002899999999999</v>
      </c>
      <c r="ER318">
        <v>0.208227</v>
      </c>
      <c r="ES318">
        <v>0.214195</v>
      </c>
      <c r="ET318">
        <v>0.102798</v>
      </c>
      <c r="EU318">
        <v>9.1722399999999996E-2</v>
      </c>
      <c r="EV318">
        <v>16260.9</v>
      </c>
      <c r="EW318">
        <v>16922.5</v>
      </c>
      <c r="EX318">
        <v>23886.799999999999</v>
      </c>
      <c r="EY318">
        <v>25066</v>
      </c>
      <c r="EZ318">
        <v>34308.5</v>
      </c>
      <c r="FA318">
        <v>36362.400000000001</v>
      </c>
      <c r="FB318">
        <v>43552.6</v>
      </c>
      <c r="FC318">
        <v>46337.7</v>
      </c>
      <c r="FD318">
        <v>1.9675</v>
      </c>
      <c r="FE318">
        <v>1.8483000000000001</v>
      </c>
      <c r="FF318">
        <v>8.4526799999999999E-2</v>
      </c>
      <c r="FG318">
        <v>0</v>
      </c>
      <c r="FH318">
        <v>30.126100000000001</v>
      </c>
      <c r="FI318">
        <v>999.9</v>
      </c>
      <c r="FJ318">
        <v>55.7</v>
      </c>
      <c r="FK318">
        <v>34.6</v>
      </c>
      <c r="FL318">
        <v>31.061299999999999</v>
      </c>
      <c r="FM318">
        <v>64.668599999999998</v>
      </c>
      <c r="FN318">
        <v>25.813300000000002</v>
      </c>
      <c r="FO318">
        <v>1</v>
      </c>
      <c r="FP318">
        <v>0.39618599999999998</v>
      </c>
      <c r="FQ318">
        <v>2.22071</v>
      </c>
      <c r="FR318">
        <v>20.307600000000001</v>
      </c>
      <c r="FS318">
        <v>5.2120499999999996</v>
      </c>
      <c r="FT318">
        <v>11.9077</v>
      </c>
      <c r="FU318">
        <v>5.0022500000000001</v>
      </c>
      <c r="FV318">
        <v>3.28973</v>
      </c>
      <c r="FW318">
        <v>9999</v>
      </c>
      <c r="FX318">
        <v>9999</v>
      </c>
      <c r="FY318">
        <v>9999</v>
      </c>
      <c r="FZ318">
        <v>999.9</v>
      </c>
      <c r="GA318">
        <v>1.8595900000000001</v>
      </c>
      <c r="GB318">
        <v>1.8545499999999999</v>
      </c>
      <c r="GC318">
        <v>1.8577600000000001</v>
      </c>
      <c r="GD318">
        <v>1.85623</v>
      </c>
      <c r="GE318">
        <v>1.85501</v>
      </c>
      <c r="GF318">
        <v>1.8546899999999999</v>
      </c>
      <c r="GG318">
        <v>1.8533299999999999</v>
      </c>
      <c r="GH318">
        <v>1.8565</v>
      </c>
      <c r="GI318">
        <v>0</v>
      </c>
      <c r="GJ318">
        <v>0</v>
      </c>
      <c r="GK318">
        <v>0</v>
      </c>
      <c r="GL318">
        <v>0</v>
      </c>
      <c r="GM318" t="s">
        <v>382</v>
      </c>
      <c r="GN318" t="s">
        <v>383</v>
      </c>
      <c r="GO318" t="s">
        <v>384</v>
      </c>
      <c r="GP318" t="s">
        <v>384</v>
      </c>
      <c r="GQ318" t="s">
        <v>384</v>
      </c>
      <c r="GR318" t="s">
        <v>384</v>
      </c>
      <c r="GS318">
        <v>0</v>
      </c>
      <c r="GT318">
        <v>100</v>
      </c>
      <c r="GU318">
        <v>100</v>
      </c>
      <c r="GV318">
        <v>2.61</v>
      </c>
      <c r="GW318">
        <v>3.4799999999999998E-2</v>
      </c>
      <c r="GX318">
        <v>0.32553164529605683</v>
      </c>
      <c r="GY318">
        <v>3.0239061252787889E-3</v>
      </c>
      <c r="GZ318">
        <v>-1.398580452151984E-6</v>
      </c>
      <c r="HA318">
        <v>2.8030378366047371E-10</v>
      </c>
      <c r="HB318">
        <v>-4.7599640220891172E-2</v>
      </c>
      <c r="HC318">
        <v>9.965371539748925E-3</v>
      </c>
      <c r="HD318">
        <v>-4.563662031605912E-4</v>
      </c>
      <c r="HE318">
        <v>7.8337100744227795E-6</v>
      </c>
      <c r="HF318">
        <v>0</v>
      </c>
      <c r="HG318">
        <v>2134</v>
      </c>
      <c r="HH318">
        <v>2</v>
      </c>
      <c r="HI318">
        <v>25</v>
      </c>
      <c r="HJ318">
        <v>11.3</v>
      </c>
      <c r="HK318">
        <v>11.2</v>
      </c>
      <c r="HL318">
        <v>3.0493199999999998</v>
      </c>
      <c r="HM318">
        <v>2.2851599999999999</v>
      </c>
      <c r="HN318">
        <v>1.4978</v>
      </c>
      <c r="HO318">
        <v>2.3083499999999999</v>
      </c>
      <c r="HP318">
        <v>1.5478499999999999</v>
      </c>
      <c r="HQ318">
        <v>2.4145500000000002</v>
      </c>
      <c r="HR318">
        <v>37.722799999999999</v>
      </c>
      <c r="HS318">
        <v>15.209</v>
      </c>
      <c r="HT318">
        <v>18</v>
      </c>
      <c r="HU318">
        <v>503.71199999999999</v>
      </c>
      <c r="HV318">
        <v>491.35399999999998</v>
      </c>
      <c r="HW318">
        <v>27.026199999999999</v>
      </c>
      <c r="HX318">
        <v>32.084099999999999</v>
      </c>
      <c r="HY318">
        <v>30.000800000000002</v>
      </c>
      <c r="HZ318">
        <v>31.847200000000001</v>
      </c>
      <c r="IA318">
        <v>31.950500000000002</v>
      </c>
      <c r="IB318">
        <v>61.036299999999997</v>
      </c>
      <c r="IC318">
        <v>41.078499999999998</v>
      </c>
      <c r="ID318">
        <v>0</v>
      </c>
      <c r="IE318">
        <v>27.013400000000001</v>
      </c>
      <c r="IF318">
        <v>1548.84</v>
      </c>
      <c r="IG318">
        <v>19.328700000000001</v>
      </c>
      <c r="IH318">
        <v>100.711</v>
      </c>
      <c r="II318">
        <v>100.425</v>
      </c>
      <c r="IJ318" t="s">
        <v>2638</v>
      </c>
    </row>
    <row r="319" spans="1:244" x14ac:dyDescent="0.2">
      <c r="A319">
        <v>303</v>
      </c>
      <c r="B319">
        <v>1659796840.5</v>
      </c>
      <c r="C319">
        <v>699</v>
      </c>
      <c r="D319" t="s">
        <v>965</v>
      </c>
      <c r="E319" t="s">
        <v>966</v>
      </c>
      <c r="F319">
        <v>1</v>
      </c>
      <c r="G319" t="s">
        <v>373</v>
      </c>
      <c r="H319" t="s">
        <v>374</v>
      </c>
      <c r="I319" t="s">
        <v>375</v>
      </c>
      <c r="J319" t="s">
        <v>376</v>
      </c>
      <c r="K319" t="s">
        <v>377</v>
      </c>
      <c r="L319" t="s">
        <v>373</v>
      </c>
      <c r="M319" t="s">
        <v>378</v>
      </c>
      <c r="N319">
        <v>1659796832.9000001</v>
      </c>
      <c r="O319">
        <f t="shared" si="136"/>
        <v>2.8908085684323944E-3</v>
      </c>
      <c r="P319">
        <f t="shared" si="137"/>
        <v>2.8908085684323943</v>
      </c>
      <c r="Q319">
        <f t="shared" si="138"/>
        <v>22.798783016816408</v>
      </c>
      <c r="R319">
        <f t="shared" si="139"/>
        <v>1412.348666666667</v>
      </c>
      <c r="S319">
        <f t="shared" si="140"/>
        <v>1047.0874767952575</v>
      </c>
      <c r="T319">
        <f t="shared" si="141"/>
        <v>103.83841246397895</v>
      </c>
      <c r="U319">
        <f t="shared" si="142"/>
        <v>140.06092770887042</v>
      </c>
      <c r="V319">
        <f t="shared" si="143"/>
        <v>0.1176543553434391</v>
      </c>
      <c r="W319">
        <f t="shared" si="144"/>
        <v>2.9137119518356105</v>
      </c>
      <c r="X319">
        <f t="shared" si="145"/>
        <v>0.11507736693756876</v>
      </c>
      <c r="Y319">
        <f t="shared" si="146"/>
        <v>7.2150185363548447E-2</v>
      </c>
      <c r="Z319">
        <f t="shared" si="147"/>
        <v>321.51018659999994</v>
      </c>
      <c r="AA319">
        <f t="shared" si="148"/>
        <v>32.178854678503107</v>
      </c>
      <c r="AB319">
        <f t="shared" si="149"/>
        <v>31.505426666666661</v>
      </c>
      <c r="AC319">
        <f t="shared" si="150"/>
        <v>4.6430313432453127</v>
      </c>
      <c r="AD319">
        <f t="shared" si="151"/>
        <v>49.523548004300572</v>
      </c>
      <c r="AE319">
        <f t="shared" si="152"/>
        <v>2.2382861787354695</v>
      </c>
      <c r="AF319">
        <f t="shared" si="153"/>
        <v>4.5196401892309881</v>
      </c>
      <c r="AG319">
        <f t="shared" si="154"/>
        <v>2.4047451645098432</v>
      </c>
      <c r="AH319">
        <f t="shared" si="155"/>
        <v>-127.48465786786859</v>
      </c>
      <c r="AI319">
        <f t="shared" si="156"/>
        <v>-74.353111673750988</v>
      </c>
      <c r="AJ319">
        <f t="shared" si="157"/>
        <v>-5.7456093877342909</v>
      </c>
      <c r="AK319">
        <f t="shared" si="158"/>
        <v>113.92680767064607</v>
      </c>
      <c r="AL319">
        <f t="shared" si="159"/>
        <v>53.580995488598113</v>
      </c>
      <c r="AM319">
        <f t="shared" si="160"/>
        <v>2.8992604027493503</v>
      </c>
      <c r="AN319">
        <f t="shared" si="161"/>
        <v>22.798783016816408</v>
      </c>
      <c r="AO319">
        <v>1534.131805194806</v>
      </c>
      <c r="AP319">
        <v>1480.450242424243</v>
      </c>
      <c r="AQ319">
        <v>5.0706303030301543</v>
      </c>
      <c r="AR319">
        <v>64.94</v>
      </c>
      <c r="AS319">
        <f t="shared" si="162"/>
        <v>2.8908085684323943</v>
      </c>
      <c r="AT319">
        <v>19.176133654944579</v>
      </c>
      <c r="AU319">
        <v>22.56643235294117</v>
      </c>
      <c r="AV319">
        <v>-3.9071904199302223E-5</v>
      </c>
      <c r="AW319">
        <v>90.194226728287475</v>
      </c>
      <c r="AX319">
        <v>0</v>
      </c>
      <c r="AY319">
        <v>0</v>
      </c>
      <c r="AZ319">
        <f t="shared" si="163"/>
        <v>1</v>
      </c>
      <c r="BA319">
        <f t="shared" si="164"/>
        <v>0</v>
      </c>
      <c r="BB319">
        <f t="shared" si="165"/>
        <v>51705.637215744842</v>
      </c>
      <c r="BC319">
        <f t="shared" si="166"/>
        <v>1999.9633333333329</v>
      </c>
      <c r="BD319">
        <f t="shared" si="167"/>
        <v>1681.1692199999998</v>
      </c>
      <c r="BE319">
        <f t="shared" si="168"/>
        <v>0.84060002100038511</v>
      </c>
      <c r="BF319">
        <f t="shared" si="169"/>
        <v>0.16075804053074308</v>
      </c>
      <c r="BG319">
        <v>6</v>
      </c>
      <c r="BH319">
        <v>0.5</v>
      </c>
      <c r="BI319" t="s">
        <v>379</v>
      </c>
      <c r="BJ319">
        <v>2</v>
      </c>
      <c r="BK319" t="b">
        <v>1</v>
      </c>
      <c r="BL319">
        <v>1659796832.9000001</v>
      </c>
      <c r="BM319">
        <v>1412.348666666667</v>
      </c>
      <c r="BN319">
        <v>1481.546</v>
      </c>
      <c r="BO319">
        <v>22.570466666666668</v>
      </c>
      <c r="BP319">
        <v>19.17054666666667</v>
      </c>
      <c r="BQ319">
        <v>1409.7546666666669</v>
      </c>
      <c r="BR319">
        <v>22.535599999999999</v>
      </c>
      <c r="BS319">
        <v>500.09813333333329</v>
      </c>
      <c r="BT319">
        <v>99.069379999999995</v>
      </c>
      <c r="BU319">
        <v>9.9423720000000007E-2</v>
      </c>
      <c r="BV319">
        <v>31.032093333333329</v>
      </c>
      <c r="BW319">
        <v>31.505426666666661</v>
      </c>
      <c r="BX319">
        <v>999.89999999999986</v>
      </c>
      <c r="BY319">
        <v>0</v>
      </c>
      <c r="BZ319">
        <v>0</v>
      </c>
      <c r="CA319">
        <v>10003.08333333333</v>
      </c>
      <c r="CB319">
        <v>0</v>
      </c>
      <c r="CC319">
        <v>310.39346666666671</v>
      </c>
      <c r="CD319">
        <v>-69.197339999999983</v>
      </c>
      <c r="CE319">
        <v>1444.9633333333329</v>
      </c>
      <c r="CF319">
        <v>1510.5039999999999</v>
      </c>
      <c r="CG319">
        <v>3.3999173333333328</v>
      </c>
      <c r="CH319">
        <v>1481.546</v>
      </c>
      <c r="CI319">
        <v>19.17054666666667</v>
      </c>
      <c r="CJ319">
        <v>2.2360440000000001</v>
      </c>
      <c r="CK319">
        <v>1.899215333333333</v>
      </c>
      <c r="CL319">
        <v>19.22290666666667</v>
      </c>
      <c r="CM319">
        <v>16.6282</v>
      </c>
      <c r="CN319">
        <v>1999.9633333333329</v>
      </c>
      <c r="CO319">
        <v>0.97999979999999975</v>
      </c>
      <c r="CP319">
        <v>2.0000426666666671E-2</v>
      </c>
      <c r="CQ319">
        <v>0</v>
      </c>
      <c r="CR319">
        <v>2.3712</v>
      </c>
      <c r="CS319">
        <v>0</v>
      </c>
      <c r="CT319">
        <v>17342.04</v>
      </c>
      <c r="CU319">
        <v>17412</v>
      </c>
      <c r="CV319">
        <v>41.345599999999997</v>
      </c>
      <c r="CW319">
        <v>42.436999999999998</v>
      </c>
      <c r="CX319">
        <v>41.303733333333327</v>
      </c>
      <c r="CY319">
        <v>41.066200000000002</v>
      </c>
      <c r="CZ319">
        <v>41.491599999999998</v>
      </c>
      <c r="DA319">
        <v>1959.962666666667</v>
      </c>
      <c r="DB319">
        <v>40.000666666666667</v>
      </c>
      <c r="DC319">
        <v>0</v>
      </c>
      <c r="DD319">
        <v>1659796839.3</v>
      </c>
      <c r="DE319">
        <v>0</v>
      </c>
      <c r="DF319">
        <v>1659796167.5</v>
      </c>
      <c r="DG319" t="s">
        <v>380</v>
      </c>
      <c r="DH319">
        <v>1659796162</v>
      </c>
      <c r="DI319">
        <v>1659796167.5</v>
      </c>
      <c r="DJ319">
        <v>2</v>
      </c>
      <c r="DK319">
        <v>-1.4E-2</v>
      </c>
      <c r="DL319">
        <v>-1E-3</v>
      </c>
      <c r="DM319">
        <v>1.327</v>
      </c>
      <c r="DN319">
        <v>3.1E-2</v>
      </c>
      <c r="DO319">
        <v>400</v>
      </c>
      <c r="DP319">
        <v>20</v>
      </c>
      <c r="DQ319">
        <v>0.32</v>
      </c>
      <c r="DR319">
        <v>0.03</v>
      </c>
      <c r="DS319">
        <v>22.509518315312601</v>
      </c>
      <c r="DT319">
        <v>3.7175661019022752</v>
      </c>
      <c r="DU319">
        <v>0.30219686779096688</v>
      </c>
      <c r="DV319">
        <v>0</v>
      </c>
      <c r="DW319">
        <v>-69.124247499999996</v>
      </c>
      <c r="DX319">
        <v>-3.2392041275796499</v>
      </c>
      <c r="DY319">
        <v>0.60304202921002925</v>
      </c>
      <c r="DZ319">
        <v>0</v>
      </c>
      <c r="EA319">
        <v>3.4269812499999999</v>
      </c>
      <c r="EB319">
        <v>-0.4047218386491645</v>
      </c>
      <c r="EC319">
        <v>4.0421002844282593E-2</v>
      </c>
      <c r="ED319">
        <v>0</v>
      </c>
      <c r="EE319">
        <v>2.4053365915068281</v>
      </c>
      <c r="EF319">
        <v>-1.8435894866393489E-2</v>
      </c>
      <c r="EG319">
        <v>1.562287033879003E-3</v>
      </c>
      <c r="EH319">
        <v>1</v>
      </c>
      <c r="EI319">
        <v>0.1198023257729475</v>
      </c>
      <c r="EJ319">
        <v>-1.6739272129449569E-2</v>
      </c>
      <c r="EK319">
        <v>1.2630619955478789E-3</v>
      </c>
      <c r="EL319">
        <v>1</v>
      </c>
      <c r="EM319">
        <v>2</v>
      </c>
      <c r="EN319">
        <v>5</v>
      </c>
      <c r="EO319" t="s">
        <v>455</v>
      </c>
      <c r="EP319">
        <v>2.9425400000000002</v>
      </c>
      <c r="EQ319">
        <v>2.8012199999999998</v>
      </c>
      <c r="ER319">
        <v>0.20865800000000001</v>
      </c>
      <c r="ES319">
        <v>0.214618</v>
      </c>
      <c r="ET319">
        <v>0.1028</v>
      </c>
      <c r="EU319">
        <v>9.1793799999999995E-2</v>
      </c>
      <c r="EV319">
        <v>16252</v>
      </c>
      <c r="EW319">
        <v>16913.3</v>
      </c>
      <c r="EX319">
        <v>23886.799999999999</v>
      </c>
      <c r="EY319">
        <v>25065.9</v>
      </c>
      <c r="EZ319">
        <v>34308.400000000001</v>
      </c>
      <c r="FA319">
        <v>36359.599999999999</v>
      </c>
      <c r="FB319">
        <v>43552.5</v>
      </c>
      <c r="FC319">
        <v>46337.8</v>
      </c>
      <c r="FD319">
        <v>1.9675800000000001</v>
      </c>
      <c r="FE319">
        <v>1.8483000000000001</v>
      </c>
      <c r="FF319">
        <v>8.4120799999999996E-2</v>
      </c>
      <c r="FG319">
        <v>0</v>
      </c>
      <c r="FH319">
        <v>30.128399999999999</v>
      </c>
      <c r="FI319">
        <v>999.9</v>
      </c>
      <c r="FJ319">
        <v>55.7</v>
      </c>
      <c r="FK319">
        <v>34.6</v>
      </c>
      <c r="FL319">
        <v>31.057600000000001</v>
      </c>
      <c r="FM319">
        <v>64.598600000000005</v>
      </c>
      <c r="FN319">
        <v>26.201899999999998</v>
      </c>
      <c r="FO319">
        <v>1</v>
      </c>
      <c r="FP319">
        <v>0.39648899999999998</v>
      </c>
      <c r="FQ319">
        <v>2.2142900000000001</v>
      </c>
      <c r="FR319">
        <v>20.307700000000001</v>
      </c>
      <c r="FS319">
        <v>5.2117500000000003</v>
      </c>
      <c r="FT319">
        <v>11.9078</v>
      </c>
      <c r="FU319">
        <v>5.0021500000000003</v>
      </c>
      <c r="FV319">
        <v>3.2896800000000002</v>
      </c>
      <c r="FW319">
        <v>9999</v>
      </c>
      <c r="FX319">
        <v>9999</v>
      </c>
      <c r="FY319">
        <v>9999</v>
      </c>
      <c r="FZ319">
        <v>999.9</v>
      </c>
      <c r="GA319">
        <v>1.8595900000000001</v>
      </c>
      <c r="GB319">
        <v>1.8545499999999999</v>
      </c>
      <c r="GC319">
        <v>1.8577600000000001</v>
      </c>
      <c r="GD319">
        <v>1.85622</v>
      </c>
      <c r="GE319">
        <v>1.85501</v>
      </c>
      <c r="GF319">
        <v>1.85467</v>
      </c>
      <c r="GG319">
        <v>1.8533299999999999</v>
      </c>
      <c r="GH319">
        <v>1.8565</v>
      </c>
      <c r="GI319">
        <v>0</v>
      </c>
      <c r="GJ319">
        <v>0</v>
      </c>
      <c r="GK319">
        <v>0</v>
      </c>
      <c r="GL319">
        <v>0</v>
      </c>
      <c r="GM319" t="s">
        <v>382</v>
      </c>
      <c r="GN319" t="s">
        <v>383</v>
      </c>
      <c r="GO319" t="s">
        <v>384</v>
      </c>
      <c r="GP319" t="s">
        <v>384</v>
      </c>
      <c r="GQ319" t="s">
        <v>384</v>
      </c>
      <c r="GR319" t="s">
        <v>384</v>
      </c>
      <c r="GS319">
        <v>0</v>
      </c>
      <c r="GT319">
        <v>100</v>
      </c>
      <c r="GU319">
        <v>100</v>
      </c>
      <c r="GV319">
        <v>2.62</v>
      </c>
      <c r="GW319">
        <v>3.49E-2</v>
      </c>
      <c r="GX319">
        <v>0.32553164529605683</v>
      </c>
      <c r="GY319">
        <v>3.0239061252787889E-3</v>
      </c>
      <c r="GZ319">
        <v>-1.398580452151984E-6</v>
      </c>
      <c r="HA319">
        <v>2.8030378366047371E-10</v>
      </c>
      <c r="HB319">
        <v>-4.7599640220891172E-2</v>
      </c>
      <c r="HC319">
        <v>9.965371539748925E-3</v>
      </c>
      <c r="HD319">
        <v>-4.563662031605912E-4</v>
      </c>
      <c r="HE319">
        <v>7.8337100744227795E-6</v>
      </c>
      <c r="HF319">
        <v>0</v>
      </c>
      <c r="HG319">
        <v>2134</v>
      </c>
      <c r="HH319">
        <v>2</v>
      </c>
      <c r="HI319">
        <v>25</v>
      </c>
      <c r="HJ319">
        <v>11.3</v>
      </c>
      <c r="HK319">
        <v>11.2</v>
      </c>
      <c r="HL319">
        <v>3.0566399999999998</v>
      </c>
      <c r="HM319">
        <v>2.2875999999999999</v>
      </c>
      <c r="HN319">
        <v>1.4978</v>
      </c>
      <c r="HO319">
        <v>2.3083499999999999</v>
      </c>
      <c r="HP319">
        <v>1.5478499999999999</v>
      </c>
      <c r="HQ319">
        <v>2.3095699999999999</v>
      </c>
      <c r="HR319">
        <v>37.722799999999999</v>
      </c>
      <c r="HS319">
        <v>15.1915</v>
      </c>
      <c r="HT319">
        <v>18</v>
      </c>
      <c r="HU319">
        <v>503.77</v>
      </c>
      <c r="HV319">
        <v>491.36700000000002</v>
      </c>
      <c r="HW319">
        <v>27.0168</v>
      </c>
      <c r="HX319">
        <v>32.085799999999999</v>
      </c>
      <c r="HY319">
        <v>30.000800000000002</v>
      </c>
      <c r="HZ319">
        <v>31.848800000000001</v>
      </c>
      <c r="IA319">
        <v>31.952200000000001</v>
      </c>
      <c r="IB319">
        <v>61.250999999999998</v>
      </c>
      <c r="IC319">
        <v>41.078499999999998</v>
      </c>
      <c r="ID319">
        <v>0</v>
      </c>
      <c r="IE319">
        <v>27.013400000000001</v>
      </c>
      <c r="IF319">
        <v>1548.84</v>
      </c>
      <c r="IG319">
        <v>19.336500000000001</v>
      </c>
      <c r="IH319">
        <v>100.711</v>
      </c>
      <c r="II319">
        <v>100.425</v>
      </c>
      <c r="IJ319" t="s">
        <v>2638</v>
      </c>
    </row>
    <row r="320" spans="1:244" x14ac:dyDescent="0.2">
      <c r="A320">
        <v>304</v>
      </c>
      <c r="B320">
        <v>1659796841.5</v>
      </c>
      <c r="C320">
        <v>700</v>
      </c>
      <c r="D320" t="s">
        <v>967</v>
      </c>
      <c r="E320" t="s">
        <v>968</v>
      </c>
      <c r="F320">
        <v>1</v>
      </c>
      <c r="G320" t="s">
        <v>373</v>
      </c>
      <c r="H320" t="s">
        <v>374</v>
      </c>
      <c r="I320" t="s">
        <v>375</v>
      </c>
      <c r="J320" t="s">
        <v>376</v>
      </c>
      <c r="K320" t="s">
        <v>377</v>
      </c>
      <c r="L320" t="s">
        <v>373</v>
      </c>
      <c r="M320" t="s">
        <v>378</v>
      </c>
      <c r="N320">
        <v>1659796833.40625</v>
      </c>
      <c r="O320">
        <f t="shared" si="136"/>
        <v>2.886820293111957E-3</v>
      </c>
      <c r="P320">
        <f t="shared" si="137"/>
        <v>2.8868202931119571</v>
      </c>
      <c r="Q320">
        <f t="shared" si="138"/>
        <v>22.669120809906524</v>
      </c>
      <c r="R320">
        <f t="shared" si="139"/>
        <v>1414.8318750000001</v>
      </c>
      <c r="S320">
        <f t="shared" si="140"/>
        <v>1050.8376992324106</v>
      </c>
      <c r="T320">
        <f t="shared" si="141"/>
        <v>104.21041889530559</v>
      </c>
      <c r="U320">
        <f t="shared" si="142"/>
        <v>140.30732097628308</v>
      </c>
      <c r="V320">
        <f t="shared" si="143"/>
        <v>0.11749847715798216</v>
      </c>
      <c r="W320">
        <f t="shared" si="144"/>
        <v>2.9136378465262145</v>
      </c>
      <c r="X320">
        <f t="shared" si="145"/>
        <v>0.11492816844660447</v>
      </c>
      <c r="Y320">
        <f t="shared" si="146"/>
        <v>7.2056354297697869E-2</v>
      </c>
      <c r="Z320">
        <f t="shared" si="147"/>
        <v>321.50945268749996</v>
      </c>
      <c r="AA320">
        <f t="shared" si="148"/>
        <v>32.178787059722751</v>
      </c>
      <c r="AB320">
        <f t="shared" si="149"/>
        <v>31.504681250000001</v>
      </c>
      <c r="AC320">
        <f t="shared" si="150"/>
        <v>4.6428347409055855</v>
      </c>
      <c r="AD320">
        <f t="shared" si="151"/>
        <v>49.526710970675992</v>
      </c>
      <c r="AE320">
        <f t="shared" si="152"/>
        <v>2.2382848435379508</v>
      </c>
      <c r="AF320">
        <f t="shared" si="153"/>
        <v>4.5193488516998537</v>
      </c>
      <c r="AG320">
        <f t="shared" si="154"/>
        <v>2.4045498973676347</v>
      </c>
      <c r="AH320">
        <f t="shared" si="155"/>
        <v>-127.30877492623731</v>
      </c>
      <c r="AI320">
        <f t="shared" si="156"/>
        <v>-74.411761895573221</v>
      </c>
      <c r="AJ320">
        <f t="shared" si="157"/>
        <v>-5.7502346286604666</v>
      </c>
      <c r="AK320">
        <f t="shared" si="158"/>
        <v>114.03868123702898</v>
      </c>
      <c r="AL320">
        <f t="shared" si="159"/>
        <v>53.640836731308291</v>
      </c>
      <c r="AM320">
        <f t="shared" si="160"/>
        <v>2.8942958343761123</v>
      </c>
      <c r="AN320">
        <f t="shared" si="161"/>
        <v>22.669120809906524</v>
      </c>
      <c r="AO320">
        <v>1539.299601731602</v>
      </c>
      <c r="AP320">
        <v>1485.596363636364</v>
      </c>
      <c r="AQ320">
        <v>5.1060121212118768</v>
      </c>
      <c r="AR320">
        <v>64.94</v>
      </c>
      <c r="AS320">
        <f t="shared" si="162"/>
        <v>2.8868202931119571</v>
      </c>
      <c r="AT320">
        <v>19.181389068090109</v>
      </c>
      <c r="AU320">
        <v>22.568407352941179</v>
      </c>
      <c r="AV320">
        <v>-2.374666614955984E-4</v>
      </c>
      <c r="AW320">
        <v>90.194226728287475</v>
      </c>
      <c r="AX320">
        <v>0</v>
      </c>
      <c r="AY320">
        <v>0</v>
      </c>
      <c r="AZ320">
        <f t="shared" si="163"/>
        <v>1</v>
      </c>
      <c r="BA320">
        <f t="shared" si="164"/>
        <v>0</v>
      </c>
      <c r="BB320">
        <f t="shared" si="165"/>
        <v>51703.729286447997</v>
      </c>
      <c r="BC320">
        <f t="shared" si="166"/>
        <v>1999.95875</v>
      </c>
      <c r="BD320">
        <f t="shared" si="167"/>
        <v>1681.16536875</v>
      </c>
      <c r="BE320">
        <f t="shared" si="168"/>
        <v>0.84060002175044857</v>
      </c>
      <c r="BF320">
        <f t="shared" si="169"/>
        <v>0.1607580419783658</v>
      </c>
      <c r="BG320">
        <v>6</v>
      </c>
      <c r="BH320">
        <v>0.5</v>
      </c>
      <c r="BI320" t="s">
        <v>379</v>
      </c>
      <c r="BJ320">
        <v>2</v>
      </c>
      <c r="BK320" t="b">
        <v>1</v>
      </c>
      <c r="BL320">
        <v>1659796833.40625</v>
      </c>
      <c r="BM320">
        <v>1414.8318750000001</v>
      </c>
      <c r="BN320">
        <v>1484.1012499999999</v>
      </c>
      <c r="BO320">
        <v>22.570431249999999</v>
      </c>
      <c r="BP320">
        <v>19.17633125</v>
      </c>
      <c r="BQ320">
        <v>1412.2362499999999</v>
      </c>
      <c r="BR320">
        <v>22.535568749999999</v>
      </c>
      <c r="BS320">
        <v>500.09787499999999</v>
      </c>
      <c r="BT320">
        <v>99.069412499999999</v>
      </c>
      <c r="BU320">
        <v>9.9487674999999998E-2</v>
      </c>
      <c r="BV320">
        <v>31.030962500000001</v>
      </c>
      <c r="BW320">
        <v>31.504681250000001</v>
      </c>
      <c r="BX320">
        <v>999.9</v>
      </c>
      <c r="BY320">
        <v>0</v>
      </c>
      <c r="BZ320">
        <v>0</v>
      </c>
      <c r="CA320">
        <v>10002.65625</v>
      </c>
      <c r="CB320">
        <v>0</v>
      </c>
      <c r="CC320">
        <v>310.52412500000003</v>
      </c>
      <c r="CD320">
        <v>-69.269556249999994</v>
      </c>
      <c r="CE320">
        <v>1447.5037500000001</v>
      </c>
      <c r="CF320">
        <v>1513.1187500000001</v>
      </c>
      <c r="CG320">
        <v>3.3940999999999999</v>
      </c>
      <c r="CH320">
        <v>1484.1012499999999</v>
      </c>
      <c r="CI320">
        <v>19.17633125</v>
      </c>
      <c r="CJ320">
        <v>2.23604125</v>
      </c>
      <c r="CK320">
        <v>1.8997887499999999</v>
      </c>
      <c r="CL320">
        <v>19.222887499999999</v>
      </c>
      <c r="CM320">
        <v>16.632943749999999</v>
      </c>
      <c r="CN320">
        <v>1999.95875</v>
      </c>
      <c r="CO320">
        <v>0.97999974999999995</v>
      </c>
      <c r="CP320">
        <v>2.0000475E-2</v>
      </c>
      <c r="CQ320">
        <v>0</v>
      </c>
      <c r="CR320">
        <v>2.4126875000000001</v>
      </c>
      <c r="CS320">
        <v>0</v>
      </c>
      <c r="CT320">
        <v>17341.743750000001</v>
      </c>
      <c r="CU320">
        <v>17411.956249999999</v>
      </c>
      <c r="CV320">
        <v>41.347437499999998</v>
      </c>
      <c r="CW320">
        <v>42.436999999999998</v>
      </c>
      <c r="CX320">
        <v>41.304250000000003</v>
      </c>
      <c r="CY320">
        <v>41.065937499999997</v>
      </c>
      <c r="CZ320">
        <v>41.492125000000001</v>
      </c>
      <c r="DA320">
        <v>1959.9581250000001</v>
      </c>
      <c r="DB320">
        <v>40.000624999999999</v>
      </c>
      <c r="DC320">
        <v>0</v>
      </c>
      <c r="DD320">
        <v>1659796840.5</v>
      </c>
      <c r="DE320">
        <v>0</v>
      </c>
      <c r="DF320">
        <v>1659796167.5</v>
      </c>
      <c r="DG320" t="s">
        <v>380</v>
      </c>
      <c r="DH320">
        <v>1659796162</v>
      </c>
      <c r="DI320">
        <v>1659796167.5</v>
      </c>
      <c r="DJ320">
        <v>2</v>
      </c>
      <c r="DK320">
        <v>-1.4E-2</v>
      </c>
      <c r="DL320">
        <v>-1E-3</v>
      </c>
      <c r="DM320">
        <v>1.327</v>
      </c>
      <c r="DN320">
        <v>3.1E-2</v>
      </c>
      <c r="DO320">
        <v>400</v>
      </c>
      <c r="DP320">
        <v>20</v>
      </c>
      <c r="DQ320">
        <v>0.32</v>
      </c>
      <c r="DR320">
        <v>0.03</v>
      </c>
      <c r="DS320">
        <v>22.57571234247068</v>
      </c>
      <c r="DT320">
        <v>3.7644772248430201</v>
      </c>
      <c r="DU320">
        <v>0.29869707724697592</v>
      </c>
      <c r="DV320">
        <v>0</v>
      </c>
      <c r="DW320">
        <v>-69.210136585365859</v>
      </c>
      <c r="DX320">
        <v>-4.3084306620208279</v>
      </c>
      <c r="DY320">
        <v>0.6644447249876767</v>
      </c>
      <c r="DZ320">
        <v>0</v>
      </c>
      <c r="EA320">
        <v>3.4148785365853662</v>
      </c>
      <c r="EB320">
        <v>-0.4208751219512194</v>
      </c>
      <c r="EC320">
        <v>4.3239548042637882E-2</v>
      </c>
      <c r="ED320">
        <v>0</v>
      </c>
      <c r="EE320">
        <v>2.4048007961241291</v>
      </c>
      <c r="EF320">
        <v>-1.551473987225585E-2</v>
      </c>
      <c r="EG320">
        <v>1.342309025924551E-3</v>
      </c>
      <c r="EH320">
        <v>1</v>
      </c>
      <c r="EI320">
        <v>0.11932185133087631</v>
      </c>
      <c r="EJ320">
        <v>-1.5256797019168209E-2</v>
      </c>
      <c r="EK320">
        <v>1.1164332988764891E-3</v>
      </c>
      <c r="EL320">
        <v>1</v>
      </c>
      <c r="EM320">
        <v>2</v>
      </c>
      <c r="EN320">
        <v>5</v>
      </c>
      <c r="EO320" t="s">
        <v>455</v>
      </c>
      <c r="EP320">
        <v>2.94259</v>
      </c>
      <c r="EQ320">
        <v>2.8016700000000001</v>
      </c>
      <c r="ER320">
        <v>0.20908299999999999</v>
      </c>
      <c r="ES320">
        <v>0.21504499999999999</v>
      </c>
      <c r="ET320">
        <v>0.102807</v>
      </c>
      <c r="EU320">
        <v>9.1821700000000006E-2</v>
      </c>
      <c r="EV320">
        <v>16243.1</v>
      </c>
      <c r="EW320">
        <v>16904</v>
      </c>
      <c r="EX320">
        <v>23886.6</v>
      </c>
      <c r="EY320">
        <v>25065.8</v>
      </c>
      <c r="EZ320">
        <v>34307.9</v>
      </c>
      <c r="FA320">
        <v>36358.300000000003</v>
      </c>
      <c r="FB320">
        <v>43552.2</v>
      </c>
      <c r="FC320">
        <v>46337.5</v>
      </c>
      <c r="FD320">
        <v>1.9675800000000001</v>
      </c>
      <c r="FE320">
        <v>1.84815</v>
      </c>
      <c r="FF320">
        <v>8.3763199999999996E-2</v>
      </c>
      <c r="FG320">
        <v>0</v>
      </c>
      <c r="FH320">
        <v>30.13</v>
      </c>
      <c r="FI320">
        <v>999.9</v>
      </c>
      <c r="FJ320">
        <v>55.7</v>
      </c>
      <c r="FK320">
        <v>34.6</v>
      </c>
      <c r="FL320">
        <v>31.0594</v>
      </c>
      <c r="FM320">
        <v>64.438599999999994</v>
      </c>
      <c r="FN320">
        <v>25.544899999999998</v>
      </c>
      <c r="FO320">
        <v>1</v>
      </c>
      <c r="FP320">
        <v>0.39661099999999999</v>
      </c>
      <c r="FQ320">
        <v>2.1956699999999998</v>
      </c>
      <c r="FR320">
        <v>20.308</v>
      </c>
      <c r="FS320">
        <v>5.2115999999999998</v>
      </c>
      <c r="FT320">
        <v>11.9078</v>
      </c>
      <c r="FU320">
        <v>5.0021000000000004</v>
      </c>
      <c r="FV320">
        <v>3.28965</v>
      </c>
      <c r="FW320">
        <v>9999</v>
      </c>
      <c r="FX320">
        <v>9999</v>
      </c>
      <c r="FY320">
        <v>9999</v>
      </c>
      <c r="FZ320">
        <v>999.9</v>
      </c>
      <c r="GA320">
        <v>1.8595900000000001</v>
      </c>
      <c r="GB320">
        <v>1.8545499999999999</v>
      </c>
      <c r="GC320">
        <v>1.8577600000000001</v>
      </c>
      <c r="GD320">
        <v>1.85622</v>
      </c>
      <c r="GE320">
        <v>1.85501</v>
      </c>
      <c r="GF320">
        <v>1.85467</v>
      </c>
      <c r="GG320">
        <v>1.8533299999999999</v>
      </c>
      <c r="GH320">
        <v>1.85649</v>
      </c>
      <c r="GI320">
        <v>0</v>
      </c>
      <c r="GJ320">
        <v>0</v>
      </c>
      <c r="GK320">
        <v>0</v>
      </c>
      <c r="GL320">
        <v>0</v>
      </c>
      <c r="GM320" t="s">
        <v>382</v>
      </c>
      <c r="GN320" t="s">
        <v>383</v>
      </c>
      <c r="GO320" t="s">
        <v>384</v>
      </c>
      <c r="GP320" t="s">
        <v>384</v>
      </c>
      <c r="GQ320" t="s">
        <v>384</v>
      </c>
      <c r="GR320" t="s">
        <v>384</v>
      </c>
      <c r="GS320">
        <v>0</v>
      </c>
      <c r="GT320">
        <v>100</v>
      </c>
      <c r="GU320">
        <v>100</v>
      </c>
      <c r="GV320">
        <v>2.63</v>
      </c>
      <c r="GW320">
        <v>3.49E-2</v>
      </c>
      <c r="GX320">
        <v>0.32553164529605683</v>
      </c>
      <c r="GY320">
        <v>3.0239061252787889E-3</v>
      </c>
      <c r="GZ320">
        <v>-1.398580452151984E-6</v>
      </c>
      <c r="HA320">
        <v>2.8030378366047371E-10</v>
      </c>
      <c r="HB320">
        <v>-4.7599640220891172E-2</v>
      </c>
      <c r="HC320">
        <v>9.965371539748925E-3</v>
      </c>
      <c r="HD320">
        <v>-4.563662031605912E-4</v>
      </c>
      <c r="HE320">
        <v>7.8337100744227795E-6</v>
      </c>
      <c r="HF320">
        <v>0</v>
      </c>
      <c r="HG320">
        <v>2134</v>
      </c>
      <c r="HH320">
        <v>2</v>
      </c>
      <c r="HI320">
        <v>25</v>
      </c>
      <c r="HJ320">
        <v>11.3</v>
      </c>
      <c r="HK320">
        <v>11.2</v>
      </c>
      <c r="HL320">
        <v>3.0639599999999998</v>
      </c>
      <c r="HM320">
        <v>2.2753899999999998</v>
      </c>
      <c r="HN320">
        <v>1.4978</v>
      </c>
      <c r="HO320">
        <v>2.3095699999999999</v>
      </c>
      <c r="HP320">
        <v>1.5478499999999999</v>
      </c>
      <c r="HQ320">
        <v>2.4291999999999998</v>
      </c>
      <c r="HR320">
        <v>37.722799999999999</v>
      </c>
      <c r="HS320">
        <v>15.209</v>
      </c>
      <c r="HT320">
        <v>18</v>
      </c>
      <c r="HU320">
        <v>503.77800000000002</v>
      </c>
      <c r="HV320">
        <v>491.27600000000001</v>
      </c>
      <c r="HW320">
        <v>27.010899999999999</v>
      </c>
      <c r="HX320">
        <v>32.087299999999999</v>
      </c>
      <c r="HY320">
        <v>30.000800000000002</v>
      </c>
      <c r="HZ320">
        <v>31.85</v>
      </c>
      <c r="IA320">
        <v>31.953299999999999</v>
      </c>
      <c r="IB320">
        <v>61.351199999999999</v>
      </c>
      <c r="IC320">
        <v>41.078499999999998</v>
      </c>
      <c r="ID320">
        <v>0</v>
      </c>
      <c r="IE320">
        <v>26.990600000000001</v>
      </c>
      <c r="IF320">
        <v>1558.87</v>
      </c>
      <c r="IG320">
        <v>19.343299999999999</v>
      </c>
      <c r="IH320">
        <v>100.71</v>
      </c>
      <c r="II320">
        <v>100.42400000000001</v>
      </c>
      <c r="IJ320" t="s">
        <v>2638</v>
      </c>
    </row>
    <row r="321" spans="1:244" x14ac:dyDescent="0.2">
      <c r="A321">
        <v>305</v>
      </c>
      <c r="B321">
        <v>1659796842.5</v>
      </c>
      <c r="C321">
        <v>701</v>
      </c>
      <c r="D321" t="s">
        <v>969</v>
      </c>
      <c r="E321" t="s">
        <v>970</v>
      </c>
      <c r="F321">
        <v>1</v>
      </c>
      <c r="G321" t="s">
        <v>373</v>
      </c>
      <c r="H321" t="s">
        <v>374</v>
      </c>
      <c r="I321" t="s">
        <v>375</v>
      </c>
      <c r="J321" t="s">
        <v>376</v>
      </c>
      <c r="K321" t="s">
        <v>377</v>
      </c>
      <c r="L321" t="s">
        <v>373</v>
      </c>
      <c r="M321" t="s">
        <v>378</v>
      </c>
      <c r="N321">
        <v>1659796834.9333329</v>
      </c>
      <c r="O321">
        <f t="shared" si="136"/>
        <v>2.8769022614895915E-3</v>
      </c>
      <c r="P321">
        <f t="shared" si="137"/>
        <v>2.8769022614895916</v>
      </c>
      <c r="Q321">
        <f t="shared" si="138"/>
        <v>22.702487541192049</v>
      </c>
      <c r="R321">
        <f t="shared" si="139"/>
        <v>1422.2566666666669</v>
      </c>
      <c r="S321">
        <f t="shared" si="140"/>
        <v>1056.5472894200163</v>
      </c>
      <c r="T321">
        <f t="shared" si="141"/>
        <v>104.77668558478776</v>
      </c>
      <c r="U321">
        <f t="shared" si="142"/>
        <v>141.04370062413835</v>
      </c>
      <c r="V321">
        <f t="shared" si="143"/>
        <v>0.11711880762537813</v>
      </c>
      <c r="W321">
        <f t="shared" si="144"/>
        <v>2.9136260525328654</v>
      </c>
      <c r="X321">
        <f t="shared" si="145"/>
        <v>0.11456487820369722</v>
      </c>
      <c r="Y321">
        <f t="shared" si="146"/>
        <v>7.1827870787691692E-2</v>
      </c>
      <c r="Z321">
        <f t="shared" si="147"/>
        <v>321.50742019999996</v>
      </c>
      <c r="AA321">
        <f t="shared" si="148"/>
        <v>32.179157166806931</v>
      </c>
      <c r="AB321">
        <f t="shared" si="149"/>
        <v>31.502633333333328</v>
      </c>
      <c r="AC321">
        <f t="shared" si="150"/>
        <v>4.6422946437885662</v>
      </c>
      <c r="AD321">
        <f t="shared" si="151"/>
        <v>49.535509128529043</v>
      </c>
      <c r="AE321">
        <f t="shared" si="152"/>
        <v>2.2384005552854687</v>
      </c>
      <c r="AF321">
        <f t="shared" si="153"/>
        <v>4.5187797494470567</v>
      </c>
      <c r="AG321">
        <f t="shared" si="154"/>
        <v>2.4038940885030975</v>
      </c>
      <c r="AH321">
        <f t="shared" si="155"/>
        <v>-126.87138973169098</v>
      </c>
      <c r="AI321">
        <f t="shared" si="156"/>
        <v>-74.436789741798307</v>
      </c>
      <c r="AJ321">
        <f t="shared" si="157"/>
        <v>-5.7520712444851281</v>
      </c>
      <c r="AK321">
        <f t="shared" si="158"/>
        <v>114.44716948202553</v>
      </c>
      <c r="AL321">
        <f t="shared" si="159"/>
        <v>53.808035884330891</v>
      </c>
      <c r="AM321">
        <f t="shared" si="160"/>
        <v>2.8828904175775225</v>
      </c>
      <c r="AN321">
        <f t="shared" si="161"/>
        <v>22.702487541192049</v>
      </c>
      <c r="AO321">
        <v>1544.481991341991</v>
      </c>
      <c r="AP321">
        <v>1490.70703030303</v>
      </c>
      <c r="AQ321">
        <v>5.1120121212119329</v>
      </c>
      <c r="AR321">
        <v>64.94</v>
      </c>
      <c r="AS321">
        <f t="shared" si="162"/>
        <v>2.8769022614895916</v>
      </c>
      <c r="AT321">
        <v>19.196165562455501</v>
      </c>
      <c r="AU321">
        <v>22.572195000000001</v>
      </c>
      <c r="AV321">
        <v>-3.3220117467293829E-4</v>
      </c>
      <c r="AW321">
        <v>90.194226728287475</v>
      </c>
      <c r="AX321">
        <v>0</v>
      </c>
      <c r="AY321">
        <v>0</v>
      </c>
      <c r="AZ321">
        <f t="shared" si="163"/>
        <v>1</v>
      </c>
      <c r="BA321">
        <f t="shared" si="164"/>
        <v>0</v>
      </c>
      <c r="BB321">
        <f t="shared" si="165"/>
        <v>51703.771770981773</v>
      </c>
      <c r="BC321">
        <f t="shared" si="166"/>
        <v>1999.9459999999999</v>
      </c>
      <c r="BD321">
        <f t="shared" si="167"/>
        <v>1681.1546599999999</v>
      </c>
      <c r="BE321">
        <f t="shared" si="168"/>
        <v>0.8406000262007074</v>
      </c>
      <c r="BF321">
        <f t="shared" si="169"/>
        <v>0.16075805056736531</v>
      </c>
      <c r="BG321">
        <v>6</v>
      </c>
      <c r="BH321">
        <v>0.5</v>
      </c>
      <c r="BI321" t="s">
        <v>379</v>
      </c>
      <c r="BJ321">
        <v>2</v>
      </c>
      <c r="BK321" t="b">
        <v>1</v>
      </c>
      <c r="BL321">
        <v>1659796834.9333329</v>
      </c>
      <c r="BM321">
        <v>1422.2566666666669</v>
      </c>
      <c r="BN321">
        <v>1491.732666666667</v>
      </c>
      <c r="BO321">
        <v>22.571586666666668</v>
      </c>
      <c r="BP321">
        <v>19.19088</v>
      </c>
      <c r="BQ321">
        <v>1419.6553333333329</v>
      </c>
      <c r="BR321">
        <v>22.536726666666659</v>
      </c>
      <c r="BS321">
        <v>500.1</v>
      </c>
      <c r="BT321">
        <v>99.069466666666656</v>
      </c>
      <c r="BU321">
        <v>9.9483586666666651E-2</v>
      </c>
      <c r="BV321">
        <v>31.028753333333331</v>
      </c>
      <c r="BW321">
        <v>31.502633333333328</v>
      </c>
      <c r="BX321">
        <v>999.89999999999986</v>
      </c>
      <c r="BY321">
        <v>0</v>
      </c>
      <c r="BZ321">
        <v>0</v>
      </c>
      <c r="CA321">
        <v>10002.58333333333</v>
      </c>
      <c r="CB321">
        <v>0</v>
      </c>
      <c r="CC321">
        <v>310.79933333333332</v>
      </c>
      <c r="CD321">
        <v>-69.477046666666666</v>
      </c>
      <c r="CE321">
        <v>1455.1013333333331</v>
      </c>
      <c r="CF321">
        <v>1520.922</v>
      </c>
      <c r="CG321">
        <v>3.3807126666666671</v>
      </c>
      <c r="CH321">
        <v>1491.732666666667</v>
      </c>
      <c r="CI321">
        <v>19.19088</v>
      </c>
      <c r="CJ321">
        <v>2.2361573333333329</v>
      </c>
      <c r="CK321">
        <v>1.9012313333333331</v>
      </c>
      <c r="CL321">
        <v>19.22372</v>
      </c>
      <c r="CM321">
        <v>16.644880000000001</v>
      </c>
      <c r="CN321">
        <v>1999.9459999999999</v>
      </c>
      <c r="CO321">
        <v>0.97999959999999975</v>
      </c>
      <c r="CP321">
        <v>2.000062E-2</v>
      </c>
      <c r="CQ321">
        <v>0</v>
      </c>
      <c r="CR321">
        <v>2.4117333333333328</v>
      </c>
      <c r="CS321">
        <v>0</v>
      </c>
      <c r="CT321">
        <v>17341.28</v>
      </c>
      <c r="CU321">
        <v>17411.84</v>
      </c>
      <c r="CV321">
        <v>41.353999999999999</v>
      </c>
      <c r="CW321">
        <v>42.436999999999998</v>
      </c>
      <c r="CX321">
        <v>41.311999999999998</v>
      </c>
      <c r="CY321">
        <v>41.070399999999999</v>
      </c>
      <c r="CZ321">
        <v>41.5</v>
      </c>
      <c r="DA321">
        <v>1959.945333333334</v>
      </c>
      <c r="DB321">
        <v>40.000666666666667</v>
      </c>
      <c r="DC321">
        <v>0</v>
      </c>
      <c r="DD321">
        <v>1659796841.7</v>
      </c>
      <c r="DE321">
        <v>0</v>
      </c>
      <c r="DF321">
        <v>1659796167.5</v>
      </c>
      <c r="DG321" t="s">
        <v>380</v>
      </c>
      <c r="DH321">
        <v>1659796162</v>
      </c>
      <c r="DI321">
        <v>1659796167.5</v>
      </c>
      <c r="DJ321">
        <v>2</v>
      </c>
      <c r="DK321">
        <v>-1.4E-2</v>
      </c>
      <c r="DL321">
        <v>-1E-3</v>
      </c>
      <c r="DM321">
        <v>1.327</v>
      </c>
      <c r="DN321">
        <v>3.1E-2</v>
      </c>
      <c r="DO321">
        <v>400</v>
      </c>
      <c r="DP321">
        <v>20</v>
      </c>
      <c r="DQ321">
        <v>0.32</v>
      </c>
      <c r="DR321">
        <v>0.03</v>
      </c>
      <c r="DS321">
        <v>22.604552016373631</v>
      </c>
      <c r="DT321">
        <v>3.4295117167829541</v>
      </c>
      <c r="DU321">
        <v>0.28864226706647939</v>
      </c>
      <c r="DV321">
        <v>0</v>
      </c>
      <c r="DW321">
        <v>-69.268636585365869</v>
      </c>
      <c r="DX321">
        <v>-5.2559059233448817</v>
      </c>
      <c r="DY321">
        <v>0.71145536094173212</v>
      </c>
      <c r="DZ321">
        <v>0</v>
      </c>
      <c r="EA321">
        <v>3.4056719512195119</v>
      </c>
      <c r="EB321">
        <v>-0.43721937282230078</v>
      </c>
      <c r="EC321">
        <v>4.5219322344169588E-2</v>
      </c>
      <c r="ED321">
        <v>0</v>
      </c>
      <c r="EE321">
        <v>2.4044693177095899</v>
      </c>
      <c r="EF321">
        <v>-1.6191191897144009E-2</v>
      </c>
      <c r="EG321">
        <v>1.394807421687955E-3</v>
      </c>
      <c r="EH321">
        <v>1</v>
      </c>
      <c r="EI321">
        <v>0.1190887744285356</v>
      </c>
      <c r="EJ321">
        <v>-1.450665338446163E-2</v>
      </c>
      <c r="EK321">
        <v>1.0663127026734811E-3</v>
      </c>
      <c r="EL321">
        <v>1</v>
      </c>
      <c r="EM321">
        <v>2</v>
      </c>
      <c r="EN321">
        <v>5</v>
      </c>
      <c r="EO321" t="s">
        <v>455</v>
      </c>
      <c r="EP321">
        <v>2.9428700000000001</v>
      </c>
      <c r="EQ321">
        <v>2.8014299999999999</v>
      </c>
      <c r="ER321">
        <v>0.209512</v>
      </c>
      <c r="ES321">
        <v>0.215474</v>
      </c>
      <c r="ET321">
        <v>0.10281800000000001</v>
      </c>
      <c r="EU321">
        <v>9.1837299999999997E-2</v>
      </c>
      <c r="EV321">
        <v>16234.3</v>
      </c>
      <c r="EW321">
        <v>16894.8</v>
      </c>
      <c r="EX321">
        <v>23886.6</v>
      </c>
      <c r="EY321">
        <v>25065.9</v>
      </c>
      <c r="EZ321">
        <v>34307.5</v>
      </c>
      <c r="FA321">
        <v>36357.9</v>
      </c>
      <c r="FB321">
        <v>43552.2</v>
      </c>
      <c r="FC321">
        <v>46337.8</v>
      </c>
      <c r="FD321">
        <v>1.9675800000000001</v>
      </c>
      <c r="FE321">
        <v>1.8481000000000001</v>
      </c>
      <c r="FF321">
        <v>8.3405499999999994E-2</v>
      </c>
      <c r="FG321">
        <v>0</v>
      </c>
      <c r="FH321">
        <v>30.132000000000001</v>
      </c>
      <c r="FI321">
        <v>999.9</v>
      </c>
      <c r="FJ321">
        <v>55.7</v>
      </c>
      <c r="FK321">
        <v>34.6</v>
      </c>
      <c r="FL321">
        <v>31.06</v>
      </c>
      <c r="FM321">
        <v>64.488600000000005</v>
      </c>
      <c r="FN321">
        <v>25.8293</v>
      </c>
      <c r="FO321">
        <v>1</v>
      </c>
      <c r="FP321">
        <v>0.39659299999999997</v>
      </c>
      <c r="FQ321">
        <v>2.1965699999999999</v>
      </c>
      <c r="FR321">
        <v>20.3079</v>
      </c>
      <c r="FS321">
        <v>5.2114500000000001</v>
      </c>
      <c r="FT321">
        <v>11.9078</v>
      </c>
      <c r="FU321">
        <v>5.0020499999999997</v>
      </c>
      <c r="FV321">
        <v>3.2896800000000002</v>
      </c>
      <c r="FW321">
        <v>9999</v>
      </c>
      <c r="FX321">
        <v>9999</v>
      </c>
      <c r="FY321">
        <v>9999</v>
      </c>
      <c r="FZ321">
        <v>999.9</v>
      </c>
      <c r="GA321">
        <v>1.8595900000000001</v>
      </c>
      <c r="GB321">
        <v>1.8545499999999999</v>
      </c>
      <c r="GC321">
        <v>1.8577600000000001</v>
      </c>
      <c r="GD321">
        <v>1.85622</v>
      </c>
      <c r="GE321">
        <v>1.85501</v>
      </c>
      <c r="GF321">
        <v>1.85466</v>
      </c>
      <c r="GG321">
        <v>1.8533299999999999</v>
      </c>
      <c r="GH321">
        <v>1.8564700000000001</v>
      </c>
      <c r="GI321">
        <v>0</v>
      </c>
      <c r="GJ321">
        <v>0</v>
      </c>
      <c r="GK321">
        <v>0</v>
      </c>
      <c r="GL321">
        <v>0</v>
      </c>
      <c r="GM321" t="s">
        <v>382</v>
      </c>
      <c r="GN321" t="s">
        <v>383</v>
      </c>
      <c r="GO321" t="s">
        <v>384</v>
      </c>
      <c r="GP321" t="s">
        <v>384</v>
      </c>
      <c r="GQ321" t="s">
        <v>384</v>
      </c>
      <c r="GR321" t="s">
        <v>384</v>
      </c>
      <c r="GS321">
        <v>0</v>
      </c>
      <c r="GT321">
        <v>100</v>
      </c>
      <c r="GU321">
        <v>100</v>
      </c>
      <c r="GV321">
        <v>2.63</v>
      </c>
      <c r="GW321">
        <v>3.49E-2</v>
      </c>
      <c r="GX321">
        <v>0.32553164529605683</v>
      </c>
      <c r="GY321">
        <v>3.0239061252787889E-3</v>
      </c>
      <c r="GZ321">
        <v>-1.398580452151984E-6</v>
      </c>
      <c r="HA321">
        <v>2.8030378366047371E-10</v>
      </c>
      <c r="HB321">
        <v>-4.7599640220891172E-2</v>
      </c>
      <c r="HC321">
        <v>9.965371539748925E-3</v>
      </c>
      <c r="HD321">
        <v>-4.563662031605912E-4</v>
      </c>
      <c r="HE321">
        <v>7.8337100744227795E-6</v>
      </c>
      <c r="HF321">
        <v>0</v>
      </c>
      <c r="HG321">
        <v>2134</v>
      </c>
      <c r="HH321">
        <v>2</v>
      </c>
      <c r="HI321">
        <v>25</v>
      </c>
      <c r="HJ321">
        <v>11.3</v>
      </c>
      <c r="HK321">
        <v>11.2</v>
      </c>
      <c r="HL321">
        <v>3.0725099999999999</v>
      </c>
      <c r="HM321">
        <v>2.2900399999999999</v>
      </c>
      <c r="HN321">
        <v>1.4978</v>
      </c>
      <c r="HO321">
        <v>2.3095699999999999</v>
      </c>
      <c r="HP321">
        <v>1.5478499999999999</v>
      </c>
      <c r="HQ321">
        <v>2.36694</v>
      </c>
      <c r="HR321">
        <v>37.722799999999999</v>
      </c>
      <c r="HS321">
        <v>15.2003</v>
      </c>
      <c r="HT321">
        <v>18</v>
      </c>
      <c r="HU321">
        <v>503.79</v>
      </c>
      <c r="HV321">
        <v>491.25599999999997</v>
      </c>
      <c r="HW321">
        <v>27.0045</v>
      </c>
      <c r="HX321">
        <v>32.089399999999998</v>
      </c>
      <c r="HY321">
        <v>30.000699999999998</v>
      </c>
      <c r="HZ321">
        <v>31.851600000000001</v>
      </c>
      <c r="IA321">
        <v>31.954999999999998</v>
      </c>
      <c r="IB321">
        <v>61.570799999999998</v>
      </c>
      <c r="IC321">
        <v>41.078499999999998</v>
      </c>
      <c r="ID321">
        <v>0</v>
      </c>
      <c r="IE321">
        <v>26.990600000000001</v>
      </c>
      <c r="IF321">
        <v>1558.87</v>
      </c>
      <c r="IG321">
        <v>19.343499999999999</v>
      </c>
      <c r="IH321">
        <v>100.71</v>
      </c>
      <c r="II321">
        <v>100.425</v>
      </c>
      <c r="IJ321" t="s">
        <v>2638</v>
      </c>
    </row>
    <row r="322" spans="1:244" x14ac:dyDescent="0.2">
      <c r="A322">
        <v>306</v>
      </c>
      <c r="B322">
        <v>1659796843.5</v>
      </c>
      <c r="C322">
        <v>702</v>
      </c>
      <c r="D322" t="s">
        <v>971</v>
      </c>
      <c r="E322" t="s">
        <v>972</v>
      </c>
      <c r="F322">
        <v>1</v>
      </c>
      <c r="G322" t="s">
        <v>373</v>
      </c>
      <c r="H322" t="s">
        <v>374</v>
      </c>
      <c r="I322" t="s">
        <v>375</v>
      </c>
      <c r="J322" t="s">
        <v>376</v>
      </c>
      <c r="K322" t="s">
        <v>377</v>
      </c>
      <c r="L322" t="s">
        <v>373</v>
      </c>
      <c r="M322" t="s">
        <v>378</v>
      </c>
      <c r="N322">
        <v>1659796835.4375</v>
      </c>
      <c r="O322">
        <f t="shared" si="136"/>
        <v>2.863575396243232E-3</v>
      </c>
      <c r="P322">
        <f t="shared" si="137"/>
        <v>2.863575396243232</v>
      </c>
      <c r="Q322">
        <f t="shared" si="138"/>
        <v>22.754318753652008</v>
      </c>
      <c r="R322">
        <f t="shared" si="139"/>
        <v>1424.7437500000001</v>
      </c>
      <c r="S322">
        <f t="shared" si="140"/>
        <v>1056.8208015460377</v>
      </c>
      <c r="T322">
        <f t="shared" si="141"/>
        <v>104.80374705999527</v>
      </c>
      <c r="U322">
        <f t="shared" si="142"/>
        <v>141.29025789601141</v>
      </c>
      <c r="V322">
        <f t="shared" si="143"/>
        <v>0.11657810647022794</v>
      </c>
      <c r="W322">
        <f t="shared" si="144"/>
        <v>2.9136505143999303</v>
      </c>
      <c r="X322">
        <f t="shared" si="145"/>
        <v>0.11404745024789455</v>
      </c>
      <c r="Y322">
        <f t="shared" si="146"/>
        <v>7.1502450339658866E-2</v>
      </c>
      <c r="Z322">
        <f t="shared" si="147"/>
        <v>321.50935293750001</v>
      </c>
      <c r="AA322">
        <f t="shared" si="148"/>
        <v>32.181118709062169</v>
      </c>
      <c r="AB322">
        <f t="shared" si="149"/>
        <v>31.5017125</v>
      </c>
      <c r="AC322">
        <f t="shared" si="150"/>
        <v>4.6420518102204955</v>
      </c>
      <c r="AD322">
        <f t="shared" si="151"/>
        <v>49.540585103325313</v>
      </c>
      <c r="AE322">
        <f t="shared" si="152"/>
        <v>2.2384364927686811</v>
      </c>
      <c r="AF322">
        <f t="shared" si="153"/>
        <v>4.5183892925366971</v>
      </c>
      <c r="AG322">
        <f t="shared" si="154"/>
        <v>2.4036153174518144</v>
      </c>
      <c r="AH322">
        <f t="shared" si="155"/>
        <v>-126.28367497432653</v>
      </c>
      <c r="AI322">
        <f t="shared" si="156"/>
        <v>-74.530877721427103</v>
      </c>
      <c r="AJ322">
        <f t="shared" si="157"/>
        <v>-5.7592243252976036</v>
      </c>
      <c r="AK322">
        <f t="shared" si="158"/>
        <v>114.93557591644877</v>
      </c>
      <c r="AL322">
        <f t="shared" si="159"/>
        <v>53.866332754271575</v>
      </c>
      <c r="AM322">
        <f t="shared" si="160"/>
        <v>2.8788861996741466</v>
      </c>
      <c r="AN322">
        <f t="shared" si="161"/>
        <v>22.754318753652008</v>
      </c>
      <c r="AO322">
        <v>1549.691316017316</v>
      </c>
      <c r="AP322">
        <v>1495.8165454545449</v>
      </c>
      <c r="AQ322">
        <v>5.1191515151514722</v>
      </c>
      <c r="AR322">
        <v>64.94</v>
      </c>
      <c r="AS322">
        <f t="shared" si="162"/>
        <v>2.863575396243232</v>
      </c>
      <c r="AT322">
        <v>19.21696220466411</v>
      </c>
      <c r="AU322">
        <v>22.57754705882353</v>
      </c>
      <c r="AV322">
        <v>-3.6214902702180719E-4</v>
      </c>
      <c r="AW322">
        <v>90.194226728287475</v>
      </c>
      <c r="AX322">
        <v>0</v>
      </c>
      <c r="AY322">
        <v>0</v>
      </c>
      <c r="AZ322">
        <f t="shared" si="163"/>
        <v>1</v>
      </c>
      <c r="BA322">
        <f t="shared" si="164"/>
        <v>0</v>
      </c>
      <c r="BB322">
        <f t="shared" si="165"/>
        <v>51704.720714381336</v>
      </c>
      <c r="BC322">
        <f t="shared" si="166"/>
        <v>1999.9581250000001</v>
      </c>
      <c r="BD322">
        <f t="shared" si="167"/>
        <v>1681.16484375</v>
      </c>
      <c r="BE322">
        <f t="shared" si="168"/>
        <v>0.84060002193795935</v>
      </c>
      <c r="BF322">
        <f t="shared" si="169"/>
        <v>0.1607580423402615</v>
      </c>
      <c r="BG322">
        <v>6</v>
      </c>
      <c r="BH322">
        <v>0.5</v>
      </c>
      <c r="BI322" t="s">
        <v>379</v>
      </c>
      <c r="BJ322">
        <v>2</v>
      </c>
      <c r="BK322" t="b">
        <v>1</v>
      </c>
      <c r="BL322">
        <v>1659796835.4375</v>
      </c>
      <c r="BM322">
        <v>1424.7437500000001</v>
      </c>
      <c r="BN322">
        <v>1494.29125</v>
      </c>
      <c r="BO322">
        <v>22.571962500000001</v>
      </c>
      <c r="BP322">
        <v>19.1959625</v>
      </c>
      <c r="BQ322">
        <v>1422.140625</v>
      </c>
      <c r="BR322">
        <v>22.537106250000001</v>
      </c>
      <c r="BS322">
        <v>500.10143749999997</v>
      </c>
      <c r="BT322">
        <v>99.069356249999998</v>
      </c>
      <c r="BU322">
        <v>9.9534924999999996E-2</v>
      </c>
      <c r="BV322">
        <v>31.027237499999998</v>
      </c>
      <c r="BW322">
        <v>31.5017125</v>
      </c>
      <c r="BX322">
        <v>999.9</v>
      </c>
      <c r="BY322">
        <v>0</v>
      </c>
      <c r="BZ322">
        <v>0</v>
      </c>
      <c r="CA322">
        <v>10002.734375</v>
      </c>
      <c r="CB322">
        <v>0</v>
      </c>
      <c r="CC322">
        <v>310.92637500000001</v>
      </c>
      <c r="CD322">
        <v>-69.548693750000012</v>
      </c>
      <c r="CE322">
        <v>1457.64625</v>
      </c>
      <c r="CF322">
        <v>1523.5387499999999</v>
      </c>
      <c r="CG322">
        <v>3.3760050000000001</v>
      </c>
      <c r="CH322">
        <v>1494.29125</v>
      </c>
      <c r="CI322">
        <v>19.1959625</v>
      </c>
      <c r="CJ322">
        <v>2.2361918749999998</v>
      </c>
      <c r="CK322">
        <v>1.901733125</v>
      </c>
      <c r="CL322">
        <v>19.223968750000001</v>
      </c>
      <c r="CM322">
        <v>16.649025000000002</v>
      </c>
      <c r="CN322">
        <v>1999.9581250000001</v>
      </c>
      <c r="CO322">
        <v>0.97999974999999995</v>
      </c>
      <c r="CP322">
        <v>2.0000475E-2</v>
      </c>
      <c r="CQ322">
        <v>0</v>
      </c>
      <c r="CR322">
        <v>2.3867500000000001</v>
      </c>
      <c r="CS322">
        <v>0</v>
      </c>
      <c r="CT322">
        <v>17341.068749999999</v>
      </c>
      <c r="CU322">
        <v>17411.943749999999</v>
      </c>
      <c r="CV322">
        <v>41.355312499999997</v>
      </c>
      <c r="CW322">
        <v>42.436999999999998</v>
      </c>
      <c r="CX322">
        <v>41.311999999999998</v>
      </c>
      <c r="CY322">
        <v>41.069875000000003</v>
      </c>
      <c r="CZ322">
        <v>41.5</v>
      </c>
      <c r="DA322">
        <v>1959.9575</v>
      </c>
      <c r="DB322">
        <v>40.000624999999999</v>
      </c>
      <c r="DC322">
        <v>0</v>
      </c>
      <c r="DD322">
        <v>1659796842.3</v>
      </c>
      <c r="DE322">
        <v>0</v>
      </c>
      <c r="DF322">
        <v>1659796167.5</v>
      </c>
      <c r="DG322" t="s">
        <v>380</v>
      </c>
      <c r="DH322">
        <v>1659796162</v>
      </c>
      <c r="DI322">
        <v>1659796167.5</v>
      </c>
      <c r="DJ322">
        <v>2</v>
      </c>
      <c r="DK322">
        <v>-1.4E-2</v>
      </c>
      <c r="DL322">
        <v>-1E-3</v>
      </c>
      <c r="DM322">
        <v>1.327</v>
      </c>
      <c r="DN322">
        <v>3.1E-2</v>
      </c>
      <c r="DO322">
        <v>400</v>
      </c>
      <c r="DP322">
        <v>20</v>
      </c>
      <c r="DQ322">
        <v>0.32</v>
      </c>
      <c r="DR322">
        <v>0.03</v>
      </c>
      <c r="DS322">
        <v>22.643525490229571</v>
      </c>
      <c r="DT322">
        <v>2.664759986276434</v>
      </c>
      <c r="DU322">
        <v>0.26200020242107908</v>
      </c>
      <c r="DV322">
        <v>0</v>
      </c>
      <c r="DW322">
        <v>-69.361610000000013</v>
      </c>
      <c r="DX322">
        <v>-7.3199234521575178</v>
      </c>
      <c r="DY322">
        <v>0.79561836133915342</v>
      </c>
      <c r="DZ322">
        <v>0</v>
      </c>
      <c r="EA322">
        <v>3.3921397500000001</v>
      </c>
      <c r="EB322">
        <v>-0.47809632270170438</v>
      </c>
      <c r="EC322">
        <v>4.8111414315497932E-2</v>
      </c>
      <c r="ED322">
        <v>0</v>
      </c>
      <c r="EE322">
        <v>2.403854844205962</v>
      </c>
      <c r="EF322">
        <v>-1.9006621490954809E-2</v>
      </c>
      <c r="EG322">
        <v>1.6907062752009631E-3</v>
      </c>
      <c r="EH322">
        <v>1</v>
      </c>
      <c r="EI322">
        <v>0.118820438536746</v>
      </c>
      <c r="EJ322">
        <v>-1.4302843194117881E-2</v>
      </c>
      <c r="EK322">
        <v>1.086198106233404E-3</v>
      </c>
      <c r="EL322">
        <v>1</v>
      </c>
      <c r="EM322">
        <v>2</v>
      </c>
      <c r="EN322">
        <v>5</v>
      </c>
      <c r="EO322" t="s">
        <v>455</v>
      </c>
      <c r="EP322">
        <v>2.9426399999999999</v>
      </c>
      <c r="EQ322">
        <v>2.8015500000000002</v>
      </c>
      <c r="ER322">
        <v>0.20994099999999999</v>
      </c>
      <c r="ES322">
        <v>0.21589</v>
      </c>
      <c r="ET322">
        <v>0.102825</v>
      </c>
      <c r="EU322">
        <v>9.1844599999999998E-2</v>
      </c>
      <c r="EV322">
        <v>16225.5</v>
      </c>
      <c r="EW322">
        <v>16885.8</v>
      </c>
      <c r="EX322">
        <v>23886.6</v>
      </c>
      <c r="EY322">
        <v>25065.8</v>
      </c>
      <c r="EZ322">
        <v>34307.199999999997</v>
      </c>
      <c r="FA322">
        <v>36357.800000000003</v>
      </c>
      <c r="FB322">
        <v>43552.2</v>
      </c>
      <c r="FC322">
        <v>46338</v>
      </c>
      <c r="FD322">
        <v>1.96763</v>
      </c>
      <c r="FE322">
        <v>1.8481000000000001</v>
      </c>
      <c r="FF322">
        <v>8.3409200000000003E-2</v>
      </c>
      <c r="FG322">
        <v>0</v>
      </c>
      <c r="FH322">
        <v>30.132899999999999</v>
      </c>
      <c r="FI322">
        <v>999.9</v>
      </c>
      <c r="FJ322">
        <v>55.7</v>
      </c>
      <c r="FK322">
        <v>34.6</v>
      </c>
      <c r="FL322">
        <v>31.0626</v>
      </c>
      <c r="FM322">
        <v>64.4786</v>
      </c>
      <c r="FN322">
        <v>26.177900000000001</v>
      </c>
      <c r="FO322">
        <v>1</v>
      </c>
      <c r="FP322">
        <v>0.396679</v>
      </c>
      <c r="FQ322">
        <v>2.1992699999999998</v>
      </c>
      <c r="FR322">
        <v>20.3079</v>
      </c>
      <c r="FS322">
        <v>5.2117500000000003</v>
      </c>
      <c r="FT322">
        <v>11.9078</v>
      </c>
      <c r="FU322">
        <v>5.0022000000000002</v>
      </c>
      <c r="FV322">
        <v>3.28965</v>
      </c>
      <c r="FW322">
        <v>9999</v>
      </c>
      <c r="FX322">
        <v>9999</v>
      </c>
      <c r="FY322">
        <v>9999</v>
      </c>
      <c r="FZ322">
        <v>999.9</v>
      </c>
      <c r="GA322">
        <v>1.8595900000000001</v>
      </c>
      <c r="GB322">
        <v>1.8545499999999999</v>
      </c>
      <c r="GC322">
        <v>1.8577600000000001</v>
      </c>
      <c r="GD322">
        <v>1.85622</v>
      </c>
      <c r="GE322">
        <v>1.855</v>
      </c>
      <c r="GF322">
        <v>1.8546499999999999</v>
      </c>
      <c r="GG322">
        <v>1.8533299999999999</v>
      </c>
      <c r="GH322">
        <v>1.85646</v>
      </c>
      <c r="GI322">
        <v>0</v>
      </c>
      <c r="GJ322">
        <v>0</v>
      </c>
      <c r="GK322">
        <v>0</v>
      </c>
      <c r="GL322">
        <v>0</v>
      </c>
      <c r="GM322" t="s">
        <v>382</v>
      </c>
      <c r="GN322" t="s">
        <v>383</v>
      </c>
      <c r="GO322" t="s">
        <v>384</v>
      </c>
      <c r="GP322" t="s">
        <v>384</v>
      </c>
      <c r="GQ322" t="s">
        <v>384</v>
      </c>
      <c r="GR322" t="s">
        <v>384</v>
      </c>
      <c r="GS322">
        <v>0</v>
      </c>
      <c r="GT322">
        <v>100</v>
      </c>
      <c r="GU322">
        <v>100</v>
      </c>
      <c r="GV322">
        <v>2.63</v>
      </c>
      <c r="GW322">
        <v>3.49E-2</v>
      </c>
      <c r="GX322">
        <v>0.32553164529605683</v>
      </c>
      <c r="GY322">
        <v>3.0239061252787889E-3</v>
      </c>
      <c r="GZ322">
        <v>-1.398580452151984E-6</v>
      </c>
      <c r="HA322">
        <v>2.8030378366047371E-10</v>
      </c>
      <c r="HB322">
        <v>-4.7599640220891172E-2</v>
      </c>
      <c r="HC322">
        <v>9.965371539748925E-3</v>
      </c>
      <c r="HD322">
        <v>-4.563662031605912E-4</v>
      </c>
      <c r="HE322">
        <v>7.8337100744227795E-6</v>
      </c>
      <c r="HF322">
        <v>0</v>
      </c>
      <c r="HG322">
        <v>2134</v>
      </c>
      <c r="HH322">
        <v>2</v>
      </c>
      <c r="HI322">
        <v>25</v>
      </c>
      <c r="HJ322">
        <v>11.4</v>
      </c>
      <c r="HK322">
        <v>11.3</v>
      </c>
      <c r="HL322">
        <v>3.0810499999999998</v>
      </c>
      <c r="HM322">
        <v>2.2680699999999998</v>
      </c>
      <c r="HN322">
        <v>1.4978</v>
      </c>
      <c r="HO322">
        <v>2.3095699999999999</v>
      </c>
      <c r="HP322">
        <v>1.5478499999999999</v>
      </c>
      <c r="HQ322">
        <v>2.3999000000000001</v>
      </c>
      <c r="HR322">
        <v>37.747</v>
      </c>
      <c r="HS322">
        <v>15.2178</v>
      </c>
      <c r="HT322">
        <v>18</v>
      </c>
      <c r="HU322">
        <v>503.82900000000001</v>
      </c>
      <c r="HV322">
        <v>491.26400000000001</v>
      </c>
      <c r="HW322">
        <v>27.000599999999999</v>
      </c>
      <c r="HX322">
        <v>32.090899999999998</v>
      </c>
      <c r="HY322">
        <v>30.000699999999998</v>
      </c>
      <c r="HZ322">
        <v>31.852699999999999</v>
      </c>
      <c r="IA322">
        <v>31.956099999999999</v>
      </c>
      <c r="IB322">
        <v>61.68</v>
      </c>
      <c r="IC322">
        <v>41.078499999999998</v>
      </c>
      <c r="ID322">
        <v>0</v>
      </c>
      <c r="IE322">
        <v>26.990600000000001</v>
      </c>
      <c r="IF322">
        <v>1568.89</v>
      </c>
      <c r="IG322">
        <v>19.3522</v>
      </c>
      <c r="IH322">
        <v>100.71</v>
      </c>
      <c r="II322">
        <v>100.425</v>
      </c>
      <c r="IJ322" t="s">
        <v>2638</v>
      </c>
    </row>
    <row r="323" spans="1:244" x14ac:dyDescent="0.2">
      <c r="A323">
        <v>307</v>
      </c>
      <c r="B323">
        <v>1659796844.5</v>
      </c>
      <c r="C323">
        <v>703</v>
      </c>
      <c r="D323" t="s">
        <v>973</v>
      </c>
      <c r="E323" t="s">
        <v>974</v>
      </c>
      <c r="F323">
        <v>1</v>
      </c>
      <c r="G323" t="s">
        <v>373</v>
      </c>
      <c r="H323" t="s">
        <v>374</v>
      </c>
      <c r="I323" t="s">
        <v>375</v>
      </c>
      <c r="J323" t="s">
        <v>376</v>
      </c>
      <c r="K323" t="s">
        <v>377</v>
      </c>
      <c r="L323" t="s">
        <v>373</v>
      </c>
      <c r="M323" t="s">
        <v>378</v>
      </c>
      <c r="N323">
        <v>1659796836.9666669</v>
      </c>
      <c r="O323">
        <f t="shared" si="136"/>
        <v>2.8483628286607491E-3</v>
      </c>
      <c r="P323">
        <f t="shared" si="137"/>
        <v>2.8483628286607492</v>
      </c>
      <c r="Q323">
        <f t="shared" si="138"/>
        <v>22.685429042841665</v>
      </c>
      <c r="R323">
        <f t="shared" si="139"/>
        <v>1432.2180000000001</v>
      </c>
      <c r="S323">
        <f t="shared" si="140"/>
        <v>1063.3717254526387</v>
      </c>
      <c r="T323">
        <f t="shared" si="141"/>
        <v>105.4534776556218</v>
      </c>
      <c r="U323">
        <f t="shared" si="142"/>
        <v>142.03158241459766</v>
      </c>
      <c r="V323">
        <f t="shared" si="143"/>
        <v>0.1159753003577768</v>
      </c>
      <c r="W323">
        <f t="shared" si="144"/>
        <v>2.9138600036824638</v>
      </c>
      <c r="X323">
        <f t="shared" si="145"/>
        <v>0.11347062061962379</v>
      </c>
      <c r="Y323">
        <f t="shared" si="146"/>
        <v>7.1139668090251712E-2</v>
      </c>
      <c r="Z323">
        <f t="shared" si="147"/>
        <v>321.51043800000002</v>
      </c>
      <c r="AA323">
        <f t="shared" si="148"/>
        <v>32.182251132220372</v>
      </c>
      <c r="AB323">
        <f t="shared" si="149"/>
        <v>31.49982</v>
      </c>
      <c r="AC323">
        <f t="shared" si="150"/>
        <v>4.641552772518744</v>
      </c>
      <c r="AD323">
        <f t="shared" si="151"/>
        <v>49.550810892782906</v>
      </c>
      <c r="AE323">
        <f t="shared" si="152"/>
        <v>2.2385457646707581</v>
      </c>
      <c r="AF323">
        <f t="shared" si="153"/>
        <v>4.5176773585289665</v>
      </c>
      <c r="AG323">
        <f t="shared" si="154"/>
        <v>2.4030070078479859</v>
      </c>
      <c r="AH323">
        <f t="shared" si="155"/>
        <v>-125.61280074393903</v>
      </c>
      <c r="AI323">
        <f t="shared" si="156"/>
        <v>-74.673168313413271</v>
      </c>
      <c r="AJ323">
        <f t="shared" si="157"/>
        <v>-5.7696722577817869</v>
      </c>
      <c r="AK323">
        <f t="shared" si="158"/>
        <v>115.45479668486593</v>
      </c>
      <c r="AL323">
        <f t="shared" si="159"/>
        <v>54.069147964348552</v>
      </c>
      <c r="AM323">
        <f t="shared" si="160"/>
        <v>2.8684438263560055</v>
      </c>
      <c r="AN323">
        <f t="shared" si="161"/>
        <v>22.685429042841665</v>
      </c>
      <c r="AO323">
        <v>1554.9402121212131</v>
      </c>
      <c r="AP323">
        <v>1501.019878787879</v>
      </c>
      <c r="AQ323">
        <v>5.1443515151514054</v>
      </c>
      <c r="AR323">
        <v>64.94</v>
      </c>
      <c r="AS323">
        <f t="shared" si="162"/>
        <v>2.8483628286607492</v>
      </c>
      <c r="AT323">
        <v>19.238863018865459</v>
      </c>
      <c r="AU323">
        <v>22.580484705882341</v>
      </c>
      <c r="AV323">
        <v>-1.956982948960912E-4</v>
      </c>
      <c r="AW323">
        <v>90.194226728287475</v>
      </c>
      <c r="AX323">
        <v>0</v>
      </c>
      <c r="AY323">
        <v>0</v>
      </c>
      <c r="AZ323">
        <f t="shared" si="163"/>
        <v>1</v>
      </c>
      <c r="BA323">
        <f t="shared" si="164"/>
        <v>0</v>
      </c>
      <c r="BB323">
        <f t="shared" si="165"/>
        <v>51711.132151051293</v>
      </c>
      <c r="BC323">
        <f t="shared" si="166"/>
        <v>1999.964666666667</v>
      </c>
      <c r="BD323">
        <f t="shared" si="167"/>
        <v>1681.1703600000001</v>
      </c>
      <c r="BE323">
        <f t="shared" si="168"/>
        <v>0.84060003060054056</v>
      </c>
      <c r="BF323">
        <f t="shared" si="169"/>
        <v>0.16075805905904336</v>
      </c>
      <c r="BG323">
        <v>6</v>
      </c>
      <c r="BH323">
        <v>0.5</v>
      </c>
      <c r="BI323" t="s">
        <v>379</v>
      </c>
      <c r="BJ323">
        <v>2</v>
      </c>
      <c r="BK323" t="b">
        <v>1</v>
      </c>
      <c r="BL323">
        <v>1659796836.9666669</v>
      </c>
      <c r="BM323">
        <v>1432.2180000000001</v>
      </c>
      <c r="BN323">
        <v>1502.018</v>
      </c>
      <c r="BO323">
        <v>22.573046666666659</v>
      </c>
      <c r="BP323">
        <v>19.20923333333333</v>
      </c>
      <c r="BQ323">
        <v>1429.6093333333331</v>
      </c>
      <c r="BR323">
        <v>22.538193333333329</v>
      </c>
      <c r="BS323">
        <v>500.09213333333332</v>
      </c>
      <c r="BT323">
        <v>99.069446666666664</v>
      </c>
      <c r="BU323">
        <v>9.9522313333333334E-2</v>
      </c>
      <c r="BV323">
        <v>31.02447333333334</v>
      </c>
      <c r="BW323">
        <v>31.49982</v>
      </c>
      <c r="BX323">
        <v>999.89999999999986</v>
      </c>
      <c r="BY323">
        <v>0</v>
      </c>
      <c r="BZ323">
        <v>0</v>
      </c>
      <c r="CA323">
        <v>10003.92333333333</v>
      </c>
      <c r="CB323">
        <v>0</v>
      </c>
      <c r="CC323">
        <v>310.79739999999998</v>
      </c>
      <c r="CD323">
        <v>-69.801126666666661</v>
      </c>
      <c r="CE323">
        <v>1465.2940000000001</v>
      </c>
      <c r="CF323">
        <v>1531.437333333334</v>
      </c>
      <c r="CG323">
        <v>3.3638140000000001</v>
      </c>
      <c r="CH323">
        <v>1502.018</v>
      </c>
      <c r="CI323">
        <v>19.20923333333333</v>
      </c>
      <c r="CJ323">
        <v>2.236301333333333</v>
      </c>
      <c r="CK323">
        <v>1.9030499999999999</v>
      </c>
      <c r="CL323">
        <v>19.224753333333339</v>
      </c>
      <c r="CM323">
        <v>16.65992</v>
      </c>
      <c r="CN323">
        <v>1999.964666666667</v>
      </c>
      <c r="CO323">
        <v>0.97999959999999975</v>
      </c>
      <c r="CP323">
        <v>2.000062E-2</v>
      </c>
      <c r="CQ323">
        <v>0</v>
      </c>
      <c r="CR323">
        <v>2.445733333333334</v>
      </c>
      <c r="CS323">
        <v>0</v>
      </c>
      <c r="CT323">
        <v>17340.34</v>
      </c>
      <c r="CU323">
        <v>17412</v>
      </c>
      <c r="CV323">
        <v>41.362400000000001</v>
      </c>
      <c r="CW323">
        <v>42.436999999999998</v>
      </c>
      <c r="CX323">
        <v>41.311999999999998</v>
      </c>
      <c r="CY323">
        <v>41.074599999999997</v>
      </c>
      <c r="CZ323">
        <v>41.5</v>
      </c>
      <c r="DA323">
        <v>1959.9633333333329</v>
      </c>
      <c r="DB323">
        <v>40.001333333333328</v>
      </c>
      <c r="DC323">
        <v>0</v>
      </c>
      <c r="DD323">
        <v>1659796843.5</v>
      </c>
      <c r="DE323">
        <v>0</v>
      </c>
      <c r="DF323">
        <v>1659796167.5</v>
      </c>
      <c r="DG323" t="s">
        <v>380</v>
      </c>
      <c r="DH323">
        <v>1659796162</v>
      </c>
      <c r="DI323">
        <v>1659796167.5</v>
      </c>
      <c r="DJ323">
        <v>2</v>
      </c>
      <c r="DK323">
        <v>-1.4E-2</v>
      </c>
      <c r="DL323">
        <v>-1E-3</v>
      </c>
      <c r="DM323">
        <v>1.327</v>
      </c>
      <c r="DN323">
        <v>3.1E-2</v>
      </c>
      <c r="DO323">
        <v>400</v>
      </c>
      <c r="DP323">
        <v>20</v>
      </c>
      <c r="DQ323">
        <v>0.32</v>
      </c>
      <c r="DR323">
        <v>0.03</v>
      </c>
      <c r="DS323">
        <v>22.643525490229571</v>
      </c>
      <c r="DT323">
        <v>2.664759986276434</v>
      </c>
      <c r="DU323">
        <v>0.26200020242107908</v>
      </c>
      <c r="DV323">
        <v>0</v>
      </c>
      <c r="DW323">
        <v>-69.361610000000013</v>
      </c>
      <c r="DX323">
        <v>-7.3199234521575178</v>
      </c>
      <c r="DY323">
        <v>0.79561836133915342</v>
      </c>
      <c r="DZ323">
        <v>0</v>
      </c>
      <c r="EA323">
        <v>3.3921397500000001</v>
      </c>
      <c r="EB323">
        <v>-0.47809632270170438</v>
      </c>
      <c r="EC323">
        <v>4.8111414315497932E-2</v>
      </c>
      <c r="ED323">
        <v>0</v>
      </c>
      <c r="EE323">
        <v>2.403854844205962</v>
      </c>
      <c r="EF323">
        <v>-1.9006621490954809E-2</v>
      </c>
      <c r="EG323">
        <v>1.6907062752009631E-3</v>
      </c>
      <c r="EH323">
        <v>1</v>
      </c>
      <c r="EI323">
        <v>0.118820438536746</v>
      </c>
      <c r="EJ323">
        <v>-1.4302843194117881E-2</v>
      </c>
      <c r="EK323">
        <v>1.086198106233404E-3</v>
      </c>
      <c r="EL323">
        <v>1</v>
      </c>
      <c r="EM323">
        <v>2</v>
      </c>
      <c r="EN323">
        <v>5</v>
      </c>
      <c r="EO323" t="s">
        <v>455</v>
      </c>
      <c r="EP323">
        <v>2.94278</v>
      </c>
      <c r="EQ323">
        <v>2.8013699999999999</v>
      </c>
      <c r="ER323">
        <v>0.210373</v>
      </c>
      <c r="ES323">
        <v>0.216308</v>
      </c>
      <c r="ET323">
        <v>0.102828</v>
      </c>
      <c r="EU323">
        <v>9.1851199999999994E-2</v>
      </c>
      <c r="EV323">
        <v>16216.5</v>
      </c>
      <c r="EW323">
        <v>16876.8</v>
      </c>
      <c r="EX323">
        <v>23886.6</v>
      </c>
      <c r="EY323">
        <v>25066</v>
      </c>
      <c r="EZ323">
        <v>34307.1</v>
      </c>
      <c r="FA323">
        <v>36357.699999999997</v>
      </c>
      <c r="FB323">
        <v>43552.1</v>
      </c>
      <c r="FC323">
        <v>46338.2</v>
      </c>
      <c r="FD323">
        <v>1.96753</v>
      </c>
      <c r="FE323">
        <v>1.8480000000000001</v>
      </c>
      <c r="FF323">
        <v>8.3055299999999999E-2</v>
      </c>
      <c r="FG323">
        <v>0</v>
      </c>
      <c r="FH323">
        <v>30.134</v>
      </c>
      <c r="FI323">
        <v>999.9</v>
      </c>
      <c r="FJ323">
        <v>55.7</v>
      </c>
      <c r="FK323">
        <v>34.6</v>
      </c>
      <c r="FL323">
        <v>31.06</v>
      </c>
      <c r="FM323">
        <v>64.348600000000005</v>
      </c>
      <c r="FN323">
        <v>25.4968</v>
      </c>
      <c r="FO323">
        <v>1</v>
      </c>
      <c r="FP323">
        <v>0.39684700000000001</v>
      </c>
      <c r="FQ323">
        <v>2.20052</v>
      </c>
      <c r="FR323">
        <v>20.3078</v>
      </c>
      <c r="FS323">
        <v>5.2115999999999998</v>
      </c>
      <c r="FT323">
        <v>11.9077</v>
      </c>
      <c r="FU323">
        <v>5.0021000000000004</v>
      </c>
      <c r="FV323">
        <v>3.28965</v>
      </c>
      <c r="FW323">
        <v>9999</v>
      </c>
      <c r="FX323">
        <v>9999</v>
      </c>
      <c r="FY323">
        <v>9999</v>
      </c>
      <c r="FZ323">
        <v>999.9</v>
      </c>
      <c r="GA323">
        <v>1.8595900000000001</v>
      </c>
      <c r="GB323">
        <v>1.8545499999999999</v>
      </c>
      <c r="GC323">
        <v>1.8577600000000001</v>
      </c>
      <c r="GD323">
        <v>1.85622</v>
      </c>
      <c r="GE323">
        <v>1.855</v>
      </c>
      <c r="GF323">
        <v>1.85463</v>
      </c>
      <c r="GG323">
        <v>1.8533299999999999</v>
      </c>
      <c r="GH323">
        <v>1.8564499999999999</v>
      </c>
      <c r="GI323">
        <v>0</v>
      </c>
      <c r="GJ323">
        <v>0</v>
      </c>
      <c r="GK323">
        <v>0</v>
      </c>
      <c r="GL323">
        <v>0</v>
      </c>
      <c r="GM323" t="s">
        <v>382</v>
      </c>
      <c r="GN323" t="s">
        <v>383</v>
      </c>
      <c r="GO323" t="s">
        <v>384</v>
      </c>
      <c r="GP323" t="s">
        <v>384</v>
      </c>
      <c r="GQ323" t="s">
        <v>384</v>
      </c>
      <c r="GR323" t="s">
        <v>384</v>
      </c>
      <c r="GS323">
        <v>0</v>
      </c>
      <c r="GT323">
        <v>100</v>
      </c>
      <c r="GU323">
        <v>100</v>
      </c>
      <c r="GV323">
        <v>2.64</v>
      </c>
      <c r="GW323">
        <v>3.4799999999999998E-2</v>
      </c>
      <c r="GX323">
        <v>0.32553164529605683</v>
      </c>
      <c r="GY323">
        <v>3.0239061252787889E-3</v>
      </c>
      <c r="GZ323">
        <v>-1.398580452151984E-6</v>
      </c>
      <c r="HA323">
        <v>2.8030378366047371E-10</v>
      </c>
      <c r="HB323">
        <v>-4.7599640220891172E-2</v>
      </c>
      <c r="HC323">
        <v>9.965371539748925E-3</v>
      </c>
      <c r="HD323">
        <v>-4.563662031605912E-4</v>
      </c>
      <c r="HE323">
        <v>7.8337100744227795E-6</v>
      </c>
      <c r="HF323">
        <v>0</v>
      </c>
      <c r="HG323">
        <v>2134</v>
      </c>
      <c r="HH323">
        <v>2</v>
      </c>
      <c r="HI323">
        <v>25</v>
      </c>
      <c r="HJ323">
        <v>11.4</v>
      </c>
      <c r="HK323">
        <v>11.3</v>
      </c>
      <c r="HL323">
        <v>3.0895999999999999</v>
      </c>
      <c r="HM323">
        <v>2.2814899999999998</v>
      </c>
      <c r="HN323">
        <v>1.4978</v>
      </c>
      <c r="HO323">
        <v>2.3095699999999999</v>
      </c>
      <c r="HP323">
        <v>1.5478499999999999</v>
      </c>
      <c r="HQ323">
        <v>2.4108900000000002</v>
      </c>
      <c r="HR323">
        <v>37.747</v>
      </c>
      <c r="HS323">
        <v>15.2003</v>
      </c>
      <c r="HT323">
        <v>18</v>
      </c>
      <c r="HU323">
        <v>503.77699999999999</v>
      </c>
      <c r="HV323">
        <v>491.21100000000001</v>
      </c>
      <c r="HW323">
        <v>26.9939</v>
      </c>
      <c r="HX323">
        <v>32.0929</v>
      </c>
      <c r="HY323">
        <v>30.000699999999998</v>
      </c>
      <c r="HZ323">
        <v>31.853899999999999</v>
      </c>
      <c r="IA323">
        <v>31.957699999999999</v>
      </c>
      <c r="IB323">
        <v>61.895699999999998</v>
      </c>
      <c r="IC323">
        <v>41.078499999999998</v>
      </c>
      <c r="ID323">
        <v>0</v>
      </c>
      <c r="IE323">
        <v>26.990600000000001</v>
      </c>
      <c r="IF323">
        <v>1568.89</v>
      </c>
      <c r="IG323">
        <v>19.362100000000002</v>
      </c>
      <c r="IH323">
        <v>100.71</v>
      </c>
      <c r="II323">
        <v>100.425</v>
      </c>
      <c r="IJ323" t="s">
        <v>2638</v>
      </c>
    </row>
    <row r="324" spans="1:244" x14ac:dyDescent="0.2">
      <c r="A324">
        <v>308</v>
      </c>
      <c r="B324">
        <v>1659796845.5</v>
      </c>
      <c r="C324">
        <v>704</v>
      </c>
      <c r="D324" t="s">
        <v>975</v>
      </c>
      <c r="E324" t="s">
        <v>976</v>
      </c>
      <c r="F324">
        <v>1</v>
      </c>
      <c r="G324" t="s">
        <v>373</v>
      </c>
      <c r="H324" t="s">
        <v>374</v>
      </c>
      <c r="I324" t="s">
        <v>375</v>
      </c>
      <c r="J324" t="s">
        <v>376</v>
      </c>
      <c r="K324" t="s">
        <v>377</v>
      </c>
      <c r="L324" t="s">
        <v>373</v>
      </c>
      <c r="M324" t="s">
        <v>378</v>
      </c>
      <c r="N324">
        <v>1659796837.46875</v>
      </c>
      <c r="O324">
        <f t="shared" si="136"/>
        <v>2.8352723178113643E-3</v>
      </c>
      <c r="P324">
        <f t="shared" si="137"/>
        <v>2.8352723178113641</v>
      </c>
      <c r="Q324">
        <f t="shared" si="138"/>
        <v>22.695670391984041</v>
      </c>
      <c r="R324">
        <f t="shared" si="139"/>
        <v>1434.7125000000001</v>
      </c>
      <c r="S324">
        <f t="shared" si="140"/>
        <v>1064.230469047081</v>
      </c>
      <c r="T324">
        <f t="shared" si="141"/>
        <v>105.53859780669592</v>
      </c>
      <c r="U324">
        <f t="shared" si="142"/>
        <v>142.27890472006453</v>
      </c>
      <c r="V324">
        <f t="shared" si="143"/>
        <v>0.11544747930875315</v>
      </c>
      <c r="W324">
        <f t="shared" si="144"/>
        <v>2.9140477494973469</v>
      </c>
      <c r="X324">
        <f t="shared" si="145"/>
        <v>0.11296543937142779</v>
      </c>
      <c r="Y324">
        <f t="shared" si="146"/>
        <v>7.0821956564156976E-2</v>
      </c>
      <c r="Z324">
        <f t="shared" si="147"/>
        <v>321.50998762500001</v>
      </c>
      <c r="AA324">
        <f t="shared" si="148"/>
        <v>32.183762788367851</v>
      </c>
      <c r="AB324">
        <f t="shared" si="149"/>
        <v>31.49866875</v>
      </c>
      <c r="AC324">
        <f t="shared" si="150"/>
        <v>4.6412492195975075</v>
      </c>
      <c r="AD324">
        <f t="shared" si="151"/>
        <v>49.556886904440276</v>
      </c>
      <c r="AE324">
        <f t="shared" si="152"/>
        <v>2.2385867617955544</v>
      </c>
      <c r="AF324">
        <f t="shared" si="153"/>
        <v>4.5172061879354617</v>
      </c>
      <c r="AG324">
        <f t="shared" si="154"/>
        <v>2.4026624578019531</v>
      </c>
      <c r="AH324">
        <f t="shared" si="155"/>
        <v>-125.03550921548117</v>
      </c>
      <c r="AI324">
        <f t="shared" si="156"/>
        <v>-74.784547274505627</v>
      </c>
      <c r="AJ324">
        <f t="shared" si="157"/>
        <v>-5.7778208476119906</v>
      </c>
      <c r="AK324">
        <f t="shared" si="158"/>
        <v>115.91211028740125</v>
      </c>
      <c r="AL324">
        <f t="shared" si="159"/>
        <v>54.108530698257375</v>
      </c>
      <c r="AM324">
        <f t="shared" si="160"/>
        <v>2.8653472601020398</v>
      </c>
      <c r="AN324">
        <f t="shared" si="161"/>
        <v>22.695670391984041</v>
      </c>
      <c r="AO324">
        <v>1560.1444069264071</v>
      </c>
      <c r="AP324">
        <v>1506.173818181818</v>
      </c>
      <c r="AQ324">
        <v>5.1517939393940004</v>
      </c>
      <c r="AR324">
        <v>64.94</v>
      </c>
      <c r="AS324">
        <f t="shared" si="162"/>
        <v>2.8352723178113641</v>
      </c>
      <c r="AT324">
        <v>19.256766633043981</v>
      </c>
      <c r="AU324">
        <v>22.581412058823531</v>
      </c>
      <c r="AV324">
        <v>3.0472823097198339E-5</v>
      </c>
      <c r="AW324">
        <v>90.194226728287475</v>
      </c>
      <c r="AX324">
        <v>0</v>
      </c>
      <c r="AY324">
        <v>0</v>
      </c>
      <c r="AZ324">
        <f t="shared" si="163"/>
        <v>1</v>
      </c>
      <c r="BA324">
        <f t="shared" si="164"/>
        <v>0</v>
      </c>
      <c r="BB324">
        <f t="shared" si="165"/>
        <v>51716.765281222484</v>
      </c>
      <c r="BC324">
        <f t="shared" si="166"/>
        <v>1999.961875</v>
      </c>
      <c r="BD324">
        <f t="shared" si="167"/>
        <v>1681.1680124999998</v>
      </c>
      <c r="BE324">
        <f t="shared" si="168"/>
        <v>0.84060003018807539</v>
      </c>
      <c r="BF324">
        <f t="shared" si="169"/>
        <v>0.16075805826298564</v>
      </c>
      <c r="BG324">
        <v>6</v>
      </c>
      <c r="BH324">
        <v>0.5</v>
      </c>
      <c r="BI324" t="s">
        <v>379</v>
      </c>
      <c r="BJ324">
        <v>2</v>
      </c>
      <c r="BK324" t="b">
        <v>1</v>
      </c>
      <c r="BL324">
        <v>1659796837.46875</v>
      </c>
      <c r="BM324">
        <v>1434.7125000000001</v>
      </c>
      <c r="BN324">
        <v>1504.5625</v>
      </c>
      <c r="BO324">
        <v>22.57346875</v>
      </c>
      <c r="BP324">
        <v>19.213312500000001</v>
      </c>
      <c r="BQ324">
        <v>1432.1018750000001</v>
      </c>
      <c r="BR324">
        <v>22.538618750000001</v>
      </c>
      <c r="BS324">
        <v>500.09575000000001</v>
      </c>
      <c r="BT324">
        <v>99.069387500000005</v>
      </c>
      <c r="BU324">
        <v>9.9543362499999996E-2</v>
      </c>
      <c r="BV324">
        <v>31.02264375</v>
      </c>
      <c r="BW324">
        <v>31.49866875</v>
      </c>
      <c r="BX324">
        <v>999.9</v>
      </c>
      <c r="BY324">
        <v>0</v>
      </c>
      <c r="BZ324">
        <v>0</v>
      </c>
      <c r="CA324">
        <v>10005.003124999999</v>
      </c>
      <c r="CB324">
        <v>0</v>
      </c>
      <c r="CC324">
        <v>310.29893750000002</v>
      </c>
      <c r="CD324">
        <v>-69.850881250000015</v>
      </c>
      <c r="CE324">
        <v>1467.846875</v>
      </c>
      <c r="CF324">
        <v>1534.038125</v>
      </c>
      <c r="CG324">
        <v>3.36016125</v>
      </c>
      <c r="CH324">
        <v>1504.5625</v>
      </c>
      <c r="CI324">
        <v>19.213312500000001</v>
      </c>
      <c r="CJ324">
        <v>2.2363418749999999</v>
      </c>
      <c r="CK324">
        <v>1.9034525</v>
      </c>
      <c r="CL324">
        <v>19.225043750000001</v>
      </c>
      <c r="CM324">
        <v>16.663250000000001</v>
      </c>
      <c r="CN324">
        <v>1999.961875</v>
      </c>
      <c r="CO324">
        <v>0.97999956249999998</v>
      </c>
      <c r="CP324">
        <v>2.0000656249999998E-2</v>
      </c>
      <c r="CQ324">
        <v>0</v>
      </c>
      <c r="CR324">
        <v>2.4149375000000002</v>
      </c>
      <c r="CS324">
        <v>0</v>
      </c>
      <c r="CT324">
        <v>17340.181250000001</v>
      </c>
      <c r="CU324">
        <v>17411.974999999999</v>
      </c>
      <c r="CV324">
        <v>41.363187500000002</v>
      </c>
      <c r="CW324">
        <v>42.436999999999998</v>
      </c>
      <c r="CX324">
        <v>41.311999999999998</v>
      </c>
      <c r="CY324">
        <v>41.077749999999988</v>
      </c>
      <c r="CZ324">
        <v>41.5</v>
      </c>
      <c r="DA324">
        <v>1959.9606249999999</v>
      </c>
      <c r="DB324">
        <v>40.001249999999999</v>
      </c>
      <c r="DC324">
        <v>0</v>
      </c>
      <c r="DD324">
        <v>1659796844.7</v>
      </c>
      <c r="DE324">
        <v>0</v>
      </c>
      <c r="DF324">
        <v>1659796167.5</v>
      </c>
      <c r="DG324" t="s">
        <v>380</v>
      </c>
      <c r="DH324">
        <v>1659796162</v>
      </c>
      <c r="DI324">
        <v>1659796167.5</v>
      </c>
      <c r="DJ324">
        <v>2</v>
      </c>
      <c r="DK324">
        <v>-1.4E-2</v>
      </c>
      <c r="DL324">
        <v>-1E-3</v>
      </c>
      <c r="DM324">
        <v>1.327</v>
      </c>
      <c r="DN324">
        <v>3.1E-2</v>
      </c>
      <c r="DO324">
        <v>400</v>
      </c>
      <c r="DP324">
        <v>20</v>
      </c>
      <c r="DQ324">
        <v>0.32</v>
      </c>
      <c r="DR324">
        <v>0.03</v>
      </c>
      <c r="DS324">
        <v>22.716234452099059</v>
      </c>
      <c r="DT324">
        <v>1.404819512642338</v>
      </c>
      <c r="DU324">
        <v>0.19075327912652559</v>
      </c>
      <c r="DV324">
        <v>0</v>
      </c>
      <c r="DW324">
        <v>-69.4539756097561</v>
      </c>
      <c r="DX324">
        <v>-8.046978397212456</v>
      </c>
      <c r="DY324">
        <v>0.84040783124608665</v>
      </c>
      <c r="DZ324">
        <v>0</v>
      </c>
      <c r="EA324">
        <v>3.3828060975609748</v>
      </c>
      <c r="EB324">
        <v>-0.49515156794425602</v>
      </c>
      <c r="EC324">
        <v>5.0628598246255298E-2</v>
      </c>
      <c r="ED324">
        <v>0</v>
      </c>
      <c r="EE324">
        <v>2.4031048375682471</v>
      </c>
      <c r="EF324">
        <v>-2.2077232089109111E-2</v>
      </c>
      <c r="EG324">
        <v>1.899597581822699E-3</v>
      </c>
      <c r="EH324">
        <v>1</v>
      </c>
      <c r="EI324">
        <v>0.1183842091965653</v>
      </c>
      <c r="EJ324">
        <v>-1.5376389411403461E-2</v>
      </c>
      <c r="EK324">
        <v>1.1307924897127799E-3</v>
      </c>
      <c r="EL324">
        <v>1</v>
      </c>
      <c r="EM324">
        <v>2</v>
      </c>
      <c r="EN324">
        <v>5</v>
      </c>
      <c r="EO324" t="s">
        <v>455</v>
      </c>
      <c r="EP324">
        <v>2.9427500000000002</v>
      </c>
      <c r="EQ324">
        <v>2.8012199999999998</v>
      </c>
      <c r="ER324">
        <v>0.21080299999999999</v>
      </c>
      <c r="ES324">
        <v>0.216727</v>
      </c>
      <c r="ET324">
        <v>0.10283</v>
      </c>
      <c r="EU324">
        <v>9.1854000000000005E-2</v>
      </c>
      <c r="EV324">
        <v>16207.7</v>
      </c>
      <c r="EW324">
        <v>16867.900000000001</v>
      </c>
      <c r="EX324">
        <v>23886.5</v>
      </c>
      <c r="EY324">
        <v>25066.1</v>
      </c>
      <c r="EZ324">
        <v>34306.9</v>
      </c>
      <c r="FA324">
        <v>36357.800000000003</v>
      </c>
      <c r="FB324">
        <v>43551.9</v>
      </c>
      <c r="FC324">
        <v>46338.400000000001</v>
      </c>
      <c r="FD324">
        <v>1.9675499999999999</v>
      </c>
      <c r="FE324">
        <v>1.8480000000000001</v>
      </c>
      <c r="FF324">
        <v>8.2831799999999997E-2</v>
      </c>
      <c r="FG324">
        <v>0</v>
      </c>
      <c r="FH324">
        <v>30.134799999999998</v>
      </c>
      <c r="FI324">
        <v>999.9</v>
      </c>
      <c r="FJ324">
        <v>55.7</v>
      </c>
      <c r="FK324">
        <v>34.6</v>
      </c>
      <c r="FL324">
        <v>31.063700000000001</v>
      </c>
      <c r="FM324">
        <v>64.3386</v>
      </c>
      <c r="FN324">
        <v>25.781199999999998</v>
      </c>
      <c r="FO324">
        <v>1</v>
      </c>
      <c r="FP324">
        <v>0.39696599999999999</v>
      </c>
      <c r="FQ324">
        <v>2.1936200000000001</v>
      </c>
      <c r="FR324">
        <v>20.3079</v>
      </c>
      <c r="FS324">
        <v>5.2114500000000001</v>
      </c>
      <c r="FT324">
        <v>11.907400000000001</v>
      </c>
      <c r="FU324">
        <v>5.0021000000000004</v>
      </c>
      <c r="FV324">
        <v>3.2896800000000002</v>
      </c>
      <c r="FW324">
        <v>9999</v>
      </c>
      <c r="FX324">
        <v>9999</v>
      </c>
      <c r="FY324">
        <v>9999</v>
      </c>
      <c r="FZ324">
        <v>999.9</v>
      </c>
      <c r="GA324">
        <v>1.8595900000000001</v>
      </c>
      <c r="GB324">
        <v>1.8545499999999999</v>
      </c>
      <c r="GC324">
        <v>1.8577600000000001</v>
      </c>
      <c r="GD324">
        <v>1.85622</v>
      </c>
      <c r="GE324">
        <v>1.855</v>
      </c>
      <c r="GF324">
        <v>1.85463</v>
      </c>
      <c r="GG324">
        <v>1.8533299999999999</v>
      </c>
      <c r="GH324">
        <v>1.8564400000000001</v>
      </c>
      <c r="GI324">
        <v>0</v>
      </c>
      <c r="GJ324">
        <v>0</v>
      </c>
      <c r="GK324">
        <v>0</v>
      </c>
      <c r="GL324">
        <v>0</v>
      </c>
      <c r="GM324" t="s">
        <v>382</v>
      </c>
      <c r="GN324" t="s">
        <v>383</v>
      </c>
      <c r="GO324" t="s">
        <v>384</v>
      </c>
      <c r="GP324" t="s">
        <v>384</v>
      </c>
      <c r="GQ324" t="s">
        <v>384</v>
      </c>
      <c r="GR324" t="s">
        <v>384</v>
      </c>
      <c r="GS324">
        <v>0</v>
      </c>
      <c r="GT324">
        <v>100</v>
      </c>
      <c r="GU324">
        <v>100</v>
      </c>
      <c r="GV324">
        <v>2.64</v>
      </c>
      <c r="GW324">
        <v>3.49E-2</v>
      </c>
      <c r="GX324">
        <v>0.32553164529605683</v>
      </c>
      <c r="GY324">
        <v>3.0239061252787889E-3</v>
      </c>
      <c r="GZ324">
        <v>-1.398580452151984E-6</v>
      </c>
      <c r="HA324">
        <v>2.8030378366047371E-10</v>
      </c>
      <c r="HB324">
        <v>-4.7599640220891172E-2</v>
      </c>
      <c r="HC324">
        <v>9.965371539748925E-3</v>
      </c>
      <c r="HD324">
        <v>-4.563662031605912E-4</v>
      </c>
      <c r="HE324">
        <v>7.8337100744227795E-6</v>
      </c>
      <c r="HF324">
        <v>0</v>
      </c>
      <c r="HG324">
        <v>2134</v>
      </c>
      <c r="HH324">
        <v>2</v>
      </c>
      <c r="HI324">
        <v>25</v>
      </c>
      <c r="HJ324">
        <v>11.4</v>
      </c>
      <c r="HK324">
        <v>11.3</v>
      </c>
      <c r="HL324">
        <v>3.0969199999999999</v>
      </c>
      <c r="HM324">
        <v>2.2766099999999998</v>
      </c>
      <c r="HN324">
        <v>1.4978</v>
      </c>
      <c r="HO324">
        <v>2.3095699999999999</v>
      </c>
      <c r="HP324">
        <v>1.5478499999999999</v>
      </c>
      <c r="HQ324">
        <v>2.32666</v>
      </c>
      <c r="HR324">
        <v>37.747</v>
      </c>
      <c r="HS324">
        <v>15.209</v>
      </c>
      <c r="HT324">
        <v>18</v>
      </c>
      <c r="HU324">
        <v>503.79899999999998</v>
      </c>
      <c r="HV324">
        <v>491.21899999999999</v>
      </c>
      <c r="HW324">
        <v>26.9895</v>
      </c>
      <c r="HX324">
        <v>32.094000000000001</v>
      </c>
      <c r="HY324">
        <v>30.000699999999998</v>
      </c>
      <c r="HZ324">
        <v>31.854800000000001</v>
      </c>
      <c r="IA324">
        <v>31.9589</v>
      </c>
      <c r="IB324">
        <v>61.997100000000003</v>
      </c>
      <c r="IC324">
        <v>41.078499999999998</v>
      </c>
      <c r="ID324">
        <v>0</v>
      </c>
      <c r="IE324">
        <v>26.990600000000001</v>
      </c>
      <c r="IF324">
        <v>1578.93</v>
      </c>
      <c r="IG324">
        <v>19.368200000000002</v>
      </c>
      <c r="IH324">
        <v>100.709</v>
      </c>
      <c r="II324">
        <v>100.426</v>
      </c>
      <c r="IJ324" t="s">
        <v>2638</v>
      </c>
    </row>
    <row r="325" spans="1:244" x14ac:dyDescent="0.2">
      <c r="A325">
        <v>309</v>
      </c>
      <c r="B325">
        <v>1659796846.5</v>
      </c>
      <c r="C325">
        <v>705</v>
      </c>
      <c r="D325" t="s">
        <v>977</v>
      </c>
      <c r="E325" t="s">
        <v>978</v>
      </c>
      <c r="F325">
        <v>1</v>
      </c>
      <c r="G325" t="s">
        <v>373</v>
      </c>
      <c r="H325" t="s">
        <v>374</v>
      </c>
      <c r="I325" t="s">
        <v>375</v>
      </c>
      <c r="J325" t="s">
        <v>376</v>
      </c>
      <c r="K325" t="s">
        <v>377</v>
      </c>
      <c r="L325" t="s">
        <v>373</v>
      </c>
      <c r="M325" t="s">
        <v>378</v>
      </c>
      <c r="N325">
        <v>1659796839</v>
      </c>
      <c r="O325">
        <f t="shared" si="136"/>
        <v>2.8271681926433246E-3</v>
      </c>
      <c r="P325">
        <f t="shared" si="137"/>
        <v>2.8271681926433248</v>
      </c>
      <c r="Q325">
        <f t="shared" si="138"/>
        <v>22.6250803782963</v>
      </c>
      <c r="R325">
        <f t="shared" si="139"/>
        <v>1442.2460000000001</v>
      </c>
      <c r="S325">
        <f t="shared" si="140"/>
        <v>1071.6496537389942</v>
      </c>
      <c r="T325">
        <f t="shared" si="141"/>
        <v>106.2744649628446</v>
      </c>
      <c r="U325">
        <f t="shared" si="142"/>
        <v>143.02614801397905</v>
      </c>
      <c r="V325">
        <f t="shared" si="143"/>
        <v>0.11514414752303569</v>
      </c>
      <c r="W325">
        <f t="shared" si="144"/>
        <v>2.9141518799504413</v>
      </c>
      <c r="X325">
        <f t="shared" si="145"/>
        <v>0.11267506919212136</v>
      </c>
      <c r="Y325">
        <f t="shared" si="146"/>
        <v>7.063934536417861E-2</v>
      </c>
      <c r="Z325">
        <f t="shared" si="147"/>
        <v>321.51128920000002</v>
      </c>
      <c r="AA325">
        <f t="shared" si="148"/>
        <v>32.182156607845833</v>
      </c>
      <c r="AB325">
        <f t="shared" si="149"/>
        <v>31.496353333333332</v>
      </c>
      <c r="AC325">
        <f t="shared" si="150"/>
        <v>4.6406387603322381</v>
      </c>
      <c r="AD325">
        <f t="shared" si="151"/>
        <v>49.568943938012374</v>
      </c>
      <c r="AE325">
        <f t="shared" si="152"/>
        <v>2.2386603696469671</v>
      </c>
      <c r="AF325">
        <f t="shared" si="153"/>
        <v>4.5162559292093993</v>
      </c>
      <c r="AG325">
        <f t="shared" si="154"/>
        <v>2.401978390685271</v>
      </c>
      <c r="AH325">
        <f t="shared" si="155"/>
        <v>-124.67811729557062</v>
      </c>
      <c r="AI325">
        <f t="shared" si="156"/>
        <v>-75.003242786910207</v>
      </c>
      <c r="AJ325">
        <f t="shared" si="157"/>
        <v>-5.7943385594303107</v>
      </c>
      <c r="AK325">
        <f t="shared" si="158"/>
        <v>116.03559055808891</v>
      </c>
      <c r="AL325">
        <f t="shared" si="159"/>
        <v>54.266874494596046</v>
      </c>
      <c r="AM325">
        <f t="shared" si="160"/>
        <v>2.8563831937312614</v>
      </c>
      <c r="AN325">
        <f t="shared" si="161"/>
        <v>22.6250803782963</v>
      </c>
      <c r="AO325">
        <v>1565.313233766233</v>
      </c>
      <c r="AP325">
        <v>1511.350909090909</v>
      </c>
      <c r="AQ325">
        <v>5.1667636363636804</v>
      </c>
      <c r="AR325">
        <v>64.94</v>
      </c>
      <c r="AS325">
        <f t="shared" si="162"/>
        <v>2.8271681926433248</v>
      </c>
      <c r="AT325">
        <v>19.266514225505809</v>
      </c>
      <c r="AU325">
        <v>22.580420882352929</v>
      </c>
      <c r="AV325">
        <v>2.167338490501967E-4</v>
      </c>
      <c r="AW325">
        <v>90.194226728287475</v>
      </c>
      <c r="AX325">
        <v>0</v>
      </c>
      <c r="AY325">
        <v>0</v>
      </c>
      <c r="AZ325">
        <f t="shared" si="163"/>
        <v>1</v>
      </c>
      <c r="BA325">
        <f t="shared" si="164"/>
        <v>0</v>
      </c>
      <c r="BB325">
        <f t="shared" si="165"/>
        <v>51720.348888838707</v>
      </c>
      <c r="BC325">
        <f t="shared" si="166"/>
        <v>1999.97</v>
      </c>
      <c r="BD325">
        <f t="shared" si="167"/>
        <v>1681.1748399999999</v>
      </c>
      <c r="BE325">
        <f t="shared" si="168"/>
        <v>0.84060002900043496</v>
      </c>
      <c r="BF325">
        <f t="shared" si="169"/>
        <v>0.16075805597083956</v>
      </c>
      <c r="BG325">
        <v>6</v>
      </c>
      <c r="BH325">
        <v>0.5</v>
      </c>
      <c r="BI325" t="s">
        <v>379</v>
      </c>
      <c r="BJ325">
        <v>2</v>
      </c>
      <c r="BK325" t="b">
        <v>1</v>
      </c>
      <c r="BL325">
        <v>1659796839</v>
      </c>
      <c r="BM325">
        <v>1442.2460000000001</v>
      </c>
      <c r="BN325">
        <v>1512.298</v>
      </c>
      <c r="BO325">
        <v>22.57418666666667</v>
      </c>
      <c r="BP325">
        <v>19.224466666666672</v>
      </c>
      <c r="BQ325">
        <v>1439.63</v>
      </c>
      <c r="BR325">
        <v>22.539333333333332</v>
      </c>
      <c r="BS325">
        <v>500.08406666666662</v>
      </c>
      <c r="BT325">
        <v>99.069540000000018</v>
      </c>
      <c r="BU325">
        <v>9.9497746666666664E-2</v>
      </c>
      <c r="BV325">
        <v>31.018953333333339</v>
      </c>
      <c r="BW325">
        <v>31.496353333333332</v>
      </c>
      <c r="BX325">
        <v>999.89999999999986</v>
      </c>
      <c r="BY325">
        <v>0</v>
      </c>
      <c r="BZ325">
        <v>0</v>
      </c>
      <c r="CA325">
        <v>10005.583333333339</v>
      </c>
      <c r="CB325">
        <v>0</v>
      </c>
      <c r="CC325">
        <v>309.69813333333332</v>
      </c>
      <c r="CD325">
        <v>-70.053153333333327</v>
      </c>
      <c r="CE325">
        <v>1475.555333333333</v>
      </c>
      <c r="CF325">
        <v>1541.942666666667</v>
      </c>
      <c r="CG325">
        <v>3.3497226666666671</v>
      </c>
      <c r="CH325">
        <v>1512.298</v>
      </c>
      <c r="CI325">
        <v>19.224466666666672</v>
      </c>
      <c r="CJ325">
        <v>2.236415333333333</v>
      </c>
      <c r="CK325">
        <v>1.90456</v>
      </c>
      <c r="CL325">
        <v>19.225580000000001</v>
      </c>
      <c r="CM325">
        <v>16.672406666666671</v>
      </c>
      <c r="CN325">
        <v>1999.97</v>
      </c>
      <c r="CO325">
        <v>0.97999959999999986</v>
      </c>
      <c r="CP325">
        <v>2.000062E-2</v>
      </c>
      <c r="CQ325">
        <v>0</v>
      </c>
      <c r="CR325">
        <v>2.4102666666666668</v>
      </c>
      <c r="CS325">
        <v>0</v>
      </c>
      <c r="CT325">
        <v>17339.68</v>
      </c>
      <c r="CU325">
        <v>17412.046666666669</v>
      </c>
      <c r="CV325">
        <v>41.370800000000003</v>
      </c>
      <c r="CW325">
        <v>42.436999999999998</v>
      </c>
      <c r="CX325">
        <v>41.307866666666669</v>
      </c>
      <c r="CY325">
        <v>41.082999999999998</v>
      </c>
      <c r="CZ325">
        <v>41.5</v>
      </c>
      <c r="DA325">
        <v>1959.9686666666671</v>
      </c>
      <c r="DB325">
        <v>40.001333333333328</v>
      </c>
      <c r="DC325">
        <v>0</v>
      </c>
      <c r="DD325">
        <v>1659796845.3</v>
      </c>
      <c r="DE325">
        <v>0</v>
      </c>
      <c r="DF325">
        <v>1659796167.5</v>
      </c>
      <c r="DG325" t="s">
        <v>380</v>
      </c>
      <c r="DH325">
        <v>1659796162</v>
      </c>
      <c r="DI325">
        <v>1659796167.5</v>
      </c>
      <c r="DJ325">
        <v>2</v>
      </c>
      <c r="DK325">
        <v>-1.4E-2</v>
      </c>
      <c r="DL325">
        <v>-1E-3</v>
      </c>
      <c r="DM325">
        <v>1.327</v>
      </c>
      <c r="DN325">
        <v>3.1E-2</v>
      </c>
      <c r="DO325">
        <v>400</v>
      </c>
      <c r="DP325">
        <v>20</v>
      </c>
      <c r="DQ325">
        <v>0.32</v>
      </c>
      <c r="DR325">
        <v>0.03</v>
      </c>
      <c r="DS325">
        <v>22.746740013383771</v>
      </c>
      <c r="DT325">
        <v>0.52813326069283895</v>
      </c>
      <c r="DU325">
        <v>0.1402984801433946</v>
      </c>
      <c r="DV325">
        <v>0</v>
      </c>
      <c r="DW325">
        <v>-69.534692682926845</v>
      </c>
      <c r="DX325">
        <v>-8.4767770034843011</v>
      </c>
      <c r="DY325">
        <v>0.86403803676160684</v>
      </c>
      <c r="DZ325">
        <v>0</v>
      </c>
      <c r="EA325">
        <v>3.3756785365853661</v>
      </c>
      <c r="EB325">
        <v>-0.4979795121951246</v>
      </c>
      <c r="EC325">
        <v>5.0859256133409803E-2</v>
      </c>
      <c r="ED325">
        <v>0</v>
      </c>
      <c r="EE325">
        <v>2.402599093460636</v>
      </c>
      <c r="EF325">
        <v>-2.5923772721644051E-2</v>
      </c>
      <c r="EG325">
        <v>2.1969866621552639E-3</v>
      </c>
      <c r="EH325">
        <v>1</v>
      </c>
      <c r="EI325">
        <v>0.1180917040335074</v>
      </c>
      <c r="EJ325">
        <v>-1.6080649169103081E-2</v>
      </c>
      <c r="EK325">
        <v>1.1862620580649691E-3</v>
      </c>
      <c r="EL325">
        <v>1</v>
      </c>
      <c r="EM325">
        <v>2</v>
      </c>
      <c r="EN325">
        <v>5</v>
      </c>
      <c r="EO325" t="s">
        <v>455</v>
      </c>
      <c r="EP325">
        <v>2.9425500000000002</v>
      </c>
      <c r="EQ325">
        <v>2.8005800000000001</v>
      </c>
      <c r="ER325">
        <v>0.21123400000000001</v>
      </c>
      <c r="ES325">
        <v>0.217144</v>
      </c>
      <c r="ET325">
        <v>0.102821</v>
      </c>
      <c r="EU325">
        <v>9.1861100000000001E-2</v>
      </c>
      <c r="EV325">
        <v>16198.8</v>
      </c>
      <c r="EW325">
        <v>16858.900000000001</v>
      </c>
      <c r="EX325">
        <v>23886.5</v>
      </c>
      <c r="EY325">
        <v>25066.1</v>
      </c>
      <c r="EZ325">
        <v>34307</v>
      </c>
      <c r="FA325">
        <v>36357.4</v>
      </c>
      <c r="FB325">
        <v>43551.7</v>
      </c>
      <c r="FC325">
        <v>46338.3</v>
      </c>
      <c r="FD325">
        <v>1.9676</v>
      </c>
      <c r="FE325">
        <v>1.8479000000000001</v>
      </c>
      <c r="FF325">
        <v>8.2489099999999996E-2</v>
      </c>
      <c r="FG325">
        <v>0</v>
      </c>
      <c r="FH325">
        <v>30.1356</v>
      </c>
      <c r="FI325">
        <v>999.9</v>
      </c>
      <c r="FJ325">
        <v>55.7</v>
      </c>
      <c r="FK325">
        <v>34.700000000000003</v>
      </c>
      <c r="FL325">
        <v>31.2302</v>
      </c>
      <c r="FM325">
        <v>64.658600000000007</v>
      </c>
      <c r="FN325">
        <v>25.5168</v>
      </c>
      <c r="FO325">
        <v>1</v>
      </c>
      <c r="FP325">
        <v>0.39718199999999998</v>
      </c>
      <c r="FQ325">
        <v>2.1612200000000001</v>
      </c>
      <c r="FR325">
        <v>20.308299999999999</v>
      </c>
      <c r="FS325">
        <v>5.2110000000000003</v>
      </c>
      <c r="FT325">
        <v>11.907400000000001</v>
      </c>
      <c r="FU325">
        <v>5.0010000000000003</v>
      </c>
      <c r="FV325">
        <v>3.2896000000000001</v>
      </c>
      <c r="FW325">
        <v>9999</v>
      </c>
      <c r="FX325">
        <v>9999</v>
      </c>
      <c r="FY325">
        <v>9999</v>
      </c>
      <c r="FZ325">
        <v>999.9</v>
      </c>
      <c r="GA325">
        <v>1.8595900000000001</v>
      </c>
      <c r="GB325">
        <v>1.8545499999999999</v>
      </c>
      <c r="GC325">
        <v>1.85775</v>
      </c>
      <c r="GD325">
        <v>1.85622</v>
      </c>
      <c r="GE325">
        <v>1.855</v>
      </c>
      <c r="GF325">
        <v>1.85463</v>
      </c>
      <c r="GG325">
        <v>1.8533299999999999</v>
      </c>
      <c r="GH325">
        <v>1.85643</v>
      </c>
      <c r="GI325">
        <v>0</v>
      </c>
      <c r="GJ325">
        <v>0</v>
      </c>
      <c r="GK325">
        <v>0</v>
      </c>
      <c r="GL325">
        <v>0</v>
      </c>
      <c r="GM325" t="s">
        <v>382</v>
      </c>
      <c r="GN325" t="s">
        <v>383</v>
      </c>
      <c r="GO325" t="s">
        <v>384</v>
      </c>
      <c r="GP325" t="s">
        <v>384</v>
      </c>
      <c r="GQ325" t="s">
        <v>384</v>
      </c>
      <c r="GR325" t="s">
        <v>384</v>
      </c>
      <c r="GS325">
        <v>0</v>
      </c>
      <c r="GT325">
        <v>100</v>
      </c>
      <c r="GU325">
        <v>100</v>
      </c>
      <c r="GV325">
        <v>2.64</v>
      </c>
      <c r="GW325">
        <v>3.4799999999999998E-2</v>
      </c>
      <c r="GX325">
        <v>0.32553164529605683</v>
      </c>
      <c r="GY325">
        <v>3.0239061252787889E-3</v>
      </c>
      <c r="GZ325">
        <v>-1.398580452151984E-6</v>
      </c>
      <c r="HA325">
        <v>2.8030378366047371E-10</v>
      </c>
      <c r="HB325">
        <v>-4.7599640220891172E-2</v>
      </c>
      <c r="HC325">
        <v>9.965371539748925E-3</v>
      </c>
      <c r="HD325">
        <v>-4.563662031605912E-4</v>
      </c>
      <c r="HE325">
        <v>7.8337100744227795E-6</v>
      </c>
      <c r="HF325">
        <v>0</v>
      </c>
      <c r="HG325">
        <v>2134</v>
      </c>
      <c r="HH325">
        <v>2</v>
      </c>
      <c r="HI325">
        <v>25</v>
      </c>
      <c r="HJ325">
        <v>11.4</v>
      </c>
      <c r="HK325">
        <v>11.3</v>
      </c>
      <c r="HL325">
        <v>3.10425</v>
      </c>
      <c r="HM325">
        <v>2.2753899999999998</v>
      </c>
      <c r="HN325">
        <v>1.4978</v>
      </c>
      <c r="HO325">
        <v>2.3095699999999999</v>
      </c>
      <c r="HP325">
        <v>1.5478499999999999</v>
      </c>
      <c r="HQ325">
        <v>2.4389599999999998</v>
      </c>
      <c r="HR325">
        <v>37.747</v>
      </c>
      <c r="HS325">
        <v>15.2003</v>
      </c>
      <c r="HT325">
        <v>18</v>
      </c>
      <c r="HU325">
        <v>503.83800000000002</v>
      </c>
      <c r="HV325">
        <v>491.16399999999999</v>
      </c>
      <c r="HW325">
        <v>26.9834</v>
      </c>
      <c r="HX325">
        <v>32.095700000000001</v>
      </c>
      <c r="HY325">
        <v>30.000699999999998</v>
      </c>
      <c r="HZ325">
        <v>31.856000000000002</v>
      </c>
      <c r="IA325">
        <v>31.9602</v>
      </c>
      <c r="IB325">
        <v>62.216099999999997</v>
      </c>
      <c r="IC325">
        <v>41.078499999999998</v>
      </c>
      <c r="ID325">
        <v>0</v>
      </c>
      <c r="IE325">
        <v>26.9893</v>
      </c>
      <c r="IF325">
        <v>1578.93</v>
      </c>
      <c r="IG325">
        <v>19.382400000000001</v>
      </c>
      <c r="IH325">
        <v>100.709</v>
      </c>
      <c r="II325">
        <v>100.426</v>
      </c>
      <c r="IJ325" t="s">
        <v>2638</v>
      </c>
    </row>
    <row r="326" spans="1:244" x14ac:dyDescent="0.2">
      <c r="A326">
        <v>310</v>
      </c>
      <c r="B326">
        <v>1659796847.5</v>
      </c>
      <c r="C326">
        <v>706</v>
      </c>
      <c r="D326" t="s">
        <v>979</v>
      </c>
      <c r="E326" t="s">
        <v>980</v>
      </c>
      <c r="F326">
        <v>1</v>
      </c>
      <c r="G326" t="s">
        <v>373</v>
      </c>
      <c r="H326" t="s">
        <v>374</v>
      </c>
      <c r="I326" t="s">
        <v>375</v>
      </c>
      <c r="J326" t="s">
        <v>376</v>
      </c>
      <c r="K326" t="s">
        <v>377</v>
      </c>
      <c r="L326" t="s">
        <v>373</v>
      </c>
      <c r="M326" t="s">
        <v>378</v>
      </c>
      <c r="N326">
        <v>1659796839.5</v>
      </c>
      <c r="O326">
        <f t="shared" si="136"/>
        <v>2.821019489034141E-3</v>
      </c>
      <c r="P326">
        <f t="shared" si="137"/>
        <v>2.8210194890341409</v>
      </c>
      <c r="Q326">
        <f t="shared" si="138"/>
        <v>22.645677549546527</v>
      </c>
      <c r="R326">
        <f t="shared" si="139"/>
        <v>1444.7462499999999</v>
      </c>
      <c r="S326">
        <f t="shared" si="140"/>
        <v>1073.1392662671767</v>
      </c>
      <c r="T326">
        <f t="shared" si="141"/>
        <v>106.42219134517569</v>
      </c>
      <c r="U326">
        <f t="shared" si="142"/>
        <v>143.2740993604138</v>
      </c>
      <c r="V326">
        <f t="shared" si="143"/>
        <v>0.11490777480363863</v>
      </c>
      <c r="W326">
        <f t="shared" si="144"/>
        <v>2.9141732199199701</v>
      </c>
      <c r="X326">
        <f t="shared" si="145"/>
        <v>0.11244872427363267</v>
      </c>
      <c r="Y326">
        <f t="shared" si="146"/>
        <v>7.0497005580107588E-2</v>
      </c>
      <c r="Z326">
        <f t="shared" si="147"/>
        <v>321.51058612499997</v>
      </c>
      <c r="AA326">
        <f t="shared" si="148"/>
        <v>32.181714055234551</v>
      </c>
      <c r="AB326">
        <f t="shared" si="149"/>
        <v>31.494893749999999</v>
      </c>
      <c r="AC326">
        <f t="shared" si="150"/>
        <v>4.6402539773304827</v>
      </c>
      <c r="AD326">
        <f t="shared" si="151"/>
        <v>49.574916664902659</v>
      </c>
      <c r="AE326">
        <f t="shared" si="152"/>
        <v>2.2386704310639653</v>
      </c>
      <c r="AF326">
        <f t="shared" si="153"/>
        <v>4.5157321114547981</v>
      </c>
      <c r="AG326">
        <f t="shared" si="154"/>
        <v>2.4015835462665174</v>
      </c>
      <c r="AH326">
        <f t="shared" si="155"/>
        <v>-124.40695946640562</v>
      </c>
      <c r="AI326">
        <f t="shared" si="156"/>
        <v>-75.094129647585859</v>
      </c>
      <c r="AJ326">
        <f t="shared" si="157"/>
        <v>-5.8012175704133178</v>
      </c>
      <c r="AK326">
        <f t="shared" si="158"/>
        <v>116.20827944059518</v>
      </c>
      <c r="AL326">
        <f t="shared" si="159"/>
        <v>54.291802055648773</v>
      </c>
      <c r="AM326">
        <f t="shared" si="160"/>
        <v>2.8536175485237796</v>
      </c>
      <c r="AN326">
        <f t="shared" si="161"/>
        <v>22.645677549546527</v>
      </c>
      <c r="AO326">
        <v>1570.4624545454551</v>
      </c>
      <c r="AP326">
        <v>1516.4910909090911</v>
      </c>
      <c r="AQ326">
        <v>5.1636363636362512</v>
      </c>
      <c r="AR326">
        <v>64.94</v>
      </c>
      <c r="AS326">
        <f t="shared" si="162"/>
        <v>2.8210194890341409</v>
      </c>
      <c r="AT326">
        <v>19.270960397202678</v>
      </c>
      <c r="AU326">
        <v>22.576809705882361</v>
      </c>
      <c r="AV326">
        <v>3.3374133851791409E-4</v>
      </c>
      <c r="AW326">
        <v>90.194226728287475</v>
      </c>
      <c r="AX326">
        <v>0</v>
      </c>
      <c r="AY326">
        <v>0</v>
      </c>
      <c r="AZ326">
        <f t="shared" si="163"/>
        <v>1</v>
      </c>
      <c r="BA326">
        <f t="shared" si="164"/>
        <v>0</v>
      </c>
      <c r="BB326">
        <f t="shared" si="165"/>
        <v>51721.300596796027</v>
      </c>
      <c r="BC326">
        <f t="shared" si="166"/>
        <v>1999.965625</v>
      </c>
      <c r="BD326">
        <f t="shared" si="167"/>
        <v>1681.1711625</v>
      </c>
      <c r="BE326">
        <f t="shared" si="168"/>
        <v>0.84060002906299947</v>
      </c>
      <c r="BF326">
        <f t="shared" si="169"/>
        <v>0.16075805609158905</v>
      </c>
      <c r="BG326">
        <v>6</v>
      </c>
      <c r="BH326">
        <v>0.5</v>
      </c>
      <c r="BI326" t="s">
        <v>379</v>
      </c>
      <c r="BJ326">
        <v>2</v>
      </c>
      <c r="BK326" t="b">
        <v>1</v>
      </c>
      <c r="BL326">
        <v>1659796839.5</v>
      </c>
      <c r="BM326">
        <v>1444.7462499999999</v>
      </c>
      <c r="BN326">
        <v>1514.83125</v>
      </c>
      <c r="BO326">
        <v>22.574287500000001</v>
      </c>
      <c r="BP326">
        <v>19.227843750000002</v>
      </c>
      <c r="BQ326">
        <v>1442.1287500000001</v>
      </c>
      <c r="BR326">
        <v>22.53943125</v>
      </c>
      <c r="BS326">
        <v>500.08893749999999</v>
      </c>
      <c r="BT326">
        <v>99.069562500000004</v>
      </c>
      <c r="BU326">
        <v>9.947798749999999E-2</v>
      </c>
      <c r="BV326">
        <v>31.016918749999999</v>
      </c>
      <c r="BW326">
        <v>31.494893749999999</v>
      </c>
      <c r="BX326">
        <v>999.9</v>
      </c>
      <c r="BY326">
        <v>0</v>
      </c>
      <c r="BZ326">
        <v>0</v>
      </c>
      <c r="CA326">
        <v>10005.703125</v>
      </c>
      <c r="CB326">
        <v>0</v>
      </c>
      <c r="CC326">
        <v>308.94693749999999</v>
      </c>
      <c r="CD326">
        <v>-70.086087500000005</v>
      </c>
      <c r="CE326">
        <v>1478.11375</v>
      </c>
      <c r="CF326">
        <v>1544.53125</v>
      </c>
      <c r="CG326">
        <v>3.3464462500000001</v>
      </c>
      <c r="CH326">
        <v>1514.83125</v>
      </c>
      <c r="CI326">
        <v>19.227843750000002</v>
      </c>
      <c r="CJ326">
        <v>2.2364256249999999</v>
      </c>
      <c r="CK326">
        <v>1.904895</v>
      </c>
      <c r="CL326">
        <v>19.22565625</v>
      </c>
      <c r="CM326">
        <v>16.675174999999999</v>
      </c>
      <c r="CN326">
        <v>1999.965625</v>
      </c>
      <c r="CO326">
        <v>0.97999956249999998</v>
      </c>
      <c r="CP326">
        <v>2.0000656249999998E-2</v>
      </c>
      <c r="CQ326">
        <v>0</v>
      </c>
      <c r="CR326">
        <v>2.3972500000000001</v>
      </c>
      <c r="CS326">
        <v>0</v>
      </c>
      <c r="CT326">
        <v>17339.375</v>
      </c>
      <c r="CU326">
        <v>17412.012500000001</v>
      </c>
      <c r="CV326">
        <v>41.371062500000001</v>
      </c>
      <c r="CW326">
        <v>42.436999999999998</v>
      </c>
      <c r="CX326">
        <v>41.308124999999997</v>
      </c>
      <c r="CY326">
        <v>41.085625</v>
      </c>
      <c r="CZ326">
        <v>41.5</v>
      </c>
      <c r="DA326">
        <v>1959.964375</v>
      </c>
      <c r="DB326">
        <v>40.001249999999999</v>
      </c>
      <c r="DC326">
        <v>0</v>
      </c>
      <c r="DD326">
        <v>1659796846.5</v>
      </c>
      <c r="DE326">
        <v>0</v>
      </c>
      <c r="DF326">
        <v>1659796167.5</v>
      </c>
      <c r="DG326" t="s">
        <v>380</v>
      </c>
      <c r="DH326">
        <v>1659796162</v>
      </c>
      <c r="DI326">
        <v>1659796167.5</v>
      </c>
      <c r="DJ326">
        <v>2</v>
      </c>
      <c r="DK326">
        <v>-1.4E-2</v>
      </c>
      <c r="DL326">
        <v>-1E-3</v>
      </c>
      <c r="DM326">
        <v>1.327</v>
      </c>
      <c r="DN326">
        <v>3.1E-2</v>
      </c>
      <c r="DO326">
        <v>400</v>
      </c>
      <c r="DP326">
        <v>20</v>
      </c>
      <c r="DQ326">
        <v>0.32</v>
      </c>
      <c r="DR326">
        <v>0.03</v>
      </c>
      <c r="DS326">
        <v>22.759807709834309</v>
      </c>
      <c r="DT326">
        <v>-0.33928507597085622</v>
      </c>
      <c r="DU326">
        <v>0.1058964909588918</v>
      </c>
      <c r="DV326">
        <v>0</v>
      </c>
      <c r="DW326">
        <v>-69.729164999999995</v>
      </c>
      <c r="DX326">
        <v>-8.0854221388368099</v>
      </c>
      <c r="DY326">
        <v>0.81275840738499994</v>
      </c>
      <c r="DZ326">
        <v>0</v>
      </c>
      <c r="EA326">
        <v>3.3626737499999999</v>
      </c>
      <c r="EB326">
        <v>-0.48744213883678011</v>
      </c>
      <c r="EC326">
        <v>4.8885783755990848E-2</v>
      </c>
      <c r="ED326">
        <v>0</v>
      </c>
      <c r="EE326">
        <v>2.4019362493099901</v>
      </c>
      <c r="EF326">
        <v>-3.217944337323677E-2</v>
      </c>
      <c r="EG326">
        <v>2.6717637474726031E-3</v>
      </c>
      <c r="EH326">
        <v>1</v>
      </c>
      <c r="EI326">
        <v>0.11769830417425289</v>
      </c>
      <c r="EJ326">
        <v>-1.6722197463203602E-2</v>
      </c>
      <c r="EK326">
        <v>1.2754100141711159E-3</v>
      </c>
      <c r="EL326">
        <v>1</v>
      </c>
      <c r="EM326">
        <v>2</v>
      </c>
      <c r="EN326">
        <v>5</v>
      </c>
      <c r="EO326" t="s">
        <v>455</v>
      </c>
      <c r="EP326">
        <v>2.9422999999999999</v>
      </c>
      <c r="EQ326">
        <v>2.8002600000000002</v>
      </c>
      <c r="ER326">
        <v>0.21165900000000001</v>
      </c>
      <c r="ES326">
        <v>0.21757299999999999</v>
      </c>
      <c r="ET326">
        <v>0.102814</v>
      </c>
      <c r="EU326">
        <v>9.1864799999999996E-2</v>
      </c>
      <c r="EV326">
        <v>16189.9</v>
      </c>
      <c r="EW326">
        <v>16849.7</v>
      </c>
      <c r="EX326">
        <v>23886.400000000001</v>
      </c>
      <c r="EY326">
        <v>25066.2</v>
      </c>
      <c r="EZ326">
        <v>34307.199999999997</v>
      </c>
      <c r="FA326">
        <v>36357.300000000003</v>
      </c>
      <c r="FB326">
        <v>43551.5</v>
      </c>
      <c r="FC326">
        <v>46338.3</v>
      </c>
      <c r="FD326">
        <v>1.9674199999999999</v>
      </c>
      <c r="FE326">
        <v>1.84805</v>
      </c>
      <c r="FF326">
        <v>8.2124000000000003E-2</v>
      </c>
      <c r="FG326">
        <v>0</v>
      </c>
      <c r="FH326">
        <v>30.136099999999999</v>
      </c>
      <c r="FI326">
        <v>999.9</v>
      </c>
      <c r="FJ326">
        <v>55.7</v>
      </c>
      <c r="FK326">
        <v>34.6</v>
      </c>
      <c r="FL326">
        <v>31.059100000000001</v>
      </c>
      <c r="FM326">
        <v>64.438599999999994</v>
      </c>
      <c r="FN326">
        <v>26.426300000000001</v>
      </c>
      <c r="FO326">
        <v>1</v>
      </c>
      <c r="FP326">
        <v>0.39708300000000002</v>
      </c>
      <c r="FQ326">
        <v>2.1440800000000002</v>
      </c>
      <c r="FR326">
        <v>20.308499999999999</v>
      </c>
      <c r="FS326">
        <v>5.2100999999999997</v>
      </c>
      <c r="FT326">
        <v>11.907400000000001</v>
      </c>
      <c r="FU326">
        <v>5.0001499999999997</v>
      </c>
      <c r="FV326">
        <v>3.2896000000000001</v>
      </c>
      <c r="FW326">
        <v>9999</v>
      </c>
      <c r="FX326">
        <v>9999</v>
      </c>
      <c r="FY326">
        <v>9999</v>
      </c>
      <c r="FZ326">
        <v>999.9</v>
      </c>
      <c r="GA326">
        <v>1.8595900000000001</v>
      </c>
      <c r="GB326">
        <v>1.8545499999999999</v>
      </c>
      <c r="GC326">
        <v>1.85775</v>
      </c>
      <c r="GD326">
        <v>1.8562099999999999</v>
      </c>
      <c r="GE326">
        <v>1.8549899999999999</v>
      </c>
      <c r="GF326">
        <v>1.8546199999999999</v>
      </c>
      <c r="GG326">
        <v>1.85331</v>
      </c>
      <c r="GH326">
        <v>1.8564099999999999</v>
      </c>
      <c r="GI326">
        <v>0</v>
      </c>
      <c r="GJ326">
        <v>0</v>
      </c>
      <c r="GK326">
        <v>0</v>
      </c>
      <c r="GL326">
        <v>0</v>
      </c>
      <c r="GM326" t="s">
        <v>382</v>
      </c>
      <c r="GN326" t="s">
        <v>383</v>
      </c>
      <c r="GO326" t="s">
        <v>384</v>
      </c>
      <c r="GP326" t="s">
        <v>384</v>
      </c>
      <c r="GQ326" t="s">
        <v>384</v>
      </c>
      <c r="GR326" t="s">
        <v>384</v>
      </c>
      <c r="GS326">
        <v>0</v>
      </c>
      <c r="GT326">
        <v>100</v>
      </c>
      <c r="GU326">
        <v>100</v>
      </c>
      <c r="GV326">
        <v>2.64</v>
      </c>
      <c r="GW326">
        <v>3.49E-2</v>
      </c>
      <c r="GX326">
        <v>0.32553164529605683</v>
      </c>
      <c r="GY326">
        <v>3.0239061252787889E-3</v>
      </c>
      <c r="GZ326">
        <v>-1.398580452151984E-6</v>
      </c>
      <c r="HA326">
        <v>2.8030378366047371E-10</v>
      </c>
      <c r="HB326">
        <v>-4.7599640220891172E-2</v>
      </c>
      <c r="HC326">
        <v>9.965371539748925E-3</v>
      </c>
      <c r="HD326">
        <v>-4.563662031605912E-4</v>
      </c>
      <c r="HE326">
        <v>7.8337100744227795E-6</v>
      </c>
      <c r="HF326">
        <v>0</v>
      </c>
      <c r="HG326">
        <v>2134</v>
      </c>
      <c r="HH326">
        <v>2</v>
      </c>
      <c r="HI326">
        <v>25</v>
      </c>
      <c r="HJ326">
        <v>11.4</v>
      </c>
      <c r="HK326">
        <v>11.3</v>
      </c>
      <c r="HL326">
        <v>3.1127899999999999</v>
      </c>
      <c r="HM326">
        <v>2.2827099999999998</v>
      </c>
      <c r="HN326">
        <v>1.4978</v>
      </c>
      <c r="HO326">
        <v>2.3095699999999999</v>
      </c>
      <c r="HP326">
        <v>1.5478499999999999</v>
      </c>
      <c r="HQ326">
        <v>2.2814899999999998</v>
      </c>
      <c r="HR326">
        <v>37.747</v>
      </c>
      <c r="HS326">
        <v>15.2003</v>
      </c>
      <c r="HT326">
        <v>18</v>
      </c>
      <c r="HU326">
        <v>503.738</v>
      </c>
      <c r="HV326">
        <v>491.26900000000001</v>
      </c>
      <c r="HW326">
        <v>26.980799999999999</v>
      </c>
      <c r="HX326">
        <v>32.096899999999998</v>
      </c>
      <c r="HY326">
        <v>30.000599999999999</v>
      </c>
      <c r="HZ326">
        <v>31.8569</v>
      </c>
      <c r="IA326">
        <v>31.960999999999999</v>
      </c>
      <c r="IB326">
        <v>62.314100000000003</v>
      </c>
      <c r="IC326">
        <v>40.805500000000002</v>
      </c>
      <c r="ID326">
        <v>0</v>
      </c>
      <c r="IE326">
        <v>26.9893</v>
      </c>
      <c r="IF326">
        <v>1588.98</v>
      </c>
      <c r="IG326">
        <v>19.3902</v>
      </c>
      <c r="IH326">
        <v>100.709</v>
      </c>
      <c r="II326">
        <v>100.426</v>
      </c>
      <c r="IJ326" t="s">
        <v>2638</v>
      </c>
    </row>
    <row r="327" spans="1:244" x14ac:dyDescent="0.2">
      <c r="A327">
        <v>311</v>
      </c>
      <c r="B327">
        <v>1659796848.5</v>
      </c>
      <c r="C327">
        <v>707</v>
      </c>
      <c r="D327" t="s">
        <v>981</v>
      </c>
      <c r="E327" t="s">
        <v>982</v>
      </c>
      <c r="F327">
        <v>1</v>
      </c>
      <c r="G327" t="s">
        <v>373</v>
      </c>
      <c r="H327" t="s">
        <v>374</v>
      </c>
      <c r="I327" t="s">
        <v>375</v>
      </c>
      <c r="J327" t="s">
        <v>376</v>
      </c>
      <c r="K327" t="s">
        <v>377</v>
      </c>
      <c r="L327" t="s">
        <v>373</v>
      </c>
      <c r="M327" t="s">
        <v>378</v>
      </c>
      <c r="N327">
        <v>1659796841</v>
      </c>
      <c r="O327">
        <f t="shared" si="136"/>
        <v>2.8374014205651008E-3</v>
      </c>
      <c r="P327">
        <f t="shared" si="137"/>
        <v>2.8374014205651008</v>
      </c>
      <c r="Q327">
        <f t="shared" si="138"/>
        <v>22.858234756176934</v>
      </c>
      <c r="R327">
        <f t="shared" si="139"/>
        <v>1452.17</v>
      </c>
      <c r="S327">
        <f t="shared" si="140"/>
        <v>1079.2968183716091</v>
      </c>
      <c r="T327">
        <f t="shared" si="141"/>
        <v>107.03302415165194</v>
      </c>
      <c r="U327">
        <f t="shared" si="142"/>
        <v>144.01056691412276</v>
      </c>
      <c r="V327">
        <f t="shared" si="143"/>
        <v>0.11563490714183859</v>
      </c>
      <c r="W327">
        <f t="shared" si="144"/>
        <v>2.9136883466243528</v>
      </c>
      <c r="X327">
        <f t="shared" si="145"/>
        <v>0.11314459516181544</v>
      </c>
      <c r="Y327">
        <f t="shared" si="146"/>
        <v>7.0934649721785065E-2</v>
      </c>
      <c r="Z327">
        <f t="shared" si="147"/>
        <v>321.51171480000005</v>
      </c>
      <c r="AA327">
        <f t="shared" si="148"/>
        <v>32.172669364155297</v>
      </c>
      <c r="AB327">
        <f t="shared" si="149"/>
        <v>31.49148666666667</v>
      </c>
      <c r="AC327">
        <f t="shared" si="150"/>
        <v>4.639355892295697</v>
      </c>
      <c r="AD327">
        <f t="shared" si="151"/>
        <v>49.588865052415223</v>
      </c>
      <c r="AE327">
        <f t="shared" si="152"/>
        <v>2.2386664782382475</v>
      </c>
      <c r="AF327">
        <f t="shared" si="153"/>
        <v>4.514453952257198</v>
      </c>
      <c r="AG327">
        <f t="shared" si="154"/>
        <v>2.4006894140574495</v>
      </c>
      <c r="AH327">
        <f t="shared" si="155"/>
        <v>-125.12940264692095</v>
      </c>
      <c r="AI327">
        <f t="shared" si="156"/>
        <v>-75.32642245787595</v>
      </c>
      <c r="AJ327">
        <f t="shared" si="157"/>
        <v>-5.8198909658794902</v>
      </c>
      <c r="AK327">
        <f t="shared" si="158"/>
        <v>115.23599872932367</v>
      </c>
      <c r="AL327">
        <f t="shared" si="159"/>
        <v>54.419926911545275</v>
      </c>
      <c r="AM327">
        <f t="shared" si="160"/>
        <v>2.8443075426142408</v>
      </c>
      <c r="AN327">
        <f t="shared" si="161"/>
        <v>22.858234756176934</v>
      </c>
      <c r="AO327">
        <v>1575.616432900433</v>
      </c>
      <c r="AP327">
        <v>1521.558121212121</v>
      </c>
      <c r="AQ327">
        <v>5.1292484848483078</v>
      </c>
      <c r="AR327">
        <v>64.94</v>
      </c>
      <c r="AS327">
        <f t="shared" si="162"/>
        <v>2.8374014205651008</v>
      </c>
      <c r="AT327">
        <v>19.273250248254929</v>
      </c>
      <c r="AU327">
        <v>22.573217647058819</v>
      </c>
      <c r="AV327">
        <v>3.896232384346198E-3</v>
      </c>
      <c r="AW327">
        <v>90.194226728287475</v>
      </c>
      <c r="AX327">
        <v>0</v>
      </c>
      <c r="AY327">
        <v>0</v>
      </c>
      <c r="AZ327">
        <f t="shared" si="163"/>
        <v>1</v>
      </c>
      <c r="BA327">
        <f t="shared" si="164"/>
        <v>0</v>
      </c>
      <c r="BB327">
        <f t="shared" si="165"/>
        <v>51708.400716827513</v>
      </c>
      <c r="BC327">
        <f t="shared" si="166"/>
        <v>1999.972666666667</v>
      </c>
      <c r="BD327">
        <f t="shared" si="167"/>
        <v>1681.1770799999999</v>
      </c>
      <c r="BE327">
        <f t="shared" si="168"/>
        <v>0.84060002820038526</v>
      </c>
      <c r="BF327">
        <f t="shared" si="169"/>
        <v>0.16075805442674382</v>
      </c>
      <c r="BG327">
        <v>6</v>
      </c>
      <c r="BH327">
        <v>0.5</v>
      </c>
      <c r="BI327" t="s">
        <v>379</v>
      </c>
      <c r="BJ327">
        <v>2</v>
      </c>
      <c r="BK327" t="b">
        <v>1</v>
      </c>
      <c r="BL327">
        <v>1659796841</v>
      </c>
      <c r="BM327">
        <v>1452.17</v>
      </c>
      <c r="BN327">
        <v>1522.419333333333</v>
      </c>
      <c r="BO327">
        <v>22.574206666666669</v>
      </c>
      <c r="BP327">
        <v>19.23861333333333</v>
      </c>
      <c r="BQ327">
        <v>1449.5466666666671</v>
      </c>
      <c r="BR327">
        <v>22.539353333333342</v>
      </c>
      <c r="BS327">
        <v>500.07886666666661</v>
      </c>
      <c r="BT327">
        <v>99.069726666666668</v>
      </c>
      <c r="BU327">
        <v>9.9493820000000011E-2</v>
      </c>
      <c r="BV327">
        <v>31.011953333333331</v>
      </c>
      <c r="BW327">
        <v>31.49148666666667</v>
      </c>
      <c r="BX327">
        <v>999.89999999999986</v>
      </c>
      <c r="BY327">
        <v>0</v>
      </c>
      <c r="BZ327">
        <v>0</v>
      </c>
      <c r="CA327">
        <v>10002.91333333333</v>
      </c>
      <c r="CB327">
        <v>0</v>
      </c>
      <c r="CC327">
        <v>308.40213333333332</v>
      </c>
      <c r="CD327">
        <v>-70.250546666666665</v>
      </c>
      <c r="CE327">
        <v>1485.708666666666</v>
      </c>
      <c r="CF327">
        <v>1552.285333333333</v>
      </c>
      <c r="CG327">
        <v>3.3355939999999999</v>
      </c>
      <c r="CH327">
        <v>1522.419333333333</v>
      </c>
      <c r="CI327">
        <v>19.23861333333333</v>
      </c>
      <c r="CJ327">
        <v>2.2364213333333329</v>
      </c>
      <c r="CK327">
        <v>1.9059653333333331</v>
      </c>
      <c r="CL327">
        <v>19.225619999999999</v>
      </c>
      <c r="CM327">
        <v>16.684026666666671</v>
      </c>
      <c r="CN327">
        <v>1999.972666666667</v>
      </c>
      <c r="CO327">
        <v>0.97999959999999997</v>
      </c>
      <c r="CP327">
        <v>2.000062E-2</v>
      </c>
      <c r="CQ327">
        <v>0</v>
      </c>
      <c r="CR327">
        <v>2.4727333333333328</v>
      </c>
      <c r="CS327">
        <v>0</v>
      </c>
      <c r="CT327">
        <v>17339.2</v>
      </c>
      <c r="CU327">
        <v>17412.080000000002</v>
      </c>
      <c r="CV327">
        <v>41.370800000000003</v>
      </c>
      <c r="CW327">
        <v>42.436999999999998</v>
      </c>
      <c r="CX327">
        <v>41.307866666666669</v>
      </c>
      <c r="CY327">
        <v>41.0914</v>
      </c>
      <c r="CZ327">
        <v>41.5</v>
      </c>
      <c r="DA327">
        <v>1959.971333333333</v>
      </c>
      <c r="DB327">
        <v>40.001333333333328</v>
      </c>
      <c r="DC327">
        <v>0</v>
      </c>
      <c r="DD327">
        <v>1659796847.7</v>
      </c>
      <c r="DE327">
        <v>0</v>
      </c>
      <c r="DF327">
        <v>1659796167.5</v>
      </c>
      <c r="DG327" t="s">
        <v>380</v>
      </c>
      <c r="DH327">
        <v>1659796162</v>
      </c>
      <c r="DI327">
        <v>1659796167.5</v>
      </c>
      <c r="DJ327">
        <v>2</v>
      </c>
      <c r="DK327">
        <v>-1.4E-2</v>
      </c>
      <c r="DL327">
        <v>-1E-3</v>
      </c>
      <c r="DM327">
        <v>1.327</v>
      </c>
      <c r="DN327">
        <v>3.1E-2</v>
      </c>
      <c r="DO327">
        <v>400</v>
      </c>
      <c r="DP327">
        <v>20</v>
      </c>
      <c r="DQ327">
        <v>0.32</v>
      </c>
      <c r="DR327">
        <v>0.03</v>
      </c>
      <c r="DS327">
        <v>22.759807709834309</v>
      </c>
      <c r="DT327">
        <v>-0.33928507597085622</v>
      </c>
      <c r="DU327">
        <v>0.1058964909588918</v>
      </c>
      <c r="DV327">
        <v>0</v>
      </c>
      <c r="DW327">
        <v>-69.729164999999995</v>
      </c>
      <c r="DX327">
        <v>-8.0854221388368099</v>
      </c>
      <c r="DY327">
        <v>0.81275840738499994</v>
      </c>
      <c r="DZ327">
        <v>0</v>
      </c>
      <c r="EA327">
        <v>3.3626737499999999</v>
      </c>
      <c r="EB327">
        <v>-0.48744213883678011</v>
      </c>
      <c r="EC327">
        <v>4.8885783755990848E-2</v>
      </c>
      <c r="ED327">
        <v>0</v>
      </c>
      <c r="EE327">
        <v>2.4019362493099901</v>
      </c>
      <c r="EF327">
        <v>-3.217944337323677E-2</v>
      </c>
      <c r="EG327">
        <v>2.6717637474726031E-3</v>
      </c>
      <c r="EH327">
        <v>1</v>
      </c>
      <c r="EI327">
        <v>0.11769830417425289</v>
      </c>
      <c r="EJ327">
        <v>-1.6722197463203602E-2</v>
      </c>
      <c r="EK327">
        <v>1.2754100141711159E-3</v>
      </c>
      <c r="EL327">
        <v>1</v>
      </c>
      <c r="EM327">
        <v>2</v>
      </c>
      <c r="EN327">
        <v>5</v>
      </c>
      <c r="EO327" t="s">
        <v>455</v>
      </c>
      <c r="EP327">
        <v>2.9422899999999998</v>
      </c>
      <c r="EQ327">
        <v>2.8003100000000001</v>
      </c>
      <c r="ER327">
        <v>0.21208099999999999</v>
      </c>
      <c r="ES327">
        <v>0.21797900000000001</v>
      </c>
      <c r="ET327">
        <v>0.102807</v>
      </c>
      <c r="EU327">
        <v>9.1870499999999994E-2</v>
      </c>
      <c r="EV327">
        <v>16181.1</v>
      </c>
      <c r="EW327">
        <v>16840.7</v>
      </c>
      <c r="EX327">
        <v>23886.2</v>
      </c>
      <c r="EY327">
        <v>25065.9</v>
      </c>
      <c r="EZ327">
        <v>34307.199999999997</v>
      </c>
      <c r="FA327">
        <v>36356.9</v>
      </c>
      <c r="FB327">
        <v>43551.199999999997</v>
      </c>
      <c r="FC327">
        <v>46338</v>
      </c>
      <c r="FD327">
        <v>1.96767</v>
      </c>
      <c r="FE327">
        <v>1.84805</v>
      </c>
      <c r="FF327">
        <v>8.1751500000000005E-2</v>
      </c>
      <c r="FG327">
        <v>0</v>
      </c>
      <c r="FH327">
        <v>30.136600000000001</v>
      </c>
      <c r="FI327">
        <v>999.9</v>
      </c>
      <c r="FJ327">
        <v>55.7</v>
      </c>
      <c r="FK327">
        <v>34.6</v>
      </c>
      <c r="FL327">
        <v>31.062100000000001</v>
      </c>
      <c r="FM327">
        <v>64.518600000000006</v>
      </c>
      <c r="FN327">
        <v>25.725200000000001</v>
      </c>
      <c r="FO327">
        <v>1</v>
      </c>
      <c r="FP327">
        <v>0.39705000000000001</v>
      </c>
      <c r="FQ327">
        <v>2.1238199999999998</v>
      </c>
      <c r="FR327">
        <v>20.308800000000002</v>
      </c>
      <c r="FS327">
        <v>5.2103999999999999</v>
      </c>
      <c r="FT327">
        <v>11.9077</v>
      </c>
      <c r="FU327">
        <v>5.0002500000000003</v>
      </c>
      <c r="FV327">
        <v>3.2898000000000001</v>
      </c>
      <c r="FW327">
        <v>9999</v>
      </c>
      <c r="FX327">
        <v>9999</v>
      </c>
      <c r="FY327">
        <v>9999</v>
      </c>
      <c r="FZ327">
        <v>999.9</v>
      </c>
      <c r="GA327">
        <v>1.8595900000000001</v>
      </c>
      <c r="GB327">
        <v>1.8545499999999999</v>
      </c>
      <c r="GC327">
        <v>1.8577600000000001</v>
      </c>
      <c r="GD327">
        <v>1.8562000000000001</v>
      </c>
      <c r="GE327">
        <v>1.8549800000000001</v>
      </c>
      <c r="GF327">
        <v>1.85463</v>
      </c>
      <c r="GG327">
        <v>1.8532999999999999</v>
      </c>
      <c r="GH327">
        <v>1.8564000000000001</v>
      </c>
      <c r="GI327">
        <v>0</v>
      </c>
      <c r="GJ327">
        <v>0</v>
      </c>
      <c r="GK327">
        <v>0</v>
      </c>
      <c r="GL327">
        <v>0</v>
      </c>
      <c r="GM327" t="s">
        <v>382</v>
      </c>
      <c r="GN327" t="s">
        <v>383</v>
      </c>
      <c r="GO327" t="s">
        <v>384</v>
      </c>
      <c r="GP327" t="s">
        <v>384</v>
      </c>
      <c r="GQ327" t="s">
        <v>384</v>
      </c>
      <c r="GR327" t="s">
        <v>384</v>
      </c>
      <c r="GS327">
        <v>0</v>
      </c>
      <c r="GT327">
        <v>100</v>
      </c>
      <c r="GU327">
        <v>100</v>
      </c>
      <c r="GV327">
        <v>2.65</v>
      </c>
      <c r="GW327">
        <v>3.4799999999999998E-2</v>
      </c>
      <c r="GX327">
        <v>0.32553164529605683</v>
      </c>
      <c r="GY327">
        <v>3.0239061252787889E-3</v>
      </c>
      <c r="GZ327">
        <v>-1.398580452151984E-6</v>
      </c>
      <c r="HA327">
        <v>2.8030378366047371E-10</v>
      </c>
      <c r="HB327">
        <v>-4.7599640220891172E-2</v>
      </c>
      <c r="HC327">
        <v>9.965371539748925E-3</v>
      </c>
      <c r="HD327">
        <v>-4.563662031605912E-4</v>
      </c>
      <c r="HE327">
        <v>7.8337100744227795E-6</v>
      </c>
      <c r="HF327">
        <v>0</v>
      </c>
      <c r="HG327">
        <v>2134</v>
      </c>
      <c r="HH327">
        <v>2</v>
      </c>
      <c r="HI327">
        <v>25</v>
      </c>
      <c r="HJ327">
        <v>11.4</v>
      </c>
      <c r="HK327">
        <v>11.3</v>
      </c>
      <c r="HL327">
        <v>3.12012</v>
      </c>
      <c r="HM327">
        <v>2.2692899999999998</v>
      </c>
      <c r="HN327">
        <v>1.4978</v>
      </c>
      <c r="HO327">
        <v>2.3095699999999999</v>
      </c>
      <c r="HP327">
        <v>1.5478499999999999</v>
      </c>
      <c r="HQ327">
        <v>2.3877000000000002</v>
      </c>
      <c r="HR327">
        <v>37.747</v>
      </c>
      <c r="HS327">
        <v>15.2003</v>
      </c>
      <c r="HT327">
        <v>18</v>
      </c>
      <c r="HU327">
        <v>503.90199999999999</v>
      </c>
      <c r="HV327">
        <v>491.28</v>
      </c>
      <c r="HW327">
        <v>26.978400000000001</v>
      </c>
      <c r="HX327">
        <v>32.098599999999998</v>
      </c>
      <c r="HY327">
        <v>30.000499999999999</v>
      </c>
      <c r="HZ327">
        <v>31.858599999999999</v>
      </c>
      <c r="IA327">
        <v>31.962299999999999</v>
      </c>
      <c r="IB327">
        <v>62.540900000000001</v>
      </c>
      <c r="IC327">
        <v>40.805500000000002</v>
      </c>
      <c r="ID327">
        <v>0</v>
      </c>
      <c r="IE327">
        <v>26.9893</v>
      </c>
      <c r="IF327">
        <v>1588.98</v>
      </c>
      <c r="IG327">
        <v>19.396000000000001</v>
      </c>
      <c r="IH327">
        <v>100.708</v>
      </c>
      <c r="II327">
        <v>100.425</v>
      </c>
      <c r="IJ327" t="s">
        <v>2638</v>
      </c>
    </row>
    <row r="328" spans="1:244" x14ac:dyDescent="0.2">
      <c r="A328">
        <v>312</v>
      </c>
      <c r="B328">
        <v>1659796849.5</v>
      </c>
      <c r="C328">
        <v>708</v>
      </c>
      <c r="D328" t="s">
        <v>983</v>
      </c>
      <c r="E328" t="s">
        <v>984</v>
      </c>
      <c r="F328">
        <v>1</v>
      </c>
      <c r="G328" t="s">
        <v>373</v>
      </c>
      <c r="H328" t="s">
        <v>374</v>
      </c>
      <c r="I328" t="s">
        <v>375</v>
      </c>
      <c r="J328" t="s">
        <v>376</v>
      </c>
      <c r="K328" t="s">
        <v>377</v>
      </c>
      <c r="L328" t="s">
        <v>373</v>
      </c>
      <c r="M328" t="s">
        <v>378</v>
      </c>
      <c r="N328">
        <v>1659796841.5</v>
      </c>
      <c r="O328">
        <f t="shared" si="136"/>
        <v>2.8210852597684373E-3</v>
      </c>
      <c r="P328">
        <f t="shared" si="137"/>
        <v>2.8210852597684375</v>
      </c>
      <c r="Q328">
        <f t="shared" si="138"/>
        <v>22.952763544447524</v>
      </c>
      <c r="R328">
        <f t="shared" si="139"/>
        <v>1454.6756250000001</v>
      </c>
      <c r="S328">
        <f t="shared" si="140"/>
        <v>1078.6278034662612</v>
      </c>
      <c r="T328">
        <f t="shared" si="141"/>
        <v>106.96670599112673</v>
      </c>
      <c r="U328">
        <f t="shared" si="142"/>
        <v>144.25908491492046</v>
      </c>
      <c r="V328">
        <f t="shared" si="143"/>
        <v>0.11497821629236024</v>
      </c>
      <c r="W328">
        <f t="shared" si="144"/>
        <v>2.9135615118916376</v>
      </c>
      <c r="X328">
        <f t="shared" si="145"/>
        <v>0.11251567973710677</v>
      </c>
      <c r="Y328">
        <f t="shared" si="146"/>
        <v>7.053915620769291E-2</v>
      </c>
      <c r="Z328">
        <f t="shared" si="147"/>
        <v>321.511284375</v>
      </c>
      <c r="AA328">
        <f t="shared" si="148"/>
        <v>32.17492135668612</v>
      </c>
      <c r="AB328">
        <f t="shared" si="149"/>
        <v>31.489674999999998</v>
      </c>
      <c r="AC328">
        <f t="shared" si="150"/>
        <v>4.6388784103728531</v>
      </c>
      <c r="AD328">
        <f t="shared" si="151"/>
        <v>49.594184184243645</v>
      </c>
      <c r="AE328">
        <f t="shared" si="152"/>
        <v>2.2386453197295122</v>
      </c>
      <c r="AF328">
        <f t="shared" si="153"/>
        <v>4.5139270996229888</v>
      </c>
      <c r="AG328">
        <f t="shared" si="154"/>
        <v>2.4002330906433409</v>
      </c>
      <c r="AH328">
        <f t="shared" si="155"/>
        <v>-124.40985995578808</v>
      </c>
      <c r="AI328">
        <f t="shared" si="156"/>
        <v>-75.360121741565663</v>
      </c>
      <c r="AJ328">
        <f t="shared" si="157"/>
        <v>-5.822637348842111</v>
      </c>
      <c r="AK328">
        <f t="shared" si="158"/>
        <v>115.91866532880412</v>
      </c>
      <c r="AL328">
        <f t="shared" si="159"/>
        <v>54.43355234945836</v>
      </c>
      <c r="AM328">
        <f t="shared" si="160"/>
        <v>2.8417718981611095</v>
      </c>
      <c r="AN328">
        <f t="shared" si="161"/>
        <v>22.952763544447524</v>
      </c>
      <c r="AO328">
        <v>1580.799155844157</v>
      </c>
      <c r="AP328">
        <v>1526.671212121212</v>
      </c>
      <c r="AQ328">
        <v>5.1202181818179522</v>
      </c>
      <c r="AR328">
        <v>64.94</v>
      </c>
      <c r="AS328">
        <f t="shared" si="162"/>
        <v>2.8210852597684375</v>
      </c>
      <c r="AT328">
        <v>19.274955343527029</v>
      </c>
      <c r="AU328">
        <v>22.569964411764708</v>
      </c>
      <c r="AV328">
        <v>1.8886423857810699E-3</v>
      </c>
      <c r="AW328">
        <v>90.194226728287475</v>
      </c>
      <c r="AX328">
        <v>0</v>
      </c>
      <c r="AY328">
        <v>0</v>
      </c>
      <c r="AZ328">
        <f t="shared" si="163"/>
        <v>1</v>
      </c>
      <c r="BA328">
        <f t="shared" si="164"/>
        <v>0</v>
      </c>
      <c r="BB328">
        <f t="shared" si="165"/>
        <v>51705.153592661074</v>
      </c>
      <c r="BC328">
        <f t="shared" si="166"/>
        <v>1999.97</v>
      </c>
      <c r="BD328">
        <f t="shared" si="167"/>
        <v>1681.1748375</v>
      </c>
      <c r="BE328">
        <f t="shared" si="168"/>
        <v>0.8406000277504162</v>
      </c>
      <c r="BF328">
        <f t="shared" si="169"/>
        <v>0.16075805355830336</v>
      </c>
      <c r="BG328">
        <v>6</v>
      </c>
      <c r="BH328">
        <v>0.5</v>
      </c>
      <c r="BI328" t="s">
        <v>379</v>
      </c>
      <c r="BJ328">
        <v>2</v>
      </c>
      <c r="BK328" t="b">
        <v>1</v>
      </c>
      <c r="BL328">
        <v>1659796841.5</v>
      </c>
      <c r="BM328">
        <v>1454.6756250000001</v>
      </c>
      <c r="BN328">
        <v>1524.9449999999999</v>
      </c>
      <c r="BO328">
        <v>22.573987500000001</v>
      </c>
      <c r="BP328">
        <v>19.241387499999998</v>
      </c>
      <c r="BQ328">
        <v>1452.0506250000001</v>
      </c>
      <c r="BR328">
        <v>22.539131250000001</v>
      </c>
      <c r="BS328">
        <v>500.08193749999998</v>
      </c>
      <c r="BT328">
        <v>99.069762499999996</v>
      </c>
      <c r="BU328">
        <v>9.9483506249999992E-2</v>
      </c>
      <c r="BV328">
        <v>31.00990625</v>
      </c>
      <c r="BW328">
        <v>31.489674999999998</v>
      </c>
      <c r="BX328">
        <v>999.9</v>
      </c>
      <c r="BY328">
        <v>0</v>
      </c>
      <c r="BZ328">
        <v>0</v>
      </c>
      <c r="CA328">
        <v>10002.184375000001</v>
      </c>
      <c r="CB328">
        <v>0</v>
      </c>
      <c r="CC328">
        <v>308.05612500000001</v>
      </c>
      <c r="CD328">
        <v>-70.270368750000003</v>
      </c>
      <c r="CE328">
        <v>1488.2718749999999</v>
      </c>
      <c r="CF328">
        <v>1554.865</v>
      </c>
      <c r="CG328">
        <v>3.3325962499999999</v>
      </c>
      <c r="CH328">
        <v>1524.9449999999999</v>
      </c>
      <c r="CI328">
        <v>19.241387499999998</v>
      </c>
      <c r="CJ328">
        <v>2.2364000000000002</v>
      </c>
      <c r="CK328">
        <v>1.9062412500000001</v>
      </c>
      <c r="CL328">
        <v>19.225468750000001</v>
      </c>
      <c r="CM328">
        <v>16.686299999999999</v>
      </c>
      <c r="CN328">
        <v>1999.97</v>
      </c>
      <c r="CO328">
        <v>0.97999956249999998</v>
      </c>
      <c r="CP328">
        <v>2.0000656249999998E-2</v>
      </c>
      <c r="CQ328">
        <v>0</v>
      </c>
      <c r="CR328">
        <v>2.4235000000000002</v>
      </c>
      <c r="CS328">
        <v>0</v>
      </c>
      <c r="CT328">
        <v>17339.4375</v>
      </c>
      <c r="CU328">
        <v>17412.056250000001</v>
      </c>
      <c r="CV328">
        <v>41.367125000000001</v>
      </c>
      <c r="CW328">
        <v>42.436999999999998</v>
      </c>
      <c r="CX328">
        <v>41.308124999999997</v>
      </c>
      <c r="CY328">
        <v>41.093499999999999</v>
      </c>
      <c r="CZ328">
        <v>41.5</v>
      </c>
      <c r="DA328">
        <v>1959.96875</v>
      </c>
      <c r="DB328">
        <v>40.001249999999999</v>
      </c>
      <c r="DC328">
        <v>0</v>
      </c>
      <c r="DD328">
        <v>1659796848.9000001</v>
      </c>
      <c r="DE328">
        <v>0</v>
      </c>
      <c r="DF328">
        <v>1659796167.5</v>
      </c>
      <c r="DG328" t="s">
        <v>380</v>
      </c>
      <c r="DH328">
        <v>1659796162</v>
      </c>
      <c r="DI328">
        <v>1659796167.5</v>
      </c>
      <c r="DJ328">
        <v>2</v>
      </c>
      <c r="DK328">
        <v>-1.4E-2</v>
      </c>
      <c r="DL328">
        <v>-1E-3</v>
      </c>
      <c r="DM328">
        <v>1.327</v>
      </c>
      <c r="DN328">
        <v>3.1E-2</v>
      </c>
      <c r="DO328">
        <v>400</v>
      </c>
      <c r="DP328">
        <v>20</v>
      </c>
      <c r="DQ328">
        <v>0.32</v>
      </c>
      <c r="DR328">
        <v>0.03</v>
      </c>
      <c r="DS328">
        <v>22.77552000769639</v>
      </c>
      <c r="DT328">
        <v>-0.90131785342510817</v>
      </c>
      <c r="DU328">
        <v>9.3630931438063142E-2</v>
      </c>
      <c r="DV328">
        <v>0</v>
      </c>
      <c r="DW328">
        <v>-69.881002439024385</v>
      </c>
      <c r="DX328">
        <v>-7.1386557491289961</v>
      </c>
      <c r="DY328">
        <v>0.74243211547697341</v>
      </c>
      <c r="DZ328">
        <v>0</v>
      </c>
      <c r="EA328">
        <v>3.3540060975609749</v>
      </c>
      <c r="EB328">
        <v>-0.46800355400696281</v>
      </c>
      <c r="EC328">
        <v>4.8318200624611791E-2</v>
      </c>
      <c r="ED328">
        <v>0</v>
      </c>
      <c r="EE328">
        <v>2.4008934481763049</v>
      </c>
      <c r="EF328">
        <v>-4.1017694301671487E-2</v>
      </c>
      <c r="EG328">
        <v>3.192017140673708E-3</v>
      </c>
      <c r="EH328">
        <v>1</v>
      </c>
      <c r="EI328">
        <v>0.1172499142132629</v>
      </c>
      <c r="EJ328">
        <v>-1.5289920453322821E-2</v>
      </c>
      <c r="EK328">
        <v>1.1538438995504169E-3</v>
      </c>
      <c r="EL328">
        <v>1</v>
      </c>
      <c r="EM328">
        <v>2</v>
      </c>
      <c r="EN328">
        <v>5</v>
      </c>
      <c r="EO328" t="s">
        <v>455</v>
      </c>
      <c r="EP328">
        <v>2.9424000000000001</v>
      </c>
      <c r="EQ328">
        <v>2.8003800000000001</v>
      </c>
      <c r="ER328">
        <v>0.21251100000000001</v>
      </c>
      <c r="ES328">
        <v>0.218389</v>
      </c>
      <c r="ET328">
        <v>0.102796</v>
      </c>
      <c r="EU328">
        <v>9.1889799999999994E-2</v>
      </c>
      <c r="EV328">
        <v>16172.2</v>
      </c>
      <c r="EW328">
        <v>16831.900000000001</v>
      </c>
      <c r="EX328">
        <v>23886.2</v>
      </c>
      <c r="EY328">
        <v>25065.9</v>
      </c>
      <c r="EZ328">
        <v>34307.5</v>
      </c>
      <c r="FA328">
        <v>36356</v>
      </c>
      <c r="FB328">
        <v>43551</v>
      </c>
      <c r="FC328">
        <v>46337.9</v>
      </c>
      <c r="FD328">
        <v>1.9676499999999999</v>
      </c>
      <c r="FE328">
        <v>1.8480700000000001</v>
      </c>
      <c r="FF328">
        <v>8.1416199999999994E-2</v>
      </c>
      <c r="FG328">
        <v>0</v>
      </c>
      <c r="FH328">
        <v>30.136600000000001</v>
      </c>
      <c r="FI328">
        <v>999.9</v>
      </c>
      <c r="FJ328">
        <v>55.7</v>
      </c>
      <c r="FK328">
        <v>34.6</v>
      </c>
      <c r="FL328">
        <v>31.0595</v>
      </c>
      <c r="FM328">
        <v>64.358599999999996</v>
      </c>
      <c r="FN328">
        <v>26.2941</v>
      </c>
      <c r="FO328">
        <v>1</v>
      </c>
      <c r="FP328">
        <v>0.39710600000000001</v>
      </c>
      <c r="FQ328">
        <v>2.1128999999999998</v>
      </c>
      <c r="FR328">
        <v>20.309000000000001</v>
      </c>
      <c r="FS328">
        <v>5.2111499999999999</v>
      </c>
      <c r="FT328">
        <v>11.907999999999999</v>
      </c>
      <c r="FU328">
        <v>5.0006000000000004</v>
      </c>
      <c r="FV328">
        <v>3.2897799999999999</v>
      </c>
      <c r="FW328">
        <v>9999</v>
      </c>
      <c r="FX328">
        <v>9999</v>
      </c>
      <c r="FY328">
        <v>9999</v>
      </c>
      <c r="FZ328">
        <v>999.9</v>
      </c>
      <c r="GA328">
        <v>1.8595900000000001</v>
      </c>
      <c r="GB328">
        <v>1.8545499999999999</v>
      </c>
      <c r="GC328">
        <v>1.8577600000000001</v>
      </c>
      <c r="GD328">
        <v>1.8562000000000001</v>
      </c>
      <c r="GE328">
        <v>1.8549599999999999</v>
      </c>
      <c r="GF328">
        <v>1.85463</v>
      </c>
      <c r="GG328">
        <v>1.8532900000000001</v>
      </c>
      <c r="GH328">
        <v>1.8564000000000001</v>
      </c>
      <c r="GI328">
        <v>0</v>
      </c>
      <c r="GJ328">
        <v>0</v>
      </c>
      <c r="GK328">
        <v>0</v>
      </c>
      <c r="GL328">
        <v>0</v>
      </c>
      <c r="GM328" t="s">
        <v>382</v>
      </c>
      <c r="GN328" t="s">
        <v>383</v>
      </c>
      <c r="GO328" t="s">
        <v>384</v>
      </c>
      <c r="GP328" t="s">
        <v>384</v>
      </c>
      <c r="GQ328" t="s">
        <v>384</v>
      </c>
      <c r="GR328" t="s">
        <v>384</v>
      </c>
      <c r="GS328">
        <v>0</v>
      </c>
      <c r="GT328">
        <v>100</v>
      </c>
      <c r="GU328">
        <v>100</v>
      </c>
      <c r="GV328">
        <v>2.66</v>
      </c>
      <c r="GW328">
        <v>3.49E-2</v>
      </c>
      <c r="GX328">
        <v>0.32553164529605683</v>
      </c>
      <c r="GY328">
        <v>3.0239061252787889E-3</v>
      </c>
      <c r="GZ328">
        <v>-1.398580452151984E-6</v>
      </c>
      <c r="HA328">
        <v>2.8030378366047371E-10</v>
      </c>
      <c r="HB328">
        <v>-4.7599640220891172E-2</v>
      </c>
      <c r="HC328">
        <v>9.965371539748925E-3</v>
      </c>
      <c r="HD328">
        <v>-4.563662031605912E-4</v>
      </c>
      <c r="HE328">
        <v>7.8337100744227795E-6</v>
      </c>
      <c r="HF328">
        <v>0</v>
      </c>
      <c r="HG328">
        <v>2134</v>
      </c>
      <c r="HH328">
        <v>2</v>
      </c>
      <c r="HI328">
        <v>25</v>
      </c>
      <c r="HJ328">
        <v>11.5</v>
      </c>
      <c r="HK328">
        <v>11.4</v>
      </c>
      <c r="HL328">
        <v>3.12988</v>
      </c>
      <c r="HM328">
        <v>2.2912599999999999</v>
      </c>
      <c r="HN328">
        <v>1.4978</v>
      </c>
      <c r="HO328">
        <v>2.3083499999999999</v>
      </c>
      <c r="HP328">
        <v>1.5478499999999999</v>
      </c>
      <c r="HQ328">
        <v>2.2644000000000002</v>
      </c>
      <c r="HR328">
        <v>37.747</v>
      </c>
      <c r="HS328">
        <v>15.2003</v>
      </c>
      <c r="HT328">
        <v>18</v>
      </c>
      <c r="HU328">
        <v>503.89499999999998</v>
      </c>
      <c r="HV328">
        <v>491.30200000000002</v>
      </c>
      <c r="HW328">
        <v>26.977599999999999</v>
      </c>
      <c r="HX328">
        <v>32.099699999999999</v>
      </c>
      <c r="HY328">
        <v>30.000499999999999</v>
      </c>
      <c r="HZ328">
        <v>31.8597</v>
      </c>
      <c r="IA328">
        <v>31.963100000000001</v>
      </c>
      <c r="IB328">
        <v>62.645099999999999</v>
      </c>
      <c r="IC328">
        <v>40.805500000000002</v>
      </c>
      <c r="ID328">
        <v>0</v>
      </c>
      <c r="IE328">
        <v>26.9893</v>
      </c>
      <c r="IF328">
        <v>1599.02</v>
      </c>
      <c r="IG328">
        <v>19.411200000000001</v>
      </c>
      <c r="IH328">
        <v>100.70699999999999</v>
      </c>
      <c r="II328">
        <v>100.425</v>
      </c>
      <c r="IJ328" t="s">
        <v>2638</v>
      </c>
    </row>
    <row r="329" spans="1:244" x14ac:dyDescent="0.2">
      <c r="A329">
        <v>313</v>
      </c>
      <c r="B329">
        <v>1659796850.5</v>
      </c>
      <c r="C329">
        <v>709</v>
      </c>
      <c r="D329" t="s">
        <v>985</v>
      </c>
      <c r="E329" t="s">
        <v>986</v>
      </c>
      <c r="F329">
        <v>1</v>
      </c>
      <c r="G329" t="s">
        <v>373</v>
      </c>
      <c r="H329" t="s">
        <v>374</v>
      </c>
      <c r="I329" t="s">
        <v>375</v>
      </c>
      <c r="J329" t="s">
        <v>376</v>
      </c>
      <c r="K329" t="s">
        <v>377</v>
      </c>
      <c r="L329" t="s">
        <v>373</v>
      </c>
      <c r="M329" t="s">
        <v>378</v>
      </c>
      <c r="N329">
        <v>1659796843</v>
      </c>
      <c r="O329">
        <f t="shared" si="136"/>
        <v>2.8094847774696404E-3</v>
      </c>
      <c r="P329">
        <f t="shared" si="137"/>
        <v>2.8094847774696405</v>
      </c>
      <c r="Q329">
        <f t="shared" si="138"/>
        <v>23.001648578337964</v>
      </c>
      <c r="R329">
        <f t="shared" si="139"/>
        <v>1462.1420000000001</v>
      </c>
      <c r="S329">
        <f t="shared" si="140"/>
        <v>1083.9561524789567</v>
      </c>
      <c r="T329">
        <f t="shared" si="141"/>
        <v>107.49533339148483</v>
      </c>
      <c r="U329">
        <f t="shared" si="142"/>
        <v>144.99981516433499</v>
      </c>
      <c r="V329">
        <f t="shared" si="143"/>
        <v>0.11454520062333445</v>
      </c>
      <c r="W329">
        <f t="shared" si="144"/>
        <v>2.9134296893244813</v>
      </c>
      <c r="X329">
        <f t="shared" si="145"/>
        <v>0.11210085680932448</v>
      </c>
      <c r="Y329">
        <f t="shared" si="146"/>
        <v>7.0278305635235794E-2</v>
      </c>
      <c r="Z329">
        <f t="shared" si="147"/>
        <v>321.51320440000001</v>
      </c>
      <c r="AA329">
        <f t="shared" si="148"/>
        <v>32.172390649248925</v>
      </c>
      <c r="AB329">
        <f t="shared" si="149"/>
        <v>31.485606666666669</v>
      </c>
      <c r="AC329">
        <f t="shared" si="150"/>
        <v>4.637806318503932</v>
      </c>
      <c r="AD329">
        <f t="shared" si="151"/>
        <v>49.608593557043889</v>
      </c>
      <c r="AE329">
        <f t="shared" si="152"/>
        <v>2.2385783968464836</v>
      </c>
      <c r="AF329">
        <f t="shared" si="153"/>
        <v>4.5124810770383741</v>
      </c>
      <c r="AG329">
        <f t="shared" si="154"/>
        <v>2.3992279216574484</v>
      </c>
      <c r="AH329">
        <f t="shared" si="155"/>
        <v>-123.89827868641115</v>
      </c>
      <c r="AI329">
        <f t="shared" si="156"/>
        <v>-75.600365121475861</v>
      </c>
      <c r="AJ329">
        <f t="shared" si="157"/>
        <v>-5.8411848708465026</v>
      </c>
      <c r="AK329">
        <f t="shared" si="158"/>
        <v>116.17337572126648</v>
      </c>
      <c r="AL329">
        <f t="shared" si="159"/>
        <v>54.529788851549071</v>
      </c>
      <c r="AM329">
        <f t="shared" si="160"/>
        <v>2.8311221196732834</v>
      </c>
      <c r="AN329">
        <f t="shared" si="161"/>
        <v>23.001648578337964</v>
      </c>
      <c r="AO329">
        <v>1585.945367965368</v>
      </c>
      <c r="AP329">
        <v>1531.80206060606</v>
      </c>
      <c r="AQ329">
        <v>5.1113575757574488</v>
      </c>
      <c r="AR329">
        <v>64.94</v>
      </c>
      <c r="AS329">
        <f t="shared" si="162"/>
        <v>2.8094847774696405</v>
      </c>
      <c r="AT329">
        <v>19.275968321230462</v>
      </c>
      <c r="AU329">
        <v>22.56699323529412</v>
      </c>
      <c r="AV329">
        <v>5.2671840794847298E-4</v>
      </c>
      <c r="AW329">
        <v>90.194226728287475</v>
      </c>
      <c r="AX329">
        <v>0</v>
      </c>
      <c r="AY329">
        <v>0</v>
      </c>
      <c r="AZ329">
        <f t="shared" si="163"/>
        <v>1</v>
      </c>
      <c r="BA329">
        <f t="shared" si="164"/>
        <v>0</v>
      </c>
      <c r="BB329">
        <f t="shared" si="165"/>
        <v>51702.374853054484</v>
      </c>
      <c r="BC329">
        <f t="shared" si="166"/>
        <v>1999.982</v>
      </c>
      <c r="BD329">
        <f t="shared" si="167"/>
        <v>1681.1849199999999</v>
      </c>
      <c r="BE329">
        <f t="shared" si="168"/>
        <v>0.8406000254002286</v>
      </c>
      <c r="BF329">
        <f t="shared" si="169"/>
        <v>0.1607580490224412</v>
      </c>
      <c r="BG329">
        <v>6</v>
      </c>
      <c r="BH329">
        <v>0.5</v>
      </c>
      <c r="BI329" t="s">
        <v>379</v>
      </c>
      <c r="BJ329">
        <v>2</v>
      </c>
      <c r="BK329" t="b">
        <v>1</v>
      </c>
      <c r="BL329">
        <v>1659796843</v>
      </c>
      <c r="BM329">
        <v>1462.1420000000001</v>
      </c>
      <c r="BN329">
        <v>1532.533333333334</v>
      </c>
      <c r="BO329">
        <v>22.573266666666669</v>
      </c>
      <c r="BP329">
        <v>19.253166666666669</v>
      </c>
      <c r="BQ329">
        <v>1459.5119999999999</v>
      </c>
      <c r="BR329">
        <v>22.538413333333331</v>
      </c>
      <c r="BS329">
        <v>500.08393333333328</v>
      </c>
      <c r="BT329">
        <v>99.06989999999999</v>
      </c>
      <c r="BU329">
        <v>9.9548086666666674E-2</v>
      </c>
      <c r="BV329">
        <v>31.004286666666669</v>
      </c>
      <c r="BW329">
        <v>31.485606666666669</v>
      </c>
      <c r="BX329">
        <v>999.89999999999986</v>
      </c>
      <c r="BY329">
        <v>0</v>
      </c>
      <c r="BZ329">
        <v>0</v>
      </c>
      <c r="CA329">
        <v>10001.41666666667</v>
      </c>
      <c r="CB329">
        <v>0</v>
      </c>
      <c r="CC329">
        <v>307.43259999999998</v>
      </c>
      <c r="CD329">
        <v>-70.392146666666648</v>
      </c>
      <c r="CE329">
        <v>1495.91</v>
      </c>
      <c r="CF329">
        <v>1562.6206666666669</v>
      </c>
      <c r="CG329">
        <v>3.3201006666666668</v>
      </c>
      <c r="CH329">
        <v>1532.533333333334</v>
      </c>
      <c r="CI329">
        <v>19.253166666666669</v>
      </c>
      <c r="CJ329">
        <v>2.2363313333333328</v>
      </c>
      <c r="CK329">
        <v>1.907410666666667</v>
      </c>
      <c r="CL329">
        <v>19.224979999999999</v>
      </c>
      <c r="CM329">
        <v>16.695966666666671</v>
      </c>
      <c r="CN329">
        <v>1999.982</v>
      </c>
      <c r="CO329">
        <v>0.97999959999999986</v>
      </c>
      <c r="CP329">
        <v>2.000062E-2</v>
      </c>
      <c r="CQ329">
        <v>0</v>
      </c>
      <c r="CR329">
        <v>2.400266666666667</v>
      </c>
      <c r="CS329">
        <v>0</v>
      </c>
      <c r="CT329">
        <v>17339.71333333333</v>
      </c>
      <c r="CU329">
        <v>17412.153333333339</v>
      </c>
      <c r="CV329">
        <v>41.366599999999998</v>
      </c>
      <c r="CW329">
        <v>42.436999999999998</v>
      </c>
      <c r="CX329">
        <v>41.307866666666669</v>
      </c>
      <c r="CY329">
        <v>41.099799999999988</v>
      </c>
      <c r="CZ329">
        <v>41.504133333333343</v>
      </c>
      <c r="DA329">
        <v>1959.980666666667</v>
      </c>
      <c r="DB329">
        <v>40.001333333333328</v>
      </c>
      <c r="DC329">
        <v>0</v>
      </c>
      <c r="DD329">
        <v>1659796849.5</v>
      </c>
      <c r="DE329">
        <v>0</v>
      </c>
      <c r="DF329">
        <v>1659796167.5</v>
      </c>
      <c r="DG329" t="s">
        <v>380</v>
      </c>
      <c r="DH329">
        <v>1659796162</v>
      </c>
      <c r="DI329">
        <v>1659796167.5</v>
      </c>
      <c r="DJ329">
        <v>2</v>
      </c>
      <c r="DK329">
        <v>-1.4E-2</v>
      </c>
      <c r="DL329">
        <v>-1E-3</v>
      </c>
      <c r="DM329">
        <v>1.327</v>
      </c>
      <c r="DN329">
        <v>3.1E-2</v>
      </c>
      <c r="DO329">
        <v>400</v>
      </c>
      <c r="DP329">
        <v>20</v>
      </c>
      <c r="DQ329">
        <v>0.32</v>
      </c>
      <c r="DR329">
        <v>0.03</v>
      </c>
      <c r="DS329">
        <v>22.786979263980111</v>
      </c>
      <c r="DT329">
        <v>-0.61525727130226582</v>
      </c>
      <c r="DU329">
        <v>0.10358335743052439</v>
      </c>
      <c r="DV329">
        <v>0</v>
      </c>
      <c r="DW329">
        <v>-69.993912195121965</v>
      </c>
      <c r="DX329">
        <v>-6.2033456445994357</v>
      </c>
      <c r="DY329">
        <v>0.65424169144658628</v>
      </c>
      <c r="DZ329">
        <v>0</v>
      </c>
      <c r="EA329">
        <v>3.347148780487804</v>
      </c>
      <c r="EB329">
        <v>-0.45950592334495122</v>
      </c>
      <c r="EC329">
        <v>4.7608958431192672E-2</v>
      </c>
      <c r="ED329">
        <v>0</v>
      </c>
      <c r="EE329">
        <v>2.4002090211361362</v>
      </c>
      <c r="EF329">
        <v>-4.6635695772486711E-2</v>
      </c>
      <c r="EG329">
        <v>3.548177758108268E-3</v>
      </c>
      <c r="EH329">
        <v>1</v>
      </c>
      <c r="EI329">
        <v>0.1170127378763869</v>
      </c>
      <c r="EJ329">
        <v>-1.4922560036610331E-2</v>
      </c>
      <c r="EK329">
        <v>1.1301391671426581E-3</v>
      </c>
      <c r="EL329">
        <v>1</v>
      </c>
      <c r="EM329">
        <v>2</v>
      </c>
      <c r="EN329">
        <v>5</v>
      </c>
      <c r="EO329" t="s">
        <v>455</v>
      </c>
      <c r="EP329">
        <v>2.9422700000000002</v>
      </c>
      <c r="EQ329">
        <v>2.8012899999999998</v>
      </c>
      <c r="ER329">
        <v>0.212922</v>
      </c>
      <c r="ES329">
        <v>0.218803</v>
      </c>
      <c r="ET329">
        <v>0.102788</v>
      </c>
      <c r="EU329">
        <v>9.1916300000000006E-2</v>
      </c>
      <c r="EV329">
        <v>16163.7</v>
      </c>
      <c r="EW329">
        <v>16823</v>
      </c>
      <c r="EX329">
        <v>23886</v>
      </c>
      <c r="EY329">
        <v>25066</v>
      </c>
      <c r="EZ329">
        <v>34307.9</v>
      </c>
      <c r="FA329">
        <v>36355</v>
      </c>
      <c r="FB329">
        <v>43551.1</v>
      </c>
      <c r="FC329">
        <v>46337.9</v>
      </c>
      <c r="FD329">
        <v>1.9676499999999999</v>
      </c>
      <c r="FE329">
        <v>1.8480700000000001</v>
      </c>
      <c r="FF329">
        <v>8.1345399999999998E-2</v>
      </c>
      <c r="FG329">
        <v>0</v>
      </c>
      <c r="FH329">
        <v>30.136600000000001</v>
      </c>
      <c r="FI329">
        <v>999.9</v>
      </c>
      <c r="FJ329">
        <v>55.7</v>
      </c>
      <c r="FK329">
        <v>34.6</v>
      </c>
      <c r="FL329">
        <v>31.060600000000001</v>
      </c>
      <c r="FM329">
        <v>64.408600000000007</v>
      </c>
      <c r="FN329">
        <v>26.165900000000001</v>
      </c>
      <c r="FO329">
        <v>1</v>
      </c>
      <c r="FP329">
        <v>0.39722299999999999</v>
      </c>
      <c r="FQ329">
        <v>2.0981800000000002</v>
      </c>
      <c r="FR329">
        <v>20.3093</v>
      </c>
      <c r="FS329">
        <v>5.2119</v>
      </c>
      <c r="FT329">
        <v>11.9078</v>
      </c>
      <c r="FU329">
        <v>5.0016999999999996</v>
      </c>
      <c r="FV329">
        <v>3.2898200000000002</v>
      </c>
      <c r="FW329">
        <v>9999</v>
      </c>
      <c r="FX329">
        <v>9999</v>
      </c>
      <c r="FY329">
        <v>9999</v>
      </c>
      <c r="FZ329">
        <v>999.9</v>
      </c>
      <c r="GA329">
        <v>1.8595900000000001</v>
      </c>
      <c r="GB329">
        <v>1.8545499999999999</v>
      </c>
      <c r="GC329">
        <v>1.8577600000000001</v>
      </c>
      <c r="GD329">
        <v>1.85619</v>
      </c>
      <c r="GE329">
        <v>1.8549500000000001</v>
      </c>
      <c r="GF329">
        <v>1.8546</v>
      </c>
      <c r="GG329">
        <v>1.85327</v>
      </c>
      <c r="GH329">
        <v>1.8563799999999999</v>
      </c>
      <c r="GI329">
        <v>0</v>
      </c>
      <c r="GJ329">
        <v>0</v>
      </c>
      <c r="GK329">
        <v>0</v>
      </c>
      <c r="GL329">
        <v>0</v>
      </c>
      <c r="GM329" t="s">
        <v>382</v>
      </c>
      <c r="GN329" t="s">
        <v>383</v>
      </c>
      <c r="GO329" t="s">
        <v>384</v>
      </c>
      <c r="GP329" t="s">
        <v>384</v>
      </c>
      <c r="GQ329" t="s">
        <v>384</v>
      </c>
      <c r="GR329" t="s">
        <v>384</v>
      </c>
      <c r="GS329">
        <v>0</v>
      </c>
      <c r="GT329">
        <v>100</v>
      </c>
      <c r="GU329">
        <v>100</v>
      </c>
      <c r="GV329">
        <v>2.66</v>
      </c>
      <c r="GW329">
        <v>3.4799999999999998E-2</v>
      </c>
      <c r="GX329">
        <v>0.32553164529605683</v>
      </c>
      <c r="GY329">
        <v>3.0239061252787889E-3</v>
      </c>
      <c r="GZ329">
        <v>-1.398580452151984E-6</v>
      </c>
      <c r="HA329">
        <v>2.8030378366047371E-10</v>
      </c>
      <c r="HB329">
        <v>-4.7599640220891172E-2</v>
      </c>
      <c r="HC329">
        <v>9.965371539748925E-3</v>
      </c>
      <c r="HD329">
        <v>-4.563662031605912E-4</v>
      </c>
      <c r="HE329">
        <v>7.8337100744227795E-6</v>
      </c>
      <c r="HF329">
        <v>0</v>
      </c>
      <c r="HG329">
        <v>2134</v>
      </c>
      <c r="HH329">
        <v>2</v>
      </c>
      <c r="HI329">
        <v>25</v>
      </c>
      <c r="HJ329">
        <v>11.5</v>
      </c>
      <c r="HK329">
        <v>11.4</v>
      </c>
      <c r="HL329">
        <v>3.1372100000000001</v>
      </c>
      <c r="HM329">
        <v>2.2753899999999998</v>
      </c>
      <c r="HN329">
        <v>1.4978</v>
      </c>
      <c r="HO329">
        <v>2.3083499999999999</v>
      </c>
      <c r="HP329">
        <v>1.5478499999999999</v>
      </c>
      <c r="HQ329">
        <v>2.3034699999999999</v>
      </c>
      <c r="HR329">
        <v>37.747</v>
      </c>
      <c r="HS329">
        <v>15.1915</v>
      </c>
      <c r="HT329">
        <v>18</v>
      </c>
      <c r="HU329">
        <v>503.90699999999998</v>
      </c>
      <c r="HV329">
        <v>491.31400000000002</v>
      </c>
      <c r="HW329">
        <v>26.977</v>
      </c>
      <c r="HX329">
        <v>32.101399999999998</v>
      </c>
      <c r="HY329">
        <v>30.000499999999999</v>
      </c>
      <c r="HZ329">
        <v>31.8614</v>
      </c>
      <c r="IA329">
        <v>31.964700000000001</v>
      </c>
      <c r="IB329">
        <v>62.8581</v>
      </c>
      <c r="IC329">
        <v>40.805500000000002</v>
      </c>
      <c r="ID329">
        <v>0</v>
      </c>
      <c r="IE329">
        <v>26.9893</v>
      </c>
      <c r="IF329">
        <v>1599.02</v>
      </c>
      <c r="IG329">
        <v>19.418299999999999</v>
      </c>
      <c r="IH329">
        <v>100.70699999999999</v>
      </c>
      <c r="II329">
        <v>100.425</v>
      </c>
      <c r="IJ329" t="s">
        <v>2638</v>
      </c>
    </row>
    <row r="330" spans="1:244" x14ac:dyDescent="0.2">
      <c r="A330">
        <v>314</v>
      </c>
      <c r="B330">
        <v>1659796851.5</v>
      </c>
      <c r="C330">
        <v>710</v>
      </c>
      <c r="D330" t="s">
        <v>987</v>
      </c>
      <c r="E330" t="s">
        <v>988</v>
      </c>
      <c r="F330">
        <v>1</v>
      </c>
      <c r="G330" t="s">
        <v>373</v>
      </c>
      <c r="H330" t="s">
        <v>374</v>
      </c>
      <c r="I330" t="s">
        <v>375</v>
      </c>
      <c r="J330" t="s">
        <v>376</v>
      </c>
      <c r="K330" t="s">
        <v>377</v>
      </c>
      <c r="L330" t="s">
        <v>373</v>
      </c>
      <c r="M330" t="s">
        <v>378</v>
      </c>
      <c r="N330">
        <v>1659796843.5</v>
      </c>
      <c r="O330">
        <f t="shared" si="136"/>
        <v>2.8015109478014238E-3</v>
      </c>
      <c r="P330">
        <f t="shared" si="137"/>
        <v>2.801510947801424</v>
      </c>
      <c r="Q330">
        <f t="shared" si="138"/>
        <v>23.159012511165187</v>
      </c>
      <c r="R330">
        <f t="shared" si="139"/>
        <v>1464.641875</v>
      </c>
      <c r="S330">
        <f t="shared" si="140"/>
        <v>1083.2992270670504</v>
      </c>
      <c r="T330">
        <f t="shared" si="141"/>
        <v>107.43029492041923</v>
      </c>
      <c r="U330">
        <f t="shared" si="142"/>
        <v>145.24787302770488</v>
      </c>
      <c r="V330">
        <f t="shared" si="143"/>
        <v>0.11423154918258667</v>
      </c>
      <c r="W330">
        <f t="shared" si="144"/>
        <v>2.9133400004373633</v>
      </c>
      <c r="X330">
        <f t="shared" si="145"/>
        <v>0.11180034720601872</v>
      </c>
      <c r="Y330">
        <f t="shared" si="146"/>
        <v>7.0089341178964454E-2</v>
      </c>
      <c r="Z330">
        <f t="shared" si="147"/>
        <v>321.51188287499997</v>
      </c>
      <c r="AA330">
        <f t="shared" si="148"/>
        <v>32.172584779968439</v>
      </c>
      <c r="AB330">
        <f t="shared" si="149"/>
        <v>31.484012499999999</v>
      </c>
      <c r="AC330">
        <f t="shared" si="150"/>
        <v>4.63738628071465</v>
      </c>
      <c r="AD330">
        <f t="shared" si="151"/>
        <v>49.612901749911195</v>
      </c>
      <c r="AE330">
        <f t="shared" si="152"/>
        <v>2.2385287994629532</v>
      </c>
      <c r="AF330">
        <f t="shared" si="153"/>
        <v>4.5119892618797692</v>
      </c>
      <c r="AG330">
        <f t="shared" si="154"/>
        <v>2.3988574812516967</v>
      </c>
      <c r="AH330">
        <f t="shared" si="155"/>
        <v>-123.54663279804279</v>
      </c>
      <c r="AI330">
        <f t="shared" si="156"/>
        <v>-75.647905606962269</v>
      </c>
      <c r="AJ330">
        <f t="shared" si="157"/>
        <v>-5.8449369515675738</v>
      </c>
      <c r="AK330">
        <f t="shared" si="158"/>
        <v>116.47240751842736</v>
      </c>
      <c r="AL330">
        <f t="shared" si="159"/>
        <v>54.54125467110098</v>
      </c>
      <c r="AM330">
        <f t="shared" si="160"/>
        <v>2.8282827457345139</v>
      </c>
      <c r="AN330">
        <f t="shared" si="161"/>
        <v>23.159012511165187</v>
      </c>
      <c r="AO330">
        <v>1591.014835497836</v>
      </c>
      <c r="AP330">
        <v>1536.814969696969</v>
      </c>
      <c r="AQ330">
        <v>5.0846545454541783</v>
      </c>
      <c r="AR330">
        <v>64.94</v>
      </c>
      <c r="AS330">
        <f t="shared" si="162"/>
        <v>2.801510947801424</v>
      </c>
      <c r="AT330">
        <v>19.27767367933016</v>
      </c>
      <c r="AU330">
        <v>22.564217941176469</v>
      </c>
      <c r="AV330">
        <v>-1.6432323585750401E-4</v>
      </c>
      <c r="AW330">
        <v>90.194226728287475</v>
      </c>
      <c r="AX330">
        <v>0</v>
      </c>
      <c r="AY330">
        <v>0</v>
      </c>
      <c r="AZ330">
        <f t="shared" si="163"/>
        <v>1</v>
      </c>
      <c r="BA330">
        <f t="shared" si="164"/>
        <v>0</v>
      </c>
      <c r="BB330">
        <f t="shared" si="165"/>
        <v>51700.158344454845</v>
      </c>
      <c r="BC330">
        <f t="shared" si="166"/>
        <v>1999.9737500000001</v>
      </c>
      <c r="BD330">
        <f t="shared" si="167"/>
        <v>1681.1779875</v>
      </c>
      <c r="BE330">
        <f t="shared" si="168"/>
        <v>0.84060002662534938</v>
      </c>
      <c r="BF330">
        <f t="shared" si="169"/>
        <v>0.16075805138692442</v>
      </c>
      <c r="BG330">
        <v>6</v>
      </c>
      <c r="BH330">
        <v>0.5</v>
      </c>
      <c r="BI330" t="s">
        <v>379</v>
      </c>
      <c r="BJ330">
        <v>2</v>
      </c>
      <c r="BK330" t="b">
        <v>1</v>
      </c>
      <c r="BL330">
        <v>1659796843.5</v>
      </c>
      <c r="BM330">
        <v>1464.641875</v>
      </c>
      <c r="BN330">
        <v>1535.05</v>
      </c>
      <c r="BO330">
        <v>22.572743750000001</v>
      </c>
      <c r="BP330">
        <v>19.255993749999998</v>
      </c>
      <c r="BQ330">
        <v>1462.01</v>
      </c>
      <c r="BR330">
        <v>22.537893749999999</v>
      </c>
      <c r="BS330">
        <v>500.08724999999998</v>
      </c>
      <c r="BT330">
        <v>99.069956250000004</v>
      </c>
      <c r="BU330">
        <v>9.9591956250000002E-2</v>
      </c>
      <c r="BV330">
        <v>31.002375000000001</v>
      </c>
      <c r="BW330">
        <v>31.484012499999999</v>
      </c>
      <c r="BX330">
        <v>999.9</v>
      </c>
      <c r="BY330">
        <v>0</v>
      </c>
      <c r="BZ330">
        <v>0</v>
      </c>
      <c r="CA330">
        <v>10000.898125</v>
      </c>
      <c r="CB330">
        <v>0</v>
      </c>
      <c r="CC330">
        <v>307.10449999999997</v>
      </c>
      <c r="CD330">
        <v>-70.408843750000003</v>
      </c>
      <c r="CE330">
        <v>1498.4668750000001</v>
      </c>
      <c r="CF330">
        <v>1565.1912500000001</v>
      </c>
      <c r="CG330">
        <v>3.3167543749999999</v>
      </c>
      <c r="CH330">
        <v>1535.05</v>
      </c>
      <c r="CI330">
        <v>19.255993749999998</v>
      </c>
      <c r="CJ330">
        <v>2.236280625</v>
      </c>
      <c r="CK330">
        <v>1.9076912500000001</v>
      </c>
      <c r="CL330">
        <v>19.224618750000001</v>
      </c>
      <c r="CM330">
        <v>16.698281250000001</v>
      </c>
      <c r="CN330">
        <v>1999.9737500000001</v>
      </c>
      <c r="CO330">
        <v>0.97999956249999998</v>
      </c>
      <c r="CP330">
        <v>2.0000656249999998E-2</v>
      </c>
      <c r="CQ330">
        <v>0</v>
      </c>
      <c r="CR330">
        <v>2.4213125</v>
      </c>
      <c r="CS330">
        <v>0</v>
      </c>
      <c r="CT330">
        <v>17339.662499999999</v>
      </c>
      <c r="CU330">
        <v>17412.081249999999</v>
      </c>
      <c r="CV330">
        <v>41.367125000000001</v>
      </c>
      <c r="CW330">
        <v>42.436999999999998</v>
      </c>
      <c r="CX330">
        <v>41.308124999999997</v>
      </c>
      <c r="CY330">
        <v>41.101374999999997</v>
      </c>
      <c r="CZ330">
        <v>41.503875000000001</v>
      </c>
      <c r="DA330">
        <v>1959.9725000000001</v>
      </c>
      <c r="DB330">
        <v>40.001249999999999</v>
      </c>
      <c r="DC330">
        <v>0</v>
      </c>
      <c r="DD330">
        <v>1659796850.7</v>
      </c>
      <c r="DE330">
        <v>0</v>
      </c>
      <c r="DF330">
        <v>1659796167.5</v>
      </c>
      <c r="DG330" t="s">
        <v>380</v>
      </c>
      <c r="DH330">
        <v>1659796162</v>
      </c>
      <c r="DI330">
        <v>1659796167.5</v>
      </c>
      <c r="DJ330">
        <v>2</v>
      </c>
      <c r="DK330">
        <v>-1.4E-2</v>
      </c>
      <c r="DL330">
        <v>-1E-3</v>
      </c>
      <c r="DM330">
        <v>1.327</v>
      </c>
      <c r="DN330">
        <v>3.1E-2</v>
      </c>
      <c r="DO330">
        <v>400</v>
      </c>
      <c r="DP330">
        <v>20</v>
      </c>
      <c r="DQ330">
        <v>0.32</v>
      </c>
      <c r="DR330">
        <v>0.03</v>
      </c>
      <c r="DS330">
        <v>22.805846928861619</v>
      </c>
      <c r="DT330">
        <v>6.1520034961740952E-2</v>
      </c>
      <c r="DU330">
        <v>0.12572995827569261</v>
      </c>
      <c r="DV330">
        <v>0</v>
      </c>
      <c r="DW330">
        <v>-70.173067500000002</v>
      </c>
      <c r="DX330">
        <v>-4.8652874296435504</v>
      </c>
      <c r="DY330">
        <v>0.5126748152520767</v>
      </c>
      <c r="DZ330">
        <v>0</v>
      </c>
      <c r="EA330">
        <v>3.335264</v>
      </c>
      <c r="EB330">
        <v>-0.46236607879926289</v>
      </c>
      <c r="EC330">
        <v>4.6868580669783437E-2</v>
      </c>
      <c r="ED330">
        <v>0</v>
      </c>
      <c r="EE330">
        <v>2.399242704559108</v>
      </c>
      <c r="EF330">
        <v>-5.2327951621197639E-2</v>
      </c>
      <c r="EG330">
        <v>4.0237500475471394E-3</v>
      </c>
      <c r="EH330">
        <v>0</v>
      </c>
      <c r="EI330">
        <v>0.1167001391634675</v>
      </c>
      <c r="EJ330">
        <v>-1.5230678991130189E-2</v>
      </c>
      <c r="EK330">
        <v>1.1846949493769E-3</v>
      </c>
      <c r="EL330">
        <v>1</v>
      </c>
      <c r="EM330">
        <v>1</v>
      </c>
      <c r="EN330">
        <v>5</v>
      </c>
      <c r="EO330" t="s">
        <v>462</v>
      </c>
      <c r="EP330">
        <v>2.94245</v>
      </c>
      <c r="EQ330">
        <v>2.8012800000000002</v>
      </c>
      <c r="ER330">
        <v>0.21334800000000001</v>
      </c>
      <c r="ES330">
        <v>0.21921199999999999</v>
      </c>
      <c r="ET330">
        <v>0.10278</v>
      </c>
      <c r="EU330">
        <v>9.1951199999999997E-2</v>
      </c>
      <c r="EV330">
        <v>16155</v>
      </c>
      <c r="EW330">
        <v>16814.099999999999</v>
      </c>
      <c r="EX330">
        <v>23886.1</v>
      </c>
      <c r="EY330">
        <v>25066</v>
      </c>
      <c r="EZ330">
        <v>34308.199999999997</v>
      </c>
      <c r="FA330">
        <v>36353.5</v>
      </c>
      <c r="FB330">
        <v>43551.1</v>
      </c>
      <c r="FC330">
        <v>46337.8</v>
      </c>
      <c r="FD330">
        <v>1.96777</v>
      </c>
      <c r="FE330">
        <v>1.84792</v>
      </c>
      <c r="FF330">
        <v>8.1434800000000002E-2</v>
      </c>
      <c r="FG330">
        <v>0</v>
      </c>
      <c r="FH330">
        <v>30.136600000000001</v>
      </c>
      <c r="FI330">
        <v>999.9</v>
      </c>
      <c r="FJ330">
        <v>55.7</v>
      </c>
      <c r="FK330">
        <v>34.6</v>
      </c>
      <c r="FL330">
        <v>31.057700000000001</v>
      </c>
      <c r="FM330">
        <v>64.518600000000006</v>
      </c>
      <c r="FN330">
        <v>26.2821</v>
      </c>
      <c r="FO330">
        <v>1</v>
      </c>
      <c r="FP330">
        <v>0.39739600000000003</v>
      </c>
      <c r="FQ330">
        <v>1.9132400000000001</v>
      </c>
      <c r="FR330">
        <v>20.310300000000002</v>
      </c>
      <c r="FS330">
        <v>5.2125000000000004</v>
      </c>
      <c r="FT330">
        <v>11.9078</v>
      </c>
      <c r="FU330">
        <v>5.0024499999999996</v>
      </c>
      <c r="FV330">
        <v>3.2898200000000002</v>
      </c>
      <c r="FW330">
        <v>9999</v>
      </c>
      <c r="FX330">
        <v>9999</v>
      </c>
      <c r="FY330">
        <v>9999</v>
      </c>
      <c r="FZ330">
        <v>999.9</v>
      </c>
      <c r="GA330">
        <v>1.85958</v>
      </c>
      <c r="GB330">
        <v>1.85453</v>
      </c>
      <c r="GC330">
        <v>1.85775</v>
      </c>
      <c r="GD330">
        <v>1.85619</v>
      </c>
      <c r="GE330">
        <v>1.85494</v>
      </c>
      <c r="GF330">
        <v>1.85459</v>
      </c>
      <c r="GG330">
        <v>1.8532500000000001</v>
      </c>
      <c r="GH330">
        <v>1.8563799999999999</v>
      </c>
      <c r="GI330">
        <v>0</v>
      </c>
      <c r="GJ330">
        <v>0</v>
      </c>
      <c r="GK330">
        <v>0</v>
      </c>
      <c r="GL330">
        <v>0</v>
      </c>
      <c r="GM330" t="s">
        <v>382</v>
      </c>
      <c r="GN330" t="s">
        <v>383</v>
      </c>
      <c r="GO330" t="s">
        <v>384</v>
      </c>
      <c r="GP330" t="s">
        <v>384</v>
      </c>
      <c r="GQ330" t="s">
        <v>384</v>
      </c>
      <c r="GR330" t="s">
        <v>384</v>
      </c>
      <c r="GS330">
        <v>0</v>
      </c>
      <c r="GT330">
        <v>100</v>
      </c>
      <c r="GU330">
        <v>100</v>
      </c>
      <c r="GV330">
        <v>2.66</v>
      </c>
      <c r="GW330">
        <v>3.4799999999999998E-2</v>
      </c>
      <c r="GX330">
        <v>0.32553164529605683</v>
      </c>
      <c r="GY330">
        <v>3.0239061252787889E-3</v>
      </c>
      <c r="GZ330">
        <v>-1.398580452151984E-6</v>
      </c>
      <c r="HA330">
        <v>2.8030378366047371E-10</v>
      </c>
      <c r="HB330">
        <v>-4.7599640220891172E-2</v>
      </c>
      <c r="HC330">
        <v>9.965371539748925E-3</v>
      </c>
      <c r="HD330">
        <v>-4.563662031605912E-4</v>
      </c>
      <c r="HE330">
        <v>7.8337100744227795E-6</v>
      </c>
      <c r="HF330">
        <v>0</v>
      </c>
      <c r="HG330">
        <v>2134</v>
      </c>
      <c r="HH330">
        <v>2</v>
      </c>
      <c r="HI330">
        <v>25</v>
      </c>
      <c r="HJ330">
        <v>11.5</v>
      </c>
      <c r="HK330">
        <v>11.4</v>
      </c>
      <c r="HL330">
        <v>3.14575</v>
      </c>
      <c r="HM330">
        <v>2.2900399999999999</v>
      </c>
      <c r="HN330">
        <v>1.4978</v>
      </c>
      <c r="HO330">
        <v>2.3083499999999999</v>
      </c>
      <c r="HP330">
        <v>1.5478499999999999</v>
      </c>
      <c r="HQ330">
        <v>2.3278799999999999</v>
      </c>
      <c r="HR330">
        <v>37.747</v>
      </c>
      <c r="HS330">
        <v>15.2178</v>
      </c>
      <c r="HT330">
        <v>18</v>
      </c>
      <c r="HU330">
        <v>503.99099999999999</v>
      </c>
      <c r="HV330">
        <v>491.22300000000001</v>
      </c>
      <c r="HW330">
        <v>26.976900000000001</v>
      </c>
      <c r="HX330">
        <v>32.102499999999999</v>
      </c>
      <c r="HY330">
        <v>30.000599999999999</v>
      </c>
      <c r="HZ330">
        <v>31.862500000000001</v>
      </c>
      <c r="IA330">
        <v>31.965800000000002</v>
      </c>
      <c r="IB330">
        <v>62.962499999999999</v>
      </c>
      <c r="IC330">
        <v>40.805500000000002</v>
      </c>
      <c r="ID330">
        <v>0</v>
      </c>
      <c r="IE330">
        <v>27.4514</v>
      </c>
      <c r="IF330">
        <v>1609.06</v>
      </c>
      <c r="IG330">
        <v>19.4312</v>
      </c>
      <c r="IH330">
        <v>100.70699999999999</v>
      </c>
      <c r="II330">
        <v>100.425</v>
      </c>
      <c r="IJ330" t="s">
        <v>2638</v>
      </c>
    </row>
    <row r="331" spans="1:244" x14ac:dyDescent="0.2">
      <c r="A331">
        <v>315</v>
      </c>
      <c r="B331">
        <v>1659796852.5</v>
      </c>
      <c r="C331">
        <v>711</v>
      </c>
      <c r="D331" t="s">
        <v>989</v>
      </c>
      <c r="E331" t="s">
        <v>990</v>
      </c>
      <c r="F331">
        <v>1</v>
      </c>
      <c r="G331" t="s">
        <v>373</v>
      </c>
      <c r="H331" t="s">
        <v>374</v>
      </c>
      <c r="I331" t="s">
        <v>375</v>
      </c>
      <c r="J331" t="s">
        <v>376</v>
      </c>
      <c r="K331" t="s">
        <v>377</v>
      </c>
      <c r="L331" t="s">
        <v>373</v>
      </c>
      <c r="M331" t="s">
        <v>378</v>
      </c>
      <c r="N331">
        <v>1659796845</v>
      </c>
      <c r="O331">
        <f t="shared" si="136"/>
        <v>2.7957301698820864E-3</v>
      </c>
      <c r="P331">
        <f t="shared" si="137"/>
        <v>2.7957301698820864</v>
      </c>
      <c r="Q331">
        <f t="shared" si="138"/>
        <v>23.195543639615376</v>
      </c>
      <c r="R331">
        <f t="shared" si="139"/>
        <v>1472.1346666666659</v>
      </c>
      <c r="S331">
        <f t="shared" si="140"/>
        <v>1089.4671668893097</v>
      </c>
      <c r="T331">
        <f t="shared" si="141"/>
        <v>108.04217953566324</v>
      </c>
      <c r="U331">
        <f t="shared" si="142"/>
        <v>145.99121734967667</v>
      </c>
      <c r="V331">
        <f t="shared" si="143"/>
        <v>0.11403814868091185</v>
      </c>
      <c r="W331">
        <f t="shared" si="144"/>
        <v>2.913257043876424</v>
      </c>
      <c r="X331">
        <f t="shared" si="145"/>
        <v>0.11161501056032327</v>
      </c>
      <c r="Y331">
        <f t="shared" si="146"/>
        <v>6.9972802550107432E-2</v>
      </c>
      <c r="Z331">
        <f t="shared" si="147"/>
        <v>321.51071860000002</v>
      </c>
      <c r="AA331">
        <f t="shared" si="148"/>
        <v>32.168312300924953</v>
      </c>
      <c r="AB331">
        <f t="shared" si="149"/>
        <v>31.4801</v>
      </c>
      <c r="AC331">
        <f t="shared" si="150"/>
        <v>4.6363555390502009</v>
      </c>
      <c r="AD331">
        <f t="shared" si="151"/>
        <v>49.627680439549707</v>
      </c>
      <c r="AE331">
        <f t="shared" si="152"/>
        <v>2.2384541621318919</v>
      </c>
      <c r="AF331">
        <f t="shared" si="153"/>
        <v>4.5104952363399287</v>
      </c>
      <c r="AG331">
        <f t="shared" si="154"/>
        <v>2.3979013769183091</v>
      </c>
      <c r="AH331">
        <f t="shared" si="155"/>
        <v>-123.29170049180001</v>
      </c>
      <c r="AI331">
        <f t="shared" si="156"/>
        <v>-75.94351021499287</v>
      </c>
      <c r="AJ331">
        <f t="shared" si="157"/>
        <v>-5.8676627404458896</v>
      </c>
      <c r="AK331">
        <f t="shared" si="158"/>
        <v>116.40784515276124</v>
      </c>
      <c r="AL331">
        <f t="shared" si="159"/>
        <v>54.612014261131023</v>
      </c>
      <c r="AM331">
        <f t="shared" si="160"/>
        <v>2.8162407880930282</v>
      </c>
      <c r="AN331">
        <f t="shared" si="161"/>
        <v>23.195543639615376</v>
      </c>
      <c r="AO331">
        <v>1596.0803116883119</v>
      </c>
      <c r="AP331">
        <v>1541.8791515151511</v>
      </c>
      <c r="AQ331">
        <v>5.0763272727270481</v>
      </c>
      <c r="AR331">
        <v>64.94</v>
      </c>
      <c r="AS331">
        <f t="shared" si="162"/>
        <v>2.7957301698820864</v>
      </c>
      <c r="AT331">
        <v>19.278958873414179</v>
      </c>
      <c r="AU331">
        <v>22.562342352941169</v>
      </c>
      <c r="AV331">
        <v>-6.9206602378339655E-4</v>
      </c>
      <c r="AW331">
        <v>90.194226728287475</v>
      </c>
      <c r="AX331">
        <v>0</v>
      </c>
      <c r="AY331">
        <v>0</v>
      </c>
      <c r="AZ331">
        <f t="shared" si="163"/>
        <v>1</v>
      </c>
      <c r="BA331">
        <f t="shared" si="164"/>
        <v>0</v>
      </c>
      <c r="BB331">
        <f t="shared" si="165"/>
        <v>51698.795700570743</v>
      </c>
      <c r="BC331">
        <f t="shared" si="166"/>
        <v>1999.9666666666669</v>
      </c>
      <c r="BD331">
        <f t="shared" si="167"/>
        <v>1681.1720200000004</v>
      </c>
      <c r="BE331">
        <f t="shared" si="168"/>
        <v>0.8406000200003334</v>
      </c>
      <c r="BF331">
        <f t="shared" si="169"/>
        <v>0.16075803860064333</v>
      </c>
      <c r="BG331">
        <v>6</v>
      </c>
      <c r="BH331">
        <v>0.5</v>
      </c>
      <c r="BI331" t="s">
        <v>379</v>
      </c>
      <c r="BJ331">
        <v>2</v>
      </c>
      <c r="BK331" t="b">
        <v>1</v>
      </c>
      <c r="BL331">
        <v>1659796845</v>
      </c>
      <c r="BM331">
        <v>1472.1346666666659</v>
      </c>
      <c r="BN331">
        <v>1542.6293333333331</v>
      </c>
      <c r="BO331">
        <v>22.571946666666669</v>
      </c>
      <c r="BP331">
        <v>19.269433333333339</v>
      </c>
      <c r="BQ331">
        <v>1469.497333333333</v>
      </c>
      <c r="BR331">
        <v>22.537093333333338</v>
      </c>
      <c r="BS331">
        <v>500.10506666666657</v>
      </c>
      <c r="BT331">
        <v>99.070026666666678</v>
      </c>
      <c r="BU331">
        <v>9.9716873333333317E-2</v>
      </c>
      <c r="BV331">
        <v>30.996566666666659</v>
      </c>
      <c r="BW331">
        <v>31.4801</v>
      </c>
      <c r="BX331">
        <v>999.89999999999986</v>
      </c>
      <c r="BY331">
        <v>0</v>
      </c>
      <c r="BZ331">
        <v>0</v>
      </c>
      <c r="CA331">
        <v>10000.41666666667</v>
      </c>
      <c r="CB331">
        <v>0</v>
      </c>
      <c r="CC331">
        <v>306.2150666666667</v>
      </c>
      <c r="CD331">
        <v>-70.494926666666672</v>
      </c>
      <c r="CE331">
        <v>1506.131333333333</v>
      </c>
      <c r="CF331">
        <v>1572.9406666666671</v>
      </c>
      <c r="CG331">
        <v>3.3025206666666671</v>
      </c>
      <c r="CH331">
        <v>1542.6293333333331</v>
      </c>
      <c r="CI331">
        <v>19.269433333333339</v>
      </c>
      <c r="CJ331">
        <v>2.236203333333334</v>
      </c>
      <c r="CK331">
        <v>1.9090233333333331</v>
      </c>
      <c r="CL331">
        <v>19.224066666666669</v>
      </c>
      <c r="CM331">
        <v>16.70928</v>
      </c>
      <c r="CN331">
        <v>1999.9666666666669</v>
      </c>
      <c r="CO331">
        <v>0.97999959999999986</v>
      </c>
      <c r="CP331">
        <v>2.000062E-2</v>
      </c>
      <c r="CQ331">
        <v>0</v>
      </c>
      <c r="CR331">
        <v>2.399866666666667</v>
      </c>
      <c r="CS331">
        <v>0</v>
      </c>
      <c r="CT331">
        <v>17339.36</v>
      </c>
      <c r="CU331">
        <v>17412.02</v>
      </c>
      <c r="CV331">
        <v>41.370800000000003</v>
      </c>
      <c r="CW331">
        <v>42.436999999999998</v>
      </c>
      <c r="CX331">
        <v>41.307866666666669</v>
      </c>
      <c r="CY331">
        <v>41.108199999999997</v>
      </c>
      <c r="CZ331">
        <v>41.504133333333343</v>
      </c>
      <c r="DA331">
        <v>1959.9659999999999</v>
      </c>
      <c r="DB331">
        <v>40.000666666666667</v>
      </c>
      <c r="DC331">
        <v>0</v>
      </c>
      <c r="DD331">
        <v>1659796851.3</v>
      </c>
      <c r="DE331">
        <v>0</v>
      </c>
      <c r="DF331">
        <v>1659796167.5</v>
      </c>
      <c r="DG331" t="s">
        <v>380</v>
      </c>
      <c r="DH331">
        <v>1659796162</v>
      </c>
      <c r="DI331">
        <v>1659796167.5</v>
      </c>
      <c r="DJ331">
        <v>2</v>
      </c>
      <c r="DK331">
        <v>-1.4E-2</v>
      </c>
      <c r="DL331">
        <v>-1E-3</v>
      </c>
      <c r="DM331">
        <v>1.327</v>
      </c>
      <c r="DN331">
        <v>3.1E-2</v>
      </c>
      <c r="DO331">
        <v>400</v>
      </c>
      <c r="DP331">
        <v>20</v>
      </c>
      <c r="DQ331">
        <v>0.32</v>
      </c>
      <c r="DR331">
        <v>0.03</v>
      </c>
      <c r="DS331">
        <v>22.805846928861619</v>
      </c>
      <c r="DT331">
        <v>6.1520034961740952E-2</v>
      </c>
      <c r="DU331">
        <v>0.12572995827569261</v>
      </c>
      <c r="DV331">
        <v>0</v>
      </c>
      <c r="DW331">
        <v>-70.173067500000002</v>
      </c>
      <c r="DX331">
        <v>-4.8652874296435504</v>
      </c>
      <c r="DY331">
        <v>0.5126748152520767</v>
      </c>
      <c r="DZ331">
        <v>0</v>
      </c>
      <c r="EA331">
        <v>3.335264</v>
      </c>
      <c r="EB331">
        <v>-0.46236607879926289</v>
      </c>
      <c r="EC331">
        <v>4.6868580669783437E-2</v>
      </c>
      <c r="ED331">
        <v>0</v>
      </c>
      <c r="EE331">
        <v>2.399242704559108</v>
      </c>
      <c r="EF331">
        <v>-5.2327951621197639E-2</v>
      </c>
      <c r="EG331">
        <v>4.0237500475471394E-3</v>
      </c>
      <c r="EH331">
        <v>0</v>
      </c>
      <c r="EI331">
        <v>0.1167001391634675</v>
      </c>
      <c r="EJ331">
        <v>-1.5230678991130189E-2</v>
      </c>
      <c r="EK331">
        <v>1.1846949493769E-3</v>
      </c>
      <c r="EL331">
        <v>1</v>
      </c>
      <c r="EM331">
        <v>1</v>
      </c>
      <c r="EN331">
        <v>5</v>
      </c>
      <c r="EO331" t="s">
        <v>462</v>
      </c>
      <c r="EP331">
        <v>2.94238</v>
      </c>
      <c r="EQ331">
        <v>2.8007</v>
      </c>
      <c r="ER331">
        <v>0.21376500000000001</v>
      </c>
      <c r="ES331">
        <v>0.21962400000000001</v>
      </c>
      <c r="ET331">
        <v>0.102774</v>
      </c>
      <c r="EU331">
        <v>9.1989399999999999E-2</v>
      </c>
      <c r="EV331">
        <v>16146.3</v>
      </c>
      <c r="EW331">
        <v>16805.3</v>
      </c>
      <c r="EX331">
        <v>23885.9</v>
      </c>
      <c r="EY331">
        <v>25066</v>
      </c>
      <c r="EZ331">
        <v>34308.300000000003</v>
      </c>
      <c r="FA331">
        <v>36351.9</v>
      </c>
      <c r="FB331">
        <v>43550.9</v>
      </c>
      <c r="FC331">
        <v>46337.7</v>
      </c>
      <c r="FD331">
        <v>1.9674700000000001</v>
      </c>
      <c r="FE331">
        <v>1.84805</v>
      </c>
      <c r="FF331">
        <v>8.1460900000000003E-2</v>
      </c>
      <c r="FG331">
        <v>0</v>
      </c>
      <c r="FH331">
        <v>30.136600000000001</v>
      </c>
      <c r="FI331">
        <v>999.9</v>
      </c>
      <c r="FJ331">
        <v>55.7</v>
      </c>
      <c r="FK331">
        <v>34.6</v>
      </c>
      <c r="FL331">
        <v>31.0596</v>
      </c>
      <c r="FM331">
        <v>64.748599999999996</v>
      </c>
      <c r="FN331">
        <v>26.474399999999999</v>
      </c>
      <c r="FO331">
        <v>1</v>
      </c>
      <c r="FP331">
        <v>0.39729900000000001</v>
      </c>
      <c r="FQ331">
        <v>1.22132</v>
      </c>
      <c r="FR331">
        <v>20.313400000000001</v>
      </c>
      <c r="FS331">
        <v>5.2127999999999997</v>
      </c>
      <c r="FT331">
        <v>11.9077</v>
      </c>
      <c r="FU331">
        <v>5.0027499999999998</v>
      </c>
      <c r="FV331">
        <v>3.2896999999999998</v>
      </c>
      <c r="FW331">
        <v>9999</v>
      </c>
      <c r="FX331">
        <v>9999</v>
      </c>
      <c r="FY331">
        <v>9999</v>
      </c>
      <c r="FZ331">
        <v>999.9</v>
      </c>
      <c r="GA331">
        <v>1.8595600000000001</v>
      </c>
      <c r="GB331">
        <v>1.8545199999999999</v>
      </c>
      <c r="GC331">
        <v>1.8577300000000001</v>
      </c>
      <c r="GD331">
        <v>1.8561700000000001</v>
      </c>
      <c r="GE331">
        <v>1.8549199999999999</v>
      </c>
      <c r="GF331">
        <v>1.8545700000000001</v>
      </c>
      <c r="GG331">
        <v>1.8532299999999999</v>
      </c>
      <c r="GH331">
        <v>1.8563799999999999</v>
      </c>
      <c r="GI331">
        <v>0</v>
      </c>
      <c r="GJ331">
        <v>0</v>
      </c>
      <c r="GK331">
        <v>0</v>
      </c>
      <c r="GL331">
        <v>0</v>
      </c>
      <c r="GM331" t="s">
        <v>382</v>
      </c>
      <c r="GN331" t="s">
        <v>383</v>
      </c>
      <c r="GO331" t="s">
        <v>384</v>
      </c>
      <c r="GP331" t="s">
        <v>384</v>
      </c>
      <c r="GQ331" t="s">
        <v>384</v>
      </c>
      <c r="GR331" t="s">
        <v>384</v>
      </c>
      <c r="GS331">
        <v>0</v>
      </c>
      <c r="GT331">
        <v>100</v>
      </c>
      <c r="GU331">
        <v>100</v>
      </c>
      <c r="GV331">
        <v>2.66</v>
      </c>
      <c r="GW331">
        <v>3.4799999999999998E-2</v>
      </c>
      <c r="GX331">
        <v>0.32553164529605683</v>
      </c>
      <c r="GY331">
        <v>3.0239061252787889E-3</v>
      </c>
      <c r="GZ331">
        <v>-1.398580452151984E-6</v>
      </c>
      <c r="HA331">
        <v>2.8030378366047371E-10</v>
      </c>
      <c r="HB331">
        <v>-4.7599640220891172E-2</v>
      </c>
      <c r="HC331">
        <v>9.965371539748925E-3</v>
      </c>
      <c r="HD331">
        <v>-4.563662031605912E-4</v>
      </c>
      <c r="HE331">
        <v>7.8337100744227795E-6</v>
      </c>
      <c r="HF331">
        <v>0</v>
      </c>
      <c r="HG331">
        <v>2134</v>
      </c>
      <c r="HH331">
        <v>2</v>
      </c>
      <c r="HI331">
        <v>25</v>
      </c>
      <c r="HJ331">
        <v>11.5</v>
      </c>
      <c r="HK331">
        <v>11.4</v>
      </c>
      <c r="HL331">
        <v>3.1530800000000001</v>
      </c>
      <c r="HM331">
        <v>2.2888199999999999</v>
      </c>
      <c r="HN331">
        <v>1.4978</v>
      </c>
      <c r="HO331">
        <v>2.3083499999999999</v>
      </c>
      <c r="HP331">
        <v>1.5478499999999999</v>
      </c>
      <c r="HQ331">
        <v>2.2216800000000001</v>
      </c>
      <c r="HR331">
        <v>37.747</v>
      </c>
      <c r="HS331">
        <v>15.1915</v>
      </c>
      <c r="HT331">
        <v>18</v>
      </c>
      <c r="HU331">
        <v>503.822</v>
      </c>
      <c r="HV331">
        <v>491.31900000000002</v>
      </c>
      <c r="HW331">
        <v>26.991</v>
      </c>
      <c r="HX331">
        <v>32.104199999999999</v>
      </c>
      <c r="HY331">
        <v>30.000399999999999</v>
      </c>
      <c r="HZ331">
        <v>31.8642</v>
      </c>
      <c r="IA331">
        <v>31.967500000000001</v>
      </c>
      <c r="IB331">
        <v>63.186199999999999</v>
      </c>
      <c r="IC331">
        <v>40.805500000000002</v>
      </c>
      <c r="ID331">
        <v>0</v>
      </c>
      <c r="IE331">
        <v>27.4514</v>
      </c>
      <c r="IF331">
        <v>1609.06</v>
      </c>
      <c r="IG331">
        <v>19.436</v>
      </c>
      <c r="IH331">
        <v>100.70699999999999</v>
      </c>
      <c r="II331">
        <v>100.425</v>
      </c>
      <c r="IJ331" t="s">
        <v>2638</v>
      </c>
    </row>
    <row r="332" spans="1:244" x14ac:dyDescent="0.2">
      <c r="A332">
        <v>316</v>
      </c>
      <c r="B332">
        <v>1659796853.5</v>
      </c>
      <c r="C332">
        <v>712</v>
      </c>
      <c r="D332" t="s">
        <v>991</v>
      </c>
      <c r="E332" t="s">
        <v>992</v>
      </c>
      <c r="F332">
        <v>1</v>
      </c>
      <c r="G332" t="s">
        <v>373</v>
      </c>
      <c r="H332" t="s">
        <v>374</v>
      </c>
      <c r="I332" t="s">
        <v>375</v>
      </c>
      <c r="J332" t="s">
        <v>376</v>
      </c>
      <c r="K332" t="s">
        <v>377</v>
      </c>
      <c r="L332" t="s">
        <v>373</v>
      </c>
      <c r="M332" t="s">
        <v>378</v>
      </c>
      <c r="N332">
        <v>1659796845.5</v>
      </c>
      <c r="O332">
        <f t="shared" si="136"/>
        <v>2.7913797222818676E-3</v>
      </c>
      <c r="P332">
        <f t="shared" si="137"/>
        <v>2.7913797222818677</v>
      </c>
      <c r="Q332">
        <f t="shared" si="138"/>
        <v>23.310952403058941</v>
      </c>
      <c r="R332">
        <f t="shared" si="139"/>
        <v>1474.6268749999999</v>
      </c>
      <c r="S332">
        <f t="shared" si="140"/>
        <v>1089.7765833485928</v>
      </c>
      <c r="T332">
        <f t="shared" si="141"/>
        <v>108.07303394844477</v>
      </c>
      <c r="U332">
        <f t="shared" si="142"/>
        <v>146.23859858822669</v>
      </c>
      <c r="V332">
        <f t="shared" si="143"/>
        <v>0.11387010289000013</v>
      </c>
      <c r="W332">
        <f t="shared" si="144"/>
        <v>2.9130845888889363</v>
      </c>
      <c r="X332">
        <f t="shared" si="145"/>
        <v>0.11145387966462086</v>
      </c>
      <c r="Y332">
        <f t="shared" si="146"/>
        <v>6.9871492611749131E-2</v>
      </c>
      <c r="Z332">
        <f t="shared" si="147"/>
        <v>321.51284418749998</v>
      </c>
      <c r="AA332">
        <f t="shared" si="148"/>
        <v>32.167595887649675</v>
      </c>
      <c r="AB332">
        <f t="shared" si="149"/>
        <v>31.478850000000001</v>
      </c>
      <c r="AC332">
        <f t="shared" si="150"/>
        <v>4.6360262706679682</v>
      </c>
      <c r="AD332">
        <f t="shared" si="151"/>
        <v>49.631630834677516</v>
      </c>
      <c r="AE332">
        <f t="shared" si="152"/>
        <v>2.2383861086348005</v>
      </c>
      <c r="AF332">
        <f t="shared" si="153"/>
        <v>4.5099991094204483</v>
      </c>
      <c r="AG332">
        <f t="shared" si="154"/>
        <v>2.3976401620331678</v>
      </c>
      <c r="AH332">
        <f t="shared" si="155"/>
        <v>-123.09984575263036</v>
      </c>
      <c r="AI332">
        <f t="shared" si="156"/>
        <v>-76.045677887367233</v>
      </c>
      <c r="AJ332">
        <f t="shared" si="157"/>
        <v>-5.8758123176561625</v>
      </c>
      <c r="AK332">
        <f t="shared" si="158"/>
        <v>116.49150822984625</v>
      </c>
      <c r="AL332">
        <f t="shared" si="159"/>
        <v>54.622023060723791</v>
      </c>
      <c r="AM332">
        <f t="shared" si="160"/>
        <v>2.8129470037583424</v>
      </c>
      <c r="AN332">
        <f t="shared" si="161"/>
        <v>23.310952403058941</v>
      </c>
      <c r="AO332">
        <v>1601.187385281386</v>
      </c>
      <c r="AP332">
        <v>1546.9427272727271</v>
      </c>
      <c r="AQ332">
        <v>5.0569575757574814</v>
      </c>
      <c r="AR332">
        <v>64.94</v>
      </c>
      <c r="AS332">
        <f t="shared" si="162"/>
        <v>2.7913797222818677</v>
      </c>
      <c r="AT332">
        <v>19.281540607433541</v>
      </c>
      <c r="AU332">
        <v>22.560234999999999</v>
      </c>
      <c r="AV332">
        <v>-7.4463613981009234E-4</v>
      </c>
      <c r="AW332">
        <v>90.194226728287475</v>
      </c>
      <c r="AX332">
        <v>0</v>
      </c>
      <c r="AY332">
        <v>0</v>
      </c>
      <c r="AZ332">
        <f t="shared" si="163"/>
        <v>1</v>
      </c>
      <c r="BA332">
        <f t="shared" si="164"/>
        <v>0</v>
      </c>
      <c r="BB332">
        <f t="shared" si="165"/>
        <v>51694.237924730623</v>
      </c>
      <c r="BC332">
        <f t="shared" si="166"/>
        <v>1999.98</v>
      </c>
      <c r="BD332">
        <f t="shared" si="167"/>
        <v>1681.1832187499999</v>
      </c>
      <c r="BE332">
        <f t="shared" si="168"/>
        <v>0.84060001537515372</v>
      </c>
      <c r="BF332">
        <f t="shared" si="169"/>
        <v>0.16075802967404673</v>
      </c>
      <c r="BG332">
        <v>6</v>
      </c>
      <c r="BH332">
        <v>0.5</v>
      </c>
      <c r="BI332" t="s">
        <v>379</v>
      </c>
      <c r="BJ332">
        <v>2</v>
      </c>
      <c r="BK332" t="b">
        <v>1</v>
      </c>
      <c r="BL332">
        <v>1659796845.5</v>
      </c>
      <c r="BM332">
        <v>1474.6268749999999</v>
      </c>
      <c r="BN332">
        <v>1545.1368749999999</v>
      </c>
      <c r="BO332">
        <v>22.571224999999998</v>
      </c>
      <c r="BP332">
        <v>19.272537499999999</v>
      </c>
      <c r="BQ332">
        <v>1471.9881250000001</v>
      </c>
      <c r="BR332">
        <v>22.536368750000001</v>
      </c>
      <c r="BS332">
        <v>500.099875</v>
      </c>
      <c r="BT332">
        <v>99.070187500000003</v>
      </c>
      <c r="BU332">
        <v>9.9711725000000001E-2</v>
      </c>
      <c r="BV332">
        <v>30.9946375</v>
      </c>
      <c r="BW332">
        <v>31.478850000000001</v>
      </c>
      <c r="BX332">
        <v>999.9</v>
      </c>
      <c r="BY332">
        <v>0</v>
      </c>
      <c r="BZ332">
        <v>0</v>
      </c>
      <c r="CA332">
        <v>9999.4143750000003</v>
      </c>
      <c r="CB332">
        <v>0</v>
      </c>
      <c r="CC332">
        <v>305.96031249999999</v>
      </c>
      <c r="CD332">
        <v>-70.510256249999998</v>
      </c>
      <c r="CE332">
        <v>1508.68</v>
      </c>
      <c r="CF332">
        <v>1575.5025000000001</v>
      </c>
      <c r="CG332">
        <v>3.2986931249999998</v>
      </c>
      <c r="CH332">
        <v>1545.1368749999999</v>
      </c>
      <c r="CI332">
        <v>19.272537499999999</v>
      </c>
      <c r="CJ332">
        <v>2.236135</v>
      </c>
      <c r="CK332">
        <v>1.9093337500000001</v>
      </c>
      <c r="CL332">
        <v>19.223575</v>
      </c>
      <c r="CM332">
        <v>16.711837500000001</v>
      </c>
      <c r="CN332">
        <v>1999.98</v>
      </c>
      <c r="CO332">
        <v>0.97999974999999995</v>
      </c>
      <c r="CP332">
        <v>2.0000475E-2</v>
      </c>
      <c r="CQ332">
        <v>0</v>
      </c>
      <c r="CR332">
        <v>2.4730625000000002</v>
      </c>
      <c r="CS332">
        <v>0</v>
      </c>
      <c r="CT332">
        <v>17339.34375</v>
      </c>
      <c r="CU332">
        <v>17412.137500000001</v>
      </c>
      <c r="CV332">
        <v>41.371062500000001</v>
      </c>
      <c r="CW332">
        <v>42.436999999999998</v>
      </c>
      <c r="CX332">
        <v>41.308124999999997</v>
      </c>
      <c r="CY332">
        <v>41.109250000000003</v>
      </c>
      <c r="CZ332">
        <v>41.507750000000001</v>
      </c>
      <c r="DA332">
        <v>1959.9793749999999</v>
      </c>
      <c r="DB332">
        <v>40.000624999999999</v>
      </c>
      <c r="DC332">
        <v>0</v>
      </c>
      <c r="DD332">
        <v>1659796852.5</v>
      </c>
      <c r="DE332">
        <v>0</v>
      </c>
      <c r="DF332">
        <v>1659796167.5</v>
      </c>
      <c r="DG332" t="s">
        <v>380</v>
      </c>
      <c r="DH332">
        <v>1659796162</v>
      </c>
      <c r="DI332">
        <v>1659796167.5</v>
      </c>
      <c r="DJ332">
        <v>2</v>
      </c>
      <c r="DK332">
        <v>-1.4E-2</v>
      </c>
      <c r="DL332">
        <v>-1E-3</v>
      </c>
      <c r="DM332">
        <v>1.327</v>
      </c>
      <c r="DN332">
        <v>3.1E-2</v>
      </c>
      <c r="DO332">
        <v>400</v>
      </c>
      <c r="DP332">
        <v>20</v>
      </c>
      <c r="DQ332">
        <v>0.32</v>
      </c>
      <c r="DR332">
        <v>0.03</v>
      </c>
      <c r="DS332">
        <v>22.830806736592741</v>
      </c>
      <c r="DT332">
        <v>1.1600055783299039</v>
      </c>
      <c r="DU332">
        <v>0.16685531194802361</v>
      </c>
      <c r="DV332">
        <v>0</v>
      </c>
      <c r="DW332">
        <v>-70.262448780487802</v>
      </c>
      <c r="DX332">
        <v>-4.1342655052264314</v>
      </c>
      <c r="DY332">
        <v>0.45704070540921449</v>
      </c>
      <c r="DZ332">
        <v>0</v>
      </c>
      <c r="EA332">
        <v>3.3260470731707321</v>
      </c>
      <c r="EB332">
        <v>-0.46563365853657751</v>
      </c>
      <c r="EC332">
        <v>4.8162830281265258E-2</v>
      </c>
      <c r="ED332">
        <v>0</v>
      </c>
      <c r="EE332">
        <v>2.3981184865305938</v>
      </c>
      <c r="EF332">
        <v>-5.5687664864573973E-2</v>
      </c>
      <c r="EG332">
        <v>4.0828718489195363E-3</v>
      </c>
      <c r="EH332">
        <v>0</v>
      </c>
      <c r="EI332">
        <v>0.11626029019945321</v>
      </c>
      <c r="EJ332">
        <v>-1.60962432482981E-2</v>
      </c>
      <c r="EK332">
        <v>1.209115529600019E-3</v>
      </c>
      <c r="EL332">
        <v>1</v>
      </c>
      <c r="EM332">
        <v>1</v>
      </c>
      <c r="EN332">
        <v>5</v>
      </c>
      <c r="EO332" t="s">
        <v>462</v>
      </c>
      <c r="EP332">
        <v>2.94231</v>
      </c>
      <c r="EQ332">
        <v>2.8008600000000001</v>
      </c>
      <c r="ER332">
        <v>0.214175</v>
      </c>
      <c r="ES332">
        <v>0.22003400000000001</v>
      </c>
      <c r="ET332">
        <v>0.102769</v>
      </c>
      <c r="EU332">
        <v>9.2012300000000005E-2</v>
      </c>
      <c r="EV332">
        <v>16137.8</v>
      </c>
      <c r="EW332">
        <v>16796.3</v>
      </c>
      <c r="EX332">
        <v>23885.9</v>
      </c>
      <c r="EY332">
        <v>25065.9</v>
      </c>
      <c r="EZ332">
        <v>34308.5</v>
      </c>
      <c r="FA332">
        <v>36350.800000000003</v>
      </c>
      <c r="FB332">
        <v>43550.9</v>
      </c>
      <c r="FC332">
        <v>46337.4</v>
      </c>
      <c r="FD332">
        <v>1.9673799999999999</v>
      </c>
      <c r="FE332">
        <v>1.84822</v>
      </c>
      <c r="FF332">
        <v>8.1379000000000007E-2</v>
      </c>
      <c r="FG332">
        <v>0</v>
      </c>
      <c r="FH332">
        <v>30.136600000000001</v>
      </c>
      <c r="FI332">
        <v>999.9</v>
      </c>
      <c r="FJ332">
        <v>55.7</v>
      </c>
      <c r="FK332">
        <v>34.6</v>
      </c>
      <c r="FL332">
        <v>31.060300000000002</v>
      </c>
      <c r="FM332">
        <v>64.5886</v>
      </c>
      <c r="FN332">
        <v>26.458300000000001</v>
      </c>
      <c r="FO332">
        <v>1</v>
      </c>
      <c r="FP332">
        <v>0.39682899999999999</v>
      </c>
      <c r="FQ332">
        <v>0.80990200000000001</v>
      </c>
      <c r="FR332">
        <v>20.316099999999999</v>
      </c>
      <c r="FS332">
        <v>5.2125000000000004</v>
      </c>
      <c r="FT332">
        <v>11.9077</v>
      </c>
      <c r="FU332">
        <v>5.0025500000000003</v>
      </c>
      <c r="FV332">
        <v>3.2896999999999998</v>
      </c>
      <c r="FW332">
        <v>9999</v>
      </c>
      <c r="FX332">
        <v>9999</v>
      </c>
      <c r="FY332">
        <v>9999</v>
      </c>
      <c r="FZ332">
        <v>999.9</v>
      </c>
      <c r="GA332">
        <v>1.8595600000000001</v>
      </c>
      <c r="GB332">
        <v>1.8545199999999999</v>
      </c>
      <c r="GC332">
        <v>1.8577300000000001</v>
      </c>
      <c r="GD332">
        <v>1.8561700000000001</v>
      </c>
      <c r="GE332">
        <v>1.8549199999999999</v>
      </c>
      <c r="GF332">
        <v>1.85456</v>
      </c>
      <c r="GG332">
        <v>1.8532299999999999</v>
      </c>
      <c r="GH332">
        <v>1.8563799999999999</v>
      </c>
      <c r="GI332">
        <v>0</v>
      </c>
      <c r="GJ332">
        <v>0</v>
      </c>
      <c r="GK332">
        <v>0</v>
      </c>
      <c r="GL332">
        <v>0</v>
      </c>
      <c r="GM332" t="s">
        <v>382</v>
      </c>
      <c r="GN332" t="s">
        <v>383</v>
      </c>
      <c r="GO332" t="s">
        <v>384</v>
      </c>
      <c r="GP332" t="s">
        <v>384</v>
      </c>
      <c r="GQ332" t="s">
        <v>384</v>
      </c>
      <c r="GR332" t="s">
        <v>384</v>
      </c>
      <c r="GS332">
        <v>0</v>
      </c>
      <c r="GT332">
        <v>100</v>
      </c>
      <c r="GU332">
        <v>100</v>
      </c>
      <c r="GV332">
        <v>2.66</v>
      </c>
      <c r="GW332">
        <v>3.49E-2</v>
      </c>
      <c r="GX332">
        <v>0.32553164529605683</v>
      </c>
      <c r="GY332">
        <v>3.0239061252787889E-3</v>
      </c>
      <c r="GZ332">
        <v>-1.398580452151984E-6</v>
      </c>
      <c r="HA332">
        <v>2.8030378366047371E-10</v>
      </c>
      <c r="HB332">
        <v>-4.7599640220891172E-2</v>
      </c>
      <c r="HC332">
        <v>9.965371539748925E-3</v>
      </c>
      <c r="HD332">
        <v>-4.563662031605912E-4</v>
      </c>
      <c r="HE332">
        <v>7.8337100744227795E-6</v>
      </c>
      <c r="HF332">
        <v>0</v>
      </c>
      <c r="HG332">
        <v>2134</v>
      </c>
      <c r="HH332">
        <v>2</v>
      </c>
      <c r="HI332">
        <v>25</v>
      </c>
      <c r="HJ332">
        <v>11.5</v>
      </c>
      <c r="HK332">
        <v>11.4</v>
      </c>
      <c r="HL332">
        <v>3.1616200000000001</v>
      </c>
      <c r="HM332">
        <v>2.2778299999999998</v>
      </c>
      <c r="HN332">
        <v>1.4978</v>
      </c>
      <c r="HO332">
        <v>2.3095699999999999</v>
      </c>
      <c r="HP332">
        <v>1.5478499999999999</v>
      </c>
      <c r="HQ332">
        <v>2.4121100000000002</v>
      </c>
      <c r="HR332">
        <v>37.747</v>
      </c>
      <c r="HS332">
        <v>15.2265</v>
      </c>
      <c r="HT332">
        <v>18</v>
      </c>
      <c r="HU332">
        <v>503.76900000000001</v>
      </c>
      <c r="HV332">
        <v>491.44400000000002</v>
      </c>
      <c r="HW332">
        <v>27.029399999999999</v>
      </c>
      <c r="HX332">
        <v>32.105400000000003</v>
      </c>
      <c r="HY332">
        <v>29.9999</v>
      </c>
      <c r="HZ332">
        <v>31.865300000000001</v>
      </c>
      <c r="IA332">
        <v>31.968599999999999</v>
      </c>
      <c r="IB332">
        <v>63.292700000000004</v>
      </c>
      <c r="IC332">
        <v>40.5107</v>
      </c>
      <c r="ID332">
        <v>0</v>
      </c>
      <c r="IE332">
        <v>27.4514</v>
      </c>
      <c r="IF332">
        <v>1619.12</v>
      </c>
      <c r="IG332">
        <v>19.449200000000001</v>
      </c>
      <c r="IH332">
        <v>100.70699999999999</v>
      </c>
      <c r="II332">
        <v>100.42400000000001</v>
      </c>
      <c r="IJ332" t="s">
        <v>2638</v>
      </c>
    </row>
    <row r="333" spans="1:244" x14ac:dyDescent="0.2">
      <c r="A333">
        <v>317</v>
      </c>
      <c r="B333">
        <v>1659796854.5</v>
      </c>
      <c r="C333">
        <v>713</v>
      </c>
      <c r="D333" t="s">
        <v>993</v>
      </c>
      <c r="E333" t="s">
        <v>994</v>
      </c>
      <c r="F333">
        <v>1</v>
      </c>
      <c r="G333" t="s">
        <v>373</v>
      </c>
      <c r="H333" t="s">
        <v>374</v>
      </c>
      <c r="I333" t="s">
        <v>375</v>
      </c>
      <c r="J333" t="s">
        <v>376</v>
      </c>
      <c r="K333" t="s">
        <v>377</v>
      </c>
      <c r="L333" t="s">
        <v>373</v>
      </c>
      <c r="M333" t="s">
        <v>378</v>
      </c>
      <c r="N333">
        <v>1659796847</v>
      </c>
      <c r="O333">
        <f t="shared" si="136"/>
        <v>2.7859847912146789E-3</v>
      </c>
      <c r="P333">
        <f t="shared" si="137"/>
        <v>2.7859847912146787</v>
      </c>
      <c r="Q333">
        <f t="shared" si="138"/>
        <v>23.426218221585149</v>
      </c>
      <c r="R333">
        <f t="shared" si="139"/>
        <v>1482.122666666666</v>
      </c>
      <c r="S333">
        <f t="shared" si="140"/>
        <v>1094.9259423245542</v>
      </c>
      <c r="T333">
        <f t="shared" si="141"/>
        <v>108.58371623757704</v>
      </c>
      <c r="U333">
        <f t="shared" si="142"/>
        <v>146.98198375403058</v>
      </c>
      <c r="V333">
        <f t="shared" si="143"/>
        <v>0.11370745237301556</v>
      </c>
      <c r="W333">
        <f t="shared" si="144"/>
        <v>2.9128202634535016</v>
      </c>
      <c r="X333">
        <f t="shared" si="145"/>
        <v>0.11129783447844431</v>
      </c>
      <c r="Y333">
        <f t="shared" si="146"/>
        <v>6.9773388147648885E-2</v>
      </c>
      <c r="Z333">
        <f t="shared" si="147"/>
        <v>321.51422980000007</v>
      </c>
      <c r="AA333">
        <f t="shared" si="148"/>
        <v>32.162903830542398</v>
      </c>
      <c r="AB333">
        <f t="shared" si="149"/>
        <v>31.473906666666672</v>
      </c>
      <c r="AC333">
        <f t="shared" si="150"/>
        <v>4.6347243234607216</v>
      </c>
      <c r="AD333">
        <f t="shared" si="151"/>
        <v>49.648314938050241</v>
      </c>
      <c r="AE333">
        <f t="shared" si="152"/>
        <v>2.238345714080745</v>
      </c>
      <c r="AF333">
        <f t="shared" si="153"/>
        <v>4.5084021821761509</v>
      </c>
      <c r="AG333">
        <f t="shared" si="154"/>
        <v>2.3963786093799766</v>
      </c>
      <c r="AH333">
        <f t="shared" si="155"/>
        <v>-122.86192929256734</v>
      </c>
      <c r="AI333">
        <f t="shared" si="156"/>
        <v>-76.237820794705883</v>
      </c>
      <c r="AJ333">
        <f t="shared" si="157"/>
        <v>-5.8908691960175856</v>
      </c>
      <c r="AK333">
        <f t="shared" si="158"/>
        <v>116.52361051670924</v>
      </c>
      <c r="AL333">
        <f t="shared" si="159"/>
        <v>54.681138108937155</v>
      </c>
      <c r="AM333">
        <f t="shared" si="160"/>
        <v>2.8030615484792314</v>
      </c>
      <c r="AN333">
        <f t="shared" si="161"/>
        <v>23.426218221585149</v>
      </c>
      <c r="AO333">
        <v>1606.2867705627709</v>
      </c>
      <c r="AP333">
        <v>1551.954666666667</v>
      </c>
      <c r="AQ333">
        <v>5.0466666666664661</v>
      </c>
      <c r="AR333">
        <v>64.94</v>
      </c>
      <c r="AS333">
        <f t="shared" si="162"/>
        <v>2.7859847912146787</v>
      </c>
      <c r="AT333">
        <v>19.28670081992691</v>
      </c>
      <c r="AU333">
        <v>22.558991470588229</v>
      </c>
      <c r="AV333">
        <v>-7.5045586733814458E-4</v>
      </c>
      <c r="AW333">
        <v>90.194226728287475</v>
      </c>
      <c r="AX333">
        <v>0</v>
      </c>
      <c r="AY333">
        <v>0</v>
      </c>
      <c r="AZ333">
        <f t="shared" si="163"/>
        <v>1</v>
      </c>
      <c r="BA333">
        <f t="shared" si="164"/>
        <v>0</v>
      </c>
      <c r="BB333">
        <f t="shared" si="165"/>
        <v>51687.7980891927</v>
      </c>
      <c r="BC333">
        <f t="shared" si="166"/>
        <v>1999.9886666666671</v>
      </c>
      <c r="BD333">
        <f t="shared" si="167"/>
        <v>1681.1905000000004</v>
      </c>
      <c r="BE333">
        <f t="shared" si="168"/>
        <v>0.84060001340007595</v>
      </c>
      <c r="BF333">
        <f t="shared" si="169"/>
        <v>0.16075802586214655</v>
      </c>
      <c r="BG333">
        <v>6</v>
      </c>
      <c r="BH333">
        <v>0.5</v>
      </c>
      <c r="BI333" t="s">
        <v>379</v>
      </c>
      <c r="BJ333">
        <v>2</v>
      </c>
      <c r="BK333" t="b">
        <v>1</v>
      </c>
      <c r="BL333">
        <v>1659796847</v>
      </c>
      <c r="BM333">
        <v>1482.122666666666</v>
      </c>
      <c r="BN333">
        <v>1552.708666666666</v>
      </c>
      <c r="BO333">
        <v>22.57081333333333</v>
      </c>
      <c r="BP333">
        <v>19.283840000000001</v>
      </c>
      <c r="BQ333">
        <v>1479.4786666666671</v>
      </c>
      <c r="BR333">
        <v>22.535946666666671</v>
      </c>
      <c r="BS333">
        <v>500.1185999999999</v>
      </c>
      <c r="BT333">
        <v>99.070080000000004</v>
      </c>
      <c r="BU333">
        <v>9.9838293333333328E-2</v>
      </c>
      <c r="BV333">
        <v>30.988426666666658</v>
      </c>
      <c r="BW333">
        <v>31.473906666666672</v>
      </c>
      <c r="BX333">
        <v>999.89999999999986</v>
      </c>
      <c r="BY333">
        <v>0</v>
      </c>
      <c r="BZ333">
        <v>0</v>
      </c>
      <c r="CA333">
        <v>9997.9139999999989</v>
      </c>
      <c r="CB333">
        <v>0</v>
      </c>
      <c r="CC333">
        <v>304.86386666666658</v>
      </c>
      <c r="CD333">
        <v>-70.586199999999991</v>
      </c>
      <c r="CE333">
        <v>1516.348</v>
      </c>
      <c r="CF333">
        <v>1583.2413333333341</v>
      </c>
      <c r="CG333">
        <v>3.2869766666666669</v>
      </c>
      <c r="CH333">
        <v>1552.708666666666</v>
      </c>
      <c r="CI333">
        <v>19.283840000000001</v>
      </c>
      <c r="CJ333">
        <v>2.2360906666666671</v>
      </c>
      <c r="CK333">
        <v>1.910450666666667</v>
      </c>
      <c r="CL333">
        <v>19.223266666666671</v>
      </c>
      <c r="CM333">
        <v>16.72105333333333</v>
      </c>
      <c r="CN333">
        <v>1999.9886666666671</v>
      </c>
      <c r="CO333">
        <v>0.97999979999999987</v>
      </c>
      <c r="CP333">
        <v>2.0000426666666671E-2</v>
      </c>
      <c r="CQ333">
        <v>0</v>
      </c>
      <c r="CR333">
        <v>2.5448</v>
      </c>
      <c r="CS333">
        <v>0</v>
      </c>
      <c r="CT333">
        <v>17339.08666666667</v>
      </c>
      <c r="CU333">
        <v>17412.21333333333</v>
      </c>
      <c r="CV333">
        <v>41.370800000000003</v>
      </c>
      <c r="CW333">
        <v>42.436999999999998</v>
      </c>
      <c r="CX333">
        <v>41.307866666666669</v>
      </c>
      <c r="CY333">
        <v>41.112399999999987</v>
      </c>
      <c r="CZ333">
        <v>41.5124</v>
      </c>
      <c r="DA333">
        <v>1959.9880000000001</v>
      </c>
      <c r="DB333">
        <v>40.000666666666667</v>
      </c>
      <c r="DC333">
        <v>0</v>
      </c>
      <c r="DD333">
        <v>1659796853.7</v>
      </c>
      <c r="DE333">
        <v>0</v>
      </c>
      <c r="DF333">
        <v>1659796167.5</v>
      </c>
      <c r="DG333" t="s">
        <v>380</v>
      </c>
      <c r="DH333">
        <v>1659796162</v>
      </c>
      <c r="DI333">
        <v>1659796167.5</v>
      </c>
      <c r="DJ333">
        <v>2</v>
      </c>
      <c r="DK333">
        <v>-1.4E-2</v>
      </c>
      <c r="DL333">
        <v>-1E-3</v>
      </c>
      <c r="DM333">
        <v>1.327</v>
      </c>
      <c r="DN333">
        <v>3.1E-2</v>
      </c>
      <c r="DO333">
        <v>400</v>
      </c>
      <c r="DP333">
        <v>20</v>
      </c>
      <c r="DQ333">
        <v>0.32</v>
      </c>
      <c r="DR333">
        <v>0.03</v>
      </c>
      <c r="DS333">
        <v>22.85218567126482</v>
      </c>
      <c r="DT333">
        <v>1.9535511463603421</v>
      </c>
      <c r="DU333">
        <v>0.19631486528277181</v>
      </c>
      <c r="DV333">
        <v>0</v>
      </c>
      <c r="DW333">
        <v>-70.339953658536587</v>
      </c>
      <c r="DX333">
        <v>-3.597850871080198</v>
      </c>
      <c r="DY333">
        <v>0.40044494100849731</v>
      </c>
      <c r="DZ333">
        <v>0</v>
      </c>
      <c r="EA333">
        <v>3.3182129268292688</v>
      </c>
      <c r="EB333">
        <v>-0.46872125435540468</v>
      </c>
      <c r="EC333">
        <v>4.8453071852272413E-2</v>
      </c>
      <c r="ED333">
        <v>0</v>
      </c>
      <c r="EE333">
        <v>2.397370114376602</v>
      </c>
      <c r="EF333">
        <v>-5.0610804836227902E-2</v>
      </c>
      <c r="EG333">
        <v>3.778976338175644E-3</v>
      </c>
      <c r="EH333">
        <v>0</v>
      </c>
      <c r="EI333">
        <v>0.11600705612943971</v>
      </c>
      <c r="EJ333">
        <v>-1.6523300546072692E-2</v>
      </c>
      <c r="EK333">
        <v>1.2367245910096169E-3</v>
      </c>
      <c r="EL333">
        <v>1</v>
      </c>
      <c r="EM333">
        <v>1</v>
      </c>
      <c r="EN333">
        <v>5</v>
      </c>
      <c r="EO333" t="s">
        <v>462</v>
      </c>
      <c r="EP333">
        <v>2.9424399999999999</v>
      </c>
      <c r="EQ333">
        <v>2.8008299999999999</v>
      </c>
      <c r="ER333">
        <v>0.21459700000000001</v>
      </c>
      <c r="ES333">
        <v>0.22044800000000001</v>
      </c>
      <c r="ET333">
        <v>0.102767</v>
      </c>
      <c r="EU333">
        <v>9.2023099999999997E-2</v>
      </c>
      <c r="EV333">
        <v>16129</v>
      </c>
      <c r="EW333">
        <v>16787.3</v>
      </c>
      <c r="EX333">
        <v>23885.7</v>
      </c>
      <c r="EY333">
        <v>25065.7</v>
      </c>
      <c r="EZ333">
        <v>34308.300000000003</v>
      </c>
      <c r="FA333">
        <v>36350.1</v>
      </c>
      <c r="FB333">
        <v>43550.5</v>
      </c>
      <c r="FC333">
        <v>46337</v>
      </c>
      <c r="FD333">
        <v>1.96732</v>
      </c>
      <c r="FE333">
        <v>1.8482700000000001</v>
      </c>
      <c r="FF333">
        <v>8.0842499999999998E-2</v>
      </c>
      <c r="FG333">
        <v>0</v>
      </c>
      <c r="FH333">
        <v>30.136600000000001</v>
      </c>
      <c r="FI333">
        <v>999.9</v>
      </c>
      <c r="FJ333">
        <v>55.7</v>
      </c>
      <c r="FK333">
        <v>34.6</v>
      </c>
      <c r="FL333">
        <v>31.0608</v>
      </c>
      <c r="FM333">
        <v>64.698599999999999</v>
      </c>
      <c r="FN333">
        <v>26.354199999999999</v>
      </c>
      <c r="FO333">
        <v>1</v>
      </c>
      <c r="FP333">
        <v>0.39591700000000002</v>
      </c>
      <c r="FQ333">
        <v>0.33025599999999999</v>
      </c>
      <c r="FR333">
        <v>20.319700000000001</v>
      </c>
      <c r="FS333">
        <v>5.2122000000000002</v>
      </c>
      <c r="FT333">
        <v>11.9077</v>
      </c>
      <c r="FU333">
        <v>5.00265</v>
      </c>
      <c r="FV333">
        <v>3.2896999999999998</v>
      </c>
      <c r="FW333">
        <v>9999</v>
      </c>
      <c r="FX333">
        <v>9999</v>
      </c>
      <c r="FY333">
        <v>9999</v>
      </c>
      <c r="FZ333">
        <v>999.9</v>
      </c>
      <c r="GA333">
        <v>1.8595699999999999</v>
      </c>
      <c r="GB333">
        <v>1.8545100000000001</v>
      </c>
      <c r="GC333">
        <v>1.8577300000000001</v>
      </c>
      <c r="GD333">
        <v>1.85616</v>
      </c>
      <c r="GE333">
        <v>1.8549199999999999</v>
      </c>
      <c r="GF333">
        <v>1.8545499999999999</v>
      </c>
      <c r="GG333">
        <v>1.8532200000000001</v>
      </c>
      <c r="GH333">
        <v>1.85639</v>
      </c>
      <c r="GI333">
        <v>0</v>
      </c>
      <c r="GJ333">
        <v>0</v>
      </c>
      <c r="GK333">
        <v>0</v>
      </c>
      <c r="GL333">
        <v>0</v>
      </c>
      <c r="GM333" t="s">
        <v>382</v>
      </c>
      <c r="GN333" t="s">
        <v>383</v>
      </c>
      <c r="GO333" t="s">
        <v>384</v>
      </c>
      <c r="GP333" t="s">
        <v>384</v>
      </c>
      <c r="GQ333" t="s">
        <v>384</v>
      </c>
      <c r="GR333" t="s">
        <v>384</v>
      </c>
      <c r="GS333">
        <v>0</v>
      </c>
      <c r="GT333">
        <v>100</v>
      </c>
      <c r="GU333">
        <v>100</v>
      </c>
      <c r="GV333">
        <v>2.67</v>
      </c>
      <c r="GW333">
        <v>3.49E-2</v>
      </c>
      <c r="GX333">
        <v>0.32553164529605683</v>
      </c>
      <c r="GY333">
        <v>3.0239061252787889E-3</v>
      </c>
      <c r="GZ333">
        <v>-1.398580452151984E-6</v>
      </c>
      <c r="HA333">
        <v>2.8030378366047371E-10</v>
      </c>
      <c r="HB333">
        <v>-4.7599640220891172E-2</v>
      </c>
      <c r="HC333">
        <v>9.965371539748925E-3</v>
      </c>
      <c r="HD333">
        <v>-4.563662031605912E-4</v>
      </c>
      <c r="HE333">
        <v>7.8337100744227795E-6</v>
      </c>
      <c r="HF333">
        <v>0</v>
      </c>
      <c r="HG333">
        <v>2134</v>
      </c>
      <c r="HH333">
        <v>2</v>
      </c>
      <c r="HI333">
        <v>25</v>
      </c>
      <c r="HJ333">
        <v>11.5</v>
      </c>
      <c r="HK333">
        <v>11.4</v>
      </c>
      <c r="HL333">
        <v>3.1689500000000002</v>
      </c>
      <c r="HM333">
        <v>2.2875999999999999</v>
      </c>
      <c r="HN333">
        <v>1.4978</v>
      </c>
      <c r="HO333">
        <v>2.3083499999999999</v>
      </c>
      <c r="HP333">
        <v>1.5478499999999999</v>
      </c>
      <c r="HQ333">
        <v>2.3034699999999999</v>
      </c>
      <c r="HR333">
        <v>37.747</v>
      </c>
      <c r="HS333">
        <v>15.2003</v>
      </c>
      <c r="HT333">
        <v>18</v>
      </c>
      <c r="HU333">
        <v>503.75099999999998</v>
      </c>
      <c r="HV333">
        <v>491.49</v>
      </c>
      <c r="HW333">
        <v>27.122199999999999</v>
      </c>
      <c r="HX333">
        <v>32.106999999999999</v>
      </c>
      <c r="HY333">
        <v>29.999199999999998</v>
      </c>
      <c r="HZ333">
        <v>31.867000000000001</v>
      </c>
      <c r="IA333">
        <v>31.970300000000002</v>
      </c>
      <c r="IB333">
        <v>63.504300000000001</v>
      </c>
      <c r="IC333">
        <v>40.5107</v>
      </c>
      <c r="ID333">
        <v>0</v>
      </c>
      <c r="IE333">
        <v>27.4514</v>
      </c>
      <c r="IF333">
        <v>1619.12</v>
      </c>
      <c r="IG333">
        <v>19.457599999999999</v>
      </c>
      <c r="IH333">
        <v>100.706</v>
      </c>
      <c r="II333">
        <v>100.423</v>
      </c>
      <c r="IJ333" t="s">
        <v>2638</v>
      </c>
    </row>
    <row r="334" spans="1:244" x14ac:dyDescent="0.2">
      <c r="A334">
        <v>318</v>
      </c>
      <c r="B334">
        <v>1659796855.5</v>
      </c>
      <c r="C334">
        <v>714</v>
      </c>
      <c r="D334" t="s">
        <v>995</v>
      </c>
      <c r="E334" t="s">
        <v>996</v>
      </c>
      <c r="F334">
        <v>1</v>
      </c>
      <c r="G334" t="s">
        <v>373</v>
      </c>
      <c r="H334" t="s">
        <v>374</v>
      </c>
      <c r="I334" t="s">
        <v>375</v>
      </c>
      <c r="J334" t="s">
        <v>376</v>
      </c>
      <c r="K334" t="s">
        <v>377</v>
      </c>
      <c r="L334" t="s">
        <v>373</v>
      </c>
      <c r="M334" t="s">
        <v>378</v>
      </c>
      <c r="N334">
        <v>1659796847.5</v>
      </c>
      <c r="O334">
        <f t="shared" si="136"/>
        <v>2.7789060438187822E-3</v>
      </c>
      <c r="P334">
        <f t="shared" si="137"/>
        <v>2.778906043818782</v>
      </c>
      <c r="Q334">
        <f t="shared" si="138"/>
        <v>23.266716204448127</v>
      </c>
      <c r="R334">
        <f t="shared" si="139"/>
        <v>1484.615</v>
      </c>
      <c r="S334">
        <f t="shared" si="140"/>
        <v>1098.7851095091698</v>
      </c>
      <c r="T334">
        <f t="shared" si="141"/>
        <v>108.9664513913698</v>
      </c>
      <c r="U334">
        <f t="shared" si="142"/>
        <v>147.22917778223533</v>
      </c>
      <c r="V334">
        <f t="shared" si="143"/>
        <v>0.11343025244508315</v>
      </c>
      <c r="W334">
        <f t="shared" si="144"/>
        <v>2.9128711928815219</v>
      </c>
      <c r="X334">
        <f t="shared" si="145"/>
        <v>0.11103227620801577</v>
      </c>
      <c r="Y334">
        <f t="shared" si="146"/>
        <v>6.9606398973500405E-2</v>
      </c>
      <c r="Z334">
        <f t="shared" si="147"/>
        <v>321.51344268750006</v>
      </c>
      <c r="AA334">
        <f t="shared" si="148"/>
        <v>32.162600817658983</v>
      </c>
      <c r="AB334">
        <f t="shared" si="149"/>
        <v>31.472262499999999</v>
      </c>
      <c r="AC334">
        <f t="shared" si="150"/>
        <v>4.6342913626978595</v>
      </c>
      <c r="AD334">
        <f t="shared" si="151"/>
        <v>49.652831757476136</v>
      </c>
      <c r="AE334">
        <f t="shared" si="152"/>
        <v>2.2382779011341487</v>
      </c>
      <c r="AF334">
        <f t="shared" si="153"/>
        <v>4.507855487612014</v>
      </c>
      <c r="AG334">
        <f t="shared" si="154"/>
        <v>2.3960134615637108</v>
      </c>
      <c r="AH334">
        <f t="shared" si="155"/>
        <v>-122.5497565324083</v>
      </c>
      <c r="AI334">
        <f t="shared" si="156"/>
        <v>-76.314924959114762</v>
      </c>
      <c r="AJ334">
        <f t="shared" si="157"/>
        <v>-5.8966142821637924</v>
      </c>
      <c r="AK334">
        <f t="shared" si="158"/>
        <v>116.75214691381319</v>
      </c>
      <c r="AL334">
        <f t="shared" si="159"/>
        <v>54.696974271764326</v>
      </c>
      <c r="AM334">
        <f t="shared" si="160"/>
        <v>2.8001616626205532</v>
      </c>
      <c r="AN334">
        <f t="shared" si="161"/>
        <v>23.266716204448127</v>
      </c>
      <c r="AO334">
        <v>1611.403056277057</v>
      </c>
      <c r="AP334">
        <v>1557.1245454545449</v>
      </c>
      <c r="AQ334">
        <v>5.0743515151515899</v>
      </c>
      <c r="AR334">
        <v>64.94</v>
      </c>
      <c r="AS334">
        <f t="shared" si="162"/>
        <v>2.778906043818782</v>
      </c>
      <c r="AT334">
        <v>19.294871159307679</v>
      </c>
      <c r="AU334">
        <v>22.559323823529411</v>
      </c>
      <c r="AV334">
        <v>-8.1262171294007874E-4</v>
      </c>
      <c r="AW334">
        <v>90.194226728287475</v>
      </c>
      <c r="AX334">
        <v>0</v>
      </c>
      <c r="AY334">
        <v>0</v>
      </c>
      <c r="AZ334">
        <f t="shared" si="163"/>
        <v>1</v>
      </c>
      <c r="BA334">
        <f t="shared" si="164"/>
        <v>0</v>
      </c>
      <c r="BB334">
        <f t="shared" si="165"/>
        <v>51689.604495441279</v>
      </c>
      <c r="BC334">
        <f t="shared" si="166"/>
        <v>1999.9837500000001</v>
      </c>
      <c r="BD334">
        <f t="shared" si="167"/>
        <v>1681.1863687500002</v>
      </c>
      <c r="BE334">
        <f t="shared" si="168"/>
        <v>0.84060001425011577</v>
      </c>
      <c r="BF334">
        <f t="shared" si="169"/>
        <v>0.16075802750272347</v>
      </c>
      <c r="BG334">
        <v>6</v>
      </c>
      <c r="BH334">
        <v>0.5</v>
      </c>
      <c r="BI334" t="s">
        <v>379</v>
      </c>
      <c r="BJ334">
        <v>2</v>
      </c>
      <c r="BK334" t="b">
        <v>1</v>
      </c>
      <c r="BL334">
        <v>1659796847.5</v>
      </c>
      <c r="BM334">
        <v>1484.615</v>
      </c>
      <c r="BN334">
        <v>1555.2237500000001</v>
      </c>
      <c r="BO334">
        <v>22.570125000000001</v>
      </c>
      <c r="BP334">
        <v>19.286525000000001</v>
      </c>
      <c r="BQ334">
        <v>1481.9693749999999</v>
      </c>
      <c r="BR334">
        <v>22.53525625</v>
      </c>
      <c r="BS334">
        <v>500.11481250000003</v>
      </c>
      <c r="BT334">
        <v>99.070125000000004</v>
      </c>
      <c r="BU334">
        <v>9.9813187500000011E-2</v>
      </c>
      <c r="BV334">
        <v>30.9863</v>
      </c>
      <c r="BW334">
        <v>31.472262499999999</v>
      </c>
      <c r="BX334">
        <v>999.9</v>
      </c>
      <c r="BY334">
        <v>0</v>
      </c>
      <c r="BZ334">
        <v>0</v>
      </c>
      <c r="CA334">
        <v>9998.2006249999995</v>
      </c>
      <c r="CB334">
        <v>0</v>
      </c>
      <c r="CC334">
        <v>304.71718750000002</v>
      </c>
      <c r="CD334">
        <v>-70.608575000000002</v>
      </c>
      <c r="CE334">
        <v>1518.8968749999999</v>
      </c>
      <c r="CF334">
        <v>1585.81</v>
      </c>
      <c r="CG334">
        <v>3.2835987499999999</v>
      </c>
      <c r="CH334">
        <v>1555.2237500000001</v>
      </c>
      <c r="CI334">
        <v>19.286525000000001</v>
      </c>
      <c r="CJ334">
        <v>2.236023125</v>
      </c>
      <c r="CK334">
        <v>1.910718125</v>
      </c>
      <c r="CL334">
        <v>19.222781250000001</v>
      </c>
      <c r="CM334">
        <v>16.72325</v>
      </c>
      <c r="CN334">
        <v>1999.9837500000001</v>
      </c>
      <c r="CO334">
        <v>0.97999974999999995</v>
      </c>
      <c r="CP334">
        <v>2.0000475E-2</v>
      </c>
      <c r="CQ334">
        <v>0</v>
      </c>
      <c r="CR334">
        <v>2.6234999999999999</v>
      </c>
      <c r="CS334">
        <v>0</v>
      </c>
      <c r="CT334">
        <v>17338.918750000001</v>
      </c>
      <c r="CU334">
        <v>17412.174999999999</v>
      </c>
      <c r="CV334">
        <v>41.371062500000001</v>
      </c>
      <c r="CW334">
        <v>42.436999999999998</v>
      </c>
      <c r="CX334">
        <v>41.308124999999997</v>
      </c>
      <c r="CY334">
        <v>41.113187500000002</v>
      </c>
      <c r="CZ334">
        <v>41.515500000000003</v>
      </c>
      <c r="DA334">
        <v>1959.983125</v>
      </c>
      <c r="DB334">
        <v>40.000624999999999</v>
      </c>
      <c r="DC334">
        <v>0</v>
      </c>
      <c r="DD334">
        <v>1659796854.9000001</v>
      </c>
      <c r="DE334">
        <v>0</v>
      </c>
      <c r="DF334">
        <v>1659796167.5</v>
      </c>
      <c r="DG334" t="s">
        <v>380</v>
      </c>
      <c r="DH334">
        <v>1659796162</v>
      </c>
      <c r="DI334">
        <v>1659796167.5</v>
      </c>
      <c r="DJ334">
        <v>2</v>
      </c>
      <c r="DK334">
        <v>-1.4E-2</v>
      </c>
      <c r="DL334">
        <v>-1E-3</v>
      </c>
      <c r="DM334">
        <v>1.327</v>
      </c>
      <c r="DN334">
        <v>3.1E-2</v>
      </c>
      <c r="DO334">
        <v>400</v>
      </c>
      <c r="DP334">
        <v>20</v>
      </c>
      <c r="DQ334">
        <v>0.32</v>
      </c>
      <c r="DR334">
        <v>0.03</v>
      </c>
      <c r="DS334">
        <v>22.902292948872869</v>
      </c>
      <c r="DT334">
        <v>2.779110591798406</v>
      </c>
      <c r="DU334">
        <v>0.2450820862883831</v>
      </c>
      <c r="DV334">
        <v>0</v>
      </c>
      <c r="DW334">
        <v>-70.475350000000006</v>
      </c>
      <c r="DX334">
        <v>-2.760511069418127</v>
      </c>
      <c r="DY334">
        <v>0.29116243404670239</v>
      </c>
      <c r="DZ334">
        <v>0</v>
      </c>
      <c r="EA334">
        <v>3.3037510000000001</v>
      </c>
      <c r="EB334">
        <v>-0.44730484052534009</v>
      </c>
      <c r="EC334">
        <v>4.531772130193662E-2</v>
      </c>
      <c r="ED334">
        <v>0</v>
      </c>
      <c r="EE334">
        <v>2.3964537872985852</v>
      </c>
      <c r="EF334">
        <v>-4.4904299166762383E-2</v>
      </c>
      <c r="EG334">
        <v>3.509067581149901E-3</v>
      </c>
      <c r="EH334">
        <v>1</v>
      </c>
      <c r="EI334">
        <v>0.11568978631901521</v>
      </c>
      <c r="EJ334">
        <v>-1.6448485504899791E-2</v>
      </c>
      <c r="EK334">
        <v>1.268376365862192E-3</v>
      </c>
      <c r="EL334">
        <v>1</v>
      </c>
      <c r="EM334">
        <v>2</v>
      </c>
      <c r="EN334">
        <v>5</v>
      </c>
      <c r="EO334" t="s">
        <v>455</v>
      </c>
      <c r="EP334">
        <v>2.9422199999999998</v>
      </c>
      <c r="EQ334">
        <v>2.8006500000000001</v>
      </c>
      <c r="ER334">
        <v>0.21501100000000001</v>
      </c>
      <c r="ES334">
        <v>0.220855</v>
      </c>
      <c r="ET334">
        <v>0.10276399999999999</v>
      </c>
      <c r="EU334">
        <v>9.2040300000000005E-2</v>
      </c>
      <c r="EV334">
        <v>16120.4</v>
      </c>
      <c r="EW334">
        <v>16778.3</v>
      </c>
      <c r="EX334">
        <v>23885.599999999999</v>
      </c>
      <c r="EY334">
        <v>25065.5</v>
      </c>
      <c r="EZ334">
        <v>34308.300000000003</v>
      </c>
      <c r="FA334">
        <v>36349.199999999997</v>
      </c>
      <c r="FB334">
        <v>43550.400000000001</v>
      </c>
      <c r="FC334">
        <v>46336.7</v>
      </c>
      <c r="FD334">
        <v>1.9672799999999999</v>
      </c>
      <c r="FE334">
        <v>1.8483499999999999</v>
      </c>
      <c r="FF334">
        <v>8.0689800000000006E-2</v>
      </c>
      <c r="FG334">
        <v>0</v>
      </c>
      <c r="FH334">
        <v>30.136600000000001</v>
      </c>
      <c r="FI334">
        <v>999.9</v>
      </c>
      <c r="FJ334">
        <v>55.7</v>
      </c>
      <c r="FK334">
        <v>34.6</v>
      </c>
      <c r="FL334">
        <v>31.059699999999999</v>
      </c>
      <c r="FM334">
        <v>64.508600000000001</v>
      </c>
      <c r="FN334">
        <v>26.049700000000001</v>
      </c>
      <c r="FO334">
        <v>1</v>
      </c>
      <c r="FP334">
        <v>0.39521099999999998</v>
      </c>
      <c r="FQ334">
        <v>0.23213</v>
      </c>
      <c r="FR334">
        <v>20.321200000000001</v>
      </c>
      <c r="FS334">
        <v>5.21265</v>
      </c>
      <c r="FT334">
        <v>11.9077</v>
      </c>
      <c r="FU334">
        <v>5.0028499999999996</v>
      </c>
      <c r="FV334">
        <v>3.2896999999999998</v>
      </c>
      <c r="FW334">
        <v>9999</v>
      </c>
      <c r="FX334">
        <v>9999</v>
      </c>
      <c r="FY334">
        <v>9999</v>
      </c>
      <c r="FZ334">
        <v>999.9</v>
      </c>
      <c r="GA334">
        <v>1.85958</v>
      </c>
      <c r="GB334">
        <v>1.8545199999999999</v>
      </c>
      <c r="GC334">
        <v>1.8577399999999999</v>
      </c>
      <c r="GD334">
        <v>1.85616</v>
      </c>
      <c r="GE334">
        <v>1.8549199999999999</v>
      </c>
      <c r="GF334">
        <v>1.85456</v>
      </c>
      <c r="GG334">
        <v>1.8532299999999999</v>
      </c>
      <c r="GH334">
        <v>1.85639</v>
      </c>
      <c r="GI334">
        <v>0</v>
      </c>
      <c r="GJ334">
        <v>0</v>
      </c>
      <c r="GK334">
        <v>0</v>
      </c>
      <c r="GL334">
        <v>0</v>
      </c>
      <c r="GM334" t="s">
        <v>382</v>
      </c>
      <c r="GN334" t="s">
        <v>383</v>
      </c>
      <c r="GO334" t="s">
        <v>384</v>
      </c>
      <c r="GP334" t="s">
        <v>384</v>
      </c>
      <c r="GQ334" t="s">
        <v>384</v>
      </c>
      <c r="GR334" t="s">
        <v>384</v>
      </c>
      <c r="GS334">
        <v>0</v>
      </c>
      <c r="GT334">
        <v>100</v>
      </c>
      <c r="GU334">
        <v>100</v>
      </c>
      <c r="GV334">
        <v>2.67</v>
      </c>
      <c r="GW334">
        <v>3.4799999999999998E-2</v>
      </c>
      <c r="GX334">
        <v>0.32553164529605683</v>
      </c>
      <c r="GY334">
        <v>3.0239061252787889E-3</v>
      </c>
      <c r="GZ334">
        <v>-1.398580452151984E-6</v>
      </c>
      <c r="HA334">
        <v>2.8030378366047371E-10</v>
      </c>
      <c r="HB334">
        <v>-4.7599640220891172E-2</v>
      </c>
      <c r="HC334">
        <v>9.965371539748925E-3</v>
      </c>
      <c r="HD334">
        <v>-4.563662031605912E-4</v>
      </c>
      <c r="HE334">
        <v>7.8337100744227795E-6</v>
      </c>
      <c r="HF334">
        <v>0</v>
      </c>
      <c r="HG334">
        <v>2134</v>
      </c>
      <c r="HH334">
        <v>2</v>
      </c>
      <c r="HI334">
        <v>25</v>
      </c>
      <c r="HJ334">
        <v>11.6</v>
      </c>
      <c r="HK334">
        <v>11.5</v>
      </c>
      <c r="HL334">
        <v>3.1774900000000001</v>
      </c>
      <c r="HM334">
        <v>2.2741699999999998</v>
      </c>
      <c r="HN334">
        <v>1.4978</v>
      </c>
      <c r="HO334">
        <v>2.3095699999999999</v>
      </c>
      <c r="HP334">
        <v>1.5478499999999999</v>
      </c>
      <c r="HQ334">
        <v>2.4426299999999999</v>
      </c>
      <c r="HR334">
        <v>37.747</v>
      </c>
      <c r="HS334">
        <v>15.2265</v>
      </c>
      <c r="HT334">
        <v>18</v>
      </c>
      <c r="HU334">
        <v>503.72699999999998</v>
      </c>
      <c r="HV334">
        <v>491.548</v>
      </c>
      <c r="HW334">
        <v>27.203900000000001</v>
      </c>
      <c r="HX334">
        <v>32.108199999999997</v>
      </c>
      <c r="HY334">
        <v>29.998699999999999</v>
      </c>
      <c r="HZ334">
        <v>31.867699999999999</v>
      </c>
      <c r="IA334">
        <v>31.9712</v>
      </c>
      <c r="IB334">
        <v>63.611699999999999</v>
      </c>
      <c r="IC334">
        <v>40.5107</v>
      </c>
      <c r="ID334">
        <v>0</v>
      </c>
      <c r="IE334">
        <v>27.4514</v>
      </c>
      <c r="IF334">
        <v>1629.16</v>
      </c>
      <c r="IG334">
        <v>19.464300000000001</v>
      </c>
      <c r="IH334">
        <v>100.706</v>
      </c>
      <c r="II334">
        <v>100.423</v>
      </c>
      <c r="IJ334" t="s">
        <v>2638</v>
      </c>
    </row>
    <row r="335" spans="1:244" x14ac:dyDescent="0.2">
      <c r="A335">
        <v>319</v>
      </c>
      <c r="B335">
        <v>1659796856.5</v>
      </c>
      <c r="C335">
        <v>715</v>
      </c>
      <c r="D335" t="s">
        <v>997</v>
      </c>
      <c r="E335" t="s">
        <v>998</v>
      </c>
      <c r="F335">
        <v>1</v>
      </c>
      <c r="G335" t="s">
        <v>373</v>
      </c>
      <c r="H335" t="s">
        <v>374</v>
      </c>
      <c r="I335" t="s">
        <v>375</v>
      </c>
      <c r="J335" t="s">
        <v>376</v>
      </c>
      <c r="K335" t="s">
        <v>377</v>
      </c>
      <c r="L335" t="s">
        <v>373</v>
      </c>
      <c r="M335" t="s">
        <v>378</v>
      </c>
      <c r="N335">
        <v>1659796849</v>
      </c>
      <c r="O335">
        <f t="shared" si="136"/>
        <v>2.7713054725515833E-3</v>
      </c>
      <c r="P335">
        <f t="shared" si="137"/>
        <v>2.7713054725515831</v>
      </c>
      <c r="Q335">
        <f t="shared" si="138"/>
        <v>22.999137885818957</v>
      </c>
      <c r="R335">
        <f t="shared" si="139"/>
        <v>1492.1246666666671</v>
      </c>
      <c r="S335">
        <f t="shared" si="140"/>
        <v>1109.0665385273169</v>
      </c>
      <c r="T335">
        <f t="shared" si="141"/>
        <v>109.98592670910001</v>
      </c>
      <c r="U335">
        <f t="shared" si="142"/>
        <v>147.97373153711658</v>
      </c>
      <c r="V335">
        <f t="shared" si="143"/>
        <v>0.11317085004162369</v>
      </c>
      <c r="W335">
        <f t="shared" si="144"/>
        <v>2.9132427096508691</v>
      </c>
      <c r="X335">
        <f t="shared" si="145"/>
        <v>0.11078400222029339</v>
      </c>
      <c r="Y335">
        <f t="shared" si="146"/>
        <v>6.945025739590785E-2</v>
      </c>
      <c r="Z335">
        <f t="shared" si="147"/>
        <v>321.51518739999989</v>
      </c>
      <c r="AA335">
        <f t="shared" si="148"/>
        <v>32.157972012381222</v>
      </c>
      <c r="AB335">
        <f t="shared" si="149"/>
        <v>31.467533333333339</v>
      </c>
      <c r="AC335">
        <f t="shared" si="150"/>
        <v>4.633046220807282</v>
      </c>
      <c r="AD335">
        <f t="shared" si="151"/>
        <v>49.669868744198489</v>
      </c>
      <c r="AE335">
        <f t="shared" si="152"/>
        <v>2.2382178339216665</v>
      </c>
      <c r="AF335">
        <f t="shared" si="153"/>
        <v>4.5061883401556067</v>
      </c>
      <c r="AG335">
        <f t="shared" si="154"/>
        <v>2.3948283868856155</v>
      </c>
      <c r="AH335">
        <f t="shared" si="155"/>
        <v>-122.21457133952482</v>
      </c>
      <c r="AI335">
        <f t="shared" si="156"/>
        <v>-76.600689142328505</v>
      </c>
      <c r="AJ335">
        <f t="shared" si="157"/>
        <v>-5.9176123633463424</v>
      </c>
      <c r="AK335">
        <f t="shared" si="158"/>
        <v>116.78231455480024</v>
      </c>
      <c r="AL335">
        <f t="shared" si="159"/>
        <v>54.729994812012897</v>
      </c>
      <c r="AM335">
        <f t="shared" si="160"/>
        <v>2.793290794628867</v>
      </c>
      <c r="AN335">
        <f t="shared" si="161"/>
        <v>22.999137885818957</v>
      </c>
      <c r="AO335">
        <v>1616.5679437229439</v>
      </c>
      <c r="AP335">
        <v>1562.3564242424241</v>
      </c>
      <c r="AQ335">
        <v>5.1253696969696438</v>
      </c>
      <c r="AR335">
        <v>64.94</v>
      </c>
      <c r="AS335">
        <f t="shared" si="162"/>
        <v>2.7713054725515831</v>
      </c>
      <c r="AT335">
        <v>19.30490673078981</v>
      </c>
      <c r="AU335">
        <v>22.5594632352941</v>
      </c>
      <c r="AV335">
        <v>-6.7326004030872626E-4</v>
      </c>
      <c r="AW335">
        <v>90.194226728287475</v>
      </c>
      <c r="AX335">
        <v>0</v>
      </c>
      <c r="AY335">
        <v>0</v>
      </c>
      <c r="AZ335">
        <f t="shared" si="163"/>
        <v>1</v>
      </c>
      <c r="BA335">
        <f t="shared" si="164"/>
        <v>0</v>
      </c>
      <c r="BB335">
        <f t="shared" si="165"/>
        <v>51701.239427833709</v>
      </c>
      <c r="BC335">
        <f t="shared" si="166"/>
        <v>1999.994666666666</v>
      </c>
      <c r="BD335">
        <f t="shared" si="167"/>
        <v>1681.1955399999995</v>
      </c>
      <c r="BE335">
        <f t="shared" si="168"/>
        <v>0.84060001160003095</v>
      </c>
      <c r="BF335">
        <f t="shared" si="169"/>
        <v>0.1607580223880597</v>
      </c>
      <c r="BG335">
        <v>6</v>
      </c>
      <c r="BH335">
        <v>0.5</v>
      </c>
      <c r="BI335" t="s">
        <v>379</v>
      </c>
      <c r="BJ335">
        <v>2</v>
      </c>
      <c r="BK335" t="b">
        <v>1</v>
      </c>
      <c r="BL335">
        <v>1659796849</v>
      </c>
      <c r="BM335">
        <v>1492.1246666666671</v>
      </c>
      <c r="BN335">
        <v>1562.7860000000001</v>
      </c>
      <c r="BO335">
        <v>22.56954666666666</v>
      </c>
      <c r="BP335">
        <v>19.294</v>
      </c>
      <c r="BQ335">
        <v>1489.473333333334</v>
      </c>
      <c r="BR335">
        <v>22.53467333333333</v>
      </c>
      <c r="BS335">
        <v>500.11453333333333</v>
      </c>
      <c r="BT335">
        <v>99.070066666666662</v>
      </c>
      <c r="BU335">
        <v>9.9751273333333348E-2</v>
      </c>
      <c r="BV335">
        <v>30.979813333333329</v>
      </c>
      <c r="BW335">
        <v>31.467533333333339</v>
      </c>
      <c r="BX335">
        <v>999.89999999999986</v>
      </c>
      <c r="BY335">
        <v>0</v>
      </c>
      <c r="BZ335">
        <v>0</v>
      </c>
      <c r="CA335">
        <v>10000.33066666667</v>
      </c>
      <c r="CB335">
        <v>0</v>
      </c>
      <c r="CC335">
        <v>303.5610666666667</v>
      </c>
      <c r="CD335">
        <v>-70.660539999999997</v>
      </c>
      <c r="CE335">
        <v>1526.579333333334</v>
      </c>
      <c r="CF335">
        <v>1593.532666666667</v>
      </c>
      <c r="CG335">
        <v>3.2755420000000002</v>
      </c>
      <c r="CH335">
        <v>1562.7860000000001</v>
      </c>
      <c r="CI335">
        <v>19.294</v>
      </c>
      <c r="CJ335">
        <v>2.2359640000000001</v>
      </c>
      <c r="CK335">
        <v>1.9114580000000001</v>
      </c>
      <c r="CL335">
        <v>19.222359999999998</v>
      </c>
      <c r="CM335">
        <v>16.729340000000001</v>
      </c>
      <c r="CN335">
        <v>1999.994666666666</v>
      </c>
      <c r="CO335">
        <v>0.97999979999999987</v>
      </c>
      <c r="CP335">
        <v>2.0000426666666671E-2</v>
      </c>
      <c r="CQ335">
        <v>0</v>
      </c>
      <c r="CR335">
        <v>2.6412</v>
      </c>
      <c r="CS335">
        <v>0</v>
      </c>
      <c r="CT335">
        <v>17339.006666666661</v>
      </c>
      <c r="CU335">
        <v>17412.273333333331</v>
      </c>
      <c r="CV335">
        <v>41.370800000000003</v>
      </c>
      <c r="CW335">
        <v>42.432866666666669</v>
      </c>
      <c r="CX335">
        <v>41.303733333333327</v>
      </c>
      <c r="CY335">
        <v>41.120800000000003</v>
      </c>
      <c r="CZ335">
        <v>41.520666666666671</v>
      </c>
      <c r="DA335">
        <v>1959.9939999999999</v>
      </c>
      <c r="DB335">
        <v>40.000666666666667</v>
      </c>
      <c r="DC335">
        <v>0</v>
      </c>
      <c r="DD335">
        <v>1659796855.5</v>
      </c>
      <c r="DE335">
        <v>0</v>
      </c>
      <c r="DF335">
        <v>1659796167.5</v>
      </c>
      <c r="DG335" t="s">
        <v>380</v>
      </c>
      <c r="DH335">
        <v>1659796162</v>
      </c>
      <c r="DI335">
        <v>1659796167.5</v>
      </c>
      <c r="DJ335">
        <v>2</v>
      </c>
      <c r="DK335">
        <v>-1.4E-2</v>
      </c>
      <c r="DL335">
        <v>-1E-3</v>
      </c>
      <c r="DM335">
        <v>1.327</v>
      </c>
      <c r="DN335">
        <v>3.1E-2</v>
      </c>
      <c r="DO335">
        <v>400</v>
      </c>
      <c r="DP335">
        <v>20</v>
      </c>
      <c r="DQ335">
        <v>0.32</v>
      </c>
      <c r="DR335">
        <v>0.03</v>
      </c>
      <c r="DS335">
        <v>22.902292948872869</v>
      </c>
      <c r="DT335">
        <v>2.779110591798406</v>
      </c>
      <c r="DU335">
        <v>0.2450820862883831</v>
      </c>
      <c r="DV335">
        <v>0</v>
      </c>
      <c r="DW335">
        <v>-70.475350000000006</v>
      </c>
      <c r="DX335">
        <v>-2.760511069418127</v>
      </c>
      <c r="DY335">
        <v>0.29116243404670239</v>
      </c>
      <c r="DZ335">
        <v>0</v>
      </c>
      <c r="EA335">
        <v>3.3037510000000001</v>
      </c>
      <c r="EB335">
        <v>-0.44730484052534009</v>
      </c>
      <c r="EC335">
        <v>4.531772130193662E-2</v>
      </c>
      <c r="ED335">
        <v>0</v>
      </c>
      <c r="EE335">
        <v>2.3964537872985852</v>
      </c>
      <c r="EF335">
        <v>-4.4904299166762383E-2</v>
      </c>
      <c r="EG335">
        <v>3.509067581149901E-3</v>
      </c>
      <c r="EH335">
        <v>1</v>
      </c>
      <c r="EI335">
        <v>0.11568978631901521</v>
      </c>
      <c r="EJ335">
        <v>-1.6448485504899791E-2</v>
      </c>
      <c r="EK335">
        <v>1.268376365862192E-3</v>
      </c>
      <c r="EL335">
        <v>1</v>
      </c>
      <c r="EM335">
        <v>2</v>
      </c>
      <c r="EN335">
        <v>5</v>
      </c>
      <c r="EO335" t="s">
        <v>455</v>
      </c>
      <c r="EP335">
        <v>2.9424999999999999</v>
      </c>
      <c r="EQ335">
        <v>2.8007300000000002</v>
      </c>
      <c r="ER335">
        <v>0.21543799999999999</v>
      </c>
      <c r="ES335">
        <v>0.22126699999999999</v>
      </c>
      <c r="ET335">
        <v>0.102765</v>
      </c>
      <c r="EU335">
        <v>9.2083499999999999E-2</v>
      </c>
      <c r="EV335">
        <v>16111.7</v>
      </c>
      <c r="EW335">
        <v>16769.3</v>
      </c>
      <c r="EX335">
        <v>23885.8</v>
      </c>
      <c r="EY335">
        <v>25065.3</v>
      </c>
      <c r="EZ335">
        <v>34308.400000000001</v>
      </c>
      <c r="FA335">
        <v>36347.199999999997</v>
      </c>
      <c r="FB335">
        <v>43550.5</v>
      </c>
      <c r="FC335">
        <v>46336.4</v>
      </c>
      <c r="FD335">
        <v>1.9673</v>
      </c>
      <c r="FE335">
        <v>1.8482700000000001</v>
      </c>
      <c r="FF335">
        <v>8.0388000000000001E-2</v>
      </c>
      <c r="FG335">
        <v>0</v>
      </c>
      <c r="FH335">
        <v>30.136199999999999</v>
      </c>
      <c r="FI335">
        <v>999.9</v>
      </c>
      <c r="FJ335">
        <v>55.7</v>
      </c>
      <c r="FK335">
        <v>34.6</v>
      </c>
      <c r="FL335">
        <v>31.06</v>
      </c>
      <c r="FM335">
        <v>64.498599999999996</v>
      </c>
      <c r="FN335">
        <v>25.933499999999999</v>
      </c>
      <c r="FO335">
        <v>1</v>
      </c>
      <c r="FP335">
        <v>0.39437800000000001</v>
      </c>
      <c r="FQ335">
        <v>0.535686</v>
      </c>
      <c r="FR335">
        <v>20.321400000000001</v>
      </c>
      <c r="FS335">
        <v>5.2122000000000002</v>
      </c>
      <c r="FT335">
        <v>11.9078</v>
      </c>
      <c r="FU335">
        <v>5.0026000000000002</v>
      </c>
      <c r="FV335">
        <v>3.2896299999999998</v>
      </c>
      <c r="FW335">
        <v>9999</v>
      </c>
      <c r="FX335">
        <v>9999</v>
      </c>
      <c r="FY335">
        <v>9999</v>
      </c>
      <c r="FZ335">
        <v>999.9</v>
      </c>
      <c r="GA335">
        <v>1.85958</v>
      </c>
      <c r="GB335">
        <v>1.8545199999999999</v>
      </c>
      <c r="GC335">
        <v>1.8577600000000001</v>
      </c>
      <c r="GD335">
        <v>1.8561700000000001</v>
      </c>
      <c r="GE335">
        <v>1.8549199999999999</v>
      </c>
      <c r="GF335">
        <v>1.85456</v>
      </c>
      <c r="GG335">
        <v>1.8532500000000001</v>
      </c>
      <c r="GH335">
        <v>1.85639</v>
      </c>
      <c r="GI335">
        <v>0</v>
      </c>
      <c r="GJ335">
        <v>0</v>
      </c>
      <c r="GK335">
        <v>0</v>
      </c>
      <c r="GL335">
        <v>0</v>
      </c>
      <c r="GM335" t="s">
        <v>382</v>
      </c>
      <c r="GN335" t="s">
        <v>383</v>
      </c>
      <c r="GO335" t="s">
        <v>384</v>
      </c>
      <c r="GP335" t="s">
        <v>384</v>
      </c>
      <c r="GQ335" t="s">
        <v>384</v>
      </c>
      <c r="GR335" t="s">
        <v>384</v>
      </c>
      <c r="GS335">
        <v>0</v>
      </c>
      <c r="GT335">
        <v>100</v>
      </c>
      <c r="GU335">
        <v>100</v>
      </c>
      <c r="GV335">
        <v>2.68</v>
      </c>
      <c r="GW335">
        <v>3.4799999999999998E-2</v>
      </c>
      <c r="GX335">
        <v>0.32553164529605683</v>
      </c>
      <c r="GY335">
        <v>3.0239061252787889E-3</v>
      </c>
      <c r="GZ335">
        <v>-1.398580452151984E-6</v>
      </c>
      <c r="HA335">
        <v>2.8030378366047371E-10</v>
      </c>
      <c r="HB335">
        <v>-4.7599640220891172E-2</v>
      </c>
      <c r="HC335">
        <v>9.965371539748925E-3</v>
      </c>
      <c r="HD335">
        <v>-4.563662031605912E-4</v>
      </c>
      <c r="HE335">
        <v>7.8337100744227795E-6</v>
      </c>
      <c r="HF335">
        <v>0</v>
      </c>
      <c r="HG335">
        <v>2134</v>
      </c>
      <c r="HH335">
        <v>2</v>
      </c>
      <c r="HI335">
        <v>25</v>
      </c>
      <c r="HJ335">
        <v>11.6</v>
      </c>
      <c r="HK335">
        <v>11.5</v>
      </c>
      <c r="HL335">
        <v>3.1848100000000001</v>
      </c>
      <c r="HM335">
        <v>2.2875999999999999</v>
      </c>
      <c r="HN335">
        <v>1.4978</v>
      </c>
      <c r="HO335">
        <v>2.3095699999999999</v>
      </c>
      <c r="HP335">
        <v>1.5478499999999999</v>
      </c>
      <c r="HQ335">
        <v>2.36328</v>
      </c>
      <c r="HR335">
        <v>37.747</v>
      </c>
      <c r="HS335">
        <v>15.209</v>
      </c>
      <c r="HT335">
        <v>18</v>
      </c>
      <c r="HU335">
        <v>503.75200000000001</v>
      </c>
      <c r="HV335">
        <v>491.50700000000001</v>
      </c>
      <c r="HW335">
        <v>27.3169</v>
      </c>
      <c r="HX335">
        <v>32.109900000000003</v>
      </c>
      <c r="HY335">
        <v>29.9983</v>
      </c>
      <c r="HZ335">
        <v>31.8691</v>
      </c>
      <c r="IA335">
        <v>31.9724</v>
      </c>
      <c r="IB335">
        <v>63.8337</v>
      </c>
      <c r="IC335">
        <v>40.5107</v>
      </c>
      <c r="ID335">
        <v>0</v>
      </c>
      <c r="IE335">
        <v>27.478400000000001</v>
      </c>
      <c r="IF335">
        <v>1629.16</v>
      </c>
      <c r="IG335">
        <v>19.468800000000002</v>
      </c>
      <c r="IH335">
        <v>100.706</v>
      </c>
      <c r="II335">
        <v>100.422</v>
      </c>
      <c r="IJ335" t="s">
        <v>2638</v>
      </c>
    </row>
    <row r="336" spans="1:244" x14ac:dyDescent="0.2">
      <c r="A336">
        <v>320</v>
      </c>
      <c r="B336">
        <v>1659796857.5</v>
      </c>
      <c r="C336">
        <v>716</v>
      </c>
      <c r="D336" t="s">
        <v>999</v>
      </c>
      <c r="E336" t="s">
        <v>1000</v>
      </c>
      <c r="F336">
        <v>1</v>
      </c>
      <c r="G336" t="s">
        <v>373</v>
      </c>
      <c r="H336" t="s">
        <v>374</v>
      </c>
      <c r="I336" t="s">
        <v>375</v>
      </c>
      <c r="J336" t="s">
        <v>376</v>
      </c>
      <c r="K336" t="s">
        <v>377</v>
      </c>
      <c r="L336" t="s">
        <v>373</v>
      </c>
      <c r="M336" t="s">
        <v>378</v>
      </c>
      <c r="N336">
        <v>1659796849.5</v>
      </c>
      <c r="O336">
        <f t="shared" si="136"/>
        <v>2.7650584439169318E-3</v>
      </c>
      <c r="P336">
        <f t="shared" si="137"/>
        <v>2.7650584439169319</v>
      </c>
      <c r="Q336">
        <f t="shared" si="138"/>
        <v>22.849142580478624</v>
      </c>
      <c r="R336">
        <f t="shared" si="139"/>
        <v>1494.62375</v>
      </c>
      <c r="S336">
        <f t="shared" si="140"/>
        <v>1112.9182510746177</v>
      </c>
      <c r="T336">
        <f t="shared" si="141"/>
        <v>110.36784682093437</v>
      </c>
      <c r="U336">
        <f t="shared" si="142"/>
        <v>148.22149329984396</v>
      </c>
      <c r="V336">
        <f t="shared" si="143"/>
        <v>0.11292989286027372</v>
      </c>
      <c r="W336">
        <f t="shared" si="144"/>
        <v>2.9133896382693512</v>
      </c>
      <c r="X336">
        <f t="shared" si="145"/>
        <v>0.11055320024934426</v>
      </c>
      <c r="Y336">
        <f t="shared" si="146"/>
        <v>6.930512048929037E-2</v>
      </c>
      <c r="Z336">
        <f t="shared" si="147"/>
        <v>321.51453993749999</v>
      </c>
      <c r="AA336">
        <f t="shared" si="148"/>
        <v>32.157336271230122</v>
      </c>
      <c r="AB336">
        <f t="shared" si="149"/>
        <v>31.465781249999999</v>
      </c>
      <c r="AC336">
        <f t="shared" si="150"/>
        <v>4.6325849888993993</v>
      </c>
      <c r="AD336">
        <f t="shared" si="151"/>
        <v>49.674865869454798</v>
      </c>
      <c r="AE336">
        <f t="shared" si="152"/>
        <v>2.2381612961225268</v>
      </c>
      <c r="AF336">
        <f t="shared" si="153"/>
        <v>4.5056212169840562</v>
      </c>
      <c r="AG336">
        <f t="shared" si="154"/>
        <v>2.3944236927768725</v>
      </c>
      <c r="AH336">
        <f t="shared" si="155"/>
        <v>-121.93907737673669</v>
      </c>
      <c r="AI336">
        <f t="shared" si="156"/>
        <v>-76.676017808929046</v>
      </c>
      <c r="AJ336">
        <f t="shared" si="157"/>
        <v>-5.9230173592982513</v>
      </c>
      <c r="AK336">
        <f t="shared" si="158"/>
        <v>116.97642739253602</v>
      </c>
      <c r="AL336">
        <f t="shared" si="159"/>
        <v>54.743265422677275</v>
      </c>
      <c r="AM336">
        <f t="shared" si="160"/>
        <v>2.7896918881094037</v>
      </c>
      <c r="AN336">
        <f t="shared" si="161"/>
        <v>22.849142580478624</v>
      </c>
      <c r="AO336">
        <v>1621.727588744589</v>
      </c>
      <c r="AP336">
        <v>1567.514484848484</v>
      </c>
      <c r="AQ336">
        <v>5.1616606060606243</v>
      </c>
      <c r="AR336">
        <v>64.94</v>
      </c>
      <c r="AS336">
        <f t="shared" si="162"/>
        <v>2.7650584439169319</v>
      </c>
      <c r="AT336">
        <v>19.314041506154279</v>
      </c>
      <c r="AU336">
        <v>22.56061117647058</v>
      </c>
      <c r="AV336">
        <v>-5.7892904220527015E-4</v>
      </c>
      <c r="AW336">
        <v>90.194226728287475</v>
      </c>
      <c r="AX336">
        <v>0</v>
      </c>
      <c r="AY336">
        <v>0</v>
      </c>
      <c r="AZ336">
        <f t="shared" si="163"/>
        <v>1</v>
      </c>
      <c r="BA336">
        <f t="shared" si="164"/>
        <v>0</v>
      </c>
      <c r="BB336">
        <f t="shared" si="165"/>
        <v>51705.78041062846</v>
      </c>
      <c r="BC336">
        <f t="shared" si="166"/>
        <v>1999.9906249999999</v>
      </c>
      <c r="BD336">
        <f t="shared" si="167"/>
        <v>1681.19214375</v>
      </c>
      <c r="BE336">
        <f t="shared" si="168"/>
        <v>0.8406000121875572</v>
      </c>
      <c r="BF336">
        <f t="shared" si="169"/>
        <v>0.16075802352198526</v>
      </c>
      <c r="BG336">
        <v>6</v>
      </c>
      <c r="BH336">
        <v>0.5</v>
      </c>
      <c r="BI336" t="s">
        <v>379</v>
      </c>
      <c r="BJ336">
        <v>2</v>
      </c>
      <c r="BK336" t="b">
        <v>1</v>
      </c>
      <c r="BL336">
        <v>1659796849.5</v>
      </c>
      <c r="BM336">
        <v>1494.62375</v>
      </c>
      <c r="BN336">
        <v>1565.3031249999999</v>
      </c>
      <c r="BO336">
        <v>22.568987499999999</v>
      </c>
      <c r="BP336">
        <v>19.297650000000001</v>
      </c>
      <c r="BQ336">
        <v>1491.97</v>
      </c>
      <c r="BR336">
        <v>22.534112499999999</v>
      </c>
      <c r="BS336">
        <v>500.11312500000003</v>
      </c>
      <c r="BT336">
        <v>99.070050000000009</v>
      </c>
      <c r="BU336">
        <v>9.9719849999999999E-2</v>
      </c>
      <c r="BV336">
        <v>30.977606250000001</v>
      </c>
      <c r="BW336">
        <v>31.465781249999999</v>
      </c>
      <c r="BX336">
        <v>999.9</v>
      </c>
      <c r="BY336">
        <v>0</v>
      </c>
      <c r="BZ336">
        <v>0</v>
      </c>
      <c r="CA336">
        <v>10001.172500000001</v>
      </c>
      <c r="CB336">
        <v>0</v>
      </c>
      <c r="CC336">
        <v>303.51850000000002</v>
      </c>
      <c r="CD336">
        <v>-70.678931250000005</v>
      </c>
      <c r="CE336">
        <v>1529.135</v>
      </c>
      <c r="CF336">
        <v>1596.1056249999999</v>
      </c>
      <c r="CG336">
        <v>3.271331875</v>
      </c>
      <c r="CH336">
        <v>1565.3031249999999</v>
      </c>
      <c r="CI336">
        <v>19.297650000000001</v>
      </c>
      <c r="CJ336">
        <v>2.2359081249999999</v>
      </c>
      <c r="CK336">
        <v>1.9118193750000001</v>
      </c>
      <c r="CL336">
        <v>19.2219625</v>
      </c>
      <c r="CM336">
        <v>16.732312499999999</v>
      </c>
      <c r="CN336">
        <v>1999.9906249999999</v>
      </c>
      <c r="CO336">
        <v>0.97999974999999995</v>
      </c>
      <c r="CP336">
        <v>2.0000475E-2</v>
      </c>
      <c r="CQ336">
        <v>0</v>
      </c>
      <c r="CR336">
        <v>2.6508124999999998</v>
      </c>
      <c r="CS336">
        <v>0</v>
      </c>
      <c r="CT336">
        <v>17339.0625</v>
      </c>
      <c r="CU336">
        <v>17412.237499999999</v>
      </c>
      <c r="CV336">
        <v>41.371062500000001</v>
      </c>
      <c r="CW336">
        <v>42.433124999999997</v>
      </c>
      <c r="CX336">
        <v>41.300375000000003</v>
      </c>
      <c r="CY336">
        <v>41.121062500000001</v>
      </c>
      <c r="CZ336">
        <v>41.523249999999997</v>
      </c>
      <c r="DA336">
        <v>1959.99</v>
      </c>
      <c r="DB336">
        <v>40.000624999999999</v>
      </c>
      <c r="DC336">
        <v>0</v>
      </c>
      <c r="DD336">
        <v>1659796856.7</v>
      </c>
      <c r="DE336">
        <v>0</v>
      </c>
      <c r="DF336">
        <v>1659796167.5</v>
      </c>
      <c r="DG336" t="s">
        <v>380</v>
      </c>
      <c r="DH336">
        <v>1659796162</v>
      </c>
      <c r="DI336">
        <v>1659796167.5</v>
      </c>
      <c r="DJ336">
        <v>2</v>
      </c>
      <c r="DK336">
        <v>-1.4E-2</v>
      </c>
      <c r="DL336">
        <v>-1E-3</v>
      </c>
      <c r="DM336">
        <v>1.327</v>
      </c>
      <c r="DN336">
        <v>3.1E-2</v>
      </c>
      <c r="DO336">
        <v>400</v>
      </c>
      <c r="DP336">
        <v>20</v>
      </c>
      <c r="DQ336">
        <v>0.32</v>
      </c>
      <c r="DR336">
        <v>0.03</v>
      </c>
      <c r="DS336">
        <v>22.947342171241051</v>
      </c>
      <c r="DT336">
        <v>3.0430484942678149</v>
      </c>
      <c r="DU336">
        <v>0.2527700481560291</v>
      </c>
      <c r="DV336">
        <v>0</v>
      </c>
      <c r="DW336">
        <v>-70.539887804878049</v>
      </c>
      <c r="DX336">
        <v>-2.3585581881535229</v>
      </c>
      <c r="DY336">
        <v>0.25074030214461318</v>
      </c>
      <c r="DZ336">
        <v>0</v>
      </c>
      <c r="EA336">
        <v>3.2932660975609762</v>
      </c>
      <c r="EB336">
        <v>-0.42652933797909098</v>
      </c>
      <c r="EC336">
        <v>4.3972173566763827E-2</v>
      </c>
      <c r="ED336">
        <v>0</v>
      </c>
      <c r="EE336">
        <v>2.395060025752286</v>
      </c>
      <c r="EF336">
        <v>-4.0249665038136428E-2</v>
      </c>
      <c r="EG336">
        <v>3.0577981633468699E-3</v>
      </c>
      <c r="EH336">
        <v>1</v>
      </c>
      <c r="EI336">
        <v>0.11520055179096469</v>
      </c>
      <c r="EJ336">
        <v>-1.5418415519604951E-2</v>
      </c>
      <c r="EK336">
        <v>1.1561312890192969E-3</v>
      </c>
      <c r="EL336">
        <v>1</v>
      </c>
      <c r="EM336">
        <v>2</v>
      </c>
      <c r="EN336">
        <v>5</v>
      </c>
      <c r="EO336" t="s">
        <v>455</v>
      </c>
      <c r="EP336">
        <v>2.9423599999999999</v>
      </c>
      <c r="EQ336">
        <v>2.8004699999999998</v>
      </c>
      <c r="ER336">
        <v>0.21585299999999999</v>
      </c>
      <c r="ES336">
        <v>0.22167400000000001</v>
      </c>
      <c r="ET336">
        <v>0.10277</v>
      </c>
      <c r="EU336">
        <v>9.2143100000000006E-2</v>
      </c>
      <c r="EV336">
        <v>16103.2</v>
      </c>
      <c r="EW336">
        <v>16760.400000000001</v>
      </c>
      <c r="EX336">
        <v>23885.8</v>
      </c>
      <c r="EY336">
        <v>25065.1</v>
      </c>
      <c r="EZ336">
        <v>34308.300000000003</v>
      </c>
      <c r="FA336">
        <v>36344.699999999997</v>
      </c>
      <c r="FB336">
        <v>43550.6</v>
      </c>
      <c r="FC336">
        <v>46336.2</v>
      </c>
      <c r="FD336">
        <v>1.9672499999999999</v>
      </c>
      <c r="FE336">
        <v>1.8481300000000001</v>
      </c>
      <c r="FF336">
        <v>8.0130999999999994E-2</v>
      </c>
      <c r="FG336">
        <v>0</v>
      </c>
      <c r="FH336">
        <v>30.1357</v>
      </c>
      <c r="FI336">
        <v>999.9</v>
      </c>
      <c r="FJ336">
        <v>55.7</v>
      </c>
      <c r="FK336">
        <v>34.6</v>
      </c>
      <c r="FL336">
        <v>31.060300000000002</v>
      </c>
      <c r="FM336">
        <v>64.518600000000006</v>
      </c>
      <c r="FN336">
        <v>26.394200000000001</v>
      </c>
      <c r="FO336">
        <v>1</v>
      </c>
      <c r="FP336">
        <v>0.39422000000000001</v>
      </c>
      <c r="FQ336">
        <v>0.69843999999999995</v>
      </c>
      <c r="FR336">
        <v>20.321100000000001</v>
      </c>
      <c r="FS336">
        <v>5.2119</v>
      </c>
      <c r="FT336">
        <v>11.9078</v>
      </c>
      <c r="FU336">
        <v>5.0026999999999999</v>
      </c>
      <c r="FV336">
        <v>3.2896299999999998</v>
      </c>
      <c r="FW336">
        <v>9999</v>
      </c>
      <c r="FX336">
        <v>9999</v>
      </c>
      <c r="FY336">
        <v>9999</v>
      </c>
      <c r="FZ336">
        <v>999.9</v>
      </c>
      <c r="GA336">
        <v>1.85958</v>
      </c>
      <c r="GB336">
        <v>1.8545199999999999</v>
      </c>
      <c r="GC336">
        <v>1.85775</v>
      </c>
      <c r="GD336">
        <v>1.85616</v>
      </c>
      <c r="GE336">
        <v>1.8549100000000001</v>
      </c>
      <c r="GF336">
        <v>1.8545700000000001</v>
      </c>
      <c r="GG336">
        <v>1.85324</v>
      </c>
      <c r="GH336">
        <v>1.85639</v>
      </c>
      <c r="GI336">
        <v>0</v>
      </c>
      <c r="GJ336">
        <v>0</v>
      </c>
      <c r="GK336">
        <v>0</v>
      </c>
      <c r="GL336">
        <v>0</v>
      </c>
      <c r="GM336" t="s">
        <v>382</v>
      </c>
      <c r="GN336" t="s">
        <v>383</v>
      </c>
      <c r="GO336" t="s">
        <v>384</v>
      </c>
      <c r="GP336" t="s">
        <v>384</v>
      </c>
      <c r="GQ336" t="s">
        <v>384</v>
      </c>
      <c r="GR336" t="s">
        <v>384</v>
      </c>
      <c r="GS336">
        <v>0</v>
      </c>
      <c r="GT336">
        <v>100</v>
      </c>
      <c r="GU336">
        <v>100</v>
      </c>
      <c r="GV336">
        <v>2.68</v>
      </c>
      <c r="GW336">
        <v>3.4799999999999998E-2</v>
      </c>
      <c r="GX336">
        <v>0.32553164529605683</v>
      </c>
      <c r="GY336">
        <v>3.0239061252787889E-3</v>
      </c>
      <c r="GZ336">
        <v>-1.398580452151984E-6</v>
      </c>
      <c r="HA336">
        <v>2.8030378366047371E-10</v>
      </c>
      <c r="HB336">
        <v>-4.7599640220891172E-2</v>
      </c>
      <c r="HC336">
        <v>9.965371539748925E-3</v>
      </c>
      <c r="HD336">
        <v>-4.563662031605912E-4</v>
      </c>
      <c r="HE336">
        <v>7.8337100744227795E-6</v>
      </c>
      <c r="HF336">
        <v>0</v>
      </c>
      <c r="HG336">
        <v>2134</v>
      </c>
      <c r="HH336">
        <v>2</v>
      </c>
      <c r="HI336">
        <v>25</v>
      </c>
      <c r="HJ336">
        <v>11.6</v>
      </c>
      <c r="HK336">
        <v>11.5</v>
      </c>
      <c r="HL336">
        <v>3.1933600000000002</v>
      </c>
      <c r="HM336">
        <v>2.2680699999999998</v>
      </c>
      <c r="HN336">
        <v>1.4978</v>
      </c>
      <c r="HO336">
        <v>2.3095699999999999</v>
      </c>
      <c r="HP336">
        <v>1.5478499999999999</v>
      </c>
      <c r="HQ336">
        <v>2.4023400000000001</v>
      </c>
      <c r="HR336">
        <v>37.747</v>
      </c>
      <c r="HS336">
        <v>15.2178</v>
      </c>
      <c r="HT336">
        <v>18</v>
      </c>
      <c r="HU336">
        <v>503.72800000000001</v>
      </c>
      <c r="HV336">
        <v>491.41500000000002</v>
      </c>
      <c r="HW336">
        <v>27.3767</v>
      </c>
      <c r="HX336">
        <v>32.111199999999997</v>
      </c>
      <c r="HY336">
        <v>29.9984</v>
      </c>
      <c r="HZ336">
        <v>31.869900000000001</v>
      </c>
      <c r="IA336">
        <v>31.973400000000002</v>
      </c>
      <c r="IB336">
        <v>63.929299999999998</v>
      </c>
      <c r="IC336">
        <v>40.5107</v>
      </c>
      <c r="ID336">
        <v>0</v>
      </c>
      <c r="IE336">
        <v>27.478400000000001</v>
      </c>
      <c r="IF336">
        <v>1639.18</v>
      </c>
      <c r="IG336">
        <v>19.478300000000001</v>
      </c>
      <c r="IH336">
        <v>100.706</v>
      </c>
      <c r="II336">
        <v>100.42100000000001</v>
      </c>
      <c r="IJ336" t="s">
        <v>2638</v>
      </c>
    </row>
    <row r="337" spans="1:244" x14ac:dyDescent="0.2">
      <c r="A337">
        <v>321</v>
      </c>
      <c r="B337">
        <v>1659796858.5</v>
      </c>
      <c r="C337">
        <v>717</v>
      </c>
      <c r="D337" t="s">
        <v>1001</v>
      </c>
      <c r="E337" t="s">
        <v>1002</v>
      </c>
      <c r="F337">
        <v>1</v>
      </c>
      <c r="G337" t="s">
        <v>373</v>
      </c>
      <c r="H337" t="s">
        <v>374</v>
      </c>
      <c r="I337" t="s">
        <v>375</v>
      </c>
      <c r="J337" t="s">
        <v>376</v>
      </c>
      <c r="K337" t="s">
        <v>377</v>
      </c>
      <c r="L337" t="s">
        <v>373</v>
      </c>
      <c r="M337" t="s">
        <v>378</v>
      </c>
      <c r="N337">
        <v>1659796851</v>
      </c>
      <c r="O337">
        <f t="shared" ref="O337:O400" si="170">(P337)/1000</f>
        <v>2.7618415196332823E-3</v>
      </c>
      <c r="P337">
        <f t="shared" ref="P337:P400" si="171">IF(BK337, AS337, AM337)</f>
        <v>2.7618415196332822</v>
      </c>
      <c r="Q337">
        <f t="shared" ref="Q337:Q400" si="172">IF(BK337, AN337, AL337)</f>
        <v>22.917051940807958</v>
      </c>
      <c r="R337">
        <f t="shared" ref="R337:R400" si="173">BM337 - IF(AZ337&gt;1, Q337*BG337*100/(BB337*CA337), 0)</f>
        <v>1502.134</v>
      </c>
      <c r="S337">
        <f t="shared" ref="S337:S400" si="174">((Y337-O337/2)*R337-Q337)/(Y337+O337/2)</f>
        <v>1118.9861123766427</v>
      </c>
      <c r="T337">
        <f t="shared" ref="T337:T400" si="175">S337*(BT337+BU337)/1000</f>
        <v>110.96958839273272</v>
      </c>
      <c r="U337">
        <f t="shared" ref="U337:U400" si="176">(BM337 - IF(AZ337&gt;1, Q337*BG337*100/(BB337*CA337), 0))*(BT337+BU337)/1000</f>
        <v>148.96627388582112</v>
      </c>
      <c r="V337">
        <f t="shared" ref="V337:V400" si="177">2/((1/X337-1/W337)+SIGN(X337)*SQRT((1/X337-1/W337)*(1/X337-1/W337) + 4*BH337/((BH337+1)*(BH337+1))*(2*1/X337*1/W337-1/W337*1/W337)))</f>
        <v>0.11285388509083687</v>
      </c>
      <c r="W337">
        <f t="shared" ref="W337:W400" si="178">IF(LEFT(BI337,1)&lt;&gt;"0",IF(LEFT(BI337,1)="1",3,BJ337),$D$5+$E$5*(CA337*BT337/($K$5*1000))+$F$5*(CA337*BT337/($K$5*1000))*MAX(MIN(BG337,$J$5),$I$5)*MAX(MIN(BG337,$J$5),$I$5)+$G$5*MAX(MIN(BG337,$J$5),$I$5)*(CA337*BT337/($K$5*1000))+$H$5*(CA337*BT337/($K$5*1000))*(CA337*BT337/($K$5*1000)))</f>
        <v>2.9136968143084276</v>
      </c>
      <c r="X337">
        <f t="shared" ref="X337:X400" si="179">O337*(1000-(1000*0.61365*EXP(17.502*AB337/(240.97+AB337))/(BT337+BU337)+BO337)/2)/(1000*0.61365*EXP(17.502*AB337/(240.97+AB337))/(BT337+BU337)-BO337)</f>
        <v>0.11048059901166865</v>
      </c>
      <c r="Y337">
        <f t="shared" ref="Y337:Y400" si="180">1/((BH337+1)/(V337/1.6)+1/(W337/1.37)) + BH337/((BH337+1)/(V337/1.6) + BH337/(W337/1.37))</f>
        <v>6.9259447788076703E-2</v>
      </c>
      <c r="Z337">
        <f t="shared" ref="Z337:Z400" si="181">(BC337*BF337)</f>
        <v>321.513485</v>
      </c>
      <c r="AA337">
        <f t="shared" ref="AA337:AA400" si="182">(BV337+(Z337+2*0.95*0.0000000567*(((BV337+$B$7)+273)^4-(BV337+273)^4)-44100*O337)/(1.84*29.3*W337+8*0.95*0.0000000567*(BV337+273)^3))</f>
        <v>32.151692134687565</v>
      </c>
      <c r="AB337">
        <f t="shared" ref="AB337:AB400" si="183">($C$7*BW337+$D$7*BX337+$E$7*AA337)</f>
        <v>31.460773333333339</v>
      </c>
      <c r="AC337">
        <f t="shared" ref="AC337:AC400" si="184">0.61365*EXP(17.502*AB337/(240.97+AB337))</f>
        <v>4.631266886821602</v>
      </c>
      <c r="AD337">
        <f t="shared" ref="AD337:AD400" si="185">(AE337/AF337*100)</f>
        <v>49.690198120387386</v>
      </c>
      <c r="AE337">
        <f t="shared" ref="AE337:AE400" si="186">BO337*(BT337+BU337)/1000</f>
        <v>2.2380394273410222</v>
      </c>
      <c r="AF337">
        <f t="shared" ref="AF337:AF400" si="187">0.61365*EXP(17.502*BV337/(240.97+BV337))</f>
        <v>4.5039857195151276</v>
      </c>
      <c r="AG337">
        <f t="shared" ref="AG337:AG400" si="188">(AC337-BO337*(BT337+BU337)/1000)</f>
        <v>2.3932274594805798</v>
      </c>
      <c r="AH337">
        <f t="shared" ref="AH337:AH400" si="189">(-O337*44100)</f>
        <v>-121.79721101582774</v>
      </c>
      <c r="AI337">
        <f t="shared" ref="AI337:AI400" si="190">2*29.3*W337*0.92*(BV337-AB337)</f>
        <v>-76.897473596063961</v>
      </c>
      <c r="AJ337">
        <f t="shared" ref="AJ337:AJ400" si="191">2*0.95*0.0000000567*(((BV337+$B$7)+273)^4-(AB337+273)^4)</f>
        <v>-5.9391649209591693</v>
      </c>
      <c r="AK337">
        <f t="shared" ref="AK337:AK400" si="192">Z337+AJ337+AH337+AI337</f>
        <v>116.87963546714913</v>
      </c>
      <c r="AL337">
        <f t="shared" ref="AL337:AL400" si="193">BS337*AZ337*(BN337-BM337*(1000-AZ337*BP337)/(1000-AZ337*BO337))/(100*BG337)</f>
        <v>54.76171024363147</v>
      </c>
      <c r="AM337">
        <f t="shared" ref="AM337:AM400" si="194">1000*BS337*AZ337*(BO337-BP337)/(100*BG337*(1000-AZ337*BO337))</f>
        <v>2.7813936336686744</v>
      </c>
      <c r="AN337">
        <f t="shared" ref="AN337:AN400" si="195">(AO337 - AP337 - BT337*1000/(8.314*(BV337+273.15)) * AR337/BS337 * AQ337) * BS337/(100*BG337) * (1000 - BP337)/1000</f>
        <v>22.917051940807958</v>
      </c>
      <c r="AO337">
        <v>1626.9027705627709</v>
      </c>
      <c r="AP337">
        <v>1572.6174545454539</v>
      </c>
      <c r="AQ337">
        <v>5.1591151515149622</v>
      </c>
      <c r="AR337">
        <v>64.94</v>
      </c>
      <c r="AS337">
        <f t="shared" ref="AS337:AS400" si="196">(AU337 - AT337 + BT337*1000/(8.314*(BV337+273.15)) * AW337/BS337 * AV337) * BS337/(100*BG337) * 1000/(1000 - AU337)</f>
        <v>2.7618415196332822</v>
      </c>
      <c r="AT337">
        <v>19.320867940167538</v>
      </c>
      <c r="AU337">
        <v>22.56286323529412</v>
      </c>
      <c r="AV337">
        <v>-4.5578041279801911E-4</v>
      </c>
      <c r="AW337">
        <v>90.194226728287475</v>
      </c>
      <c r="AX337">
        <v>0</v>
      </c>
      <c r="AY337">
        <v>0</v>
      </c>
      <c r="AZ337">
        <f t="shared" ref="AZ337:AZ400" si="197">IF(AX337*$H$13&gt;=BB337,1,(BB337/(BB337-AX337*$H$13)))</f>
        <v>1</v>
      </c>
      <c r="BA337">
        <f t="shared" ref="BA337:BA400" si="198">(AZ337-1)*100</f>
        <v>0</v>
      </c>
      <c r="BB337">
        <f t="shared" ref="BB337:BB400" si="199">MAX(0,($B$13+$C$13*CA337)/(1+$D$13*CA337)*BT337/(BV337+273)*$E$13)</f>
        <v>51715.575959899405</v>
      </c>
      <c r="BC337">
        <f t="shared" ref="BC337:BC400" si="200">$B$11*CB337+$C$11*CC337+$F$11*CN337*(1-CQ337)</f>
        <v>1999.9839999999999</v>
      </c>
      <c r="BD337">
        <f t="shared" ref="BD337:BD400" si="201">BC337*BE337</f>
        <v>1681.1865799999998</v>
      </c>
      <c r="BE337">
        <f t="shared" ref="BE337:BE400" si="202">($B$11*$D$9+$C$11*$D$9+$F$11*((DA337+CS337)/MAX(DA337+CS337+DB337, 0.1)*$I$9+DB337/MAX(DA337+CS337+DB337, 0.1)*$J$9))/($B$11+$C$11+$F$11)</f>
        <v>0.84060001480011837</v>
      </c>
      <c r="BF337">
        <f t="shared" ref="BF337:BF400" si="203">($B$11*$K$9+$C$11*$K$9+$F$11*((DA337+CS337)/MAX(DA337+CS337+DB337, 0.1)*$P$9+DB337/MAX(DA337+CS337+DB337, 0.1)*$Q$9))/($B$11+$C$11+$F$11)</f>
        <v>0.16075802856422852</v>
      </c>
      <c r="BG337">
        <v>6</v>
      </c>
      <c r="BH337">
        <v>0.5</v>
      </c>
      <c r="BI337" t="s">
        <v>379</v>
      </c>
      <c r="BJ337">
        <v>2</v>
      </c>
      <c r="BK337" t="b">
        <v>1</v>
      </c>
      <c r="BL337">
        <v>1659796851</v>
      </c>
      <c r="BM337">
        <v>1502.134</v>
      </c>
      <c r="BN337">
        <v>1572.8473333333341</v>
      </c>
      <c r="BO337">
        <v>22.56776</v>
      </c>
      <c r="BP337">
        <v>19.306073333333341</v>
      </c>
      <c r="BQ337">
        <v>1499.474666666667</v>
      </c>
      <c r="BR337">
        <v>22.532879999999999</v>
      </c>
      <c r="BS337">
        <v>500.10146666666662</v>
      </c>
      <c r="BT337">
        <v>99.070166666666651</v>
      </c>
      <c r="BU337">
        <v>9.9597073333333341E-2</v>
      </c>
      <c r="BV337">
        <v>30.971240000000002</v>
      </c>
      <c r="BW337">
        <v>31.460773333333339</v>
      </c>
      <c r="BX337">
        <v>999.89999999999986</v>
      </c>
      <c r="BY337">
        <v>0</v>
      </c>
      <c r="BZ337">
        <v>0</v>
      </c>
      <c r="CA337">
        <v>10002.917333333329</v>
      </c>
      <c r="CB337">
        <v>0</v>
      </c>
      <c r="CC337">
        <v>301.99006666666668</v>
      </c>
      <c r="CD337">
        <v>-70.71268666666667</v>
      </c>
      <c r="CE337">
        <v>1536.8166666666671</v>
      </c>
      <c r="CF337">
        <v>1603.8126666666669</v>
      </c>
      <c r="CG337">
        <v>3.2616779999999999</v>
      </c>
      <c r="CH337">
        <v>1572.8473333333341</v>
      </c>
      <c r="CI337">
        <v>19.306073333333341</v>
      </c>
      <c r="CJ337">
        <v>2.2357886666666671</v>
      </c>
      <c r="CK337">
        <v>1.9126553333333329</v>
      </c>
      <c r="CL337">
        <v>19.221106666666671</v>
      </c>
      <c r="CM337">
        <v>16.7392</v>
      </c>
      <c r="CN337">
        <v>1999.9839999999999</v>
      </c>
      <c r="CO337">
        <v>0.97999959999999975</v>
      </c>
      <c r="CP337">
        <v>2.000062E-2</v>
      </c>
      <c r="CQ337">
        <v>0</v>
      </c>
      <c r="CR337">
        <v>2.6246666666666671</v>
      </c>
      <c r="CS337">
        <v>0</v>
      </c>
      <c r="CT337">
        <v>17339.259999999998</v>
      </c>
      <c r="CU337">
        <v>17412.18</v>
      </c>
      <c r="CV337">
        <v>41.370800000000003</v>
      </c>
      <c r="CW337">
        <v>42.428733333333327</v>
      </c>
      <c r="CX337">
        <v>41.29546666666667</v>
      </c>
      <c r="CY337">
        <v>41.125</v>
      </c>
      <c r="CZ337">
        <v>41.528933333333342</v>
      </c>
      <c r="DA337">
        <v>1959.9833333333329</v>
      </c>
      <c r="DB337">
        <v>40.000666666666667</v>
      </c>
      <c r="DC337">
        <v>0</v>
      </c>
      <c r="DD337">
        <v>1659796857.3</v>
      </c>
      <c r="DE337">
        <v>0</v>
      </c>
      <c r="DF337">
        <v>1659796167.5</v>
      </c>
      <c r="DG337" t="s">
        <v>380</v>
      </c>
      <c r="DH337">
        <v>1659796162</v>
      </c>
      <c r="DI337">
        <v>1659796167.5</v>
      </c>
      <c r="DJ337">
        <v>2</v>
      </c>
      <c r="DK337">
        <v>-1.4E-2</v>
      </c>
      <c r="DL337">
        <v>-1E-3</v>
      </c>
      <c r="DM337">
        <v>1.327</v>
      </c>
      <c r="DN337">
        <v>3.1E-2</v>
      </c>
      <c r="DO337">
        <v>400</v>
      </c>
      <c r="DP337">
        <v>20</v>
      </c>
      <c r="DQ337">
        <v>0.32</v>
      </c>
      <c r="DR337">
        <v>0.03</v>
      </c>
      <c r="DS337">
        <v>22.956416292482089</v>
      </c>
      <c r="DT337">
        <v>2.4974894483620478</v>
      </c>
      <c r="DU337">
        <v>0.2465853246962805</v>
      </c>
      <c r="DV337">
        <v>0</v>
      </c>
      <c r="DW337">
        <v>-70.586236585365853</v>
      </c>
      <c r="DX337">
        <v>-2.1700285714286629</v>
      </c>
      <c r="DY337">
        <v>0.2295271478242614</v>
      </c>
      <c r="DZ337">
        <v>0</v>
      </c>
      <c r="EA337">
        <v>3.284134634146342</v>
      </c>
      <c r="EB337">
        <v>-0.40996954703831778</v>
      </c>
      <c r="EC337">
        <v>4.1917108393657858E-2</v>
      </c>
      <c r="ED337">
        <v>0</v>
      </c>
      <c r="EE337">
        <v>2.3942915247678358</v>
      </c>
      <c r="EF337">
        <v>-4.0559018363898088E-2</v>
      </c>
      <c r="EG337">
        <v>3.0813656509071632E-3</v>
      </c>
      <c r="EH337">
        <v>1</v>
      </c>
      <c r="EI337">
        <v>0.1149216831348822</v>
      </c>
      <c r="EJ337">
        <v>-1.448348198505336E-2</v>
      </c>
      <c r="EK337">
        <v>1.083470424309592E-3</v>
      </c>
      <c r="EL337">
        <v>1</v>
      </c>
      <c r="EM337">
        <v>2</v>
      </c>
      <c r="EN337">
        <v>5</v>
      </c>
      <c r="EO337" t="s">
        <v>455</v>
      </c>
      <c r="EP337">
        <v>2.9425500000000002</v>
      </c>
      <c r="EQ337">
        <v>2.8006899999999999</v>
      </c>
      <c r="ER337">
        <v>0.21626799999999999</v>
      </c>
      <c r="ES337">
        <v>0.22208900000000001</v>
      </c>
      <c r="ET337">
        <v>0.10277699999999999</v>
      </c>
      <c r="EU337">
        <v>9.2202900000000004E-2</v>
      </c>
      <c r="EV337">
        <v>16094.8</v>
      </c>
      <c r="EW337">
        <v>16751.5</v>
      </c>
      <c r="EX337">
        <v>23885.9</v>
      </c>
      <c r="EY337">
        <v>25065.3</v>
      </c>
      <c r="EZ337">
        <v>34308.300000000003</v>
      </c>
      <c r="FA337">
        <v>36342</v>
      </c>
      <c r="FB337">
        <v>43550.9</v>
      </c>
      <c r="FC337">
        <v>46335.9</v>
      </c>
      <c r="FD337">
        <v>1.9673</v>
      </c>
      <c r="FE337">
        <v>1.8481000000000001</v>
      </c>
      <c r="FF337">
        <v>7.9717499999999997E-2</v>
      </c>
      <c r="FG337">
        <v>0</v>
      </c>
      <c r="FH337">
        <v>30.134899999999998</v>
      </c>
      <c r="FI337">
        <v>999.9</v>
      </c>
      <c r="FJ337">
        <v>55.7</v>
      </c>
      <c r="FK337">
        <v>34.700000000000003</v>
      </c>
      <c r="FL337">
        <v>31.234000000000002</v>
      </c>
      <c r="FM337">
        <v>64.148600000000002</v>
      </c>
      <c r="FN337">
        <v>25.681100000000001</v>
      </c>
      <c r="FO337">
        <v>1</v>
      </c>
      <c r="FP337">
        <v>0.39437800000000001</v>
      </c>
      <c r="FQ337">
        <v>0.83553100000000002</v>
      </c>
      <c r="FR337">
        <v>20.321000000000002</v>
      </c>
      <c r="FS337">
        <v>5.2115999999999998</v>
      </c>
      <c r="FT337">
        <v>11.908099999999999</v>
      </c>
      <c r="FU337">
        <v>5.0025500000000003</v>
      </c>
      <c r="FV337">
        <v>3.2895500000000002</v>
      </c>
      <c r="FW337">
        <v>9999</v>
      </c>
      <c r="FX337">
        <v>9999</v>
      </c>
      <c r="FY337">
        <v>9999</v>
      </c>
      <c r="FZ337">
        <v>999.9</v>
      </c>
      <c r="GA337">
        <v>1.85958</v>
      </c>
      <c r="GB337">
        <v>1.85453</v>
      </c>
      <c r="GC337">
        <v>1.85775</v>
      </c>
      <c r="GD337">
        <v>1.85616</v>
      </c>
      <c r="GE337">
        <v>1.8549199999999999</v>
      </c>
      <c r="GF337">
        <v>1.8545700000000001</v>
      </c>
      <c r="GG337">
        <v>1.8532500000000001</v>
      </c>
      <c r="GH337">
        <v>1.8563799999999999</v>
      </c>
      <c r="GI337">
        <v>0</v>
      </c>
      <c r="GJ337">
        <v>0</v>
      </c>
      <c r="GK337">
        <v>0</v>
      </c>
      <c r="GL337">
        <v>0</v>
      </c>
      <c r="GM337" t="s">
        <v>382</v>
      </c>
      <c r="GN337" t="s">
        <v>383</v>
      </c>
      <c r="GO337" t="s">
        <v>384</v>
      </c>
      <c r="GP337" t="s">
        <v>384</v>
      </c>
      <c r="GQ337" t="s">
        <v>384</v>
      </c>
      <c r="GR337" t="s">
        <v>384</v>
      </c>
      <c r="GS337">
        <v>0</v>
      </c>
      <c r="GT337">
        <v>100</v>
      </c>
      <c r="GU337">
        <v>100</v>
      </c>
      <c r="GV337">
        <v>2.69</v>
      </c>
      <c r="GW337">
        <v>3.4799999999999998E-2</v>
      </c>
      <c r="GX337">
        <v>0.32553164529605683</v>
      </c>
      <c r="GY337">
        <v>3.0239061252787889E-3</v>
      </c>
      <c r="GZ337">
        <v>-1.398580452151984E-6</v>
      </c>
      <c r="HA337">
        <v>2.8030378366047371E-10</v>
      </c>
      <c r="HB337">
        <v>-4.7599640220891172E-2</v>
      </c>
      <c r="HC337">
        <v>9.965371539748925E-3</v>
      </c>
      <c r="HD337">
        <v>-4.563662031605912E-4</v>
      </c>
      <c r="HE337">
        <v>7.8337100744227795E-6</v>
      </c>
      <c r="HF337">
        <v>0</v>
      </c>
      <c r="HG337">
        <v>2134</v>
      </c>
      <c r="HH337">
        <v>2</v>
      </c>
      <c r="HI337">
        <v>25</v>
      </c>
      <c r="HJ337">
        <v>11.6</v>
      </c>
      <c r="HK337">
        <v>11.5</v>
      </c>
      <c r="HL337">
        <v>3.2019000000000002</v>
      </c>
      <c r="HM337">
        <v>2.2790499999999998</v>
      </c>
      <c r="HN337">
        <v>1.4978</v>
      </c>
      <c r="HO337">
        <v>2.3095699999999999</v>
      </c>
      <c r="HP337">
        <v>1.5478499999999999</v>
      </c>
      <c r="HQ337">
        <v>2.4230999999999998</v>
      </c>
      <c r="HR337">
        <v>37.747</v>
      </c>
      <c r="HS337">
        <v>15.209</v>
      </c>
      <c r="HT337">
        <v>18</v>
      </c>
      <c r="HU337">
        <v>503.767</v>
      </c>
      <c r="HV337">
        <v>491.40699999999998</v>
      </c>
      <c r="HW337">
        <v>27.427600000000002</v>
      </c>
      <c r="HX337">
        <v>32.112699999999997</v>
      </c>
      <c r="HY337">
        <v>29.998899999999999</v>
      </c>
      <c r="HZ337">
        <v>31.871099999999998</v>
      </c>
      <c r="IA337">
        <v>31.974499999999999</v>
      </c>
      <c r="IB337">
        <v>64.139499999999998</v>
      </c>
      <c r="IC337">
        <v>40.5107</v>
      </c>
      <c r="ID337">
        <v>0</v>
      </c>
      <c r="IE337">
        <v>27.478400000000001</v>
      </c>
      <c r="IF337">
        <v>1639.18</v>
      </c>
      <c r="IG337">
        <v>19.4833</v>
      </c>
      <c r="IH337">
        <v>100.70699999999999</v>
      </c>
      <c r="II337">
        <v>100.42100000000001</v>
      </c>
      <c r="IJ337" t="s">
        <v>2638</v>
      </c>
    </row>
    <row r="338" spans="1:244" x14ac:dyDescent="0.2">
      <c r="A338">
        <v>322</v>
      </c>
      <c r="B338">
        <v>1659796859.5</v>
      </c>
      <c r="C338">
        <v>718</v>
      </c>
      <c r="D338" t="s">
        <v>1003</v>
      </c>
      <c r="E338" t="s">
        <v>1004</v>
      </c>
      <c r="F338">
        <v>1</v>
      </c>
      <c r="G338" t="s">
        <v>373</v>
      </c>
      <c r="H338" t="s">
        <v>374</v>
      </c>
      <c r="I338" t="s">
        <v>375</v>
      </c>
      <c r="J338" t="s">
        <v>376</v>
      </c>
      <c r="K338" t="s">
        <v>377</v>
      </c>
      <c r="L338" t="s">
        <v>373</v>
      </c>
      <c r="M338" t="s">
        <v>378</v>
      </c>
      <c r="N338">
        <v>1659796851.5</v>
      </c>
      <c r="O338">
        <f t="shared" si="170"/>
        <v>2.7612904881848875E-3</v>
      </c>
      <c r="P338">
        <f t="shared" si="171"/>
        <v>2.7612904881848874</v>
      </c>
      <c r="Q338">
        <f t="shared" si="172"/>
        <v>23.063926178868147</v>
      </c>
      <c r="R338">
        <f t="shared" si="173"/>
        <v>1504.63375</v>
      </c>
      <c r="S338">
        <f t="shared" si="174"/>
        <v>1119.3324620835601</v>
      </c>
      <c r="T338">
        <f t="shared" si="175"/>
        <v>111.00390224255862</v>
      </c>
      <c r="U338">
        <f t="shared" si="176"/>
        <v>149.21412837876406</v>
      </c>
      <c r="V338">
        <f t="shared" si="177"/>
        <v>0.11285799751914397</v>
      </c>
      <c r="W338">
        <f t="shared" si="178"/>
        <v>2.913595890262759</v>
      </c>
      <c r="X338">
        <f t="shared" si="179"/>
        <v>0.11048446007932912</v>
      </c>
      <c r="Y338">
        <f t="shared" si="180"/>
        <v>6.9261882810077946E-2</v>
      </c>
      <c r="Z338">
        <f t="shared" si="181"/>
        <v>321.5161359375</v>
      </c>
      <c r="AA338">
        <f t="shared" si="182"/>
        <v>32.14978241242811</v>
      </c>
      <c r="AB338">
        <f t="shared" si="183"/>
        <v>31.458612500000001</v>
      </c>
      <c r="AC338">
        <f t="shared" si="184"/>
        <v>4.6306982484115489</v>
      </c>
      <c r="AD338">
        <f t="shared" si="185"/>
        <v>49.69586201959816</v>
      </c>
      <c r="AE338">
        <f t="shared" si="186"/>
        <v>2.2380253626198439</v>
      </c>
      <c r="AF338">
        <f t="shared" si="187"/>
        <v>4.503444093066042</v>
      </c>
      <c r="AG338">
        <f t="shared" si="188"/>
        <v>2.392672885791705</v>
      </c>
      <c r="AH338">
        <f t="shared" si="189"/>
        <v>-121.77291052895355</v>
      </c>
      <c r="AI338">
        <f t="shared" si="190"/>
        <v>-76.886628902341002</v>
      </c>
      <c r="AJ338">
        <f t="shared" si="191"/>
        <v>-5.938408012103511</v>
      </c>
      <c r="AK338">
        <f t="shared" si="192"/>
        <v>116.9181884941019</v>
      </c>
      <c r="AL338">
        <f t="shared" si="193"/>
        <v>54.776742880458634</v>
      </c>
      <c r="AM338">
        <f t="shared" si="194"/>
        <v>2.7769445414318317</v>
      </c>
      <c r="AN338">
        <f t="shared" si="195"/>
        <v>23.063926178868147</v>
      </c>
      <c r="AO338">
        <v>1632.0678744588749</v>
      </c>
      <c r="AP338">
        <v>1577.712787878788</v>
      </c>
      <c r="AQ338">
        <v>5.1375151515148794</v>
      </c>
      <c r="AR338">
        <v>64.94</v>
      </c>
      <c r="AS338">
        <f t="shared" si="196"/>
        <v>2.7612904881848874</v>
      </c>
      <c r="AT338">
        <v>19.325118530865971</v>
      </c>
      <c r="AU338">
        <v>22.565540294117639</v>
      </c>
      <c r="AV338">
        <v>-3.285842658234598E-4</v>
      </c>
      <c r="AW338">
        <v>90.194226728287475</v>
      </c>
      <c r="AX338">
        <v>0</v>
      </c>
      <c r="AY338">
        <v>0</v>
      </c>
      <c r="AZ338">
        <f t="shared" si="197"/>
        <v>1</v>
      </c>
      <c r="BA338">
        <f t="shared" si="198"/>
        <v>0</v>
      </c>
      <c r="BB338">
        <f t="shared" si="199"/>
        <v>51713.071997085513</v>
      </c>
      <c r="BC338">
        <f t="shared" si="200"/>
        <v>2000.0006249999999</v>
      </c>
      <c r="BD338">
        <f t="shared" si="201"/>
        <v>1681.2005437500002</v>
      </c>
      <c r="BE338">
        <f t="shared" si="202"/>
        <v>0.84060000918749722</v>
      </c>
      <c r="BF338">
        <f t="shared" si="203"/>
        <v>0.16075801773186946</v>
      </c>
      <c r="BG338">
        <v>6</v>
      </c>
      <c r="BH338">
        <v>0.5</v>
      </c>
      <c r="BI338" t="s">
        <v>379</v>
      </c>
      <c r="BJ338">
        <v>2</v>
      </c>
      <c r="BK338" t="b">
        <v>1</v>
      </c>
      <c r="BL338">
        <v>1659796851.5</v>
      </c>
      <c r="BM338">
        <v>1504.63375</v>
      </c>
      <c r="BN338">
        <v>1575.365</v>
      </c>
      <c r="BO338">
        <v>22.567625</v>
      </c>
      <c r="BP338">
        <v>19.311174999999999</v>
      </c>
      <c r="BQ338">
        <v>1501.9725000000001</v>
      </c>
      <c r="BR338">
        <v>22.532743750000002</v>
      </c>
      <c r="BS338">
        <v>500.10449999999997</v>
      </c>
      <c r="BT338">
        <v>99.070125000000004</v>
      </c>
      <c r="BU338">
        <v>9.9608749999999996E-2</v>
      </c>
      <c r="BV338">
        <v>30.96913125</v>
      </c>
      <c r="BW338">
        <v>31.458612500000001</v>
      </c>
      <c r="BX338">
        <v>999.9</v>
      </c>
      <c r="BY338">
        <v>0</v>
      </c>
      <c r="BZ338">
        <v>0</v>
      </c>
      <c r="CA338">
        <v>10002.344375000001</v>
      </c>
      <c r="CB338">
        <v>0</v>
      </c>
      <c r="CC338">
        <v>301.429125</v>
      </c>
      <c r="CD338">
        <v>-70.730768749999996</v>
      </c>
      <c r="CE338">
        <v>1539.37375</v>
      </c>
      <c r="CF338">
        <v>1606.3881249999999</v>
      </c>
      <c r="CG338">
        <v>3.25644125</v>
      </c>
      <c r="CH338">
        <v>1575.365</v>
      </c>
      <c r="CI338">
        <v>19.311174999999999</v>
      </c>
      <c r="CJ338">
        <v>2.2357743750000001</v>
      </c>
      <c r="CK338">
        <v>1.91316</v>
      </c>
      <c r="CL338">
        <v>19.221</v>
      </c>
      <c r="CM338">
        <v>16.74335</v>
      </c>
      <c r="CN338">
        <v>2000.0006249999999</v>
      </c>
      <c r="CO338">
        <v>0.97999974999999995</v>
      </c>
      <c r="CP338">
        <v>2.0000475E-2</v>
      </c>
      <c r="CQ338">
        <v>0</v>
      </c>
      <c r="CR338">
        <v>2.6864374999999998</v>
      </c>
      <c r="CS338">
        <v>0</v>
      </c>
      <c r="CT338">
        <v>17340.168750000001</v>
      </c>
      <c r="CU338">
        <v>17412.325000000001</v>
      </c>
      <c r="CV338">
        <v>41.367125000000001</v>
      </c>
      <c r="CW338">
        <v>42.425375000000003</v>
      </c>
      <c r="CX338">
        <v>41.292625000000001</v>
      </c>
      <c r="CY338">
        <v>41.125</v>
      </c>
      <c r="CZ338">
        <v>41.530999999999999</v>
      </c>
      <c r="DA338">
        <v>1960</v>
      </c>
      <c r="DB338">
        <v>40.000624999999999</v>
      </c>
      <c r="DC338">
        <v>0</v>
      </c>
      <c r="DD338">
        <v>1659796858.5</v>
      </c>
      <c r="DE338">
        <v>0</v>
      </c>
      <c r="DF338">
        <v>1659796167.5</v>
      </c>
      <c r="DG338" t="s">
        <v>380</v>
      </c>
      <c r="DH338">
        <v>1659796162</v>
      </c>
      <c r="DI338">
        <v>1659796167.5</v>
      </c>
      <c r="DJ338">
        <v>2</v>
      </c>
      <c r="DK338">
        <v>-1.4E-2</v>
      </c>
      <c r="DL338">
        <v>-1E-3</v>
      </c>
      <c r="DM338">
        <v>1.327</v>
      </c>
      <c r="DN338">
        <v>3.1E-2</v>
      </c>
      <c r="DO338">
        <v>400</v>
      </c>
      <c r="DP338">
        <v>20</v>
      </c>
      <c r="DQ338">
        <v>0.32</v>
      </c>
      <c r="DR338">
        <v>0.03</v>
      </c>
      <c r="DS338">
        <v>22.967042268174481</v>
      </c>
      <c r="DT338">
        <v>1.871724291884076</v>
      </c>
      <c r="DU338">
        <v>0.2371923967279122</v>
      </c>
      <c r="DV338">
        <v>0</v>
      </c>
      <c r="DW338">
        <v>-70.658857499999996</v>
      </c>
      <c r="DX338">
        <v>-1.970889681050475</v>
      </c>
      <c r="DY338">
        <v>0.20428011269761401</v>
      </c>
      <c r="DZ338">
        <v>0</v>
      </c>
      <c r="EA338">
        <v>3.2691072499999998</v>
      </c>
      <c r="EB338">
        <v>-0.41214878048781722</v>
      </c>
      <c r="EC338">
        <v>4.1283095026142358E-2</v>
      </c>
      <c r="ED338">
        <v>0</v>
      </c>
      <c r="EE338">
        <v>2.3932326247516529</v>
      </c>
      <c r="EF338">
        <v>-4.3775680661555467E-2</v>
      </c>
      <c r="EG338">
        <v>3.4382882636221509E-3</v>
      </c>
      <c r="EH338">
        <v>1</v>
      </c>
      <c r="EI338">
        <v>0.1146212534865759</v>
      </c>
      <c r="EJ338">
        <v>-1.344156058192667E-2</v>
      </c>
      <c r="EK338">
        <v>1.0377195421660021E-3</v>
      </c>
      <c r="EL338">
        <v>1</v>
      </c>
      <c r="EM338">
        <v>2</v>
      </c>
      <c r="EN338">
        <v>5</v>
      </c>
      <c r="EO338" t="s">
        <v>455</v>
      </c>
      <c r="EP338">
        <v>2.9423900000000001</v>
      </c>
      <c r="EQ338">
        <v>2.8010899999999999</v>
      </c>
      <c r="ER338">
        <v>0.21668299999999999</v>
      </c>
      <c r="ES338">
        <v>0.222493</v>
      </c>
      <c r="ET338">
        <v>0.10278900000000001</v>
      </c>
      <c r="EU338">
        <v>9.2264200000000005E-2</v>
      </c>
      <c r="EV338">
        <v>16086.3</v>
      </c>
      <c r="EW338">
        <v>16742.7</v>
      </c>
      <c r="EX338">
        <v>23886</v>
      </c>
      <c r="EY338">
        <v>25065.1</v>
      </c>
      <c r="EZ338">
        <v>34307.800000000003</v>
      </c>
      <c r="FA338">
        <v>36339.4</v>
      </c>
      <c r="FB338">
        <v>43550.9</v>
      </c>
      <c r="FC338">
        <v>46335.7</v>
      </c>
      <c r="FD338">
        <v>1.96732</v>
      </c>
      <c r="FE338">
        <v>1.84798</v>
      </c>
      <c r="FF338">
        <v>7.9259300000000005E-2</v>
      </c>
      <c r="FG338">
        <v>0</v>
      </c>
      <c r="FH338">
        <v>30.1341</v>
      </c>
      <c r="FI338">
        <v>999.9</v>
      </c>
      <c r="FJ338">
        <v>55.7</v>
      </c>
      <c r="FK338">
        <v>34.700000000000003</v>
      </c>
      <c r="FL338">
        <v>31.2363</v>
      </c>
      <c r="FM338">
        <v>64.618600000000001</v>
      </c>
      <c r="FN338">
        <v>25.781199999999998</v>
      </c>
      <c r="FO338">
        <v>1</v>
      </c>
      <c r="FP338">
        <v>0.39457599999999998</v>
      </c>
      <c r="FQ338">
        <v>0.91095000000000004</v>
      </c>
      <c r="FR338">
        <v>20.320799999999998</v>
      </c>
      <c r="FS338">
        <v>5.2110000000000003</v>
      </c>
      <c r="FT338">
        <v>11.908099999999999</v>
      </c>
      <c r="FU338">
        <v>5.0024499999999996</v>
      </c>
      <c r="FV338">
        <v>3.2895500000000002</v>
      </c>
      <c r="FW338">
        <v>9999</v>
      </c>
      <c r="FX338">
        <v>9999</v>
      </c>
      <c r="FY338">
        <v>9999</v>
      </c>
      <c r="FZ338">
        <v>999.9</v>
      </c>
      <c r="GA338">
        <v>1.85958</v>
      </c>
      <c r="GB338">
        <v>1.8545400000000001</v>
      </c>
      <c r="GC338">
        <v>1.8577399999999999</v>
      </c>
      <c r="GD338">
        <v>1.85615</v>
      </c>
      <c r="GE338">
        <v>1.85493</v>
      </c>
      <c r="GF338">
        <v>1.8545700000000001</v>
      </c>
      <c r="GG338">
        <v>1.8532599999999999</v>
      </c>
      <c r="GH338">
        <v>1.85639</v>
      </c>
      <c r="GI338">
        <v>0</v>
      </c>
      <c r="GJ338">
        <v>0</v>
      </c>
      <c r="GK338">
        <v>0</v>
      </c>
      <c r="GL338">
        <v>0</v>
      </c>
      <c r="GM338" t="s">
        <v>382</v>
      </c>
      <c r="GN338" t="s">
        <v>383</v>
      </c>
      <c r="GO338" t="s">
        <v>384</v>
      </c>
      <c r="GP338" t="s">
        <v>384</v>
      </c>
      <c r="GQ338" t="s">
        <v>384</v>
      </c>
      <c r="GR338" t="s">
        <v>384</v>
      </c>
      <c r="GS338">
        <v>0</v>
      </c>
      <c r="GT338">
        <v>100</v>
      </c>
      <c r="GU338">
        <v>100</v>
      </c>
      <c r="GV338">
        <v>2.69</v>
      </c>
      <c r="GW338">
        <v>3.4799999999999998E-2</v>
      </c>
      <c r="GX338">
        <v>0.32553164529605683</v>
      </c>
      <c r="GY338">
        <v>3.0239061252787889E-3</v>
      </c>
      <c r="GZ338">
        <v>-1.398580452151984E-6</v>
      </c>
      <c r="HA338">
        <v>2.8030378366047371E-10</v>
      </c>
      <c r="HB338">
        <v>-4.7599640220891172E-2</v>
      </c>
      <c r="HC338">
        <v>9.965371539748925E-3</v>
      </c>
      <c r="HD338">
        <v>-4.563662031605912E-4</v>
      </c>
      <c r="HE338">
        <v>7.8337100744227795E-6</v>
      </c>
      <c r="HF338">
        <v>0</v>
      </c>
      <c r="HG338">
        <v>2134</v>
      </c>
      <c r="HH338">
        <v>2</v>
      </c>
      <c r="HI338">
        <v>25</v>
      </c>
      <c r="HJ338">
        <v>11.6</v>
      </c>
      <c r="HK338">
        <v>11.5</v>
      </c>
      <c r="HL338">
        <v>3.2092299999999998</v>
      </c>
      <c r="HM338">
        <v>2.2717299999999998</v>
      </c>
      <c r="HN338">
        <v>1.4978</v>
      </c>
      <c r="HO338">
        <v>2.3095699999999999</v>
      </c>
      <c r="HP338">
        <v>1.5478499999999999</v>
      </c>
      <c r="HQ338">
        <v>2.34009</v>
      </c>
      <c r="HR338">
        <v>37.747</v>
      </c>
      <c r="HS338">
        <v>15.2178</v>
      </c>
      <c r="HT338">
        <v>18</v>
      </c>
      <c r="HU338">
        <v>503.791</v>
      </c>
      <c r="HV338">
        <v>491.33300000000003</v>
      </c>
      <c r="HW338">
        <v>27.454699999999999</v>
      </c>
      <c r="HX338">
        <v>32.113999999999997</v>
      </c>
      <c r="HY338">
        <v>29.999300000000002</v>
      </c>
      <c r="HZ338">
        <v>31.872399999999999</v>
      </c>
      <c r="IA338">
        <v>31.9757</v>
      </c>
      <c r="IB338">
        <v>64.247600000000006</v>
      </c>
      <c r="IC338">
        <v>40.5107</v>
      </c>
      <c r="ID338">
        <v>0</v>
      </c>
      <c r="IE338">
        <v>27.478400000000001</v>
      </c>
      <c r="IF338">
        <v>1649.21</v>
      </c>
      <c r="IG338">
        <v>19.488399999999999</v>
      </c>
      <c r="IH338">
        <v>100.70699999999999</v>
      </c>
      <c r="II338">
        <v>100.42</v>
      </c>
      <c r="IJ338" t="s">
        <v>2638</v>
      </c>
    </row>
    <row r="339" spans="1:244" x14ac:dyDescent="0.2">
      <c r="A339">
        <v>323</v>
      </c>
      <c r="B339">
        <v>1659796860.5</v>
      </c>
      <c r="C339">
        <v>719</v>
      </c>
      <c r="D339" t="s">
        <v>1005</v>
      </c>
      <c r="E339" t="s">
        <v>1006</v>
      </c>
      <c r="F339">
        <v>1</v>
      </c>
      <c r="G339" t="s">
        <v>373</v>
      </c>
      <c r="H339" t="s">
        <v>374</v>
      </c>
      <c r="I339" t="s">
        <v>375</v>
      </c>
      <c r="J339" t="s">
        <v>376</v>
      </c>
      <c r="K339" t="s">
        <v>377</v>
      </c>
      <c r="L339" t="s">
        <v>373</v>
      </c>
      <c r="M339" t="s">
        <v>378</v>
      </c>
      <c r="N339">
        <v>1659796853</v>
      </c>
      <c r="O339">
        <f t="shared" si="170"/>
        <v>2.7596235084067426E-3</v>
      </c>
      <c r="P339">
        <f t="shared" si="171"/>
        <v>2.7596235084067424</v>
      </c>
      <c r="Q339">
        <f t="shared" si="172"/>
        <v>23.190916767120935</v>
      </c>
      <c r="R339">
        <f t="shared" si="173"/>
        <v>1512.129333333334</v>
      </c>
      <c r="S339">
        <f t="shared" si="174"/>
        <v>1124.7814972427391</v>
      </c>
      <c r="T339">
        <f t="shared" si="175"/>
        <v>111.54437808849634</v>
      </c>
      <c r="U339">
        <f t="shared" si="176"/>
        <v>149.95759308764551</v>
      </c>
      <c r="V339">
        <f t="shared" si="177"/>
        <v>0.11286242387876977</v>
      </c>
      <c r="W339">
        <f t="shared" si="178"/>
        <v>2.9128957281218688</v>
      </c>
      <c r="X339">
        <f t="shared" si="179"/>
        <v>0.11048814473324013</v>
      </c>
      <c r="Y339">
        <f t="shared" si="180"/>
        <v>6.9264249922545068E-2</v>
      </c>
      <c r="Z339">
        <f t="shared" si="181"/>
        <v>321.51461679999989</v>
      </c>
      <c r="AA339">
        <f t="shared" si="182"/>
        <v>32.144471965350277</v>
      </c>
      <c r="AB339">
        <f t="shared" si="183"/>
        <v>31.452406666666661</v>
      </c>
      <c r="AC339">
        <f t="shared" si="184"/>
        <v>4.6290654779826497</v>
      </c>
      <c r="AD339">
        <f t="shared" si="185"/>
        <v>49.70993418594599</v>
      </c>
      <c r="AE339">
        <f t="shared" si="186"/>
        <v>2.2378925927239677</v>
      </c>
      <c r="AF339">
        <f t="shared" si="187"/>
        <v>4.50190214364972</v>
      </c>
      <c r="AG339">
        <f t="shared" si="188"/>
        <v>2.391172885258682</v>
      </c>
      <c r="AH339">
        <f t="shared" si="189"/>
        <v>-121.69939672073735</v>
      </c>
      <c r="AI339">
        <f t="shared" si="190"/>
        <v>-76.836548077470439</v>
      </c>
      <c r="AJ339">
        <f t="shared" si="191"/>
        <v>-5.9356090592095452</v>
      </c>
      <c r="AK339">
        <f t="shared" si="192"/>
        <v>117.04306294258257</v>
      </c>
      <c r="AL339">
        <f t="shared" si="193"/>
        <v>54.81598949145414</v>
      </c>
      <c r="AM339">
        <f t="shared" si="194"/>
        <v>2.7664235599565612</v>
      </c>
      <c r="AN339">
        <f t="shared" si="195"/>
        <v>23.190916767120935</v>
      </c>
      <c r="AO339">
        <v>1637.247943722944</v>
      </c>
      <c r="AP339">
        <v>1582.843636363637</v>
      </c>
      <c r="AQ339">
        <v>5.1165212121211523</v>
      </c>
      <c r="AR339">
        <v>64.94</v>
      </c>
      <c r="AS339">
        <f t="shared" si="196"/>
        <v>2.7596235084067424</v>
      </c>
      <c r="AT339">
        <v>19.332155490464089</v>
      </c>
      <c r="AU339">
        <v>22.569840588235291</v>
      </c>
      <c r="AV339">
        <v>-2.2139045273797891E-4</v>
      </c>
      <c r="AW339">
        <v>90.194226728287475</v>
      </c>
      <c r="AX339">
        <v>0</v>
      </c>
      <c r="AY339">
        <v>0</v>
      </c>
      <c r="AZ339">
        <f t="shared" si="197"/>
        <v>1</v>
      </c>
      <c r="BA339">
        <f t="shared" si="198"/>
        <v>0</v>
      </c>
      <c r="BB339">
        <f t="shared" si="199"/>
        <v>51694.242258198617</v>
      </c>
      <c r="BC339">
        <f t="shared" si="200"/>
        <v>1999.9913333333329</v>
      </c>
      <c r="BD339">
        <f t="shared" si="201"/>
        <v>1681.1927199999996</v>
      </c>
      <c r="BE339">
        <f t="shared" si="202"/>
        <v>0.84060000260001122</v>
      </c>
      <c r="BF339">
        <f t="shared" si="203"/>
        <v>0.16075800501802173</v>
      </c>
      <c r="BG339">
        <v>6</v>
      </c>
      <c r="BH339">
        <v>0.5</v>
      </c>
      <c r="BI339" t="s">
        <v>379</v>
      </c>
      <c r="BJ339">
        <v>2</v>
      </c>
      <c r="BK339" t="b">
        <v>1</v>
      </c>
      <c r="BL339">
        <v>1659796853</v>
      </c>
      <c r="BM339">
        <v>1512.129333333334</v>
      </c>
      <c r="BN339">
        <v>1582.9133333333341</v>
      </c>
      <c r="BO339">
        <v>22.566266666666671</v>
      </c>
      <c r="BP339">
        <v>19.32216</v>
      </c>
      <c r="BQ339">
        <v>1509.462666666667</v>
      </c>
      <c r="BR339">
        <v>22.53138666666667</v>
      </c>
      <c r="BS339">
        <v>500.10606666666649</v>
      </c>
      <c r="BT339">
        <v>99.070193333333322</v>
      </c>
      <c r="BU339">
        <v>9.9626193333333335E-2</v>
      </c>
      <c r="BV339">
        <v>30.963126666666671</v>
      </c>
      <c r="BW339">
        <v>31.452406666666661</v>
      </c>
      <c r="BX339">
        <v>999.89999999999986</v>
      </c>
      <c r="BY339">
        <v>0</v>
      </c>
      <c r="BZ339">
        <v>0</v>
      </c>
      <c r="CA339">
        <v>9998.3340000000007</v>
      </c>
      <c r="CB339">
        <v>0</v>
      </c>
      <c r="CC339">
        <v>300.13426666666658</v>
      </c>
      <c r="CD339">
        <v>-70.78398666666665</v>
      </c>
      <c r="CE339">
        <v>1547.040666666667</v>
      </c>
      <c r="CF339">
        <v>1614.103333333333</v>
      </c>
      <c r="CG339">
        <v>3.2441013333333331</v>
      </c>
      <c r="CH339">
        <v>1582.9133333333341</v>
      </c>
      <c r="CI339">
        <v>19.32216</v>
      </c>
      <c r="CJ339">
        <v>2.235641333333334</v>
      </c>
      <c r="CK339">
        <v>1.914249333333333</v>
      </c>
      <c r="CL339">
        <v>19.220046666666669</v>
      </c>
      <c r="CM339">
        <v>16.752306666666669</v>
      </c>
      <c r="CN339">
        <v>1999.9913333333329</v>
      </c>
      <c r="CO339">
        <v>0.97999979999999987</v>
      </c>
      <c r="CP339">
        <v>2.0000426666666671E-2</v>
      </c>
      <c r="CQ339">
        <v>0</v>
      </c>
      <c r="CR339">
        <v>2.7185999999999999</v>
      </c>
      <c r="CS339">
        <v>0</v>
      </c>
      <c r="CT339">
        <v>17341.293333333331</v>
      </c>
      <c r="CU339">
        <v>17412.24666666667</v>
      </c>
      <c r="CV339">
        <v>41.362400000000001</v>
      </c>
      <c r="CW339">
        <v>42.42046666666667</v>
      </c>
      <c r="CX339">
        <v>41.287199999999999</v>
      </c>
      <c r="CY339">
        <v>41.125</v>
      </c>
      <c r="CZ339">
        <v>41.537200000000013</v>
      </c>
      <c r="DA339">
        <v>1959.9913333333329</v>
      </c>
      <c r="DB339">
        <v>40</v>
      </c>
      <c r="DC339">
        <v>0</v>
      </c>
      <c r="DD339">
        <v>1659796859.7</v>
      </c>
      <c r="DE339">
        <v>0</v>
      </c>
      <c r="DF339">
        <v>1659796167.5</v>
      </c>
      <c r="DG339" t="s">
        <v>380</v>
      </c>
      <c r="DH339">
        <v>1659796162</v>
      </c>
      <c r="DI339">
        <v>1659796167.5</v>
      </c>
      <c r="DJ339">
        <v>2</v>
      </c>
      <c r="DK339">
        <v>-1.4E-2</v>
      </c>
      <c r="DL339">
        <v>-1E-3</v>
      </c>
      <c r="DM339">
        <v>1.327</v>
      </c>
      <c r="DN339">
        <v>3.1E-2</v>
      </c>
      <c r="DO339">
        <v>400</v>
      </c>
      <c r="DP339">
        <v>20</v>
      </c>
      <c r="DQ339">
        <v>0.32</v>
      </c>
      <c r="DR339">
        <v>0.03</v>
      </c>
      <c r="DS339">
        <v>22.967042268174481</v>
      </c>
      <c r="DT339">
        <v>1.871724291884076</v>
      </c>
      <c r="DU339">
        <v>0.2371923967279122</v>
      </c>
      <c r="DV339">
        <v>0</v>
      </c>
      <c r="DW339">
        <v>-70.658857499999996</v>
      </c>
      <c r="DX339">
        <v>-1.970889681050475</v>
      </c>
      <c r="DY339">
        <v>0.20428011269761401</v>
      </c>
      <c r="DZ339">
        <v>0</v>
      </c>
      <c r="EA339">
        <v>3.2691072499999998</v>
      </c>
      <c r="EB339">
        <v>-0.41214878048781722</v>
      </c>
      <c r="EC339">
        <v>4.1283095026142358E-2</v>
      </c>
      <c r="ED339">
        <v>0</v>
      </c>
      <c r="EE339">
        <v>2.3932326247516529</v>
      </c>
      <c r="EF339">
        <v>-4.3775680661555467E-2</v>
      </c>
      <c r="EG339">
        <v>3.4382882636221509E-3</v>
      </c>
      <c r="EH339">
        <v>1</v>
      </c>
      <c r="EI339">
        <v>0.1146212534865759</v>
      </c>
      <c r="EJ339">
        <v>-1.344156058192667E-2</v>
      </c>
      <c r="EK339">
        <v>1.0377195421660021E-3</v>
      </c>
      <c r="EL339">
        <v>1</v>
      </c>
      <c r="EM339">
        <v>2</v>
      </c>
      <c r="EN339">
        <v>5</v>
      </c>
      <c r="EO339" t="s">
        <v>455</v>
      </c>
      <c r="EP339">
        <v>2.9426899999999998</v>
      </c>
      <c r="EQ339">
        <v>2.8022399999999998</v>
      </c>
      <c r="ER339">
        <v>0.217086</v>
      </c>
      <c r="ES339">
        <v>0.22289900000000001</v>
      </c>
      <c r="ET339">
        <v>0.102802</v>
      </c>
      <c r="EU339">
        <v>9.2296299999999998E-2</v>
      </c>
      <c r="EV339">
        <v>16077.8</v>
      </c>
      <c r="EW339">
        <v>16734</v>
      </c>
      <c r="EX339">
        <v>23885.8</v>
      </c>
      <c r="EY339">
        <v>25065.1</v>
      </c>
      <c r="EZ339">
        <v>34307.1</v>
      </c>
      <c r="FA339">
        <v>36338.1</v>
      </c>
      <c r="FB339">
        <v>43550.5</v>
      </c>
      <c r="FC339">
        <v>46335.7</v>
      </c>
      <c r="FD339">
        <v>1.9676499999999999</v>
      </c>
      <c r="FE339">
        <v>1.8478699999999999</v>
      </c>
      <c r="FF339">
        <v>7.8894199999999998E-2</v>
      </c>
      <c r="FG339">
        <v>0</v>
      </c>
      <c r="FH339">
        <v>30.132999999999999</v>
      </c>
      <c r="FI339">
        <v>999.9</v>
      </c>
      <c r="FJ339">
        <v>55.7</v>
      </c>
      <c r="FK339">
        <v>34.700000000000003</v>
      </c>
      <c r="FL339">
        <v>31.234200000000001</v>
      </c>
      <c r="FM339">
        <v>64.698599999999999</v>
      </c>
      <c r="FN339">
        <v>25.552900000000001</v>
      </c>
      <c r="FO339">
        <v>1</v>
      </c>
      <c r="FP339">
        <v>0.39491100000000001</v>
      </c>
      <c r="FQ339">
        <v>1.01712</v>
      </c>
      <c r="FR339">
        <v>20.3203</v>
      </c>
      <c r="FS339">
        <v>5.2108499999999998</v>
      </c>
      <c r="FT339">
        <v>11.907999999999999</v>
      </c>
      <c r="FU339">
        <v>5.0023</v>
      </c>
      <c r="FV339">
        <v>3.2896000000000001</v>
      </c>
      <c r="FW339">
        <v>9999</v>
      </c>
      <c r="FX339">
        <v>9999</v>
      </c>
      <c r="FY339">
        <v>9999</v>
      </c>
      <c r="FZ339">
        <v>999.9</v>
      </c>
      <c r="GA339">
        <v>1.85958</v>
      </c>
      <c r="GB339">
        <v>1.8545400000000001</v>
      </c>
      <c r="GC339">
        <v>1.8577300000000001</v>
      </c>
      <c r="GD339">
        <v>1.8561300000000001</v>
      </c>
      <c r="GE339">
        <v>1.8549199999999999</v>
      </c>
      <c r="GF339">
        <v>1.8545700000000001</v>
      </c>
      <c r="GG339">
        <v>1.85324</v>
      </c>
      <c r="GH339">
        <v>1.85639</v>
      </c>
      <c r="GI339">
        <v>0</v>
      </c>
      <c r="GJ339">
        <v>0</v>
      </c>
      <c r="GK339">
        <v>0</v>
      </c>
      <c r="GL339">
        <v>0</v>
      </c>
      <c r="GM339" t="s">
        <v>382</v>
      </c>
      <c r="GN339" t="s">
        <v>383</v>
      </c>
      <c r="GO339" t="s">
        <v>384</v>
      </c>
      <c r="GP339" t="s">
        <v>384</v>
      </c>
      <c r="GQ339" t="s">
        <v>384</v>
      </c>
      <c r="GR339" t="s">
        <v>384</v>
      </c>
      <c r="GS339">
        <v>0</v>
      </c>
      <c r="GT339">
        <v>100</v>
      </c>
      <c r="GU339">
        <v>100</v>
      </c>
      <c r="GV339">
        <v>2.7</v>
      </c>
      <c r="GW339">
        <v>3.4799999999999998E-2</v>
      </c>
      <c r="GX339">
        <v>0.32553164529605683</v>
      </c>
      <c r="GY339">
        <v>3.0239061252787889E-3</v>
      </c>
      <c r="GZ339">
        <v>-1.398580452151984E-6</v>
      </c>
      <c r="HA339">
        <v>2.8030378366047371E-10</v>
      </c>
      <c r="HB339">
        <v>-4.7599640220891172E-2</v>
      </c>
      <c r="HC339">
        <v>9.965371539748925E-3</v>
      </c>
      <c r="HD339">
        <v>-4.563662031605912E-4</v>
      </c>
      <c r="HE339">
        <v>7.8337100744227795E-6</v>
      </c>
      <c r="HF339">
        <v>0</v>
      </c>
      <c r="HG339">
        <v>2134</v>
      </c>
      <c r="HH339">
        <v>2</v>
      </c>
      <c r="HI339">
        <v>25</v>
      </c>
      <c r="HJ339">
        <v>11.6</v>
      </c>
      <c r="HK339">
        <v>11.6</v>
      </c>
      <c r="HL339">
        <v>3.2165499999999998</v>
      </c>
      <c r="HM339">
        <v>2.2705099999999998</v>
      </c>
      <c r="HN339">
        <v>1.4978</v>
      </c>
      <c r="HO339">
        <v>2.3095699999999999</v>
      </c>
      <c r="HP339">
        <v>1.5478499999999999</v>
      </c>
      <c r="HQ339">
        <v>2.4352999999999998</v>
      </c>
      <c r="HR339">
        <v>37.747</v>
      </c>
      <c r="HS339">
        <v>15.209</v>
      </c>
      <c r="HT339">
        <v>18</v>
      </c>
      <c r="HU339">
        <v>504</v>
      </c>
      <c r="HV339">
        <v>491.27699999999999</v>
      </c>
      <c r="HW339">
        <v>27.483699999999999</v>
      </c>
      <c r="HX339">
        <v>32.115499999999997</v>
      </c>
      <c r="HY339">
        <v>29.999700000000001</v>
      </c>
      <c r="HZ339">
        <v>31.873899999999999</v>
      </c>
      <c r="IA339">
        <v>31.976900000000001</v>
      </c>
      <c r="IB339">
        <v>64.467200000000005</v>
      </c>
      <c r="IC339">
        <v>40.5107</v>
      </c>
      <c r="ID339">
        <v>0</v>
      </c>
      <c r="IE339">
        <v>27.478400000000001</v>
      </c>
      <c r="IF339">
        <v>1649.21</v>
      </c>
      <c r="IG339">
        <v>19.490400000000001</v>
      </c>
      <c r="IH339">
        <v>100.706</v>
      </c>
      <c r="II339">
        <v>100.42100000000001</v>
      </c>
      <c r="IJ339" t="s">
        <v>2638</v>
      </c>
    </row>
    <row r="340" spans="1:244" x14ac:dyDescent="0.2">
      <c r="A340">
        <v>324</v>
      </c>
      <c r="B340">
        <v>1659796861.5</v>
      </c>
      <c r="C340">
        <v>720</v>
      </c>
      <c r="D340" t="s">
        <v>1007</v>
      </c>
      <c r="E340" t="s">
        <v>1008</v>
      </c>
      <c r="F340">
        <v>1</v>
      </c>
      <c r="G340" t="s">
        <v>373</v>
      </c>
      <c r="H340" t="s">
        <v>374</v>
      </c>
      <c r="I340" t="s">
        <v>375</v>
      </c>
      <c r="J340" t="s">
        <v>376</v>
      </c>
      <c r="K340" t="s">
        <v>377</v>
      </c>
      <c r="L340" t="s">
        <v>373</v>
      </c>
      <c r="M340" t="s">
        <v>378</v>
      </c>
      <c r="N340">
        <v>1659796853.5</v>
      </c>
      <c r="O340">
        <f t="shared" si="170"/>
        <v>2.7534274466336473E-3</v>
      </c>
      <c r="P340">
        <f t="shared" si="171"/>
        <v>2.7534274466336472</v>
      </c>
      <c r="Q340">
        <f t="shared" si="172"/>
        <v>23.259938799180201</v>
      </c>
      <c r="R340">
        <f t="shared" si="173"/>
        <v>1514.63</v>
      </c>
      <c r="S340">
        <f t="shared" si="174"/>
        <v>1125.5721960211777</v>
      </c>
      <c r="T340">
        <f t="shared" si="175"/>
        <v>111.62258608967821</v>
      </c>
      <c r="U340">
        <f t="shared" si="176"/>
        <v>150.20530727984357</v>
      </c>
      <c r="V340">
        <f t="shared" si="177"/>
        <v>0.11263622967265959</v>
      </c>
      <c r="W340">
        <f t="shared" si="178"/>
        <v>2.9127717792148555</v>
      </c>
      <c r="X340">
        <f t="shared" si="179"/>
        <v>0.11027125205592386</v>
      </c>
      <c r="Y340">
        <f t="shared" si="180"/>
        <v>6.9127880535298919E-2</v>
      </c>
      <c r="Z340">
        <f t="shared" si="181"/>
        <v>321.51440399999996</v>
      </c>
      <c r="AA340">
        <f t="shared" si="182"/>
        <v>32.144407704211815</v>
      </c>
      <c r="AB340">
        <f t="shared" si="183"/>
        <v>31.450050000000001</v>
      </c>
      <c r="AC340">
        <f t="shared" si="184"/>
        <v>4.6284455643814875</v>
      </c>
      <c r="AD340">
        <f t="shared" si="185"/>
        <v>49.716023354745197</v>
      </c>
      <c r="AE340">
        <f t="shared" si="186"/>
        <v>2.2379463225924074</v>
      </c>
      <c r="AF340">
        <f t="shared" si="187"/>
        <v>4.5014588287234849</v>
      </c>
      <c r="AG340">
        <f t="shared" si="188"/>
        <v>2.39049924178908</v>
      </c>
      <c r="AH340">
        <f t="shared" si="189"/>
        <v>-121.42615039654385</v>
      </c>
      <c r="AI340">
        <f t="shared" si="190"/>
        <v>-76.73434753348792</v>
      </c>
      <c r="AJ340">
        <f t="shared" si="191"/>
        <v>-5.9278469674540029</v>
      </c>
      <c r="AK340">
        <f t="shared" si="192"/>
        <v>117.42605910251419</v>
      </c>
      <c r="AL340">
        <f t="shared" si="193"/>
        <v>54.834209361232801</v>
      </c>
      <c r="AM340">
        <f t="shared" si="194"/>
        <v>2.7623892223120259</v>
      </c>
      <c r="AN340">
        <f t="shared" si="195"/>
        <v>23.259938799180201</v>
      </c>
      <c r="AO340">
        <v>1642.4432900432901</v>
      </c>
      <c r="AP340">
        <v>1587.953272727272</v>
      </c>
      <c r="AQ340">
        <v>5.1169090909087984</v>
      </c>
      <c r="AR340">
        <v>64.94</v>
      </c>
      <c r="AS340">
        <f t="shared" si="196"/>
        <v>2.7534274466336472</v>
      </c>
      <c r="AT340">
        <v>19.345577452661011</v>
      </c>
      <c r="AU340">
        <v>22.575396176470591</v>
      </c>
      <c r="AV340">
        <v>-1.4678155782375419E-4</v>
      </c>
      <c r="AW340">
        <v>90.194226728287475</v>
      </c>
      <c r="AX340">
        <v>0</v>
      </c>
      <c r="AY340">
        <v>0</v>
      </c>
      <c r="AZ340">
        <f t="shared" si="197"/>
        <v>1</v>
      </c>
      <c r="BA340">
        <f t="shared" si="198"/>
        <v>0</v>
      </c>
      <c r="BB340">
        <f t="shared" si="199"/>
        <v>51691.01504628767</v>
      </c>
      <c r="BC340">
        <f t="shared" si="200"/>
        <v>1999.99</v>
      </c>
      <c r="BD340">
        <f t="shared" si="201"/>
        <v>1681.1916000000001</v>
      </c>
      <c r="BE340">
        <f t="shared" si="202"/>
        <v>0.84060000300001503</v>
      </c>
      <c r="BF340">
        <f t="shared" si="203"/>
        <v>0.16075800579002894</v>
      </c>
      <c r="BG340">
        <v>6</v>
      </c>
      <c r="BH340">
        <v>0.5</v>
      </c>
      <c r="BI340" t="s">
        <v>379</v>
      </c>
      <c r="BJ340">
        <v>2</v>
      </c>
      <c r="BK340" t="b">
        <v>1</v>
      </c>
      <c r="BL340">
        <v>1659796853.5</v>
      </c>
      <c r="BM340">
        <v>1514.63</v>
      </c>
      <c r="BN340">
        <v>1585.4356250000001</v>
      </c>
      <c r="BO340">
        <v>22.566849999999999</v>
      </c>
      <c r="BP340">
        <v>19.32753125</v>
      </c>
      <c r="BQ340">
        <v>1511.961875</v>
      </c>
      <c r="BR340">
        <v>22.531968750000001</v>
      </c>
      <c r="BS340">
        <v>500.11456249999998</v>
      </c>
      <c r="BT340">
        <v>99.069881250000009</v>
      </c>
      <c r="BU340">
        <v>9.975574375E-2</v>
      </c>
      <c r="BV340">
        <v>30.961400000000001</v>
      </c>
      <c r="BW340">
        <v>31.450050000000001</v>
      </c>
      <c r="BX340">
        <v>999.9</v>
      </c>
      <c r="BY340">
        <v>0</v>
      </c>
      <c r="BZ340">
        <v>0</v>
      </c>
      <c r="CA340">
        <v>9997.6568750000006</v>
      </c>
      <c r="CB340">
        <v>0</v>
      </c>
      <c r="CC340">
        <v>299.01831249999998</v>
      </c>
      <c r="CD340">
        <v>-70.805156249999996</v>
      </c>
      <c r="CE340">
        <v>1549.6</v>
      </c>
      <c r="CF340">
        <v>1616.684375</v>
      </c>
      <c r="CG340">
        <v>3.23931375</v>
      </c>
      <c r="CH340">
        <v>1585.4356250000001</v>
      </c>
      <c r="CI340">
        <v>19.32753125</v>
      </c>
      <c r="CJ340">
        <v>2.2356924999999999</v>
      </c>
      <c r="CK340">
        <v>1.9147756250000001</v>
      </c>
      <c r="CL340">
        <v>19.220412499999998</v>
      </c>
      <c r="CM340">
        <v>16.756631250000002</v>
      </c>
      <c r="CN340">
        <v>1999.99</v>
      </c>
      <c r="CO340">
        <v>0.97999974999999995</v>
      </c>
      <c r="CP340">
        <v>2.0000475E-2</v>
      </c>
      <c r="CQ340">
        <v>0</v>
      </c>
      <c r="CR340">
        <v>2.6388124999999998</v>
      </c>
      <c r="CS340">
        <v>0</v>
      </c>
      <c r="CT340">
        <v>17342.012500000001</v>
      </c>
      <c r="CU340">
        <v>17412.231250000001</v>
      </c>
      <c r="CV340">
        <v>41.359250000000003</v>
      </c>
      <c r="CW340">
        <v>42.417625000000001</v>
      </c>
      <c r="CX340">
        <v>41.284875</v>
      </c>
      <c r="CY340">
        <v>41.125</v>
      </c>
      <c r="CZ340">
        <v>41.538749999999993</v>
      </c>
      <c r="DA340">
        <v>1959.99</v>
      </c>
      <c r="DB340">
        <v>40</v>
      </c>
      <c r="DC340">
        <v>0</v>
      </c>
      <c r="DD340">
        <v>1659796860.9000001</v>
      </c>
      <c r="DE340">
        <v>0</v>
      </c>
      <c r="DF340">
        <v>1659796167.5</v>
      </c>
      <c r="DG340" t="s">
        <v>380</v>
      </c>
      <c r="DH340">
        <v>1659796162</v>
      </c>
      <c r="DI340">
        <v>1659796167.5</v>
      </c>
      <c r="DJ340">
        <v>2</v>
      </c>
      <c r="DK340">
        <v>-1.4E-2</v>
      </c>
      <c r="DL340">
        <v>-1E-3</v>
      </c>
      <c r="DM340">
        <v>1.327</v>
      </c>
      <c r="DN340">
        <v>3.1E-2</v>
      </c>
      <c r="DO340">
        <v>400</v>
      </c>
      <c r="DP340">
        <v>20</v>
      </c>
      <c r="DQ340">
        <v>0.32</v>
      </c>
      <c r="DR340">
        <v>0.03</v>
      </c>
      <c r="DS340">
        <v>23.016485990214079</v>
      </c>
      <c r="DT340">
        <v>1.4538783380453899</v>
      </c>
      <c r="DU340">
        <v>0.2214098125351138</v>
      </c>
      <c r="DV340">
        <v>0</v>
      </c>
      <c r="DW340">
        <v>-70.712621951219518</v>
      </c>
      <c r="DX340">
        <v>-2.0263149825785689</v>
      </c>
      <c r="DY340">
        <v>0.21482138980591181</v>
      </c>
      <c r="DZ340">
        <v>0</v>
      </c>
      <c r="EA340">
        <v>3.258982195121952</v>
      </c>
      <c r="EB340">
        <v>-0.45042710801394092</v>
      </c>
      <c r="EC340">
        <v>4.6173697481183808E-2</v>
      </c>
      <c r="ED340">
        <v>0</v>
      </c>
      <c r="EE340">
        <v>2.3914915571078539</v>
      </c>
      <c r="EF340">
        <v>-5.0682872926170693E-2</v>
      </c>
      <c r="EG340">
        <v>3.9655057265576667E-3</v>
      </c>
      <c r="EH340">
        <v>0</v>
      </c>
      <c r="EI340">
        <v>0.114296905251172</v>
      </c>
      <c r="EJ340">
        <v>-1.231950282826659E-2</v>
      </c>
      <c r="EK340">
        <v>9.4194439910546841E-4</v>
      </c>
      <c r="EL340">
        <v>1</v>
      </c>
      <c r="EM340">
        <v>1</v>
      </c>
      <c r="EN340">
        <v>5</v>
      </c>
      <c r="EO340" t="s">
        <v>462</v>
      </c>
      <c r="EP340">
        <v>2.9426700000000001</v>
      </c>
      <c r="EQ340">
        <v>2.8029000000000002</v>
      </c>
      <c r="ER340">
        <v>0.217502</v>
      </c>
      <c r="ES340">
        <v>0.223298</v>
      </c>
      <c r="ET340">
        <v>0.102816</v>
      </c>
      <c r="EU340">
        <v>9.2318899999999995E-2</v>
      </c>
      <c r="EV340">
        <v>16069</v>
      </c>
      <c r="EW340">
        <v>16725.3</v>
      </c>
      <c r="EX340">
        <v>23885.5</v>
      </c>
      <c r="EY340">
        <v>25065.1</v>
      </c>
      <c r="EZ340">
        <v>34306.199999999997</v>
      </c>
      <c r="FA340">
        <v>36337.300000000003</v>
      </c>
      <c r="FB340">
        <v>43550.2</v>
      </c>
      <c r="FC340">
        <v>46335.8</v>
      </c>
      <c r="FD340">
        <v>1.9677500000000001</v>
      </c>
      <c r="FE340">
        <v>1.8479000000000001</v>
      </c>
      <c r="FF340">
        <v>7.89575E-2</v>
      </c>
      <c r="FG340">
        <v>0</v>
      </c>
      <c r="FH340">
        <v>30.132300000000001</v>
      </c>
      <c r="FI340">
        <v>999.9</v>
      </c>
      <c r="FJ340">
        <v>55.7</v>
      </c>
      <c r="FK340">
        <v>34.700000000000003</v>
      </c>
      <c r="FL340">
        <v>31.2331</v>
      </c>
      <c r="FM340">
        <v>64.448599999999999</v>
      </c>
      <c r="FN340">
        <v>26.021599999999999</v>
      </c>
      <c r="FO340">
        <v>1</v>
      </c>
      <c r="FP340">
        <v>0.39507900000000001</v>
      </c>
      <c r="FQ340">
        <v>1.0904100000000001</v>
      </c>
      <c r="FR340">
        <v>20.319900000000001</v>
      </c>
      <c r="FS340">
        <v>5.2112999999999996</v>
      </c>
      <c r="FT340">
        <v>11.907999999999999</v>
      </c>
      <c r="FU340">
        <v>5.0023999999999997</v>
      </c>
      <c r="FV340">
        <v>3.2896000000000001</v>
      </c>
      <c r="FW340">
        <v>9999</v>
      </c>
      <c r="FX340">
        <v>9999</v>
      </c>
      <c r="FY340">
        <v>9999</v>
      </c>
      <c r="FZ340">
        <v>999.9</v>
      </c>
      <c r="GA340">
        <v>1.85958</v>
      </c>
      <c r="GB340">
        <v>1.85453</v>
      </c>
      <c r="GC340">
        <v>1.8577300000000001</v>
      </c>
      <c r="GD340">
        <v>1.8561300000000001</v>
      </c>
      <c r="GE340">
        <v>1.8549199999999999</v>
      </c>
      <c r="GF340">
        <v>1.85456</v>
      </c>
      <c r="GG340">
        <v>1.85324</v>
      </c>
      <c r="GH340">
        <v>1.85639</v>
      </c>
      <c r="GI340">
        <v>0</v>
      </c>
      <c r="GJ340">
        <v>0</v>
      </c>
      <c r="GK340">
        <v>0</v>
      </c>
      <c r="GL340">
        <v>0</v>
      </c>
      <c r="GM340" t="s">
        <v>382</v>
      </c>
      <c r="GN340" t="s">
        <v>383</v>
      </c>
      <c r="GO340" t="s">
        <v>384</v>
      </c>
      <c r="GP340" t="s">
        <v>384</v>
      </c>
      <c r="GQ340" t="s">
        <v>384</v>
      </c>
      <c r="GR340" t="s">
        <v>384</v>
      </c>
      <c r="GS340">
        <v>0</v>
      </c>
      <c r="GT340">
        <v>100</v>
      </c>
      <c r="GU340">
        <v>100</v>
      </c>
      <c r="GV340">
        <v>2.7</v>
      </c>
      <c r="GW340">
        <v>3.49E-2</v>
      </c>
      <c r="GX340">
        <v>0.32553164529605683</v>
      </c>
      <c r="GY340">
        <v>3.0239061252787889E-3</v>
      </c>
      <c r="GZ340">
        <v>-1.398580452151984E-6</v>
      </c>
      <c r="HA340">
        <v>2.8030378366047371E-10</v>
      </c>
      <c r="HB340">
        <v>-4.7599640220891172E-2</v>
      </c>
      <c r="HC340">
        <v>9.965371539748925E-3</v>
      </c>
      <c r="HD340">
        <v>-4.563662031605912E-4</v>
      </c>
      <c r="HE340">
        <v>7.8337100744227795E-6</v>
      </c>
      <c r="HF340">
        <v>0</v>
      </c>
      <c r="HG340">
        <v>2134</v>
      </c>
      <c r="HH340">
        <v>2</v>
      </c>
      <c r="HI340">
        <v>25</v>
      </c>
      <c r="HJ340">
        <v>11.7</v>
      </c>
      <c r="HK340">
        <v>11.6</v>
      </c>
      <c r="HL340">
        <v>3.2250999999999999</v>
      </c>
      <c r="HM340">
        <v>2.2888199999999999</v>
      </c>
      <c r="HN340">
        <v>1.4978</v>
      </c>
      <c r="HO340">
        <v>2.3095699999999999</v>
      </c>
      <c r="HP340">
        <v>1.5478499999999999</v>
      </c>
      <c r="HQ340">
        <v>2.2729499999999998</v>
      </c>
      <c r="HR340">
        <v>37.747</v>
      </c>
      <c r="HS340">
        <v>15.209</v>
      </c>
      <c r="HT340">
        <v>18</v>
      </c>
      <c r="HU340">
        <v>504.06900000000002</v>
      </c>
      <c r="HV340">
        <v>491.29899999999998</v>
      </c>
      <c r="HW340">
        <v>27.501000000000001</v>
      </c>
      <c r="HX340">
        <v>32.116700000000002</v>
      </c>
      <c r="HY340">
        <v>29.9999</v>
      </c>
      <c r="HZ340">
        <v>31.875</v>
      </c>
      <c r="IA340">
        <v>31.977699999999999</v>
      </c>
      <c r="IB340">
        <v>64.573099999999997</v>
      </c>
      <c r="IC340">
        <v>40.5107</v>
      </c>
      <c r="ID340">
        <v>0</v>
      </c>
      <c r="IE340">
        <v>27.520800000000001</v>
      </c>
      <c r="IF340">
        <v>1659.23</v>
      </c>
      <c r="IG340">
        <v>19.494</v>
      </c>
      <c r="IH340">
        <v>100.705</v>
      </c>
      <c r="II340">
        <v>100.42100000000001</v>
      </c>
      <c r="IJ340" t="s">
        <v>2638</v>
      </c>
    </row>
    <row r="341" spans="1:244" x14ac:dyDescent="0.2">
      <c r="A341">
        <v>325</v>
      </c>
      <c r="B341">
        <v>1659796862.5</v>
      </c>
      <c r="C341">
        <v>721</v>
      </c>
      <c r="D341" t="s">
        <v>1009</v>
      </c>
      <c r="E341" t="s">
        <v>1010</v>
      </c>
      <c r="F341">
        <v>1</v>
      </c>
      <c r="G341" t="s">
        <v>373</v>
      </c>
      <c r="H341" t="s">
        <v>374</v>
      </c>
      <c r="I341" t="s">
        <v>375</v>
      </c>
      <c r="J341" t="s">
        <v>376</v>
      </c>
      <c r="K341" t="s">
        <v>377</v>
      </c>
      <c r="L341" t="s">
        <v>373</v>
      </c>
      <c r="M341" t="s">
        <v>378</v>
      </c>
      <c r="N341">
        <v>1659796855</v>
      </c>
      <c r="O341">
        <f t="shared" si="170"/>
        <v>2.7434376903222022E-3</v>
      </c>
      <c r="P341">
        <f t="shared" si="171"/>
        <v>2.7434376903222022</v>
      </c>
      <c r="Q341">
        <f t="shared" si="172"/>
        <v>23.179237346383211</v>
      </c>
      <c r="R341">
        <f t="shared" si="173"/>
        <v>1522.120666666666</v>
      </c>
      <c r="S341">
        <f t="shared" si="174"/>
        <v>1132.9464228964512</v>
      </c>
      <c r="T341">
        <f t="shared" si="175"/>
        <v>112.3538328699517</v>
      </c>
      <c r="U341">
        <f t="shared" si="176"/>
        <v>150.94808327595254</v>
      </c>
      <c r="V341">
        <f t="shared" si="177"/>
        <v>0.11228884299872262</v>
      </c>
      <c r="W341">
        <f t="shared" si="178"/>
        <v>2.9123758638700257</v>
      </c>
      <c r="X341">
        <f t="shared" si="179"/>
        <v>0.10993795440413058</v>
      </c>
      <c r="Y341">
        <f t="shared" si="180"/>
        <v>6.8918340146220947E-2</v>
      </c>
      <c r="Z341">
        <f t="shared" si="181"/>
        <v>321.51323360000004</v>
      </c>
      <c r="AA341">
        <f t="shared" si="182"/>
        <v>32.141872895898011</v>
      </c>
      <c r="AB341">
        <f t="shared" si="183"/>
        <v>31.44436666666666</v>
      </c>
      <c r="AC341">
        <f t="shared" si="184"/>
        <v>4.626950879174859</v>
      </c>
      <c r="AD341">
        <f t="shared" si="185"/>
        <v>49.729663334846641</v>
      </c>
      <c r="AE341">
        <f t="shared" si="186"/>
        <v>2.2378854421084151</v>
      </c>
      <c r="AF341">
        <f t="shared" si="187"/>
        <v>4.5001017341299407</v>
      </c>
      <c r="AG341">
        <f t="shared" si="188"/>
        <v>2.3890654370664439</v>
      </c>
      <c r="AH341">
        <f t="shared" si="189"/>
        <v>-120.98560214320912</v>
      </c>
      <c r="AI341">
        <f t="shared" si="190"/>
        <v>-76.661636070856062</v>
      </c>
      <c r="AJ341">
        <f t="shared" si="191"/>
        <v>-5.922714589446108</v>
      </c>
      <c r="AK341">
        <f t="shared" si="192"/>
        <v>117.94328079648874</v>
      </c>
      <c r="AL341">
        <f t="shared" si="193"/>
        <v>54.868472147175247</v>
      </c>
      <c r="AM341">
        <f t="shared" si="194"/>
        <v>2.7513607501085331</v>
      </c>
      <c r="AN341">
        <f t="shared" si="195"/>
        <v>23.179237346383211</v>
      </c>
      <c r="AO341">
        <v>1647.6629134199129</v>
      </c>
      <c r="AP341">
        <v>1593.1603636363641</v>
      </c>
      <c r="AQ341">
        <v>5.1389454545454454</v>
      </c>
      <c r="AR341">
        <v>64.94</v>
      </c>
      <c r="AS341">
        <f t="shared" si="196"/>
        <v>2.7434376903222022</v>
      </c>
      <c r="AT341">
        <v>19.36330258200557</v>
      </c>
      <c r="AU341">
        <v>22.580182058823532</v>
      </c>
      <c r="AV341">
        <v>1.0935323174316119E-5</v>
      </c>
      <c r="AW341">
        <v>90.194226728287475</v>
      </c>
      <c r="AX341">
        <v>0</v>
      </c>
      <c r="AY341">
        <v>0</v>
      </c>
      <c r="AZ341">
        <f t="shared" si="197"/>
        <v>1</v>
      </c>
      <c r="BA341">
        <f t="shared" si="198"/>
        <v>0</v>
      </c>
      <c r="BB341">
        <f t="shared" si="199"/>
        <v>51680.683801415922</v>
      </c>
      <c r="BC341">
        <f t="shared" si="200"/>
        <v>1999.982666666667</v>
      </c>
      <c r="BD341">
        <f t="shared" si="201"/>
        <v>1681.1854400000002</v>
      </c>
      <c r="BE341">
        <f t="shared" si="202"/>
        <v>0.84060000520004508</v>
      </c>
      <c r="BF341">
        <f t="shared" si="203"/>
        <v>0.16075801003608697</v>
      </c>
      <c r="BG341">
        <v>6</v>
      </c>
      <c r="BH341">
        <v>0.5</v>
      </c>
      <c r="BI341" t="s">
        <v>379</v>
      </c>
      <c r="BJ341">
        <v>2</v>
      </c>
      <c r="BK341" t="b">
        <v>1</v>
      </c>
      <c r="BL341">
        <v>1659796855</v>
      </c>
      <c r="BM341">
        <v>1522.120666666666</v>
      </c>
      <c r="BN341">
        <v>1592.97</v>
      </c>
      <c r="BO341">
        <v>22.566246666666672</v>
      </c>
      <c r="BP341">
        <v>19.33995333333333</v>
      </c>
      <c r="BQ341">
        <v>1519.446666666666</v>
      </c>
      <c r="BR341">
        <v>22.53136666666666</v>
      </c>
      <c r="BS341">
        <v>500.12926666666658</v>
      </c>
      <c r="BT341">
        <v>99.069613333333322</v>
      </c>
      <c r="BU341">
        <v>9.9977213333333342E-2</v>
      </c>
      <c r="BV341">
        <v>30.956113333333331</v>
      </c>
      <c r="BW341">
        <v>31.44436666666666</v>
      </c>
      <c r="BX341">
        <v>999.89999999999986</v>
      </c>
      <c r="BY341">
        <v>0</v>
      </c>
      <c r="BZ341">
        <v>0</v>
      </c>
      <c r="CA341">
        <v>9995.4206666666669</v>
      </c>
      <c r="CB341">
        <v>0</v>
      </c>
      <c r="CC341">
        <v>297.79906666666659</v>
      </c>
      <c r="CD341">
        <v>-70.848519999999994</v>
      </c>
      <c r="CE341">
        <v>1557.262666666667</v>
      </c>
      <c r="CF341">
        <v>1624.3873333333329</v>
      </c>
      <c r="CG341">
        <v>3.2262873333333331</v>
      </c>
      <c r="CH341">
        <v>1592.97</v>
      </c>
      <c r="CI341">
        <v>19.33995333333333</v>
      </c>
      <c r="CJ341">
        <v>2.2356266666666671</v>
      </c>
      <c r="CK341">
        <v>1.916001333333333</v>
      </c>
      <c r="CL341">
        <v>19.219933333333341</v>
      </c>
      <c r="CM341">
        <v>16.7667</v>
      </c>
      <c r="CN341">
        <v>1999.982666666667</v>
      </c>
      <c r="CO341">
        <v>0.97999959999999975</v>
      </c>
      <c r="CP341">
        <v>2.000062E-2</v>
      </c>
      <c r="CQ341">
        <v>0</v>
      </c>
      <c r="CR341">
        <v>2.5415333333333332</v>
      </c>
      <c r="CS341">
        <v>0</v>
      </c>
      <c r="CT341">
        <v>17343.166666666661</v>
      </c>
      <c r="CU341">
        <v>17412.166666666672</v>
      </c>
      <c r="CV341">
        <v>41.354000000000013</v>
      </c>
      <c r="CW341">
        <v>42.416333333333327</v>
      </c>
      <c r="CX341">
        <v>41.283066666666663</v>
      </c>
      <c r="CY341">
        <v>41.125</v>
      </c>
      <c r="CZ341">
        <v>41.54546666666667</v>
      </c>
      <c r="DA341">
        <v>1959.982666666667</v>
      </c>
      <c r="DB341">
        <v>40</v>
      </c>
      <c r="DC341">
        <v>0</v>
      </c>
      <c r="DD341">
        <v>1659796861.5</v>
      </c>
      <c r="DE341">
        <v>0</v>
      </c>
      <c r="DF341">
        <v>1659796167.5</v>
      </c>
      <c r="DG341" t="s">
        <v>380</v>
      </c>
      <c r="DH341">
        <v>1659796162</v>
      </c>
      <c r="DI341">
        <v>1659796167.5</v>
      </c>
      <c r="DJ341">
        <v>2</v>
      </c>
      <c r="DK341">
        <v>-1.4E-2</v>
      </c>
      <c r="DL341">
        <v>-1E-3</v>
      </c>
      <c r="DM341">
        <v>1.327</v>
      </c>
      <c r="DN341">
        <v>3.1E-2</v>
      </c>
      <c r="DO341">
        <v>400</v>
      </c>
      <c r="DP341">
        <v>20</v>
      </c>
      <c r="DQ341">
        <v>0.32</v>
      </c>
      <c r="DR341">
        <v>0.03</v>
      </c>
      <c r="DS341">
        <v>23.059327269696851</v>
      </c>
      <c r="DT341">
        <v>1.204361975671369</v>
      </c>
      <c r="DU341">
        <v>0.205740743230544</v>
      </c>
      <c r="DV341">
        <v>0</v>
      </c>
      <c r="DW341">
        <v>-70.752182926829263</v>
      </c>
      <c r="DX341">
        <v>-1.9959700348432701</v>
      </c>
      <c r="DY341">
        <v>0.21142581574198699</v>
      </c>
      <c r="DZ341">
        <v>0</v>
      </c>
      <c r="EA341">
        <v>3.2520048780487811</v>
      </c>
      <c r="EB341">
        <v>-0.48081595818814521</v>
      </c>
      <c r="EC341">
        <v>4.8778786678874857E-2</v>
      </c>
      <c r="ED341">
        <v>0</v>
      </c>
      <c r="EE341">
        <v>2.3903848028859871</v>
      </c>
      <c r="EF341">
        <v>-5.7171497799057017E-2</v>
      </c>
      <c r="EG341">
        <v>4.4953665628967489E-3</v>
      </c>
      <c r="EH341">
        <v>0</v>
      </c>
      <c r="EI341">
        <v>0.1141475358904038</v>
      </c>
      <c r="EJ341">
        <v>-1.1941217129926841E-2</v>
      </c>
      <c r="EK341">
        <v>9.2299601813236544E-4</v>
      </c>
      <c r="EL341">
        <v>1</v>
      </c>
      <c r="EM341">
        <v>1</v>
      </c>
      <c r="EN341">
        <v>5</v>
      </c>
      <c r="EO341" t="s">
        <v>462</v>
      </c>
      <c r="EP341">
        <v>2.9429500000000002</v>
      </c>
      <c r="EQ341">
        <v>2.80321</v>
      </c>
      <c r="ER341">
        <v>0.217919</v>
      </c>
      <c r="ES341">
        <v>0.223686</v>
      </c>
      <c r="ET341">
        <v>0.102825</v>
      </c>
      <c r="EU341">
        <v>9.2338299999999998E-2</v>
      </c>
      <c r="EV341">
        <v>16060.3</v>
      </c>
      <c r="EW341">
        <v>16716.8</v>
      </c>
      <c r="EX341">
        <v>23885.200000000001</v>
      </c>
      <c r="EY341">
        <v>25064.9</v>
      </c>
      <c r="EZ341">
        <v>34305.599999999999</v>
      </c>
      <c r="FA341">
        <v>36336.9</v>
      </c>
      <c r="FB341">
        <v>43549.7</v>
      </c>
      <c r="FC341">
        <v>46336.1</v>
      </c>
      <c r="FD341">
        <v>1.9678800000000001</v>
      </c>
      <c r="FE341">
        <v>1.8478300000000001</v>
      </c>
      <c r="FF341">
        <v>7.9114000000000004E-2</v>
      </c>
      <c r="FG341">
        <v>0</v>
      </c>
      <c r="FH341">
        <v>30.130700000000001</v>
      </c>
      <c r="FI341">
        <v>999.9</v>
      </c>
      <c r="FJ341">
        <v>55.7</v>
      </c>
      <c r="FK341">
        <v>34.700000000000003</v>
      </c>
      <c r="FL341">
        <v>31.237400000000001</v>
      </c>
      <c r="FM341">
        <v>64.438599999999994</v>
      </c>
      <c r="FN341">
        <v>25.685099999999998</v>
      </c>
      <c r="FO341">
        <v>1</v>
      </c>
      <c r="FP341">
        <v>0.39517999999999998</v>
      </c>
      <c r="FQ341">
        <v>1.14279</v>
      </c>
      <c r="FR341">
        <v>20.319199999999999</v>
      </c>
      <c r="FS341">
        <v>5.2112999999999996</v>
      </c>
      <c r="FT341">
        <v>11.9078</v>
      </c>
      <c r="FU341">
        <v>5.0025000000000004</v>
      </c>
      <c r="FV341">
        <v>3.28965</v>
      </c>
      <c r="FW341">
        <v>9999</v>
      </c>
      <c r="FX341">
        <v>9999</v>
      </c>
      <c r="FY341">
        <v>9999</v>
      </c>
      <c r="FZ341">
        <v>999.9</v>
      </c>
      <c r="GA341">
        <v>1.8595600000000001</v>
      </c>
      <c r="GB341">
        <v>1.85453</v>
      </c>
      <c r="GC341">
        <v>1.8577300000000001</v>
      </c>
      <c r="GD341">
        <v>1.8561399999999999</v>
      </c>
      <c r="GE341">
        <v>1.8549100000000001</v>
      </c>
      <c r="GF341">
        <v>1.85456</v>
      </c>
      <c r="GG341">
        <v>1.85324</v>
      </c>
      <c r="GH341">
        <v>1.85639</v>
      </c>
      <c r="GI341">
        <v>0</v>
      </c>
      <c r="GJ341">
        <v>0</v>
      </c>
      <c r="GK341">
        <v>0</v>
      </c>
      <c r="GL341">
        <v>0</v>
      </c>
      <c r="GM341" t="s">
        <v>382</v>
      </c>
      <c r="GN341" t="s">
        <v>383</v>
      </c>
      <c r="GO341" t="s">
        <v>384</v>
      </c>
      <c r="GP341" t="s">
        <v>384</v>
      </c>
      <c r="GQ341" t="s">
        <v>384</v>
      </c>
      <c r="GR341" t="s">
        <v>384</v>
      </c>
      <c r="GS341">
        <v>0</v>
      </c>
      <c r="GT341">
        <v>100</v>
      </c>
      <c r="GU341">
        <v>100</v>
      </c>
      <c r="GV341">
        <v>2.7</v>
      </c>
      <c r="GW341">
        <v>3.49E-2</v>
      </c>
      <c r="GX341">
        <v>0.32553164529605683</v>
      </c>
      <c r="GY341">
        <v>3.0239061252787889E-3</v>
      </c>
      <c r="GZ341">
        <v>-1.398580452151984E-6</v>
      </c>
      <c r="HA341">
        <v>2.8030378366047371E-10</v>
      </c>
      <c r="HB341">
        <v>-4.7599640220891172E-2</v>
      </c>
      <c r="HC341">
        <v>9.965371539748925E-3</v>
      </c>
      <c r="HD341">
        <v>-4.563662031605912E-4</v>
      </c>
      <c r="HE341">
        <v>7.8337100744227795E-6</v>
      </c>
      <c r="HF341">
        <v>0</v>
      </c>
      <c r="HG341">
        <v>2134</v>
      </c>
      <c r="HH341">
        <v>2</v>
      </c>
      <c r="HI341">
        <v>25</v>
      </c>
      <c r="HJ341">
        <v>11.7</v>
      </c>
      <c r="HK341">
        <v>11.6</v>
      </c>
      <c r="HL341">
        <v>3.2360799999999998</v>
      </c>
      <c r="HM341">
        <v>2.2778299999999998</v>
      </c>
      <c r="HN341">
        <v>1.4978</v>
      </c>
      <c r="HO341">
        <v>2.3095699999999999</v>
      </c>
      <c r="HP341">
        <v>1.5478499999999999</v>
      </c>
      <c r="HQ341">
        <v>2.4304199999999998</v>
      </c>
      <c r="HR341">
        <v>37.747</v>
      </c>
      <c r="HS341">
        <v>15.2178</v>
      </c>
      <c r="HT341">
        <v>18</v>
      </c>
      <c r="HU341">
        <v>504.154</v>
      </c>
      <c r="HV341">
        <v>491.26</v>
      </c>
      <c r="HW341">
        <v>27.519400000000001</v>
      </c>
      <c r="HX341">
        <v>32.118400000000001</v>
      </c>
      <c r="HY341">
        <v>30</v>
      </c>
      <c r="HZ341">
        <v>31.876200000000001</v>
      </c>
      <c r="IA341">
        <v>31.978999999999999</v>
      </c>
      <c r="IB341">
        <v>64.787700000000001</v>
      </c>
      <c r="IC341">
        <v>40.5107</v>
      </c>
      <c r="ID341">
        <v>0</v>
      </c>
      <c r="IE341">
        <v>27.520800000000001</v>
      </c>
      <c r="IF341">
        <v>1659.23</v>
      </c>
      <c r="IG341">
        <v>19.5014</v>
      </c>
      <c r="IH341">
        <v>100.70399999999999</v>
      </c>
      <c r="II341">
        <v>100.42100000000001</v>
      </c>
      <c r="IJ341" t="s">
        <v>2638</v>
      </c>
    </row>
    <row r="342" spans="1:244" x14ac:dyDescent="0.2">
      <c r="A342">
        <v>326</v>
      </c>
      <c r="B342">
        <v>1659796863.5</v>
      </c>
      <c r="C342">
        <v>722</v>
      </c>
      <c r="D342" t="s">
        <v>1011</v>
      </c>
      <c r="E342" t="s">
        <v>1012</v>
      </c>
      <c r="F342">
        <v>1</v>
      </c>
      <c r="G342" t="s">
        <v>373</v>
      </c>
      <c r="H342" t="s">
        <v>374</v>
      </c>
      <c r="I342" t="s">
        <v>375</v>
      </c>
      <c r="J342" t="s">
        <v>376</v>
      </c>
      <c r="K342" t="s">
        <v>377</v>
      </c>
      <c r="L342" t="s">
        <v>373</v>
      </c>
      <c r="M342" t="s">
        <v>378</v>
      </c>
      <c r="N342">
        <v>1659796855.5</v>
      </c>
      <c r="O342">
        <f t="shared" si="170"/>
        <v>2.7328277730248986E-3</v>
      </c>
      <c r="P342">
        <f t="shared" si="171"/>
        <v>2.7328277730248987</v>
      </c>
      <c r="Q342">
        <f t="shared" si="172"/>
        <v>23.037381722796727</v>
      </c>
      <c r="R342">
        <f t="shared" si="173"/>
        <v>1524.628125</v>
      </c>
      <c r="S342">
        <f t="shared" si="174"/>
        <v>1136.1833133646869</v>
      </c>
      <c r="T342">
        <f t="shared" si="175"/>
        <v>112.67446197549924</v>
      </c>
      <c r="U342">
        <f t="shared" si="176"/>
        <v>151.19624771495825</v>
      </c>
      <c r="V342">
        <f t="shared" si="177"/>
        <v>0.11187111507908937</v>
      </c>
      <c r="W342">
        <f t="shared" si="178"/>
        <v>2.9123083045606202</v>
      </c>
      <c r="X342">
        <f t="shared" si="179"/>
        <v>0.10953743634828296</v>
      </c>
      <c r="Y342">
        <f t="shared" si="180"/>
        <v>6.8666514837147988E-2</v>
      </c>
      <c r="Z342">
        <f t="shared" si="181"/>
        <v>321.51593643749999</v>
      </c>
      <c r="AA342">
        <f t="shared" si="182"/>
        <v>32.143518889814487</v>
      </c>
      <c r="AB342">
        <f t="shared" si="183"/>
        <v>31.442662500000001</v>
      </c>
      <c r="AC342">
        <f t="shared" si="184"/>
        <v>4.6265027746979586</v>
      </c>
      <c r="AD342">
        <f t="shared" si="185"/>
        <v>49.73503767177597</v>
      </c>
      <c r="AE342">
        <f t="shared" si="186"/>
        <v>2.2379787931555355</v>
      </c>
      <c r="AF342">
        <f t="shared" si="187"/>
        <v>4.4998031527089024</v>
      </c>
      <c r="AG342">
        <f t="shared" si="188"/>
        <v>2.3885239815424231</v>
      </c>
      <c r="AH342">
        <f t="shared" si="189"/>
        <v>-120.51770479039803</v>
      </c>
      <c r="AI342">
        <f t="shared" si="190"/>
        <v>-76.574942368922322</v>
      </c>
      <c r="AJ342">
        <f t="shared" si="191"/>
        <v>-5.9160703980656875</v>
      </c>
      <c r="AK342">
        <f t="shared" si="192"/>
        <v>118.50721888011394</v>
      </c>
      <c r="AL342">
        <f t="shared" si="193"/>
        <v>54.872681320816071</v>
      </c>
      <c r="AM342">
        <f t="shared" si="194"/>
        <v>2.7480237967978538</v>
      </c>
      <c r="AN342">
        <f t="shared" si="195"/>
        <v>23.037381722796727</v>
      </c>
      <c r="AO342">
        <v>1652.8262380952381</v>
      </c>
      <c r="AP342">
        <v>1598.364909090908</v>
      </c>
      <c r="AQ342">
        <v>5.1651636363634008</v>
      </c>
      <c r="AR342">
        <v>64.94</v>
      </c>
      <c r="AS342">
        <f t="shared" si="196"/>
        <v>2.7328277730248987</v>
      </c>
      <c r="AT342">
        <v>19.380916785108148</v>
      </c>
      <c r="AU342">
        <v>22.583740588235301</v>
      </c>
      <c r="AV342">
        <v>2.278014787031399E-4</v>
      </c>
      <c r="AW342">
        <v>90.194226728287475</v>
      </c>
      <c r="AX342">
        <v>0</v>
      </c>
      <c r="AY342">
        <v>0</v>
      </c>
      <c r="AZ342">
        <f t="shared" si="197"/>
        <v>1</v>
      </c>
      <c r="BA342">
        <f t="shared" si="198"/>
        <v>0</v>
      </c>
      <c r="BB342">
        <f t="shared" si="199"/>
        <v>51678.956332225775</v>
      </c>
      <c r="BC342">
        <f t="shared" si="200"/>
        <v>1999.9993750000001</v>
      </c>
      <c r="BD342">
        <f t="shared" si="201"/>
        <v>1681.1994937500001</v>
      </c>
      <c r="BE342">
        <f t="shared" si="202"/>
        <v>0.84060000956250303</v>
      </c>
      <c r="BF342">
        <f t="shared" si="203"/>
        <v>0.16075801845563076</v>
      </c>
      <c r="BG342">
        <v>6</v>
      </c>
      <c r="BH342">
        <v>0.5</v>
      </c>
      <c r="BI342" t="s">
        <v>379</v>
      </c>
      <c r="BJ342">
        <v>2</v>
      </c>
      <c r="BK342" t="b">
        <v>1</v>
      </c>
      <c r="BL342">
        <v>1659796855.5</v>
      </c>
      <c r="BM342">
        <v>1524.628125</v>
      </c>
      <c r="BN342">
        <v>1595.483125</v>
      </c>
      <c r="BO342">
        <v>22.567262499999998</v>
      </c>
      <c r="BP342">
        <v>19.344956249999999</v>
      </c>
      <c r="BQ342">
        <v>1521.9525000000001</v>
      </c>
      <c r="BR342">
        <v>22.53238125</v>
      </c>
      <c r="BS342">
        <v>500.14024999999998</v>
      </c>
      <c r="BT342">
        <v>99.069143749999995</v>
      </c>
      <c r="BU342">
        <v>0.1001193875</v>
      </c>
      <c r="BV342">
        <v>30.95495</v>
      </c>
      <c r="BW342">
        <v>31.442662500000001</v>
      </c>
      <c r="BX342">
        <v>999.9</v>
      </c>
      <c r="BY342">
        <v>0</v>
      </c>
      <c r="BZ342">
        <v>0</v>
      </c>
      <c r="CA342">
        <v>9995.0818749999999</v>
      </c>
      <c r="CB342">
        <v>0</v>
      </c>
      <c r="CC342">
        <v>296.6928125</v>
      </c>
      <c r="CD342">
        <v>-70.853931250000002</v>
      </c>
      <c r="CE342">
        <v>1559.83</v>
      </c>
      <c r="CF342">
        <v>1626.9581250000001</v>
      </c>
      <c r="CG342">
        <v>3.222299375</v>
      </c>
      <c r="CH342">
        <v>1595.483125</v>
      </c>
      <c r="CI342">
        <v>19.344956249999999</v>
      </c>
      <c r="CJ342">
        <v>2.235716875</v>
      </c>
      <c r="CK342">
        <v>1.9164881250000001</v>
      </c>
      <c r="CL342">
        <v>19.220581249999999</v>
      </c>
      <c r="CM342">
        <v>16.77069375</v>
      </c>
      <c r="CN342">
        <v>1999.9993750000001</v>
      </c>
      <c r="CO342">
        <v>0.97999956249999998</v>
      </c>
      <c r="CP342">
        <v>2.0000656249999998E-2</v>
      </c>
      <c r="CQ342">
        <v>0</v>
      </c>
      <c r="CR342">
        <v>2.6190000000000002</v>
      </c>
      <c r="CS342">
        <v>0</v>
      </c>
      <c r="CT342">
        <v>17343.900000000001</v>
      </c>
      <c r="CU342">
        <v>17412.3125</v>
      </c>
      <c r="CV342">
        <v>41.351374999999997</v>
      </c>
      <c r="CW342">
        <v>42.417624999999987</v>
      </c>
      <c r="CX342">
        <v>41.280999999999999</v>
      </c>
      <c r="CY342">
        <v>41.125</v>
      </c>
      <c r="CZ342">
        <v>41.546499999999988</v>
      </c>
      <c r="DA342">
        <v>1959.99875</v>
      </c>
      <c r="DB342">
        <v>40.000624999999999</v>
      </c>
      <c r="DC342">
        <v>0</v>
      </c>
      <c r="DD342">
        <v>1659796862.7</v>
      </c>
      <c r="DE342">
        <v>0</v>
      </c>
      <c r="DF342">
        <v>1659796167.5</v>
      </c>
      <c r="DG342" t="s">
        <v>380</v>
      </c>
      <c r="DH342">
        <v>1659796162</v>
      </c>
      <c r="DI342">
        <v>1659796167.5</v>
      </c>
      <c r="DJ342">
        <v>2</v>
      </c>
      <c r="DK342">
        <v>-1.4E-2</v>
      </c>
      <c r="DL342">
        <v>-1E-3</v>
      </c>
      <c r="DM342">
        <v>1.327</v>
      </c>
      <c r="DN342">
        <v>3.1E-2</v>
      </c>
      <c r="DO342">
        <v>400</v>
      </c>
      <c r="DP342">
        <v>20</v>
      </c>
      <c r="DQ342">
        <v>0.32</v>
      </c>
      <c r="DR342">
        <v>0.03</v>
      </c>
      <c r="DS342">
        <v>23.099006208805179</v>
      </c>
      <c r="DT342">
        <v>0.67732268730385203</v>
      </c>
      <c r="DU342">
        <v>0.17328349252927491</v>
      </c>
      <c r="DV342">
        <v>0</v>
      </c>
      <c r="DW342">
        <v>-70.789692500000001</v>
      </c>
      <c r="DX342">
        <v>-1.917607879924913</v>
      </c>
      <c r="DY342">
        <v>0.20291143312723781</v>
      </c>
      <c r="DZ342">
        <v>0</v>
      </c>
      <c r="EA342">
        <v>3.24002875</v>
      </c>
      <c r="EB342">
        <v>-0.52427200750469383</v>
      </c>
      <c r="EC342">
        <v>5.1092513452926772E-2</v>
      </c>
      <c r="ED342">
        <v>0</v>
      </c>
      <c r="EE342">
        <v>2.3890647107634151</v>
      </c>
      <c r="EF342">
        <v>-6.2856788653047044E-2</v>
      </c>
      <c r="EG342">
        <v>5.019394912725815E-3</v>
      </c>
      <c r="EH342">
        <v>0</v>
      </c>
      <c r="EI342">
        <v>0.11393936430413069</v>
      </c>
      <c r="EJ342">
        <v>-1.1919962177804199E-2</v>
      </c>
      <c r="EK342">
        <v>9.4624431425686494E-4</v>
      </c>
      <c r="EL342">
        <v>1</v>
      </c>
      <c r="EM342">
        <v>1</v>
      </c>
      <c r="EN342">
        <v>5</v>
      </c>
      <c r="EO342" t="s">
        <v>462</v>
      </c>
      <c r="EP342">
        <v>2.9428100000000001</v>
      </c>
      <c r="EQ342">
        <v>2.8033600000000001</v>
      </c>
      <c r="ER342">
        <v>0.21832299999999999</v>
      </c>
      <c r="ES342">
        <v>0.22408400000000001</v>
      </c>
      <c r="ET342">
        <v>0.10283</v>
      </c>
      <c r="EU342">
        <v>9.2344499999999996E-2</v>
      </c>
      <c r="EV342">
        <v>16051.8</v>
      </c>
      <c r="EW342">
        <v>16708.3</v>
      </c>
      <c r="EX342">
        <v>23884.9</v>
      </c>
      <c r="EY342">
        <v>25065.1</v>
      </c>
      <c r="EZ342">
        <v>34305.199999999997</v>
      </c>
      <c r="FA342">
        <v>36336.6</v>
      </c>
      <c r="FB342">
        <v>43549.5</v>
      </c>
      <c r="FC342">
        <v>46336.1</v>
      </c>
      <c r="FD342">
        <v>1.9678800000000001</v>
      </c>
      <c r="FE342">
        <v>1.8478300000000001</v>
      </c>
      <c r="FF342">
        <v>7.9303999999999999E-2</v>
      </c>
      <c r="FG342">
        <v>0</v>
      </c>
      <c r="FH342">
        <v>30.1295</v>
      </c>
      <c r="FI342">
        <v>999.9</v>
      </c>
      <c r="FJ342">
        <v>55.7</v>
      </c>
      <c r="FK342">
        <v>34.700000000000003</v>
      </c>
      <c r="FL342">
        <v>31.234500000000001</v>
      </c>
      <c r="FM342">
        <v>64.638599999999997</v>
      </c>
      <c r="FN342">
        <v>26.265999999999998</v>
      </c>
      <c r="FO342">
        <v>1</v>
      </c>
      <c r="FP342">
        <v>0.39525399999999999</v>
      </c>
      <c r="FQ342">
        <v>1.17639</v>
      </c>
      <c r="FR342">
        <v>20.318899999999999</v>
      </c>
      <c r="FS342">
        <v>5.2115999999999998</v>
      </c>
      <c r="FT342">
        <v>11.9078</v>
      </c>
      <c r="FU342">
        <v>5.0025500000000003</v>
      </c>
      <c r="FV342">
        <v>3.28965</v>
      </c>
      <c r="FW342">
        <v>9999</v>
      </c>
      <c r="FX342">
        <v>9999</v>
      </c>
      <c r="FY342">
        <v>9999</v>
      </c>
      <c r="FZ342">
        <v>999.9</v>
      </c>
      <c r="GA342">
        <v>1.8595699999999999</v>
      </c>
      <c r="GB342">
        <v>1.85453</v>
      </c>
      <c r="GC342">
        <v>1.8577300000000001</v>
      </c>
      <c r="GD342">
        <v>1.8561399999999999</v>
      </c>
      <c r="GE342">
        <v>1.8549199999999999</v>
      </c>
      <c r="GF342">
        <v>1.85456</v>
      </c>
      <c r="GG342">
        <v>1.85324</v>
      </c>
      <c r="GH342">
        <v>1.85639</v>
      </c>
      <c r="GI342">
        <v>0</v>
      </c>
      <c r="GJ342">
        <v>0</v>
      </c>
      <c r="GK342">
        <v>0</v>
      </c>
      <c r="GL342">
        <v>0</v>
      </c>
      <c r="GM342" t="s">
        <v>382</v>
      </c>
      <c r="GN342" t="s">
        <v>383</v>
      </c>
      <c r="GO342" t="s">
        <v>384</v>
      </c>
      <c r="GP342" t="s">
        <v>384</v>
      </c>
      <c r="GQ342" t="s">
        <v>384</v>
      </c>
      <c r="GR342" t="s">
        <v>384</v>
      </c>
      <c r="GS342">
        <v>0</v>
      </c>
      <c r="GT342">
        <v>100</v>
      </c>
      <c r="GU342">
        <v>100</v>
      </c>
      <c r="GV342">
        <v>2.71</v>
      </c>
      <c r="GW342">
        <v>3.49E-2</v>
      </c>
      <c r="GX342">
        <v>0.32553164529605683</v>
      </c>
      <c r="GY342">
        <v>3.0239061252787889E-3</v>
      </c>
      <c r="GZ342">
        <v>-1.398580452151984E-6</v>
      </c>
      <c r="HA342">
        <v>2.8030378366047371E-10</v>
      </c>
      <c r="HB342">
        <v>-4.7599640220891172E-2</v>
      </c>
      <c r="HC342">
        <v>9.965371539748925E-3</v>
      </c>
      <c r="HD342">
        <v>-4.563662031605912E-4</v>
      </c>
      <c r="HE342">
        <v>7.8337100744227795E-6</v>
      </c>
      <c r="HF342">
        <v>0</v>
      </c>
      <c r="HG342">
        <v>2134</v>
      </c>
      <c r="HH342">
        <v>2</v>
      </c>
      <c r="HI342">
        <v>25</v>
      </c>
      <c r="HJ342">
        <v>11.7</v>
      </c>
      <c r="HK342">
        <v>11.6</v>
      </c>
      <c r="HL342">
        <v>3.2409699999999999</v>
      </c>
      <c r="HM342">
        <v>2.2888199999999999</v>
      </c>
      <c r="HN342">
        <v>1.4978</v>
      </c>
      <c r="HO342">
        <v>2.3083499999999999</v>
      </c>
      <c r="HP342">
        <v>1.5478499999999999</v>
      </c>
      <c r="HQ342">
        <v>2.2680699999999998</v>
      </c>
      <c r="HR342">
        <v>37.747</v>
      </c>
      <c r="HS342">
        <v>15.209</v>
      </c>
      <c r="HT342">
        <v>18</v>
      </c>
      <c r="HU342">
        <v>504.161</v>
      </c>
      <c r="HV342">
        <v>491.26600000000002</v>
      </c>
      <c r="HW342">
        <v>27.531199999999998</v>
      </c>
      <c r="HX342">
        <v>32.119700000000002</v>
      </c>
      <c r="HY342">
        <v>30.0001</v>
      </c>
      <c r="HZ342">
        <v>31.877199999999998</v>
      </c>
      <c r="IA342">
        <v>31.979900000000001</v>
      </c>
      <c r="IB342">
        <v>64.893000000000001</v>
      </c>
      <c r="IC342">
        <v>40.5107</v>
      </c>
      <c r="ID342">
        <v>0</v>
      </c>
      <c r="IE342">
        <v>27.520800000000001</v>
      </c>
      <c r="IF342">
        <v>1669.27</v>
      </c>
      <c r="IG342">
        <v>19.509699999999999</v>
      </c>
      <c r="IH342">
        <v>100.703</v>
      </c>
      <c r="II342">
        <v>100.42100000000001</v>
      </c>
      <c r="IJ342" t="s">
        <v>2638</v>
      </c>
    </row>
    <row r="343" spans="1:244" x14ac:dyDescent="0.2">
      <c r="A343">
        <v>327</v>
      </c>
      <c r="B343">
        <v>1659796864.5</v>
      </c>
      <c r="C343">
        <v>723</v>
      </c>
      <c r="D343" t="s">
        <v>1013</v>
      </c>
      <c r="E343" t="s">
        <v>1014</v>
      </c>
      <c r="F343">
        <v>1</v>
      </c>
      <c r="G343" t="s">
        <v>373</v>
      </c>
      <c r="H343" t="s">
        <v>374</v>
      </c>
      <c r="I343" t="s">
        <v>375</v>
      </c>
      <c r="J343" t="s">
        <v>376</v>
      </c>
      <c r="K343" t="s">
        <v>377</v>
      </c>
      <c r="L343" t="s">
        <v>373</v>
      </c>
      <c r="M343" t="s">
        <v>378</v>
      </c>
      <c r="N343">
        <v>1659796857</v>
      </c>
      <c r="O343">
        <f t="shared" si="170"/>
        <v>2.7224114914163686E-3</v>
      </c>
      <c r="P343">
        <f t="shared" si="171"/>
        <v>2.7224114914163686</v>
      </c>
      <c r="Q343">
        <f t="shared" si="172"/>
        <v>23.21403428392064</v>
      </c>
      <c r="R343">
        <f t="shared" si="173"/>
        <v>1532.116666666667</v>
      </c>
      <c r="S343">
        <f t="shared" si="174"/>
        <v>1139.7770598197253</v>
      </c>
      <c r="T343">
        <f t="shared" si="175"/>
        <v>113.0304397750659</v>
      </c>
      <c r="U343">
        <f t="shared" si="176"/>
        <v>151.93832787565671</v>
      </c>
      <c r="V343">
        <f t="shared" si="177"/>
        <v>0.11149226867234086</v>
      </c>
      <c r="W343">
        <f t="shared" si="178"/>
        <v>2.9125753609202412</v>
      </c>
      <c r="X343">
        <f t="shared" si="179"/>
        <v>0.10917440029244777</v>
      </c>
      <c r="Y343">
        <f t="shared" si="180"/>
        <v>6.8438237964617718E-2</v>
      </c>
      <c r="Z343">
        <f t="shared" si="181"/>
        <v>321.51412340000002</v>
      </c>
      <c r="AA343">
        <f t="shared" si="182"/>
        <v>32.141603562625093</v>
      </c>
      <c r="AB343">
        <f t="shared" si="183"/>
        <v>31.438279999999999</v>
      </c>
      <c r="AC343">
        <f t="shared" si="184"/>
        <v>4.6253505856845925</v>
      </c>
      <c r="AD343">
        <f t="shared" si="185"/>
        <v>49.748639601205312</v>
      </c>
      <c r="AE343">
        <f t="shared" si="186"/>
        <v>2.238013373052925</v>
      </c>
      <c r="AF343">
        <f t="shared" si="187"/>
        <v>4.498642356842864</v>
      </c>
      <c r="AG343">
        <f t="shared" si="188"/>
        <v>2.3873372126316674</v>
      </c>
      <c r="AH343">
        <f t="shared" si="189"/>
        <v>-120.05834677146186</v>
      </c>
      <c r="AI343">
        <f t="shared" si="190"/>
        <v>-76.604078269452302</v>
      </c>
      <c r="AJ343">
        <f t="shared" si="191"/>
        <v>-5.917518870001417</v>
      </c>
      <c r="AK343">
        <f t="shared" si="192"/>
        <v>118.93417948908446</v>
      </c>
      <c r="AL343">
        <f t="shared" si="193"/>
        <v>54.898087111149025</v>
      </c>
      <c r="AM343">
        <f t="shared" si="194"/>
        <v>2.7368879496646166</v>
      </c>
      <c r="AN343">
        <f t="shared" si="195"/>
        <v>23.21403428392064</v>
      </c>
      <c r="AO343">
        <v>1657.922376623377</v>
      </c>
      <c r="AP343">
        <v>1603.375393939393</v>
      </c>
      <c r="AQ343">
        <v>5.1397575757576686</v>
      </c>
      <c r="AR343">
        <v>64.94</v>
      </c>
      <c r="AS343">
        <f t="shared" si="196"/>
        <v>2.7224114914163686</v>
      </c>
      <c r="AT343">
        <v>19.3962294662206</v>
      </c>
      <c r="AU343">
        <v>22.585296176470571</v>
      </c>
      <c r="AV343">
        <v>4.3042258348540801E-4</v>
      </c>
      <c r="AW343">
        <v>90.194226728287475</v>
      </c>
      <c r="AX343">
        <v>0</v>
      </c>
      <c r="AY343">
        <v>0</v>
      </c>
      <c r="AZ343">
        <f t="shared" si="197"/>
        <v>1</v>
      </c>
      <c r="BA343">
        <f t="shared" si="198"/>
        <v>0</v>
      </c>
      <c r="BB343">
        <f t="shared" si="199"/>
        <v>51687.284213639141</v>
      </c>
      <c r="BC343">
        <f t="shared" si="200"/>
        <v>1999.9880000000001</v>
      </c>
      <c r="BD343">
        <f t="shared" si="201"/>
        <v>1681.1899400000002</v>
      </c>
      <c r="BE343">
        <f t="shared" si="202"/>
        <v>0.84060001360008163</v>
      </c>
      <c r="BF343">
        <f t="shared" si="203"/>
        <v>0.16075802624815749</v>
      </c>
      <c r="BG343">
        <v>6</v>
      </c>
      <c r="BH343">
        <v>0.5</v>
      </c>
      <c r="BI343" t="s">
        <v>379</v>
      </c>
      <c r="BJ343">
        <v>2</v>
      </c>
      <c r="BK343" t="b">
        <v>1</v>
      </c>
      <c r="BL343">
        <v>1659796857</v>
      </c>
      <c r="BM343">
        <v>1532.116666666667</v>
      </c>
      <c r="BN343">
        <v>1603.0039999999999</v>
      </c>
      <c r="BO343">
        <v>22.567693333333331</v>
      </c>
      <c r="BP343">
        <v>19.35855333333333</v>
      </c>
      <c r="BQ343">
        <v>1529.4353333333329</v>
      </c>
      <c r="BR343">
        <v>22.53281333333333</v>
      </c>
      <c r="BS343">
        <v>500.15693333333343</v>
      </c>
      <c r="BT343">
        <v>99.068560000000005</v>
      </c>
      <c r="BU343">
        <v>0.10034220000000001</v>
      </c>
      <c r="BV343">
        <v>30.950426666666662</v>
      </c>
      <c r="BW343">
        <v>31.438279999999999</v>
      </c>
      <c r="BX343">
        <v>999.89999999999986</v>
      </c>
      <c r="BY343">
        <v>0</v>
      </c>
      <c r="BZ343">
        <v>0</v>
      </c>
      <c r="CA343">
        <v>9996.6673333333347</v>
      </c>
      <c r="CB343">
        <v>0</v>
      </c>
      <c r="CC343">
        <v>294.83420000000001</v>
      </c>
      <c r="CD343">
        <v>-70.886459999999985</v>
      </c>
      <c r="CE343">
        <v>1567.492</v>
      </c>
      <c r="CF343">
        <v>1634.65</v>
      </c>
      <c r="CG343">
        <v>3.2091373333333331</v>
      </c>
      <c r="CH343">
        <v>1603.0039999999999</v>
      </c>
      <c r="CI343">
        <v>19.35855333333333</v>
      </c>
      <c r="CJ343">
        <v>2.235746666666667</v>
      </c>
      <c r="CK343">
        <v>1.917823333333333</v>
      </c>
      <c r="CL343">
        <v>19.220800000000001</v>
      </c>
      <c r="CM343">
        <v>16.78166666666667</v>
      </c>
      <c r="CN343">
        <v>1999.9880000000001</v>
      </c>
      <c r="CO343">
        <v>0.97999939999999985</v>
      </c>
      <c r="CP343">
        <v>2.0000813333333329E-2</v>
      </c>
      <c r="CQ343">
        <v>0</v>
      </c>
      <c r="CR343">
        <v>2.671466666666666</v>
      </c>
      <c r="CS343">
        <v>0</v>
      </c>
      <c r="CT343">
        <v>17344.78666666667</v>
      </c>
      <c r="CU343">
        <v>17412.21333333333</v>
      </c>
      <c r="CV343">
        <v>41.349800000000002</v>
      </c>
      <c r="CW343">
        <v>42.416333333333327</v>
      </c>
      <c r="CX343">
        <v>41.274799999999999</v>
      </c>
      <c r="CY343">
        <v>41.125</v>
      </c>
      <c r="CZ343">
        <v>41.553733333333327</v>
      </c>
      <c r="DA343">
        <v>1959.987333333333</v>
      </c>
      <c r="DB343">
        <v>40.000666666666667</v>
      </c>
      <c r="DC343">
        <v>0</v>
      </c>
      <c r="DD343">
        <v>1659796863.3</v>
      </c>
      <c r="DE343">
        <v>0</v>
      </c>
      <c r="DF343">
        <v>1659796167.5</v>
      </c>
      <c r="DG343" t="s">
        <v>380</v>
      </c>
      <c r="DH343">
        <v>1659796162</v>
      </c>
      <c r="DI343">
        <v>1659796167.5</v>
      </c>
      <c r="DJ343">
        <v>2</v>
      </c>
      <c r="DK343">
        <v>-1.4E-2</v>
      </c>
      <c r="DL343">
        <v>-1E-3</v>
      </c>
      <c r="DM343">
        <v>1.327</v>
      </c>
      <c r="DN343">
        <v>3.1E-2</v>
      </c>
      <c r="DO343">
        <v>400</v>
      </c>
      <c r="DP343">
        <v>20</v>
      </c>
      <c r="DQ343">
        <v>0.32</v>
      </c>
      <c r="DR343">
        <v>0.03</v>
      </c>
      <c r="DS343">
        <v>23.118433368035131</v>
      </c>
      <c r="DT343">
        <v>0.16508503505846439</v>
      </c>
      <c r="DU343">
        <v>0.1525187019172973</v>
      </c>
      <c r="DV343">
        <v>0</v>
      </c>
      <c r="DW343">
        <v>-70.810757499999994</v>
      </c>
      <c r="DX343">
        <v>-1.7844529080674829</v>
      </c>
      <c r="DY343">
        <v>0.19501865921944381</v>
      </c>
      <c r="DZ343">
        <v>0</v>
      </c>
      <c r="EA343">
        <v>3.2328939999999999</v>
      </c>
      <c r="EB343">
        <v>-0.53029711069419483</v>
      </c>
      <c r="EC343">
        <v>5.1557929787764002E-2</v>
      </c>
      <c r="ED343">
        <v>0</v>
      </c>
      <c r="EE343">
        <v>2.3881532808888979</v>
      </c>
      <c r="EF343">
        <v>-6.5763367505319456E-2</v>
      </c>
      <c r="EG343">
        <v>5.1927596754956134E-3</v>
      </c>
      <c r="EH343">
        <v>0</v>
      </c>
      <c r="EI343">
        <v>0.11368401429126079</v>
      </c>
      <c r="EJ343">
        <v>-1.089716418908024E-2</v>
      </c>
      <c r="EK343">
        <v>8.4885853502618413E-4</v>
      </c>
      <c r="EL343">
        <v>1</v>
      </c>
      <c r="EM343">
        <v>1</v>
      </c>
      <c r="EN343">
        <v>5</v>
      </c>
      <c r="EO343" t="s">
        <v>462</v>
      </c>
      <c r="EP343">
        <v>2.9426999999999999</v>
      </c>
      <c r="EQ343">
        <v>2.80281</v>
      </c>
      <c r="ER343">
        <v>0.21873799999999999</v>
      </c>
      <c r="ES343">
        <v>0.22448399999999999</v>
      </c>
      <c r="ET343">
        <v>0.10283200000000001</v>
      </c>
      <c r="EU343">
        <v>9.2355999999999994E-2</v>
      </c>
      <c r="EV343">
        <v>16043.2</v>
      </c>
      <c r="EW343">
        <v>16699.599999999999</v>
      </c>
      <c r="EX343">
        <v>23884.9</v>
      </c>
      <c r="EY343">
        <v>25065</v>
      </c>
      <c r="EZ343">
        <v>34305.199999999997</v>
      </c>
      <c r="FA343">
        <v>36336.199999999997</v>
      </c>
      <c r="FB343">
        <v>43549.599999999999</v>
      </c>
      <c r="FC343">
        <v>46336.2</v>
      </c>
      <c r="FD343">
        <v>1.9677</v>
      </c>
      <c r="FE343">
        <v>1.8478699999999999</v>
      </c>
      <c r="FF343">
        <v>7.9684000000000005E-2</v>
      </c>
      <c r="FG343">
        <v>0</v>
      </c>
      <c r="FH343">
        <v>30.1281</v>
      </c>
      <c r="FI343">
        <v>999.9</v>
      </c>
      <c r="FJ343">
        <v>55.7</v>
      </c>
      <c r="FK343">
        <v>34.6</v>
      </c>
      <c r="FL343">
        <v>31.0639</v>
      </c>
      <c r="FM343">
        <v>64.298599999999993</v>
      </c>
      <c r="FN343">
        <v>26.117799999999999</v>
      </c>
      <c r="FO343">
        <v>1</v>
      </c>
      <c r="FP343">
        <v>0.39545999999999998</v>
      </c>
      <c r="FQ343">
        <v>1.21844</v>
      </c>
      <c r="FR343">
        <v>20.3186</v>
      </c>
      <c r="FS343">
        <v>5.2117500000000003</v>
      </c>
      <c r="FT343">
        <v>11.907999999999999</v>
      </c>
      <c r="FU343">
        <v>5.0027999999999997</v>
      </c>
      <c r="FV343">
        <v>3.28965</v>
      </c>
      <c r="FW343">
        <v>9999</v>
      </c>
      <c r="FX343">
        <v>9999</v>
      </c>
      <c r="FY343">
        <v>9999</v>
      </c>
      <c r="FZ343">
        <v>999.9</v>
      </c>
      <c r="GA343">
        <v>1.8595699999999999</v>
      </c>
      <c r="GB343">
        <v>1.8545400000000001</v>
      </c>
      <c r="GC343">
        <v>1.8577399999999999</v>
      </c>
      <c r="GD343">
        <v>1.85615</v>
      </c>
      <c r="GE343">
        <v>1.85493</v>
      </c>
      <c r="GF343">
        <v>1.85456</v>
      </c>
      <c r="GG343">
        <v>1.8532599999999999</v>
      </c>
      <c r="GH343">
        <v>1.85639</v>
      </c>
      <c r="GI343">
        <v>0</v>
      </c>
      <c r="GJ343">
        <v>0</v>
      </c>
      <c r="GK343">
        <v>0</v>
      </c>
      <c r="GL343">
        <v>0</v>
      </c>
      <c r="GM343" t="s">
        <v>382</v>
      </c>
      <c r="GN343" t="s">
        <v>383</v>
      </c>
      <c r="GO343" t="s">
        <v>384</v>
      </c>
      <c r="GP343" t="s">
        <v>384</v>
      </c>
      <c r="GQ343" t="s">
        <v>384</v>
      </c>
      <c r="GR343" t="s">
        <v>384</v>
      </c>
      <c r="GS343">
        <v>0</v>
      </c>
      <c r="GT343">
        <v>100</v>
      </c>
      <c r="GU343">
        <v>100</v>
      </c>
      <c r="GV343">
        <v>2.71</v>
      </c>
      <c r="GW343">
        <v>3.49E-2</v>
      </c>
      <c r="GX343">
        <v>0.32553164529605683</v>
      </c>
      <c r="GY343">
        <v>3.0239061252787889E-3</v>
      </c>
      <c r="GZ343">
        <v>-1.398580452151984E-6</v>
      </c>
      <c r="HA343">
        <v>2.8030378366047371E-10</v>
      </c>
      <c r="HB343">
        <v>-4.7599640220891172E-2</v>
      </c>
      <c r="HC343">
        <v>9.965371539748925E-3</v>
      </c>
      <c r="HD343">
        <v>-4.563662031605912E-4</v>
      </c>
      <c r="HE343">
        <v>7.8337100744227795E-6</v>
      </c>
      <c r="HF343">
        <v>0</v>
      </c>
      <c r="HG343">
        <v>2134</v>
      </c>
      <c r="HH343">
        <v>2</v>
      </c>
      <c r="HI343">
        <v>25</v>
      </c>
      <c r="HJ343">
        <v>11.7</v>
      </c>
      <c r="HK343">
        <v>11.6</v>
      </c>
      <c r="HL343">
        <v>3.2495099999999999</v>
      </c>
      <c r="HM343">
        <v>2.2790499999999998</v>
      </c>
      <c r="HN343">
        <v>1.4978</v>
      </c>
      <c r="HO343">
        <v>2.3095699999999999</v>
      </c>
      <c r="HP343">
        <v>1.5478499999999999</v>
      </c>
      <c r="HQ343">
        <v>2.32178</v>
      </c>
      <c r="HR343">
        <v>37.747</v>
      </c>
      <c r="HS343">
        <v>15.2003</v>
      </c>
      <c r="HT343">
        <v>18</v>
      </c>
      <c r="HU343">
        <v>504.06299999999999</v>
      </c>
      <c r="HV343">
        <v>491.31099999999998</v>
      </c>
      <c r="HW343">
        <v>27.5458</v>
      </c>
      <c r="HX343">
        <v>32.121200000000002</v>
      </c>
      <c r="HY343">
        <v>30.000299999999999</v>
      </c>
      <c r="HZ343">
        <v>31.878299999999999</v>
      </c>
      <c r="IA343">
        <v>31.9815</v>
      </c>
      <c r="IB343">
        <v>65.1126</v>
      </c>
      <c r="IC343">
        <v>40.5107</v>
      </c>
      <c r="ID343">
        <v>0</v>
      </c>
      <c r="IE343">
        <v>27.520800000000001</v>
      </c>
      <c r="IF343">
        <v>1669.27</v>
      </c>
      <c r="IG343">
        <v>19.517600000000002</v>
      </c>
      <c r="IH343">
        <v>100.70399999999999</v>
      </c>
      <c r="II343">
        <v>100.42100000000001</v>
      </c>
      <c r="IJ343" t="s">
        <v>2638</v>
      </c>
    </row>
    <row r="344" spans="1:244" x14ac:dyDescent="0.2">
      <c r="A344">
        <v>328</v>
      </c>
      <c r="B344">
        <v>1659796865.5</v>
      </c>
      <c r="C344">
        <v>724</v>
      </c>
      <c r="D344" t="s">
        <v>1015</v>
      </c>
      <c r="E344" t="s">
        <v>1016</v>
      </c>
      <c r="F344">
        <v>1</v>
      </c>
      <c r="G344" t="s">
        <v>373</v>
      </c>
      <c r="H344" t="s">
        <v>374</v>
      </c>
      <c r="I344" t="s">
        <v>375</v>
      </c>
      <c r="J344" t="s">
        <v>376</v>
      </c>
      <c r="K344" t="s">
        <v>377</v>
      </c>
      <c r="L344" t="s">
        <v>373</v>
      </c>
      <c r="M344" t="s">
        <v>378</v>
      </c>
      <c r="N344">
        <v>1659796857.5</v>
      </c>
      <c r="O344">
        <f t="shared" si="170"/>
        <v>2.7445476197348359E-3</v>
      </c>
      <c r="P344">
        <f t="shared" si="171"/>
        <v>2.7445476197348357</v>
      </c>
      <c r="Q344">
        <f t="shared" si="172"/>
        <v>23.294409689304107</v>
      </c>
      <c r="R344">
        <f t="shared" si="173"/>
        <v>1534.618125</v>
      </c>
      <c r="S344">
        <f t="shared" si="174"/>
        <v>1143.7832888300775</v>
      </c>
      <c r="T344">
        <f t="shared" si="175"/>
        <v>113.42738416829748</v>
      </c>
      <c r="U344">
        <f t="shared" si="176"/>
        <v>152.1859265788479</v>
      </c>
      <c r="V344">
        <f t="shared" si="177"/>
        <v>0.11243389735479169</v>
      </c>
      <c r="W344">
        <f t="shared" si="178"/>
        <v>2.9126874388102912</v>
      </c>
      <c r="X344">
        <f t="shared" si="179"/>
        <v>0.11007724621187175</v>
      </c>
      <c r="Y344">
        <f t="shared" si="180"/>
        <v>6.9005900461977562E-2</v>
      </c>
      <c r="Z344">
        <f t="shared" si="181"/>
        <v>321.51354243750001</v>
      </c>
      <c r="AA344">
        <f t="shared" si="182"/>
        <v>32.135159496414296</v>
      </c>
      <c r="AB344">
        <f t="shared" si="183"/>
        <v>31.437362499999999</v>
      </c>
      <c r="AC344">
        <f t="shared" si="184"/>
        <v>4.625109400338288</v>
      </c>
      <c r="AD344">
        <f t="shared" si="185"/>
        <v>49.752483993239402</v>
      </c>
      <c r="AE344">
        <f t="shared" si="186"/>
        <v>2.2381063179349878</v>
      </c>
      <c r="AF344">
        <f t="shared" si="187"/>
        <v>4.4984815597129018</v>
      </c>
      <c r="AG344">
        <f t="shared" si="188"/>
        <v>2.3870030824033002</v>
      </c>
      <c r="AH344">
        <f t="shared" si="189"/>
        <v>-121.03455003030626</v>
      </c>
      <c r="AI344">
        <f t="shared" si="190"/>
        <v>-76.561356835880915</v>
      </c>
      <c r="AJ344">
        <f t="shared" si="191"/>
        <v>-5.9139461106110813</v>
      </c>
      <c r="AK344">
        <f t="shared" si="192"/>
        <v>118.00368946070172</v>
      </c>
      <c r="AL344">
        <f t="shared" si="193"/>
        <v>54.904105065537273</v>
      </c>
      <c r="AM344">
        <f t="shared" si="194"/>
        <v>2.7343045727829911</v>
      </c>
      <c r="AN344">
        <f t="shared" si="195"/>
        <v>23.294409689304107</v>
      </c>
      <c r="AO344">
        <v>1662.948277056277</v>
      </c>
      <c r="AP344">
        <v>1608.4581818181809</v>
      </c>
      <c r="AQ344">
        <v>5.1094060606058704</v>
      </c>
      <c r="AR344">
        <v>64.94</v>
      </c>
      <c r="AS344">
        <f t="shared" si="196"/>
        <v>2.7445476197348357</v>
      </c>
      <c r="AT344">
        <v>19.406505486964171</v>
      </c>
      <c r="AU344">
        <v>22.584714705882341</v>
      </c>
      <c r="AV344">
        <v>5.6332570435501592E-3</v>
      </c>
      <c r="AW344">
        <v>90.194226728287475</v>
      </c>
      <c r="AX344">
        <v>0</v>
      </c>
      <c r="AY344">
        <v>0</v>
      </c>
      <c r="AZ344">
        <f t="shared" si="197"/>
        <v>1</v>
      </c>
      <c r="BA344">
        <f t="shared" si="198"/>
        <v>0</v>
      </c>
      <c r="BB344">
        <f t="shared" si="199"/>
        <v>51690.560729655124</v>
      </c>
      <c r="BC344">
        <f t="shared" si="200"/>
        <v>1999.984375</v>
      </c>
      <c r="BD344">
        <f t="shared" si="201"/>
        <v>1681.1868937500001</v>
      </c>
      <c r="BE344">
        <f t="shared" si="202"/>
        <v>0.84060001406260987</v>
      </c>
      <c r="BF344">
        <f t="shared" si="203"/>
        <v>0.16075802714083703</v>
      </c>
      <c r="BG344">
        <v>6</v>
      </c>
      <c r="BH344">
        <v>0.5</v>
      </c>
      <c r="BI344" t="s">
        <v>379</v>
      </c>
      <c r="BJ344">
        <v>2</v>
      </c>
      <c r="BK344" t="b">
        <v>1</v>
      </c>
      <c r="BL344">
        <v>1659796857.5</v>
      </c>
      <c r="BM344">
        <v>1534.618125</v>
      </c>
      <c r="BN344">
        <v>1605.5150000000001</v>
      </c>
      <c r="BO344">
        <v>22.5687</v>
      </c>
      <c r="BP344">
        <v>19.36264375</v>
      </c>
      <c r="BQ344">
        <v>1531.9349999999999</v>
      </c>
      <c r="BR344">
        <v>22.533818749999998</v>
      </c>
      <c r="BS344">
        <v>500.16493750000001</v>
      </c>
      <c r="BT344">
        <v>99.068200000000004</v>
      </c>
      <c r="BU344">
        <v>0.100397125</v>
      </c>
      <c r="BV344">
        <v>30.9498</v>
      </c>
      <c r="BW344">
        <v>31.437362499999999</v>
      </c>
      <c r="BX344">
        <v>999.9</v>
      </c>
      <c r="BY344">
        <v>0</v>
      </c>
      <c r="BZ344">
        <v>0</v>
      </c>
      <c r="CA344">
        <v>9997.3443750000006</v>
      </c>
      <c r="CB344">
        <v>0</v>
      </c>
      <c r="CC344">
        <v>293.9631875</v>
      </c>
      <c r="CD344">
        <v>-70.896500000000003</v>
      </c>
      <c r="CE344">
        <v>1570.0525</v>
      </c>
      <c r="CF344">
        <v>1637.2175</v>
      </c>
      <c r="CG344">
        <v>3.2060543749999999</v>
      </c>
      <c r="CH344">
        <v>1605.5150000000001</v>
      </c>
      <c r="CI344">
        <v>19.36264375</v>
      </c>
      <c r="CJ344">
        <v>2.2358381249999999</v>
      </c>
      <c r="CK344">
        <v>1.918221875</v>
      </c>
      <c r="CL344">
        <v>19.221456249999999</v>
      </c>
      <c r="CM344">
        <v>16.784937500000002</v>
      </c>
      <c r="CN344">
        <v>1999.984375</v>
      </c>
      <c r="CO344">
        <v>0.97999937500000001</v>
      </c>
      <c r="CP344">
        <v>2.00008375E-2</v>
      </c>
      <c r="CQ344">
        <v>0</v>
      </c>
      <c r="CR344">
        <v>2.6211250000000001</v>
      </c>
      <c r="CS344">
        <v>0</v>
      </c>
      <c r="CT344">
        <v>17345.393749999999</v>
      </c>
      <c r="CU344">
        <v>17412.181250000001</v>
      </c>
      <c r="CV344">
        <v>41.347437499999998</v>
      </c>
      <c r="CW344">
        <v>42.417625000000001</v>
      </c>
      <c r="CX344">
        <v>41.273249999999997</v>
      </c>
      <c r="CY344">
        <v>41.125</v>
      </c>
      <c r="CZ344">
        <v>41.554250000000003</v>
      </c>
      <c r="DA344">
        <v>1959.9837500000001</v>
      </c>
      <c r="DB344">
        <v>40.000624999999999</v>
      </c>
      <c r="DC344">
        <v>0</v>
      </c>
      <c r="DD344">
        <v>1659796864.5</v>
      </c>
      <c r="DE344">
        <v>0</v>
      </c>
      <c r="DF344">
        <v>1659796167.5</v>
      </c>
      <c r="DG344" t="s">
        <v>380</v>
      </c>
      <c r="DH344">
        <v>1659796162</v>
      </c>
      <c r="DI344">
        <v>1659796167.5</v>
      </c>
      <c r="DJ344">
        <v>2</v>
      </c>
      <c r="DK344">
        <v>-1.4E-2</v>
      </c>
      <c r="DL344">
        <v>-1E-3</v>
      </c>
      <c r="DM344">
        <v>1.327</v>
      </c>
      <c r="DN344">
        <v>3.1E-2</v>
      </c>
      <c r="DO344">
        <v>400</v>
      </c>
      <c r="DP344">
        <v>20</v>
      </c>
      <c r="DQ344">
        <v>0.32</v>
      </c>
      <c r="DR344">
        <v>0.03</v>
      </c>
      <c r="DS344">
        <v>23.118433368035131</v>
      </c>
      <c r="DT344">
        <v>0.16508503505846439</v>
      </c>
      <c r="DU344">
        <v>0.1525187019172973</v>
      </c>
      <c r="DV344">
        <v>0</v>
      </c>
      <c r="DW344">
        <v>-70.810757499999994</v>
      </c>
      <c r="DX344">
        <v>-1.7844529080674829</v>
      </c>
      <c r="DY344">
        <v>0.19501865921944381</v>
      </c>
      <c r="DZ344">
        <v>0</v>
      </c>
      <c r="EA344">
        <v>3.2328939999999999</v>
      </c>
      <c r="EB344">
        <v>-0.53029711069419483</v>
      </c>
      <c r="EC344">
        <v>5.1557929787764002E-2</v>
      </c>
      <c r="ED344">
        <v>0</v>
      </c>
      <c r="EE344">
        <v>2.3881532808888979</v>
      </c>
      <c r="EF344">
        <v>-6.5763367505319456E-2</v>
      </c>
      <c r="EG344">
        <v>5.1927596754956134E-3</v>
      </c>
      <c r="EH344">
        <v>0</v>
      </c>
      <c r="EI344">
        <v>0.11368401429126079</v>
      </c>
      <c r="EJ344">
        <v>-1.089716418908024E-2</v>
      </c>
      <c r="EK344">
        <v>8.4885853502618413E-4</v>
      </c>
      <c r="EL344">
        <v>1</v>
      </c>
      <c r="EM344">
        <v>1</v>
      </c>
      <c r="EN344">
        <v>5</v>
      </c>
      <c r="EO344" t="s">
        <v>462</v>
      </c>
      <c r="EP344">
        <v>2.9431099999999999</v>
      </c>
      <c r="EQ344">
        <v>2.8022300000000002</v>
      </c>
      <c r="ER344">
        <v>0.21914600000000001</v>
      </c>
      <c r="ES344">
        <v>0.22489200000000001</v>
      </c>
      <c r="ET344">
        <v>0.10283</v>
      </c>
      <c r="EU344">
        <v>9.2361499999999999E-2</v>
      </c>
      <c r="EV344">
        <v>16034.7</v>
      </c>
      <c r="EW344">
        <v>16690.8</v>
      </c>
      <c r="EX344">
        <v>23884.799999999999</v>
      </c>
      <c r="EY344">
        <v>25065</v>
      </c>
      <c r="EZ344">
        <v>34305.1</v>
      </c>
      <c r="FA344">
        <v>36335.9</v>
      </c>
      <c r="FB344">
        <v>43549.3</v>
      </c>
      <c r="FC344">
        <v>46336.1</v>
      </c>
      <c r="FD344">
        <v>1.96777</v>
      </c>
      <c r="FE344">
        <v>1.8478300000000001</v>
      </c>
      <c r="FF344">
        <v>7.9661599999999999E-2</v>
      </c>
      <c r="FG344">
        <v>0</v>
      </c>
      <c r="FH344">
        <v>30.126899999999999</v>
      </c>
      <c r="FI344">
        <v>999.9</v>
      </c>
      <c r="FJ344">
        <v>55.7</v>
      </c>
      <c r="FK344">
        <v>34.700000000000003</v>
      </c>
      <c r="FL344">
        <v>31.232500000000002</v>
      </c>
      <c r="FM344">
        <v>64.288600000000002</v>
      </c>
      <c r="FN344">
        <v>25.552900000000001</v>
      </c>
      <c r="FO344">
        <v>1</v>
      </c>
      <c r="FP344">
        <v>0.395783</v>
      </c>
      <c r="FQ344">
        <v>1.2914600000000001</v>
      </c>
      <c r="FR344">
        <v>20.318000000000001</v>
      </c>
      <c r="FS344">
        <v>5.2114500000000001</v>
      </c>
      <c r="FT344">
        <v>11.907999999999999</v>
      </c>
      <c r="FU344">
        <v>5.0026999999999999</v>
      </c>
      <c r="FV344">
        <v>3.28965</v>
      </c>
      <c r="FW344">
        <v>9999</v>
      </c>
      <c r="FX344">
        <v>9999</v>
      </c>
      <c r="FY344">
        <v>9999</v>
      </c>
      <c r="FZ344">
        <v>999.9</v>
      </c>
      <c r="GA344">
        <v>1.85958</v>
      </c>
      <c r="GB344">
        <v>1.8545499999999999</v>
      </c>
      <c r="GC344">
        <v>1.85775</v>
      </c>
      <c r="GD344">
        <v>1.85615</v>
      </c>
      <c r="GE344">
        <v>1.85493</v>
      </c>
      <c r="GF344">
        <v>1.85456</v>
      </c>
      <c r="GG344">
        <v>1.8532599999999999</v>
      </c>
      <c r="GH344">
        <v>1.85639</v>
      </c>
      <c r="GI344">
        <v>0</v>
      </c>
      <c r="GJ344">
        <v>0</v>
      </c>
      <c r="GK344">
        <v>0</v>
      </c>
      <c r="GL344">
        <v>0</v>
      </c>
      <c r="GM344" t="s">
        <v>382</v>
      </c>
      <c r="GN344" t="s">
        <v>383</v>
      </c>
      <c r="GO344" t="s">
        <v>384</v>
      </c>
      <c r="GP344" t="s">
        <v>384</v>
      </c>
      <c r="GQ344" t="s">
        <v>384</v>
      </c>
      <c r="GR344" t="s">
        <v>384</v>
      </c>
      <c r="GS344">
        <v>0</v>
      </c>
      <c r="GT344">
        <v>100</v>
      </c>
      <c r="GU344">
        <v>100</v>
      </c>
      <c r="GV344">
        <v>2.72</v>
      </c>
      <c r="GW344">
        <v>3.49E-2</v>
      </c>
      <c r="GX344">
        <v>0.32553164529605683</v>
      </c>
      <c r="GY344">
        <v>3.0239061252787889E-3</v>
      </c>
      <c r="GZ344">
        <v>-1.398580452151984E-6</v>
      </c>
      <c r="HA344">
        <v>2.8030378366047371E-10</v>
      </c>
      <c r="HB344">
        <v>-4.7599640220891172E-2</v>
      </c>
      <c r="HC344">
        <v>9.965371539748925E-3</v>
      </c>
      <c r="HD344">
        <v>-4.563662031605912E-4</v>
      </c>
      <c r="HE344">
        <v>7.8337100744227795E-6</v>
      </c>
      <c r="HF344">
        <v>0</v>
      </c>
      <c r="HG344">
        <v>2134</v>
      </c>
      <c r="HH344">
        <v>2</v>
      </c>
      <c r="HI344">
        <v>25</v>
      </c>
      <c r="HJ344">
        <v>11.7</v>
      </c>
      <c r="HK344">
        <v>11.6</v>
      </c>
      <c r="HL344">
        <v>3.25806</v>
      </c>
      <c r="HM344">
        <v>2.2875999999999999</v>
      </c>
      <c r="HN344">
        <v>1.4978</v>
      </c>
      <c r="HO344">
        <v>2.3083499999999999</v>
      </c>
      <c r="HP344">
        <v>1.5478499999999999</v>
      </c>
      <c r="HQ344">
        <v>2.34131</v>
      </c>
      <c r="HR344">
        <v>37.747</v>
      </c>
      <c r="HS344">
        <v>15.209</v>
      </c>
      <c r="HT344">
        <v>18</v>
      </c>
      <c r="HU344">
        <v>504.11599999999999</v>
      </c>
      <c r="HV344">
        <v>491.286</v>
      </c>
      <c r="HW344">
        <v>27.559200000000001</v>
      </c>
      <c r="HX344">
        <v>32.122500000000002</v>
      </c>
      <c r="HY344">
        <v>30.000499999999999</v>
      </c>
      <c r="HZ344">
        <v>31.8794</v>
      </c>
      <c r="IA344">
        <v>31.982500000000002</v>
      </c>
      <c r="IB344">
        <v>65.212100000000007</v>
      </c>
      <c r="IC344">
        <v>40.225999999999999</v>
      </c>
      <c r="ID344">
        <v>0</v>
      </c>
      <c r="IE344">
        <v>27.520800000000001</v>
      </c>
      <c r="IF344">
        <v>1679.29</v>
      </c>
      <c r="IG344">
        <v>19.523900000000001</v>
      </c>
      <c r="IH344">
        <v>100.703</v>
      </c>
      <c r="II344">
        <v>100.42100000000001</v>
      </c>
      <c r="IJ344" t="s">
        <v>2638</v>
      </c>
    </row>
    <row r="345" spans="1:244" x14ac:dyDescent="0.2">
      <c r="A345">
        <v>329</v>
      </c>
      <c r="B345">
        <v>1659796866.5</v>
      </c>
      <c r="C345">
        <v>725</v>
      </c>
      <c r="D345" t="s">
        <v>1017</v>
      </c>
      <c r="E345" t="s">
        <v>1018</v>
      </c>
      <c r="F345">
        <v>1</v>
      </c>
      <c r="G345" t="s">
        <v>373</v>
      </c>
      <c r="H345" t="s">
        <v>374</v>
      </c>
      <c r="I345" t="s">
        <v>375</v>
      </c>
      <c r="J345" t="s">
        <v>376</v>
      </c>
      <c r="K345" t="s">
        <v>377</v>
      </c>
      <c r="L345" t="s">
        <v>373</v>
      </c>
      <c r="M345" t="s">
        <v>378</v>
      </c>
      <c r="N345">
        <v>1659796859</v>
      </c>
      <c r="O345">
        <f t="shared" si="170"/>
        <v>2.7421200495444551E-3</v>
      </c>
      <c r="P345">
        <f t="shared" si="171"/>
        <v>2.7421200495444551</v>
      </c>
      <c r="Q345">
        <f t="shared" si="172"/>
        <v>23.323795821017896</v>
      </c>
      <c r="R345">
        <f t="shared" si="173"/>
        <v>1542.1106666666669</v>
      </c>
      <c r="S345">
        <f t="shared" si="174"/>
        <v>1150.4541081398143</v>
      </c>
      <c r="T345">
        <f t="shared" si="175"/>
        <v>114.088187974905</v>
      </c>
      <c r="U345">
        <f t="shared" si="176"/>
        <v>152.92797024406926</v>
      </c>
      <c r="V345">
        <f t="shared" si="177"/>
        <v>0.11238681866696944</v>
      </c>
      <c r="W345">
        <f t="shared" si="178"/>
        <v>2.9124687129334923</v>
      </c>
      <c r="X345">
        <f t="shared" si="179"/>
        <v>0.11003194556577943</v>
      </c>
      <c r="Y345">
        <f t="shared" si="180"/>
        <v>6.8977432292922233E-2</v>
      </c>
      <c r="Z345">
        <f t="shared" si="181"/>
        <v>321.51540019999999</v>
      </c>
      <c r="AA345">
        <f t="shared" si="182"/>
        <v>32.132042714124339</v>
      </c>
      <c r="AB345">
        <f t="shared" si="183"/>
        <v>31.433466666666671</v>
      </c>
      <c r="AC345">
        <f t="shared" si="184"/>
        <v>4.6240854155985724</v>
      </c>
      <c r="AD345">
        <f t="shared" si="185"/>
        <v>49.76584573736276</v>
      </c>
      <c r="AE345">
        <f t="shared" si="186"/>
        <v>2.2382162489224933</v>
      </c>
      <c r="AF345">
        <f t="shared" si="187"/>
        <v>4.4974946487086527</v>
      </c>
      <c r="AG345">
        <f t="shared" si="188"/>
        <v>2.3858691666760792</v>
      </c>
      <c r="AH345">
        <f t="shared" si="189"/>
        <v>-120.92749418491047</v>
      </c>
      <c r="AI345">
        <f t="shared" si="190"/>
        <v>-76.547887520367553</v>
      </c>
      <c r="AJ345">
        <f t="shared" si="191"/>
        <v>-5.9131239753304756</v>
      </c>
      <c r="AK345">
        <f t="shared" si="192"/>
        <v>118.12689451939151</v>
      </c>
      <c r="AL345">
        <f t="shared" si="193"/>
        <v>54.943700415347145</v>
      </c>
      <c r="AM345">
        <f t="shared" si="194"/>
        <v>2.7239405384852886</v>
      </c>
      <c r="AN345">
        <f t="shared" si="195"/>
        <v>23.323795821017896</v>
      </c>
      <c r="AO345">
        <v>1668.013242424242</v>
      </c>
      <c r="AP345">
        <v>1613.5741818181809</v>
      </c>
      <c r="AQ345">
        <v>5.0924727272724288</v>
      </c>
      <c r="AR345">
        <v>64.94</v>
      </c>
      <c r="AS345">
        <f t="shared" si="196"/>
        <v>2.7421200495444551</v>
      </c>
      <c r="AT345">
        <v>19.4126864054764</v>
      </c>
      <c r="AU345">
        <v>22.58289588235294</v>
      </c>
      <c r="AV345">
        <v>6.3521529680557898E-3</v>
      </c>
      <c r="AW345">
        <v>90.194226728287475</v>
      </c>
      <c r="AX345">
        <v>0</v>
      </c>
      <c r="AY345">
        <v>0</v>
      </c>
      <c r="AZ345">
        <f t="shared" si="197"/>
        <v>1</v>
      </c>
      <c r="BA345">
        <f t="shared" si="198"/>
        <v>0</v>
      </c>
      <c r="BB345">
        <f t="shared" si="199"/>
        <v>51684.998169652463</v>
      </c>
      <c r="BC345">
        <f t="shared" si="200"/>
        <v>1999.9960000000001</v>
      </c>
      <c r="BD345">
        <f t="shared" si="201"/>
        <v>1681.1966600000001</v>
      </c>
      <c r="BE345">
        <f t="shared" si="202"/>
        <v>0.84060001120002237</v>
      </c>
      <c r="BF345">
        <f t="shared" si="203"/>
        <v>0.16075802161604322</v>
      </c>
      <c r="BG345">
        <v>6</v>
      </c>
      <c r="BH345">
        <v>0.5</v>
      </c>
      <c r="BI345" t="s">
        <v>379</v>
      </c>
      <c r="BJ345">
        <v>2</v>
      </c>
      <c r="BK345" t="b">
        <v>1</v>
      </c>
      <c r="BL345">
        <v>1659796859</v>
      </c>
      <c r="BM345">
        <v>1542.1106666666669</v>
      </c>
      <c r="BN345">
        <v>1613.058666666667</v>
      </c>
      <c r="BO345">
        <v>22.569953333333341</v>
      </c>
      <c r="BP345">
        <v>19.376133333333328</v>
      </c>
      <c r="BQ345">
        <v>1539.422</v>
      </c>
      <c r="BR345">
        <v>22.535066666666669</v>
      </c>
      <c r="BS345">
        <v>500.17746666666682</v>
      </c>
      <c r="BT345">
        <v>99.067473333333325</v>
      </c>
      <c r="BU345">
        <v>0.1004875333333333</v>
      </c>
      <c r="BV345">
        <v>30.945953333333328</v>
      </c>
      <c r="BW345">
        <v>31.433466666666671</v>
      </c>
      <c r="BX345">
        <v>999.89999999999986</v>
      </c>
      <c r="BY345">
        <v>0</v>
      </c>
      <c r="BZ345">
        <v>0</v>
      </c>
      <c r="CA345">
        <v>9996.1673333333347</v>
      </c>
      <c r="CB345">
        <v>0</v>
      </c>
      <c r="CC345">
        <v>292.05340000000001</v>
      </c>
      <c r="CD345">
        <v>-70.948286666666675</v>
      </c>
      <c r="CE345">
        <v>1577.72</v>
      </c>
      <c r="CF345">
        <v>1644.9333333333329</v>
      </c>
      <c r="CG345">
        <v>3.1938153333333341</v>
      </c>
      <c r="CH345">
        <v>1613.058666666667</v>
      </c>
      <c r="CI345">
        <v>19.376133333333328</v>
      </c>
      <c r="CJ345">
        <v>2.235946666666667</v>
      </c>
      <c r="CK345">
        <v>1.919544666666666</v>
      </c>
      <c r="CL345">
        <v>19.222226666666661</v>
      </c>
      <c r="CM345">
        <v>16.7958</v>
      </c>
      <c r="CN345">
        <v>1999.9960000000001</v>
      </c>
      <c r="CO345">
        <v>0.97999939999999974</v>
      </c>
      <c r="CP345">
        <v>2.0000813333333329E-2</v>
      </c>
      <c r="CQ345">
        <v>0</v>
      </c>
      <c r="CR345">
        <v>2.646866666666666</v>
      </c>
      <c r="CS345">
        <v>0</v>
      </c>
      <c r="CT345">
        <v>17346.48</v>
      </c>
      <c r="CU345">
        <v>17412.28666666667</v>
      </c>
      <c r="CV345">
        <v>41.341400000000007</v>
      </c>
      <c r="CW345">
        <v>42.416333333333327</v>
      </c>
      <c r="CX345">
        <v>41.266533333333342</v>
      </c>
      <c r="CY345">
        <v>41.125</v>
      </c>
      <c r="CZ345">
        <v>41.557866666666669</v>
      </c>
      <c r="DA345">
        <v>1959.9953333333331</v>
      </c>
      <c r="DB345">
        <v>40.000666666666667</v>
      </c>
      <c r="DC345">
        <v>0</v>
      </c>
      <c r="DD345">
        <v>1659796865.7</v>
      </c>
      <c r="DE345">
        <v>0</v>
      </c>
      <c r="DF345">
        <v>1659796167.5</v>
      </c>
      <c r="DG345" t="s">
        <v>380</v>
      </c>
      <c r="DH345">
        <v>1659796162</v>
      </c>
      <c r="DI345">
        <v>1659796167.5</v>
      </c>
      <c r="DJ345">
        <v>2</v>
      </c>
      <c r="DK345">
        <v>-1.4E-2</v>
      </c>
      <c r="DL345">
        <v>-1E-3</v>
      </c>
      <c r="DM345">
        <v>1.327</v>
      </c>
      <c r="DN345">
        <v>3.1E-2</v>
      </c>
      <c r="DO345">
        <v>400</v>
      </c>
      <c r="DP345">
        <v>20</v>
      </c>
      <c r="DQ345">
        <v>0.32</v>
      </c>
      <c r="DR345">
        <v>0.03</v>
      </c>
      <c r="DS345">
        <v>23.150866354785911</v>
      </c>
      <c r="DT345">
        <v>-7.1698503584755102E-2</v>
      </c>
      <c r="DU345">
        <v>0.14797331950543541</v>
      </c>
      <c r="DV345">
        <v>0</v>
      </c>
      <c r="DW345">
        <v>-70.836682926829269</v>
      </c>
      <c r="DX345">
        <v>-1.6699442508709419</v>
      </c>
      <c r="DY345">
        <v>0.19108766077052289</v>
      </c>
      <c r="DZ345">
        <v>0</v>
      </c>
      <c r="EA345">
        <v>3.223956829268293</v>
      </c>
      <c r="EB345">
        <v>-0.51656341463413979</v>
      </c>
      <c r="EC345">
        <v>5.1640861418020947E-2</v>
      </c>
      <c r="ED345">
        <v>0</v>
      </c>
      <c r="EE345">
        <v>2.386858358345938</v>
      </c>
      <c r="EF345">
        <v>-6.8525323551407058E-2</v>
      </c>
      <c r="EG345">
        <v>5.2041736027775599E-3</v>
      </c>
      <c r="EH345">
        <v>0</v>
      </c>
      <c r="EI345">
        <v>0.11331174028161189</v>
      </c>
      <c r="EJ345">
        <v>-9.9136511084104741E-3</v>
      </c>
      <c r="EK345">
        <v>7.6196016565238797E-4</v>
      </c>
      <c r="EL345">
        <v>1</v>
      </c>
      <c r="EM345">
        <v>1</v>
      </c>
      <c r="EN345">
        <v>5</v>
      </c>
      <c r="EO345" t="s">
        <v>462</v>
      </c>
      <c r="EP345">
        <v>2.9424299999999999</v>
      </c>
      <c r="EQ345">
        <v>2.8021400000000001</v>
      </c>
      <c r="ER345">
        <v>0.21954699999999999</v>
      </c>
      <c r="ES345">
        <v>0.22528699999999999</v>
      </c>
      <c r="ET345">
        <v>0.10283</v>
      </c>
      <c r="EU345">
        <v>9.23678E-2</v>
      </c>
      <c r="EV345">
        <v>16026.4</v>
      </c>
      <c r="EW345">
        <v>16682.2</v>
      </c>
      <c r="EX345">
        <v>23884.7</v>
      </c>
      <c r="EY345">
        <v>25064.799999999999</v>
      </c>
      <c r="EZ345">
        <v>34305.1</v>
      </c>
      <c r="FA345">
        <v>36335.699999999997</v>
      </c>
      <c r="FB345">
        <v>43549.2</v>
      </c>
      <c r="FC345">
        <v>46336</v>
      </c>
      <c r="FD345">
        <v>1.9675800000000001</v>
      </c>
      <c r="FE345">
        <v>1.8479000000000001</v>
      </c>
      <c r="FF345">
        <v>7.98069E-2</v>
      </c>
      <c r="FG345">
        <v>0</v>
      </c>
      <c r="FH345">
        <v>30.125499999999999</v>
      </c>
      <c r="FI345">
        <v>999.9</v>
      </c>
      <c r="FJ345">
        <v>55.7</v>
      </c>
      <c r="FK345">
        <v>34.700000000000003</v>
      </c>
      <c r="FL345">
        <v>31.237100000000002</v>
      </c>
      <c r="FM345">
        <v>64.758600000000001</v>
      </c>
      <c r="FN345">
        <v>26.446300000000001</v>
      </c>
      <c r="FO345">
        <v>1</v>
      </c>
      <c r="FP345">
        <v>0.39610000000000001</v>
      </c>
      <c r="FQ345">
        <v>1.3347500000000001</v>
      </c>
      <c r="FR345">
        <v>20.317599999999999</v>
      </c>
      <c r="FS345">
        <v>5.2114500000000001</v>
      </c>
      <c r="FT345">
        <v>11.908099999999999</v>
      </c>
      <c r="FU345">
        <v>5.0026999999999999</v>
      </c>
      <c r="FV345">
        <v>3.2896999999999998</v>
      </c>
      <c r="FW345">
        <v>9999</v>
      </c>
      <c r="FX345">
        <v>9999</v>
      </c>
      <c r="FY345">
        <v>9999</v>
      </c>
      <c r="FZ345">
        <v>999.9</v>
      </c>
      <c r="GA345">
        <v>1.8595900000000001</v>
      </c>
      <c r="GB345">
        <v>1.8545499999999999</v>
      </c>
      <c r="GC345">
        <v>1.8577399999999999</v>
      </c>
      <c r="GD345">
        <v>1.85615</v>
      </c>
      <c r="GE345">
        <v>1.8549500000000001</v>
      </c>
      <c r="GF345">
        <v>1.8545700000000001</v>
      </c>
      <c r="GG345">
        <v>1.8532599999999999</v>
      </c>
      <c r="GH345">
        <v>1.85639</v>
      </c>
      <c r="GI345">
        <v>0</v>
      </c>
      <c r="GJ345">
        <v>0</v>
      </c>
      <c r="GK345">
        <v>0</v>
      </c>
      <c r="GL345">
        <v>0</v>
      </c>
      <c r="GM345" t="s">
        <v>382</v>
      </c>
      <c r="GN345" t="s">
        <v>383</v>
      </c>
      <c r="GO345" t="s">
        <v>384</v>
      </c>
      <c r="GP345" t="s">
        <v>384</v>
      </c>
      <c r="GQ345" t="s">
        <v>384</v>
      </c>
      <c r="GR345" t="s">
        <v>384</v>
      </c>
      <c r="GS345">
        <v>0</v>
      </c>
      <c r="GT345">
        <v>100</v>
      </c>
      <c r="GU345">
        <v>100</v>
      </c>
      <c r="GV345">
        <v>2.71</v>
      </c>
      <c r="GW345">
        <v>3.49E-2</v>
      </c>
      <c r="GX345">
        <v>0.32553164529605683</v>
      </c>
      <c r="GY345">
        <v>3.0239061252787889E-3</v>
      </c>
      <c r="GZ345">
        <v>-1.398580452151984E-6</v>
      </c>
      <c r="HA345">
        <v>2.8030378366047371E-10</v>
      </c>
      <c r="HB345">
        <v>-4.7599640220891172E-2</v>
      </c>
      <c r="HC345">
        <v>9.965371539748925E-3</v>
      </c>
      <c r="HD345">
        <v>-4.563662031605912E-4</v>
      </c>
      <c r="HE345">
        <v>7.8337100744227795E-6</v>
      </c>
      <c r="HF345">
        <v>0</v>
      </c>
      <c r="HG345">
        <v>2134</v>
      </c>
      <c r="HH345">
        <v>2</v>
      </c>
      <c r="HI345">
        <v>25</v>
      </c>
      <c r="HJ345">
        <v>11.7</v>
      </c>
      <c r="HK345">
        <v>11.7</v>
      </c>
      <c r="HL345">
        <v>3.2653799999999999</v>
      </c>
      <c r="HM345">
        <v>2.2888199999999999</v>
      </c>
      <c r="HN345">
        <v>1.4978</v>
      </c>
      <c r="HO345">
        <v>2.3083499999999999</v>
      </c>
      <c r="HP345">
        <v>1.5478499999999999</v>
      </c>
      <c r="HQ345">
        <v>2.2485400000000002</v>
      </c>
      <c r="HR345">
        <v>37.747</v>
      </c>
      <c r="HS345">
        <v>15.1915</v>
      </c>
      <c r="HT345">
        <v>18</v>
      </c>
      <c r="HU345">
        <v>504.00599999999997</v>
      </c>
      <c r="HV345">
        <v>491.34399999999999</v>
      </c>
      <c r="HW345">
        <v>27.566700000000001</v>
      </c>
      <c r="HX345">
        <v>32.124099999999999</v>
      </c>
      <c r="HY345">
        <v>30.000800000000002</v>
      </c>
      <c r="HZ345">
        <v>31.8809</v>
      </c>
      <c r="IA345">
        <v>31.983599999999999</v>
      </c>
      <c r="IB345">
        <v>65.432000000000002</v>
      </c>
      <c r="IC345">
        <v>40.225999999999999</v>
      </c>
      <c r="ID345">
        <v>0</v>
      </c>
      <c r="IE345">
        <v>27.563600000000001</v>
      </c>
      <c r="IF345">
        <v>1679.29</v>
      </c>
      <c r="IG345">
        <v>19.53</v>
      </c>
      <c r="IH345">
        <v>100.703</v>
      </c>
      <c r="II345">
        <v>100.42100000000001</v>
      </c>
      <c r="IJ345" t="s">
        <v>2638</v>
      </c>
    </row>
    <row r="346" spans="1:244" x14ac:dyDescent="0.2">
      <c r="A346">
        <v>330</v>
      </c>
      <c r="B346">
        <v>1659796867.5</v>
      </c>
      <c r="C346">
        <v>726</v>
      </c>
      <c r="D346" t="s">
        <v>1019</v>
      </c>
      <c r="E346" t="s">
        <v>1020</v>
      </c>
      <c r="F346">
        <v>1</v>
      </c>
      <c r="G346" t="s">
        <v>373</v>
      </c>
      <c r="H346" t="s">
        <v>374</v>
      </c>
      <c r="I346" t="s">
        <v>375</v>
      </c>
      <c r="J346" t="s">
        <v>376</v>
      </c>
      <c r="K346" t="s">
        <v>377</v>
      </c>
      <c r="L346" t="s">
        <v>373</v>
      </c>
      <c r="M346" t="s">
        <v>378</v>
      </c>
      <c r="N346">
        <v>1659796859.5</v>
      </c>
      <c r="O346">
        <f t="shared" si="170"/>
        <v>2.7301909142011739E-3</v>
      </c>
      <c r="P346">
        <f t="shared" si="171"/>
        <v>2.7301909142011738</v>
      </c>
      <c r="Q346">
        <f t="shared" si="172"/>
        <v>23.432817035575074</v>
      </c>
      <c r="R346">
        <f t="shared" si="173"/>
        <v>1544.6075000000001</v>
      </c>
      <c r="S346">
        <f t="shared" si="174"/>
        <v>1149.8803259980389</v>
      </c>
      <c r="T346">
        <f t="shared" si="175"/>
        <v>114.03096686596744</v>
      </c>
      <c r="U346">
        <f t="shared" si="176"/>
        <v>153.17514585750484</v>
      </c>
      <c r="V346">
        <f t="shared" si="177"/>
        <v>0.11189841609705585</v>
      </c>
      <c r="W346">
        <f t="shared" si="178"/>
        <v>2.9123957949749184</v>
      </c>
      <c r="X346">
        <f t="shared" si="179"/>
        <v>0.10956367957619419</v>
      </c>
      <c r="Y346">
        <f t="shared" si="180"/>
        <v>6.8683009206564366E-2</v>
      </c>
      <c r="Z346">
        <f t="shared" si="181"/>
        <v>321.51453993749999</v>
      </c>
      <c r="AA346">
        <f t="shared" si="182"/>
        <v>32.135172655513536</v>
      </c>
      <c r="AB346">
        <f t="shared" si="183"/>
        <v>31.43285625</v>
      </c>
      <c r="AC346">
        <f t="shared" si="184"/>
        <v>4.6239249909609326</v>
      </c>
      <c r="AD346">
        <f t="shared" si="185"/>
        <v>49.767458244214104</v>
      </c>
      <c r="AE346">
        <f t="shared" si="186"/>
        <v>2.2382883457568448</v>
      </c>
      <c r="AF346">
        <f t="shared" si="187"/>
        <v>4.4974937935816026</v>
      </c>
      <c r="AG346">
        <f t="shared" si="188"/>
        <v>2.3856366452040878</v>
      </c>
      <c r="AH346">
        <f t="shared" si="189"/>
        <v>-120.40141931627177</v>
      </c>
      <c r="AI346">
        <f t="shared" si="190"/>
        <v>-76.450651005614304</v>
      </c>
      <c r="AJ346">
        <f t="shared" si="191"/>
        <v>-5.9057426853928661</v>
      </c>
      <c r="AK346">
        <f t="shared" si="192"/>
        <v>118.75672693022108</v>
      </c>
      <c r="AL346">
        <f t="shared" si="193"/>
        <v>54.951903097801832</v>
      </c>
      <c r="AM346">
        <f t="shared" si="194"/>
        <v>2.7217966232319584</v>
      </c>
      <c r="AN346">
        <f t="shared" si="195"/>
        <v>23.432817035575074</v>
      </c>
      <c r="AO346">
        <v>1673.1378658008671</v>
      </c>
      <c r="AP346">
        <v>1618.6301818181821</v>
      </c>
      <c r="AQ346">
        <v>5.0796727272727411</v>
      </c>
      <c r="AR346">
        <v>64.94</v>
      </c>
      <c r="AS346">
        <f t="shared" si="196"/>
        <v>2.7301909142011738</v>
      </c>
      <c r="AT346">
        <v>19.418010266184812</v>
      </c>
      <c r="AU346">
        <v>22.581858823529402</v>
      </c>
      <c r="AV346">
        <v>5.2763951108421806E-3</v>
      </c>
      <c r="AW346">
        <v>90.194226728287475</v>
      </c>
      <c r="AX346">
        <v>0</v>
      </c>
      <c r="AY346">
        <v>0</v>
      </c>
      <c r="AZ346">
        <f t="shared" si="197"/>
        <v>1</v>
      </c>
      <c r="BA346">
        <f t="shared" si="198"/>
        <v>0</v>
      </c>
      <c r="BB346">
        <f t="shared" si="199"/>
        <v>51682.924835645776</v>
      </c>
      <c r="BC346">
        <f t="shared" si="200"/>
        <v>1999.9906249999999</v>
      </c>
      <c r="BD346">
        <f t="shared" si="201"/>
        <v>1681.19214375</v>
      </c>
      <c r="BE346">
        <f t="shared" si="202"/>
        <v>0.8406000121875572</v>
      </c>
      <c r="BF346">
        <f t="shared" si="203"/>
        <v>0.16075802352198526</v>
      </c>
      <c r="BG346">
        <v>6</v>
      </c>
      <c r="BH346">
        <v>0.5</v>
      </c>
      <c r="BI346" t="s">
        <v>379</v>
      </c>
      <c r="BJ346">
        <v>2</v>
      </c>
      <c r="BK346" t="b">
        <v>1</v>
      </c>
      <c r="BL346">
        <v>1659796859.5</v>
      </c>
      <c r="BM346">
        <v>1544.6075000000001</v>
      </c>
      <c r="BN346">
        <v>1615.57</v>
      </c>
      <c r="BO346">
        <v>22.570743749999998</v>
      </c>
      <c r="BP346">
        <v>19.379418749999999</v>
      </c>
      <c r="BQ346">
        <v>1541.9175</v>
      </c>
      <c r="BR346">
        <v>22.535856249999998</v>
      </c>
      <c r="BS346">
        <v>500.174125</v>
      </c>
      <c r="BT346">
        <v>99.067162499999995</v>
      </c>
      <c r="BU346">
        <v>0.1005198125</v>
      </c>
      <c r="BV346">
        <v>30.94595</v>
      </c>
      <c r="BW346">
        <v>31.43285625</v>
      </c>
      <c r="BX346">
        <v>999.9</v>
      </c>
      <c r="BY346">
        <v>0</v>
      </c>
      <c r="BZ346">
        <v>0</v>
      </c>
      <c r="CA346">
        <v>9995.7818749999988</v>
      </c>
      <c r="CB346">
        <v>0</v>
      </c>
      <c r="CC346">
        <v>291.51418749999999</v>
      </c>
      <c r="CD346">
        <v>-70.962162500000005</v>
      </c>
      <c r="CE346">
        <v>1580.2762499999999</v>
      </c>
      <c r="CF346">
        <v>1647.4993750000001</v>
      </c>
      <c r="CG346">
        <v>3.1913206249999999</v>
      </c>
      <c r="CH346">
        <v>1615.57</v>
      </c>
      <c r="CI346">
        <v>19.379418749999999</v>
      </c>
      <c r="CJ346">
        <v>2.2360175</v>
      </c>
      <c r="CK346">
        <v>1.91986375</v>
      </c>
      <c r="CL346">
        <v>19.222737500000001</v>
      </c>
      <c r="CM346">
        <v>16.79841875</v>
      </c>
      <c r="CN346">
        <v>1999.9906249999999</v>
      </c>
      <c r="CO346">
        <v>0.97999937500000001</v>
      </c>
      <c r="CP346">
        <v>2.00008375E-2</v>
      </c>
      <c r="CQ346">
        <v>0</v>
      </c>
      <c r="CR346">
        <v>2.7475624999999999</v>
      </c>
      <c r="CS346">
        <v>0</v>
      </c>
      <c r="CT346">
        <v>17346.793750000001</v>
      </c>
      <c r="CU346">
        <v>17412.237499999999</v>
      </c>
      <c r="CV346">
        <v>41.3395625</v>
      </c>
      <c r="CW346">
        <v>42.417624999999987</v>
      </c>
      <c r="CX346">
        <v>41.265500000000003</v>
      </c>
      <c r="CY346">
        <v>41.125</v>
      </c>
      <c r="CZ346">
        <v>41.558124999999997</v>
      </c>
      <c r="DA346">
        <v>1959.99</v>
      </c>
      <c r="DB346">
        <v>40.000624999999999</v>
      </c>
      <c r="DC346">
        <v>0</v>
      </c>
      <c r="DD346">
        <v>1659796866.9000001</v>
      </c>
      <c r="DE346">
        <v>0</v>
      </c>
      <c r="DF346">
        <v>1659796167.5</v>
      </c>
      <c r="DG346" t="s">
        <v>380</v>
      </c>
      <c r="DH346">
        <v>1659796162</v>
      </c>
      <c r="DI346">
        <v>1659796167.5</v>
      </c>
      <c r="DJ346">
        <v>2</v>
      </c>
      <c r="DK346">
        <v>-1.4E-2</v>
      </c>
      <c r="DL346">
        <v>-1E-3</v>
      </c>
      <c r="DM346">
        <v>1.327</v>
      </c>
      <c r="DN346">
        <v>3.1E-2</v>
      </c>
      <c r="DO346">
        <v>400</v>
      </c>
      <c r="DP346">
        <v>20</v>
      </c>
      <c r="DQ346">
        <v>0.32</v>
      </c>
      <c r="DR346">
        <v>0.03</v>
      </c>
      <c r="DS346">
        <v>23.16914662849954</v>
      </c>
      <c r="DT346">
        <v>0.28950210608755761</v>
      </c>
      <c r="DU346">
        <v>0.15526263757861461</v>
      </c>
      <c r="DV346">
        <v>0</v>
      </c>
      <c r="DW346">
        <v>-70.886097500000005</v>
      </c>
      <c r="DX346">
        <v>-1.583888555347003</v>
      </c>
      <c r="DY346">
        <v>0.18100584726397531</v>
      </c>
      <c r="DZ346">
        <v>0</v>
      </c>
      <c r="EA346">
        <v>3.211144</v>
      </c>
      <c r="EB346">
        <v>-0.49070656660413681</v>
      </c>
      <c r="EC346">
        <v>4.8374861901611679E-2</v>
      </c>
      <c r="ED346">
        <v>0</v>
      </c>
      <c r="EE346">
        <v>2.3859461012466361</v>
      </c>
      <c r="EF346">
        <v>-6.3019534400293231E-2</v>
      </c>
      <c r="EG346">
        <v>5.0634858666418576E-3</v>
      </c>
      <c r="EH346">
        <v>0</v>
      </c>
      <c r="EI346">
        <v>0.11315644411295279</v>
      </c>
      <c r="EJ346">
        <v>-8.4624250214829083E-3</v>
      </c>
      <c r="EK346">
        <v>6.9833542698531702E-4</v>
      </c>
      <c r="EL346">
        <v>1</v>
      </c>
      <c r="EM346">
        <v>1</v>
      </c>
      <c r="EN346">
        <v>5</v>
      </c>
      <c r="EO346" t="s">
        <v>462</v>
      </c>
      <c r="EP346">
        <v>2.9424899999999998</v>
      </c>
      <c r="EQ346">
        <v>2.80206</v>
      </c>
      <c r="ER346">
        <v>0.21995400000000001</v>
      </c>
      <c r="ES346">
        <v>0.22569800000000001</v>
      </c>
      <c r="ET346">
        <v>0.102827</v>
      </c>
      <c r="EU346">
        <v>9.2375299999999994E-2</v>
      </c>
      <c r="EV346">
        <v>16018</v>
      </c>
      <c r="EW346">
        <v>16673.2</v>
      </c>
      <c r="EX346">
        <v>23884.7</v>
      </c>
      <c r="EY346">
        <v>25064.7</v>
      </c>
      <c r="EZ346">
        <v>34305.1</v>
      </c>
      <c r="FA346">
        <v>36335.300000000003</v>
      </c>
      <c r="FB346">
        <v>43549.1</v>
      </c>
      <c r="FC346">
        <v>46335.9</v>
      </c>
      <c r="FD346">
        <v>1.96763</v>
      </c>
      <c r="FE346">
        <v>1.84792</v>
      </c>
      <c r="FF346">
        <v>7.9929799999999995E-2</v>
      </c>
      <c r="FG346">
        <v>0</v>
      </c>
      <c r="FH346">
        <v>30.124300000000002</v>
      </c>
      <c r="FI346">
        <v>999.9</v>
      </c>
      <c r="FJ346">
        <v>55.7</v>
      </c>
      <c r="FK346">
        <v>34.700000000000003</v>
      </c>
      <c r="FL346">
        <v>31.235800000000001</v>
      </c>
      <c r="FM346">
        <v>64.598600000000005</v>
      </c>
      <c r="FN346">
        <v>26.009599999999999</v>
      </c>
      <c r="FO346">
        <v>1</v>
      </c>
      <c r="FP346">
        <v>0.39641999999999999</v>
      </c>
      <c r="FQ346">
        <v>1.3498000000000001</v>
      </c>
      <c r="FR346">
        <v>20.317599999999999</v>
      </c>
      <c r="FS346">
        <v>5.2115999999999998</v>
      </c>
      <c r="FT346">
        <v>11.908099999999999</v>
      </c>
      <c r="FU346">
        <v>5.0028499999999996</v>
      </c>
      <c r="FV346">
        <v>3.2896999999999998</v>
      </c>
      <c r="FW346">
        <v>9999</v>
      </c>
      <c r="FX346">
        <v>9999</v>
      </c>
      <c r="FY346">
        <v>9999</v>
      </c>
      <c r="FZ346">
        <v>999.9</v>
      </c>
      <c r="GA346">
        <v>1.8595900000000001</v>
      </c>
      <c r="GB346">
        <v>1.8545499999999999</v>
      </c>
      <c r="GC346">
        <v>1.8577399999999999</v>
      </c>
      <c r="GD346">
        <v>1.8561399999999999</v>
      </c>
      <c r="GE346">
        <v>1.8549500000000001</v>
      </c>
      <c r="GF346">
        <v>1.85456</v>
      </c>
      <c r="GG346">
        <v>1.85324</v>
      </c>
      <c r="GH346">
        <v>1.8563799999999999</v>
      </c>
      <c r="GI346">
        <v>0</v>
      </c>
      <c r="GJ346">
        <v>0</v>
      </c>
      <c r="GK346">
        <v>0</v>
      </c>
      <c r="GL346">
        <v>0</v>
      </c>
      <c r="GM346" t="s">
        <v>382</v>
      </c>
      <c r="GN346" t="s">
        <v>383</v>
      </c>
      <c r="GO346" t="s">
        <v>384</v>
      </c>
      <c r="GP346" t="s">
        <v>384</v>
      </c>
      <c r="GQ346" t="s">
        <v>384</v>
      </c>
      <c r="GR346" t="s">
        <v>384</v>
      </c>
      <c r="GS346">
        <v>0</v>
      </c>
      <c r="GT346">
        <v>100</v>
      </c>
      <c r="GU346">
        <v>100</v>
      </c>
      <c r="GV346">
        <v>2.72</v>
      </c>
      <c r="GW346">
        <v>3.49E-2</v>
      </c>
      <c r="GX346">
        <v>0.32553164529605683</v>
      </c>
      <c r="GY346">
        <v>3.0239061252787889E-3</v>
      </c>
      <c r="GZ346">
        <v>-1.398580452151984E-6</v>
      </c>
      <c r="HA346">
        <v>2.8030378366047371E-10</v>
      </c>
      <c r="HB346">
        <v>-4.7599640220891172E-2</v>
      </c>
      <c r="HC346">
        <v>9.965371539748925E-3</v>
      </c>
      <c r="HD346">
        <v>-4.563662031605912E-4</v>
      </c>
      <c r="HE346">
        <v>7.8337100744227795E-6</v>
      </c>
      <c r="HF346">
        <v>0</v>
      </c>
      <c r="HG346">
        <v>2134</v>
      </c>
      <c r="HH346">
        <v>2</v>
      </c>
      <c r="HI346">
        <v>25</v>
      </c>
      <c r="HJ346">
        <v>11.8</v>
      </c>
      <c r="HK346">
        <v>11.7</v>
      </c>
      <c r="HL346">
        <v>3.27271</v>
      </c>
      <c r="HM346">
        <v>2.2790499999999998</v>
      </c>
      <c r="HN346">
        <v>1.4978</v>
      </c>
      <c r="HO346">
        <v>2.3083499999999999</v>
      </c>
      <c r="HP346">
        <v>1.5478499999999999</v>
      </c>
      <c r="HQ346">
        <v>2.4072300000000002</v>
      </c>
      <c r="HR346">
        <v>37.771099999999997</v>
      </c>
      <c r="HS346">
        <v>15.2178</v>
      </c>
      <c r="HT346">
        <v>18</v>
      </c>
      <c r="HU346">
        <v>504.04300000000001</v>
      </c>
      <c r="HV346">
        <v>491.36900000000003</v>
      </c>
      <c r="HW346">
        <v>27.572500000000002</v>
      </c>
      <c r="HX346">
        <v>32.124899999999997</v>
      </c>
      <c r="HY346">
        <v>30.000900000000001</v>
      </c>
      <c r="HZ346">
        <v>31.881699999999999</v>
      </c>
      <c r="IA346">
        <v>31.9846</v>
      </c>
      <c r="IB346">
        <v>65.524900000000002</v>
      </c>
      <c r="IC346">
        <v>40.225999999999999</v>
      </c>
      <c r="ID346">
        <v>0</v>
      </c>
      <c r="IE346">
        <v>27.563600000000001</v>
      </c>
      <c r="IF346">
        <v>1689.33</v>
      </c>
      <c r="IG346">
        <v>19.5381</v>
      </c>
      <c r="IH346">
        <v>100.703</v>
      </c>
      <c r="II346">
        <v>100.42</v>
      </c>
      <c r="IJ346" t="s">
        <v>2638</v>
      </c>
    </row>
    <row r="347" spans="1:244" x14ac:dyDescent="0.2">
      <c r="A347">
        <v>331</v>
      </c>
      <c r="B347">
        <v>1659796868.5</v>
      </c>
      <c r="C347">
        <v>727</v>
      </c>
      <c r="D347" t="s">
        <v>1021</v>
      </c>
      <c r="E347" t="s">
        <v>1022</v>
      </c>
      <c r="F347">
        <v>1</v>
      </c>
      <c r="G347" t="s">
        <v>373</v>
      </c>
      <c r="H347" t="s">
        <v>374</v>
      </c>
      <c r="I347" t="s">
        <v>375</v>
      </c>
      <c r="J347" t="s">
        <v>376</v>
      </c>
      <c r="K347" t="s">
        <v>377</v>
      </c>
      <c r="L347" t="s">
        <v>373</v>
      </c>
      <c r="M347" t="s">
        <v>378</v>
      </c>
      <c r="N347">
        <v>1659796861</v>
      </c>
      <c r="O347">
        <f t="shared" si="170"/>
        <v>2.7088162106330099E-3</v>
      </c>
      <c r="P347">
        <f t="shared" si="171"/>
        <v>2.7088162106330098</v>
      </c>
      <c r="Q347">
        <f t="shared" si="172"/>
        <v>23.361580831721078</v>
      </c>
      <c r="R347">
        <f t="shared" si="173"/>
        <v>1552.115333333333</v>
      </c>
      <c r="S347">
        <f t="shared" si="174"/>
        <v>1155.6822754215611</v>
      </c>
      <c r="T347">
        <f t="shared" si="175"/>
        <v>114.60524017754148</v>
      </c>
      <c r="U347">
        <f t="shared" si="176"/>
        <v>153.91821294051218</v>
      </c>
      <c r="V347">
        <f t="shared" si="177"/>
        <v>0.11106502161378927</v>
      </c>
      <c r="W347">
        <f t="shared" si="178"/>
        <v>2.9124878528655218</v>
      </c>
      <c r="X347">
        <f t="shared" si="179"/>
        <v>0.10876461864440347</v>
      </c>
      <c r="Y347">
        <f t="shared" si="180"/>
        <v>6.8180600283316475E-2</v>
      </c>
      <c r="Z347">
        <f t="shared" si="181"/>
        <v>321.51284659999999</v>
      </c>
      <c r="AA347">
        <f t="shared" si="182"/>
        <v>32.137947168163194</v>
      </c>
      <c r="AB347">
        <f t="shared" si="183"/>
        <v>31.42855333333334</v>
      </c>
      <c r="AC347">
        <f t="shared" si="184"/>
        <v>4.6227942716399388</v>
      </c>
      <c r="AD347">
        <f t="shared" si="185"/>
        <v>49.779035769035552</v>
      </c>
      <c r="AE347">
        <f t="shared" si="186"/>
        <v>2.2384570359550913</v>
      </c>
      <c r="AF347">
        <f t="shared" si="187"/>
        <v>4.4967866519975797</v>
      </c>
      <c r="AG347">
        <f t="shared" si="188"/>
        <v>2.3843372356848476</v>
      </c>
      <c r="AH347">
        <f t="shared" si="189"/>
        <v>-119.45879488891573</v>
      </c>
      <c r="AI347">
        <f t="shared" si="190"/>
        <v>-76.21027838123392</v>
      </c>
      <c r="AJ347">
        <f t="shared" si="191"/>
        <v>-5.8867830808450066</v>
      </c>
      <c r="AK347">
        <f t="shared" si="192"/>
        <v>119.9569902490053</v>
      </c>
      <c r="AL347">
        <f t="shared" si="193"/>
        <v>54.994962637540432</v>
      </c>
      <c r="AM347">
        <f t="shared" si="194"/>
        <v>2.7129612778014209</v>
      </c>
      <c r="AN347">
        <f t="shared" si="195"/>
        <v>23.361580831721078</v>
      </c>
      <c r="AO347">
        <v>1678.264333333334</v>
      </c>
      <c r="AP347">
        <v>1623.766060606061</v>
      </c>
      <c r="AQ347">
        <v>5.0952242424241589</v>
      </c>
      <c r="AR347">
        <v>64.94</v>
      </c>
      <c r="AS347">
        <f t="shared" si="196"/>
        <v>2.7088162106330098</v>
      </c>
      <c r="AT347">
        <v>19.42144957403918</v>
      </c>
      <c r="AU347">
        <v>22.58097882352941</v>
      </c>
      <c r="AV347">
        <v>2.327281498948596E-3</v>
      </c>
      <c r="AW347">
        <v>90.194226728287475</v>
      </c>
      <c r="AX347">
        <v>0</v>
      </c>
      <c r="AY347">
        <v>0</v>
      </c>
      <c r="AZ347">
        <f t="shared" si="197"/>
        <v>1</v>
      </c>
      <c r="BA347">
        <f t="shared" si="198"/>
        <v>0</v>
      </c>
      <c r="BB347">
        <f t="shared" si="199"/>
        <v>51685.980640983689</v>
      </c>
      <c r="BC347">
        <f t="shared" si="200"/>
        <v>1999.98</v>
      </c>
      <c r="BD347">
        <f t="shared" si="201"/>
        <v>1681.1832199999999</v>
      </c>
      <c r="BE347">
        <f t="shared" si="202"/>
        <v>0.84060001600015999</v>
      </c>
      <c r="BF347">
        <f t="shared" si="203"/>
        <v>0.16075803088030879</v>
      </c>
      <c r="BG347">
        <v>6</v>
      </c>
      <c r="BH347">
        <v>0.5</v>
      </c>
      <c r="BI347" t="s">
        <v>379</v>
      </c>
      <c r="BJ347">
        <v>2</v>
      </c>
      <c r="BK347" t="b">
        <v>1</v>
      </c>
      <c r="BL347">
        <v>1659796861</v>
      </c>
      <c r="BM347">
        <v>1552.115333333333</v>
      </c>
      <c r="BN347">
        <v>1623.1353333333329</v>
      </c>
      <c r="BO347">
        <v>22.572659999999999</v>
      </c>
      <c r="BP347">
        <v>19.3918</v>
      </c>
      <c r="BQ347">
        <v>1549.419333333333</v>
      </c>
      <c r="BR347">
        <v>22.53776666666667</v>
      </c>
      <c r="BS347">
        <v>500.18973333333338</v>
      </c>
      <c r="BT347">
        <v>99.066086666666664</v>
      </c>
      <c r="BU347">
        <v>0.10065026000000001</v>
      </c>
      <c r="BV347">
        <v>30.94319333333333</v>
      </c>
      <c r="BW347">
        <v>31.42855333333334</v>
      </c>
      <c r="BX347">
        <v>999.89999999999986</v>
      </c>
      <c r="BY347">
        <v>0</v>
      </c>
      <c r="BZ347">
        <v>0</v>
      </c>
      <c r="CA347">
        <v>9996.4166666666661</v>
      </c>
      <c r="CB347">
        <v>0</v>
      </c>
      <c r="CC347">
        <v>289.56900000000002</v>
      </c>
      <c r="CD347">
        <v>-71.019833333333338</v>
      </c>
      <c r="CE347">
        <v>1587.9606666666671</v>
      </c>
      <c r="CF347">
        <v>1655.2353333333331</v>
      </c>
      <c r="CG347">
        <v>3.1808493333333341</v>
      </c>
      <c r="CH347">
        <v>1623.1353333333329</v>
      </c>
      <c r="CI347">
        <v>19.3918</v>
      </c>
      <c r="CJ347">
        <v>2.236183333333333</v>
      </c>
      <c r="CK347">
        <v>1.9210706666666659</v>
      </c>
      <c r="CL347">
        <v>19.223926666666671</v>
      </c>
      <c r="CM347">
        <v>16.808319999999998</v>
      </c>
      <c r="CN347">
        <v>1999.98</v>
      </c>
      <c r="CO347">
        <v>0.97999919999999974</v>
      </c>
      <c r="CP347">
        <v>2.0001006666666661E-2</v>
      </c>
      <c r="CQ347">
        <v>0</v>
      </c>
      <c r="CR347">
        <v>2.714866666666667</v>
      </c>
      <c r="CS347">
        <v>0</v>
      </c>
      <c r="CT347">
        <v>17348.28</v>
      </c>
      <c r="CU347">
        <v>17412.14666666666</v>
      </c>
      <c r="CV347">
        <v>41.332999999999998</v>
      </c>
      <c r="CW347">
        <v>42.416333333333327</v>
      </c>
      <c r="CX347">
        <v>41.258266666666671</v>
      </c>
      <c r="CY347">
        <v>41.125</v>
      </c>
      <c r="CZ347">
        <v>41.557866666666669</v>
      </c>
      <c r="DA347">
        <v>1959.979333333333</v>
      </c>
      <c r="DB347">
        <v>40.000666666666667</v>
      </c>
      <c r="DC347">
        <v>0</v>
      </c>
      <c r="DD347">
        <v>1659796867.5</v>
      </c>
      <c r="DE347">
        <v>0</v>
      </c>
      <c r="DF347">
        <v>1659796167.5</v>
      </c>
      <c r="DG347" t="s">
        <v>380</v>
      </c>
      <c r="DH347">
        <v>1659796162</v>
      </c>
      <c r="DI347">
        <v>1659796167.5</v>
      </c>
      <c r="DJ347">
        <v>2</v>
      </c>
      <c r="DK347">
        <v>-1.4E-2</v>
      </c>
      <c r="DL347">
        <v>-1E-3</v>
      </c>
      <c r="DM347">
        <v>1.327</v>
      </c>
      <c r="DN347">
        <v>3.1E-2</v>
      </c>
      <c r="DO347">
        <v>400</v>
      </c>
      <c r="DP347">
        <v>20</v>
      </c>
      <c r="DQ347">
        <v>0.32</v>
      </c>
      <c r="DR347">
        <v>0.03</v>
      </c>
      <c r="DS347">
        <v>23.1845984954148</v>
      </c>
      <c r="DT347">
        <v>0.64014084649741165</v>
      </c>
      <c r="DU347">
        <v>0.16646797200073141</v>
      </c>
      <c r="DV347">
        <v>0</v>
      </c>
      <c r="DW347">
        <v>-70.916055</v>
      </c>
      <c r="DX347">
        <v>-1.7734649155721971</v>
      </c>
      <c r="DY347">
        <v>0.1977364179280077</v>
      </c>
      <c r="DZ347">
        <v>0</v>
      </c>
      <c r="EA347">
        <v>3.2039270000000002</v>
      </c>
      <c r="EB347">
        <v>-0.46386258911820771</v>
      </c>
      <c r="EC347">
        <v>4.6097403950764948E-2</v>
      </c>
      <c r="ED347">
        <v>0</v>
      </c>
      <c r="EE347">
        <v>2.3852148804577049</v>
      </c>
      <c r="EF347">
        <v>-5.6402765245046123E-2</v>
      </c>
      <c r="EG347">
        <v>4.734086219586299E-3</v>
      </c>
      <c r="EH347">
        <v>0</v>
      </c>
      <c r="EI347">
        <v>0.1129921250706838</v>
      </c>
      <c r="EJ347">
        <v>-8.5408965932405774E-3</v>
      </c>
      <c r="EK347">
        <v>7.0691432814212838E-4</v>
      </c>
      <c r="EL347">
        <v>1</v>
      </c>
      <c r="EM347">
        <v>1</v>
      </c>
      <c r="EN347">
        <v>5</v>
      </c>
      <c r="EO347" t="s">
        <v>462</v>
      </c>
      <c r="EP347">
        <v>2.94286</v>
      </c>
      <c r="EQ347">
        <v>2.80185</v>
      </c>
      <c r="ER347">
        <v>0.220361</v>
      </c>
      <c r="ES347">
        <v>0.226102</v>
      </c>
      <c r="ET347">
        <v>0.102821</v>
      </c>
      <c r="EU347">
        <v>9.2397199999999999E-2</v>
      </c>
      <c r="EV347">
        <v>16009.6</v>
      </c>
      <c r="EW347">
        <v>16664.400000000001</v>
      </c>
      <c r="EX347">
        <v>23884.7</v>
      </c>
      <c r="EY347">
        <v>25064.6</v>
      </c>
      <c r="EZ347">
        <v>34305.199999999997</v>
      </c>
      <c r="FA347">
        <v>36334.199999999997</v>
      </c>
      <c r="FB347">
        <v>43549</v>
      </c>
      <c r="FC347">
        <v>46335.6</v>
      </c>
      <c r="FD347">
        <v>1.96767</v>
      </c>
      <c r="FE347">
        <v>1.8478300000000001</v>
      </c>
      <c r="FF347">
        <v>7.9944699999999994E-2</v>
      </c>
      <c r="FG347">
        <v>0</v>
      </c>
      <c r="FH347">
        <v>30.122900000000001</v>
      </c>
      <c r="FI347">
        <v>999.9</v>
      </c>
      <c r="FJ347">
        <v>55.7</v>
      </c>
      <c r="FK347">
        <v>34.700000000000003</v>
      </c>
      <c r="FL347">
        <v>31.237500000000001</v>
      </c>
      <c r="FM347">
        <v>64.498599999999996</v>
      </c>
      <c r="FN347">
        <v>25.993600000000001</v>
      </c>
      <c r="FO347">
        <v>1</v>
      </c>
      <c r="FP347">
        <v>0.39674500000000001</v>
      </c>
      <c r="FQ347">
        <v>1.3640099999999999</v>
      </c>
      <c r="FR347">
        <v>20.317299999999999</v>
      </c>
      <c r="FS347">
        <v>5.2112999999999996</v>
      </c>
      <c r="FT347">
        <v>11.907999999999999</v>
      </c>
      <c r="FU347">
        <v>5.0026999999999999</v>
      </c>
      <c r="FV347">
        <v>3.2896800000000002</v>
      </c>
      <c r="FW347">
        <v>9999</v>
      </c>
      <c r="FX347">
        <v>9999</v>
      </c>
      <c r="FY347">
        <v>9999</v>
      </c>
      <c r="FZ347">
        <v>999.9</v>
      </c>
      <c r="GA347">
        <v>1.85958</v>
      </c>
      <c r="GB347">
        <v>1.8545400000000001</v>
      </c>
      <c r="GC347">
        <v>1.8577399999999999</v>
      </c>
      <c r="GD347">
        <v>1.8561300000000001</v>
      </c>
      <c r="GE347">
        <v>1.8549500000000001</v>
      </c>
      <c r="GF347">
        <v>1.8545499999999999</v>
      </c>
      <c r="GG347">
        <v>1.8532200000000001</v>
      </c>
      <c r="GH347">
        <v>1.8563799999999999</v>
      </c>
      <c r="GI347">
        <v>0</v>
      </c>
      <c r="GJ347">
        <v>0</v>
      </c>
      <c r="GK347">
        <v>0</v>
      </c>
      <c r="GL347">
        <v>0</v>
      </c>
      <c r="GM347" t="s">
        <v>382</v>
      </c>
      <c r="GN347" t="s">
        <v>383</v>
      </c>
      <c r="GO347" t="s">
        <v>384</v>
      </c>
      <c r="GP347" t="s">
        <v>384</v>
      </c>
      <c r="GQ347" t="s">
        <v>384</v>
      </c>
      <c r="GR347" t="s">
        <v>384</v>
      </c>
      <c r="GS347">
        <v>0</v>
      </c>
      <c r="GT347">
        <v>100</v>
      </c>
      <c r="GU347">
        <v>100</v>
      </c>
      <c r="GV347">
        <v>2.73</v>
      </c>
      <c r="GW347">
        <v>3.49E-2</v>
      </c>
      <c r="GX347">
        <v>0.32553164529605683</v>
      </c>
      <c r="GY347">
        <v>3.0239061252787889E-3</v>
      </c>
      <c r="GZ347">
        <v>-1.398580452151984E-6</v>
      </c>
      <c r="HA347">
        <v>2.8030378366047371E-10</v>
      </c>
      <c r="HB347">
        <v>-4.7599640220891172E-2</v>
      </c>
      <c r="HC347">
        <v>9.965371539748925E-3</v>
      </c>
      <c r="HD347">
        <v>-4.563662031605912E-4</v>
      </c>
      <c r="HE347">
        <v>7.8337100744227795E-6</v>
      </c>
      <c r="HF347">
        <v>0</v>
      </c>
      <c r="HG347">
        <v>2134</v>
      </c>
      <c r="HH347">
        <v>2</v>
      </c>
      <c r="HI347">
        <v>25</v>
      </c>
      <c r="HJ347">
        <v>11.8</v>
      </c>
      <c r="HK347">
        <v>11.7</v>
      </c>
      <c r="HL347">
        <v>3.28125</v>
      </c>
      <c r="HM347">
        <v>2.2875999999999999</v>
      </c>
      <c r="HN347">
        <v>1.4978</v>
      </c>
      <c r="HO347">
        <v>2.3095699999999999</v>
      </c>
      <c r="HP347">
        <v>1.5478499999999999</v>
      </c>
      <c r="HQ347">
        <v>2.3156699999999999</v>
      </c>
      <c r="HR347">
        <v>37.771099999999997</v>
      </c>
      <c r="HS347">
        <v>15.1915</v>
      </c>
      <c r="HT347">
        <v>18</v>
      </c>
      <c r="HU347">
        <v>504.08199999999999</v>
      </c>
      <c r="HV347">
        <v>491.31</v>
      </c>
      <c r="HW347">
        <v>27.579799999999999</v>
      </c>
      <c r="HX347">
        <v>32.126199999999997</v>
      </c>
      <c r="HY347">
        <v>30.001000000000001</v>
      </c>
      <c r="HZ347">
        <v>31.882999999999999</v>
      </c>
      <c r="IA347">
        <v>31.985700000000001</v>
      </c>
      <c r="IB347">
        <v>65.745099999999994</v>
      </c>
      <c r="IC347">
        <v>40.225999999999999</v>
      </c>
      <c r="ID347">
        <v>0</v>
      </c>
      <c r="IE347">
        <v>27.563600000000001</v>
      </c>
      <c r="IF347">
        <v>1689.33</v>
      </c>
      <c r="IG347">
        <v>19.549099999999999</v>
      </c>
      <c r="IH347">
        <v>100.702</v>
      </c>
      <c r="II347">
        <v>100.42</v>
      </c>
      <c r="IJ347" t="s">
        <v>2638</v>
      </c>
    </row>
    <row r="348" spans="1:244" x14ac:dyDescent="0.2">
      <c r="A348">
        <v>332</v>
      </c>
      <c r="B348">
        <v>1659796869.5</v>
      </c>
      <c r="C348">
        <v>728</v>
      </c>
      <c r="D348" t="s">
        <v>1023</v>
      </c>
      <c r="E348" t="s">
        <v>1024</v>
      </c>
      <c r="F348">
        <v>1</v>
      </c>
      <c r="G348" t="s">
        <v>373</v>
      </c>
      <c r="H348" t="s">
        <v>374</v>
      </c>
      <c r="I348" t="s">
        <v>375</v>
      </c>
      <c r="J348" t="s">
        <v>376</v>
      </c>
      <c r="K348" t="s">
        <v>377</v>
      </c>
      <c r="L348" t="s">
        <v>373</v>
      </c>
      <c r="M348" t="s">
        <v>378</v>
      </c>
      <c r="N348">
        <v>1659796861.5</v>
      </c>
      <c r="O348">
        <f t="shared" si="170"/>
        <v>2.6980944630751787E-3</v>
      </c>
      <c r="P348">
        <f t="shared" si="171"/>
        <v>2.6980944630751789</v>
      </c>
      <c r="Q348">
        <f t="shared" si="172"/>
        <v>23.293154343494638</v>
      </c>
      <c r="R348">
        <f t="shared" si="173"/>
        <v>1554.6175000000001</v>
      </c>
      <c r="S348">
        <f t="shared" si="174"/>
        <v>1157.756563498792</v>
      </c>
      <c r="T348">
        <f t="shared" si="175"/>
        <v>114.81051515973544</v>
      </c>
      <c r="U348">
        <f t="shared" si="176"/>
        <v>154.16577342644987</v>
      </c>
      <c r="V348">
        <f t="shared" si="177"/>
        <v>0.11062242103391269</v>
      </c>
      <c r="W348">
        <f t="shared" si="178"/>
        <v>2.9123564239581201</v>
      </c>
      <c r="X348">
        <f t="shared" si="179"/>
        <v>0.10834001230394098</v>
      </c>
      <c r="Y348">
        <f t="shared" si="180"/>
        <v>6.7913650817759422E-2</v>
      </c>
      <c r="Z348">
        <f t="shared" si="181"/>
        <v>321.51224568750001</v>
      </c>
      <c r="AA348">
        <f t="shared" si="182"/>
        <v>32.141277152668422</v>
      </c>
      <c r="AB348">
        <f t="shared" si="183"/>
        <v>31.428162499999999</v>
      </c>
      <c r="AC348">
        <f t="shared" si="184"/>
        <v>4.6226915804878832</v>
      </c>
      <c r="AD348">
        <f t="shared" si="185"/>
        <v>49.778436224611106</v>
      </c>
      <c r="AE348">
        <f t="shared" si="186"/>
        <v>2.2384923752193679</v>
      </c>
      <c r="AF348">
        <f t="shared" si="187"/>
        <v>4.4969118055834549</v>
      </c>
      <c r="AG348">
        <f t="shared" si="188"/>
        <v>2.3841992052685153</v>
      </c>
      <c r="AH348">
        <f t="shared" si="189"/>
        <v>-118.98596582161538</v>
      </c>
      <c r="AI348">
        <f t="shared" si="190"/>
        <v>-76.068865936032992</v>
      </c>
      <c r="AJ348">
        <f t="shared" si="191"/>
        <v>-5.8761277902872111</v>
      </c>
      <c r="AK348">
        <f t="shared" si="192"/>
        <v>120.58128613956443</v>
      </c>
      <c r="AL348">
        <f t="shared" si="193"/>
        <v>55.011712740468631</v>
      </c>
      <c r="AM348">
        <f t="shared" si="194"/>
        <v>2.7105925719655311</v>
      </c>
      <c r="AN348">
        <f t="shared" si="195"/>
        <v>23.293154343494638</v>
      </c>
      <c r="AO348">
        <v>1683.439536796536</v>
      </c>
      <c r="AP348">
        <v>1628.9232121212119</v>
      </c>
      <c r="AQ348">
        <v>5.1151515151513181</v>
      </c>
      <c r="AR348">
        <v>64.94</v>
      </c>
      <c r="AS348">
        <f t="shared" si="196"/>
        <v>2.6980944630751789</v>
      </c>
      <c r="AT348">
        <v>19.423698340654571</v>
      </c>
      <c r="AU348">
        <v>22.579554117647049</v>
      </c>
      <c r="AV348">
        <v>1.072204756617874E-3</v>
      </c>
      <c r="AW348">
        <v>90.194226728287475</v>
      </c>
      <c r="AX348">
        <v>0</v>
      </c>
      <c r="AY348">
        <v>0</v>
      </c>
      <c r="AZ348">
        <f t="shared" si="197"/>
        <v>1</v>
      </c>
      <c r="BA348">
        <f t="shared" si="198"/>
        <v>0</v>
      </c>
      <c r="BB348">
        <f t="shared" si="199"/>
        <v>51682.163580397399</v>
      </c>
      <c r="BC348">
        <f t="shared" si="200"/>
        <v>1999.9762499999999</v>
      </c>
      <c r="BD348">
        <f t="shared" si="201"/>
        <v>1681.1800687500001</v>
      </c>
      <c r="BE348">
        <f t="shared" si="202"/>
        <v>0.840600016500196</v>
      </c>
      <c r="BF348">
        <f t="shared" si="203"/>
        <v>0.16075803184537818</v>
      </c>
      <c r="BG348">
        <v>6</v>
      </c>
      <c r="BH348">
        <v>0.5</v>
      </c>
      <c r="BI348" t="s">
        <v>379</v>
      </c>
      <c r="BJ348">
        <v>2</v>
      </c>
      <c r="BK348" t="b">
        <v>1</v>
      </c>
      <c r="BL348">
        <v>1659796861.5</v>
      </c>
      <c r="BM348">
        <v>1554.6175000000001</v>
      </c>
      <c r="BN348">
        <v>1625.661875</v>
      </c>
      <c r="BO348">
        <v>22.5731</v>
      </c>
      <c r="BP348">
        <v>19.394993750000001</v>
      </c>
      <c r="BQ348">
        <v>1551.9193749999999</v>
      </c>
      <c r="BR348">
        <v>22.538206250000002</v>
      </c>
      <c r="BS348">
        <v>500.1858125</v>
      </c>
      <c r="BT348">
        <v>99.065712500000004</v>
      </c>
      <c r="BU348">
        <v>0.10065699375000001</v>
      </c>
      <c r="BV348">
        <v>30.943681250000001</v>
      </c>
      <c r="BW348">
        <v>31.428162499999999</v>
      </c>
      <c r="BX348">
        <v>999.9</v>
      </c>
      <c r="BY348">
        <v>0</v>
      </c>
      <c r="BZ348">
        <v>0</v>
      </c>
      <c r="CA348">
        <v>9995.703125</v>
      </c>
      <c r="CB348">
        <v>0</v>
      </c>
      <c r="CC348">
        <v>289.23231249999998</v>
      </c>
      <c r="CD348">
        <v>-71.044487500000002</v>
      </c>
      <c r="CE348">
        <v>1590.52125</v>
      </c>
      <c r="CF348">
        <v>1657.8175000000001</v>
      </c>
      <c r="CG348">
        <v>3.1780974999999998</v>
      </c>
      <c r="CH348">
        <v>1625.661875</v>
      </c>
      <c r="CI348">
        <v>19.394993750000001</v>
      </c>
      <c r="CJ348">
        <v>2.2362187499999999</v>
      </c>
      <c r="CK348">
        <v>1.9213793749999999</v>
      </c>
      <c r="CL348">
        <v>19.224181250000001</v>
      </c>
      <c r="CM348">
        <v>16.810849999999999</v>
      </c>
      <c r="CN348">
        <v>1999.9762499999999</v>
      </c>
      <c r="CO348">
        <v>0.97999918750000004</v>
      </c>
      <c r="CP348">
        <v>2.0001018749999998E-2</v>
      </c>
      <c r="CQ348">
        <v>0</v>
      </c>
      <c r="CR348">
        <v>2.7716875000000001</v>
      </c>
      <c r="CS348">
        <v>0</v>
      </c>
      <c r="CT348">
        <v>17347.456249999999</v>
      </c>
      <c r="CU348">
        <v>17412.112499999999</v>
      </c>
      <c r="CV348">
        <v>41.331687500000001</v>
      </c>
      <c r="CW348">
        <v>42.417625000000001</v>
      </c>
      <c r="CX348">
        <v>41.257750000000001</v>
      </c>
      <c r="CY348">
        <v>41.125</v>
      </c>
      <c r="CZ348">
        <v>41.558124999999997</v>
      </c>
      <c r="DA348">
        <v>1959.975625</v>
      </c>
      <c r="DB348">
        <v>40.000624999999999</v>
      </c>
      <c r="DC348">
        <v>0</v>
      </c>
      <c r="DD348">
        <v>1659796868.7</v>
      </c>
      <c r="DE348">
        <v>0</v>
      </c>
      <c r="DF348">
        <v>1659796167.5</v>
      </c>
      <c r="DG348" t="s">
        <v>380</v>
      </c>
      <c r="DH348">
        <v>1659796162</v>
      </c>
      <c r="DI348">
        <v>1659796167.5</v>
      </c>
      <c r="DJ348">
        <v>2</v>
      </c>
      <c r="DK348">
        <v>-1.4E-2</v>
      </c>
      <c r="DL348">
        <v>-1E-3</v>
      </c>
      <c r="DM348">
        <v>1.327</v>
      </c>
      <c r="DN348">
        <v>3.1E-2</v>
      </c>
      <c r="DO348">
        <v>400</v>
      </c>
      <c r="DP348">
        <v>20</v>
      </c>
      <c r="DQ348">
        <v>0.32</v>
      </c>
      <c r="DR348">
        <v>0.03</v>
      </c>
      <c r="DS348">
        <v>23.1845984954148</v>
      </c>
      <c r="DT348">
        <v>0.64014084649741165</v>
      </c>
      <c r="DU348">
        <v>0.16646797200073141</v>
      </c>
      <c r="DV348">
        <v>0</v>
      </c>
      <c r="DW348">
        <v>-70.916055</v>
      </c>
      <c r="DX348">
        <v>-1.7734649155721971</v>
      </c>
      <c r="DY348">
        <v>0.1977364179280077</v>
      </c>
      <c r="DZ348">
        <v>0</v>
      </c>
      <c r="EA348">
        <v>3.2039270000000002</v>
      </c>
      <c r="EB348">
        <v>-0.46386258911820771</v>
      </c>
      <c r="EC348">
        <v>4.6097403950764948E-2</v>
      </c>
      <c r="ED348">
        <v>0</v>
      </c>
      <c r="EE348">
        <v>2.3852148804577049</v>
      </c>
      <c r="EF348">
        <v>-5.6402765245046123E-2</v>
      </c>
      <c r="EG348">
        <v>4.734086219586299E-3</v>
      </c>
      <c r="EH348">
        <v>0</v>
      </c>
      <c r="EI348">
        <v>0.1129921250706838</v>
      </c>
      <c r="EJ348">
        <v>-8.5408965932405774E-3</v>
      </c>
      <c r="EK348">
        <v>7.0691432814212838E-4</v>
      </c>
      <c r="EL348">
        <v>1</v>
      </c>
      <c r="EM348">
        <v>1</v>
      </c>
      <c r="EN348">
        <v>5</v>
      </c>
      <c r="EO348" t="s">
        <v>462</v>
      </c>
      <c r="EP348">
        <v>2.9424800000000002</v>
      </c>
      <c r="EQ348">
        <v>2.8017699999999999</v>
      </c>
      <c r="ER348">
        <v>0.220771</v>
      </c>
      <c r="ES348">
        <v>0.22651199999999999</v>
      </c>
      <c r="ET348">
        <v>0.102815</v>
      </c>
      <c r="EU348">
        <v>9.2430499999999999E-2</v>
      </c>
      <c r="EV348">
        <v>16001.2</v>
      </c>
      <c r="EW348">
        <v>16655.400000000001</v>
      </c>
      <c r="EX348">
        <v>23884.7</v>
      </c>
      <c r="EY348">
        <v>25064.400000000001</v>
      </c>
      <c r="EZ348">
        <v>34305.599999999999</v>
      </c>
      <c r="FA348">
        <v>36332.699999999997</v>
      </c>
      <c r="FB348">
        <v>43549.1</v>
      </c>
      <c r="FC348">
        <v>46335.4</v>
      </c>
      <c r="FD348">
        <v>1.9675</v>
      </c>
      <c r="FE348">
        <v>1.84792</v>
      </c>
      <c r="FF348">
        <v>8.0078800000000006E-2</v>
      </c>
      <c r="FG348">
        <v>0</v>
      </c>
      <c r="FH348">
        <v>30.1219</v>
      </c>
      <c r="FI348">
        <v>999.9</v>
      </c>
      <c r="FJ348">
        <v>55.7</v>
      </c>
      <c r="FK348">
        <v>34.700000000000003</v>
      </c>
      <c r="FL348">
        <v>31.233599999999999</v>
      </c>
      <c r="FM348">
        <v>64.458600000000004</v>
      </c>
      <c r="FN348">
        <v>26.238</v>
      </c>
      <c r="FO348">
        <v>1</v>
      </c>
      <c r="FP348">
        <v>0.396872</v>
      </c>
      <c r="FQ348">
        <v>1.3722099999999999</v>
      </c>
      <c r="FR348">
        <v>20.317299999999999</v>
      </c>
      <c r="FS348">
        <v>5.2114500000000001</v>
      </c>
      <c r="FT348">
        <v>11.907999999999999</v>
      </c>
      <c r="FU348">
        <v>5.0027499999999998</v>
      </c>
      <c r="FV348">
        <v>3.2896800000000002</v>
      </c>
      <c r="FW348">
        <v>9999</v>
      </c>
      <c r="FX348">
        <v>9999</v>
      </c>
      <c r="FY348">
        <v>9999</v>
      </c>
      <c r="FZ348">
        <v>999.9</v>
      </c>
      <c r="GA348">
        <v>1.8595699999999999</v>
      </c>
      <c r="GB348">
        <v>1.8545400000000001</v>
      </c>
      <c r="GC348">
        <v>1.8577399999999999</v>
      </c>
      <c r="GD348">
        <v>1.85612</v>
      </c>
      <c r="GE348">
        <v>1.8549500000000001</v>
      </c>
      <c r="GF348">
        <v>1.8545499999999999</v>
      </c>
      <c r="GG348">
        <v>1.85321</v>
      </c>
      <c r="GH348">
        <v>1.8563799999999999</v>
      </c>
      <c r="GI348">
        <v>0</v>
      </c>
      <c r="GJ348">
        <v>0</v>
      </c>
      <c r="GK348">
        <v>0</v>
      </c>
      <c r="GL348">
        <v>0</v>
      </c>
      <c r="GM348" t="s">
        <v>382</v>
      </c>
      <c r="GN348" t="s">
        <v>383</v>
      </c>
      <c r="GO348" t="s">
        <v>384</v>
      </c>
      <c r="GP348" t="s">
        <v>384</v>
      </c>
      <c r="GQ348" t="s">
        <v>384</v>
      </c>
      <c r="GR348" t="s">
        <v>384</v>
      </c>
      <c r="GS348">
        <v>0</v>
      </c>
      <c r="GT348">
        <v>100</v>
      </c>
      <c r="GU348">
        <v>100</v>
      </c>
      <c r="GV348">
        <v>2.73</v>
      </c>
      <c r="GW348">
        <v>3.4799999999999998E-2</v>
      </c>
      <c r="GX348">
        <v>0.32553164529605683</v>
      </c>
      <c r="GY348">
        <v>3.0239061252787889E-3</v>
      </c>
      <c r="GZ348">
        <v>-1.398580452151984E-6</v>
      </c>
      <c r="HA348">
        <v>2.8030378366047371E-10</v>
      </c>
      <c r="HB348">
        <v>-4.7599640220891172E-2</v>
      </c>
      <c r="HC348">
        <v>9.965371539748925E-3</v>
      </c>
      <c r="HD348">
        <v>-4.563662031605912E-4</v>
      </c>
      <c r="HE348">
        <v>7.8337100744227795E-6</v>
      </c>
      <c r="HF348">
        <v>0</v>
      </c>
      <c r="HG348">
        <v>2134</v>
      </c>
      <c r="HH348">
        <v>2</v>
      </c>
      <c r="HI348">
        <v>25</v>
      </c>
      <c r="HJ348">
        <v>11.8</v>
      </c>
      <c r="HK348">
        <v>11.7</v>
      </c>
      <c r="HL348">
        <v>3.28857</v>
      </c>
      <c r="HM348">
        <v>2.2692899999999998</v>
      </c>
      <c r="HN348">
        <v>1.4978</v>
      </c>
      <c r="HO348">
        <v>2.3083499999999999</v>
      </c>
      <c r="HP348">
        <v>1.5478499999999999</v>
      </c>
      <c r="HQ348">
        <v>2.4340799999999998</v>
      </c>
      <c r="HR348">
        <v>37.771099999999997</v>
      </c>
      <c r="HS348">
        <v>15.2178</v>
      </c>
      <c r="HT348">
        <v>18</v>
      </c>
      <c r="HU348">
        <v>503.98200000000003</v>
      </c>
      <c r="HV348">
        <v>491.387</v>
      </c>
      <c r="HW348">
        <v>27.5855</v>
      </c>
      <c r="HX348">
        <v>32.127000000000002</v>
      </c>
      <c r="HY348">
        <v>30.001000000000001</v>
      </c>
      <c r="HZ348">
        <v>31.883800000000001</v>
      </c>
      <c r="IA348">
        <v>31.986899999999999</v>
      </c>
      <c r="IB348">
        <v>65.8352</v>
      </c>
      <c r="IC348">
        <v>40.225999999999999</v>
      </c>
      <c r="ID348">
        <v>0</v>
      </c>
      <c r="IE348">
        <v>27.563600000000001</v>
      </c>
      <c r="IF348">
        <v>1699.36</v>
      </c>
      <c r="IG348">
        <v>19.557600000000001</v>
      </c>
      <c r="IH348">
        <v>100.703</v>
      </c>
      <c r="II348">
        <v>100.419</v>
      </c>
      <c r="IJ348" t="s">
        <v>2638</v>
      </c>
    </row>
    <row r="349" spans="1:244" x14ac:dyDescent="0.2">
      <c r="A349">
        <v>333</v>
      </c>
      <c r="B349">
        <v>1659796870.5</v>
      </c>
      <c r="C349">
        <v>729</v>
      </c>
      <c r="D349" t="s">
        <v>1025</v>
      </c>
      <c r="E349" t="s">
        <v>1026</v>
      </c>
      <c r="F349">
        <v>1</v>
      </c>
      <c r="G349" t="s">
        <v>373</v>
      </c>
      <c r="H349" t="s">
        <v>374</v>
      </c>
      <c r="I349" t="s">
        <v>375</v>
      </c>
      <c r="J349" t="s">
        <v>376</v>
      </c>
      <c r="K349" t="s">
        <v>377</v>
      </c>
      <c r="L349" t="s">
        <v>373</v>
      </c>
      <c r="M349" t="s">
        <v>378</v>
      </c>
      <c r="N349">
        <v>1659796863</v>
      </c>
      <c r="O349">
        <f t="shared" si="170"/>
        <v>2.6909305677738512E-3</v>
      </c>
      <c r="P349">
        <f t="shared" si="171"/>
        <v>2.6909305677738513</v>
      </c>
      <c r="Q349">
        <f t="shared" si="172"/>
        <v>23.239128893858982</v>
      </c>
      <c r="R349">
        <f t="shared" si="173"/>
        <v>1562.1406666666669</v>
      </c>
      <c r="S349">
        <f t="shared" si="174"/>
        <v>1165.0433366845436</v>
      </c>
      <c r="T349">
        <f t="shared" si="175"/>
        <v>115.53202281406719</v>
      </c>
      <c r="U349">
        <f t="shared" si="176"/>
        <v>154.91035007651647</v>
      </c>
      <c r="V349">
        <f t="shared" si="177"/>
        <v>0.11037224107939286</v>
      </c>
      <c r="W349">
        <f t="shared" si="178"/>
        <v>2.9126293121919491</v>
      </c>
      <c r="X349">
        <f t="shared" si="179"/>
        <v>0.10810023822241588</v>
      </c>
      <c r="Y349">
        <f t="shared" si="180"/>
        <v>6.7762883961851872E-2</v>
      </c>
      <c r="Z349">
        <f t="shared" si="181"/>
        <v>321.51575800000001</v>
      </c>
      <c r="AA349">
        <f t="shared" si="182"/>
        <v>32.141854858532994</v>
      </c>
      <c r="AB349">
        <f t="shared" si="183"/>
        <v>31.42484000000001</v>
      </c>
      <c r="AC349">
        <f t="shared" si="184"/>
        <v>4.6218186764381235</v>
      </c>
      <c r="AD349">
        <f t="shared" si="185"/>
        <v>49.786275394199023</v>
      </c>
      <c r="AE349">
        <f t="shared" si="186"/>
        <v>2.2386906417435619</v>
      </c>
      <c r="AF349">
        <f t="shared" si="187"/>
        <v>4.4966019731703186</v>
      </c>
      <c r="AG349">
        <f t="shared" si="188"/>
        <v>2.3831280346945616</v>
      </c>
      <c r="AH349">
        <f t="shared" si="189"/>
        <v>-118.67003803882683</v>
      </c>
      <c r="AI349">
        <f t="shared" si="190"/>
        <v>-75.743949732369074</v>
      </c>
      <c r="AJ349">
        <f t="shared" si="191"/>
        <v>-5.8503499100086636</v>
      </c>
      <c r="AK349">
        <f t="shared" si="192"/>
        <v>121.25142031879544</v>
      </c>
      <c r="AL349">
        <f t="shared" si="193"/>
        <v>55.050154762742956</v>
      </c>
      <c r="AM349">
        <f t="shared" si="194"/>
        <v>2.7013505118481329</v>
      </c>
      <c r="AN349">
        <f t="shared" si="195"/>
        <v>23.239128893858982</v>
      </c>
      <c r="AO349">
        <v>1688.652991341992</v>
      </c>
      <c r="AP349">
        <v>1634.085454545454</v>
      </c>
      <c r="AQ349">
        <v>5.1383151515149184</v>
      </c>
      <c r="AR349">
        <v>64.94</v>
      </c>
      <c r="AS349">
        <f t="shared" si="196"/>
        <v>2.6909305677738513</v>
      </c>
      <c r="AT349">
        <v>19.42531371731522</v>
      </c>
      <c r="AU349">
        <v>22.578710588235278</v>
      </c>
      <c r="AV349">
        <v>2.2577464527835661E-4</v>
      </c>
      <c r="AW349">
        <v>90.194226728287475</v>
      </c>
      <c r="AX349">
        <v>0</v>
      </c>
      <c r="AY349">
        <v>0</v>
      </c>
      <c r="AZ349">
        <f t="shared" si="197"/>
        <v>1</v>
      </c>
      <c r="BA349">
        <f t="shared" si="198"/>
        <v>0</v>
      </c>
      <c r="BB349">
        <f t="shared" si="199"/>
        <v>51690.082912791797</v>
      </c>
      <c r="BC349">
        <f t="shared" si="200"/>
        <v>1999.998</v>
      </c>
      <c r="BD349">
        <f t="shared" si="201"/>
        <v>1681.1983600000001</v>
      </c>
      <c r="BE349">
        <f t="shared" si="202"/>
        <v>0.84060002060002059</v>
      </c>
      <c r="BF349">
        <f t="shared" si="203"/>
        <v>0.16075803975803976</v>
      </c>
      <c r="BG349">
        <v>6</v>
      </c>
      <c r="BH349">
        <v>0.5</v>
      </c>
      <c r="BI349" t="s">
        <v>379</v>
      </c>
      <c r="BJ349">
        <v>2</v>
      </c>
      <c r="BK349" t="b">
        <v>1</v>
      </c>
      <c r="BL349">
        <v>1659796863</v>
      </c>
      <c r="BM349">
        <v>1562.1406666666669</v>
      </c>
      <c r="BN349">
        <v>1633.237333333333</v>
      </c>
      <c r="BO349">
        <v>22.57531333333333</v>
      </c>
      <c r="BP349">
        <v>19.40809333333333</v>
      </c>
      <c r="BQ349">
        <v>1559.436666666667</v>
      </c>
      <c r="BR349">
        <v>22.540420000000001</v>
      </c>
      <c r="BS349">
        <v>500.19260000000008</v>
      </c>
      <c r="BT349">
        <v>99.064640000000011</v>
      </c>
      <c r="BU349">
        <v>0.10078945333333331</v>
      </c>
      <c r="BV349">
        <v>30.942473333333339</v>
      </c>
      <c r="BW349">
        <v>31.42484000000001</v>
      </c>
      <c r="BX349">
        <v>999.89999999999986</v>
      </c>
      <c r="BY349">
        <v>0</v>
      </c>
      <c r="BZ349">
        <v>0</v>
      </c>
      <c r="CA349">
        <v>9997.3713333333344</v>
      </c>
      <c r="CB349">
        <v>0</v>
      </c>
      <c r="CC349">
        <v>287.19406666666669</v>
      </c>
      <c r="CD349">
        <v>-71.096800000000002</v>
      </c>
      <c r="CE349">
        <v>1598.222</v>
      </c>
      <c r="CF349">
        <v>1665.565333333333</v>
      </c>
      <c r="CG349">
        <v>3.1672146666666672</v>
      </c>
      <c r="CH349">
        <v>1633.237333333333</v>
      </c>
      <c r="CI349">
        <v>19.40809333333333</v>
      </c>
      <c r="CJ349">
        <v>2.2364139999999999</v>
      </c>
      <c r="CK349">
        <v>1.9226559999999999</v>
      </c>
      <c r="CL349">
        <v>19.225580000000001</v>
      </c>
      <c r="CM349">
        <v>16.821326666666671</v>
      </c>
      <c r="CN349">
        <v>1999.998</v>
      </c>
      <c r="CO349">
        <v>0.97999919999999974</v>
      </c>
      <c r="CP349">
        <v>2.0001006666666661E-2</v>
      </c>
      <c r="CQ349">
        <v>0</v>
      </c>
      <c r="CR349">
        <v>2.7564000000000002</v>
      </c>
      <c r="CS349">
        <v>0</v>
      </c>
      <c r="CT349">
        <v>17348.96</v>
      </c>
      <c r="CU349">
        <v>17412.293333333331</v>
      </c>
      <c r="CV349">
        <v>41.324599999999997</v>
      </c>
      <c r="CW349">
        <v>42.416333333333341</v>
      </c>
      <c r="CX349">
        <v>41.25</v>
      </c>
      <c r="CY349">
        <v>41.125</v>
      </c>
      <c r="CZ349">
        <v>41.553733333333327</v>
      </c>
      <c r="DA349">
        <v>1959.9966666666669</v>
      </c>
      <c r="DB349">
        <v>40.001333333333328</v>
      </c>
      <c r="DC349">
        <v>0</v>
      </c>
      <c r="DD349">
        <v>1659796869.3</v>
      </c>
      <c r="DE349">
        <v>0</v>
      </c>
      <c r="DF349">
        <v>1659796167.5</v>
      </c>
      <c r="DG349" t="s">
        <v>380</v>
      </c>
      <c r="DH349">
        <v>1659796162</v>
      </c>
      <c r="DI349">
        <v>1659796167.5</v>
      </c>
      <c r="DJ349">
        <v>2</v>
      </c>
      <c r="DK349">
        <v>-1.4E-2</v>
      </c>
      <c r="DL349">
        <v>-1E-3</v>
      </c>
      <c r="DM349">
        <v>1.327</v>
      </c>
      <c r="DN349">
        <v>3.1E-2</v>
      </c>
      <c r="DO349">
        <v>400</v>
      </c>
      <c r="DP349">
        <v>20</v>
      </c>
      <c r="DQ349">
        <v>0.32</v>
      </c>
      <c r="DR349">
        <v>0.03</v>
      </c>
      <c r="DS349">
        <v>23.18226794636929</v>
      </c>
      <c r="DT349">
        <v>1.5069475301125861</v>
      </c>
      <c r="DU349">
        <v>0.16679918367859151</v>
      </c>
      <c r="DV349">
        <v>0</v>
      </c>
      <c r="DW349">
        <v>-70.969178048780492</v>
      </c>
      <c r="DX349">
        <v>-1.9914250871079719</v>
      </c>
      <c r="DY349">
        <v>0.22488198261201209</v>
      </c>
      <c r="DZ349">
        <v>0</v>
      </c>
      <c r="EA349">
        <v>3.194894146341464</v>
      </c>
      <c r="EB349">
        <v>-0.43260710801393348</v>
      </c>
      <c r="EC349">
        <v>4.4202312983052751E-2</v>
      </c>
      <c r="ED349">
        <v>0</v>
      </c>
      <c r="EE349">
        <v>2.38380660198747</v>
      </c>
      <c r="EF349">
        <v>-3.9243491708259942E-2</v>
      </c>
      <c r="EG349">
        <v>3.6339196851260139E-3</v>
      </c>
      <c r="EH349">
        <v>1</v>
      </c>
      <c r="EI349">
        <v>0.1126495581056997</v>
      </c>
      <c r="EJ349">
        <v>-1.0117011297580979E-2</v>
      </c>
      <c r="EK349">
        <v>8.2479291562039339E-4</v>
      </c>
      <c r="EL349">
        <v>1</v>
      </c>
      <c r="EM349">
        <v>2</v>
      </c>
      <c r="EN349">
        <v>5</v>
      </c>
      <c r="EO349" t="s">
        <v>455</v>
      </c>
      <c r="EP349">
        <v>2.9428700000000001</v>
      </c>
      <c r="EQ349">
        <v>2.80165</v>
      </c>
      <c r="ER349">
        <v>0.22118199999999999</v>
      </c>
      <c r="ES349">
        <v>0.22692399999999999</v>
      </c>
      <c r="ET349">
        <v>0.102812</v>
      </c>
      <c r="EU349">
        <v>9.2467300000000002E-2</v>
      </c>
      <c r="EV349">
        <v>15992.8</v>
      </c>
      <c r="EW349">
        <v>16646.400000000001</v>
      </c>
      <c r="EX349">
        <v>23884.7</v>
      </c>
      <c r="EY349">
        <v>25064.3</v>
      </c>
      <c r="EZ349">
        <v>34305.699999999997</v>
      </c>
      <c r="FA349">
        <v>36330.9</v>
      </c>
      <c r="FB349">
        <v>43549.1</v>
      </c>
      <c r="FC349">
        <v>46335</v>
      </c>
      <c r="FD349">
        <v>1.9674499999999999</v>
      </c>
      <c r="FE349">
        <v>1.8478699999999999</v>
      </c>
      <c r="FF349">
        <v>8.0298599999999998E-2</v>
      </c>
      <c r="FG349">
        <v>0</v>
      </c>
      <c r="FH349">
        <v>30.120899999999999</v>
      </c>
      <c r="FI349">
        <v>999.9</v>
      </c>
      <c r="FJ349">
        <v>55.7</v>
      </c>
      <c r="FK349">
        <v>34.700000000000003</v>
      </c>
      <c r="FL349">
        <v>31.2376</v>
      </c>
      <c r="FM349">
        <v>64.4786</v>
      </c>
      <c r="FN349">
        <v>25.524799999999999</v>
      </c>
      <c r="FO349">
        <v>1</v>
      </c>
      <c r="FP349">
        <v>0.39709899999999998</v>
      </c>
      <c r="FQ349">
        <v>1.4046400000000001</v>
      </c>
      <c r="FR349">
        <v>20.3169</v>
      </c>
      <c r="FS349">
        <v>5.2112999999999996</v>
      </c>
      <c r="FT349">
        <v>11.9077</v>
      </c>
      <c r="FU349">
        <v>5.00265</v>
      </c>
      <c r="FV349">
        <v>3.2896299999999998</v>
      </c>
      <c r="FW349">
        <v>9999</v>
      </c>
      <c r="FX349">
        <v>9999</v>
      </c>
      <c r="FY349">
        <v>9999</v>
      </c>
      <c r="FZ349">
        <v>999.9</v>
      </c>
      <c r="GA349">
        <v>1.8595699999999999</v>
      </c>
      <c r="GB349">
        <v>1.8545400000000001</v>
      </c>
      <c r="GC349">
        <v>1.85775</v>
      </c>
      <c r="GD349">
        <v>1.8561300000000001</v>
      </c>
      <c r="GE349">
        <v>1.8549500000000001</v>
      </c>
      <c r="GF349">
        <v>1.8545499999999999</v>
      </c>
      <c r="GG349">
        <v>1.85321</v>
      </c>
      <c r="GH349">
        <v>1.8564000000000001</v>
      </c>
      <c r="GI349">
        <v>0</v>
      </c>
      <c r="GJ349">
        <v>0</v>
      </c>
      <c r="GK349">
        <v>0</v>
      </c>
      <c r="GL349">
        <v>0</v>
      </c>
      <c r="GM349" t="s">
        <v>382</v>
      </c>
      <c r="GN349" t="s">
        <v>383</v>
      </c>
      <c r="GO349" t="s">
        <v>384</v>
      </c>
      <c r="GP349" t="s">
        <v>384</v>
      </c>
      <c r="GQ349" t="s">
        <v>384</v>
      </c>
      <c r="GR349" t="s">
        <v>384</v>
      </c>
      <c r="GS349">
        <v>0</v>
      </c>
      <c r="GT349">
        <v>100</v>
      </c>
      <c r="GU349">
        <v>100</v>
      </c>
      <c r="GV349">
        <v>2.73</v>
      </c>
      <c r="GW349">
        <v>3.49E-2</v>
      </c>
      <c r="GX349">
        <v>0.32553164529605683</v>
      </c>
      <c r="GY349">
        <v>3.0239061252787889E-3</v>
      </c>
      <c r="GZ349">
        <v>-1.398580452151984E-6</v>
      </c>
      <c r="HA349">
        <v>2.8030378366047371E-10</v>
      </c>
      <c r="HB349">
        <v>-4.7599640220891172E-2</v>
      </c>
      <c r="HC349">
        <v>9.965371539748925E-3</v>
      </c>
      <c r="HD349">
        <v>-4.563662031605912E-4</v>
      </c>
      <c r="HE349">
        <v>7.8337100744227795E-6</v>
      </c>
      <c r="HF349">
        <v>0</v>
      </c>
      <c r="HG349">
        <v>2134</v>
      </c>
      <c r="HH349">
        <v>2</v>
      </c>
      <c r="HI349">
        <v>25</v>
      </c>
      <c r="HJ349">
        <v>11.8</v>
      </c>
      <c r="HK349">
        <v>11.7</v>
      </c>
      <c r="HL349">
        <v>3.29956</v>
      </c>
      <c r="HM349">
        <v>2.2875999999999999</v>
      </c>
      <c r="HN349">
        <v>1.4978</v>
      </c>
      <c r="HO349">
        <v>2.3083499999999999</v>
      </c>
      <c r="HP349">
        <v>1.5478499999999999</v>
      </c>
      <c r="HQ349">
        <v>2.3059099999999999</v>
      </c>
      <c r="HR349">
        <v>37.771099999999997</v>
      </c>
      <c r="HS349">
        <v>15.209</v>
      </c>
      <c r="HT349">
        <v>18</v>
      </c>
      <c r="HU349">
        <v>503.96100000000001</v>
      </c>
      <c r="HV349">
        <v>491.363</v>
      </c>
      <c r="HW349">
        <v>27.593399999999999</v>
      </c>
      <c r="HX349">
        <v>32.128300000000003</v>
      </c>
      <c r="HY349">
        <v>30.001000000000001</v>
      </c>
      <c r="HZ349">
        <v>31.885100000000001</v>
      </c>
      <c r="IA349">
        <v>31.988099999999999</v>
      </c>
      <c r="IB349">
        <v>66.052300000000002</v>
      </c>
      <c r="IC349">
        <v>40.225999999999999</v>
      </c>
      <c r="ID349">
        <v>0</v>
      </c>
      <c r="IE349">
        <v>27.563600000000001</v>
      </c>
      <c r="IF349">
        <v>1699.36</v>
      </c>
      <c r="IG349">
        <v>19.561900000000001</v>
      </c>
      <c r="IH349">
        <v>100.703</v>
      </c>
      <c r="II349">
        <v>100.41800000000001</v>
      </c>
      <c r="IJ349" t="s">
        <v>2638</v>
      </c>
    </row>
    <row r="350" spans="1:244" x14ac:dyDescent="0.2">
      <c r="A350">
        <v>334</v>
      </c>
      <c r="B350">
        <v>1659796871.5</v>
      </c>
      <c r="C350">
        <v>730</v>
      </c>
      <c r="D350" t="s">
        <v>1027</v>
      </c>
      <c r="E350" t="s">
        <v>1028</v>
      </c>
      <c r="F350">
        <v>1</v>
      </c>
      <c r="G350" t="s">
        <v>373</v>
      </c>
      <c r="H350" t="s">
        <v>374</v>
      </c>
      <c r="I350" t="s">
        <v>375</v>
      </c>
      <c r="J350" t="s">
        <v>376</v>
      </c>
      <c r="K350" t="s">
        <v>377</v>
      </c>
      <c r="L350" t="s">
        <v>373</v>
      </c>
      <c r="M350" t="s">
        <v>378</v>
      </c>
      <c r="N350">
        <v>1659796863.5</v>
      </c>
      <c r="O350">
        <f t="shared" si="170"/>
        <v>2.6862407583152698E-3</v>
      </c>
      <c r="P350">
        <f t="shared" si="171"/>
        <v>2.6862407583152699</v>
      </c>
      <c r="Q350">
        <f t="shared" si="172"/>
        <v>23.283577942306067</v>
      </c>
      <c r="R350">
        <f t="shared" si="173"/>
        <v>1564.64625</v>
      </c>
      <c r="S350">
        <f t="shared" si="174"/>
        <v>1166.2110532864212</v>
      </c>
      <c r="T350">
        <f t="shared" si="175"/>
        <v>115.64748840383763</v>
      </c>
      <c r="U350">
        <f t="shared" si="176"/>
        <v>155.15837252876938</v>
      </c>
      <c r="V350">
        <f t="shared" si="177"/>
        <v>0.1101737606325341</v>
      </c>
      <c r="W350">
        <f t="shared" si="178"/>
        <v>2.9127904644374558</v>
      </c>
      <c r="X350">
        <f t="shared" si="179"/>
        <v>0.10790995400257876</v>
      </c>
      <c r="Y350">
        <f t="shared" si="180"/>
        <v>6.764324101190286E-2</v>
      </c>
      <c r="Z350">
        <f t="shared" si="181"/>
        <v>321.51796762499993</v>
      </c>
      <c r="AA350">
        <f t="shared" si="182"/>
        <v>32.143730206406481</v>
      </c>
      <c r="AB350">
        <f t="shared" si="183"/>
        <v>31.425012500000001</v>
      </c>
      <c r="AC350">
        <f t="shared" si="184"/>
        <v>4.621863992979967</v>
      </c>
      <c r="AD350">
        <f t="shared" si="185"/>
        <v>49.784537926997459</v>
      </c>
      <c r="AE350">
        <f t="shared" si="186"/>
        <v>2.2387021151160553</v>
      </c>
      <c r="AF350">
        <f t="shared" si="187"/>
        <v>4.4967819494454693</v>
      </c>
      <c r="AG350">
        <f t="shared" si="188"/>
        <v>2.3831618778639116</v>
      </c>
      <c r="AH350">
        <f t="shared" si="189"/>
        <v>-118.46321744170341</v>
      </c>
      <c r="AI350">
        <f t="shared" si="190"/>
        <v>-75.665043204616893</v>
      </c>
      <c r="AJ350">
        <f t="shared" si="191"/>
        <v>-5.8439571331295452</v>
      </c>
      <c r="AK350">
        <f t="shared" si="192"/>
        <v>121.54574984555006</v>
      </c>
      <c r="AL350">
        <f t="shared" si="193"/>
        <v>55.078059192404716</v>
      </c>
      <c r="AM350">
        <f t="shared" si="194"/>
        <v>2.6985464131329864</v>
      </c>
      <c r="AN350">
        <f t="shared" si="195"/>
        <v>23.283577942306067</v>
      </c>
      <c r="AO350">
        <v>1693.9443419913421</v>
      </c>
      <c r="AP350">
        <v>1639.2415151515149</v>
      </c>
      <c r="AQ350">
        <v>5.1542060606059676</v>
      </c>
      <c r="AR350">
        <v>64.94</v>
      </c>
      <c r="AS350">
        <f t="shared" si="196"/>
        <v>2.6862407583152699</v>
      </c>
      <c r="AT350">
        <v>19.427701351379589</v>
      </c>
      <c r="AU350">
        <v>22.577757941176468</v>
      </c>
      <c r="AV350">
        <v>-7.8447701663362113E-5</v>
      </c>
      <c r="AW350">
        <v>90.194226728287475</v>
      </c>
      <c r="AX350">
        <v>0</v>
      </c>
      <c r="AY350">
        <v>0</v>
      </c>
      <c r="AZ350">
        <f t="shared" si="197"/>
        <v>1</v>
      </c>
      <c r="BA350">
        <f t="shared" si="198"/>
        <v>0</v>
      </c>
      <c r="BB350">
        <f t="shared" si="199"/>
        <v>51694.527558573602</v>
      </c>
      <c r="BC350">
        <f t="shared" si="200"/>
        <v>2000.0118749999999</v>
      </c>
      <c r="BD350">
        <f t="shared" si="201"/>
        <v>1681.2100124999999</v>
      </c>
      <c r="BE350">
        <f t="shared" si="202"/>
        <v>0.84060001518740979</v>
      </c>
      <c r="BF350">
        <f t="shared" si="203"/>
        <v>0.16075802931170094</v>
      </c>
      <c r="BG350">
        <v>6</v>
      </c>
      <c r="BH350">
        <v>0.5</v>
      </c>
      <c r="BI350" t="s">
        <v>379</v>
      </c>
      <c r="BJ350">
        <v>2</v>
      </c>
      <c r="BK350" t="b">
        <v>1</v>
      </c>
      <c r="BL350">
        <v>1659796863.5</v>
      </c>
      <c r="BM350">
        <v>1564.64625</v>
      </c>
      <c r="BN350">
        <v>1635.7793750000001</v>
      </c>
      <c r="BO350">
        <v>22.57549375</v>
      </c>
      <c r="BP350">
        <v>19.41155625</v>
      </c>
      <c r="BQ350">
        <v>1561.940625</v>
      </c>
      <c r="BR350">
        <v>22.540600000000001</v>
      </c>
      <c r="BS350">
        <v>500.19168749999989</v>
      </c>
      <c r="BT350">
        <v>99.064400000000006</v>
      </c>
      <c r="BU350">
        <v>0.10074517500000001</v>
      </c>
      <c r="BV350">
        <v>30.943175</v>
      </c>
      <c r="BW350">
        <v>31.425012500000001</v>
      </c>
      <c r="BX350">
        <v>999.9</v>
      </c>
      <c r="BY350">
        <v>0</v>
      </c>
      <c r="BZ350">
        <v>0</v>
      </c>
      <c r="CA350">
        <v>9998.3168750000004</v>
      </c>
      <c r="CB350">
        <v>0</v>
      </c>
      <c r="CC350">
        <v>287.08749999999998</v>
      </c>
      <c r="CD350">
        <v>-71.132893749999994</v>
      </c>
      <c r="CE350">
        <v>1600.785625</v>
      </c>
      <c r="CF350">
        <v>1668.163125</v>
      </c>
      <c r="CG350">
        <v>3.16393375</v>
      </c>
      <c r="CH350">
        <v>1635.7793750000001</v>
      </c>
      <c r="CI350">
        <v>19.41155625</v>
      </c>
      <c r="CJ350">
        <v>2.2364268749999998</v>
      </c>
      <c r="CK350">
        <v>1.922994375</v>
      </c>
      <c r="CL350">
        <v>19.225668750000001</v>
      </c>
      <c r="CM350">
        <v>16.824100000000001</v>
      </c>
      <c r="CN350">
        <v>2000.0118749999999</v>
      </c>
      <c r="CO350">
        <v>0.97999937500000001</v>
      </c>
      <c r="CP350">
        <v>2.00008375E-2</v>
      </c>
      <c r="CQ350">
        <v>0</v>
      </c>
      <c r="CR350">
        <v>2.7461250000000001</v>
      </c>
      <c r="CS350">
        <v>0</v>
      </c>
      <c r="CT350">
        <v>17348.987499999999</v>
      </c>
      <c r="CU350">
        <v>17412.418750000001</v>
      </c>
      <c r="CV350">
        <v>41.323812500000003</v>
      </c>
      <c r="CW350">
        <v>42.417624999999987</v>
      </c>
      <c r="CX350">
        <v>41.25</v>
      </c>
      <c r="CY350">
        <v>41.125</v>
      </c>
      <c r="CZ350">
        <v>41.550375000000003</v>
      </c>
      <c r="DA350">
        <v>1960.0106249999999</v>
      </c>
      <c r="DB350">
        <v>40.001249999999999</v>
      </c>
      <c r="DC350">
        <v>0</v>
      </c>
      <c r="DD350">
        <v>1659796870.5</v>
      </c>
      <c r="DE350">
        <v>0</v>
      </c>
      <c r="DF350">
        <v>1659796167.5</v>
      </c>
      <c r="DG350" t="s">
        <v>380</v>
      </c>
      <c r="DH350">
        <v>1659796162</v>
      </c>
      <c r="DI350">
        <v>1659796167.5</v>
      </c>
      <c r="DJ350">
        <v>2</v>
      </c>
      <c r="DK350">
        <v>-1.4E-2</v>
      </c>
      <c r="DL350">
        <v>-1E-3</v>
      </c>
      <c r="DM350">
        <v>1.327</v>
      </c>
      <c r="DN350">
        <v>3.1E-2</v>
      </c>
      <c r="DO350">
        <v>400</v>
      </c>
      <c r="DP350">
        <v>20</v>
      </c>
      <c r="DQ350">
        <v>0.32</v>
      </c>
      <c r="DR350">
        <v>0.03</v>
      </c>
      <c r="DS350">
        <v>23.181646460643851</v>
      </c>
      <c r="DT350">
        <v>1.6438444704784561</v>
      </c>
      <c r="DU350">
        <v>0.1631211321225946</v>
      </c>
      <c r="DV350">
        <v>0</v>
      </c>
      <c r="DW350">
        <v>-71.056639999999987</v>
      </c>
      <c r="DX350">
        <v>-2.2783001876170399</v>
      </c>
      <c r="DY350">
        <v>0.25631977176956072</v>
      </c>
      <c r="DZ350">
        <v>0</v>
      </c>
      <c r="EA350">
        <v>3.1812904999999998</v>
      </c>
      <c r="EB350">
        <v>-0.39867984990619698</v>
      </c>
      <c r="EC350">
        <v>3.9745890350450057E-2</v>
      </c>
      <c r="ED350">
        <v>0</v>
      </c>
      <c r="EE350">
        <v>2.3832582979894412</v>
      </c>
      <c r="EF350">
        <v>-2.605893134087614E-2</v>
      </c>
      <c r="EG350">
        <v>3.0509018060624351E-3</v>
      </c>
      <c r="EH350">
        <v>1</v>
      </c>
      <c r="EI350">
        <v>0.112359038540367</v>
      </c>
      <c r="EJ350">
        <v>-1.202993245896406E-2</v>
      </c>
      <c r="EK350">
        <v>9.9722059996998368E-4</v>
      </c>
      <c r="EL350">
        <v>1</v>
      </c>
      <c r="EM350">
        <v>2</v>
      </c>
      <c r="EN350">
        <v>5</v>
      </c>
      <c r="EO350" t="s">
        <v>455</v>
      </c>
      <c r="EP350">
        <v>2.9424199999999998</v>
      </c>
      <c r="EQ350">
        <v>2.80124</v>
      </c>
      <c r="ER350">
        <v>0.22159200000000001</v>
      </c>
      <c r="ES350">
        <v>0.22731799999999999</v>
      </c>
      <c r="ET350">
        <v>0.102809</v>
      </c>
      <c r="EU350">
        <v>9.2502899999999999E-2</v>
      </c>
      <c r="EV350">
        <v>15984.2</v>
      </c>
      <c r="EW350">
        <v>16637.8</v>
      </c>
      <c r="EX350">
        <v>23884.5</v>
      </c>
      <c r="EY350">
        <v>25064.1</v>
      </c>
      <c r="EZ350">
        <v>34305.599999999999</v>
      </c>
      <c r="FA350">
        <v>36329.199999999997</v>
      </c>
      <c r="FB350">
        <v>43548.800000000003</v>
      </c>
      <c r="FC350">
        <v>46334.6</v>
      </c>
      <c r="FD350">
        <v>1.9673</v>
      </c>
      <c r="FE350">
        <v>1.84785</v>
      </c>
      <c r="FF350">
        <v>8.0600400000000003E-2</v>
      </c>
      <c r="FG350">
        <v>0</v>
      </c>
      <c r="FH350">
        <v>30.12</v>
      </c>
      <c r="FI350">
        <v>999.9</v>
      </c>
      <c r="FJ350">
        <v>55.7</v>
      </c>
      <c r="FK350">
        <v>34.700000000000003</v>
      </c>
      <c r="FL350">
        <v>31.233899999999998</v>
      </c>
      <c r="FM350">
        <v>64.5886</v>
      </c>
      <c r="FN350">
        <v>25.781199999999998</v>
      </c>
      <c r="FO350">
        <v>1</v>
      </c>
      <c r="FP350">
        <v>0.39735999999999999</v>
      </c>
      <c r="FQ350">
        <v>1.44045</v>
      </c>
      <c r="FR350">
        <v>20.316500000000001</v>
      </c>
      <c r="FS350">
        <v>5.2112999999999996</v>
      </c>
      <c r="FT350">
        <v>11.907500000000001</v>
      </c>
      <c r="FU350">
        <v>5.0025000000000004</v>
      </c>
      <c r="FV350">
        <v>3.2896299999999998</v>
      </c>
      <c r="FW350">
        <v>9999</v>
      </c>
      <c r="FX350">
        <v>9999</v>
      </c>
      <c r="FY350">
        <v>9999</v>
      </c>
      <c r="FZ350">
        <v>999.9</v>
      </c>
      <c r="GA350">
        <v>1.8595699999999999</v>
      </c>
      <c r="GB350">
        <v>1.85453</v>
      </c>
      <c r="GC350">
        <v>1.85775</v>
      </c>
      <c r="GD350">
        <v>1.8561300000000001</v>
      </c>
      <c r="GE350">
        <v>1.85494</v>
      </c>
      <c r="GF350">
        <v>1.8545499999999999</v>
      </c>
      <c r="GG350">
        <v>1.85321</v>
      </c>
      <c r="GH350">
        <v>1.8564000000000001</v>
      </c>
      <c r="GI350">
        <v>0</v>
      </c>
      <c r="GJ350">
        <v>0</v>
      </c>
      <c r="GK350">
        <v>0</v>
      </c>
      <c r="GL350">
        <v>0</v>
      </c>
      <c r="GM350" t="s">
        <v>382</v>
      </c>
      <c r="GN350" t="s">
        <v>383</v>
      </c>
      <c r="GO350" t="s">
        <v>384</v>
      </c>
      <c r="GP350" t="s">
        <v>384</v>
      </c>
      <c r="GQ350" t="s">
        <v>384</v>
      </c>
      <c r="GR350" t="s">
        <v>384</v>
      </c>
      <c r="GS350">
        <v>0</v>
      </c>
      <c r="GT350">
        <v>100</v>
      </c>
      <c r="GU350">
        <v>100</v>
      </c>
      <c r="GV350">
        <v>2.74</v>
      </c>
      <c r="GW350">
        <v>3.49E-2</v>
      </c>
      <c r="GX350">
        <v>0.32553164529605683</v>
      </c>
      <c r="GY350">
        <v>3.0239061252787889E-3</v>
      </c>
      <c r="GZ350">
        <v>-1.398580452151984E-6</v>
      </c>
      <c r="HA350">
        <v>2.8030378366047371E-10</v>
      </c>
      <c r="HB350">
        <v>-4.7599640220891172E-2</v>
      </c>
      <c r="HC350">
        <v>9.965371539748925E-3</v>
      </c>
      <c r="HD350">
        <v>-4.563662031605912E-4</v>
      </c>
      <c r="HE350">
        <v>7.8337100744227795E-6</v>
      </c>
      <c r="HF350">
        <v>0</v>
      </c>
      <c r="HG350">
        <v>2134</v>
      </c>
      <c r="HH350">
        <v>2</v>
      </c>
      <c r="HI350">
        <v>25</v>
      </c>
      <c r="HJ350">
        <v>11.8</v>
      </c>
      <c r="HK350">
        <v>11.7</v>
      </c>
      <c r="HL350">
        <v>3.30444</v>
      </c>
      <c r="HM350">
        <v>2.2668499999999998</v>
      </c>
      <c r="HN350">
        <v>1.4978</v>
      </c>
      <c r="HO350">
        <v>2.3095699999999999</v>
      </c>
      <c r="HP350">
        <v>1.5478499999999999</v>
      </c>
      <c r="HQ350">
        <v>2.36816</v>
      </c>
      <c r="HR350">
        <v>37.771099999999997</v>
      </c>
      <c r="HS350">
        <v>15.2178</v>
      </c>
      <c r="HT350">
        <v>18</v>
      </c>
      <c r="HU350">
        <v>503.87900000000002</v>
      </c>
      <c r="HV350">
        <v>491.35300000000001</v>
      </c>
      <c r="HW350">
        <v>27.5989</v>
      </c>
      <c r="HX350">
        <v>32.129600000000003</v>
      </c>
      <c r="HY350">
        <v>30.001000000000001</v>
      </c>
      <c r="HZ350">
        <v>31.886299999999999</v>
      </c>
      <c r="IA350">
        <v>31.989000000000001</v>
      </c>
      <c r="IB350">
        <v>66.153099999999995</v>
      </c>
      <c r="IC350">
        <v>40.225999999999999</v>
      </c>
      <c r="ID350">
        <v>0</v>
      </c>
      <c r="IE350">
        <v>27.598800000000001</v>
      </c>
      <c r="IF350">
        <v>1709.4</v>
      </c>
      <c r="IG350">
        <v>19.5702</v>
      </c>
      <c r="IH350">
        <v>100.702</v>
      </c>
      <c r="II350">
        <v>100.41800000000001</v>
      </c>
      <c r="IJ350" t="s">
        <v>2638</v>
      </c>
    </row>
    <row r="351" spans="1:244" x14ac:dyDescent="0.2">
      <c r="A351">
        <v>335</v>
      </c>
      <c r="B351">
        <v>1659796872.5</v>
      </c>
      <c r="C351">
        <v>731</v>
      </c>
      <c r="D351" t="s">
        <v>1029</v>
      </c>
      <c r="E351" t="s">
        <v>1030</v>
      </c>
      <c r="F351">
        <v>1</v>
      </c>
      <c r="G351" t="s">
        <v>373</v>
      </c>
      <c r="H351" t="s">
        <v>374</v>
      </c>
      <c r="I351" t="s">
        <v>375</v>
      </c>
      <c r="J351" t="s">
        <v>376</v>
      </c>
      <c r="K351" t="s">
        <v>377</v>
      </c>
      <c r="L351" t="s">
        <v>373</v>
      </c>
      <c r="M351" t="s">
        <v>378</v>
      </c>
      <c r="N351">
        <v>1659796865</v>
      </c>
      <c r="O351">
        <f t="shared" si="170"/>
        <v>2.6816190342434554E-3</v>
      </c>
      <c r="P351">
        <f t="shared" si="171"/>
        <v>2.6816190342434556</v>
      </c>
      <c r="Q351">
        <f t="shared" si="172"/>
        <v>23.397141957658892</v>
      </c>
      <c r="R351">
        <f t="shared" si="173"/>
        <v>1572.1573333333331</v>
      </c>
      <c r="S351">
        <f t="shared" si="174"/>
        <v>1171.3118460695662</v>
      </c>
      <c r="T351">
        <f t="shared" si="175"/>
        <v>116.15245097607402</v>
      </c>
      <c r="U351">
        <f t="shared" si="176"/>
        <v>155.90205819179405</v>
      </c>
      <c r="V351">
        <f t="shared" si="177"/>
        <v>0.11001312655946775</v>
      </c>
      <c r="W351">
        <f t="shared" si="178"/>
        <v>2.9125518225758844</v>
      </c>
      <c r="X351">
        <f t="shared" si="179"/>
        <v>0.10775566267020707</v>
      </c>
      <c r="Y351">
        <f t="shared" si="180"/>
        <v>6.7546255112299627E-2</v>
      </c>
      <c r="Z351">
        <f t="shared" si="181"/>
        <v>321.51873720000003</v>
      </c>
      <c r="AA351">
        <f t="shared" si="182"/>
        <v>32.145335988327609</v>
      </c>
      <c r="AB351">
        <f t="shared" si="183"/>
        <v>31.423066666666671</v>
      </c>
      <c r="AC351">
        <f t="shared" si="184"/>
        <v>4.6213528360650988</v>
      </c>
      <c r="AD351">
        <f t="shared" si="185"/>
        <v>49.788051534409398</v>
      </c>
      <c r="AE351">
        <f t="shared" si="186"/>
        <v>2.2388990655263719</v>
      </c>
      <c r="AF351">
        <f t="shared" si="187"/>
        <v>4.4968601833695567</v>
      </c>
      <c r="AG351">
        <f t="shared" si="188"/>
        <v>2.382453770538727</v>
      </c>
      <c r="AH351">
        <f t="shared" si="189"/>
        <v>-118.25939941013638</v>
      </c>
      <c r="AI351">
        <f t="shared" si="190"/>
        <v>-75.30541483472021</v>
      </c>
      <c r="AJ351">
        <f t="shared" si="191"/>
        <v>-5.816610844733817</v>
      </c>
      <c r="AK351">
        <f t="shared" si="192"/>
        <v>122.13731211040962</v>
      </c>
      <c r="AL351">
        <f t="shared" si="193"/>
        <v>55.129258211023192</v>
      </c>
      <c r="AM351">
        <f t="shared" si="194"/>
        <v>2.6893978451683869</v>
      </c>
      <c r="AN351">
        <f t="shared" si="195"/>
        <v>23.397141957658892</v>
      </c>
      <c r="AO351">
        <v>1699.2527922077929</v>
      </c>
      <c r="AP351">
        <v>1644.3998787878779</v>
      </c>
      <c r="AQ351">
        <v>5.1566181818181356</v>
      </c>
      <c r="AR351">
        <v>64.94</v>
      </c>
      <c r="AS351">
        <f t="shared" si="196"/>
        <v>2.6816190342434556</v>
      </c>
      <c r="AT351">
        <v>19.431347214117771</v>
      </c>
      <c r="AU351">
        <v>22.576596176470591</v>
      </c>
      <c r="AV351">
        <v>-1.7442608364440771E-4</v>
      </c>
      <c r="AW351">
        <v>90.194226728287475</v>
      </c>
      <c r="AX351">
        <v>0</v>
      </c>
      <c r="AY351">
        <v>0</v>
      </c>
      <c r="AZ351">
        <f t="shared" si="197"/>
        <v>1</v>
      </c>
      <c r="BA351">
        <f t="shared" si="198"/>
        <v>0</v>
      </c>
      <c r="BB351">
        <f t="shared" si="199"/>
        <v>51687.691606690736</v>
      </c>
      <c r="BC351">
        <f t="shared" si="200"/>
        <v>2000.0166666666671</v>
      </c>
      <c r="BD351">
        <f t="shared" si="201"/>
        <v>1681.2140400000003</v>
      </c>
      <c r="BE351">
        <f t="shared" si="202"/>
        <v>0.84060001499987491</v>
      </c>
      <c r="BF351">
        <f t="shared" si="203"/>
        <v>0.16075802894975874</v>
      </c>
      <c r="BG351">
        <v>6</v>
      </c>
      <c r="BH351">
        <v>0.5</v>
      </c>
      <c r="BI351" t="s">
        <v>379</v>
      </c>
      <c r="BJ351">
        <v>2</v>
      </c>
      <c r="BK351" t="b">
        <v>1</v>
      </c>
      <c r="BL351">
        <v>1659796865</v>
      </c>
      <c r="BM351">
        <v>1572.1573333333331</v>
      </c>
      <c r="BN351">
        <v>1643.3573333333329</v>
      </c>
      <c r="BO351">
        <v>22.57764666666667</v>
      </c>
      <c r="BP351">
        <v>19.42451333333333</v>
      </c>
      <c r="BQ351">
        <v>1569.4473333333331</v>
      </c>
      <c r="BR351">
        <v>22.542760000000001</v>
      </c>
      <c r="BS351">
        <v>500.20293333333342</v>
      </c>
      <c r="BT351">
        <v>99.063553333333331</v>
      </c>
      <c r="BU351">
        <v>0.10085908666666669</v>
      </c>
      <c r="BV351">
        <v>30.943480000000001</v>
      </c>
      <c r="BW351">
        <v>31.423066666666671</v>
      </c>
      <c r="BX351">
        <v>999.89999999999986</v>
      </c>
      <c r="BY351">
        <v>0</v>
      </c>
      <c r="BZ351">
        <v>0</v>
      </c>
      <c r="CA351">
        <v>9997.0379999999986</v>
      </c>
      <c r="CB351">
        <v>0</v>
      </c>
      <c r="CC351">
        <v>284.93046666666669</v>
      </c>
      <c r="CD351">
        <v>-71.199126666666672</v>
      </c>
      <c r="CE351">
        <v>1608.4739999999999</v>
      </c>
      <c r="CF351">
        <v>1675.9126666666671</v>
      </c>
      <c r="CG351">
        <v>3.153137333333333</v>
      </c>
      <c r="CH351">
        <v>1643.3573333333329</v>
      </c>
      <c r="CI351">
        <v>19.42451333333333</v>
      </c>
      <c r="CJ351">
        <v>2.2366220000000001</v>
      </c>
      <c r="CK351">
        <v>1.9242606666666671</v>
      </c>
      <c r="CL351">
        <v>19.227060000000002</v>
      </c>
      <c r="CM351">
        <v>16.83448666666667</v>
      </c>
      <c r="CN351">
        <v>2000.0166666666671</v>
      </c>
      <c r="CO351">
        <v>0.97999939999999985</v>
      </c>
      <c r="CP351">
        <v>2.0000813333333329E-2</v>
      </c>
      <c r="CQ351">
        <v>0</v>
      </c>
      <c r="CR351">
        <v>2.8250666666666659</v>
      </c>
      <c r="CS351">
        <v>0</v>
      </c>
      <c r="CT351">
        <v>17350.133333333339</v>
      </c>
      <c r="CU351">
        <v>17412.466666666671</v>
      </c>
      <c r="CV351">
        <v>41.316200000000002</v>
      </c>
      <c r="CW351">
        <v>42.42046666666667</v>
      </c>
      <c r="CX351">
        <v>41.25</v>
      </c>
      <c r="CY351">
        <v>41.125</v>
      </c>
      <c r="CZ351">
        <v>41.54546666666667</v>
      </c>
      <c r="DA351">
        <v>1960.015333333334</v>
      </c>
      <c r="DB351">
        <v>40.001333333333328</v>
      </c>
      <c r="DC351">
        <v>0</v>
      </c>
      <c r="DD351">
        <v>1659796871.7</v>
      </c>
      <c r="DE351">
        <v>0</v>
      </c>
      <c r="DF351">
        <v>1659796167.5</v>
      </c>
      <c r="DG351" t="s">
        <v>380</v>
      </c>
      <c r="DH351">
        <v>1659796162</v>
      </c>
      <c r="DI351">
        <v>1659796167.5</v>
      </c>
      <c r="DJ351">
        <v>2</v>
      </c>
      <c r="DK351">
        <v>-1.4E-2</v>
      </c>
      <c r="DL351">
        <v>-1E-3</v>
      </c>
      <c r="DM351">
        <v>1.327</v>
      </c>
      <c r="DN351">
        <v>3.1E-2</v>
      </c>
      <c r="DO351">
        <v>400</v>
      </c>
      <c r="DP351">
        <v>20</v>
      </c>
      <c r="DQ351">
        <v>0.32</v>
      </c>
      <c r="DR351">
        <v>0.03</v>
      </c>
      <c r="DS351">
        <v>23.195161270503249</v>
      </c>
      <c r="DT351">
        <v>1.681708538887978</v>
      </c>
      <c r="DU351">
        <v>0.16210197140685681</v>
      </c>
      <c r="DV351">
        <v>0</v>
      </c>
      <c r="DW351">
        <v>-71.1035325</v>
      </c>
      <c r="DX351">
        <v>-2.3683215759849419</v>
      </c>
      <c r="DY351">
        <v>0.26527743815437782</v>
      </c>
      <c r="DZ351">
        <v>0</v>
      </c>
      <c r="EA351">
        <v>3.17377625</v>
      </c>
      <c r="EB351">
        <v>-0.38934923076924038</v>
      </c>
      <c r="EC351">
        <v>3.8754007062979927E-2</v>
      </c>
      <c r="ED351">
        <v>0</v>
      </c>
      <c r="EE351">
        <v>2.3828361347213649</v>
      </c>
      <c r="EF351">
        <v>-1.3291715660307849E-2</v>
      </c>
      <c r="EG351">
        <v>2.3933998537176981E-3</v>
      </c>
      <c r="EH351">
        <v>1</v>
      </c>
      <c r="EI351">
        <v>0.1121416017091495</v>
      </c>
      <c r="EJ351">
        <v>-1.351309061798337E-2</v>
      </c>
      <c r="EK351">
        <v>1.099751540228579E-3</v>
      </c>
      <c r="EL351">
        <v>1</v>
      </c>
      <c r="EM351">
        <v>2</v>
      </c>
      <c r="EN351">
        <v>5</v>
      </c>
      <c r="EO351" t="s">
        <v>455</v>
      </c>
      <c r="EP351">
        <v>2.9426800000000002</v>
      </c>
      <c r="EQ351">
        <v>2.8009300000000001</v>
      </c>
      <c r="ER351">
        <v>0.222002</v>
      </c>
      <c r="ES351">
        <v>0.227716</v>
      </c>
      <c r="ET351">
        <v>0.102807</v>
      </c>
      <c r="EU351">
        <v>9.2519599999999994E-2</v>
      </c>
      <c r="EV351">
        <v>15975.7</v>
      </c>
      <c r="EW351">
        <v>16629.2</v>
      </c>
      <c r="EX351">
        <v>23884.400000000001</v>
      </c>
      <c r="EY351">
        <v>25064</v>
      </c>
      <c r="EZ351">
        <v>34305.5</v>
      </c>
      <c r="FA351">
        <v>36328.400000000001</v>
      </c>
      <c r="FB351">
        <v>43548.6</v>
      </c>
      <c r="FC351">
        <v>46334.400000000001</v>
      </c>
      <c r="FD351">
        <v>1.9672799999999999</v>
      </c>
      <c r="FE351">
        <v>1.84778</v>
      </c>
      <c r="FF351">
        <v>8.0764299999999997E-2</v>
      </c>
      <c r="FG351">
        <v>0</v>
      </c>
      <c r="FH351">
        <v>30.1189</v>
      </c>
      <c r="FI351">
        <v>999.9</v>
      </c>
      <c r="FJ351">
        <v>55.7</v>
      </c>
      <c r="FK351">
        <v>34.700000000000003</v>
      </c>
      <c r="FL351">
        <v>31.234100000000002</v>
      </c>
      <c r="FM351">
        <v>64.458600000000004</v>
      </c>
      <c r="FN351">
        <v>25.308499999999999</v>
      </c>
      <c r="FO351">
        <v>1</v>
      </c>
      <c r="FP351">
        <v>0.39758399999999999</v>
      </c>
      <c r="FQ351">
        <v>1.4459</v>
      </c>
      <c r="FR351">
        <v>20.316500000000001</v>
      </c>
      <c r="FS351">
        <v>5.2112999999999996</v>
      </c>
      <c r="FT351">
        <v>11.9077</v>
      </c>
      <c r="FU351">
        <v>5.0024499999999996</v>
      </c>
      <c r="FV351">
        <v>3.2896299999999998</v>
      </c>
      <c r="FW351">
        <v>9999</v>
      </c>
      <c r="FX351">
        <v>9999</v>
      </c>
      <c r="FY351">
        <v>9999</v>
      </c>
      <c r="FZ351">
        <v>999.9</v>
      </c>
      <c r="GA351">
        <v>1.85958</v>
      </c>
      <c r="GB351">
        <v>1.8545400000000001</v>
      </c>
      <c r="GC351">
        <v>1.85775</v>
      </c>
      <c r="GD351">
        <v>1.85615</v>
      </c>
      <c r="GE351">
        <v>1.85494</v>
      </c>
      <c r="GF351">
        <v>1.8545499999999999</v>
      </c>
      <c r="GG351">
        <v>1.85321</v>
      </c>
      <c r="GH351">
        <v>1.8564099999999999</v>
      </c>
      <c r="GI351">
        <v>0</v>
      </c>
      <c r="GJ351">
        <v>0</v>
      </c>
      <c r="GK351">
        <v>0</v>
      </c>
      <c r="GL351">
        <v>0</v>
      </c>
      <c r="GM351" t="s">
        <v>382</v>
      </c>
      <c r="GN351" t="s">
        <v>383</v>
      </c>
      <c r="GO351" t="s">
        <v>384</v>
      </c>
      <c r="GP351" t="s">
        <v>384</v>
      </c>
      <c r="GQ351" t="s">
        <v>384</v>
      </c>
      <c r="GR351" t="s">
        <v>384</v>
      </c>
      <c r="GS351">
        <v>0</v>
      </c>
      <c r="GT351">
        <v>100</v>
      </c>
      <c r="GU351">
        <v>100</v>
      </c>
      <c r="GV351">
        <v>2.74</v>
      </c>
      <c r="GW351">
        <v>3.49E-2</v>
      </c>
      <c r="GX351">
        <v>0.32553164529605683</v>
      </c>
      <c r="GY351">
        <v>3.0239061252787889E-3</v>
      </c>
      <c r="GZ351">
        <v>-1.398580452151984E-6</v>
      </c>
      <c r="HA351">
        <v>2.8030378366047371E-10</v>
      </c>
      <c r="HB351">
        <v>-4.7599640220891172E-2</v>
      </c>
      <c r="HC351">
        <v>9.965371539748925E-3</v>
      </c>
      <c r="HD351">
        <v>-4.563662031605912E-4</v>
      </c>
      <c r="HE351">
        <v>7.8337100744227795E-6</v>
      </c>
      <c r="HF351">
        <v>0</v>
      </c>
      <c r="HG351">
        <v>2134</v>
      </c>
      <c r="HH351">
        <v>2</v>
      </c>
      <c r="HI351">
        <v>25</v>
      </c>
      <c r="HJ351">
        <v>11.8</v>
      </c>
      <c r="HK351">
        <v>11.8</v>
      </c>
      <c r="HL351">
        <v>3.3117700000000001</v>
      </c>
      <c r="HM351">
        <v>2.2717299999999998</v>
      </c>
      <c r="HN351">
        <v>1.4978</v>
      </c>
      <c r="HO351">
        <v>2.3095699999999999</v>
      </c>
      <c r="HP351">
        <v>1.5478499999999999</v>
      </c>
      <c r="HQ351">
        <v>2.4352999999999998</v>
      </c>
      <c r="HR351">
        <v>37.771099999999997</v>
      </c>
      <c r="HS351">
        <v>15.209</v>
      </c>
      <c r="HT351">
        <v>18</v>
      </c>
      <c r="HU351">
        <v>503.875</v>
      </c>
      <c r="HV351">
        <v>491.31299999999999</v>
      </c>
      <c r="HW351">
        <v>27.603300000000001</v>
      </c>
      <c r="HX351">
        <v>32.131100000000004</v>
      </c>
      <c r="HY351">
        <v>30.001000000000001</v>
      </c>
      <c r="HZ351">
        <v>31.887899999999998</v>
      </c>
      <c r="IA351">
        <v>31.990200000000002</v>
      </c>
      <c r="IB351">
        <v>66.364599999999996</v>
      </c>
      <c r="IC351">
        <v>40.225999999999999</v>
      </c>
      <c r="ID351">
        <v>0</v>
      </c>
      <c r="IE351">
        <v>27.598800000000001</v>
      </c>
      <c r="IF351">
        <v>1709.4</v>
      </c>
      <c r="IG351">
        <v>19.5808</v>
      </c>
      <c r="IH351">
        <v>100.70099999999999</v>
      </c>
      <c r="II351">
        <v>100.417</v>
      </c>
      <c r="IJ351" t="s">
        <v>2638</v>
      </c>
    </row>
    <row r="352" spans="1:244" x14ac:dyDescent="0.2">
      <c r="A352">
        <v>336</v>
      </c>
      <c r="B352">
        <v>1659796873.5</v>
      </c>
      <c r="C352">
        <v>732</v>
      </c>
      <c r="D352" t="s">
        <v>1031</v>
      </c>
      <c r="E352" t="s">
        <v>1032</v>
      </c>
      <c r="F352">
        <v>1</v>
      </c>
      <c r="G352" t="s">
        <v>373</v>
      </c>
      <c r="H352" t="s">
        <v>374</v>
      </c>
      <c r="I352" t="s">
        <v>375</v>
      </c>
      <c r="J352" t="s">
        <v>376</v>
      </c>
      <c r="K352" t="s">
        <v>377</v>
      </c>
      <c r="L352" t="s">
        <v>373</v>
      </c>
      <c r="M352" t="s">
        <v>378</v>
      </c>
      <c r="N352">
        <v>1659796865.5</v>
      </c>
      <c r="O352">
        <f t="shared" si="170"/>
        <v>2.6741612854484752E-3</v>
      </c>
      <c r="P352">
        <f t="shared" si="171"/>
        <v>2.6741612854484753</v>
      </c>
      <c r="Q352">
        <f t="shared" si="172"/>
        <v>23.430337687435021</v>
      </c>
      <c r="R352">
        <f t="shared" si="173"/>
        <v>1574.6693749999999</v>
      </c>
      <c r="S352">
        <f t="shared" si="174"/>
        <v>1172.2652803540821</v>
      </c>
      <c r="T352">
        <f t="shared" si="175"/>
        <v>116.24693603475339</v>
      </c>
      <c r="U352">
        <f t="shared" si="176"/>
        <v>156.15108045869943</v>
      </c>
      <c r="V352">
        <f t="shared" si="177"/>
        <v>0.10969302241701621</v>
      </c>
      <c r="W352">
        <f t="shared" si="178"/>
        <v>2.9126809027522134</v>
      </c>
      <c r="X352">
        <f t="shared" si="179"/>
        <v>0.10744862931690709</v>
      </c>
      <c r="Y352">
        <f t="shared" si="180"/>
        <v>6.7353218325936562E-2</v>
      </c>
      <c r="Z352">
        <f t="shared" si="181"/>
        <v>321.51766837499997</v>
      </c>
      <c r="AA352">
        <f t="shared" si="182"/>
        <v>32.14798167361316</v>
      </c>
      <c r="AB352">
        <f t="shared" si="183"/>
        <v>31.423637500000002</v>
      </c>
      <c r="AC352">
        <f t="shared" si="184"/>
        <v>4.6215027849179782</v>
      </c>
      <c r="AD352">
        <f t="shared" si="185"/>
        <v>49.785674508197793</v>
      </c>
      <c r="AE352">
        <f t="shared" si="186"/>
        <v>2.2388889112386292</v>
      </c>
      <c r="AF352">
        <f t="shared" si="187"/>
        <v>4.4970544907852359</v>
      </c>
      <c r="AG352">
        <f t="shared" si="188"/>
        <v>2.382613873679349</v>
      </c>
      <c r="AH352">
        <f t="shared" si="189"/>
        <v>-117.93051268827776</v>
      </c>
      <c r="AI352">
        <f t="shared" si="190"/>
        <v>-75.279440286307917</v>
      </c>
      <c r="AJ352">
        <f t="shared" si="191"/>
        <v>-5.8143849630105304</v>
      </c>
      <c r="AK352">
        <f t="shared" si="192"/>
        <v>122.49333043740377</v>
      </c>
      <c r="AL352">
        <f t="shared" si="193"/>
        <v>55.138609609546997</v>
      </c>
      <c r="AM352">
        <f t="shared" si="194"/>
        <v>2.6866807438345597</v>
      </c>
      <c r="AN352">
        <f t="shared" si="195"/>
        <v>23.430337687435021</v>
      </c>
      <c r="AO352">
        <v>1704.5173636363641</v>
      </c>
      <c r="AP352">
        <v>1649.582909090909</v>
      </c>
      <c r="AQ352">
        <v>5.164630303030342</v>
      </c>
      <c r="AR352">
        <v>64.94</v>
      </c>
      <c r="AS352">
        <f t="shared" si="196"/>
        <v>2.6741612854484753</v>
      </c>
      <c r="AT352">
        <v>19.438619514229639</v>
      </c>
      <c r="AU352">
        <v>22.57594852941175</v>
      </c>
      <c r="AV352">
        <v>-2.89563650127485E-4</v>
      </c>
      <c r="AW352">
        <v>90.194226728287475</v>
      </c>
      <c r="AX352">
        <v>0</v>
      </c>
      <c r="AY352">
        <v>0</v>
      </c>
      <c r="AZ352">
        <f t="shared" si="197"/>
        <v>1</v>
      </c>
      <c r="BA352">
        <f t="shared" si="198"/>
        <v>0</v>
      </c>
      <c r="BB352">
        <f t="shared" si="199"/>
        <v>51691.22304618128</v>
      </c>
      <c r="BC352">
        <f t="shared" si="200"/>
        <v>2000.01</v>
      </c>
      <c r="BD352">
        <f t="shared" si="201"/>
        <v>1681.2084374999999</v>
      </c>
      <c r="BE352">
        <f t="shared" si="202"/>
        <v>0.84060001574992127</v>
      </c>
      <c r="BF352">
        <f t="shared" si="203"/>
        <v>0.16075803039734801</v>
      </c>
      <c r="BG352">
        <v>6</v>
      </c>
      <c r="BH352">
        <v>0.5</v>
      </c>
      <c r="BI352" t="s">
        <v>379</v>
      </c>
      <c r="BJ352">
        <v>2</v>
      </c>
      <c r="BK352" t="b">
        <v>1</v>
      </c>
      <c r="BL352">
        <v>1659796865.5</v>
      </c>
      <c r="BM352">
        <v>1574.6693749999999</v>
      </c>
      <c r="BN352">
        <v>1645.88375</v>
      </c>
      <c r="BO352">
        <v>22.577556250000001</v>
      </c>
      <c r="BP352">
        <v>19.427600000000002</v>
      </c>
      <c r="BQ352">
        <v>1571.9575</v>
      </c>
      <c r="BR352">
        <v>22.542668750000001</v>
      </c>
      <c r="BS352">
        <v>500.20162499999998</v>
      </c>
      <c r="BT352">
        <v>99.063581249999999</v>
      </c>
      <c r="BU352">
        <v>0.10077854375</v>
      </c>
      <c r="BV352">
        <v>30.9442375</v>
      </c>
      <c r="BW352">
        <v>31.423637500000002</v>
      </c>
      <c r="BX352">
        <v>999.9</v>
      </c>
      <c r="BY352">
        <v>0</v>
      </c>
      <c r="BZ352">
        <v>0</v>
      </c>
      <c r="CA352">
        <v>9997.7731249999997</v>
      </c>
      <c r="CB352">
        <v>0</v>
      </c>
      <c r="CC352">
        <v>285.05349999999999</v>
      </c>
      <c r="CD352">
        <v>-71.213643750000003</v>
      </c>
      <c r="CE352">
        <v>1611.04375</v>
      </c>
      <c r="CF352">
        <v>1678.494375</v>
      </c>
      <c r="CG352">
        <v>3.1499600000000001</v>
      </c>
      <c r="CH352">
        <v>1645.88375</v>
      </c>
      <c r="CI352">
        <v>19.427600000000002</v>
      </c>
      <c r="CJ352">
        <v>2.2366137500000001</v>
      </c>
      <c r="CK352">
        <v>1.924566875</v>
      </c>
      <c r="CL352">
        <v>19.227</v>
      </c>
      <c r="CM352">
        <v>16.836993750000001</v>
      </c>
      <c r="CN352">
        <v>2000.01</v>
      </c>
      <c r="CO352">
        <v>0.97999937500000001</v>
      </c>
      <c r="CP352">
        <v>2.00008375E-2</v>
      </c>
      <c r="CQ352">
        <v>0</v>
      </c>
      <c r="CR352">
        <v>2.8256250000000001</v>
      </c>
      <c r="CS352">
        <v>0</v>
      </c>
      <c r="CT352">
        <v>17350.037499999999</v>
      </c>
      <c r="CU352">
        <v>17412.412499999999</v>
      </c>
      <c r="CV352">
        <v>41.315937499999997</v>
      </c>
      <c r="CW352">
        <v>42.421499999999988</v>
      </c>
      <c r="CX352">
        <v>41.25</v>
      </c>
      <c r="CY352">
        <v>41.125</v>
      </c>
      <c r="CZ352">
        <v>41.542625000000001</v>
      </c>
      <c r="DA352">
        <v>1960.00875</v>
      </c>
      <c r="DB352">
        <v>40.001249999999999</v>
      </c>
      <c r="DC352">
        <v>0</v>
      </c>
      <c r="DD352">
        <v>1659796872.9000001</v>
      </c>
      <c r="DE352">
        <v>0</v>
      </c>
      <c r="DF352">
        <v>1659796167.5</v>
      </c>
      <c r="DG352" t="s">
        <v>380</v>
      </c>
      <c r="DH352">
        <v>1659796162</v>
      </c>
      <c r="DI352">
        <v>1659796167.5</v>
      </c>
      <c r="DJ352">
        <v>2</v>
      </c>
      <c r="DK352">
        <v>-1.4E-2</v>
      </c>
      <c r="DL352">
        <v>-1E-3</v>
      </c>
      <c r="DM352">
        <v>1.327</v>
      </c>
      <c r="DN352">
        <v>3.1E-2</v>
      </c>
      <c r="DO352">
        <v>400</v>
      </c>
      <c r="DP352">
        <v>20</v>
      </c>
      <c r="DQ352">
        <v>0.32</v>
      </c>
      <c r="DR352">
        <v>0.03</v>
      </c>
      <c r="DS352">
        <v>23.195161270503249</v>
      </c>
      <c r="DT352">
        <v>1.681708538887978</v>
      </c>
      <c r="DU352">
        <v>0.16210197140685681</v>
      </c>
      <c r="DV352">
        <v>0</v>
      </c>
      <c r="DW352">
        <v>-71.1035325</v>
      </c>
      <c r="DX352">
        <v>-2.3683215759849419</v>
      </c>
      <c r="DY352">
        <v>0.26527743815437782</v>
      </c>
      <c r="DZ352">
        <v>0</v>
      </c>
      <c r="EA352">
        <v>3.17377625</v>
      </c>
      <c r="EB352">
        <v>-0.38934923076924038</v>
      </c>
      <c r="EC352">
        <v>3.8754007062979927E-2</v>
      </c>
      <c r="ED352">
        <v>0</v>
      </c>
      <c r="EE352">
        <v>2.3828361347213649</v>
      </c>
      <c r="EF352">
        <v>-1.3291715660307849E-2</v>
      </c>
      <c r="EG352">
        <v>2.3933998537176981E-3</v>
      </c>
      <c r="EH352">
        <v>1</v>
      </c>
      <c r="EI352">
        <v>0.1121416017091495</v>
      </c>
      <c r="EJ352">
        <v>-1.351309061798337E-2</v>
      </c>
      <c r="EK352">
        <v>1.099751540228579E-3</v>
      </c>
      <c r="EL352">
        <v>1</v>
      </c>
      <c r="EM352">
        <v>2</v>
      </c>
      <c r="EN352">
        <v>5</v>
      </c>
      <c r="EO352" t="s">
        <v>455</v>
      </c>
      <c r="EP352">
        <v>2.9423300000000001</v>
      </c>
      <c r="EQ352">
        <v>2.8007300000000002</v>
      </c>
      <c r="ER352">
        <v>0.222411</v>
      </c>
      <c r="ES352">
        <v>0.228102</v>
      </c>
      <c r="ET352">
        <v>0.10280499999999999</v>
      </c>
      <c r="EU352">
        <v>9.2529500000000001E-2</v>
      </c>
      <c r="EV352">
        <v>15967.2</v>
      </c>
      <c r="EW352">
        <v>16620.8</v>
      </c>
      <c r="EX352">
        <v>23884.400000000001</v>
      </c>
      <c r="EY352">
        <v>25064</v>
      </c>
      <c r="EZ352">
        <v>34305.599999999999</v>
      </c>
      <c r="FA352">
        <v>36327.800000000003</v>
      </c>
      <c r="FB352">
        <v>43548.5</v>
      </c>
      <c r="FC352">
        <v>46334.2</v>
      </c>
      <c r="FD352">
        <v>1.96732</v>
      </c>
      <c r="FE352">
        <v>1.8478300000000001</v>
      </c>
      <c r="FF352">
        <v>8.0987799999999999E-2</v>
      </c>
      <c r="FG352">
        <v>0</v>
      </c>
      <c r="FH352">
        <v>30.117799999999999</v>
      </c>
      <c r="FI352">
        <v>999.9</v>
      </c>
      <c r="FJ352">
        <v>55.7</v>
      </c>
      <c r="FK352">
        <v>34.700000000000003</v>
      </c>
      <c r="FL352">
        <v>31.234300000000001</v>
      </c>
      <c r="FM352">
        <v>64.418599999999998</v>
      </c>
      <c r="FN352">
        <v>26.145800000000001</v>
      </c>
      <c r="FO352">
        <v>1</v>
      </c>
      <c r="FP352">
        <v>0.397754</v>
      </c>
      <c r="FQ352">
        <v>1.44706</v>
      </c>
      <c r="FR352">
        <v>20.316400000000002</v>
      </c>
      <c r="FS352">
        <v>5.2112999999999996</v>
      </c>
      <c r="FT352">
        <v>11.9077</v>
      </c>
      <c r="FU352">
        <v>5.0024499999999996</v>
      </c>
      <c r="FV352">
        <v>3.2896299999999998</v>
      </c>
      <c r="FW352">
        <v>9999</v>
      </c>
      <c r="FX352">
        <v>9999</v>
      </c>
      <c r="FY352">
        <v>9999</v>
      </c>
      <c r="FZ352">
        <v>999.9</v>
      </c>
      <c r="GA352">
        <v>1.8595900000000001</v>
      </c>
      <c r="GB352">
        <v>1.8545400000000001</v>
      </c>
      <c r="GC352">
        <v>1.85775</v>
      </c>
      <c r="GD352">
        <v>1.8561799999999999</v>
      </c>
      <c r="GE352">
        <v>1.8549500000000001</v>
      </c>
      <c r="GF352">
        <v>1.8545499999999999</v>
      </c>
      <c r="GG352">
        <v>1.8532299999999999</v>
      </c>
      <c r="GH352">
        <v>1.85642</v>
      </c>
      <c r="GI352">
        <v>0</v>
      </c>
      <c r="GJ352">
        <v>0</v>
      </c>
      <c r="GK352">
        <v>0</v>
      </c>
      <c r="GL352">
        <v>0</v>
      </c>
      <c r="GM352" t="s">
        <v>382</v>
      </c>
      <c r="GN352" t="s">
        <v>383</v>
      </c>
      <c r="GO352" t="s">
        <v>384</v>
      </c>
      <c r="GP352" t="s">
        <v>384</v>
      </c>
      <c r="GQ352" t="s">
        <v>384</v>
      </c>
      <c r="GR352" t="s">
        <v>384</v>
      </c>
      <c r="GS352">
        <v>0</v>
      </c>
      <c r="GT352">
        <v>100</v>
      </c>
      <c r="GU352">
        <v>100</v>
      </c>
      <c r="GV352">
        <v>2.74</v>
      </c>
      <c r="GW352">
        <v>3.49E-2</v>
      </c>
      <c r="GX352">
        <v>0.32553164529605683</v>
      </c>
      <c r="GY352">
        <v>3.0239061252787889E-3</v>
      </c>
      <c r="GZ352">
        <v>-1.398580452151984E-6</v>
      </c>
      <c r="HA352">
        <v>2.8030378366047371E-10</v>
      </c>
      <c r="HB352">
        <v>-4.7599640220891172E-2</v>
      </c>
      <c r="HC352">
        <v>9.965371539748925E-3</v>
      </c>
      <c r="HD352">
        <v>-4.563662031605912E-4</v>
      </c>
      <c r="HE352">
        <v>7.8337100744227795E-6</v>
      </c>
      <c r="HF352">
        <v>0</v>
      </c>
      <c r="HG352">
        <v>2134</v>
      </c>
      <c r="HH352">
        <v>2</v>
      </c>
      <c r="HI352">
        <v>25</v>
      </c>
      <c r="HJ352">
        <v>11.9</v>
      </c>
      <c r="HK352">
        <v>11.8</v>
      </c>
      <c r="HL352">
        <v>3.3203100000000001</v>
      </c>
      <c r="HM352">
        <v>2.2778299999999998</v>
      </c>
      <c r="HN352">
        <v>1.4978</v>
      </c>
      <c r="HO352">
        <v>2.3095699999999999</v>
      </c>
      <c r="HP352">
        <v>1.5478499999999999</v>
      </c>
      <c r="HQ352">
        <v>2.3046899999999999</v>
      </c>
      <c r="HR352">
        <v>37.771099999999997</v>
      </c>
      <c r="HS352">
        <v>15.209</v>
      </c>
      <c r="HT352">
        <v>18</v>
      </c>
      <c r="HU352">
        <v>503.91500000000002</v>
      </c>
      <c r="HV352">
        <v>491.35300000000001</v>
      </c>
      <c r="HW352">
        <v>27.606999999999999</v>
      </c>
      <c r="HX352">
        <v>32.132399999999997</v>
      </c>
      <c r="HY352">
        <v>30.001000000000001</v>
      </c>
      <c r="HZ352">
        <v>31.889099999999999</v>
      </c>
      <c r="IA352">
        <v>31.991099999999999</v>
      </c>
      <c r="IB352">
        <v>66.468599999999995</v>
      </c>
      <c r="IC352">
        <v>39.952500000000001</v>
      </c>
      <c r="ID352">
        <v>0</v>
      </c>
      <c r="IE352">
        <v>27.598800000000001</v>
      </c>
      <c r="IF352">
        <v>1719.43</v>
      </c>
      <c r="IG352">
        <v>19.591799999999999</v>
      </c>
      <c r="IH352">
        <v>100.70099999999999</v>
      </c>
      <c r="II352">
        <v>100.417</v>
      </c>
      <c r="IJ352" t="s">
        <v>2638</v>
      </c>
    </row>
    <row r="353" spans="1:244" x14ac:dyDescent="0.2">
      <c r="A353">
        <v>337</v>
      </c>
      <c r="B353">
        <v>1659796874.5</v>
      </c>
      <c r="C353">
        <v>733</v>
      </c>
      <c r="D353" t="s">
        <v>1033</v>
      </c>
      <c r="E353" t="s">
        <v>1034</v>
      </c>
      <c r="F353">
        <v>1</v>
      </c>
      <c r="G353" t="s">
        <v>373</v>
      </c>
      <c r="H353" t="s">
        <v>374</v>
      </c>
      <c r="I353" t="s">
        <v>375</v>
      </c>
      <c r="J353" t="s">
        <v>376</v>
      </c>
      <c r="K353" t="s">
        <v>377</v>
      </c>
      <c r="L353" t="s">
        <v>373</v>
      </c>
      <c r="M353" t="s">
        <v>378</v>
      </c>
      <c r="N353">
        <v>1659796867</v>
      </c>
      <c r="O353">
        <f t="shared" si="170"/>
        <v>2.6645765584055753E-3</v>
      </c>
      <c r="P353">
        <f t="shared" si="171"/>
        <v>2.6645765584055754</v>
      </c>
      <c r="Q353">
        <f t="shared" si="172"/>
        <v>23.446088222637954</v>
      </c>
      <c r="R353">
        <f t="shared" si="173"/>
        <v>1582.186666666666</v>
      </c>
      <c r="S353">
        <f t="shared" si="174"/>
        <v>1178.0494168499397</v>
      </c>
      <c r="T353">
        <f t="shared" si="175"/>
        <v>116.81979498571263</v>
      </c>
      <c r="U353">
        <f t="shared" si="176"/>
        <v>156.89555920613114</v>
      </c>
      <c r="V353">
        <f t="shared" si="177"/>
        <v>0.10929777012847343</v>
      </c>
      <c r="W353">
        <f t="shared" si="178"/>
        <v>2.9123075140009371</v>
      </c>
      <c r="X353">
        <f t="shared" si="179"/>
        <v>0.10706906566725029</v>
      </c>
      <c r="Y353">
        <f t="shared" si="180"/>
        <v>6.7114621126461521E-2</v>
      </c>
      <c r="Z353">
        <f t="shared" si="181"/>
        <v>321.51809880000002</v>
      </c>
      <c r="AA353">
        <f t="shared" si="182"/>
        <v>32.152121572070371</v>
      </c>
      <c r="AB353">
        <f t="shared" si="183"/>
        <v>31.423639999999999</v>
      </c>
      <c r="AC353">
        <f t="shared" si="184"/>
        <v>4.6215034416376</v>
      </c>
      <c r="AD353">
        <f t="shared" si="185"/>
        <v>49.784567368069538</v>
      </c>
      <c r="AE353">
        <f t="shared" si="186"/>
        <v>2.2390301558069474</v>
      </c>
      <c r="AF353">
        <f t="shared" si="187"/>
        <v>4.4974382106270951</v>
      </c>
      <c r="AG353">
        <f t="shared" si="188"/>
        <v>2.3824732858306525</v>
      </c>
      <c r="AH353">
        <f t="shared" si="189"/>
        <v>-117.50782622568587</v>
      </c>
      <c r="AI353">
        <f t="shared" si="190"/>
        <v>-75.03532413800383</v>
      </c>
      <c r="AJ353">
        <f t="shared" si="191"/>
        <v>-5.7963159297186166</v>
      </c>
      <c r="AK353">
        <f t="shared" si="192"/>
        <v>123.1786325065917</v>
      </c>
      <c r="AL353">
        <f t="shared" si="193"/>
        <v>55.17118553900211</v>
      </c>
      <c r="AM353">
        <f t="shared" si="194"/>
        <v>2.6797478598529176</v>
      </c>
      <c r="AN353">
        <f t="shared" si="195"/>
        <v>23.446088222637954</v>
      </c>
      <c r="AO353">
        <v>1709.652878787879</v>
      </c>
      <c r="AP353">
        <v>1654.7203636363629</v>
      </c>
      <c r="AQ353">
        <v>5.1605454545451837</v>
      </c>
      <c r="AR353">
        <v>64.94</v>
      </c>
      <c r="AS353">
        <f t="shared" si="196"/>
        <v>2.6645765584055754</v>
      </c>
      <c r="AT353">
        <v>19.449004851294571</v>
      </c>
      <c r="AU353">
        <v>22.57517588235293</v>
      </c>
      <c r="AV353">
        <v>-3.0369066508278882E-4</v>
      </c>
      <c r="AW353">
        <v>90.194226728287475</v>
      </c>
      <c r="AX353">
        <v>0</v>
      </c>
      <c r="AY353">
        <v>0</v>
      </c>
      <c r="AZ353">
        <f t="shared" si="197"/>
        <v>1</v>
      </c>
      <c r="BA353">
        <f t="shared" si="198"/>
        <v>0</v>
      </c>
      <c r="BB353">
        <f t="shared" si="199"/>
        <v>51680.368089339448</v>
      </c>
      <c r="BC353">
        <f t="shared" si="200"/>
        <v>2000.012666666667</v>
      </c>
      <c r="BD353">
        <f t="shared" si="201"/>
        <v>1681.2106800000001</v>
      </c>
      <c r="BE353">
        <f t="shared" si="202"/>
        <v>0.84060001619989733</v>
      </c>
      <c r="BF353">
        <f t="shared" si="203"/>
        <v>0.16075803126580196</v>
      </c>
      <c r="BG353">
        <v>6</v>
      </c>
      <c r="BH353">
        <v>0.5</v>
      </c>
      <c r="BI353" t="s">
        <v>379</v>
      </c>
      <c r="BJ353">
        <v>2</v>
      </c>
      <c r="BK353" t="b">
        <v>1</v>
      </c>
      <c r="BL353">
        <v>1659796867</v>
      </c>
      <c r="BM353">
        <v>1582.186666666666</v>
      </c>
      <c r="BN353">
        <v>1653.4506666666671</v>
      </c>
      <c r="BO353">
        <v>22.57912</v>
      </c>
      <c r="BP353">
        <v>19.43732</v>
      </c>
      <c r="BQ353">
        <v>1579.469333333333</v>
      </c>
      <c r="BR353">
        <v>22.544233333333331</v>
      </c>
      <c r="BS353">
        <v>500.20526666666672</v>
      </c>
      <c r="BT353">
        <v>99.062893333333335</v>
      </c>
      <c r="BU353">
        <v>0.1008542266666667</v>
      </c>
      <c r="BV353">
        <v>30.94573333333334</v>
      </c>
      <c r="BW353">
        <v>31.423639999999999</v>
      </c>
      <c r="BX353">
        <v>999.89999999999986</v>
      </c>
      <c r="BY353">
        <v>0</v>
      </c>
      <c r="BZ353">
        <v>0</v>
      </c>
      <c r="CA353">
        <v>9995.7080000000005</v>
      </c>
      <c r="CB353">
        <v>0</v>
      </c>
      <c r="CC353">
        <v>283.76333333333338</v>
      </c>
      <c r="CD353">
        <v>-71.263086666666666</v>
      </c>
      <c r="CE353">
        <v>1618.737333333333</v>
      </c>
      <c r="CF353">
        <v>1686.227333333333</v>
      </c>
      <c r="CG353">
        <v>3.141801333333333</v>
      </c>
      <c r="CH353">
        <v>1653.4506666666671</v>
      </c>
      <c r="CI353">
        <v>19.43732</v>
      </c>
      <c r="CJ353">
        <v>2.236753999999999</v>
      </c>
      <c r="CK353">
        <v>1.9255173333333331</v>
      </c>
      <c r="CL353">
        <v>19.228006666666669</v>
      </c>
      <c r="CM353">
        <v>16.84477333333334</v>
      </c>
      <c r="CN353">
        <v>2000.012666666667</v>
      </c>
      <c r="CO353">
        <v>0.97999939999999996</v>
      </c>
      <c r="CP353">
        <v>2.0000813333333329E-2</v>
      </c>
      <c r="CQ353">
        <v>0</v>
      </c>
      <c r="CR353">
        <v>2.9574000000000011</v>
      </c>
      <c r="CS353">
        <v>0</v>
      </c>
      <c r="CT353">
        <v>17350.48</v>
      </c>
      <c r="CU353">
        <v>17412.433333333331</v>
      </c>
      <c r="CV353">
        <v>41.311999999999998</v>
      </c>
      <c r="CW353">
        <v>42.428733333333327</v>
      </c>
      <c r="CX353">
        <v>41.254133333333343</v>
      </c>
      <c r="CY353">
        <v>41.125</v>
      </c>
      <c r="CZ353">
        <v>41.537199999999999</v>
      </c>
      <c r="DA353">
        <v>1960.0113333333329</v>
      </c>
      <c r="DB353">
        <v>40.001333333333328</v>
      </c>
      <c r="DC353">
        <v>0</v>
      </c>
      <c r="DD353">
        <v>1659796873.5</v>
      </c>
      <c r="DE353">
        <v>0</v>
      </c>
      <c r="DF353">
        <v>1659796167.5</v>
      </c>
      <c r="DG353" t="s">
        <v>380</v>
      </c>
      <c r="DH353">
        <v>1659796162</v>
      </c>
      <c r="DI353">
        <v>1659796167.5</v>
      </c>
      <c r="DJ353">
        <v>2</v>
      </c>
      <c r="DK353">
        <v>-1.4E-2</v>
      </c>
      <c r="DL353">
        <v>-1E-3</v>
      </c>
      <c r="DM353">
        <v>1.327</v>
      </c>
      <c r="DN353">
        <v>3.1E-2</v>
      </c>
      <c r="DO353">
        <v>400</v>
      </c>
      <c r="DP353">
        <v>20</v>
      </c>
      <c r="DQ353">
        <v>0.32</v>
      </c>
      <c r="DR353">
        <v>0.03</v>
      </c>
      <c r="DS353">
        <v>23.260687724953911</v>
      </c>
      <c r="DT353">
        <v>1.1459642495630999</v>
      </c>
      <c r="DU353">
        <v>0.11617970626114391</v>
      </c>
      <c r="DV353">
        <v>0</v>
      </c>
      <c r="DW353">
        <v>-71.148821951219517</v>
      </c>
      <c r="DX353">
        <v>-2.274278048780519</v>
      </c>
      <c r="DY353">
        <v>0.26275588180016562</v>
      </c>
      <c r="DZ353">
        <v>0</v>
      </c>
      <c r="EA353">
        <v>3.1651097560975621</v>
      </c>
      <c r="EB353">
        <v>-0.38359651567944902</v>
      </c>
      <c r="EC353">
        <v>3.9029009691529282E-2</v>
      </c>
      <c r="ED353">
        <v>0</v>
      </c>
      <c r="EE353">
        <v>2.3823481248965139</v>
      </c>
      <c r="EF353">
        <v>9.2061245982026918E-3</v>
      </c>
      <c r="EG353">
        <v>1.5338081990581491E-3</v>
      </c>
      <c r="EH353">
        <v>1</v>
      </c>
      <c r="EI353">
        <v>0.1117596441886079</v>
      </c>
      <c r="EJ353">
        <v>-1.6262483127876121E-2</v>
      </c>
      <c r="EK353">
        <v>1.238275176694191E-3</v>
      </c>
      <c r="EL353">
        <v>1</v>
      </c>
      <c r="EM353">
        <v>2</v>
      </c>
      <c r="EN353">
        <v>5</v>
      </c>
      <c r="EO353" t="s">
        <v>455</v>
      </c>
      <c r="EP353">
        <v>2.9424100000000002</v>
      </c>
      <c r="EQ353">
        <v>2.8004600000000002</v>
      </c>
      <c r="ER353">
        <v>0.22281400000000001</v>
      </c>
      <c r="ES353">
        <v>0.228495</v>
      </c>
      <c r="ET353">
        <v>0.1028</v>
      </c>
      <c r="EU353">
        <v>9.25343E-2</v>
      </c>
      <c r="EV353">
        <v>15958.8</v>
      </c>
      <c r="EW353">
        <v>16612.3</v>
      </c>
      <c r="EX353">
        <v>23884.3</v>
      </c>
      <c r="EY353">
        <v>25064</v>
      </c>
      <c r="EZ353">
        <v>34305.599999999999</v>
      </c>
      <c r="FA353">
        <v>36327.599999999999</v>
      </c>
      <c r="FB353">
        <v>43548.3</v>
      </c>
      <c r="FC353">
        <v>46334.1</v>
      </c>
      <c r="FD353">
        <v>1.9673799999999999</v>
      </c>
      <c r="FE353">
        <v>1.84792</v>
      </c>
      <c r="FF353">
        <v>8.1501900000000002E-2</v>
      </c>
      <c r="FG353">
        <v>0</v>
      </c>
      <c r="FH353">
        <v>30.116599999999998</v>
      </c>
      <c r="FI353">
        <v>999.9</v>
      </c>
      <c r="FJ353">
        <v>55.7</v>
      </c>
      <c r="FK353">
        <v>34.700000000000003</v>
      </c>
      <c r="FL353">
        <v>31.233899999999998</v>
      </c>
      <c r="FM353">
        <v>64.738600000000005</v>
      </c>
      <c r="FN353">
        <v>25.520800000000001</v>
      </c>
      <c r="FO353">
        <v>1</v>
      </c>
      <c r="FP353">
        <v>0.397866</v>
      </c>
      <c r="FQ353">
        <v>1.4481200000000001</v>
      </c>
      <c r="FR353">
        <v>20.316299999999998</v>
      </c>
      <c r="FS353">
        <v>5.2112999999999996</v>
      </c>
      <c r="FT353">
        <v>11.907999999999999</v>
      </c>
      <c r="FU353">
        <v>5.0023999999999997</v>
      </c>
      <c r="FV353">
        <v>3.2896299999999998</v>
      </c>
      <c r="FW353">
        <v>9999</v>
      </c>
      <c r="FX353">
        <v>9999</v>
      </c>
      <c r="FY353">
        <v>9999</v>
      </c>
      <c r="FZ353">
        <v>999.9</v>
      </c>
      <c r="GA353">
        <v>1.8595900000000001</v>
      </c>
      <c r="GB353">
        <v>1.8545400000000001</v>
      </c>
      <c r="GC353">
        <v>1.8577399999999999</v>
      </c>
      <c r="GD353">
        <v>1.8561799999999999</v>
      </c>
      <c r="GE353">
        <v>1.8549500000000001</v>
      </c>
      <c r="GF353">
        <v>1.8545499999999999</v>
      </c>
      <c r="GG353">
        <v>1.85324</v>
      </c>
      <c r="GH353">
        <v>1.8564000000000001</v>
      </c>
      <c r="GI353">
        <v>0</v>
      </c>
      <c r="GJ353">
        <v>0</v>
      </c>
      <c r="GK353">
        <v>0</v>
      </c>
      <c r="GL353">
        <v>0</v>
      </c>
      <c r="GM353" t="s">
        <v>382</v>
      </c>
      <c r="GN353" t="s">
        <v>383</v>
      </c>
      <c r="GO353" t="s">
        <v>384</v>
      </c>
      <c r="GP353" t="s">
        <v>384</v>
      </c>
      <c r="GQ353" t="s">
        <v>384</v>
      </c>
      <c r="GR353" t="s">
        <v>384</v>
      </c>
      <c r="GS353">
        <v>0</v>
      </c>
      <c r="GT353">
        <v>100</v>
      </c>
      <c r="GU353">
        <v>100</v>
      </c>
      <c r="GV353">
        <v>2.74</v>
      </c>
      <c r="GW353">
        <v>3.49E-2</v>
      </c>
      <c r="GX353">
        <v>0.32553164529605683</v>
      </c>
      <c r="GY353">
        <v>3.0239061252787889E-3</v>
      </c>
      <c r="GZ353">
        <v>-1.398580452151984E-6</v>
      </c>
      <c r="HA353">
        <v>2.8030378366047371E-10</v>
      </c>
      <c r="HB353">
        <v>-4.7599640220891172E-2</v>
      </c>
      <c r="HC353">
        <v>9.965371539748925E-3</v>
      </c>
      <c r="HD353">
        <v>-4.563662031605912E-4</v>
      </c>
      <c r="HE353">
        <v>7.8337100744227795E-6</v>
      </c>
      <c r="HF353">
        <v>0</v>
      </c>
      <c r="HG353">
        <v>2134</v>
      </c>
      <c r="HH353">
        <v>2</v>
      </c>
      <c r="HI353">
        <v>25</v>
      </c>
      <c r="HJ353">
        <v>11.9</v>
      </c>
      <c r="HK353">
        <v>11.8</v>
      </c>
      <c r="HL353">
        <v>3.3276400000000002</v>
      </c>
      <c r="HM353">
        <v>2.2680699999999998</v>
      </c>
      <c r="HN353">
        <v>1.4978</v>
      </c>
      <c r="HO353">
        <v>2.3095699999999999</v>
      </c>
      <c r="HP353">
        <v>1.5478499999999999</v>
      </c>
      <c r="HQ353">
        <v>2.4133300000000002</v>
      </c>
      <c r="HR353">
        <v>37.771099999999997</v>
      </c>
      <c r="HS353">
        <v>15.2003</v>
      </c>
      <c r="HT353">
        <v>18</v>
      </c>
      <c r="HU353">
        <v>503.95600000000002</v>
      </c>
      <c r="HV353">
        <v>491.43099999999998</v>
      </c>
      <c r="HW353">
        <v>27.612500000000001</v>
      </c>
      <c r="HX353">
        <v>32.134</v>
      </c>
      <c r="HY353">
        <v>30.000900000000001</v>
      </c>
      <c r="HZ353">
        <v>31.890599999999999</v>
      </c>
      <c r="IA353">
        <v>31.992599999999999</v>
      </c>
      <c r="IB353">
        <v>66.6785</v>
      </c>
      <c r="IC353">
        <v>39.952500000000001</v>
      </c>
      <c r="ID353">
        <v>0</v>
      </c>
      <c r="IE353">
        <v>27.598800000000001</v>
      </c>
      <c r="IF353">
        <v>1719.43</v>
      </c>
      <c r="IG353">
        <v>19.5991</v>
      </c>
      <c r="IH353">
        <v>100.70099999999999</v>
      </c>
      <c r="II353">
        <v>100.417</v>
      </c>
      <c r="IJ353" t="s">
        <v>2638</v>
      </c>
    </row>
    <row r="354" spans="1:244" x14ac:dyDescent="0.2">
      <c r="A354">
        <v>338</v>
      </c>
      <c r="B354">
        <v>1659796875.5</v>
      </c>
      <c r="C354">
        <v>734</v>
      </c>
      <c r="D354" t="s">
        <v>1035</v>
      </c>
      <c r="E354" t="s">
        <v>1036</v>
      </c>
      <c r="F354">
        <v>1</v>
      </c>
      <c r="G354" t="s">
        <v>373</v>
      </c>
      <c r="H354" t="s">
        <v>374</v>
      </c>
      <c r="I354" t="s">
        <v>375</v>
      </c>
      <c r="J354" t="s">
        <v>376</v>
      </c>
      <c r="K354" t="s">
        <v>377</v>
      </c>
      <c r="L354" t="s">
        <v>373</v>
      </c>
      <c r="M354" t="s">
        <v>378</v>
      </c>
      <c r="N354">
        <v>1659796867.5</v>
      </c>
      <c r="O354">
        <f t="shared" si="170"/>
        <v>2.6550250708563933E-3</v>
      </c>
      <c r="P354">
        <f t="shared" si="171"/>
        <v>2.6550250708563934</v>
      </c>
      <c r="Q354">
        <f t="shared" si="172"/>
        <v>23.566919629638349</v>
      </c>
      <c r="R354">
        <f t="shared" si="173"/>
        <v>1584.6956250000001</v>
      </c>
      <c r="S354">
        <f t="shared" si="174"/>
        <v>1177.3929125675902</v>
      </c>
      <c r="T354">
        <f t="shared" si="175"/>
        <v>116.75485067945463</v>
      </c>
      <c r="U354">
        <f t="shared" si="176"/>
        <v>157.144568388625</v>
      </c>
      <c r="V354">
        <f t="shared" si="177"/>
        <v>0.10888137204866913</v>
      </c>
      <c r="W354">
        <f t="shared" si="178"/>
        <v>2.9122353051030268</v>
      </c>
      <c r="X354">
        <f t="shared" si="179"/>
        <v>0.10666937806637218</v>
      </c>
      <c r="Y354">
        <f t="shared" si="180"/>
        <v>6.6863357291638822E-2</v>
      </c>
      <c r="Z354">
        <f t="shared" si="181"/>
        <v>321.51746887499996</v>
      </c>
      <c r="AA354">
        <f t="shared" si="182"/>
        <v>32.155352564500987</v>
      </c>
      <c r="AB354">
        <f t="shared" si="183"/>
        <v>31.424849999999999</v>
      </c>
      <c r="AC354">
        <f t="shared" si="184"/>
        <v>4.6218213034734594</v>
      </c>
      <c r="AD354">
        <f t="shared" si="185"/>
        <v>49.781714591129436</v>
      </c>
      <c r="AE354">
        <f t="shared" si="186"/>
        <v>2.2389933793985861</v>
      </c>
      <c r="AF354">
        <f t="shared" si="187"/>
        <v>4.4976220642218507</v>
      </c>
      <c r="AG354">
        <f t="shared" si="188"/>
        <v>2.3828279240748733</v>
      </c>
      <c r="AH354">
        <f t="shared" si="189"/>
        <v>-117.08660562476695</v>
      </c>
      <c r="AI354">
        <f t="shared" si="190"/>
        <v>-75.11091920135307</v>
      </c>
      <c r="AJ354">
        <f t="shared" si="191"/>
        <v>-5.8023544828537563</v>
      </c>
      <c r="AK354">
        <f t="shared" si="192"/>
        <v>123.51758956602622</v>
      </c>
      <c r="AL354">
        <f t="shared" si="193"/>
        <v>55.170385711094553</v>
      </c>
      <c r="AM354">
        <f t="shared" si="194"/>
        <v>2.6772540953985389</v>
      </c>
      <c r="AN354">
        <f t="shared" si="195"/>
        <v>23.566919629638349</v>
      </c>
      <c r="AO354">
        <v>1714.7309610389609</v>
      </c>
      <c r="AP354">
        <v>1659.7890909090911</v>
      </c>
      <c r="AQ354">
        <v>5.1332363636361471</v>
      </c>
      <c r="AR354">
        <v>64.94</v>
      </c>
      <c r="AS354">
        <f t="shared" si="196"/>
        <v>2.6550250708563934</v>
      </c>
      <c r="AT354">
        <v>19.459120040441661</v>
      </c>
      <c r="AU354">
        <v>22.573258235294102</v>
      </c>
      <c r="AV354">
        <v>-1.8157143750741121E-4</v>
      </c>
      <c r="AW354">
        <v>90.194226728287475</v>
      </c>
      <c r="AX354">
        <v>0</v>
      </c>
      <c r="AY354">
        <v>0</v>
      </c>
      <c r="AZ354">
        <f t="shared" si="197"/>
        <v>1</v>
      </c>
      <c r="BA354">
        <f t="shared" si="198"/>
        <v>0</v>
      </c>
      <c r="BB354">
        <f t="shared" si="199"/>
        <v>51678.203809023071</v>
      </c>
      <c r="BC354">
        <f t="shared" si="200"/>
        <v>2000.00875</v>
      </c>
      <c r="BD354">
        <f t="shared" si="201"/>
        <v>1681.2073874999999</v>
      </c>
      <c r="BE354">
        <f t="shared" si="202"/>
        <v>0.84060001612492941</v>
      </c>
      <c r="BF354">
        <f t="shared" si="203"/>
        <v>0.16075803112111384</v>
      </c>
      <c r="BG354">
        <v>6</v>
      </c>
      <c r="BH354">
        <v>0.5</v>
      </c>
      <c r="BI354" t="s">
        <v>379</v>
      </c>
      <c r="BJ354">
        <v>2</v>
      </c>
      <c r="BK354" t="b">
        <v>1</v>
      </c>
      <c r="BL354">
        <v>1659796867.5</v>
      </c>
      <c r="BM354">
        <v>1584.6956250000001</v>
      </c>
      <c r="BN354">
        <v>1655.9625000000001</v>
      </c>
      <c r="BO354">
        <v>22.57871875</v>
      </c>
      <c r="BP354">
        <v>19.439818750000001</v>
      </c>
      <c r="BQ354">
        <v>1581.9762499999999</v>
      </c>
      <c r="BR354">
        <v>22.543837499999999</v>
      </c>
      <c r="BS354">
        <v>500.20168749999999</v>
      </c>
      <c r="BT354">
        <v>99.063112500000003</v>
      </c>
      <c r="BU354">
        <v>0.10076850625</v>
      </c>
      <c r="BV354">
        <v>30.946449999999999</v>
      </c>
      <c r="BW354">
        <v>31.424849999999999</v>
      </c>
      <c r="BX354">
        <v>999.9</v>
      </c>
      <c r="BY354">
        <v>0</v>
      </c>
      <c r="BZ354">
        <v>0</v>
      </c>
      <c r="CA354">
        <v>9995.2731249999997</v>
      </c>
      <c r="CB354">
        <v>0</v>
      </c>
      <c r="CC354">
        <v>284.09275000000002</v>
      </c>
      <c r="CD354">
        <v>-71.266212499999995</v>
      </c>
      <c r="CE354">
        <v>1621.3031249999999</v>
      </c>
      <c r="CF354">
        <v>1688.7931249999999</v>
      </c>
      <c r="CG354">
        <v>3.1389043750000001</v>
      </c>
      <c r="CH354">
        <v>1655.9625000000001</v>
      </c>
      <c r="CI354">
        <v>19.439818750000001</v>
      </c>
      <c r="CJ354">
        <v>2.2367193749999998</v>
      </c>
      <c r="CK354">
        <v>1.925769375</v>
      </c>
      <c r="CL354">
        <v>19.227756249999999</v>
      </c>
      <c r="CM354">
        <v>16.846831250000001</v>
      </c>
      <c r="CN354">
        <v>2000.00875</v>
      </c>
      <c r="CO354">
        <v>0.97999937500000001</v>
      </c>
      <c r="CP354">
        <v>2.00008375E-2</v>
      </c>
      <c r="CQ354">
        <v>0</v>
      </c>
      <c r="CR354">
        <v>2.9071250000000002</v>
      </c>
      <c r="CS354">
        <v>0</v>
      </c>
      <c r="CT354">
        <v>17350.525000000001</v>
      </c>
      <c r="CU354">
        <v>17412.400000000001</v>
      </c>
      <c r="CV354">
        <v>41.311999999999998</v>
      </c>
      <c r="CW354">
        <v>42.429250000000003</v>
      </c>
      <c r="CX354">
        <v>41.257750000000001</v>
      </c>
      <c r="CY354">
        <v>41.125</v>
      </c>
      <c r="CZ354">
        <v>41.534875</v>
      </c>
      <c r="DA354">
        <v>1960.0074999999999</v>
      </c>
      <c r="DB354">
        <v>40.001249999999999</v>
      </c>
      <c r="DC354">
        <v>0</v>
      </c>
      <c r="DD354">
        <v>1659796874.7</v>
      </c>
      <c r="DE354">
        <v>0</v>
      </c>
      <c r="DF354">
        <v>1659796167.5</v>
      </c>
      <c r="DG354" t="s">
        <v>380</v>
      </c>
      <c r="DH354">
        <v>1659796162</v>
      </c>
      <c r="DI354">
        <v>1659796167.5</v>
      </c>
      <c r="DJ354">
        <v>2</v>
      </c>
      <c r="DK354">
        <v>-1.4E-2</v>
      </c>
      <c r="DL354">
        <v>-1E-3</v>
      </c>
      <c r="DM354">
        <v>1.327</v>
      </c>
      <c r="DN354">
        <v>3.1E-2</v>
      </c>
      <c r="DO354">
        <v>400</v>
      </c>
      <c r="DP354">
        <v>20</v>
      </c>
      <c r="DQ354">
        <v>0.32</v>
      </c>
      <c r="DR354">
        <v>0.03</v>
      </c>
      <c r="DS354">
        <v>23.2942346329163</v>
      </c>
      <c r="DT354">
        <v>1.0713612175694971</v>
      </c>
      <c r="DU354">
        <v>0.1108605872406816</v>
      </c>
      <c r="DV354">
        <v>0</v>
      </c>
      <c r="DW354">
        <v>-71.191947499999998</v>
      </c>
      <c r="DX354">
        <v>-2.2346105065666828</v>
      </c>
      <c r="DY354">
        <v>0.25797657353672598</v>
      </c>
      <c r="DZ354">
        <v>0</v>
      </c>
      <c r="EA354">
        <v>3.1529655000000001</v>
      </c>
      <c r="EB354">
        <v>-0.35833936210132361</v>
      </c>
      <c r="EC354">
        <v>3.5550591623065828E-2</v>
      </c>
      <c r="ED354">
        <v>0</v>
      </c>
      <c r="EE354">
        <v>2.3825825175378061</v>
      </c>
      <c r="EF354">
        <v>2.1315739530676649E-2</v>
      </c>
      <c r="EG354">
        <v>1.874310113385923E-3</v>
      </c>
      <c r="EH354">
        <v>1</v>
      </c>
      <c r="EI354">
        <v>0.1114043474380696</v>
      </c>
      <c r="EJ354">
        <v>-1.783553463916417E-2</v>
      </c>
      <c r="EK354">
        <v>1.383451238997449E-3</v>
      </c>
      <c r="EL354">
        <v>1</v>
      </c>
      <c r="EM354">
        <v>2</v>
      </c>
      <c r="EN354">
        <v>5</v>
      </c>
      <c r="EO354" t="s">
        <v>455</v>
      </c>
      <c r="EP354">
        <v>2.9422799999999998</v>
      </c>
      <c r="EQ354">
        <v>2.8005800000000001</v>
      </c>
      <c r="ER354">
        <v>0.22322</v>
      </c>
      <c r="ES354">
        <v>0.22888600000000001</v>
      </c>
      <c r="ET354">
        <v>0.102796</v>
      </c>
      <c r="EU354">
        <v>9.2545299999999997E-2</v>
      </c>
      <c r="EV354">
        <v>15950.5</v>
      </c>
      <c r="EW354">
        <v>16603.8</v>
      </c>
      <c r="EX354">
        <v>23884.400000000001</v>
      </c>
      <c r="EY354">
        <v>25063.9</v>
      </c>
      <c r="EZ354">
        <v>34305.800000000003</v>
      </c>
      <c r="FA354">
        <v>36327.1</v>
      </c>
      <c r="FB354">
        <v>43548.4</v>
      </c>
      <c r="FC354">
        <v>46334</v>
      </c>
      <c r="FD354">
        <v>1.96732</v>
      </c>
      <c r="FE354">
        <v>1.84795</v>
      </c>
      <c r="FF354">
        <v>8.1569000000000003E-2</v>
      </c>
      <c r="FG354">
        <v>0</v>
      </c>
      <c r="FH354">
        <v>30.1158</v>
      </c>
      <c r="FI354">
        <v>999.9</v>
      </c>
      <c r="FJ354">
        <v>55.7</v>
      </c>
      <c r="FK354">
        <v>34.700000000000003</v>
      </c>
      <c r="FL354">
        <v>31.233899999999998</v>
      </c>
      <c r="FM354">
        <v>64.638599999999997</v>
      </c>
      <c r="FN354">
        <v>25.609000000000002</v>
      </c>
      <c r="FO354">
        <v>1</v>
      </c>
      <c r="FP354">
        <v>0.39791199999999999</v>
      </c>
      <c r="FQ354">
        <v>1.4645699999999999</v>
      </c>
      <c r="FR354">
        <v>20.316199999999998</v>
      </c>
      <c r="FS354">
        <v>5.2111499999999999</v>
      </c>
      <c r="FT354">
        <v>11.908099999999999</v>
      </c>
      <c r="FU354">
        <v>5.0025000000000004</v>
      </c>
      <c r="FV354">
        <v>3.2896299999999998</v>
      </c>
      <c r="FW354">
        <v>9999</v>
      </c>
      <c r="FX354">
        <v>9999</v>
      </c>
      <c r="FY354">
        <v>9999</v>
      </c>
      <c r="FZ354">
        <v>999.9</v>
      </c>
      <c r="GA354">
        <v>1.8595900000000001</v>
      </c>
      <c r="GB354">
        <v>1.8545400000000001</v>
      </c>
      <c r="GC354">
        <v>1.8577399999999999</v>
      </c>
      <c r="GD354">
        <v>1.8561799999999999</v>
      </c>
      <c r="GE354">
        <v>1.8549599999999999</v>
      </c>
      <c r="GF354">
        <v>1.8545499999999999</v>
      </c>
      <c r="GG354">
        <v>1.85324</v>
      </c>
      <c r="GH354">
        <v>1.8564000000000001</v>
      </c>
      <c r="GI354">
        <v>0</v>
      </c>
      <c r="GJ354">
        <v>0</v>
      </c>
      <c r="GK354">
        <v>0</v>
      </c>
      <c r="GL354">
        <v>0</v>
      </c>
      <c r="GM354" t="s">
        <v>382</v>
      </c>
      <c r="GN354" t="s">
        <v>383</v>
      </c>
      <c r="GO354" t="s">
        <v>384</v>
      </c>
      <c r="GP354" t="s">
        <v>384</v>
      </c>
      <c r="GQ354" t="s">
        <v>384</v>
      </c>
      <c r="GR354" t="s">
        <v>384</v>
      </c>
      <c r="GS354">
        <v>0</v>
      </c>
      <c r="GT354">
        <v>100</v>
      </c>
      <c r="GU354">
        <v>100</v>
      </c>
      <c r="GV354">
        <v>2.75</v>
      </c>
      <c r="GW354">
        <v>3.4799999999999998E-2</v>
      </c>
      <c r="GX354">
        <v>0.32553164529605683</v>
      </c>
      <c r="GY354">
        <v>3.0239061252787889E-3</v>
      </c>
      <c r="GZ354">
        <v>-1.398580452151984E-6</v>
      </c>
      <c r="HA354">
        <v>2.8030378366047371E-10</v>
      </c>
      <c r="HB354">
        <v>-4.7599640220891172E-2</v>
      </c>
      <c r="HC354">
        <v>9.965371539748925E-3</v>
      </c>
      <c r="HD354">
        <v>-4.563662031605912E-4</v>
      </c>
      <c r="HE354">
        <v>7.8337100744227795E-6</v>
      </c>
      <c r="HF354">
        <v>0</v>
      </c>
      <c r="HG354">
        <v>2134</v>
      </c>
      <c r="HH354">
        <v>2</v>
      </c>
      <c r="HI354">
        <v>25</v>
      </c>
      <c r="HJ354">
        <v>11.9</v>
      </c>
      <c r="HK354">
        <v>11.8</v>
      </c>
      <c r="HL354">
        <v>3.3361800000000001</v>
      </c>
      <c r="HM354">
        <v>2.2924799999999999</v>
      </c>
      <c r="HN354">
        <v>1.4978</v>
      </c>
      <c r="HO354">
        <v>2.3083499999999999</v>
      </c>
      <c r="HP354">
        <v>1.5478499999999999</v>
      </c>
      <c r="HQ354">
        <v>2.2448700000000001</v>
      </c>
      <c r="HR354">
        <v>37.771099999999997</v>
      </c>
      <c r="HS354">
        <v>15.2003</v>
      </c>
      <c r="HT354">
        <v>18</v>
      </c>
      <c r="HU354">
        <v>503.935</v>
      </c>
      <c r="HV354">
        <v>491.45699999999999</v>
      </c>
      <c r="HW354">
        <v>27.6173</v>
      </c>
      <c r="HX354">
        <v>32.135199999999998</v>
      </c>
      <c r="HY354">
        <v>30.000900000000001</v>
      </c>
      <c r="HZ354">
        <v>31.8919</v>
      </c>
      <c r="IA354">
        <v>31.9939</v>
      </c>
      <c r="IB354">
        <v>66.7881</v>
      </c>
      <c r="IC354">
        <v>39.952500000000001</v>
      </c>
      <c r="ID354">
        <v>0</v>
      </c>
      <c r="IE354">
        <v>27.598800000000001</v>
      </c>
      <c r="IF354">
        <v>1729.47</v>
      </c>
      <c r="IG354">
        <v>19.6096</v>
      </c>
      <c r="IH354">
        <v>100.70099999999999</v>
      </c>
      <c r="II354">
        <v>100.416</v>
      </c>
      <c r="IJ354" t="s">
        <v>2638</v>
      </c>
    </row>
    <row r="355" spans="1:244" x14ac:dyDescent="0.2">
      <c r="A355">
        <v>339</v>
      </c>
      <c r="B355">
        <v>1659796876.5</v>
      </c>
      <c r="C355">
        <v>735</v>
      </c>
      <c r="D355" t="s">
        <v>1037</v>
      </c>
      <c r="E355" t="s">
        <v>1038</v>
      </c>
      <c r="F355">
        <v>1</v>
      </c>
      <c r="G355" t="s">
        <v>373</v>
      </c>
      <c r="H355" t="s">
        <v>374</v>
      </c>
      <c r="I355" t="s">
        <v>375</v>
      </c>
      <c r="J355" t="s">
        <v>376</v>
      </c>
      <c r="K355" t="s">
        <v>377</v>
      </c>
      <c r="L355" t="s">
        <v>373</v>
      </c>
      <c r="M355" t="s">
        <v>378</v>
      </c>
      <c r="N355">
        <v>1659796869</v>
      </c>
      <c r="O355">
        <f t="shared" si="170"/>
        <v>2.6462147270459035E-3</v>
      </c>
      <c r="P355">
        <f t="shared" si="171"/>
        <v>2.6462147270459035</v>
      </c>
      <c r="Q355">
        <f t="shared" si="172"/>
        <v>23.609639440611744</v>
      </c>
      <c r="R355">
        <f t="shared" si="173"/>
        <v>1592.214666666667</v>
      </c>
      <c r="S355">
        <f t="shared" si="174"/>
        <v>1182.7366052916668</v>
      </c>
      <c r="T355">
        <f t="shared" si="175"/>
        <v>117.28441558754153</v>
      </c>
      <c r="U355">
        <f t="shared" si="176"/>
        <v>157.88973287409252</v>
      </c>
      <c r="V355">
        <f t="shared" si="177"/>
        <v>0.10848514253845885</v>
      </c>
      <c r="W355">
        <f t="shared" si="178"/>
        <v>2.9123888114367564</v>
      </c>
      <c r="X355">
        <f t="shared" si="179"/>
        <v>0.10628915682818237</v>
      </c>
      <c r="Y355">
        <f t="shared" si="180"/>
        <v>6.6624321240431647E-2</v>
      </c>
      <c r="Z355">
        <f t="shared" si="181"/>
        <v>321.51756680000005</v>
      </c>
      <c r="AA355">
        <f t="shared" si="182"/>
        <v>32.15988618342476</v>
      </c>
      <c r="AB355">
        <f t="shared" si="183"/>
        <v>31.427113333333331</v>
      </c>
      <c r="AC355">
        <f t="shared" si="184"/>
        <v>4.6224159225922765</v>
      </c>
      <c r="AD355">
        <f t="shared" si="185"/>
        <v>49.775656127918246</v>
      </c>
      <c r="AE355">
        <f t="shared" si="186"/>
        <v>2.2390141860891752</v>
      </c>
      <c r="AF355">
        <f t="shared" si="187"/>
        <v>4.4982112949654391</v>
      </c>
      <c r="AG355">
        <f t="shared" si="188"/>
        <v>2.3834017365031013</v>
      </c>
      <c r="AH355">
        <f t="shared" si="189"/>
        <v>-116.69806946272435</v>
      </c>
      <c r="AI355">
        <f t="shared" si="190"/>
        <v>-75.109644603228105</v>
      </c>
      <c r="AJ355">
        <f t="shared" si="191"/>
        <v>-5.8020806585711933</v>
      </c>
      <c r="AK355">
        <f t="shared" si="192"/>
        <v>123.90777207547643</v>
      </c>
      <c r="AL355">
        <f t="shared" si="193"/>
        <v>55.173996082305479</v>
      </c>
      <c r="AM355">
        <f t="shared" si="194"/>
        <v>2.6710656059344737</v>
      </c>
      <c r="AN355">
        <f t="shared" si="195"/>
        <v>23.609639440611744</v>
      </c>
      <c r="AO355">
        <v>1719.7675324675331</v>
      </c>
      <c r="AP355">
        <v>1664.878848484849</v>
      </c>
      <c r="AQ355">
        <v>5.1123393939393633</v>
      </c>
      <c r="AR355">
        <v>64.94</v>
      </c>
      <c r="AS355">
        <f t="shared" si="196"/>
        <v>2.6462147270459035</v>
      </c>
      <c r="AT355">
        <v>19.467945346904148</v>
      </c>
      <c r="AU355">
        <v>22.571279999999991</v>
      </c>
      <c r="AV355">
        <v>-1.0661652976601119E-4</v>
      </c>
      <c r="AW355">
        <v>90.194226728287475</v>
      </c>
      <c r="AX355">
        <v>0</v>
      </c>
      <c r="AY355">
        <v>0</v>
      </c>
      <c r="AZ355">
        <f t="shared" si="197"/>
        <v>1</v>
      </c>
      <c r="BA355">
        <f t="shared" si="198"/>
        <v>0</v>
      </c>
      <c r="BB355">
        <f t="shared" si="199"/>
        <v>51682.161911927375</v>
      </c>
      <c r="BC355">
        <f t="shared" si="200"/>
        <v>2000.0093333333341</v>
      </c>
      <c r="BD355">
        <f t="shared" si="201"/>
        <v>1681.2078800000004</v>
      </c>
      <c r="BE355">
        <f t="shared" si="202"/>
        <v>0.84060001719991961</v>
      </c>
      <c r="BF355">
        <f t="shared" si="203"/>
        <v>0.16075803319584506</v>
      </c>
      <c r="BG355">
        <v>6</v>
      </c>
      <c r="BH355">
        <v>0.5</v>
      </c>
      <c r="BI355" t="s">
        <v>379</v>
      </c>
      <c r="BJ355">
        <v>2</v>
      </c>
      <c r="BK355" t="b">
        <v>1</v>
      </c>
      <c r="BL355">
        <v>1659796869</v>
      </c>
      <c r="BM355">
        <v>1592.214666666667</v>
      </c>
      <c r="BN355">
        <v>1663.499333333333</v>
      </c>
      <c r="BO355">
        <v>22.578993333333329</v>
      </c>
      <c r="BP355">
        <v>19.447299999999998</v>
      </c>
      <c r="BQ355">
        <v>1589.4893333333339</v>
      </c>
      <c r="BR355">
        <v>22.544113333333328</v>
      </c>
      <c r="BS355">
        <v>500.1937333333334</v>
      </c>
      <c r="BT355">
        <v>99.06295999999999</v>
      </c>
      <c r="BU355">
        <v>0.10063658</v>
      </c>
      <c r="BV355">
        <v>30.948746666666668</v>
      </c>
      <c r="BW355">
        <v>31.427113333333331</v>
      </c>
      <c r="BX355">
        <v>999.89999999999986</v>
      </c>
      <c r="BY355">
        <v>0</v>
      </c>
      <c r="BZ355">
        <v>0</v>
      </c>
      <c r="CA355">
        <v>9996.1659999999993</v>
      </c>
      <c r="CB355">
        <v>0</v>
      </c>
      <c r="CC355">
        <v>284.31826666666672</v>
      </c>
      <c r="CD355">
        <v>-71.285193333333339</v>
      </c>
      <c r="CE355">
        <v>1628.9953333333331</v>
      </c>
      <c r="CF355">
        <v>1696.492666666667</v>
      </c>
      <c r="CG355">
        <v>3.131696666666667</v>
      </c>
      <c r="CH355">
        <v>1663.499333333333</v>
      </c>
      <c r="CI355">
        <v>19.447299999999998</v>
      </c>
      <c r="CJ355">
        <v>2.2367426666666659</v>
      </c>
      <c r="CK355">
        <v>1.9265073333333329</v>
      </c>
      <c r="CL355">
        <v>19.227926666666669</v>
      </c>
      <c r="CM355">
        <v>16.852873333333331</v>
      </c>
      <c r="CN355">
        <v>2000.0093333333341</v>
      </c>
      <c r="CO355">
        <v>0.97999939999999996</v>
      </c>
      <c r="CP355">
        <v>2.0000813333333329E-2</v>
      </c>
      <c r="CQ355">
        <v>0</v>
      </c>
      <c r="CR355">
        <v>2.9066000000000001</v>
      </c>
      <c r="CS355">
        <v>0</v>
      </c>
      <c r="CT355">
        <v>17349.91333333333</v>
      </c>
      <c r="CU355">
        <v>17412.41333333333</v>
      </c>
      <c r="CV355">
        <v>41.311999999999998</v>
      </c>
      <c r="CW355">
        <v>42.436999999999998</v>
      </c>
      <c r="CX355">
        <v>41.258266666666671</v>
      </c>
      <c r="CY355">
        <v>41.125</v>
      </c>
      <c r="CZ355">
        <v>41.533066666666663</v>
      </c>
      <c r="DA355">
        <v>1960.008</v>
      </c>
      <c r="DB355">
        <v>40.001333333333328</v>
      </c>
      <c r="DC355">
        <v>0</v>
      </c>
      <c r="DD355">
        <v>1659796875.3</v>
      </c>
      <c r="DE355">
        <v>0</v>
      </c>
      <c r="DF355">
        <v>1659796167.5</v>
      </c>
      <c r="DG355" t="s">
        <v>380</v>
      </c>
      <c r="DH355">
        <v>1659796162</v>
      </c>
      <c r="DI355">
        <v>1659796167.5</v>
      </c>
      <c r="DJ355">
        <v>2</v>
      </c>
      <c r="DK355">
        <v>-1.4E-2</v>
      </c>
      <c r="DL355">
        <v>-1E-3</v>
      </c>
      <c r="DM355">
        <v>1.327</v>
      </c>
      <c r="DN355">
        <v>3.1E-2</v>
      </c>
      <c r="DO355">
        <v>400</v>
      </c>
      <c r="DP355">
        <v>20</v>
      </c>
      <c r="DQ355">
        <v>0.32</v>
      </c>
      <c r="DR355">
        <v>0.03</v>
      </c>
      <c r="DS355">
        <v>23.3134065037151</v>
      </c>
      <c r="DT355">
        <v>1.12267377330754</v>
      </c>
      <c r="DU355">
        <v>0.113652183957738</v>
      </c>
      <c r="DV355">
        <v>0</v>
      </c>
      <c r="DW355">
        <v>-71.214615000000009</v>
      </c>
      <c r="DX355">
        <v>-2.0316787992493679</v>
      </c>
      <c r="DY355">
        <v>0.24762242280334729</v>
      </c>
      <c r="DZ355">
        <v>0</v>
      </c>
      <c r="EA355">
        <v>3.1461717500000002</v>
      </c>
      <c r="EB355">
        <v>-0.34225204502814732</v>
      </c>
      <c r="EC355">
        <v>3.3799757609153047E-2</v>
      </c>
      <c r="ED355">
        <v>0</v>
      </c>
      <c r="EE355">
        <v>2.3827824387842549</v>
      </c>
      <c r="EF355">
        <v>2.7502846321419569E-2</v>
      </c>
      <c r="EG355">
        <v>2.1409574022191978E-3</v>
      </c>
      <c r="EH355">
        <v>1</v>
      </c>
      <c r="EI355">
        <v>0.1111831390260903</v>
      </c>
      <c r="EJ355">
        <v>-1.8542562936377158E-2</v>
      </c>
      <c r="EK355">
        <v>1.3925208623104511E-3</v>
      </c>
      <c r="EL355">
        <v>1</v>
      </c>
      <c r="EM355">
        <v>2</v>
      </c>
      <c r="EN355">
        <v>5</v>
      </c>
      <c r="EO355" t="s">
        <v>455</v>
      </c>
      <c r="EP355">
        <v>2.9421599999999999</v>
      </c>
      <c r="EQ355">
        <v>2.8008000000000002</v>
      </c>
      <c r="ER355">
        <v>0.22361900000000001</v>
      </c>
      <c r="ES355">
        <v>0.22927500000000001</v>
      </c>
      <c r="ET355">
        <v>0.10279099999999999</v>
      </c>
      <c r="EU355">
        <v>9.2574799999999999E-2</v>
      </c>
      <c r="EV355">
        <v>15942.2</v>
      </c>
      <c r="EW355">
        <v>16595.5</v>
      </c>
      <c r="EX355">
        <v>23884.3</v>
      </c>
      <c r="EY355">
        <v>25064</v>
      </c>
      <c r="EZ355">
        <v>34306</v>
      </c>
      <c r="FA355">
        <v>36325.9</v>
      </c>
      <c r="FB355">
        <v>43548.4</v>
      </c>
      <c r="FC355">
        <v>46334</v>
      </c>
      <c r="FD355">
        <v>1.9673499999999999</v>
      </c>
      <c r="FE355">
        <v>1.8481000000000001</v>
      </c>
      <c r="FF355">
        <v>8.1822300000000001E-2</v>
      </c>
      <c r="FG355">
        <v>0</v>
      </c>
      <c r="FH355">
        <v>30.114699999999999</v>
      </c>
      <c r="FI355">
        <v>999.9</v>
      </c>
      <c r="FJ355">
        <v>55.7</v>
      </c>
      <c r="FK355">
        <v>34.700000000000003</v>
      </c>
      <c r="FL355">
        <v>31.2317</v>
      </c>
      <c r="FM355">
        <v>64.778599999999997</v>
      </c>
      <c r="FN355">
        <v>25.997599999999998</v>
      </c>
      <c r="FO355">
        <v>1</v>
      </c>
      <c r="FP355">
        <v>0.39809499999999998</v>
      </c>
      <c r="FQ355">
        <v>1.49257</v>
      </c>
      <c r="FR355">
        <v>20.315899999999999</v>
      </c>
      <c r="FS355">
        <v>5.2115999999999998</v>
      </c>
      <c r="FT355">
        <v>11.908099999999999</v>
      </c>
      <c r="FU355">
        <v>5.0027499999999998</v>
      </c>
      <c r="FV355">
        <v>3.2898200000000002</v>
      </c>
      <c r="FW355">
        <v>9999</v>
      </c>
      <c r="FX355">
        <v>9999</v>
      </c>
      <c r="FY355">
        <v>9999</v>
      </c>
      <c r="FZ355">
        <v>999.9</v>
      </c>
      <c r="GA355">
        <v>1.8595900000000001</v>
      </c>
      <c r="GB355">
        <v>1.8545499999999999</v>
      </c>
      <c r="GC355">
        <v>1.8577399999999999</v>
      </c>
      <c r="GD355">
        <v>1.8561799999999999</v>
      </c>
      <c r="GE355">
        <v>1.8549599999999999</v>
      </c>
      <c r="GF355">
        <v>1.85456</v>
      </c>
      <c r="GG355">
        <v>1.85324</v>
      </c>
      <c r="GH355">
        <v>1.85639</v>
      </c>
      <c r="GI355">
        <v>0</v>
      </c>
      <c r="GJ355">
        <v>0</v>
      </c>
      <c r="GK355">
        <v>0</v>
      </c>
      <c r="GL355">
        <v>0</v>
      </c>
      <c r="GM355" t="s">
        <v>382</v>
      </c>
      <c r="GN355" t="s">
        <v>383</v>
      </c>
      <c r="GO355" t="s">
        <v>384</v>
      </c>
      <c r="GP355" t="s">
        <v>384</v>
      </c>
      <c r="GQ355" t="s">
        <v>384</v>
      </c>
      <c r="GR355" t="s">
        <v>384</v>
      </c>
      <c r="GS355">
        <v>0</v>
      </c>
      <c r="GT355">
        <v>100</v>
      </c>
      <c r="GU355">
        <v>100</v>
      </c>
      <c r="GV355">
        <v>2.75</v>
      </c>
      <c r="GW355">
        <v>3.4799999999999998E-2</v>
      </c>
      <c r="GX355">
        <v>0.32553164529605683</v>
      </c>
      <c r="GY355">
        <v>3.0239061252787889E-3</v>
      </c>
      <c r="GZ355">
        <v>-1.398580452151984E-6</v>
      </c>
      <c r="HA355">
        <v>2.8030378366047371E-10</v>
      </c>
      <c r="HB355">
        <v>-4.7599640220891172E-2</v>
      </c>
      <c r="HC355">
        <v>9.965371539748925E-3</v>
      </c>
      <c r="HD355">
        <v>-4.563662031605912E-4</v>
      </c>
      <c r="HE355">
        <v>7.8337100744227795E-6</v>
      </c>
      <c r="HF355">
        <v>0</v>
      </c>
      <c r="HG355">
        <v>2134</v>
      </c>
      <c r="HH355">
        <v>2</v>
      </c>
      <c r="HI355">
        <v>25</v>
      </c>
      <c r="HJ355">
        <v>11.9</v>
      </c>
      <c r="HK355">
        <v>11.8</v>
      </c>
      <c r="HL355">
        <v>3.3471700000000002</v>
      </c>
      <c r="HM355">
        <v>2.2656200000000002</v>
      </c>
      <c r="HN355">
        <v>1.4978</v>
      </c>
      <c r="HO355">
        <v>2.3083499999999999</v>
      </c>
      <c r="HP355">
        <v>1.5478499999999999</v>
      </c>
      <c r="HQ355">
        <v>2.4304199999999998</v>
      </c>
      <c r="HR355">
        <v>37.771099999999997</v>
      </c>
      <c r="HS355">
        <v>15.2178</v>
      </c>
      <c r="HT355">
        <v>18</v>
      </c>
      <c r="HU355">
        <v>503.95800000000003</v>
      </c>
      <c r="HV355">
        <v>491.56900000000002</v>
      </c>
      <c r="HW355">
        <v>27.622599999999998</v>
      </c>
      <c r="HX355">
        <v>32.136299999999999</v>
      </c>
      <c r="HY355">
        <v>30.000900000000001</v>
      </c>
      <c r="HZ355">
        <v>31.892900000000001</v>
      </c>
      <c r="IA355">
        <v>31.9954</v>
      </c>
      <c r="IB355">
        <v>67.004499999999993</v>
      </c>
      <c r="IC355">
        <v>39.952500000000001</v>
      </c>
      <c r="ID355">
        <v>0</v>
      </c>
      <c r="IE355">
        <v>27.6294</v>
      </c>
      <c r="IF355">
        <v>1729.47</v>
      </c>
      <c r="IG355">
        <v>19.615600000000001</v>
      </c>
      <c r="IH355">
        <v>100.70099999999999</v>
      </c>
      <c r="II355">
        <v>100.417</v>
      </c>
      <c r="IJ355" t="s">
        <v>2638</v>
      </c>
    </row>
    <row r="356" spans="1:244" x14ac:dyDescent="0.2">
      <c r="A356">
        <v>340</v>
      </c>
      <c r="B356">
        <v>1659796877.5</v>
      </c>
      <c r="C356">
        <v>736</v>
      </c>
      <c r="D356" t="s">
        <v>1039</v>
      </c>
      <c r="E356" t="s">
        <v>1040</v>
      </c>
      <c r="F356">
        <v>1</v>
      </c>
      <c r="G356" t="s">
        <v>373</v>
      </c>
      <c r="H356" t="s">
        <v>374</v>
      </c>
      <c r="I356" t="s">
        <v>375</v>
      </c>
      <c r="J356" t="s">
        <v>376</v>
      </c>
      <c r="K356" t="s">
        <v>377</v>
      </c>
      <c r="L356" t="s">
        <v>373</v>
      </c>
      <c r="M356" t="s">
        <v>378</v>
      </c>
      <c r="N356">
        <v>1659796869.5</v>
      </c>
      <c r="O356">
        <f t="shared" si="170"/>
        <v>2.6406512967897134E-3</v>
      </c>
      <c r="P356">
        <f t="shared" si="171"/>
        <v>2.6406512967897133</v>
      </c>
      <c r="Q356">
        <f t="shared" si="172"/>
        <v>23.691400960188204</v>
      </c>
      <c r="R356">
        <f t="shared" si="173"/>
        <v>1594.7168750000001</v>
      </c>
      <c r="S356">
        <f t="shared" si="174"/>
        <v>1183.1375139208501</v>
      </c>
      <c r="T356">
        <f t="shared" si="175"/>
        <v>117.32449577612944</v>
      </c>
      <c r="U356">
        <f t="shared" si="176"/>
        <v>158.13829843415522</v>
      </c>
      <c r="V356">
        <f t="shared" si="177"/>
        <v>0.10823505225161779</v>
      </c>
      <c r="W356">
        <f t="shared" si="178"/>
        <v>2.9123681773867962</v>
      </c>
      <c r="X356">
        <f t="shared" si="179"/>
        <v>0.10604905458085896</v>
      </c>
      <c r="Y356">
        <f t="shared" si="180"/>
        <v>6.6473385073663266E-2</v>
      </c>
      <c r="Z356">
        <f t="shared" si="181"/>
        <v>321.51956362499999</v>
      </c>
      <c r="AA356">
        <f t="shared" si="182"/>
        <v>32.16214066755898</v>
      </c>
      <c r="AB356">
        <f t="shared" si="183"/>
        <v>31.42835625</v>
      </c>
      <c r="AC356">
        <f t="shared" si="184"/>
        <v>4.6227424879002497</v>
      </c>
      <c r="AD356">
        <f t="shared" si="185"/>
        <v>49.772299734450783</v>
      </c>
      <c r="AE356">
        <f t="shared" si="186"/>
        <v>2.238963403744521</v>
      </c>
      <c r="AF356">
        <f t="shared" si="187"/>
        <v>4.4984126023712392</v>
      </c>
      <c r="AG356">
        <f t="shared" si="188"/>
        <v>2.3837790841557287</v>
      </c>
      <c r="AH356">
        <f t="shared" si="189"/>
        <v>-116.45272218842636</v>
      </c>
      <c r="AI356">
        <f t="shared" si="190"/>
        <v>-75.181076104067373</v>
      </c>
      <c r="AJ356">
        <f t="shared" si="191"/>
        <v>-5.8076978275650939</v>
      </c>
      <c r="AK356">
        <f t="shared" si="192"/>
        <v>124.07806750494113</v>
      </c>
      <c r="AL356">
        <f t="shared" si="193"/>
        <v>55.175769710854986</v>
      </c>
      <c r="AM356">
        <f t="shared" si="194"/>
        <v>2.6681232402533817</v>
      </c>
      <c r="AN356">
        <f t="shared" si="195"/>
        <v>23.691400960188204</v>
      </c>
      <c r="AO356">
        <v>1724.7978961038971</v>
      </c>
      <c r="AP356">
        <v>1669.9446060606051</v>
      </c>
      <c r="AQ356">
        <v>5.0855757575756853</v>
      </c>
      <c r="AR356">
        <v>64.94</v>
      </c>
      <c r="AS356">
        <f t="shared" si="196"/>
        <v>2.6406512967897133</v>
      </c>
      <c r="AT356">
        <v>19.47258879451946</v>
      </c>
      <c r="AU356">
        <v>22.569613529411761</v>
      </c>
      <c r="AV356">
        <v>-1.3098994305108571E-4</v>
      </c>
      <c r="AW356">
        <v>90.194226728287475</v>
      </c>
      <c r="AX356">
        <v>0</v>
      </c>
      <c r="AY356">
        <v>0</v>
      </c>
      <c r="AZ356">
        <f t="shared" si="197"/>
        <v>1</v>
      </c>
      <c r="BA356">
        <f t="shared" si="198"/>
        <v>0</v>
      </c>
      <c r="BB356">
        <f t="shared" si="199"/>
        <v>51681.450499784951</v>
      </c>
      <c r="BC356">
        <f t="shared" si="200"/>
        <v>2000.0218749999999</v>
      </c>
      <c r="BD356">
        <f t="shared" si="201"/>
        <v>1681.2184124999999</v>
      </c>
      <c r="BE356">
        <f t="shared" si="202"/>
        <v>0.84060001218736669</v>
      </c>
      <c r="BF356">
        <f t="shared" si="203"/>
        <v>0.16075802352161772</v>
      </c>
      <c r="BG356">
        <v>6</v>
      </c>
      <c r="BH356">
        <v>0.5</v>
      </c>
      <c r="BI356" t="s">
        <v>379</v>
      </c>
      <c r="BJ356">
        <v>2</v>
      </c>
      <c r="BK356" t="b">
        <v>1</v>
      </c>
      <c r="BL356">
        <v>1659796869.5</v>
      </c>
      <c r="BM356">
        <v>1594.7168750000001</v>
      </c>
      <c r="BN356">
        <v>1666.006875</v>
      </c>
      <c r="BO356">
        <v>22.578418750000001</v>
      </c>
      <c r="BP356">
        <v>19.4501375</v>
      </c>
      <c r="BQ356">
        <v>1591.99</v>
      </c>
      <c r="BR356">
        <v>22.543543750000001</v>
      </c>
      <c r="BS356">
        <v>500.18799999999999</v>
      </c>
      <c r="BT356">
        <v>99.063287500000001</v>
      </c>
      <c r="BU356">
        <v>0.10058347500000001</v>
      </c>
      <c r="BV356">
        <v>30.94953125</v>
      </c>
      <c r="BW356">
        <v>31.42835625</v>
      </c>
      <c r="BX356">
        <v>999.9</v>
      </c>
      <c r="BY356">
        <v>0</v>
      </c>
      <c r="BZ356">
        <v>0</v>
      </c>
      <c r="CA356">
        <v>9996.0149999999994</v>
      </c>
      <c r="CB356">
        <v>0</v>
      </c>
      <c r="CC356">
        <v>284.67293749999999</v>
      </c>
      <c r="CD356">
        <v>-71.29074374999999</v>
      </c>
      <c r="CE356">
        <v>1631.5543749999999</v>
      </c>
      <c r="CF356">
        <v>1699.0550000000001</v>
      </c>
      <c r="CG356">
        <v>3.12828375</v>
      </c>
      <c r="CH356">
        <v>1666.006875</v>
      </c>
      <c r="CI356">
        <v>19.4501375</v>
      </c>
      <c r="CJ356">
        <v>2.2366931249999999</v>
      </c>
      <c r="CK356">
        <v>1.926795</v>
      </c>
      <c r="CL356">
        <v>19.227575000000002</v>
      </c>
      <c r="CM356">
        <v>16.855225000000001</v>
      </c>
      <c r="CN356">
        <v>2000.0218749999999</v>
      </c>
      <c r="CO356">
        <v>0.97999956249999998</v>
      </c>
      <c r="CP356">
        <v>2.0000656249999998E-2</v>
      </c>
      <c r="CQ356">
        <v>0</v>
      </c>
      <c r="CR356">
        <v>2.9028749999999999</v>
      </c>
      <c r="CS356">
        <v>0</v>
      </c>
      <c r="CT356">
        <v>17349.681250000001</v>
      </c>
      <c r="CU356">
        <v>17412.518749999999</v>
      </c>
      <c r="CV356">
        <v>41.311999999999998</v>
      </c>
      <c r="CW356">
        <v>42.436999999999998</v>
      </c>
      <c r="CX356">
        <v>41.257750000000001</v>
      </c>
      <c r="CY356">
        <v>41.125</v>
      </c>
      <c r="CZ356">
        <v>41.534875</v>
      </c>
      <c r="DA356">
        <v>1960.0206250000001</v>
      </c>
      <c r="DB356">
        <v>40.001249999999999</v>
      </c>
      <c r="DC356">
        <v>0</v>
      </c>
      <c r="DD356">
        <v>1659796876.5</v>
      </c>
      <c r="DE356">
        <v>0</v>
      </c>
      <c r="DF356">
        <v>1659796167.5</v>
      </c>
      <c r="DG356" t="s">
        <v>380</v>
      </c>
      <c r="DH356">
        <v>1659796162</v>
      </c>
      <c r="DI356">
        <v>1659796167.5</v>
      </c>
      <c r="DJ356">
        <v>2</v>
      </c>
      <c r="DK356">
        <v>-1.4E-2</v>
      </c>
      <c r="DL356">
        <v>-1E-3</v>
      </c>
      <c r="DM356">
        <v>1.327</v>
      </c>
      <c r="DN356">
        <v>3.1E-2</v>
      </c>
      <c r="DO356">
        <v>400</v>
      </c>
      <c r="DP356">
        <v>20</v>
      </c>
      <c r="DQ356">
        <v>0.32</v>
      </c>
      <c r="DR356">
        <v>0.03</v>
      </c>
      <c r="DS356">
        <v>23.3134065037151</v>
      </c>
      <c r="DT356">
        <v>1.12267377330754</v>
      </c>
      <c r="DU356">
        <v>0.113652183957738</v>
      </c>
      <c r="DV356">
        <v>0</v>
      </c>
      <c r="DW356">
        <v>-71.214615000000009</v>
      </c>
      <c r="DX356">
        <v>-2.0316787992493679</v>
      </c>
      <c r="DY356">
        <v>0.24762242280334729</v>
      </c>
      <c r="DZ356">
        <v>0</v>
      </c>
      <c r="EA356">
        <v>3.1461717500000002</v>
      </c>
      <c r="EB356">
        <v>-0.34225204502814732</v>
      </c>
      <c r="EC356">
        <v>3.3799757609153047E-2</v>
      </c>
      <c r="ED356">
        <v>0</v>
      </c>
      <c r="EE356">
        <v>2.3827824387842549</v>
      </c>
      <c r="EF356">
        <v>2.7502846321419569E-2</v>
      </c>
      <c r="EG356">
        <v>2.1409574022191978E-3</v>
      </c>
      <c r="EH356">
        <v>1</v>
      </c>
      <c r="EI356">
        <v>0.1111831390260903</v>
      </c>
      <c r="EJ356">
        <v>-1.8542562936377158E-2</v>
      </c>
      <c r="EK356">
        <v>1.3925208623104511E-3</v>
      </c>
      <c r="EL356">
        <v>1</v>
      </c>
      <c r="EM356">
        <v>2</v>
      </c>
      <c r="EN356">
        <v>5</v>
      </c>
      <c r="EO356" t="s">
        <v>455</v>
      </c>
      <c r="EP356">
        <v>2.9421400000000002</v>
      </c>
      <c r="EQ356">
        <v>2.80098</v>
      </c>
      <c r="ER356">
        <v>0.22401799999999999</v>
      </c>
      <c r="ES356">
        <v>0.22967099999999999</v>
      </c>
      <c r="ET356">
        <v>0.102785</v>
      </c>
      <c r="EU356">
        <v>9.2610200000000004E-2</v>
      </c>
      <c r="EV356">
        <v>15934</v>
      </c>
      <c r="EW356">
        <v>16586.900000000001</v>
      </c>
      <c r="EX356">
        <v>23884.2</v>
      </c>
      <c r="EY356">
        <v>25063.8</v>
      </c>
      <c r="EZ356">
        <v>34306.1</v>
      </c>
      <c r="FA356">
        <v>36324.5</v>
      </c>
      <c r="FB356">
        <v>43548.1</v>
      </c>
      <c r="FC356">
        <v>46333.9</v>
      </c>
      <c r="FD356">
        <v>1.9671700000000001</v>
      </c>
      <c r="FE356">
        <v>1.84815</v>
      </c>
      <c r="FF356">
        <v>8.2068100000000005E-2</v>
      </c>
      <c r="FG356">
        <v>0</v>
      </c>
      <c r="FH356">
        <v>30.113800000000001</v>
      </c>
      <c r="FI356">
        <v>999.9</v>
      </c>
      <c r="FJ356">
        <v>55.7</v>
      </c>
      <c r="FK356">
        <v>34.700000000000003</v>
      </c>
      <c r="FL356">
        <v>31.236799999999999</v>
      </c>
      <c r="FM356">
        <v>64.558599999999998</v>
      </c>
      <c r="FN356">
        <v>26.165900000000001</v>
      </c>
      <c r="FO356">
        <v>1</v>
      </c>
      <c r="FP356">
        <v>0.398283</v>
      </c>
      <c r="FQ356">
        <v>1.48892</v>
      </c>
      <c r="FR356">
        <v>20.315899999999999</v>
      </c>
      <c r="FS356">
        <v>5.2114500000000001</v>
      </c>
      <c r="FT356">
        <v>11.908099999999999</v>
      </c>
      <c r="FU356">
        <v>5.0026999999999999</v>
      </c>
      <c r="FV356">
        <v>3.2898200000000002</v>
      </c>
      <c r="FW356">
        <v>9999</v>
      </c>
      <c r="FX356">
        <v>9999</v>
      </c>
      <c r="FY356">
        <v>9999</v>
      </c>
      <c r="FZ356">
        <v>999.9</v>
      </c>
      <c r="GA356">
        <v>1.8595900000000001</v>
      </c>
      <c r="GB356">
        <v>1.8545499999999999</v>
      </c>
      <c r="GC356">
        <v>1.85775</v>
      </c>
      <c r="GD356">
        <v>1.8561799999999999</v>
      </c>
      <c r="GE356">
        <v>1.8549599999999999</v>
      </c>
      <c r="GF356">
        <v>1.8545700000000001</v>
      </c>
      <c r="GG356">
        <v>1.85324</v>
      </c>
      <c r="GH356">
        <v>1.85639</v>
      </c>
      <c r="GI356">
        <v>0</v>
      </c>
      <c r="GJ356">
        <v>0</v>
      </c>
      <c r="GK356">
        <v>0</v>
      </c>
      <c r="GL356">
        <v>0</v>
      </c>
      <c r="GM356" t="s">
        <v>382</v>
      </c>
      <c r="GN356" t="s">
        <v>383</v>
      </c>
      <c r="GO356" t="s">
        <v>384</v>
      </c>
      <c r="GP356" t="s">
        <v>384</v>
      </c>
      <c r="GQ356" t="s">
        <v>384</v>
      </c>
      <c r="GR356" t="s">
        <v>384</v>
      </c>
      <c r="GS356">
        <v>0</v>
      </c>
      <c r="GT356">
        <v>100</v>
      </c>
      <c r="GU356">
        <v>100</v>
      </c>
      <c r="GV356">
        <v>2.75</v>
      </c>
      <c r="GW356">
        <v>3.4799999999999998E-2</v>
      </c>
      <c r="GX356">
        <v>0.32553164529605683</v>
      </c>
      <c r="GY356">
        <v>3.0239061252787889E-3</v>
      </c>
      <c r="GZ356">
        <v>-1.398580452151984E-6</v>
      </c>
      <c r="HA356">
        <v>2.8030378366047371E-10</v>
      </c>
      <c r="HB356">
        <v>-4.7599640220891172E-2</v>
      </c>
      <c r="HC356">
        <v>9.965371539748925E-3</v>
      </c>
      <c r="HD356">
        <v>-4.563662031605912E-4</v>
      </c>
      <c r="HE356">
        <v>7.8337100744227795E-6</v>
      </c>
      <c r="HF356">
        <v>0</v>
      </c>
      <c r="HG356">
        <v>2134</v>
      </c>
      <c r="HH356">
        <v>2</v>
      </c>
      <c r="HI356">
        <v>25</v>
      </c>
      <c r="HJ356">
        <v>11.9</v>
      </c>
      <c r="HK356">
        <v>11.8</v>
      </c>
      <c r="HL356">
        <v>3.3520500000000002</v>
      </c>
      <c r="HM356">
        <v>2.2839399999999999</v>
      </c>
      <c r="HN356">
        <v>1.4978</v>
      </c>
      <c r="HO356">
        <v>2.3083499999999999</v>
      </c>
      <c r="HP356">
        <v>1.5478499999999999</v>
      </c>
      <c r="HQ356">
        <v>2.33887</v>
      </c>
      <c r="HR356">
        <v>37.771099999999997</v>
      </c>
      <c r="HS356">
        <v>15.209</v>
      </c>
      <c r="HT356">
        <v>18</v>
      </c>
      <c r="HU356">
        <v>503.85899999999998</v>
      </c>
      <c r="HV356">
        <v>491.61</v>
      </c>
      <c r="HW356">
        <v>27.625399999999999</v>
      </c>
      <c r="HX356">
        <v>32.1374</v>
      </c>
      <c r="HY356">
        <v>30.000900000000001</v>
      </c>
      <c r="HZ356">
        <v>31.893999999999998</v>
      </c>
      <c r="IA356">
        <v>31.996400000000001</v>
      </c>
      <c r="IB356">
        <v>67.103800000000007</v>
      </c>
      <c r="IC356">
        <v>39.952500000000001</v>
      </c>
      <c r="ID356">
        <v>0</v>
      </c>
      <c r="IE356">
        <v>27.6294</v>
      </c>
      <c r="IF356">
        <v>1739.49</v>
      </c>
      <c r="IG356">
        <v>19.628900000000002</v>
      </c>
      <c r="IH356">
        <v>100.7</v>
      </c>
      <c r="II356">
        <v>100.416</v>
      </c>
      <c r="IJ356" t="s">
        <v>2638</v>
      </c>
    </row>
    <row r="357" spans="1:244" x14ac:dyDescent="0.2">
      <c r="A357">
        <v>341</v>
      </c>
      <c r="B357">
        <v>1659796878.5</v>
      </c>
      <c r="C357">
        <v>737</v>
      </c>
      <c r="D357" t="s">
        <v>1041</v>
      </c>
      <c r="E357" t="s">
        <v>1042</v>
      </c>
      <c r="F357">
        <v>1</v>
      </c>
      <c r="G357" t="s">
        <v>373</v>
      </c>
      <c r="H357" t="s">
        <v>374</v>
      </c>
      <c r="I357" t="s">
        <v>375</v>
      </c>
      <c r="J357" t="s">
        <v>376</v>
      </c>
      <c r="K357" t="s">
        <v>377</v>
      </c>
      <c r="L357" t="s">
        <v>373</v>
      </c>
      <c r="M357" t="s">
        <v>378</v>
      </c>
      <c r="N357">
        <v>1659796871</v>
      </c>
      <c r="O357">
        <f t="shared" si="170"/>
        <v>2.6372608191368076E-3</v>
      </c>
      <c r="P357">
        <f t="shared" si="171"/>
        <v>2.6372608191368077</v>
      </c>
      <c r="Q357">
        <f t="shared" si="172"/>
        <v>23.657284611390764</v>
      </c>
      <c r="R357">
        <f t="shared" si="173"/>
        <v>1602.217333333333</v>
      </c>
      <c r="S357">
        <f t="shared" si="174"/>
        <v>1190.259067336066</v>
      </c>
      <c r="T357">
        <f t="shared" si="175"/>
        <v>118.03074449798375</v>
      </c>
      <c r="U357">
        <f t="shared" si="176"/>
        <v>158.88213741917463</v>
      </c>
      <c r="V357">
        <f t="shared" si="177"/>
        <v>0.10805476823880976</v>
      </c>
      <c r="W357">
        <f t="shared" si="178"/>
        <v>2.9129394316077311</v>
      </c>
      <c r="X357">
        <f t="shared" si="179"/>
        <v>0.10587638581883657</v>
      </c>
      <c r="Y357">
        <f t="shared" si="180"/>
        <v>6.6364802379027726E-2</v>
      </c>
      <c r="Z357">
        <f t="shared" si="181"/>
        <v>321.51646420000003</v>
      </c>
      <c r="AA357">
        <f t="shared" si="182"/>
        <v>32.165345427270502</v>
      </c>
      <c r="AB357">
        <f t="shared" si="183"/>
        <v>31.431100000000001</v>
      </c>
      <c r="AC357">
        <f t="shared" si="184"/>
        <v>4.6234634549571751</v>
      </c>
      <c r="AD357">
        <f t="shared" si="185"/>
        <v>49.762933735605927</v>
      </c>
      <c r="AE357">
        <f t="shared" si="186"/>
        <v>2.2388692393141327</v>
      </c>
      <c r="AF357">
        <f t="shared" si="187"/>
        <v>4.4990700331483815</v>
      </c>
      <c r="AG357">
        <f t="shared" si="188"/>
        <v>2.3845942156430424</v>
      </c>
      <c r="AH357">
        <f t="shared" si="189"/>
        <v>-116.30320212393322</v>
      </c>
      <c r="AI357">
        <f t="shared" si="190"/>
        <v>-75.224352064315937</v>
      </c>
      <c r="AJ357">
        <f t="shared" si="191"/>
        <v>-5.8100532870266122</v>
      </c>
      <c r="AK357">
        <f t="shared" si="192"/>
        <v>124.17885672472427</v>
      </c>
      <c r="AL357">
        <f t="shared" si="193"/>
        <v>55.206086046742953</v>
      </c>
      <c r="AM357">
        <f t="shared" si="194"/>
        <v>2.6603758129348289</v>
      </c>
      <c r="AN357">
        <f t="shared" si="195"/>
        <v>23.657284611390764</v>
      </c>
      <c r="AO357">
        <v>1729.8476017316009</v>
      </c>
      <c r="AP357">
        <v>1675.0413939393941</v>
      </c>
      <c r="AQ357">
        <v>5.0840242424239603</v>
      </c>
      <c r="AR357">
        <v>64.94</v>
      </c>
      <c r="AS357">
        <f t="shared" si="196"/>
        <v>2.6372608191368077</v>
      </c>
      <c r="AT357">
        <v>19.47462550126529</v>
      </c>
      <c r="AU357">
        <v>22.56800176470588</v>
      </c>
      <c r="AV357">
        <v>-1.5697160771250399E-4</v>
      </c>
      <c r="AW357">
        <v>90.194226728287475</v>
      </c>
      <c r="AX357">
        <v>0</v>
      </c>
      <c r="AY357">
        <v>0</v>
      </c>
      <c r="AZ357">
        <f t="shared" si="197"/>
        <v>1</v>
      </c>
      <c r="BA357">
        <f t="shared" si="198"/>
        <v>0</v>
      </c>
      <c r="BB357">
        <f t="shared" si="199"/>
        <v>51697.21734523982</v>
      </c>
      <c r="BC357">
        <f t="shared" si="200"/>
        <v>2000.002666666667</v>
      </c>
      <c r="BD357">
        <f t="shared" si="201"/>
        <v>1681.2022600000003</v>
      </c>
      <c r="BE357">
        <f t="shared" si="202"/>
        <v>0.84060000919998767</v>
      </c>
      <c r="BF357">
        <f t="shared" si="203"/>
        <v>0.16075801775597631</v>
      </c>
      <c r="BG357">
        <v>6</v>
      </c>
      <c r="BH357">
        <v>0.5</v>
      </c>
      <c r="BI357" t="s">
        <v>379</v>
      </c>
      <c r="BJ357">
        <v>2</v>
      </c>
      <c r="BK357" t="b">
        <v>1</v>
      </c>
      <c r="BL357">
        <v>1659796871</v>
      </c>
      <c r="BM357">
        <v>1602.217333333333</v>
      </c>
      <c r="BN357">
        <v>1673.556</v>
      </c>
      <c r="BO357">
        <v>22.577459999999991</v>
      </c>
      <c r="BP357">
        <v>19.458120000000001</v>
      </c>
      <c r="BQ357">
        <v>1599.485333333334</v>
      </c>
      <c r="BR357">
        <v>22.542586666666669</v>
      </c>
      <c r="BS357">
        <v>500.16566666666671</v>
      </c>
      <c r="BT357">
        <v>99.06359999999998</v>
      </c>
      <c r="BU357">
        <v>0.10031123333333331</v>
      </c>
      <c r="BV357">
        <v>30.95209333333333</v>
      </c>
      <c r="BW357">
        <v>31.431100000000001</v>
      </c>
      <c r="BX357">
        <v>999.89999999999986</v>
      </c>
      <c r="BY357">
        <v>0</v>
      </c>
      <c r="BZ357">
        <v>0</v>
      </c>
      <c r="CA357">
        <v>9999.2493333333332</v>
      </c>
      <c r="CB357">
        <v>0</v>
      </c>
      <c r="CC357">
        <v>285.64613333333341</v>
      </c>
      <c r="CD357">
        <v>-71.339406666666676</v>
      </c>
      <c r="CE357">
        <v>1639.226666666666</v>
      </c>
      <c r="CF357">
        <v>1706.767333333333</v>
      </c>
      <c r="CG357">
        <v>3.1193439999999999</v>
      </c>
      <c r="CH357">
        <v>1673.556</v>
      </c>
      <c r="CI357">
        <v>19.458120000000001</v>
      </c>
      <c r="CJ357">
        <v>2.2366053333333329</v>
      </c>
      <c r="CK357">
        <v>1.927591333333333</v>
      </c>
      <c r="CL357">
        <v>19.22694666666667</v>
      </c>
      <c r="CM357">
        <v>16.861746666666669</v>
      </c>
      <c r="CN357">
        <v>2000.002666666667</v>
      </c>
      <c r="CO357">
        <v>0.97999959999999986</v>
      </c>
      <c r="CP357">
        <v>2.000062E-2</v>
      </c>
      <c r="CQ357">
        <v>0</v>
      </c>
      <c r="CR357">
        <v>2.9262666666666659</v>
      </c>
      <c r="CS357">
        <v>0</v>
      </c>
      <c r="CT357">
        <v>17348.886666666669</v>
      </c>
      <c r="CU357">
        <v>17412.35333333334</v>
      </c>
      <c r="CV357">
        <v>41.311999999999998</v>
      </c>
      <c r="CW357">
        <v>42.436999999999998</v>
      </c>
      <c r="CX357">
        <v>41.258266666666671</v>
      </c>
      <c r="CY357">
        <v>41.125</v>
      </c>
      <c r="CZ357">
        <v>41.528933333333327</v>
      </c>
      <c r="DA357">
        <v>1960.002</v>
      </c>
      <c r="DB357">
        <v>40.000666666666667</v>
      </c>
      <c r="DC357">
        <v>0</v>
      </c>
      <c r="DD357">
        <v>1659796877.7</v>
      </c>
      <c r="DE357">
        <v>0</v>
      </c>
      <c r="DF357">
        <v>1659796167.5</v>
      </c>
      <c r="DG357" t="s">
        <v>380</v>
      </c>
      <c r="DH357">
        <v>1659796162</v>
      </c>
      <c r="DI357">
        <v>1659796167.5</v>
      </c>
      <c r="DJ357">
        <v>2</v>
      </c>
      <c r="DK357">
        <v>-1.4E-2</v>
      </c>
      <c r="DL357">
        <v>-1E-3</v>
      </c>
      <c r="DM357">
        <v>1.327</v>
      </c>
      <c r="DN357">
        <v>3.1E-2</v>
      </c>
      <c r="DO357">
        <v>400</v>
      </c>
      <c r="DP357">
        <v>20</v>
      </c>
      <c r="DQ357">
        <v>0.32</v>
      </c>
      <c r="DR357">
        <v>0.03</v>
      </c>
      <c r="DS357">
        <v>23.36240212277897</v>
      </c>
      <c r="DT357">
        <v>1.7883707001589439</v>
      </c>
      <c r="DU357">
        <v>0.15124353155609269</v>
      </c>
      <c r="DV357">
        <v>0</v>
      </c>
      <c r="DW357">
        <v>-71.241758536585365</v>
      </c>
      <c r="DX357">
        <v>-1.812984668989744</v>
      </c>
      <c r="DY357">
        <v>0.23791649178077759</v>
      </c>
      <c r="DZ357">
        <v>0</v>
      </c>
      <c r="EA357">
        <v>3.1378558536585368</v>
      </c>
      <c r="EB357">
        <v>-0.34068752613239928</v>
      </c>
      <c r="EC357">
        <v>3.4370050772801093E-2</v>
      </c>
      <c r="ED357">
        <v>0</v>
      </c>
      <c r="EE357">
        <v>2.3838303223481669</v>
      </c>
      <c r="EF357">
        <v>3.5395074074401227E-2</v>
      </c>
      <c r="EG357">
        <v>2.6776265205202942E-3</v>
      </c>
      <c r="EH357">
        <v>1</v>
      </c>
      <c r="EI357">
        <v>0.110535789940313</v>
      </c>
      <c r="EJ357">
        <v>-2.0164163351109411E-2</v>
      </c>
      <c r="EK357">
        <v>1.5055578490254041E-3</v>
      </c>
      <c r="EL357">
        <v>1</v>
      </c>
      <c r="EM357">
        <v>2</v>
      </c>
      <c r="EN357">
        <v>5</v>
      </c>
      <c r="EO357" t="s">
        <v>455</v>
      </c>
      <c r="EP357">
        <v>2.9424999999999999</v>
      </c>
      <c r="EQ357">
        <v>2.8010299999999999</v>
      </c>
      <c r="ER357">
        <v>0.22441700000000001</v>
      </c>
      <c r="ES357">
        <v>0.23005800000000001</v>
      </c>
      <c r="ET357">
        <v>0.102781</v>
      </c>
      <c r="EU357">
        <v>9.2652300000000007E-2</v>
      </c>
      <c r="EV357">
        <v>15925.7</v>
      </c>
      <c r="EW357">
        <v>16578.5</v>
      </c>
      <c r="EX357">
        <v>23884</v>
      </c>
      <c r="EY357">
        <v>25063.8</v>
      </c>
      <c r="EZ357">
        <v>34306.1</v>
      </c>
      <c r="FA357">
        <v>36322.9</v>
      </c>
      <c r="FB357">
        <v>43547.9</v>
      </c>
      <c r="FC357">
        <v>46334</v>
      </c>
      <c r="FD357">
        <v>1.9672499999999999</v>
      </c>
      <c r="FE357">
        <v>1.84802</v>
      </c>
      <c r="FF357">
        <v>8.1855800000000006E-2</v>
      </c>
      <c r="FG357">
        <v>0</v>
      </c>
      <c r="FH357">
        <v>30.112400000000001</v>
      </c>
      <c r="FI357">
        <v>999.9</v>
      </c>
      <c r="FJ357">
        <v>55.7</v>
      </c>
      <c r="FK357">
        <v>34.700000000000003</v>
      </c>
      <c r="FL357">
        <v>31.2333</v>
      </c>
      <c r="FM357">
        <v>64.188599999999994</v>
      </c>
      <c r="FN357">
        <v>26.262</v>
      </c>
      <c r="FO357">
        <v>1</v>
      </c>
      <c r="FP357">
        <v>0.39850600000000003</v>
      </c>
      <c r="FQ357">
        <v>1.4811700000000001</v>
      </c>
      <c r="FR357">
        <v>20.316099999999999</v>
      </c>
      <c r="FS357">
        <v>5.2120499999999996</v>
      </c>
      <c r="FT357">
        <v>11.907999999999999</v>
      </c>
      <c r="FU357">
        <v>5.0029500000000002</v>
      </c>
      <c r="FV357">
        <v>3.2899799999999999</v>
      </c>
      <c r="FW357">
        <v>9999</v>
      </c>
      <c r="FX357">
        <v>9999</v>
      </c>
      <c r="FY357">
        <v>9999</v>
      </c>
      <c r="FZ357">
        <v>999.9</v>
      </c>
      <c r="GA357">
        <v>1.8595900000000001</v>
      </c>
      <c r="GB357">
        <v>1.8545400000000001</v>
      </c>
      <c r="GC357">
        <v>1.85775</v>
      </c>
      <c r="GD357">
        <v>1.8561799999999999</v>
      </c>
      <c r="GE357">
        <v>1.85494</v>
      </c>
      <c r="GF357">
        <v>1.8545700000000001</v>
      </c>
      <c r="GG357">
        <v>1.8532200000000001</v>
      </c>
      <c r="GH357">
        <v>1.85639</v>
      </c>
      <c r="GI357">
        <v>0</v>
      </c>
      <c r="GJ357">
        <v>0</v>
      </c>
      <c r="GK357">
        <v>0</v>
      </c>
      <c r="GL357">
        <v>0</v>
      </c>
      <c r="GM357" t="s">
        <v>382</v>
      </c>
      <c r="GN357" t="s">
        <v>383</v>
      </c>
      <c r="GO357" t="s">
        <v>384</v>
      </c>
      <c r="GP357" t="s">
        <v>384</v>
      </c>
      <c r="GQ357" t="s">
        <v>384</v>
      </c>
      <c r="GR357" t="s">
        <v>384</v>
      </c>
      <c r="GS357">
        <v>0</v>
      </c>
      <c r="GT357">
        <v>100</v>
      </c>
      <c r="GU357">
        <v>100</v>
      </c>
      <c r="GV357">
        <v>2.76</v>
      </c>
      <c r="GW357">
        <v>3.4799999999999998E-2</v>
      </c>
      <c r="GX357">
        <v>0.32553164529605683</v>
      </c>
      <c r="GY357">
        <v>3.0239061252787889E-3</v>
      </c>
      <c r="GZ357">
        <v>-1.398580452151984E-6</v>
      </c>
      <c r="HA357">
        <v>2.8030378366047371E-10</v>
      </c>
      <c r="HB357">
        <v>-4.7599640220891172E-2</v>
      </c>
      <c r="HC357">
        <v>9.965371539748925E-3</v>
      </c>
      <c r="HD357">
        <v>-4.563662031605912E-4</v>
      </c>
      <c r="HE357">
        <v>7.8337100744227795E-6</v>
      </c>
      <c r="HF357">
        <v>0</v>
      </c>
      <c r="HG357">
        <v>2134</v>
      </c>
      <c r="HH357">
        <v>2</v>
      </c>
      <c r="HI357">
        <v>25</v>
      </c>
      <c r="HJ357">
        <v>11.9</v>
      </c>
      <c r="HK357">
        <v>11.8</v>
      </c>
      <c r="HL357">
        <v>3.3593799999999998</v>
      </c>
      <c r="HM357">
        <v>2.2888199999999999</v>
      </c>
      <c r="HN357">
        <v>1.4978</v>
      </c>
      <c r="HO357">
        <v>2.3083499999999999</v>
      </c>
      <c r="HP357">
        <v>1.5478499999999999</v>
      </c>
      <c r="HQ357">
        <v>2.2595200000000002</v>
      </c>
      <c r="HR357">
        <v>37.771099999999997</v>
      </c>
      <c r="HS357">
        <v>15.1915</v>
      </c>
      <c r="HT357">
        <v>18</v>
      </c>
      <c r="HU357">
        <v>503.91300000000001</v>
      </c>
      <c r="HV357">
        <v>491.53500000000003</v>
      </c>
      <c r="HW357">
        <v>27.629100000000001</v>
      </c>
      <c r="HX357">
        <v>32.138399999999997</v>
      </c>
      <c r="HY357">
        <v>30.000900000000001</v>
      </c>
      <c r="HZ357">
        <v>31.895</v>
      </c>
      <c r="IA357">
        <v>31.997599999999998</v>
      </c>
      <c r="IB357">
        <v>67.318200000000004</v>
      </c>
      <c r="IC357">
        <v>39.952500000000001</v>
      </c>
      <c r="ID357">
        <v>0</v>
      </c>
      <c r="IE357">
        <v>27.6294</v>
      </c>
      <c r="IF357">
        <v>1739.49</v>
      </c>
      <c r="IG357">
        <v>19.634899999999998</v>
      </c>
      <c r="IH357">
        <v>100.7</v>
      </c>
      <c r="II357">
        <v>100.416</v>
      </c>
      <c r="IJ357" t="s">
        <v>2638</v>
      </c>
    </row>
    <row r="358" spans="1:244" x14ac:dyDescent="0.2">
      <c r="A358">
        <v>342</v>
      </c>
      <c r="B358">
        <v>1659796879.5</v>
      </c>
      <c r="C358">
        <v>738</v>
      </c>
      <c r="D358" t="s">
        <v>1043</v>
      </c>
      <c r="E358" t="s">
        <v>1044</v>
      </c>
      <c r="F358">
        <v>1</v>
      </c>
      <c r="G358" t="s">
        <v>373</v>
      </c>
      <c r="H358" t="s">
        <v>374</v>
      </c>
      <c r="I358" t="s">
        <v>375</v>
      </c>
      <c r="J358" t="s">
        <v>376</v>
      </c>
      <c r="K358" t="s">
        <v>377</v>
      </c>
      <c r="L358" t="s">
        <v>373</v>
      </c>
      <c r="M358" t="s">
        <v>378</v>
      </c>
      <c r="N358">
        <v>1659796871.5</v>
      </c>
      <c r="O358">
        <f t="shared" si="170"/>
        <v>2.6343844835185885E-3</v>
      </c>
      <c r="P358">
        <f t="shared" si="171"/>
        <v>2.6343844835185886</v>
      </c>
      <c r="Q358">
        <f t="shared" si="172"/>
        <v>23.539465862893554</v>
      </c>
      <c r="R358">
        <f t="shared" si="173"/>
        <v>1604.7212500000001</v>
      </c>
      <c r="S358">
        <f t="shared" si="174"/>
        <v>1193.9897383262721</v>
      </c>
      <c r="T358">
        <f t="shared" si="175"/>
        <v>118.40091044493609</v>
      </c>
      <c r="U358">
        <f t="shared" si="176"/>
        <v>159.13072860800079</v>
      </c>
      <c r="V358">
        <f t="shared" si="177"/>
        <v>0.10792471886905854</v>
      </c>
      <c r="W358">
        <f t="shared" si="178"/>
        <v>2.9131286865419432</v>
      </c>
      <c r="X358">
        <f t="shared" si="179"/>
        <v>0.1057516581755036</v>
      </c>
      <c r="Y358">
        <f t="shared" si="180"/>
        <v>6.6286382928590071E-2</v>
      </c>
      <c r="Z358">
        <f t="shared" si="181"/>
        <v>321.51593643749999</v>
      </c>
      <c r="AA358">
        <f t="shared" si="182"/>
        <v>32.166743810364054</v>
      </c>
      <c r="AB358">
        <f t="shared" si="183"/>
        <v>31.431687499999999</v>
      </c>
      <c r="AC358">
        <f t="shared" si="184"/>
        <v>4.62361784331849</v>
      </c>
      <c r="AD358">
        <f t="shared" si="185"/>
        <v>49.759594420932288</v>
      </c>
      <c r="AE358">
        <f t="shared" si="186"/>
        <v>2.2388116322628835</v>
      </c>
      <c r="AF358">
        <f t="shared" si="187"/>
        <v>4.4992561903219341</v>
      </c>
      <c r="AG358">
        <f t="shared" si="188"/>
        <v>2.3848062110556065</v>
      </c>
      <c r="AH358">
        <f t="shared" si="189"/>
        <v>-116.17635572316975</v>
      </c>
      <c r="AI358">
        <f t="shared" si="190"/>
        <v>-75.207579252769278</v>
      </c>
      <c r="AJ358">
        <f t="shared" si="191"/>
        <v>-5.8084180457240047</v>
      </c>
      <c r="AK358">
        <f t="shared" si="192"/>
        <v>124.32358341583694</v>
      </c>
      <c r="AL358">
        <f t="shared" si="193"/>
        <v>55.209310892224593</v>
      </c>
      <c r="AM358">
        <f t="shared" si="194"/>
        <v>2.6567044855495228</v>
      </c>
      <c r="AN358">
        <f t="shared" si="195"/>
        <v>23.539465862893554</v>
      </c>
      <c r="AO358">
        <v>1734.9354502164499</v>
      </c>
      <c r="AP358">
        <v>1680.1903636363641</v>
      </c>
      <c r="AQ358">
        <v>5.1002787878786906</v>
      </c>
      <c r="AR358">
        <v>64.94</v>
      </c>
      <c r="AS358">
        <f t="shared" si="196"/>
        <v>2.6343844835185886</v>
      </c>
      <c r="AT358">
        <v>19.47660762318888</v>
      </c>
      <c r="AU358">
        <v>22.56702647058825</v>
      </c>
      <c r="AV358">
        <v>-2.1350976772855639E-4</v>
      </c>
      <c r="AW358">
        <v>90.194226728287475</v>
      </c>
      <c r="AX358">
        <v>0</v>
      </c>
      <c r="AY358">
        <v>0</v>
      </c>
      <c r="AZ358">
        <f t="shared" si="197"/>
        <v>1</v>
      </c>
      <c r="BA358">
        <f t="shared" si="198"/>
        <v>0</v>
      </c>
      <c r="BB358">
        <f t="shared" si="199"/>
        <v>51702.464827666998</v>
      </c>
      <c r="BC358">
        <f t="shared" si="200"/>
        <v>1999.9993750000001</v>
      </c>
      <c r="BD358">
        <f t="shared" si="201"/>
        <v>1681.1994937500001</v>
      </c>
      <c r="BE358">
        <f t="shared" si="202"/>
        <v>0.84060000956250303</v>
      </c>
      <c r="BF358">
        <f t="shared" si="203"/>
        <v>0.16075801845563076</v>
      </c>
      <c r="BG358">
        <v>6</v>
      </c>
      <c r="BH358">
        <v>0.5</v>
      </c>
      <c r="BI358" t="s">
        <v>379</v>
      </c>
      <c r="BJ358">
        <v>2</v>
      </c>
      <c r="BK358" t="b">
        <v>1</v>
      </c>
      <c r="BL358">
        <v>1659796871.5</v>
      </c>
      <c r="BM358">
        <v>1604.7212500000001</v>
      </c>
      <c r="BN358">
        <v>1676.0650000000001</v>
      </c>
      <c r="BO358">
        <v>22.5768375</v>
      </c>
      <c r="BP358">
        <v>19.4617875</v>
      </c>
      <c r="BQ358">
        <v>1601.9875</v>
      </c>
      <c r="BR358">
        <v>22.541968749999999</v>
      </c>
      <c r="BS358">
        <v>500.16362500000002</v>
      </c>
      <c r="BT358">
        <v>99.063824999999994</v>
      </c>
      <c r="BU358">
        <v>0.10026883125</v>
      </c>
      <c r="BV358">
        <v>30.952818749999999</v>
      </c>
      <c r="BW358">
        <v>31.431687499999999</v>
      </c>
      <c r="BX358">
        <v>999.9</v>
      </c>
      <c r="BY358">
        <v>0</v>
      </c>
      <c r="BZ358">
        <v>0</v>
      </c>
      <c r="CA358">
        <v>10000.30875</v>
      </c>
      <c r="CB358">
        <v>0</v>
      </c>
      <c r="CC358">
        <v>285.93506250000002</v>
      </c>
      <c r="CD358">
        <v>-71.344512500000008</v>
      </c>
      <c r="CE358">
        <v>1641.7874999999999</v>
      </c>
      <c r="CF358">
        <v>1709.3325</v>
      </c>
      <c r="CG358">
        <v>3.1150587500000002</v>
      </c>
      <c r="CH358">
        <v>1676.0650000000001</v>
      </c>
      <c r="CI358">
        <v>19.4617875</v>
      </c>
      <c r="CJ358">
        <v>2.2365487499999999</v>
      </c>
      <c r="CK358">
        <v>1.9279587499999999</v>
      </c>
      <c r="CL358">
        <v>19.226543750000001</v>
      </c>
      <c r="CM358">
        <v>16.864750000000001</v>
      </c>
      <c r="CN358">
        <v>1999.9993750000001</v>
      </c>
      <c r="CO358">
        <v>0.97999956249999998</v>
      </c>
      <c r="CP358">
        <v>2.0000656249999998E-2</v>
      </c>
      <c r="CQ358">
        <v>0</v>
      </c>
      <c r="CR358">
        <v>2.8376874999999999</v>
      </c>
      <c r="CS358">
        <v>0</v>
      </c>
      <c r="CT358">
        <v>17349.15625</v>
      </c>
      <c r="CU358">
        <v>17412.325000000001</v>
      </c>
      <c r="CV358">
        <v>41.311999999999998</v>
      </c>
      <c r="CW358">
        <v>42.436999999999998</v>
      </c>
      <c r="CX358">
        <v>41.257750000000001</v>
      </c>
      <c r="CY358">
        <v>41.125</v>
      </c>
      <c r="CZ358">
        <v>41.527124999999998</v>
      </c>
      <c r="DA358">
        <v>1959.99875</v>
      </c>
      <c r="DB358">
        <v>40.000624999999999</v>
      </c>
      <c r="DC358">
        <v>0</v>
      </c>
      <c r="DD358">
        <v>1659796878.9000001</v>
      </c>
      <c r="DE358">
        <v>0</v>
      </c>
      <c r="DF358">
        <v>1659796167.5</v>
      </c>
      <c r="DG358" t="s">
        <v>380</v>
      </c>
      <c r="DH358">
        <v>1659796162</v>
      </c>
      <c r="DI358">
        <v>1659796167.5</v>
      </c>
      <c r="DJ358">
        <v>2</v>
      </c>
      <c r="DK358">
        <v>-1.4E-2</v>
      </c>
      <c r="DL358">
        <v>-1E-3</v>
      </c>
      <c r="DM358">
        <v>1.327</v>
      </c>
      <c r="DN358">
        <v>3.1E-2</v>
      </c>
      <c r="DO358">
        <v>400</v>
      </c>
      <c r="DP358">
        <v>20</v>
      </c>
      <c r="DQ358">
        <v>0.32</v>
      </c>
      <c r="DR358">
        <v>0.03</v>
      </c>
      <c r="DS358">
        <v>23.407157506089941</v>
      </c>
      <c r="DT358">
        <v>1.726035502872284</v>
      </c>
      <c r="DU358">
        <v>0.14921434989951071</v>
      </c>
      <c r="DV358">
        <v>0</v>
      </c>
      <c r="DW358">
        <v>-71.28168500000001</v>
      </c>
      <c r="DX358">
        <v>-1.583997748592721</v>
      </c>
      <c r="DY358">
        <v>0.2235936800873399</v>
      </c>
      <c r="DZ358">
        <v>0</v>
      </c>
      <c r="EA358">
        <v>3.1266514999999999</v>
      </c>
      <c r="EB358">
        <v>-0.36431144465291138</v>
      </c>
      <c r="EC358">
        <v>3.6020377326591108E-2</v>
      </c>
      <c r="ED358">
        <v>0</v>
      </c>
      <c r="EE358">
        <v>2.3845778317212911</v>
      </c>
      <c r="EF358">
        <v>3.7624251220738467E-2</v>
      </c>
      <c r="EG358">
        <v>2.9188498083812411E-3</v>
      </c>
      <c r="EH358">
        <v>1</v>
      </c>
      <c r="EI358">
        <v>0.1101520187515487</v>
      </c>
      <c r="EJ358">
        <v>-2.079140712444209E-2</v>
      </c>
      <c r="EK358">
        <v>1.5911001196005411E-3</v>
      </c>
      <c r="EL358">
        <v>1</v>
      </c>
      <c r="EM358">
        <v>2</v>
      </c>
      <c r="EN358">
        <v>5</v>
      </c>
      <c r="EO358" t="s">
        <v>455</v>
      </c>
      <c r="EP358">
        <v>2.9425500000000002</v>
      </c>
      <c r="EQ358">
        <v>2.8008999999999999</v>
      </c>
      <c r="ER358">
        <v>0.22481400000000001</v>
      </c>
      <c r="ES358">
        <v>0.23044600000000001</v>
      </c>
      <c r="ET358">
        <v>0.102779</v>
      </c>
      <c r="EU358">
        <v>9.2690999999999996E-2</v>
      </c>
      <c r="EV358">
        <v>15917.4</v>
      </c>
      <c r="EW358">
        <v>16570.099999999999</v>
      </c>
      <c r="EX358">
        <v>23883.8</v>
      </c>
      <c r="EY358">
        <v>25063.8</v>
      </c>
      <c r="EZ358">
        <v>34306</v>
      </c>
      <c r="FA358">
        <v>36321.300000000003</v>
      </c>
      <c r="FB358">
        <v>43547.7</v>
      </c>
      <c r="FC358">
        <v>46334</v>
      </c>
      <c r="FD358">
        <v>1.96723</v>
      </c>
      <c r="FE358">
        <v>1.8481000000000001</v>
      </c>
      <c r="FF358">
        <v>8.1799899999999995E-2</v>
      </c>
      <c r="FG358">
        <v>0</v>
      </c>
      <c r="FH358">
        <v>30.1112</v>
      </c>
      <c r="FI358">
        <v>999.9</v>
      </c>
      <c r="FJ358">
        <v>55.7</v>
      </c>
      <c r="FK358">
        <v>34.700000000000003</v>
      </c>
      <c r="FL358">
        <v>31.2346</v>
      </c>
      <c r="FM358">
        <v>64.568600000000004</v>
      </c>
      <c r="FN358">
        <v>26.2179</v>
      </c>
      <c r="FO358">
        <v>1</v>
      </c>
      <c r="FP358">
        <v>0.39867399999999997</v>
      </c>
      <c r="FQ358">
        <v>1.47505</v>
      </c>
      <c r="FR358">
        <v>20.316199999999998</v>
      </c>
      <c r="FS358">
        <v>5.2123499999999998</v>
      </c>
      <c r="FT358">
        <v>11.9078</v>
      </c>
      <c r="FU358">
        <v>5.0030000000000001</v>
      </c>
      <c r="FV358">
        <v>3.29</v>
      </c>
      <c r="FW358">
        <v>9999</v>
      </c>
      <c r="FX358">
        <v>9999</v>
      </c>
      <c r="FY358">
        <v>9999</v>
      </c>
      <c r="FZ358">
        <v>999.9</v>
      </c>
      <c r="GA358">
        <v>1.8595900000000001</v>
      </c>
      <c r="GB358">
        <v>1.8545400000000001</v>
      </c>
      <c r="GC358">
        <v>1.85775</v>
      </c>
      <c r="GD358">
        <v>1.85619</v>
      </c>
      <c r="GE358">
        <v>1.85494</v>
      </c>
      <c r="GF358">
        <v>1.8545700000000001</v>
      </c>
      <c r="GG358">
        <v>1.8532200000000001</v>
      </c>
      <c r="GH358">
        <v>1.85639</v>
      </c>
      <c r="GI358">
        <v>0</v>
      </c>
      <c r="GJ358">
        <v>0</v>
      </c>
      <c r="GK358">
        <v>0</v>
      </c>
      <c r="GL358">
        <v>0</v>
      </c>
      <c r="GM358" t="s">
        <v>382</v>
      </c>
      <c r="GN358" t="s">
        <v>383</v>
      </c>
      <c r="GO358" t="s">
        <v>384</v>
      </c>
      <c r="GP358" t="s">
        <v>384</v>
      </c>
      <c r="GQ358" t="s">
        <v>384</v>
      </c>
      <c r="GR358" t="s">
        <v>384</v>
      </c>
      <c r="GS358">
        <v>0</v>
      </c>
      <c r="GT358">
        <v>100</v>
      </c>
      <c r="GU358">
        <v>100</v>
      </c>
      <c r="GV358">
        <v>2.76</v>
      </c>
      <c r="GW358">
        <v>3.49E-2</v>
      </c>
      <c r="GX358">
        <v>0.32553164529605683</v>
      </c>
      <c r="GY358">
        <v>3.0239061252787889E-3</v>
      </c>
      <c r="GZ358">
        <v>-1.398580452151984E-6</v>
      </c>
      <c r="HA358">
        <v>2.8030378366047371E-10</v>
      </c>
      <c r="HB358">
        <v>-4.7599640220891172E-2</v>
      </c>
      <c r="HC358">
        <v>9.965371539748925E-3</v>
      </c>
      <c r="HD358">
        <v>-4.563662031605912E-4</v>
      </c>
      <c r="HE358">
        <v>7.8337100744227795E-6</v>
      </c>
      <c r="HF358">
        <v>0</v>
      </c>
      <c r="HG358">
        <v>2134</v>
      </c>
      <c r="HH358">
        <v>2</v>
      </c>
      <c r="HI358">
        <v>25</v>
      </c>
      <c r="HJ358">
        <v>12</v>
      </c>
      <c r="HK358">
        <v>11.9</v>
      </c>
      <c r="HL358">
        <v>3.3679199999999998</v>
      </c>
      <c r="HM358">
        <v>2.2753899999999998</v>
      </c>
      <c r="HN358">
        <v>1.4978</v>
      </c>
      <c r="HO358">
        <v>2.3095699999999999</v>
      </c>
      <c r="HP358">
        <v>1.5478499999999999</v>
      </c>
      <c r="HQ358">
        <v>2.4108900000000002</v>
      </c>
      <c r="HR358">
        <v>37.771099999999997</v>
      </c>
      <c r="HS358">
        <v>15.2178</v>
      </c>
      <c r="HT358">
        <v>18</v>
      </c>
      <c r="HU358">
        <v>503.90499999999997</v>
      </c>
      <c r="HV358">
        <v>491.59300000000002</v>
      </c>
      <c r="HW358">
        <v>27.632899999999999</v>
      </c>
      <c r="HX358">
        <v>32.139499999999998</v>
      </c>
      <c r="HY358">
        <v>30.000900000000001</v>
      </c>
      <c r="HZ358">
        <v>31.896100000000001</v>
      </c>
      <c r="IA358">
        <v>31.9985</v>
      </c>
      <c r="IB358">
        <v>67.422700000000006</v>
      </c>
      <c r="IC358">
        <v>39.952500000000001</v>
      </c>
      <c r="ID358">
        <v>0</v>
      </c>
      <c r="IE358">
        <v>27.6294</v>
      </c>
      <c r="IF358">
        <v>1749.53</v>
      </c>
      <c r="IG358">
        <v>19.6435</v>
      </c>
      <c r="IH358">
        <v>100.699</v>
      </c>
      <c r="II358">
        <v>100.416</v>
      </c>
      <c r="IJ358" t="s">
        <v>2638</v>
      </c>
    </row>
    <row r="359" spans="1:244" x14ac:dyDescent="0.2">
      <c r="A359">
        <v>343</v>
      </c>
      <c r="B359">
        <v>1659796880.5</v>
      </c>
      <c r="C359">
        <v>739</v>
      </c>
      <c r="D359" t="s">
        <v>1045</v>
      </c>
      <c r="E359" t="s">
        <v>1046</v>
      </c>
      <c r="F359">
        <v>1</v>
      </c>
      <c r="G359" t="s">
        <v>373</v>
      </c>
      <c r="H359" t="s">
        <v>374</v>
      </c>
      <c r="I359" t="s">
        <v>375</v>
      </c>
      <c r="J359" t="s">
        <v>376</v>
      </c>
      <c r="K359" t="s">
        <v>377</v>
      </c>
      <c r="L359" t="s">
        <v>373</v>
      </c>
      <c r="M359" t="s">
        <v>378</v>
      </c>
      <c r="N359">
        <v>1659796873</v>
      </c>
      <c r="O359">
        <f t="shared" si="170"/>
        <v>2.6306472444956818E-3</v>
      </c>
      <c r="P359">
        <f t="shared" si="171"/>
        <v>2.6306472444956817</v>
      </c>
      <c r="Q359">
        <f t="shared" si="172"/>
        <v>23.546072581922118</v>
      </c>
      <c r="R359">
        <f t="shared" si="173"/>
        <v>1612.232</v>
      </c>
      <c r="S359">
        <f t="shared" si="174"/>
        <v>1200.5045599341063</v>
      </c>
      <c r="T359">
        <f t="shared" si="175"/>
        <v>119.04712157409401</v>
      </c>
      <c r="U359">
        <f t="shared" si="176"/>
        <v>159.87576000559261</v>
      </c>
      <c r="V359">
        <f t="shared" si="177"/>
        <v>0.10773880764921667</v>
      </c>
      <c r="W359">
        <f t="shared" si="178"/>
        <v>2.9131980138130666</v>
      </c>
      <c r="X359">
        <f t="shared" si="179"/>
        <v>0.1055731966113246</v>
      </c>
      <c r="Y359">
        <f t="shared" si="180"/>
        <v>6.6174193825903671E-2</v>
      </c>
      <c r="Z359">
        <f t="shared" si="181"/>
        <v>321.5171026000001</v>
      </c>
      <c r="AA359">
        <f t="shared" si="182"/>
        <v>32.170223944896208</v>
      </c>
      <c r="AB359">
        <f t="shared" si="183"/>
        <v>31.43356666666666</v>
      </c>
      <c r="AC359">
        <f t="shared" si="184"/>
        <v>4.6241116972299228</v>
      </c>
      <c r="AD359">
        <f t="shared" si="185"/>
        <v>49.749134614992293</v>
      </c>
      <c r="AE359">
        <f t="shared" si="186"/>
        <v>2.2386637757661765</v>
      </c>
      <c r="AF359">
        <f t="shared" si="187"/>
        <v>4.4999049593347848</v>
      </c>
      <c r="AG359">
        <f t="shared" si="188"/>
        <v>2.3854479214637463</v>
      </c>
      <c r="AH359">
        <f t="shared" si="189"/>
        <v>-116.01154348225957</v>
      </c>
      <c r="AI359">
        <f t="shared" si="190"/>
        <v>-75.107478764178779</v>
      </c>
      <c r="AJ359">
        <f t="shared" si="191"/>
        <v>-5.8006751074304317</v>
      </c>
      <c r="AK359">
        <f t="shared" si="192"/>
        <v>124.5974052461313</v>
      </c>
      <c r="AL359">
        <f t="shared" si="193"/>
        <v>55.252590019871832</v>
      </c>
      <c r="AM359">
        <f t="shared" si="194"/>
        <v>2.6473592060794204</v>
      </c>
      <c r="AN359">
        <f t="shared" si="195"/>
        <v>23.546072581922118</v>
      </c>
      <c r="AO359">
        <v>1740.067632034632</v>
      </c>
      <c r="AP359">
        <v>1685.2861212121211</v>
      </c>
      <c r="AQ359">
        <v>5.1056484848484427</v>
      </c>
      <c r="AR359">
        <v>64.94</v>
      </c>
      <c r="AS359">
        <f t="shared" si="196"/>
        <v>2.6306472444956817</v>
      </c>
      <c r="AT359">
        <v>19.48057122760142</v>
      </c>
      <c r="AU359">
        <v>22.567285882352941</v>
      </c>
      <c r="AV359">
        <v>-3.0261267625172959E-4</v>
      </c>
      <c r="AW359">
        <v>90.194226728287475</v>
      </c>
      <c r="AX359">
        <v>0</v>
      </c>
      <c r="AY359">
        <v>0</v>
      </c>
      <c r="AZ359">
        <f t="shared" si="197"/>
        <v>1</v>
      </c>
      <c r="BA359">
        <f t="shared" si="198"/>
        <v>0</v>
      </c>
      <c r="BB359">
        <f t="shared" si="199"/>
        <v>51704.008127175912</v>
      </c>
      <c r="BC359">
        <f t="shared" si="200"/>
        <v>2000.0066666666669</v>
      </c>
      <c r="BD359">
        <f t="shared" si="201"/>
        <v>1681.2056200000002</v>
      </c>
      <c r="BE359">
        <f t="shared" si="202"/>
        <v>0.84060000799997336</v>
      </c>
      <c r="BF359">
        <f t="shared" si="203"/>
        <v>0.16075801543994855</v>
      </c>
      <c r="BG359">
        <v>6</v>
      </c>
      <c r="BH359">
        <v>0.5</v>
      </c>
      <c r="BI359" t="s">
        <v>379</v>
      </c>
      <c r="BJ359">
        <v>2</v>
      </c>
      <c r="BK359" t="b">
        <v>1</v>
      </c>
      <c r="BL359">
        <v>1659796873</v>
      </c>
      <c r="BM359">
        <v>1612.232</v>
      </c>
      <c r="BN359">
        <v>1683.634666666667</v>
      </c>
      <c r="BO359">
        <v>22.57531333333333</v>
      </c>
      <c r="BP359">
        <v>19.471166666666669</v>
      </c>
      <c r="BQ359">
        <v>1609.493333333334</v>
      </c>
      <c r="BR359">
        <v>22.540453333333339</v>
      </c>
      <c r="BS359">
        <v>500.15566666666672</v>
      </c>
      <c r="BT359">
        <v>99.064180000000007</v>
      </c>
      <c r="BU359">
        <v>0.1000593933333333</v>
      </c>
      <c r="BV359">
        <v>30.955346666666671</v>
      </c>
      <c r="BW359">
        <v>31.43356666666666</v>
      </c>
      <c r="BX359">
        <v>999.89999999999986</v>
      </c>
      <c r="BY359">
        <v>0</v>
      </c>
      <c r="BZ359">
        <v>0</v>
      </c>
      <c r="CA359">
        <v>10000.66933333333</v>
      </c>
      <c r="CB359">
        <v>0</v>
      </c>
      <c r="CC359">
        <v>286.98666666666668</v>
      </c>
      <c r="CD359">
        <v>-71.402886666666674</v>
      </c>
      <c r="CE359">
        <v>1649.469333333333</v>
      </c>
      <c r="CF359">
        <v>1717.068666666667</v>
      </c>
      <c r="CG359">
        <v>3.1041586666666658</v>
      </c>
      <c r="CH359">
        <v>1683.634666666667</v>
      </c>
      <c r="CI359">
        <v>19.471166666666669</v>
      </c>
      <c r="CJ359">
        <v>2.2364060000000001</v>
      </c>
      <c r="CK359">
        <v>1.9288946666666671</v>
      </c>
      <c r="CL359">
        <v>19.225519999999999</v>
      </c>
      <c r="CM359">
        <v>16.872399999999999</v>
      </c>
      <c r="CN359">
        <v>2000.0066666666669</v>
      </c>
      <c r="CO359">
        <v>0.97999959999999986</v>
      </c>
      <c r="CP359">
        <v>2.000062E-2</v>
      </c>
      <c r="CQ359">
        <v>0</v>
      </c>
      <c r="CR359">
        <v>2.8441333333333341</v>
      </c>
      <c r="CS359">
        <v>0</v>
      </c>
      <c r="CT359">
        <v>17348.973333333339</v>
      </c>
      <c r="CU359">
        <v>17412.386666666669</v>
      </c>
      <c r="CV359">
        <v>41.311999999999998</v>
      </c>
      <c r="CW359">
        <v>42.436999999999998</v>
      </c>
      <c r="CX359">
        <v>41.258266666666671</v>
      </c>
      <c r="CY359">
        <v>41.125</v>
      </c>
      <c r="CZ359">
        <v>41.520666666666664</v>
      </c>
      <c r="DA359">
        <v>1960.0060000000001</v>
      </c>
      <c r="DB359">
        <v>40.000666666666667</v>
      </c>
      <c r="DC359">
        <v>0</v>
      </c>
      <c r="DD359">
        <v>1659796879.5</v>
      </c>
      <c r="DE359">
        <v>0</v>
      </c>
      <c r="DF359">
        <v>1659796167.5</v>
      </c>
      <c r="DG359" t="s">
        <v>380</v>
      </c>
      <c r="DH359">
        <v>1659796162</v>
      </c>
      <c r="DI359">
        <v>1659796167.5</v>
      </c>
      <c r="DJ359">
        <v>2</v>
      </c>
      <c r="DK359">
        <v>-1.4E-2</v>
      </c>
      <c r="DL359">
        <v>-1E-3</v>
      </c>
      <c r="DM359">
        <v>1.327</v>
      </c>
      <c r="DN359">
        <v>3.1E-2</v>
      </c>
      <c r="DO359">
        <v>400</v>
      </c>
      <c r="DP359">
        <v>20</v>
      </c>
      <c r="DQ359">
        <v>0.32</v>
      </c>
      <c r="DR359">
        <v>0.03</v>
      </c>
      <c r="DS359">
        <v>23.42697436269605</v>
      </c>
      <c r="DT359">
        <v>1.6031228469659951</v>
      </c>
      <c r="DU359">
        <v>0.13926257957615609</v>
      </c>
      <c r="DV359">
        <v>0</v>
      </c>
      <c r="DW359">
        <v>-71.299962500000007</v>
      </c>
      <c r="DX359">
        <v>-1.545297185741022</v>
      </c>
      <c r="DY359">
        <v>0.22159765193645359</v>
      </c>
      <c r="DZ359">
        <v>0</v>
      </c>
      <c r="EA359">
        <v>3.12035375</v>
      </c>
      <c r="EB359">
        <v>-0.39403530956848609</v>
      </c>
      <c r="EC359">
        <v>3.8798394405406778E-2</v>
      </c>
      <c r="ED359">
        <v>0</v>
      </c>
      <c r="EE359">
        <v>2.3849311390191161</v>
      </c>
      <c r="EF359">
        <v>3.7999183416830118E-2</v>
      </c>
      <c r="EG359">
        <v>2.863576872159314E-3</v>
      </c>
      <c r="EH359">
        <v>1</v>
      </c>
      <c r="EI359">
        <v>0.109954544864453</v>
      </c>
      <c r="EJ359">
        <v>-2.175130452658558E-2</v>
      </c>
      <c r="EK359">
        <v>1.598612183608136E-3</v>
      </c>
      <c r="EL359">
        <v>1</v>
      </c>
      <c r="EM359">
        <v>2</v>
      </c>
      <c r="EN359">
        <v>5</v>
      </c>
      <c r="EO359" t="s">
        <v>455</v>
      </c>
      <c r="EP359">
        <v>2.9425400000000002</v>
      </c>
      <c r="EQ359">
        <v>2.80105</v>
      </c>
      <c r="ER359">
        <v>0.22520499999999999</v>
      </c>
      <c r="ES359">
        <v>0.23083699999999999</v>
      </c>
      <c r="ET359">
        <v>0.10278</v>
      </c>
      <c r="EU359">
        <v>9.2708600000000002E-2</v>
      </c>
      <c r="EV359">
        <v>15909.2</v>
      </c>
      <c r="EW359">
        <v>16561.400000000001</v>
      </c>
      <c r="EX359">
        <v>23883.7</v>
      </c>
      <c r="EY359">
        <v>25063.5</v>
      </c>
      <c r="EZ359">
        <v>34305.699999999997</v>
      </c>
      <c r="FA359">
        <v>36320.300000000003</v>
      </c>
      <c r="FB359">
        <v>43547.4</v>
      </c>
      <c r="FC359">
        <v>46333.599999999999</v>
      </c>
      <c r="FD359">
        <v>1.9672000000000001</v>
      </c>
      <c r="FE359">
        <v>1.8482499999999999</v>
      </c>
      <c r="FF359">
        <v>8.1896800000000006E-2</v>
      </c>
      <c r="FG359">
        <v>0</v>
      </c>
      <c r="FH359">
        <v>30.1098</v>
      </c>
      <c r="FI359">
        <v>999.9</v>
      </c>
      <c r="FJ359">
        <v>55.7</v>
      </c>
      <c r="FK359">
        <v>34.700000000000003</v>
      </c>
      <c r="FL359">
        <v>31.235299999999999</v>
      </c>
      <c r="FM359">
        <v>64.5886</v>
      </c>
      <c r="FN359">
        <v>26.0657</v>
      </c>
      <c r="FO359">
        <v>1</v>
      </c>
      <c r="FP359">
        <v>0.39873999999999998</v>
      </c>
      <c r="FQ359">
        <v>1.4841299999999999</v>
      </c>
      <c r="FR359">
        <v>20.316099999999999</v>
      </c>
      <c r="FS359">
        <v>5.2123499999999998</v>
      </c>
      <c r="FT359">
        <v>11.9077</v>
      </c>
      <c r="FU359">
        <v>5.0028499999999996</v>
      </c>
      <c r="FV359">
        <v>3.2898800000000001</v>
      </c>
      <c r="FW359">
        <v>9999</v>
      </c>
      <c r="FX359">
        <v>9999</v>
      </c>
      <c r="FY359">
        <v>9999</v>
      </c>
      <c r="FZ359">
        <v>999.9</v>
      </c>
      <c r="GA359">
        <v>1.8595900000000001</v>
      </c>
      <c r="GB359">
        <v>1.85453</v>
      </c>
      <c r="GC359">
        <v>1.8577600000000001</v>
      </c>
      <c r="GD359">
        <v>1.8561799999999999</v>
      </c>
      <c r="GE359">
        <v>1.85494</v>
      </c>
      <c r="GF359">
        <v>1.8545700000000001</v>
      </c>
      <c r="GG359">
        <v>1.8532299999999999</v>
      </c>
      <c r="GH359">
        <v>1.8563799999999999</v>
      </c>
      <c r="GI359">
        <v>0</v>
      </c>
      <c r="GJ359">
        <v>0</v>
      </c>
      <c r="GK359">
        <v>0</v>
      </c>
      <c r="GL359">
        <v>0</v>
      </c>
      <c r="GM359" t="s">
        <v>382</v>
      </c>
      <c r="GN359" t="s">
        <v>383</v>
      </c>
      <c r="GO359" t="s">
        <v>384</v>
      </c>
      <c r="GP359" t="s">
        <v>384</v>
      </c>
      <c r="GQ359" t="s">
        <v>384</v>
      </c>
      <c r="GR359" t="s">
        <v>384</v>
      </c>
      <c r="GS359">
        <v>0</v>
      </c>
      <c r="GT359">
        <v>100</v>
      </c>
      <c r="GU359">
        <v>100</v>
      </c>
      <c r="GV359">
        <v>2.76</v>
      </c>
      <c r="GW359">
        <v>3.4799999999999998E-2</v>
      </c>
      <c r="GX359">
        <v>0.32553164529605683</v>
      </c>
      <c r="GY359">
        <v>3.0239061252787889E-3</v>
      </c>
      <c r="GZ359">
        <v>-1.398580452151984E-6</v>
      </c>
      <c r="HA359">
        <v>2.8030378366047371E-10</v>
      </c>
      <c r="HB359">
        <v>-4.7599640220891172E-2</v>
      </c>
      <c r="HC359">
        <v>9.965371539748925E-3</v>
      </c>
      <c r="HD359">
        <v>-4.563662031605912E-4</v>
      </c>
      <c r="HE359">
        <v>7.8337100744227795E-6</v>
      </c>
      <c r="HF359">
        <v>0</v>
      </c>
      <c r="HG359">
        <v>2134</v>
      </c>
      <c r="HH359">
        <v>2</v>
      </c>
      <c r="HI359">
        <v>25</v>
      </c>
      <c r="HJ359">
        <v>12</v>
      </c>
      <c r="HK359">
        <v>11.9</v>
      </c>
      <c r="HL359">
        <v>3.3776899999999999</v>
      </c>
      <c r="HM359">
        <v>2.2851599999999999</v>
      </c>
      <c r="HN359">
        <v>1.4978</v>
      </c>
      <c r="HO359">
        <v>2.3095699999999999</v>
      </c>
      <c r="HP359">
        <v>1.5478499999999999</v>
      </c>
      <c r="HQ359">
        <v>2.2546400000000002</v>
      </c>
      <c r="HR359">
        <v>37.771099999999997</v>
      </c>
      <c r="HS359">
        <v>15.2003</v>
      </c>
      <c r="HT359">
        <v>18</v>
      </c>
      <c r="HU359">
        <v>503.90199999999999</v>
      </c>
      <c r="HV359">
        <v>491.70100000000002</v>
      </c>
      <c r="HW359">
        <v>27.637899999999998</v>
      </c>
      <c r="HX359">
        <v>32.141100000000002</v>
      </c>
      <c r="HY359">
        <v>30.000800000000002</v>
      </c>
      <c r="HZ359">
        <v>31.897600000000001</v>
      </c>
      <c r="IA359">
        <v>31.999600000000001</v>
      </c>
      <c r="IB359">
        <v>67.634</v>
      </c>
      <c r="IC359">
        <v>39.671500000000002</v>
      </c>
      <c r="ID359">
        <v>0</v>
      </c>
      <c r="IE359">
        <v>27.6294</v>
      </c>
      <c r="IF359">
        <v>1749.53</v>
      </c>
      <c r="IG359">
        <v>19.646100000000001</v>
      </c>
      <c r="IH359">
        <v>100.69799999999999</v>
      </c>
      <c r="II359">
        <v>100.41500000000001</v>
      </c>
      <c r="IJ359" t="s">
        <v>2638</v>
      </c>
    </row>
    <row r="360" spans="1:244" x14ac:dyDescent="0.2">
      <c r="A360">
        <v>344</v>
      </c>
      <c r="B360">
        <v>1659796881.5</v>
      </c>
      <c r="C360">
        <v>740</v>
      </c>
      <c r="D360" t="s">
        <v>1047</v>
      </c>
      <c r="E360" t="s">
        <v>1048</v>
      </c>
      <c r="F360">
        <v>1</v>
      </c>
      <c r="G360" t="s">
        <v>373</v>
      </c>
      <c r="H360" t="s">
        <v>374</v>
      </c>
      <c r="I360" t="s">
        <v>375</v>
      </c>
      <c r="J360" t="s">
        <v>376</v>
      </c>
      <c r="K360" t="s">
        <v>377</v>
      </c>
      <c r="L360" t="s">
        <v>373</v>
      </c>
      <c r="M360" t="s">
        <v>378</v>
      </c>
      <c r="N360">
        <v>1659796873.5</v>
      </c>
      <c r="O360">
        <f t="shared" si="170"/>
        <v>2.6242882357899017E-3</v>
      </c>
      <c r="P360">
        <f t="shared" si="171"/>
        <v>2.6242882357899018</v>
      </c>
      <c r="Q360">
        <f t="shared" si="172"/>
        <v>23.734105447962392</v>
      </c>
      <c r="R360">
        <f t="shared" si="173"/>
        <v>1614.7268750000001</v>
      </c>
      <c r="S360">
        <f t="shared" si="174"/>
        <v>1199.2309593159143</v>
      </c>
      <c r="T360">
        <f t="shared" si="175"/>
        <v>118.92087659051745</v>
      </c>
      <c r="U360">
        <f t="shared" si="176"/>
        <v>160.12323059004822</v>
      </c>
      <c r="V360">
        <f t="shared" si="177"/>
        <v>0.10746493215411573</v>
      </c>
      <c r="W360">
        <f t="shared" si="178"/>
        <v>2.9132462526828964</v>
      </c>
      <c r="X360">
        <f t="shared" si="179"/>
        <v>0.10531023348319438</v>
      </c>
      <c r="Y360">
        <f t="shared" si="180"/>
        <v>6.600888873506415E-2</v>
      </c>
      <c r="Z360">
        <f t="shared" si="181"/>
        <v>321.51932793750001</v>
      </c>
      <c r="AA360">
        <f t="shared" si="182"/>
        <v>32.172491519540145</v>
      </c>
      <c r="AB360">
        <f t="shared" si="183"/>
        <v>31.4340875</v>
      </c>
      <c r="AC360">
        <f t="shared" si="184"/>
        <v>4.6242485828296189</v>
      </c>
      <c r="AD360">
        <f t="shared" si="185"/>
        <v>49.746525123855058</v>
      </c>
      <c r="AE360">
        <f t="shared" si="186"/>
        <v>2.2386249809508261</v>
      </c>
      <c r="AF360">
        <f t="shared" si="187"/>
        <v>4.5000630202356255</v>
      </c>
      <c r="AG360">
        <f t="shared" si="188"/>
        <v>2.3856236018787929</v>
      </c>
      <c r="AH360">
        <f t="shared" si="189"/>
        <v>-115.73111119833466</v>
      </c>
      <c r="AI360">
        <f t="shared" si="190"/>
        <v>-75.093801850375229</v>
      </c>
      <c r="AJ360">
        <f t="shared" si="191"/>
        <v>-5.7995552887091355</v>
      </c>
      <c r="AK360">
        <f t="shared" si="192"/>
        <v>124.89485960008099</v>
      </c>
      <c r="AL360">
        <f t="shared" si="193"/>
        <v>55.266112322950214</v>
      </c>
      <c r="AM360">
        <f t="shared" si="194"/>
        <v>2.6438812341588984</v>
      </c>
      <c r="AN360">
        <f t="shared" si="195"/>
        <v>23.734105447962392</v>
      </c>
      <c r="AO360">
        <v>1745.2034025974031</v>
      </c>
      <c r="AP360">
        <v>1690.2962424242421</v>
      </c>
      <c r="AQ360">
        <v>5.0850303030302468</v>
      </c>
      <c r="AR360">
        <v>64.94</v>
      </c>
      <c r="AS360">
        <f t="shared" si="196"/>
        <v>2.6242882357899018</v>
      </c>
      <c r="AT360">
        <v>19.4890181403883</v>
      </c>
      <c r="AU360">
        <v>22.568444117647061</v>
      </c>
      <c r="AV360">
        <v>-3.23491637815329E-4</v>
      </c>
      <c r="AW360">
        <v>90.194226728287475</v>
      </c>
      <c r="AX360">
        <v>0</v>
      </c>
      <c r="AY360">
        <v>0</v>
      </c>
      <c r="AZ360">
        <f t="shared" si="197"/>
        <v>1</v>
      </c>
      <c r="BA360">
        <f t="shared" si="198"/>
        <v>0</v>
      </c>
      <c r="BB360">
        <f t="shared" si="199"/>
        <v>51705.27225617104</v>
      </c>
      <c r="BC360">
        <f t="shared" si="200"/>
        <v>2000.0206250000001</v>
      </c>
      <c r="BD360">
        <f t="shared" si="201"/>
        <v>1681.2173437500001</v>
      </c>
      <c r="BE360">
        <f t="shared" si="202"/>
        <v>0.84060000318746708</v>
      </c>
      <c r="BF360">
        <f t="shared" si="203"/>
        <v>0.16075800615181154</v>
      </c>
      <c r="BG360">
        <v>6</v>
      </c>
      <c r="BH360">
        <v>0.5</v>
      </c>
      <c r="BI360" t="s">
        <v>379</v>
      </c>
      <c r="BJ360">
        <v>2</v>
      </c>
      <c r="BK360" t="b">
        <v>1</v>
      </c>
      <c r="BL360">
        <v>1659796873.5</v>
      </c>
      <c r="BM360">
        <v>1614.7268750000001</v>
      </c>
      <c r="BN360">
        <v>1686.1475</v>
      </c>
      <c r="BO360">
        <v>22.5749125</v>
      </c>
      <c r="BP360">
        <v>19.474818750000001</v>
      </c>
      <c r="BQ360">
        <v>1611.9862499999999</v>
      </c>
      <c r="BR360">
        <v>22.540056249999999</v>
      </c>
      <c r="BS360">
        <v>500.15181250000001</v>
      </c>
      <c r="BT360">
        <v>99.064231250000006</v>
      </c>
      <c r="BU360">
        <v>0.10005038125</v>
      </c>
      <c r="BV360">
        <v>30.955962499999998</v>
      </c>
      <c r="BW360">
        <v>31.4340875</v>
      </c>
      <c r="BX360">
        <v>999.9</v>
      </c>
      <c r="BY360">
        <v>0</v>
      </c>
      <c r="BZ360">
        <v>0</v>
      </c>
      <c r="CA360">
        <v>10000.94</v>
      </c>
      <c r="CB360">
        <v>0</v>
      </c>
      <c r="CC360">
        <v>287.27262499999989</v>
      </c>
      <c r="CD360">
        <v>-71.421306250000001</v>
      </c>
      <c r="CE360">
        <v>1652.0206250000001</v>
      </c>
      <c r="CF360">
        <v>1719.6381249999999</v>
      </c>
      <c r="CG360">
        <v>3.1001075</v>
      </c>
      <c r="CH360">
        <v>1686.1475</v>
      </c>
      <c r="CI360">
        <v>19.474818750000001</v>
      </c>
      <c r="CJ360">
        <v>2.2363675000000001</v>
      </c>
      <c r="CK360">
        <v>1.9292575000000001</v>
      </c>
      <c r="CL360">
        <v>19.225243750000001</v>
      </c>
      <c r="CM360">
        <v>16.875362500000001</v>
      </c>
      <c r="CN360">
        <v>2000.0206250000001</v>
      </c>
      <c r="CO360">
        <v>0.97999974999999995</v>
      </c>
      <c r="CP360">
        <v>2.0000475E-2</v>
      </c>
      <c r="CQ360">
        <v>0</v>
      </c>
      <c r="CR360">
        <v>2.7555000000000001</v>
      </c>
      <c r="CS360">
        <v>0</v>
      </c>
      <c r="CT360">
        <v>17348.206249999999</v>
      </c>
      <c r="CU360">
        <v>17412.506249999999</v>
      </c>
      <c r="CV360">
        <v>41.311999999999998</v>
      </c>
      <c r="CW360">
        <v>42.436999999999998</v>
      </c>
      <c r="CX360">
        <v>41.257750000000001</v>
      </c>
      <c r="CY360">
        <v>41.125</v>
      </c>
      <c r="CZ360">
        <v>41.519374999999997</v>
      </c>
      <c r="DA360">
        <v>1960.02</v>
      </c>
      <c r="DB360">
        <v>40.000624999999999</v>
      </c>
      <c r="DC360">
        <v>0</v>
      </c>
      <c r="DD360">
        <v>1659796880.7</v>
      </c>
      <c r="DE360">
        <v>0</v>
      </c>
      <c r="DF360">
        <v>1659796167.5</v>
      </c>
      <c r="DG360" t="s">
        <v>380</v>
      </c>
      <c r="DH360">
        <v>1659796162</v>
      </c>
      <c r="DI360">
        <v>1659796167.5</v>
      </c>
      <c r="DJ360">
        <v>2</v>
      </c>
      <c r="DK360">
        <v>-1.4E-2</v>
      </c>
      <c r="DL360">
        <v>-1E-3</v>
      </c>
      <c r="DM360">
        <v>1.327</v>
      </c>
      <c r="DN360">
        <v>3.1E-2</v>
      </c>
      <c r="DO360">
        <v>400</v>
      </c>
      <c r="DP360">
        <v>20</v>
      </c>
      <c r="DQ360">
        <v>0.32</v>
      </c>
      <c r="DR360">
        <v>0.03</v>
      </c>
      <c r="DS360">
        <v>23.42697436269605</v>
      </c>
      <c r="DT360">
        <v>1.6031228469659951</v>
      </c>
      <c r="DU360">
        <v>0.13926257957615609</v>
      </c>
      <c r="DV360">
        <v>0</v>
      </c>
      <c r="DW360">
        <v>-71.299962500000007</v>
      </c>
      <c r="DX360">
        <v>-1.545297185741022</v>
      </c>
      <c r="DY360">
        <v>0.22159765193645359</v>
      </c>
      <c r="DZ360">
        <v>0</v>
      </c>
      <c r="EA360">
        <v>3.12035375</v>
      </c>
      <c r="EB360">
        <v>-0.39403530956848609</v>
      </c>
      <c r="EC360">
        <v>3.8798394405406778E-2</v>
      </c>
      <c r="ED360">
        <v>0</v>
      </c>
      <c r="EE360">
        <v>2.3849311390191161</v>
      </c>
      <c r="EF360">
        <v>3.7999183416830118E-2</v>
      </c>
      <c r="EG360">
        <v>2.863576872159314E-3</v>
      </c>
      <c r="EH360">
        <v>1</v>
      </c>
      <c r="EI360">
        <v>0.109954544864453</v>
      </c>
      <c r="EJ360">
        <v>-2.175130452658558E-2</v>
      </c>
      <c r="EK360">
        <v>1.598612183608136E-3</v>
      </c>
      <c r="EL360">
        <v>1</v>
      </c>
      <c r="EM360">
        <v>2</v>
      </c>
      <c r="EN360">
        <v>5</v>
      </c>
      <c r="EO360" t="s">
        <v>455</v>
      </c>
      <c r="EP360">
        <v>2.9424899999999998</v>
      </c>
      <c r="EQ360">
        <v>2.80111</v>
      </c>
      <c r="ER360">
        <v>0.22559499999999999</v>
      </c>
      <c r="ES360">
        <v>0.23123299999999999</v>
      </c>
      <c r="ET360">
        <v>0.102784</v>
      </c>
      <c r="EU360">
        <v>9.2718099999999998E-2</v>
      </c>
      <c r="EV360">
        <v>15901</v>
      </c>
      <c r="EW360">
        <v>16552.900000000001</v>
      </c>
      <c r="EX360">
        <v>23883.4</v>
      </c>
      <c r="EY360">
        <v>25063.5</v>
      </c>
      <c r="EZ360">
        <v>34305.300000000003</v>
      </c>
      <c r="FA360">
        <v>36319.9</v>
      </c>
      <c r="FB360">
        <v>43547.1</v>
      </c>
      <c r="FC360">
        <v>46333.5</v>
      </c>
      <c r="FD360">
        <v>1.9672499999999999</v>
      </c>
      <c r="FE360">
        <v>1.84815</v>
      </c>
      <c r="FF360">
        <v>8.2165000000000002E-2</v>
      </c>
      <c r="FG360">
        <v>0</v>
      </c>
      <c r="FH360">
        <v>30.108599999999999</v>
      </c>
      <c r="FI360">
        <v>999.9</v>
      </c>
      <c r="FJ360">
        <v>55.7</v>
      </c>
      <c r="FK360">
        <v>34.700000000000003</v>
      </c>
      <c r="FL360">
        <v>31.2331</v>
      </c>
      <c r="FM360">
        <v>64.638599999999997</v>
      </c>
      <c r="FN360">
        <v>25.789300000000001</v>
      </c>
      <c r="FO360">
        <v>1</v>
      </c>
      <c r="FP360">
        <v>0.39882600000000001</v>
      </c>
      <c r="FQ360">
        <v>1.4987699999999999</v>
      </c>
      <c r="FR360">
        <v>20.315999999999999</v>
      </c>
      <c r="FS360">
        <v>5.2125000000000004</v>
      </c>
      <c r="FT360">
        <v>11.907500000000001</v>
      </c>
      <c r="FU360">
        <v>5.0027499999999998</v>
      </c>
      <c r="FV360">
        <v>3.2898800000000001</v>
      </c>
      <c r="FW360">
        <v>9999</v>
      </c>
      <c r="FX360">
        <v>9999</v>
      </c>
      <c r="FY360">
        <v>9999</v>
      </c>
      <c r="FZ360">
        <v>999.9</v>
      </c>
      <c r="GA360">
        <v>1.8595900000000001</v>
      </c>
      <c r="GB360">
        <v>1.85453</v>
      </c>
      <c r="GC360">
        <v>1.8577600000000001</v>
      </c>
      <c r="GD360">
        <v>1.8561700000000001</v>
      </c>
      <c r="GE360">
        <v>1.85494</v>
      </c>
      <c r="GF360">
        <v>1.85456</v>
      </c>
      <c r="GG360">
        <v>1.8532200000000001</v>
      </c>
      <c r="GH360">
        <v>1.85639</v>
      </c>
      <c r="GI360">
        <v>0</v>
      </c>
      <c r="GJ360">
        <v>0</v>
      </c>
      <c r="GK360">
        <v>0</v>
      </c>
      <c r="GL360">
        <v>0</v>
      </c>
      <c r="GM360" t="s">
        <v>382</v>
      </c>
      <c r="GN360" t="s">
        <v>383</v>
      </c>
      <c r="GO360" t="s">
        <v>384</v>
      </c>
      <c r="GP360" t="s">
        <v>384</v>
      </c>
      <c r="GQ360" t="s">
        <v>384</v>
      </c>
      <c r="GR360" t="s">
        <v>384</v>
      </c>
      <c r="GS360">
        <v>0</v>
      </c>
      <c r="GT360">
        <v>100</v>
      </c>
      <c r="GU360">
        <v>100</v>
      </c>
      <c r="GV360">
        <v>2.77</v>
      </c>
      <c r="GW360">
        <v>3.49E-2</v>
      </c>
      <c r="GX360">
        <v>0.32553164529605683</v>
      </c>
      <c r="GY360">
        <v>3.0239061252787889E-3</v>
      </c>
      <c r="GZ360">
        <v>-1.398580452151984E-6</v>
      </c>
      <c r="HA360">
        <v>2.8030378366047371E-10</v>
      </c>
      <c r="HB360">
        <v>-4.7599640220891172E-2</v>
      </c>
      <c r="HC360">
        <v>9.965371539748925E-3</v>
      </c>
      <c r="HD360">
        <v>-4.563662031605912E-4</v>
      </c>
      <c r="HE360">
        <v>7.8337100744227795E-6</v>
      </c>
      <c r="HF360">
        <v>0</v>
      </c>
      <c r="HG360">
        <v>2134</v>
      </c>
      <c r="HH360">
        <v>2</v>
      </c>
      <c r="HI360">
        <v>25</v>
      </c>
      <c r="HJ360">
        <v>12</v>
      </c>
      <c r="HK360">
        <v>11.9</v>
      </c>
      <c r="HL360">
        <v>3.3825699999999999</v>
      </c>
      <c r="HM360">
        <v>2.2656200000000002</v>
      </c>
      <c r="HN360">
        <v>1.4978</v>
      </c>
      <c r="HO360">
        <v>2.3095699999999999</v>
      </c>
      <c r="HP360">
        <v>1.5478499999999999</v>
      </c>
      <c r="HQ360">
        <v>2.4279799999999998</v>
      </c>
      <c r="HR360">
        <v>37.771099999999997</v>
      </c>
      <c r="HS360">
        <v>15.2178</v>
      </c>
      <c r="HT360">
        <v>18</v>
      </c>
      <c r="HU360">
        <v>503.94099999999997</v>
      </c>
      <c r="HV360">
        <v>491.64400000000001</v>
      </c>
      <c r="HW360">
        <v>27.6419</v>
      </c>
      <c r="HX360">
        <v>32.142400000000002</v>
      </c>
      <c r="HY360">
        <v>30.000800000000002</v>
      </c>
      <c r="HZ360">
        <v>31.898900000000001</v>
      </c>
      <c r="IA360">
        <v>32.000900000000001</v>
      </c>
      <c r="IB360">
        <v>67.725200000000001</v>
      </c>
      <c r="IC360">
        <v>39.671500000000002</v>
      </c>
      <c r="ID360">
        <v>0</v>
      </c>
      <c r="IE360">
        <v>27.655100000000001</v>
      </c>
      <c r="IF360">
        <v>1759.6</v>
      </c>
      <c r="IG360">
        <v>19.655100000000001</v>
      </c>
      <c r="IH360">
        <v>100.69799999999999</v>
      </c>
      <c r="II360">
        <v>100.41500000000001</v>
      </c>
      <c r="IJ360" t="s">
        <v>2638</v>
      </c>
    </row>
    <row r="361" spans="1:244" x14ac:dyDescent="0.2">
      <c r="A361">
        <v>345</v>
      </c>
      <c r="B361">
        <v>1659796882.5</v>
      </c>
      <c r="C361">
        <v>741</v>
      </c>
      <c r="D361" t="s">
        <v>1049</v>
      </c>
      <c r="E361" t="s">
        <v>1050</v>
      </c>
      <c r="F361">
        <v>1</v>
      </c>
      <c r="G361" t="s">
        <v>373</v>
      </c>
      <c r="H361" t="s">
        <v>374</v>
      </c>
      <c r="I361" t="s">
        <v>375</v>
      </c>
      <c r="J361" t="s">
        <v>376</v>
      </c>
      <c r="K361" t="s">
        <v>377</v>
      </c>
      <c r="L361" t="s">
        <v>373</v>
      </c>
      <c r="M361" t="s">
        <v>378</v>
      </c>
      <c r="N361">
        <v>1659796875</v>
      </c>
      <c r="O361">
        <f t="shared" si="170"/>
        <v>2.616278285120456E-3</v>
      </c>
      <c r="P361">
        <f t="shared" si="171"/>
        <v>2.616278285120456</v>
      </c>
      <c r="Q361">
        <f t="shared" si="172"/>
        <v>23.905249163705726</v>
      </c>
      <c r="R361">
        <f t="shared" si="173"/>
        <v>1622.2366666666669</v>
      </c>
      <c r="S361">
        <f t="shared" si="174"/>
        <v>1202.678293175303</v>
      </c>
      <c r="T361">
        <f t="shared" si="175"/>
        <v>119.26292329947314</v>
      </c>
      <c r="U361">
        <f t="shared" si="176"/>
        <v>160.86819579943895</v>
      </c>
      <c r="V361">
        <f t="shared" si="177"/>
        <v>0.10709390261928851</v>
      </c>
      <c r="W361">
        <f t="shared" si="178"/>
        <v>2.9134153810296626</v>
      </c>
      <c r="X361">
        <f t="shared" si="179"/>
        <v>0.10495401863760809</v>
      </c>
      <c r="Y361">
        <f t="shared" si="180"/>
        <v>6.5784960427317241E-2</v>
      </c>
      <c r="Z361">
        <f t="shared" si="181"/>
        <v>321.52050740000004</v>
      </c>
      <c r="AA361">
        <f t="shared" si="182"/>
        <v>32.176789880950281</v>
      </c>
      <c r="AB361">
        <f t="shared" si="183"/>
        <v>31.43656</v>
      </c>
      <c r="AC361">
        <f t="shared" si="184"/>
        <v>4.6248984542867051</v>
      </c>
      <c r="AD361">
        <f t="shared" si="185"/>
        <v>49.737007221896903</v>
      </c>
      <c r="AE361">
        <f t="shared" si="186"/>
        <v>2.2384865754368262</v>
      </c>
      <c r="AF361">
        <f t="shared" si="187"/>
        <v>4.5006458982343513</v>
      </c>
      <c r="AG361">
        <f t="shared" si="188"/>
        <v>2.3864118788498789</v>
      </c>
      <c r="AH361">
        <f t="shared" si="189"/>
        <v>-115.37787237381211</v>
      </c>
      <c r="AI361">
        <f t="shared" si="190"/>
        <v>-75.129836806891291</v>
      </c>
      <c r="AJ361">
        <f t="shared" si="191"/>
        <v>-5.8021371733115989</v>
      </c>
      <c r="AK361">
        <f t="shared" si="192"/>
        <v>125.21066104598501</v>
      </c>
      <c r="AL361">
        <f t="shared" si="193"/>
        <v>55.317677966953354</v>
      </c>
      <c r="AM361">
        <f t="shared" si="194"/>
        <v>2.6341276425225955</v>
      </c>
      <c r="AN361">
        <f t="shared" si="195"/>
        <v>23.905249163705726</v>
      </c>
      <c r="AO361">
        <v>1750.365606060607</v>
      </c>
      <c r="AP361">
        <v>1695.3489696969691</v>
      </c>
      <c r="AQ361">
        <v>5.0654545454543651</v>
      </c>
      <c r="AR361">
        <v>64.94</v>
      </c>
      <c r="AS361">
        <f t="shared" si="196"/>
        <v>2.616278285120456</v>
      </c>
      <c r="AT361">
        <v>19.500115272514559</v>
      </c>
      <c r="AU361">
        <v>22.56980794117646</v>
      </c>
      <c r="AV361">
        <v>-2.7980196592971028E-4</v>
      </c>
      <c r="AW361">
        <v>90.194226728287475</v>
      </c>
      <c r="AX361">
        <v>0</v>
      </c>
      <c r="AY361">
        <v>0</v>
      </c>
      <c r="AZ361">
        <f t="shared" si="197"/>
        <v>1</v>
      </c>
      <c r="BA361">
        <f t="shared" si="198"/>
        <v>0</v>
      </c>
      <c r="BB361">
        <f t="shared" si="199"/>
        <v>51709.687772660029</v>
      </c>
      <c r="BC361">
        <f t="shared" si="200"/>
        <v>2000.028</v>
      </c>
      <c r="BD361">
        <f t="shared" si="201"/>
        <v>1681.2235400000002</v>
      </c>
      <c r="BE361">
        <f t="shared" si="202"/>
        <v>0.84060000159997772</v>
      </c>
      <c r="BF361">
        <f t="shared" si="203"/>
        <v>0.16075800308795679</v>
      </c>
      <c r="BG361">
        <v>6</v>
      </c>
      <c r="BH361">
        <v>0.5</v>
      </c>
      <c r="BI361" t="s">
        <v>379</v>
      </c>
      <c r="BJ361">
        <v>2</v>
      </c>
      <c r="BK361" t="b">
        <v>1</v>
      </c>
      <c r="BL361">
        <v>1659796875</v>
      </c>
      <c r="BM361">
        <v>1622.2366666666669</v>
      </c>
      <c r="BN361">
        <v>1693.723333333334</v>
      </c>
      <c r="BO361">
        <v>22.57348</v>
      </c>
      <c r="BP361">
        <v>19.48484666666667</v>
      </c>
      <c r="BQ361">
        <v>1619.490666666667</v>
      </c>
      <c r="BR361">
        <v>22.53863333333334</v>
      </c>
      <c r="BS361">
        <v>500.15640000000002</v>
      </c>
      <c r="BT361">
        <v>99.064520000000002</v>
      </c>
      <c r="BU361">
        <v>9.9923206666666667E-2</v>
      </c>
      <c r="BV361">
        <v>30.958233333333329</v>
      </c>
      <c r="BW361">
        <v>31.43656</v>
      </c>
      <c r="BX361">
        <v>999.89999999999986</v>
      </c>
      <c r="BY361">
        <v>0</v>
      </c>
      <c r="BZ361">
        <v>0</v>
      </c>
      <c r="CA361">
        <v>10001.878000000001</v>
      </c>
      <c r="CB361">
        <v>0</v>
      </c>
      <c r="CC361">
        <v>288.14019999999988</v>
      </c>
      <c r="CD361">
        <v>-71.487653333333327</v>
      </c>
      <c r="CE361">
        <v>1659.7006666666671</v>
      </c>
      <c r="CF361">
        <v>1727.3820000000001</v>
      </c>
      <c r="CG361">
        <v>3.0886506666666671</v>
      </c>
      <c r="CH361">
        <v>1693.723333333334</v>
      </c>
      <c r="CI361">
        <v>19.48484666666667</v>
      </c>
      <c r="CJ361">
        <v>2.236232666666667</v>
      </c>
      <c r="CK361">
        <v>1.930256666666667</v>
      </c>
      <c r="CL361">
        <v>19.22428</v>
      </c>
      <c r="CM361">
        <v>16.883526666666661</v>
      </c>
      <c r="CN361">
        <v>2000.028</v>
      </c>
      <c r="CO361">
        <v>0.97999979999999987</v>
      </c>
      <c r="CP361">
        <v>2.0000426666666671E-2</v>
      </c>
      <c r="CQ361">
        <v>0</v>
      </c>
      <c r="CR361">
        <v>2.6941333333333342</v>
      </c>
      <c r="CS361">
        <v>0</v>
      </c>
      <c r="CT361">
        <v>17346.38</v>
      </c>
      <c r="CU361">
        <v>17412.57333333333</v>
      </c>
      <c r="CV361">
        <v>41.311999999999998</v>
      </c>
      <c r="CW361">
        <v>42.436999999999998</v>
      </c>
      <c r="CX361">
        <v>41.258266666666671</v>
      </c>
      <c r="CY361">
        <v>41.125</v>
      </c>
      <c r="CZ361">
        <v>41.5124</v>
      </c>
      <c r="DA361">
        <v>1960.027333333333</v>
      </c>
      <c r="DB361">
        <v>40.000666666666667</v>
      </c>
      <c r="DC361">
        <v>0</v>
      </c>
      <c r="DD361">
        <v>1659796881.3</v>
      </c>
      <c r="DE361">
        <v>0</v>
      </c>
      <c r="DF361">
        <v>1659796167.5</v>
      </c>
      <c r="DG361" t="s">
        <v>380</v>
      </c>
      <c r="DH361">
        <v>1659796162</v>
      </c>
      <c r="DI361">
        <v>1659796167.5</v>
      </c>
      <c r="DJ361">
        <v>2</v>
      </c>
      <c r="DK361">
        <v>-1.4E-2</v>
      </c>
      <c r="DL361">
        <v>-1E-3</v>
      </c>
      <c r="DM361">
        <v>1.327</v>
      </c>
      <c r="DN361">
        <v>3.1E-2</v>
      </c>
      <c r="DO361">
        <v>400</v>
      </c>
      <c r="DP361">
        <v>20</v>
      </c>
      <c r="DQ361">
        <v>0.32</v>
      </c>
      <c r="DR361">
        <v>0.03</v>
      </c>
      <c r="DS361">
        <v>23.469347533447319</v>
      </c>
      <c r="DT361">
        <v>1.5929336096932101</v>
      </c>
      <c r="DU361">
        <v>0.14065651584165639</v>
      </c>
      <c r="DV361">
        <v>0</v>
      </c>
      <c r="DW361">
        <v>-71.333402439024397</v>
      </c>
      <c r="DX361">
        <v>-1.7508543554006371</v>
      </c>
      <c r="DY361">
        <v>0.23679472996752271</v>
      </c>
      <c r="DZ361">
        <v>0</v>
      </c>
      <c r="EA361">
        <v>3.112167073170732</v>
      </c>
      <c r="EB361">
        <v>-0.41981414634147002</v>
      </c>
      <c r="EC361">
        <v>4.2068126700824202E-2</v>
      </c>
      <c r="ED361">
        <v>0</v>
      </c>
      <c r="EE361">
        <v>2.385785807796609</v>
      </c>
      <c r="EF361">
        <v>3.5120154275564967E-2</v>
      </c>
      <c r="EG361">
        <v>2.720307481662204E-3</v>
      </c>
      <c r="EH361">
        <v>1</v>
      </c>
      <c r="EI361">
        <v>0.1093057094854297</v>
      </c>
      <c r="EJ361">
        <v>-1.965388697839348E-2</v>
      </c>
      <c r="EK361">
        <v>1.4410463456269731E-3</v>
      </c>
      <c r="EL361">
        <v>1</v>
      </c>
      <c r="EM361">
        <v>2</v>
      </c>
      <c r="EN361">
        <v>5</v>
      </c>
      <c r="EO361" t="s">
        <v>455</v>
      </c>
      <c r="EP361">
        <v>2.9425699999999999</v>
      </c>
      <c r="EQ361">
        <v>2.80118</v>
      </c>
      <c r="ER361">
        <v>0.225994</v>
      </c>
      <c r="ES361">
        <v>0.23161899999999999</v>
      </c>
      <c r="ET361">
        <v>0.102781</v>
      </c>
      <c r="EU361">
        <v>9.2733399999999994E-2</v>
      </c>
      <c r="EV361">
        <v>15892.7</v>
      </c>
      <c r="EW361">
        <v>16544.400000000001</v>
      </c>
      <c r="EX361">
        <v>23883.3</v>
      </c>
      <c r="EY361">
        <v>25063.200000000001</v>
      </c>
      <c r="EZ361">
        <v>34305.300000000003</v>
      </c>
      <c r="FA361">
        <v>36319</v>
      </c>
      <c r="FB361">
        <v>43546.9</v>
      </c>
      <c r="FC361">
        <v>46333.1</v>
      </c>
      <c r="FD361">
        <v>1.9671000000000001</v>
      </c>
      <c r="FE361">
        <v>1.84822</v>
      </c>
      <c r="FF361">
        <v>8.2589700000000002E-2</v>
      </c>
      <c r="FG361">
        <v>0</v>
      </c>
      <c r="FH361">
        <v>30.107199999999999</v>
      </c>
      <c r="FI361">
        <v>999.9</v>
      </c>
      <c r="FJ361">
        <v>55.7</v>
      </c>
      <c r="FK361">
        <v>34.700000000000003</v>
      </c>
      <c r="FL361">
        <v>31.2302</v>
      </c>
      <c r="FM361">
        <v>64.328599999999994</v>
      </c>
      <c r="FN361">
        <v>25.729199999999999</v>
      </c>
      <c r="FO361">
        <v>1</v>
      </c>
      <c r="FP361">
        <v>0.39898899999999998</v>
      </c>
      <c r="FQ361">
        <v>1.49041</v>
      </c>
      <c r="FR361">
        <v>20.315999999999999</v>
      </c>
      <c r="FS361">
        <v>5.2125000000000004</v>
      </c>
      <c r="FT361">
        <v>11.907500000000001</v>
      </c>
      <c r="FU361">
        <v>5.0026999999999999</v>
      </c>
      <c r="FV361">
        <v>3.2898499999999999</v>
      </c>
      <c r="FW361">
        <v>9999</v>
      </c>
      <c r="FX361">
        <v>9999</v>
      </c>
      <c r="FY361">
        <v>9999</v>
      </c>
      <c r="FZ361">
        <v>999.9</v>
      </c>
      <c r="GA361">
        <v>1.8595900000000001</v>
      </c>
      <c r="GB361">
        <v>1.8545499999999999</v>
      </c>
      <c r="GC361">
        <v>1.8577600000000001</v>
      </c>
      <c r="GD361">
        <v>1.8561799999999999</v>
      </c>
      <c r="GE361">
        <v>1.8549500000000001</v>
      </c>
      <c r="GF361">
        <v>1.8545700000000001</v>
      </c>
      <c r="GG361">
        <v>1.8532299999999999</v>
      </c>
      <c r="GH361">
        <v>1.8564000000000001</v>
      </c>
      <c r="GI361">
        <v>0</v>
      </c>
      <c r="GJ361">
        <v>0</v>
      </c>
      <c r="GK361">
        <v>0</v>
      </c>
      <c r="GL361">
        <v>0</v>
      </c>
      <c r="GM361" t="s">
        <v>382</v>
      </c>
      <c r="GN361" t="s">
        <v>383</v>
      </c>
      <c r="GO361" t="s">
        <v>384</v>
      </c>
      <c r="GP361" t="s">
        <v>384</v>
      </c>
      <c r="GQ361" t="s">
        <v>384</v>
      </c>
      <c r="GR361" t="s">
        <v>384</v>
      </c>
      <c r="GS361">
        <v>0</v>
      </c>
      <c r="GT361">
        <v>100</v>
      </c>
      <c r="GU361">
        <v>100</v>
      </c>
      <c r="GV361">
        <v>2.77</v>
      </c>
      <c r="GW361">
        <v>3.49E-2</v>
      </c>
      <c r="GX361">
        <v>0.32553164529605683</v>
      </c>
      <c r="GY361">
        <v>3.0239061252787889E-3</v>
      </c>
      <c r="GZ361">
        <v>-1.398580452151984E-6</v>
      </c>
      <c r="HA361">
        <v>2.8030378366047371E-10</v>
      </c>
      <c r="HB361">
        <v>-4.7599640220891172E-2</v>
      </c>
      <c r="HC361">
        <v>9.965371539748925E-3</v>
      </c>
      <c r="HD361">
        <v>-4.563662031605912E-4</v>
      </c>
      <c r="HE361">
        <v>7.8337100744227795E-6</v>
      </c>
      <c r="HF361">
        <v>0</v>
      </c>
      <c r="HG361">
        <v>2134</v>
      </c>
      <c r="HH361">
        <v>2</v>
      </c>
      <c r="HI361">
        <v>25</v>
      </c>
      <c r="HJ361">
        <v>12</v>
      </c>
      <c r="HK361">
        <v>11.9</v>
      </c>
      <c r="HL361">
        <v>3.3935499999999998</v>
      </c>
      <c r="HM361">
        <v>2.2839399999999999</v>
      </c>
      <c r="HN361">
        <v>1.4978</v>
      </c>
      <c r="HO361">
        <v>2.3095699999999999</v>
      </c>
      <c r="HP361">
        <v>1.5478499999999999</v>
      </c>
      <c r="HQ361">
        <v>2.2778299999999998</v>
      </c>
      <c r="HR361">
        <v>37.771099999999997</v>
      </c>
      <c r="HS361">
        <v>15.2003</v>
      </c>
      <c r="HT361">
        <v>18</v>
      </c>
      <c r="HU361">
        <v>503.86099999999999</v>
      </c>
      <c r="HV361">
        <v>491.70600000000002</v>
      </c>
      <c r="HW361">
        <v>27.645299999999999</v>
      </c>
      <c r="HX361">
        <v>32.143900000000002</v>
      </c>
      <c r="HY361">
        <v>30.000800000000002</v>
      </c>
      <c r="HZ361">
        <v>31.900400000000001</v>
      </c>
      <c r="IA361">
        <v>32.002400000000002</v>
      </c>
      <c r="IB361">
        <v>67.944500000000005</v>
      </c>
      <c r="IC361">
        <v>39.671500000000002</v>
      </c>
      <c r="ID361">
        <v>0</v>
      </c>
      <c r="IE361">
        <v>27.655100000000001</v>
      </c>
      <c r="IF361">
        <v>1759.6</v>
      </c>
      <c r="IG361">
        <v>19.668900000000001</v>
      </c>
      <c r="IH361">
        <v>100.697</v>
      </c>
      <c r="II361">
        <v>100.414</v>
      </c>
      <c r="IJ361" t="s">
        <v>2638</v>
      </c>
    </row>
    <row r="362" spans="1:244" x14ac:dyDescent="0.2">
      <c r="A362">
        <v>346</v>
      </c>
      <c r="B362">
        <v>1659796883.5</v>
      </c>
      <c r="C362">
        <v>742</v>
      </c>
      <c r="D362" t="s">
        <v>1051</v>
      </c>
      <c r="E362" t="s">
        <v>1052</v>
      </c>
      <c r="F362">
        <v>1</v>
      </c>
      <c r="G362" t="s">
        <v>373</v>
      </c>
      <c r="H362" t="s">
        <v>374</v>
      </c>
      <c r="I362" t="s">
        <v>375</v>
      </c>
      <c r="J362" t="s">
        <v>376</v>
      </c>
      <c r="K362" t="s">
        <v>377</v>
      </c>
      <c r="L362" t="s">
        <v>373</v>
      </c>
      <c r="M362" t="s">
        <v>378</v>
      </c>
      <c r="N362">
        <v>1659796875.5</v>
      </c>
      <c r="O362">
        <f t="shared" si="170"/>
        <v>2.6068048513004805E-3</v>
      </c>
      <c r="P362">
        <f t="shared" si="171"/>
        <v>2.6068048513004807</v>
      </c>
      <c r="Q362">
        <f t="shared" si="172"/>
        <v>23.940122061134065</v>
      </c>
      <c r="R362">
        <f t="shared" si="173"/>
        <v>1624.72875</v>
      </c>
      <c r="S362">
        <f t="shared" si="174"/>
        <v>1203.2037663965266</v>
      </c>
      <c r="T362">
        <f t="shared" si="175"/>
        <v>119.31511751976352</v>
      </c>
      <c r="U362">
        <f t="shared" si="176"/>
        <v>161.11543793165117</v>
      </c>
      <c r="V362">
        <f t="shared" si="177"/>
        <v>0.1066854429461635</v>
      </c>
      <c r="W362">
        <f t="shared" si="178"/>
        <v>2.9134714586233628</v>
      </c>
      <c r="X362">
        <f t="shared" si="179"/>
        <v>0.10456171658481843</v>
      </c>
      <c r="Y362">
        <f t="shared" si="180"/>
        <v>6.5538360090580519E-2</v>
      </c>
      <c r="Z362">
        <f t="shared" si="181"/>
        <v>321.51942768749996</v>
      </c>
      <c r="AA362">
        <f t="shared" si="182"/>
        <v>32.179859886606245</v>
      </c>
      <c r="AB362">
        <f t="shared" si="183"/>
        <v>31.4375125</v>
      </c>
      <c r="AC362">
        <f t="shared" si="184"/>
        <v>4.6251488304361965</v>
      </c>
      <c r="AD362">
        <f t="shared" si="185"/>
        <v>49.734586304299015</v>
      </c>
      <c r="AE362">
        <f t="shared" si="186"/>
        <v>2.2384579429845135</v>
      </c>
      <c r="AF362">
        <f t="shared" si="187"/>
        <v>4.5008074045063955</v>
      </c>
      <c r="AG362">
        <f t="shared" si="188"/>
        <v>2.386690887451683</v>
      </c>
      <c r="AH362">
        <f t="shared" si="189"/>
        <v>-114.96009394235119</v>
      </c>
      <c r="AI362">
        <f t="shared" si="190"/>
        <v>-75.182069224181234</v>
      </c>
      <c r="AJ362">
        <f t="shared" si="191"/>
        <v>-5.8061045177455775</v>
      </c>
      <c r="AK362">
        <f t="shared" si="192"/>
        <v>125.57116000322198</v>
      </c>
      <c r="AL362">
        <f t="shared" si="193"/>
        <v>55.330903523403201</v>
      </c>
      <c r="AM362">
        <f t="shared" si="194"/>
        <v>2.6308383103070354</v>
      </c>
      <c r="AN362">
        <f t="shared" si="195"/>
        <v>23.940122061134065</v>
      </c>
      <c r="AO362">
        <v>1755.568030303031</v>
      </c>
      <c r="AP362">
        <v>1700.479939393939</v>
      </c>
      <c r="AQ362">
        <v>5.0710424242424113</v>
      </c>
      <c r="AR362">
        <v>64.94</v>
      </c>
      <c r="AS362">
        <f t="shared" si="196"/>
        <v>2.6068048513004807</v>
      </c>
      <c r="AT362">
        <v>19.511904932136481</v>
      </c>
      <c r="AU362">
        <v>22.56965147058823</v>
      </c>
      <c r="AV362">
        <v>-1.588296792466258E-4</v>
      </c>
      <c r="AW362">
        <v>90.194226728287475</v>
      </c>
      <c r="AX362">
        <v>0</v>
      </c>
      <c r="AY362">
        <v>0</v>
      </c>
      <c r="AZ362">
        <f t="shared" si="197"/>
        <v>1</v>
      </c>
      <c r="BA362">
        <f t="shared" si="198"/>
        <v>0</v>
      </c>
      <c r="BB362">
        <f t="shared" si="199"/>
        <v>51711.172296874036</v>
      </c>
      <c r="BC362">
        <f t="shared" si="200"/>
        <v>2000.02125</v>
      </c>
      <c r="BD362">
        <f t="shared" si="201"/>
        <v>1681.21786875</v>
      </c>
      <c r="BE362">
        <f t="shared" si="202"/>
        <v>0.84060000299996807</v>
      </c>
      <c r="BF362">
        <f t="shared" si="203"/>
        <v>0.16075800578993846</v>
      </c>
      <c r="BG362">
        <v>6</v>
      </c>
      <c r="BH362">
        <v>0.5</v>
      </c>
      <c r="BI362" t="s">
        <v>379</v>
      </c>
      <c r="BJ362">
        <v>2</v>
      </c>
      <c r="BK362" t="b">
        <v>1</v>
      </c>
      <c r="BL362">
        <v>1659796875.5</v>
      </c>
      <c r="BM362">
        <v>1624.72875</v>
      </c>
      <c r="BN362">
        <v>1696.233125</v>
      </c>
      <c r="BO362">
        <v>22.573174999999999</v>
      </c>
      <c r="BP362">
        <v>19.48838125</v>
      </c>
      <c r="BQ362">
        <v>1621.9806249999999</v>
      </c>
      <c r="BR362">
        <v>22.538325</v>
      </c>
      <c r="BS362">
        <v>500.15375</v>
      </c>
      <c r="BT362">
        <v>99.064587499999988</v>
      </c>
      <c r="BU362">
        <v>9.9927149999999992E-2</v>
      </c>
      <c r="BV362">
        <v>30.958862499999999</v>
      </c>
      <c r="BW362">
        <v>31.4375125</v>
      </c>
      <c r="BX362">
        <v>999.9</v>
      </c>
      <c r="BY362">
        <v>0</v>
      </c>
      <c r="BZ362">
        <v>0</v>
      </c>
      <c r="CA362">
        <v>10002.191875</v>
      </c>
      <c r="CB362">
        <v>0</v>
      </c>
      <c r="CC362">
        <v>288.30143750000002</v>
      </c>
      <c r="CD362">
        <v>-71.505187500000005</v>
      </c>
      <c r="CE362">
        <v>1662.2493750000001</v>
      </c>
      <c r="CF362">
        <v>1729.9475</v>
      </c>
      <c r="CG362">
        <v>3.0848062500000002</v>
      </c>
      <c r="CH362">
        <v>1696.233125</v>
      </c>
      <c r="CI362">
        <v>19.48838125</v>
      </c>
      <c r="CJ362">
        <v>2.23620375</v>
      </c>
      <c r="CK362">
        <v>1.93060875</v>
      </c>
      <c r="CL362">
        <v>19.224074999999999</v>
      </c>
      <c r="CM362">
        <v>16.886399999999998</v>
      </c>
      <c r="CN362">
        <v>2000.02125</v>
      </c>
      <c r="CO362">
        <v>0.97999974999999995</v>
      </c>
      <c r="CP362">
        <v>2.0000475E-2</v>
      </c>
      <c r="CQ362">
        <v>0</v>
      </c>
      <c r="CR362">
        <v>2.5970624999999998</v>
      </c>
      <c r="CS362">
        <v>0</v>
      </c>
      <c r="CT362">
        <v>17345.1875</v>
      </c>
      <c r="CU362">
        <v>17412.512500000001</v>
      </c>
      <c r="CV362">
        <v>41.311999999999998</v>
      </c>
      <c r="CW362">
        <v>42.436999999999998</v>
      </c>
      <c r="CX362">
        <v>41.257750000000001</v>
      </c>
      <c r="CY362">
        <v>41.125</v>
      </c>
      <c r="CZ362">
        <v>41.511625000000002</v>
      </c>
      <c r="DA362">
        <v>1960.0206250000001</v>
      </c>
      <c r="DB362">
        <v>40.000624999999999</v>
      </c>
      <c r="DC362">
        <v>0</v>
      </c>
      <c r="DD362">
        <v>1659796882.5</v>
      </c>
      <c r="DE362">
        <v>0</v>
      </c>
      <c r="DF362">
        <v>1659796167.5</v>
      </c>
      <c r="DG362" t="s">
        <v>380</v>
      </c>
      <c r="DH362">
        <v>1659796162</v>
      </c>
      <c r="DI362">
        <v>1659796167.5</v>
      </c>
      <c r="DJ362">
        <v>2</v>
      </c>
      <c r="DK362">
        <v>-1.4E-2</v>
      </c>
      <c r="DL362">
        <v>-1E-3</v>
      </c>
      <c r="DM362">
        <v>1.327</v>
      </c>
      <c r="DN362">
        <v>3.1E-2</v>
      </c>
      <c r="DO362">
        <v>400</v>
      </c>
      <c r="DP362">
        <v>20</v>
      </c>
      <c r="DQ362">
        <v>0.32</v>
      </c>
      <c r="DR362">
        <v>0.03</v>
      </c>
      <c r="DS362">
        <v>23.514418476380111</v>
      </c>
      <c r="DT362">
        <v>2.1919288519403728</v>
      </c>
      <c r="DU362">
        <v>0.184511707575889</v>
      </c>
      <c r="DV362">
        <v>0</v>
      </c>
      <c r="DW362">
        <v>-71.400722500000001</v>
      </c>
      <c r="DX362">
        <v>-1.7478765478422149</v>
      </c>
      <c r="DY362">
        <v>0.23357392243944869</v>
      </c>
      <c r="DZ362">
        <v>0</v>
      </c>
      <c r="EA362">
        <v>3.1011052499999998</v>
      </c>
      <c r="EB362">
        <v>-0.44957932457787508</v>
      </c>
      <c r="EC362">
        <v>4.3589101733546888E-2</v>
      </c>
      <c r="ED362">
        <v>0</v>
      </c>
      <c r="EE362">
        <v>2.3863940071627652</v>
      </c>
      <c r="EF362">
        <v>3.3426149514823013E-2</v>
      </c>
      <c r="EG362">
        <v>2.692512189511922E-3</v>
      </c>
      <c r="EH362">
        <v>1</v>
      </c>
      <c r="EI362">
        <v>0.10889197700028561</v>
      </c>
      <c r="EJ362">
        <v>-1.8021322131577901E-2</v>
      </c>
      <c r="EK362">
        <v>1.3578767877854649E-3</v>
      </c>
      <c r="EL362">
        <v>1</v>
      </c>
      <c r="EM362">
        <v>2</v>
      </c>
      <c r="EN362">
        <v>5</v>
      </c>
      <c r="EO362" t="s">
        <v>455</v>
      </c>
      <c r="EP362">
        <v>2.9425500000000002</v>
      </c>
      <c r="EQ362">
        <v>2.80138</v>
      </c>
      <c r="ER362">
        <v>0.226387</v>
      </c>
      <c r="ES362">
        <v>0.232013</v>
      </c>
      <c r="ET362">
        <v>0.10278</v>
      </c>
      <c r="EU362">
        <v>9.2784500000000006E-2</v>
      </c>
      <c r="EV362">
        <v>15884.6</v>
      </c>
      <c r="EW362">
        <v>16535.8</v>
      </c>
      <c r="EX362">
        <v>23883.200000000001</v>
      </c>
      <c r="EY362">
        <v>25063.200000000001</v>
      </c>
      <c r="EZ362">
        <v>34305.4</v>
      </c>
      <c r="FA362">
        <v>36316.699999999997</v>
      </c>
      <c r="FB362">
        <v>43546.9</v>
      </c>
      <c r="FC362">
        <v>46332.9</v>
      </c>
      <c r="FD362">
        <v>1.96715</v>
      </c>
      <c r="FE362">
        <v>1.8482000000000001</v>
      </c>
      <c r="FF362">
        <v>8.2902600000000007E-2</v>
      </c>
      <c r="FG362">
        <v>0</v>
      </c>
      <c r="FH362">
        <v>30.106000000000002</v>
      </c>
      <c r="FI362">
        <v>999.9</v>
      </c>
      <c r="FJ362">
        <v>55.7</v>
      </c>
      <c r="FK362">
        <v>34.700000000000003</v>
      </c>
      <c r="FL362">
        <v>31.234000000000002</v>
      </c>
      <c r="FM362">
        <v>64.318600000000004</v>
      </c>
      <c r="FN362">
        <v>25.340499999999999</v>
      </c>
      <c r="FO362">
        <v>1</v>
      </c>
      <c r="FP362">
        <v>0.39899099999999998</v>
      </c>
      <c r="FQ362">
        <v>1.48203</v>
      </c>
      <c r="FR362">
        <v>20.316099999999999</v>
      </c>
      <c r="FS362">
        <v>5.2125000000000004</v>
      </c>
      <c r="FT362">
        <v>11.9077</v>
      </c>
      <c r="FU362">
        <v>5.00265</v>
      </c>
      <c r="FV362">
        <v>3.2898200000000002</v>
      </c>
      <c r="FW362">
        <v>9999</v>
      </c>
      <c r="FX362">
        <v>9999</v>
      </c>
      <c r="FY362">
        <v>9999</v>
      </c>
      <c r="FZ362">
        <v>999.9</v>
      </c>
      <c r="GA362">
        <v>1.8595900000000001</v>
      </c>
      <c r="GB362">
        <v>1.8545499999999999</v>
      </c>
      <c r="GC362">
        <v>1.8577600000000001</v>
      </c>
      <c r="GD362">
        <v>1.8561799999999999</v>
      </c>
      <c r="GE362">
        <v>1.85493</v>
      </c>
      <c r="GF362">
        <v>1.8545799999999999</v>
      </c>
      <c r="GG362">
        <v>1.8532200000000001</v>
      </c>
      <c r="GH362">
        <v>1.8564099999999999</v>
      </c>
      <c r="GI362">
        <v>0</v>
      </c>
      <c r="GJ362">
        <v>0</v>
      </c>
      <c r="GK362">
        <v>0</v>
      </c>
      <c r="GL362">
        <v>0</v>
      </c>
      <c r="GM362" t="s">
        <v>382</v>
      </c>
      <c r="GN362" t="s">
        <v>383</v>
      </c>
      <c r="GO362" t="s">
        <v>384</v>
      </c>
      <c r="GP362" t="s">
        <v>384</v>
      </c>
      <c r="GQ362" t="s">
        <v>384</v>
      </c>
      <c r="GR362" t="s">
        <v>384</v>
      </c>
      <c r="GS362">
        <v>0</v>
      </c>
      <c r="GT362">
        <v>100</v>
      </c>
      <c r="GU362">
        <v>100</v>
      </c>
      <c r="GV362">
        <v>2.78</v>
      </c>
      <c r="GW362">
        <v>3.49E-2</v>
      </c>
      <c r="GX362">
        <v>0.32553164529605683</v>
      </c>
      <c r="GY362">
        <v>3.0239061252787889E-3</v>
      </c>
      <c r="GZ362">
        <v>-1.398580452151984E-6</v>
      </c>
      <c r="HA362">
        <v>2.8030378366047371E-10</v>
      </c>
      <c r="HB362">
        <v>-4.7599640220891172E-2</v>
      </c>
      <c r="HC362">
        <v>9.965371539748925E-3</v>
      </c>
      <c r="HD362">
        <v>-4.563662031605912E-4</v>
      </c>
      <c r="HE362">
        <v>7.8337100744227795E-6</v>
      </c>
      <c r="HF362">
        <v>0</v>
      </c>
      <c r="HG362">
        <v>2134</v>
      </c>
      <c r="HH362">
        <v>2</v>
      </c>
      <c r="HI362">
        <v>25</v>
      </c>
      <c r="HJ362">
        <v>12</v>
      </c>
      <c r="HK362">
        <v>11.9</v>
      </c>
      <c r="HL362">
        <v>3.3984399999999999</v>
      </c>
      <c r="HM362">
        <v>2.2619600000000002</v>
      </c>
      <c r="HN362">
        <v>1.4978</v>
      </c>
      <c r="HO362">
        <v>2.3095699999999999</v>
      </c>
      <c r="HP362">
        <v>1.5478499999999999</v>
      </c>
      <c r="HQ362">
        <v>2.3999000000000001</v>
      </c>
      <c r="HR362">
        <v>37.771099999999997</v>
      </c>
      <c r="HS362">
        <v>15.209</v>
      </c>
      <c r="HT362">
        <v>18</v>
      </c>
      <c r="HU362">
        <v>503.90100000000001</v>
      </c>
      <c r="HV362">
        <v>491.69900000000001</v>
      </c>
      <c r="HW362">
        <v>27.648599999999998</v>
      </c>
      <c r="HX362">
        <v>32.145200000000003</v>
      </c>
      <c r="HY362">
        <v>30.000699999999998</v>
      </c>
      <c r="HZ362">
        <v>31.901700000000002</v>
      </c>
      <c r="IA362">
        <v>32.003700000000002</v>
      </c>
      <c r="IB362">
        <v>68.049499999999995</v>
      </c>
      <c r="IC362">
        <v>39.671500000000002</v>
      </c>
      <c r="ID362">
        <v>0</v>
      </c>
      <c r="IE362">
        <v>27.655100000000001</v>
      </c>
      <c r="IF362">
        <v>1769.65</v>
      </c>
      <c r="IG362">
        <v>19.6752</v>
      </c>
      <c r="IH362">
        <v>100.697</v>
      </c>
      <c r="II362">
        <v>100.414</v>
      </c>
      <c r="IJ362" t="s">
        <v>2638</v>
      </c>
    </row>
    <row r="363" spans="1:244" x14ac:dyDescent="0.2">
      <c r="A363">
        <v>347</v>
      </c>
      <c r="B363">
        <v>1659796884.5</v>
      </c>
      <c r="C363">
        <v>743</v>
      </c>
      <c r="D363" t="s">
        <v>1053</v>
      </c>
      <c r="E363" t="s">
        <v>1054</v>
      </c>
      <c r="F363">
        <v>1</v>
      </c>
      <c r="G363" t="s">
        <v>373</v>
      </c>
      <c r="H363" t="s">
        <v>374</v>
      </c>
      <c r="I363" t="s">
        <v>375</v>
      </c>
      <c r="J363" t="s">
        <v>376</v>
      </c>
      <c r="K363" t="s">
        <v>377</v>
      </c>
      <c r="L363" t="s">
        <v>373</v>
      </c>
      <c r="M363" t="s">
        <v>378</v>
      </c>
      <c r="N363">
        <v>1659796877</v>
      </c>
      <c r="O363">
        <f t="shared" si="170"/>
        <v>2.598338819060764E-3</v>
      </c>
      <c r="P363">
        <f t="shared" si="171"/>
        <v>2.5983388190607641</v>
      </c>
      <c r="Q363">
        <f t="shared" si="172"/>
        <v>23.850697483874143</v>
      </c>
      <c r="R363">
        <f t="shared" si="173"/>
        <v>1632.235333333334</v>
      </c>
      <c r="S363">
        <f t="shared" si="174"/>
        <v>1210.4204311546528</v>
      </c>
      <c r="T363">
        <f t="shared" si="175"/>
        <v>120.0313157005636</v>
      </c>
      <c r="U363">
        <f t="shared" si="176"/>
        <v>161.86058129079606</v>
      </c>
      <c r="V363">
        <f t="shared" si="177"/>
        <v>0.10628765918744937</v>
      </c>
      <c r="W363">
        <f t="shared" si="178"/>
        <v>2.913812526160136</v>
      </c>
      <c r="X363">
        <f t="shared" si="179"/>
        <v>0.10417981306646237</v>
      </c>
      <c r="Y363">
        <f t="shared" si="180"/>
        <v>6.5298283092081397E-2</v>
      </c>
      <c r="Z363">
        <f t="shared" si="181"/>
        <v>321.52029459999994</v>
      </c>
      <c r="AA363">
        <f t="shared" si="182"/>
        <v>32.183774915701697</v>
      </c>
      <c r="AB363">
        <f t="shared" si="183"/>
        <v>31.440726666666659</v>
      </c>
      <c r="AC363">
        <f t="shared" si="184"/>
        <v>4.6259938001536955</v>
      </c>
      <c r="AD363">
        <f t="shared" si="185"/>
        <v>49.72654827690598</v>
      </c>
      <c r="AE363">
        <f t="shared" si="186"/>
        <v>2.238330733336964</v>
      </c>
      <c r="AF363">
        <f t="shared" si="187"/>
        <v>4.5012791172889237</v>
      </c>
      <c r="AG363">
        <f t="shared" si="188"/>
        <v>2.3876630668167316</v>
      </c>
      <c r="AH363">
        <f t="shared" si="189"/>
        <v>-114.5867419205797</v>
      </c>
      <c r="AI363">
        <f t="shared" si="190"/>
        <v>-75.407130289255647</v>
      </c>
      <c r="AJ363">
        <f t="shared" si="191"/>
        <v>-5.8229487810304228</v>
      </c>
      <c r="AK363">
        <f t="shared" si="192"/>
        <v>125.70347360913415</v>
      </c>
      <c r="AL363">
        <f t="shared" si="193"/>
        <v>55.361626181533275</v>
      </c>
      <c r="AM363">
        <f t="shared" si="194"/>
        <v>2.6197771823338312</v>
      </c>
      <c r="AN363">
        <f t="shared" si="195"/>
        <v>23.850697483874143</v>
      </c>
      <c r="AO363">
        <v>1760.728554112555</v>
      </c>
      <c r="AP363">
        <v>1705.618424242424</v>
      </c>
      <c r="AQ363">
        <v>5.0967030303030283</v>
      </c>
      <c r="AR363">
        <v>64.94</v>
      </c>
      <c r="AS363">
        <f t="shared" si="196"/>
        <v>2.5983388190607641</v>
      </c>
      <c r="AT363">
        <v>19.521537103665221</v>
      </c>
      <c r="AU363">
        <v>22.568325000000009</v>
      </c>
      <c r="AV363">
        <v>-7.7823749215191535E-6</v>
      </c>
      <c r="AW363">
        <v>90.194226728287475</v>
      </c>
      <c r="AX363">
        <v>0</v>
      </c>
      <c r="AY363">
        <v>0</v>
      </c>
      <c r="AZ363">
        <f t="shared" si="197"/>
        <v>1</v>
      </c>
      <c r="BA363">
        <f t="shared" si="198"/>
        <v>0</v>
      </c>
      <c r="BB363">
        <f t="shared" si="199"/>
        <v>51720.54348938504</v>
      </c>
      <c r="BC363">
        <f t="shared" si="200"/>
        <v>2000.026666666666</v>
      </c>
      <c r="BD363">
        <f t="shared" si="201"/>
        <v>1681.2224199999996</v>
      </c>
      <c r="BE363">
        <f t="shared" si="202"/>
        <v>0.84060000199997342</v>
      </c>
      <c r="BF363">
        <f t="shared" si="203"/>
        <v>0.16075800385994857</v>
      </c>
      <c r="BG363">
        <v>6</v>
      </c>
      <c r="BH363">
        <v>0.5</v>
      </c>
      <c r="BI363" t="s">
        <v>379</v>
      </c>
      <c r="BJ363">
        <v>2</v>
      </c>
      <c r="BK363" t="b">
        <v>1</v>
      </c>
      <c r="BL363">
        <v>1659796877</v>
      </c>
      <c r="BM363">
        <v>1632.235333333334</v>
      </c>
      <c r="BN363">
        <v>1703.7793333333329</v>
      </c>
      <c r="BO363">
        <v>22.571786666666661</v>
      </c>
      <c r="BP363">
        <v>19.499926666666671</v>
      </c>
      <c r="BQ363">
        <v>1629.482666666667</v>
      </c>
      <c r="BR363">
        <v>22.536946666666669</v>
      </c>
      <c r="BS363">
        <v>500.14859999999987</v>
      </c>
      <c r="BT363">
        <v>99.065159999999977</v>
      </c>
      <c r="BU363">
        <v>9.9818226666666676E-2</v>
      </c>
      <c r="BV363">
        <v>30.960699999999999</v>
      </c>
      <c r="BW363">
        <v>31.440726666666659</v>
      </c>
      <c r="BX363">
        <v>999.89999999999986</v>
      </c>
      <c r="BY363">
        <v>0</v>
      </c>
      <c r="BZ363">
        <v>0</v>
      </c>
      <c r="CA363">
        <v>10004.084666666669</v>
      </c>
      <c r="CB363">
        <v>0</v>
      </c>
      <c r="CC363">
        <v>288.96833333333331</v>
      </c>
      <c r="CD363">
        <v>-71.544319999999999</v>
      </c>
      <c r="CE363">
        <v>1669.926666666667</v>
      </c>
      <c r="CF363">
        <v>1737.663333333333</v>
      </c>
      <c r="CG363">
        <v>3.0718806666666669</v>
      </c>
      <c r="CH363">
        <v>1703.7793333333329</v>
      </c>
      <c r="CI363">
        <v>19.499926666666671</v>
      </c>
      <c r="CJ363">
        <v>2.236079333333334</v>
      </c>
      <c r="CK363">
        <v>1.9317633333333331</v>
      </c>
      <c r="CL363">
        <v>19.223179999999999</v>
      </c>
      <c r="CM363">
        <v>16.895833333333329</v>
      </c>
      <c r="CN363">
        <v>2000.026666666666</v>
      </c>
      <c r="CO363">
        <v>0.97999979999999987</v>
      </c>
      <c r="CP363">
        <v>2.0000426666666671E-2</v>
      </c>
      <c r="CQ363">
        <v>0</v>
      </c>
      <c r="CR363">
        <v>2.5154000000000001</v>
      </c>
      <c r="CS363">
        <v>0</v>
      </c>
      <c r="CT363">
        <v>17343.89333333333</v>
      </c>
      <c r="CU363">
        <v>17412.560000000001</v>
      </c>
      <c r="CV363">
        <v>41.316200000000002</v>
      </c>
      <c r="CW363">
        <v>42.436999999999998</v>
      </c>
      <c r="CX363">
        <v>41.2624</v>
      </c>
      <c r="CY363">
        <v>41.125</v>
      </c>
      <c r="CZ363">
        <v>41.508266666666671</v>
      </c>
      <c r="DA363">
        <v>1960.0260000000001</v>
      </c>
      <c r="DB363">
        <v>40.000666666666667</v>
      </c>
      <c r="DC363">
        <v>0</v>
      </c>
      <c r="DD363">
        <v>1659796883.7</v>
      </c>
      <c r="DE363">
        <v>0</v>
      </c>
      <c r="DF363">
        <v>1659796167.5</v>
      </c>
      <c r="DG363" t="s">
        <v>380</v>
      </c>
      <c r="DH363">
        <v>1659796162</v>
      </c>
      <c r="DI363">
        <v>1659796167.5</v>
      </c>
      <c r="DJ363">
        <v>2</v>
      </c>
      <c r="DK363">
        <v>-1.4E-2</v>
      </c>
      <c r="DL363">
        <v>-1E-3</v>
      </c>
      <c r="DM363">
        <v>1.327</v>
      </c>
      <c r="DN363">
        <v>3.1E-2</v>
      </c>
      <c r="DO363">
        <v>400</v>
      </c>
      <c r="DP363">
        <v>20</v>
      </c>
      <c r="DQ363">
        <v>0.32</v>
      </c>
      <c r="DR363">
        <v>0.03</v>
      </c>
      <c r="DS363">
        <v>23.550050117785979</v>
      </c>
      <c r="DT363">
        <v>2.577461983119143</v>
      </c>
      <c r="DU363">
        <v>0.20776800372270529</v>
      </c>
      <c r="DV363">
        <v>0</v>
      </c>
      <c r="DW363">
        <v>-71.445702499999996</v>
      </c>
      <c r="DX363">
        <v>-1.682527204502593</v>
      </c>
      <c r="DY363">
        <v>0.2263560000171182</v>
      </c>
      <c r="DZ363">
        <v>0</v>
      </c>
      <c r="EA363">
        <v>3.09364025</v>
      </c>
      <c r="EB363">
        <v>-0.46818202626642408</v>
      </c>
      <c r="EC363">
        <v>4.5330922640483523E-2</v>
      </c>
      <c r="ED363">
        <v>0</v>
      </c>
      <c r="EE363">
        <v>2.3869754726835808</v>
      </c>
      <c r="EF363">
        <v>3.3163212567296041E-2</v>
      </c>
      <c r="EG363">
        <v>2.6733197691120852E-3</v>
      </c>
      <c r="EH363">
        <v>1</v>
      </c>
      <c r="EI363">
        <v>0.10857198704598769</v>
      </c>
      <c r="EJ363">
        <v>-1.7617710222440849E-2</v>
      </c>
      <c r="EK363">
        <v>1.325646273671161E-3</v>
      </c>
      <c r="EL363">
        <v>1</v>
      </c>
      <c r="EM363">
        <v>2</v>
      </c>
      <c r="EN363">
        <v>5</v>
      </c>
      <c r="EO363" t="s">
        <v>455</v>
      </c>
      <c r="EP363">
        <v>2.9427300000000001</v>
      </c>
      <c r="EQ363">
        <v>2.80105</v>
      </c>
      <c r="ER363">
        <v>0.22678699999999999</v>
      </c>
      <c r="ES363">
        <v>0.232405</v>
      </c>
      <c r="ET363">
        <v>0.102773</v>
      </c>
      <c r="EU363">
        <v>9.2858300000000005E-2</v>
      </c>
      <c r="EV363">
        <v>15876.3</v>
      </c>
      <c r="EW363">
        <v>16527.3</v>
      </c>
      <c r="EX363">
        <v>23883.200000000001</v>
      </c>
      <c r="EY363">
        <v>25063</v>
      </c>
      <c r="EZ363">
        <v>34305.599999999999</v>
      </c>
      <c r="FA363">
        <v>36313.699999999997</v>
      </c>
      <c r="FB363">
        <v>43546.9</v>
      </c>
      <c r="FC363">
        <v>46332.7</v>
      </c>
      <c r="FD363">
        <v>1.9671000000000001</v>
      </c>
      <c r="FE363">
        <v>1.84802</v>
      </c>
      <c r="FF363">
        <v>8.3271399999999995E-2</v>
      </c>
      <c r="FG363">
        <v>0</v>
      </c>
      <c r="FH363">
        <v>30.104600000000001</v>
      </c>
      <c r="FI363">
        <v>999.9</v>
      </c>
      <c r="FJ363">
        <v>55.7</v>
      </c>
      <c r="FK363">
        <v>34.700000000000003</v>
      </c>
      <c r="FL363">
        <v>31.2334</v>
      </c>
      <c r="FM363">
        <v>64.548599999999993</v>
      </c>
      <c r="FN363">
        <v>25.400600000000001</v>
      </c>
      <c r="FO363">
        <v>1</v>
      </c>
      <c r="FP363">
        <v>0.399144</v>
      </c>
      <c r="FQ363">
        <v>1.47506</v>
      </c>
      <c r="FR363">
        <v>20.316199999999998</v>
      </c>
      <c r="FS363">
        <v>5.21265</v>
      </c>
      <c r="FT363">
        <v>11.9078</v>
      </c>
      <c r="FU363">
        <v>5.0027499999999998</v>
      </c>
      <c r="FV363">
        <v>3.2898800000000001</v>
      </c>
      <c r="FW363">
        <v>9999</v>
      </c>
      <c r="FX363">
        <v>9999</v>
      </c>
      <c r="FY363">
        <v>9999</v>
      </c>
      <c r="FZ363">
        <v>999.9</v>
      </c>
      <c r="GA363">
        <v>1.8595900000000001</v>
      </c>
      <c r="GB363">
        <v>1.8545499999999999</v>
      </c>
      <c r="GC363">
        <v>1.8577399999999999</v>
      </c>
      <c r="GD363">
        <v>1.8561700000000001</v>
      </c>
      <c r="GE363">
        <v>1.8549199999999999</v>
      </c>
      <c r="GF363">
        <v>1.8545700000000001</v>
      </c>
      <c r="GG363">
        <v>1.85321</v>
      </c>
      <c r="GH363">
        <v>1.8564099999999999</v>
      </c>
      <c r="GI363">
        <v>0</v>
      </c>
      <c r="GJ363">
        <v>0</v>
      </c>
      <c r="GK363">
        <v>0</v>
      </c>
      <c r="GL363">
        <v>0</v>
      </c>
      <c r="GM363" t="s">
        <v>382</v>
      </c>
      <c r="GN363" t="s">
        <v>383</v>
      </c>
      <c r="GO363" t="s">
        <v>384</v>
      </c>
      <c r="GP363" t="s">
        <v>384</v>
      </c>
      <c r="GQ363" t="s">
        <v>384</v>
      </c>
      <c r="GR363" t="s">
        <v>384</v>
      </c>
      <c r="GS363">
        <v>0</v>
      </c>
      <c r="GT363">
        <v>100</v>
      </c>
      <c r="GU363">
        <v>100</v>
      </c>
      <c r="GV363">
        <v>2.77</v>
      </c>
      <c r="GW363">
        <v>3.49E-2</v>
      </c>
      <c r="GX363">
        <v>0.32553164529605683</v>
      </c>
      <c r="GY363">
        <v>3.0239061252787889E-3</v>
      </c>
      <c r="GZ363">
        <v>-1.398580452151984E-6</v>
      </c>
      <c r="HA363">
        <v>2.8030378366047371E-10</v>
      </c>
      <c r="HB363">
        <v>-4.7599640220891172E-2</v>
      </c>
      <c r="HC363">
        <v>9.965371539748925E-3</v>
      </c>
      <c r="HD363">
        <v>-4.563662031605912E-4</v>
      </c>
      <c r="HE363">
        <v>7.8337100744227795E-6</v>
      </c>
      <c r="HF363">
        <v>0</v>
      </c>
      <c r="HG363">
        <v>2134</v>
      </c>
      <c r="HH363">
        <v>2</v>
      </c>
      <c r="HI363">
        <v>25</v>
      </c>
      <c r="HJ363">
        <v>12</v>
      </c>
      <c r="HK363">
        <v>11.9</v>
      </c>
      <c r="HL363">
        <v>3.4069799999999999</v>
      </c>
      <c r="HM363">
        <v>2.2766099999999998</v>
      </c>
      <c r="HN363">
        <v>1.4978</v>
      </c>
      <c r="HO363">
        <v>2.3083499999999999</v>
      </c>
      <c r="HP363">
        <v>1.5478499999999999</v>
      </c>
      <c r="HQ363">
        <v>2.4096700000000002</v>
      </c>
      <c r="HR363">
        <v>37.771099999999997</v>
      </c>
      <c r="HS363">
        <v>15.2003</v>
      </c>
      <c r="HT363">
        <v>18</v>
      </c>
      <c r="HU363">
        <v>503.88200000000001</v>
      </c>
      <c r="HV363">
        <v>491.59500000000003</v>
      </c>
      <c r="HW363">
        <v>27.653400000000001</v>
      </c>
      <c r="HX363">
        <v>32.146700000000003</v>
      </c>
      <c r="HY363">
        <v>30.000699999999998</v>
      </c>
      <c r="HZ363">
        <v>31.903199999999998</v>
      </c>
      <c r="IA363">
        <v>32.005200000000002</v>
      </c>
      <c r="IB363">
        <v>68.257900000000006</v>
      </c>
      <c r="IC363">
        <v>39.671500000000002</v>
      </c>
      <c r="ID363">
        <v>0</v>
      </c>
      <c r="IE363">
        <v>27.655100000000001</v>
      </c>
      <c r="IF363">
        <v>1769.65</v>
      </c>
      <c r="IG363">
        <v>19.6844</v>
      </c>
      <c r="IH363">
        <v>100.697</v>
      </c>
      <c r="II363">
        <v>100.413</v>
      </c>
      <c r="IJ363" t="s">
        <v>2638</v>
      </c>
    </row>
    <row r="364" spans="1:244" x14ac:dyDescent="0.2">
      <c r="A364">
        <v>348</v>
      </c>
      <c r="B364">
        <v>1659796885.5</v>
      </c>
      <c r="C364">
        <v>744</v>
      </c>
      <c r="D364" t="s">
        <v>1055</v>
      </c>
      <c r="E364" t="s">
        <v>1056</v>
      </c>
      <c r="F364">
        <v>1</v>
      </c>
      <c r="G364" t="s">
        <v>373</v>
      </c>
      <c r="H364" t="s">
        <v>374</v>
      </c>
      <c r="I364" t="s">
        <v>375</v>
      </c>
      <c r="J364" t="s">
        <v>376</v>
      </c>
      <c r="K364" t="s">
        <v>377</v>
      </c>
      <c r="L364" t="s">
        <v>373</v>
      </c>
      <c r="M364" t="s">
        <v>378</v>
      </c>
      <c r="N364">
        <v>1659796877.5</v>
      </c>
      <c r="O364">
        <f t="shared" si="170"/>
        <v>2.593070156608162E-3</v>
      </c>
      <c r="P364">
        <f t="shared" si="171"/>
        <v>2.593070156608162</v>
      </c>
      <c r="Q364">
        <f t="shared" si="172"/>
        <v>23.738253767071487</v>
      </c>
      <c r="R364">
        <f t="shared" si="173"/>
        <v>1634.73125</v>
      </c>
      <c r="S364">
        <f t="shared" si="174"/>
        <v>1213.7256876584784</v>
      </c>
      <c r="T364">
        <f t="shared" si="175"/>
        <v>120.35921493553073</v>
      </c>
      <c r="U364">
        <f t="shared" si="176"/>
        <v>162.10826868149991</v>
      </c>
      <c r="V364">
        <f t="shared" si="177"/>
        <v>0.10605344251970478</v>
      </c>
      <c r="W364">
        <f t="shared" si="178"/>
        <v>2.9137426009851106</v>
      </c>
      <c r="X364">
        <f t="shared" si="179"/>
        <v>0.10395472777753094</v>
      </c>
      <c r="Y364">
        <f t="shared" si="180"/>
        <v>6.515680684411454E-2</v>
      </c>
      <c r="Z364">
        <f t="shared" si="181"/>
        <v>321.52275562499995</v>
      </c>
      <c r="AA364">
        <f t="shared" si="182"/>
        <v>32.1856646205473</v>
      </c>
      <c r="AB364">
        <f t="shared" si="183"/>
        <v>31.441818749999999</v>
      </c>
      <c r="AC364">
        <f t="shared" si="184"/>
        <v>4.6262809276671275</v>
      </c>
      <c r="AD364">
        <f t="shared" si="185"/>
        <v>49.724528417987052</v>
      </c>
      <c r="AE364">
        <f t="shared" si="186"/>
        <v>2.2383004511033358</v>
      </c>
      <c r="AF364">
        <f t="shared" si="187"/>
        <v>4.5014010636522528</v>
      </c>
      <c r="AG364">
        <f t="shared" si="188"/>
        <v>2.3879804765637918</v>
      </c>
      <c r="AH364">
        <f t="shared" si="189"/>
        <v>-114.35439390641994</v>
      </c>
      <c r="AI364">
        <f t="shared" si="190"/>
        <v>-75.502255643716651</v>
      </c>
      <c r="AJ364">
        <f t="shared" si="191"/>
        <v>-5.8304793539763686</v>
      </c>
      <c r="AK364">
        <f t="shared" si="192"/>
        <v>125.83562672088696</v>
      </c>
      <c r="AL364">
        <f t="shared" si="193"/>
        <v>55.375254791952926</v>
      </c>
      <c r="AM364">
        <f t="shared" si="194"/>
        <v>2.6149999920190798</v>
      </c>
      <c r="AN364">
        <f t="shared" si="195"/>
        <v>23.738253767071487</v>
      </c>
      <c r="AO364">
        <v>1765.889502164503</v>
      </c>
      <c r="AP364">
        <v>1710.771515151516</v>
      </c>
      <c r="AQ364">
        <v>5.1252727272727068</v>
      </c>
      <c r="AR364">
        <v>64.94</v>
      </c>
      <c r="AS364">
        <f t="shared" si="196"/>
        <v>2.593070156608162</v>
      </c>
      <c r="AT364">
        <v>19.526542751745239</v>
      </c>
      <c r="AU364">
        <v>22.566421764705868</v>
      </c>
      <c r="AV364">
        <v>9.6062105020739842E-5</v>
      </c>
      <c r="AW364">
        <v>90.194226728287475</v>
      </c>
      <c r="AX364">
        <v>0</v>
      </c>
      <c r="AY364">
        <v>0</v>
      </c>
      <c r="AZ364">
        <f t="shared" si="197"/>
        <v>1</v>
      </c>
      <c r="BA364">
        <f t="shared" si="198"/>
        <v>0</v>
      </c>
      <c r="BB364">
        <f t="shared" si="199"/>
        <v>51718.482219202764</v>
      </c>
      <c r="BC364">
        <f t="shared" si="200"/>
        <v>2000.0418749999999</v>
      </c>
      <c r="BD364">
        <f t="shared" si="201"/>
        <v>1681.2352124999995</v>
      </c>
      <c r="BE364">
        <f t="shared" si="202"/>
        <v>0.8406000061873703</v>
      </c>
      <c r="BF364">
        <f t="shared" si="203"/>
        <v>0.16075801194162495</v>
      </c>
      <c r="BG364">
        <v>6</v>
      </c>
      <c r="BH364">
        <v>0.5</v>
      </c>
      <c r="BI364" t="s">
        <v>379</v>
      </c>
      <c r="BJ364">
        <v>2</v>
      </c>
      <c r="BK364" t="b">
        <v>1</v>
      </c>
      <c r="BL364">
        <v>1659796877.5</v>
      </c>
      <c r="BM364">
        <v>1634.73125</v>
      </c>
      <c r="BN364">
        <v>1706.29</v>
      </c>
      <c r="BO364">
        <v>22.571456250000001</v>
      </c>
      <c r="BP364">
        <v>19.505199999999999</v>
      </c>
      <c r="BQ364">
        <v>1631.9768750000001</v>
      </c>
      <c r="BR364">
        <v>22.5366125</v>
      </c>
      <c r="BS364">
        <v>500.14912500000003</v>
      </c>
      <c r="BT364">
        <v>99.065275</v>
      </c>
      <c r="BU364">
        <v>9.9813256249999996E-2</v>
      </c>
      <c r="BV364">
        <v>30.961175000000001</v>
      </c>
      <c r="BW364">
        <v>31.441818749999999</v>
      </c>
      <c r="BX364">
        <v>999.9</v>
      </c>
      <c r="BY364">
        <v>0</v>
      </c>
      <c r="BZ364">
        <v>0</v>
      </c>
      <c r="CA364">
        <v>10003.673124999999</v>
      </c>
      <c r="CB364">
        <v>0</v>
      </c>
      <c r="CC364">
        <v>288.96699999999998</v>
      </c>
      <c r="CD364">
        <v>-71.558906250000007</v>
      </c>
      <c r="CE364">
        <v>1672.4793749999999</v>
      </c>
      <c r="CF364">
        <v>1740.233125</v>
      </c>
      <c r="CG364">
        <v>3.0662712499999998</v>
      </c>
      <c r="CH364">
        <v>1706.29</v>
      </c>
      <c r="CI364">
        <v>19.505199999999999</v>
      </c>
      <c r="CJ364">
        <v>2.2360487500000001</v>
      </c>
      <c r="CK364">
        <v>1.9322881249999999</v>
      </c>
      <c r="CL364">
        <v>19.222962500000001</v>
      </c>
      <c r="CM364">
        <v>16.900112499999999</v>
      </c>
      <c r="CN364">
        <v>2000.0418749999999</v>
      </c>
      <c r="CO364">
        <v>0.97999974999999995</v>
      </c>
      <c r="CP364">
        <v>2.0000475E-2</v>
      </c>
      <c r="CQ364">
        <v>0</v>
      </c>
      <c r="CR364">
        <v>2.5275625000000002</v>
      </c>
      <c r="CS364">
        <v>0</v>
      </c>
      <c r="CT364">
        <v>17342.806250000001</v>
      </c>
      <c r="CU364">
        <v>17412.6875</v>
      </c>
      <c r="CV364">
        <v>41.319875000000003</v>
      </c>
      <c r="CW364">
        <v>42.436999999999998</v>
      </c>
      <c r="CX364">
        <v>41.265500000000003</v>
      </c>
      <c r="CY364">
        <v>41.125</v>
      </c>
      <c r="CZ364">
        <v>41.507750000000001</v>
      </c>
      <c r="DA364">
        <v>1960.0406250000001</v>
      </c>
      <c r="DB364">
        <v>40.001249999999999</v>
      </c>
      <c r="DC364">
        <v>0</v>
      </c>
      <c r="DD364">
        <v>1659796884.9000001</v>
      </c>
      <c r="DE364">
        <v>0</v>
      </c>
      <c r="DF364">
        <v>1659796167.5</v>
      </c>
      <c r="DG364" t="s">
        <v>380</v>
      </c>
      <c r="DH364">
        <v>1659796162</v>
      </c>
      <c r="DI364">
        <v>1659796167.5</v>
      </c>
      <c r="DJ364">
        <v>2</v>
      </c>
      <c r="DK364">
        <v>-1.4E-2</v>
      </c>
      <c r="DL364">
        <v>-1E-3</v>
      </c>
      <c r="DM364">
        <v>1.327</v>
      </c>
      <c r="DN364">
        <v>3.1E-2</v>
      </c>
      <c r="DO364">
        <v>400</v>
      </c>
      <c r="DP364">
        <v>20</v>
      </c>
      <c r="DQ364">
        <v>0.32</v>
      </c>
      <c r="DR364">
        <v>0.03</v>
      </c>
      <c r="DS364">
        <v>23.550050117785979</v>
      </c>
      <c r="DT364">
        <v>2.577461983119143</v>
      </c>
      <c r="DU364">
        <v>0.20776800372270529</v>
      </c>
      <c r="DV364">
        <v>0</v>
      </c>
      <c r="DW364">
        <v>-71.445702499999996</v>
      </c>
      <c r="DX364">
        <v>-1.682527204502593</v>
      </c>
      <c r="DY364">
        <v>0.2263560000171182</v>
      </c>
      <c r="DZ364">
        <v>0</v>
      </c>
      <c r="EA364">
        <v>3.09364025</v>
      </c>
      <c r="EB364">
        <v>-0.46818202626642408</v>
      </c>
      <c r="EC364">
        <v>4.5330922640483523E-2</v>
      </c>
      <c r="ED364">
        <v>0</v>
      </c>
      <c r="EE364">
        <v>2.3869754726835808</v>
      </c>
      <c r="EF364">
        <v>3.3163212567296041E-2</v>
      </c>
      <c r="EG364">
        <v>2.6733197691120852E-3</v>
      </c>
      <c r="EH364">
        <v>1</v>
      </c>
      <c r="EI364">
        <v>0.10857198704598769</v>
      </c>
      <c r="EJ364">
        <v>-1.7617710222440849E-2</v>
      </c>
      <c r="EK364">
        <v>1.325646273671161E-3</v>
      </c>
      <c r="EL364">
        <v>1</v>
      </c>
      <c r="EM364">
        <v>2</v>
      </c>
      <c r="EN364">
        <v>5</v>
      </c>
      <c r="EO364" t="s">
        <v>455</v>
      </c>
      <c r="EP364">
        <v>2.9424000000000001</v>
      </c>
      <c r="EQ364">
        <v>2.80084</v>
      </c>
      <c r="ER364">
        <v>0.227187</v>
      </c>
      <c r="ES364">
        <v>0.23278699999999999</v>
      </c>
      <c r="ET364">
        <v>0.10277600000000001</v>
      </c>
      <c r="EU364">
        <v>9.2946299999999996E-2</v>
      </c>
      <c r="EV364">
        <v>15868.2</v>
      </c>
      <c r="EW364">
        <v>16519</v>
      </c>
      <c r="EX364">
        <v>23883.4</v>
      </c>
      <c r="EY364">
        <v>25063</v>
      </c>
      <c r="EZ364">
        <v>34305.699999999997</v>
      </c>
      <c r="FA364">
        <v>36310.1</v>
      </c>
      <c r="FB364">
        <v>43547.1</v>
      </c>
      <c r="FC364">
        <v>46332.6</v>
      </c>
      <c r="FD364">
        <v>1.9670700000000001</v>
      </c>
      <c r="FE364">
        <v>1.84805</v>
      </c>
      <c r="FF364">
        <v>8.3237900000000004E-2</v>
      </c>
      <c r="FG364">
        <v>0</v>
      </c>
      <c r="FH364">
        <v>30.1036</v>
      </c>
      <c r="FI364">
        <v>999.9</v>
      </c>
      <c r="FJ364">
        <v>55.7</v>
      </c>
      <c r="FK364">
        <v>34.700000000000003</v>
      </c>
      <c r="FL364">
        <v>31.235800000000001</v>
      </c>
      <c r="FM364">
        <v>64.568600000000004</v>
      </c>
      <c r="FN364">
        <v>25.488800000000001</v>
      </c>
      <c r="FO364">
        <v>1</v>
      </c>
      <c r="FP364">
        <v>0.39926099999999998</v>
      </c>
      <c r="FQ364">
        <v>1.48282</v>
      </c>
      <c r="FR364">
        <v>20.316199999999998</v>
      </c>
      <c r="FS364">
        <v>5.21265</v>
      </c>
      <c r="FT364">
        <v>11.907999999999999</v>
      </c>
      <c r="FU364">
        <v>5.0029000000000003</v>
      </c>
      <c r="FV364">
        <v>3.2898800000000001</v>
      </c>
      <c r="FW364">
        <v>9999</v>
      </c>
      <c r="FX364">
        <v>9999</v>
      </c>
      <c r="FY364">
        <v>9999</v>
      </c>
      <c r="FZ364">
        <v>999.9</v>
      </c>
      <c r="GA364">
        <v>1.8595900000000001</v>
      </c>
      <c r="GB364">
        <v>1.8545400000000001</v>
      </c>
      <c r="GC364">
        <v>1.8577399999999999</v>
      </c>
      <c r="GD364">
        <v>1.85616</v>
      </c>
      <c r="GE364">
        <v>1.8549</v>
      </c>
      <c r="GF364">
        <v>1.8545700000000001</v>
      </c>
      <c r="GG364">
        <v>1.85321</v>
      </c>
      <c r="GH364">
        <v>1.8564000000000001</v>
      </c>
      <c r="GI364">
        <v>0</v>
      </c>
      <c r="GJ364">
        <v>0</v>
      </c>
      <c r="GK364">
        <v>0</v>
      </c>
      <c r="GL364">
        <v>0</v>
      </c>
      <c r="GM364" t="s">
        <v>382</v>
      </c>
      <c r="GN364" t="s">
        <v>383</v>
      </c>
      <c r="GO364" t="s">
        <v>384</v>
      </c>
      <c r="GP364" t="s">
        <v>384</v>
      </c>
      <c r="GQ364" t="s">
        <v>384</v>
      </c>
      <c r="GR364" t="s">
        <v>384</v>
      </c>
      <c r="GS364">
        <v>0</v>
      </c>
      <c r="GT364">
        <v>100</v>
      </c>
      <c r="GU364">
        <v>100</v>
      </c>
      <c r="GV364">
        <v>2.78</v>
      </c>
      <c r="GW364">
        <v>3.4799999999999998E-2</v>
      </c>
      <c r="GX364">
        <v>0.32553164529605683</v>
      </c>
      <c r="GY364">
        <v>3.0239061252787889E-3</v>
      </c>
      <c r="GZ364">
        <v>-1.398580452151984E-6</v>
      </c>
      <c r="HA364">
        <v>2.8030378366047371E-10</v>
      </c>
      <c r="HB364">
        <v>-4.7599640220891172E-2</v>
      </c>
      <c r="HC364">
        <v>9.965371539748925E-3</v>
      </c>
      <c r="HD364">
        <v>-4.563662031605912E-4</v>
      </c>
      <c r="HE364">
        <v>7.8337100744227795E-6</v>
      </c>
      <c r="HF364">
        <v>0</v>
      </c>
      <c r="HG364">
        <v>2134</v>
      </c>
      <c r="HH364">
        <v>2</v>
      </c>
      <c r="HI364">
        <v>25</v>
      </c>
      <c r="HJ364">
        <v>12.1</v>
      </c>
      <c r="HK364">
        <v>12</v>
      </c>
      <c r="HL364">
        <v>3.41431</v>
      </c>
      <c r="HM364">
        <v>2.2717299999999998</v>
      </c>
      <c r="HN364">
        <v>1.4978</v>
      </c>
      <c r="HO364">
        <v>2.3083499999999999</v>
      </c>
      <c r="HP364">
        <v>1.5478499999999999</v>
      </c>
      <c r="HQ364">
        <v>2.3095699999999999</v>
      </c>
      <c r="HR364">
        <v>37.771099999999997</v>
      </c>
      <c r="HS364">
        <v>15.209</v>
      </c>
      <c r="HT364">
        <v>18</v>
      </c>
      <c r="HU364">
        <v>503.87599999999998</v>
      </c>
      <c r="HV364">
        <v>491.62099999999998</v>
      </c>
      <c r="HW364">
        <v>27.658100000000001</v>
      </c>
      <c r="HX364">
        <v>32.147599999999997</v>
      </c>
      <c r="HY364">
        <v>30.000699999999998</v>
      </c>
      <c r="HZ364">
        <v>31.904499999999999</v>
      </c>
      <c r="IA364">
        <v>32.006500000000003</v>
      </c>
      <c r="IB364">
        <v>68.3583</v>
      </c>
      <c r="IC364">
        <v>39.671500000000002</v>
      </c>
      <c r="ID364">
        <v>0</v>
      </c>
      <c r="IE364">
        <v>27.655100000000001</v>
      </c>
      <c r="IF364">
        <v>1779.7</v>
      </c>
      <c r="IG364">
        <v>19.686299999999999</v>
      </c>
      <c r="IH364">
        <v>100.69799999999999</v>
      </c>
      <c r="II364">
        <v>100.413</v>
      </c>
      <c r="IJ364" t="s">
        <v>2638</v>
      </c>
    </row>
    <row r="365" spans="1:244" x14ac:dyDescent="0.2">
      <c r="A365">
        <v>349</v>
      </c>
      <c r="B365">
        <v>1659796886.5</v>
      </c>
      <c r="C365">
        <v>745</v>
      </c>
      <c r="D365" t="s">
        <v>1057</v>
      </c>
      <c r="E365" t="s">
        <v>1058</v>
      </c>
      <c r="F365">
        <v>1</v>
      </c>
      <c r="G365" t="s">
        <v>373</v>
      </c>
      <c r="H365" t="s">
        <v>374</v>
      </c>
      <c r="I365" t="s">
        <v>375</v>
      </c>
      <c r="J365" t="s">
        <v>376</v>
      </c>
      <c r="K365" t="s">
        <v>377</v>
      </c>
      <c r="L365" t="s">
        <v>373</v>
      </c>
      <c r="M365" t="s">
        <v>378</v>
      </c>
      <c r="N365">
        <v>1659796879</v>
      </c>
      <c r="O365">
        <f t="shared" si="170"/>
        <v>2.590004707747891E-3</v>
      </c>
      <c r="P365">
        <f t="shared" si="171"/>
        <v>2.5900047077478909</v>
      </c>
      <c r="Q365">
        <f t="shared" si="172"/>
        <v>23.708625630056254</v>
      </c>
      <c r="R365">
        <f t="shared" si="173"/>
        <v>1642.2313333333329</v>
      </c>
      <c r="S365">
        <f t="shared" si="174"/>
        <v>1220.8042273634996</v>
      </c>
      <c r="T365">
        <f t="shared" si="175"/>
        <v>121.06198692852561</v>
      </c>
      <c r="U365">
        <f t="shared" si="176"/>
        <v>162.8531289074723</v>
      </c>
      <c r="V365">
        <f t="shared" si="177"/>
        <v>0.10588624015005907</v>
      </c>
      <c r="W365">
        <f t="shared" si="178"/>
        <v>2.9135948126719793</v>
      </c>
      <c r="X365">
        <f t="shared" si="179"/>
        <v>0.10379396358907647</v>
      </c>
      <c r="Y365">
        <f t="shared" si="180"/>
        <v>6.5055766541855922E-2</v>
      </c>
      <c r="Z365">
        <f t="shared" si="181"/>
        <v>321.51816659999992</v>
      </c>
      <c r="AA365">
        <f t="shared" si="182"/>
        <v>32.188031235581171</v>
      </c>
      <c r="AB365">
        <f t="shared" si="183"/>
        <v>31.444786666666669</v>
      </c>
      <c r="AC365">
        <f t="shared" si="184"/>
        <v>4.6270613224646402</v>
      </c>
      <c r="AD365">
        <f t="shared" si="185"/>
        <v>49.71795901017385</v>
      </c>
      <c r="AE365">
        <f t="shared" si="186"/>
        <v>2.2382010991835437</v>
      </c>
      <c r="AF365">
        <f t="shared" si="187"/>
        <v>4.50179601846797</v>
      </c>
      <c r="AG365">
        <f t="shared" si="188"/>
        <v>2.3888602232810965</v>
      </c>
      <c r="AH365">
        <f t="shared" si="189"/>
        <v>-114.21920761168199</v>
      </c>
      <c r="AI365">
        <f t="shared" si="190"/>
        <v>-75.722981779712583</v>
      </c>
      <c r="AJ365">
        <f t="shared" si="191"/>
        <v>-5.8479509664319966</v>
      </c>
      <c r="AK365">
        <f t="shared" si="192"/>
        <v>125.72802624217333</v>
      </c>
      <c r="AL365">
        <f t="shared" si="193"/>
        <v>55.370330732073199</v>
      </c>
      <c r="AM365">
        <f t="shared" si="194"/>
        <v>2.602647913952278</v>
      </c>
      <c r="AN365">
        <f t="shared" si="195"/>
        <v>23.708625630056254</v>
      </c>
      <c r="AO365">
        <v>1771.0702640692641</v>
      </c>
      <c r="AP365">
        <v>1715.9154545454539</v>
      </c>
      <c r="AQ365">
        <v>5.1392484848485882</v>
      </c>
      <c r="AR365">
        <v>64.94</v>
      </c>
      <c r="AS365">
        <f t="shared" si="196"/>
        <v>2.5900047077478909</v>
      </c>
      <c r="AT365">
        <v>19.530068629704811</v>
      </c>
      <c r="AU365">
        <v>22.56672441176471</v>
      </c>
      <c r="AV365">
        <v>5.5184032895613702E-5</v>
      </c>
      <c r="AW365">
        <v>90.194226728287475</v>
      </c>
      <c r="AX365">
        <v>0</v>
      </c>
      <c r="AY365">
        <v>0</v>
      </c>
      <c r="AZ365">
        <f t="shared" si="197"/>
        <v>1</v>
      </c>
      <c r="BA365">
        <f t="shared" si="198"/>
        <v>0</v>
      </c>
      <c r="BB365">
        <f t="shared" si="199"/>
        <v>51714.045888357512</v>
      </c>
      <c r="BC365">
        <f t="shared" si="200"/>
        <v>2000.0133333333331</v>
      </c>
      <c r="BD365">
        <f t="shared" si="201"/>
        <v>1681.2112199999997</v>
      </c>
      <c r="BE365">
        <f t="shared" si="202"/>
        <v>0.84060000599995999</v>
      </c>
      <c r="BF365">
        <f t="shared" si="203"/>
        <v>0.16075801157992278</v>
      </c>
      <c r="BG365">
        <v>6</v>
      </c>
      <c r="BH365">
        <v>0.5</v>
      </c>
      <c r="BI365" t="s">
        <v>379</v>
      </c>
      <c r="BJ365">
        <v>2</v>
      </c>
      <c r="BK365" t="b">
        <v>1</v>
      </c>
      <c r="BL365">
        <v>1659796879</v>
      </c>
      <c r="BM365">
        <v>1642.2313333333329</v>
      </c>
      <c r="BN365">
        <v>1713.785333333333</v>
      </c>
      <c r="BO365">
        <v>22.5703</v>
      </c>
      <c r="BP365">
        <v>19.518439999999998</v>
      </c>
      <c r="BQ365">
        <v>1639.472</v>
      </c>
      <c r="BR365">
        <v>22.535466666666672</v>
      </c>
      <c r="BS365">
        <v>500.1354</v>
      </c>
      <c r="BT365">
        <v>99.066033333333323</v>
      </c>
      <c r="BU365">
        <v>9.9733146666666689E-2</v>
      </c>
      <c r="BV365">
        <v>30.96271333333333</v>
      </c>
      <c r="BW365">
        <v>31.444786666666669</v>
      </c>
      <c r="BX365">
        <v>999.89999999999986</v>
      </c>
      <c r="BY365">
        <v>0</v>
      </c>
      <c r="BZ365">
        <v>0</v>
      </c>
      <c r="CA365">
        <v>10002.751333333341</v>
      </c>
      <c r="CB365">
        <v>0</v>
      </c>
      <c r="CC365">
        <v>289.45746666666662</v>
      </c>
      <c r="CD365">
        <v>-71.554433333333307</v>
      </c>
      <c r="CE365">
        <v>1680.1506666666669</v>
      </c>
      <c r="CF365">
        <v>1747.901333333333</v>
      </c>
      <c r="CG365">
        <v>3.051876</v>
      </c>
      <c r="CH365">
        <v>1713.785333333333</v>
      </c>
      <c r="CI365">
        <v>19.518439999999998</v>
      </c>
      <c r="CJ365">
        <v>2.235951333333333</v>
      </c>
      <c r="CK365">
        <v>1.9336146666666669</v>
      </c>
      <c r="CL365">
        <v>19.22226666666667</v>
      </c>
      <c r="CM365">
        <v>16.910926666666668</v>
      </c>
      <c r="CN365">
        <v>2000.0133333333331</v>
      </c>
      <c r="CO365">
        <v>0.97999959999999975</v>
      </c>
      <c r="CP365">
        <v>2.000062E-2</v>
      </c>
      <c r="CQ365">
        <v>0</v>
      </c>
      <c r="CR365">
        <v>2.4144000000000001</v>
      </c>
      <c r="CS365">
        <v>0</v>
      </c>
      <c r="CT365">
        <v>17340.599999999999</v>
      </c>
      <c r="CU365">
        <v>17412.439999999999</v>
      </c>
      <c r="CV365">
        <v>41.320399999999999</v>
      </c>
      <c r="CW365">
        <v>42.436999999999998</v>
      </c>
      <c r="CX365">
        <v>41.266533333333342</v>
      </c>
      <c r="CY365">
        <v>41.125</v>
      </c>
      <c r="CZ365">
        <v>41.508266666666671</v>
      </c>
      <c r="DA365">
        <v>1960.0126666666661</v>
      </c>
      <c r="DB365">
        <v>40.000666666666667</v>
      </c>
      <c r="DC365">
        <v>0</v>
      </c>
      <c r="DD365">
        <v>1659796885.5</v>
      </c>
      <c r="DE365">
        <v>0</v>
      </c>
      <c r="DF365">
        <v>1659796167.5</v>
      </c>
      <c r="DG365" t="s">
        <v>380</v>
      </c>
      <c r="DH365">
        <v>1659796162</v>
      </c>
      <c r="DI365">
        <v>1659796167.5</v>
      </c>
      <c r="DJ365">
        <v>2</v>
      </c>
      <c r="DK365">
        <v>-1.4E-2</v>
      </c>
      <c r="DL365">
        <v>-1E-3</v>
      </c>
      <c r="DM365">
        <v>1.327</v>
      </c>
      <c r="DN365">
        <v>3.1E-2</v>
      </c>
      <c r="DO365">
        <v>400</v>
      </c>
      <c r="DP365">
        <v>20</v>
      </c>
      <c r="DQ365">
        <v>0.32</v>
      </c>
      <c r="DR365">
        <v>0.03</v>
      </c>
      <c r="DS365">
        <v>23.610074617873931</v>
      </c>
      <c r="DT365">
        <v>2.4071845371587179</v>
      </c>
      <c r="DU365">
        <v>0.19316105643498541</v>
      </c>
      <c r="DV365">
        <v>0</v>
      </c>
      <c r="DW365">
        <v>-71.493946341463413</v>
      </c>
      <c r="DX365">
        <v>-1.555379790940794</v>
      </c>
      <c r="DY365">
        <v>0.21433073268763811</v>
      </c>
      <c r="DZ365">
        <v>0</v>
      </c>
      <c r="EA365">
        <v>3.0822858536585369</v>
      </c>
      <c r="EB365">
        <v>-0.50871658536585473</v>
      </c>
      <c r="EC365">
        <v>5.0777602849096132E-2</v>
      </c>
      <c r="ED365">
        <v>0</v>
      </c>
      <c r="EE365">
        <v>2.3881438771812808</v>
      </c>
      <c r="EF365">
        <v>3.1814527565309558E-2</v>
      </c>
      <c r="EG365">
        <v>2.5016029120023381E-3</v>
      </c>
      <c r="EH365">
        <v>1</v>
      </c>
      <c r="EI365">
        <v>0.1080363192115506</v>
      </c>
      <c r="EJ365">
        <v>-1.7590094175207651E-2</v>
      </c>
      <c r="EK365">
        <v>1.28204538207955E-3</v>
      </c>
      <c r="EL365">
        <v>1</v>
      </c>
      <c r="EM365">
        <v>2</v>
      </c>
      <c r="EN365">
        <v>5</v>
      </c>
      <c r="EO365" t="s">
        <v>455</v>
      </c>
      <c r="EP365">
        <v>2.9424299999999999</v>
      </c>
      <c r="EQ365">
        <v>2.80078</v>
      </c>
      <c r="ER365">
        <v>0.22758</v>
      </c>
      <c r="ES365">
        <v>0.23316899999999999</v>
      </c>
      <c r="ET365">
        <v>0.102787</v>
      </c>
      <c r="EU365">
        <v>9.3018600000000007E-2</v>
      </c>
      <c r="EV365">
        <v>15860.1</v>
      </c>
      <c r="EW365">
        <v>16510.599999999999</v>
      </c>
      <c r="EX365">
        <v>23883.4</v>
      </c>
      <c r="EY365">
        <v>25062.799999999999</v>
      </c>
      <c r="EZ365">
        <v>34305.300000000003</v>
      </c>
      <c r="FA365">
        <v>36306.9</v>
      </c>
      <c r="FB365">
        <v>43547.1</v>
      </c>
      <c r="FC365">
        <v>46332.3</v>
      </c>
      <c r="FD365">
        <v>1.9670300000000001</v>
      </c>
      <c r="FE365">
        <v>1.84805</v>
      </c>
      <c r="FF365">
        <v>8.3331000000000002E-2</v>
      </c>
      <c r="FG365">
        <v>0</v>
      </c>
      <c r="FH365">
        <v>30.102599999999999</v>
      </c>
      <c r="FI365">
        <v>999.9</v>
      </c>
      <c r="FJ365">
        <v>55.7</v>
      </c>
      <c r="FK365">
        <v>34.700000000000003</v>
      </c>
      <c r="FL365">
        <v>31.2346</v>
      </c>
      <c r="FM365">
        <v>64.258600000000001</v>
      </c>
      <c r="FN365">
        <v>25.472799999999999</v>
      </c>
      <c r="FO365">
        <v>1</v>
      </c>
      <c r="FP365">
        <v>0.39938800000000002</v>
      </c>
      <c r="FQ365">
        <v>1.49719</v>
      </c>
      <c r="FR365">
        <v>20.315999999999999</v>
      </c>
      <c r="FS365">
        <v>5.2120499999999996</v>
      </c>
      <c r="FT365">
        <v>11.908099999999999</v>
      </c>
      <c r="FU365">
        <v>5.0028499999999996</v>
      </c>
      <c r="FV365">
        <v>3.2897799999999999</v>
      </c>
      <c r="FW365">
        <v>9999</v>
      </c>
      <c r="FX365">
        <v>9999</v>
      </c>
      <c r="FY365">
        <v>9999</v>
      </c>
      <c r="FZ365">
        <v>999.9</v>
      </c>
      <c r="GA365">
        <v>1.85958</v>
      </c>
      <c r="GB365">
        <v>1.85453</v>
      </c>
      <c r="GC365">
        <v>1.8577300000000001</v>
      </c>
      <c r="GD365">
        <v>1.8561399999999999</v>
      </c>
      <c r="GE365">
        <v>1.8548899999999999</v>
      </c>
      <c r="GF365">
        <v>1.85456</v>
      </c>
      <c r="GG365">
        <v>1.8531899999999999</v>
      </c>
      <c r="GH365">
        <v>1.8563799999999999</v>
      </c>
      <c r="GI365">
        <v>0</v>
      </c>
      <c r="GJ365">
        <v>0</v>
      </c>
      <c r="GK365">
        <v>0</v>
      </c>
      <c r="GL365">
        <v>0</v>
      </c>
      <c r="GM365" t="s">
        <v>382</v>
      </c>
      <c r="GN365" t="s">
        <v>383</v>
      </c>
      <c r="GO365" t="s">
        <v>384</v>
      </c>
      <c r="GP365" t="s">
        <v>384</v>
      </c>
      <c r="GQ365" t="s">
        <v>384</v>
      </c>
      <c r="GR365" t="s">
        <v>384</v>
      </c>
      <c r="GS365">
        <v>0</v>
      </c>
      <c r="GT365">
        <v>100</v>
      </c>
      <c r="GU365">
        <v>100</v>
      </c>
      <c r="GV365">
        <v>2.79</v>
      </c>
      <c r="GW365">
        <v>3.49E-2</v>
      </c>
      <c r="GX365">
        <v>0.32553164529605683</v>
      </c>
      <c r="GY365">
        <v>3.0239061252787889E-3</v>
      </c>
      <c r="GZ365">
        <v>-1.398580452151984E-6</v>
      </c>
      <c r="HA365">
        <v>2.8030378366047371E-10</v>
      </c>
      <c r="HB365">
        <v>-4.7599640220891172E-2</v>
      </c>
      <c r="HC365">
        <v>9.965371539748925E-3</v>
      </c>
      <c r="HD365">
        <v>-4.563662031605912E-4</v>
      </c>
      <c r="HE365">
        <v>7.8337100744227795E-6</v>
      </c>
      <c r="HF365">
        <v>0</v>
      </c>
      <c r="HG365">
        <v>2134</v>
      </c>
      <c r="HH365">
        <v>2</v>
      </c>
      <c r="HI365">
        <v>25</v>
      </c>
      <c r="HJ365">
        <v>12.1</v>
      </c>
      <c r="HK365">
        <v>12</v>
      </c>
      <c r="HL365">
        <v>3.4228499999999999</v>
      </c>
      <c r="HM365">
        <v>2.2668499999999998</v>
      </c>
      <c r="HN365">
        <v>1.4978</v>
      </c>
      <c r="HO365">
        <v>2.3083499999999999</v>
      </c>
      <c r="HP365">
        <v>1.5478499999999999</v>
      </c>
      <c r="HQ365">
        <v>2.4206500000000002</v>
      </c>
      <c r="HR365">
        <v>37.771099999999997</v>
      </c>
      <c r="HS365">
        <v>15.209</v>
      </c>
      <c r="HT365">
        <v>18</v>
      </c>
      <c r="HU365">
        <v>503.85700000000003</v>
      </c>
      <c r="HV365">
        <v>491.63099999999997</v>
      </c>
      <c r="HW365">
        <v>27.6629</v>
      </c>
      <c r="HX365">
        <v>32.148899999999998</v>
      </c>
      <c r="HY365">
        <v>30.000699999999998</v>
      </c>
      <c r="HZ365">
        <v>31.905999999999999</v>
      </c>
      <c r="IA365">
        <v>32.0077</v>
      </c>
      <c r="IB365">
        <v>68.581800000000001</v>
      </c>
      <c r="IC365">
        <v>39.671500000000002</v>
      </c>
      <c r="ID365">
        <v>0</v>
      </c>
      <c r="IE365">
        <v>27.677600000000002</v>
      </c>
      <c r="IF365">
        <v>1779.7</v>
      </c>
      <c r="IG365">
        <v>19.690899999999999</v>
      </c>
      <c r="IH365">
        <v>100.69799999999999</v>
      </c>
      <c r="II365">
        <v>100.41200000000001</v>
      </c>
      <c r="IJ365" t="s">
        <v>2638</v>
      </c>
    </row>
    <row r="366" spans="1:244" x14ac:dyDescent="0.2">
      <c r="A366">
        <v>350</v>
      </c>
      <c r="B366">
        <v>1659796887.5</v>
      </c>
      <c r="C366">
        <v>746</v>
      </c>
      <c r="D366" t="s">
        <v>1059</v>
      </c>
      <c r="E366" t="s">
        <v>1060</v>
      </c>
      <c r="F366">
        <v>1</v>
      </c>
      <c r="G366" t="s">
        <v>373</v>
      </c>
      <c r="H366" t="s">
        <v>374</v>
      </c>
      <c r="I366" t="s">
        <v>375</v>
      </c>
      <c r="J366" t="s">
        <v>376</v>
      </c>
      <c r="K366" t="s">
        <v>377</v>
      </c>
      <c r="L366" t="s">
        <v>373</v>
      </c>
      <c r="M366" t="s">
        <v>378</v>
      </c>
      <c r="N366">
        <v>1659796879.5</v>
      </c>
      <c r="O366">
        <f t="shared" si="170"/>
        <v>2.586218679776603E-3</v>
      </c>
      <c r="P366">
        <f t="shared" si="171"/>
        <v>2.5862186797766031</v>
      </c>
      <c r="Q366">
        <f t="shared" si="172"/>
        <v>23.805163768921485</v>
      </c>
      <c r="R366">
        <f t="shared" si="173"/>
        <v>1644.725625</v>
      </c>
      <c r="S366">
        <f t="shared" si="174"/>
        <v>1221.186222092203</v>
      </c>
      <c r="T366">
        <f t="shared" si="175"/>
        <v>121.09999536697275</v>
      </c>
      <c r="U366">
        <f t="shared" si="176"/>
        <v>163.10064915914438</v>
      </c>
      <c r="V366">
        <f t="shared" si="177"/>
        <v>0.1057197824229391</v>
      </c>
      <c r="W366">
        <f t="shared" si="178"/>
        <v>2.9136148900641334</v>
      </c>
      <c r="X366">
        <f t="shared" si="179"/>
        <v>0.10363402322977669</v>
      </c>
      <c r="Y366">
        <f t="shared" si="180"/>
        <v>6.4955234287096542E-2</v>
      </c>
      <c r="Z366">
        <f t="shared" si="181"/>
        <v>321.51713343749998</v>
      </c>
      <c r="AA366">
        <f t="shared" si="182"/>
        <v>32.189278114260844</v>
      </c>
      <c r="AB366">
        <f t="shared" si="183"/>
        <v>31.445562500000001</v>
      </c>
      <c r="AC366">
        <f t="shared" si="184"/>
        <v>4.6272653418008112</v>
      </c>
      <c r="AD366">
        <f t="shared" si="185"/>
        <v>49.717509345172111</v>
      </c>
      <c r="AE366">
        <f t="shared" si="186"/>
        <v>2.2382158539651749</v>
      </c>
      <c r="AF366">
        <f t="shared" si="187"/>
        <v>4.5018664117423652</v>
      </c>
      <c r="AG366">
        <f t="shared" si="188"/>
        <v>2.3890494878356363</v>
      </c>
      <c r="AH366">
        <f t="shared" si="189"/>
        <v>-114.0522437781482</v>
      </c>
      <c r="AI366">
        <f t="shared" si="190"/>
        <v>-75.802304782835463</v>
      </c>
      <c r="AJ366">
        <f t="shared" si="191"/>
        <v>-5.8540669175274669</v>
      </c>
      <c r="AK366">
        <f t="shared" si="192"/>
        <v>125.80851795898887</v>
      </c>
      <c r="AL366">
        <f t="shared" si="193"/>
        <v>55.381727092930994</v>
      </c>
      <c r="AM366">
        <f t="shared" si="194"/>
        <v>2.5970327059672687</v>
      </c>
      <c r="AN366">
        <f t="shared" si="195"/>
        <v>23.805163768921485</v>
      </c>
      <c r="AO366">
        <v>1776.2242640692641</v>
      </c>
      <c r="AP366">
        <v>1720.998060606061</v>
      </c>
      <c r="AQ366">
        <v>5.1300242424240556</v>
      </c>
      <c r="AR366">
        <v>64.94</v>
      </c>
      <c r="AS366">
        <f t="shared" si="196"/>
        <v>2.5862186797766031</v>
      </c>
      <c r="AT366">
        <v>19.53705162371471</v>
      </c>
      <c r="AU366">
        <v>22.57042029411765</v>
      </c>
      <c r="AV366">
        <v>-1.095618119696554E-4</v>
      </c>
      <c r="AW366">
        <v>90.194226728287475</v>
      </c>
      <c r="AX366">
        <v>0</v>
      </c>
      <c r="AY366">
        <v>0</v>
      </c>
      <c r="AZ366">
        <f t="shared" si="197"/>
        <v>1</v>
      </c>
      <c r="BA366">
        <f t="shared" si="198"/>
        <v>0</v>
      </c>
      <c r="BB366">
        <f t="shared" si="199"/>
        <v>51714.571059246358</v>
      </c>
      <c r="BC366">
        <f t="shared" si="200"/>
        <v>2000.006875</v>
      </c>
      <c r="BD366">
        <f t="shared" si="201"/>
        <v>1681.2057937500001</v>
      </c>
      <c r="BE366">
        <f t="shared" si="202"/>
        <v>0.84060000731247486</v>
      </c>
      <c r="BF366">
        <f t="shared" si="203"/>
        <v>0.16075801411307647</v>
      </c>
      <c r="BG366">
        <v>6</v>
      </c>
      <c r="BH366">
        <v>0.5</v>
      </c>
      <c r="BI366" t="s">
        <v>379</v>
      </c>
      <c r="BJ366">
        <v>2</v>
      </c>
      <c r="BK366" t="b">
        <v>1</v>
      </c>
      <c r="BL366">
        <v>1659796879.5</v>
      </c>
      <c r="BM366">
        <v>1644.725625</v>
      </c>
      <c r="BN366">
        <v>1716.29</v>
      </c>
      <c r="BO366">
        <v>22.570425</v>
      </c>
      <c r="BP366">
        <v>19.52515</v>
      </c>
      <c r="BQ366">
        <v>1641.964375</v>
      </c>
      <c r="BR366">
        <v>22.535587499999998</v>
      </c>
      <c r="BS366">
        <v>500.13543750000002</v>
      </c>
      <c r="BT366">
        <v>99.066149999999993</v>
      </c>
      <c r="BU366">
        <v>9.9721000000000004E-2</v>
      </c>
      <c r="BV366">
        <v>30.962987500000001</v>
      </c>
      <c r="BW366">
        <v>31.445562500000001</v>
      </c>
      <c r="BX366">
        <v>999.9</v>
      </c>
      <c r="BY366">
        <v>0</v>
      </c>
      <c r="BZ366">
        <v>0</v>
      </c>
      <c r="CA366">
        <v>10002.854375000001</v>
      </c>
      <c r="CB366">
        <v>0</v>
      </c>
      <c r="CC366">
        <v>289.40468750000002</v>
      </c>
      <c r="CD366">
        <v>-71.564637500000003</v>
      </c>
      <c r="CE366">
        <v>1682.703125</v>
      </c>
      <c r="CF366">
        <v>1750.4681250000001</v>
      </c>
      <c r="CG366">
        <v>3.0452900000000001</v>
      </c>
      <c r="CH366">
        <v>1716.29</v>
      </c>
      <c r="CI366">
        <v>19.52515</v>
      </c>
      <c r="CJ366">
        <v>2.2359662500000002</v>
      </c>
      <c r="CK366">
        <v>1.9342818749999999</v>
      </c>
      <c r="CL366">
        <v>19.222375</v>
      </c>
      <c r="CM366">
        <v>16.91635625</v>
      </c>
      <c r="CN366">
        <v>2000.006875</v>
      </c>
      <c r="CO366">
        <v>0.97999956249999998</v>
      </c>
      <c r="CP366">
        <v>2.0000656249999998E-2</v>
      </c>
      <c r="CQ366">
        <v>0</v>
      </c>
      <c r="CR366">
        <v>2.4565625</v>
      </c>
      <c r="CS366">
        <v>0</v>
      </c>
      <c r="CT366">
        <v>17339.762500000001</v>
      </c>
      <c r="CU366">
        <v>17412.387500000001</v>
      </c>
      <c r="CV366">
        <v>41.323812500000003</v>
      </c>
      <c r="CW366">
        <v>42.436999999999998</v>
      </c>
      <c r="CX366">
        <v>41.269374999999997</v>
      </c>
      <c r="CY366">
        <v>41.125</v>
      </c>
      <c r="CZ366">
        <v>41.507750000000001</v>
      </c>
      <c r="DA366">
        <v>1960.0062499999999</v>
      </c>
      <c r="DB366">
        <v>40.000624999999999</v>
      </c>
      <c r="DC366">
        <v>0</v>
      </c>
      <c r="DD366">
        <v>1659796886.7</v>
      </c>
      <c r="DE366">
        <v>0</v>
      </c>
      <c r="DF366">
        <v>1659796167.5</v>
      </c>
      <c r="DG366" t="s">
        <v>380</v>
      </c>
      <c r="DH366">
        <v>1659796162</v>
      </c>
      <c r="DI366">
        <v>1659796167.5</v>
      </c>
      <c r="DJ366">
        <v>2</v>
      </c>
      <c r="DK366">
        <v>-1.4E-2</v>
      </c>
      <c r="DL366">
        <v>-1E-3</v>
      </c>
      <c r="DM366">
        <v>1.327</v>
      </c>
      <c r="DN366">
        <v>3.1E-2</v>
      </c>
      <c r="DO366">
        <v>400</v>
      </c>
      <c r="DP366">
        <v>20</v>
      </c>
      <c r="DQ366">
        <v>0.32</v>
      </c>
      <c r="DR366">
        <v>0.03</v>
      </c>
      <c r="DS366">
        <v>23.6418917669628</v>
      </c>
      <c r="DT366">
        <v>1.8293412620108469</v>
      </c>
      <c r="DU366">
        <v>0.16827349550762849</v>
      </c>
      <c r="DV366">
        <v>0</v>
      </c>
      <c r="DW366">
        <v>-71.54957499999999</v>
      </c>
      <c r="DX366">
        <v>-1.1580562851780991</v>
      </c>
      <c r="DY366">
        <v>0.1780640499230535</v>
      </c>
      <c r="DZ366">
        <v>0</v>
      </c>
      <c r="EA366">
        <v>3.0652520000000001</v>
      </c>
      <c r="EB366">
        <v>-0.56480803001877544</v>
      </c>
      <c r="EC366">
        <v>5.5467082003653322E-2</v>
      </c>
      <c r="ED366">
        <v>0</v>
      </c>
      <c r="EE366">
        <v>2.3888236337836308</v>
      </c>
      <c r="EF366">
        <v>2.9215008945748491E-2</v>
      </c>
      <c r="EG366">
        <v>2.3737230170289242E-3</v>
      </c>
      <c r="EH366">
        <v>1</v>
      </c>
      <c r="EI366">
        <v>0.107672914456329</v>
      </c>
      <c r="EJ366">
        <v>-1.7174539642279531E-2</v>
      </c>
      <c r="EK366">
        <v>1.2928310231647511E-3</v>
      </c>
      <c r="EL366">
        <v>1</v>
      </c>
      <c r="EM366">
        <v>2</v>
      </c>
      <c r="EN366">
        <v>5</v>
      </c>
      <c r="EO366" t="s">
        <v>455</v>
      </c>
      <c r="EP366">
        <v>2.9426199999999998</v>
      </c>
      <c r="EQ366">
        <v>2.80071</v>
      </c>
      <c r="ER366">
        <v>0.22797500000000001</v>
      </c>
      <c r="ES366">
        <v>0.23355600000000001</v>
      </c>
      <c r="ET366">
        <v>0.102799</v>
      </c>
      <c r="EU366">
        <v>9.3063300000000002E-2</v>
      </c>
      <c r="EV366">
        <v>15852</v>
      </c>
      <c r="EW366">
        <v>16502.2</v>
      </c>
      <c r="EX366">
        <v>23883.4</v>
      </c>
      <c r="EY366">
        <v>25062.6</v>
      </c>
      <c r="EZ366">
        <v>34304.800000000003</v>
      </c>
      <c r="FA366">
        <v>36305</v>
      </c>
      <c r="FB366">
        <v>43547</v>
      </c>
      <c r="FC366">
        <v>46332</v>
      </c>
      <c r="FD366">
        <v>1.9669300000000001</v>
      </c>
      <c r="FE366">
        <v>1.84802</v>
      </c>
      <c r="FF366">
        <v>8.3342200000000005E-2</v>
      </c>
      <c r="FG366">
        <v>0</v>
      </c>
      <c r="FH366">
        <v>30.101700000000001</v>
      </c>
      <c r="FI366">
        <v>999.9</v>
      </c>
      <c r="FJ366">
        <v>55.7</v>
      </c>
      <c r="FK366">
        <v>34.700000000000003</v>
      </c>
      <c r="FL366">
        <v>31.233499999999999</v>
      </c>
      <c r="FM366">
        <v>64.368600000000001</v>
      </c>
      <c r="FN366">
        <v>25.4087</v>
      </c>
      <c r="FO366">
        <v>1</v>
      </c>
      <c r="FP366">
        <v>0.39957799999999999</v>
      </c>
      <c r="FQ366">
        <v>1.4907600000000001</v>
      </c>
      <c r="FR366">
        <v>20.315999999999999</v>
      </c>
      <c r="FS366">
        <v>5.2117500000000003</v>
      </c>
      <c r="FT366">
        <v>11.907999999999999</v>
      </c>
      <c r="FU366">
        <v>5.0027999999999997</v>
      </c>
      <c r="FV366">
        <v>3.2898000000000001</v>
      </c>
      <c r="FW366">
        <v>9999</v>
      </c>
      <c r="FX366">
        <v>9999</v>
      </c>
      <c r="FY366">
        <v>9999</v>
      </c>
      <c r="FZ366">
        <v>999.9</v>
      </c>
      <c r="GA366">
        <v>1.85958</v>
      </c>
      <c r="GB366">
        <v>1.85453</v>
      </c>
      <c r="GC366">
        <v>1.8577300000000001</v>
      </c>
      <c r="GD366">
        <v>1.85612</v>
      </c>
      <c r="GE366">
        <v>1.8549100000000001</v>
      </c>
      <c r="GF366">
        <v>1.8545499999999999</v>
      </c>
      <c r="GG366">
        <v>1.8531899999999999</v>
      </c>
      <c r="GH366">
        <v>1.8563799999999999</v>
      </c>
      <c r="GI366">
        <v>0</v>
      </c>
      <c r="GJ366">
        <v>0</v>
      </c>
      <c r="GK366">
        <v>0</v>
      </c>
      <c r="GL366">
        <v>0</v>
      </c>
      <c r="GM366" t="s">
        <v>382</v>
      </c>
      <c r="GN366" t="s">
        <v>383</v>
      </c>
      <c r="GO366" t="s">
        <v>384</v>
      </c>
      <c r="GP366" t="s">
        <v>384</v>
      </c>
      <c r="GQ366" t="s">
        <v>384</v>
      </c>
      <c r="GR366" t="s">
        <v>384</v>
      </c>
      <c r="GS366">
        <v>0</v>
      </c>
      <c r="GT366">
        <v>100</v>
      </c>
      <c r="GU366">
        <v>100</v>
      </c>
      <c r="GV366">
        <v>2.79</v>
      </c>
      <c r="GW366">
        <v>3.49E-2</v>
      </c>
      <c r="GX366">
        <v>0.32553164529605683</v>
      </c>
      <c r="GY366">
        <v>3.0239061252787889E-3</v>
      </c>
      <c r="GZ366">
        <v>-1.398580452151984E-6</v>
      </c>
      <c r="HA366">
        <v>2.8030378366047371E-10</v>
      </c>
      <c r="HB366">
        <v>-4.7599640220891172E-2</v>
      </c>
      <c r="HC366">
        <v>9.965371539748925E-3</v>
      </c>
      <c r="HD366">
        <v>-4.563662031605912E-4</v>
      </c>
      <c r="HE366">
        <v>7.8337100744227795E-6</v>
      </c>
      <c r="HF366">
        <v>0</v>
      </c>
      <c r="HG366">
        <v>2134</v>
      </c>
      <c r="HH366">
        <v>2</v>
      </c>
      <c r="HI366">
        <v>25</v>
      </c>
      <c r="HJ366">
        <v>12.1</v>
      </c>
      <c r="HK366">
        <v>12</v>
      </c>
      <c r="HL366">
        <v>3.43018</v>
      </c>
      <c r="HM366">
        <v>2.2888199999999999</v>
      </c>
      <c r="HN366">
        <v>1.4978</v>
      </c>
      <c r="HO366">
        <v>2.3083499999999999</v>
      </c>
      <c r="HP366">
        <v>1.5478499999999999</v>
      </c>
      <c r="HQ366">
        <v>2.2424300000000001</v>
      </c>
      <c r="HR366">
        <v>37.771099999999997</v>
      </c>
      <c r="HS366">
        <v>15.2003</v>
      </c>
      <c r="HT366">
        <v>18</v>
      </c>
      <c r="HU366">
        <v>503.803</v>
      </c>
      <c r="HV366">
        <v>491.62</v>
      </c>
      <c r="HW366">
        <v>27.6661</v>
      </c>
      <c r="HX366">
        <v>32.149700000000003</v>
      </c>
      <c r="HY366">
        <v>30.000699999999998</v>
      </c>
      <c r="HZ366">
        <v>31.9068</v>
      </c>
      <c r="IA366">
        <v>32.008600000000001</v>
      </c>
      <c r="IB366">
        <v>68.683400000000006</v>
      </c>
      <c r="IC366">
        <v>39.671500000000002</v>
      </c>
      <c r="ID366">
        <v>0</v>
      </c>
      <c r="IE366">
        <v>27.677600000000002</v>
      </c>
      <c r="IF366">
        <v>1789.72</v>
      </c>
      <c r="IG366">
        <v>19.697500000000002</v>
      </c>
      <c r="IH366">
        <v>100.697</v>
      </c>
      <c r="II366">
        <v>100.41200000000001</v>
      </c>
      <c r="IJ366" t="s">
        <v>2638</v>
      </c>
    </row>
    <row r="367" spans="1:244" x14ac:dyDescent="0.2">
      <c r="A367">
        <v>351</v>
      </c>
      <c r="B367">
        <v>1659796888.5</v>
      </c>
      <c r="C367">
        <v>747</v>
      </c>
      <c r="D367" t="s">
        <v>1061</v>
      </c>
      <c r="E367" t="s">
        <v>1062</v>
      </c>
      <c r="F367">
        <v>1</v>
      </c>
      <c r="G367" t="s">
        <v>373</v>
      </c>
      <c r="H367" t="s">
        <v>374</v>
      </c>
      <c r="I367" t="s">
        <v>375</v>
      </c>
      <c r="J367" t="s">
        <v>376</v>
      </c>
      <c r="K367" t="s">
        <v>377</v>
      </c>
      <c r="L367" t="s">
        <v>373</v>
      </c>
      <c r="M367" t="s">
        <v>378</v>
      </c>
      <c r="N367">
        <v>1659796881</v>
      </c>
      <c r="O367">
        <f t="shared" si="170"/>
        <v>2.5762886901146524E-3</v>
      </c>
      <c r="P367">
        <f t="shared" si="171"/>
        <v>2.5762886901146524</v>
      </c>
      <c r="Q367">
        <f t="shared" si="172"/>
        <v>23.783439264133428</v>
      </c>
      <c r="R367">
        <f t="shared" si="173"/>
        <v>1652.212</v>
      </c>
      <c r="S367">
        <f t="shared" si="174"/>
        <v>1227.2041644495935</v>
      </c>
      <c r="T367">
        <f t="shared" si="175"/>
        <v>121.69740898221862</v>
      </c>
      <c r="U367">
        <f t="shared" si="176"/>
        <v>163.84390251764682</v>
      </c>
      <c r="V367">
        <f t="shared" si="177"/>
        <v>0.10527606502413972</v>
      </c>
      <c r="W367">
        <f t="shared" si="178"/>
        <v>2.9134523501117959</v>
      </c>
      <c r="X367">
        <f t="shared" si="179"/>
        <v>0.10320747985452777</v>
      </c>
      <c r="Y367">
        <f t="shared" si="180"/>
        <v>6.4687143656614224E-2</v>
      </c>
      <c r="Z367">
        <f t="shared" si="181"/>
        <v>321.52189060000006</v>
      </c>
      <c r="AA367">
        <f t="shared" si="182"/>
        <v>32.193302982649953</v>
      </c>
      <c r="AB367">
        <f t="shared" si="183"/>
        <v>31.44799999999999</v>
      </c>
      <c r="AC367">
        <f t="shared" si="184"/>
        <v>4.6279063772576041</v>
      </c>
      <c r="AD367">
        <f t="shared" si="185"/>
        <v>49.713091734799065</v>
      </c>
      <c r="AE367">
        <f t="shared" si="186"/>
        <v>2.2381887683219257</v>
      </c>
      <c r="AF367">
        <f t="shared" si="187"/>
        <v>4.5022119731796888</v>
      </c>
      <c r="AG367">
        <f t="shared" si="188"/>
        <v>2.3897176089356784</v>
      </c>
      <c r="AH367">
        <f t="shared" si="189"/>
        <v>-113.61433123405617</v>
      </c>
      <c r="AI367">
        <f t="shared" si="190"/>
        <v>-75.96954417899029</v>
      </c>
      <c r="AJ367">
        <f t="shared" si="191"/>
        <v>-5.8674192851850462</v>
      </c>
      <c r="AK367">
        <f t="shared" si="192"/>
        <v>126.07059590176853</v>
      </c>
      <c r="AL367">
        <f t="shared" si="193"/>
        <v>55.396897767020064</v>
      </c>
      <c r="AM367">
        <f t="shared" si="194"/>
        <v>2.5844615813016549</v>
      </c>
      <c r="AN367">
        <f t="shared" si="195"/>
        <v>23.783439264133428</v>
      </c>
      <c r="AO367">
        <v>1781.31654978355</v>
      </c>
      <c r="AP367">
        <v>1726.138121212121</v>
      </c>
      <c r="AQ367">
        <v>5.1255151515150148</v>
      </c>
      <c r="AR367">
        <v>64.94</v>
      </c>
      <c r="AS367">
        <f t="shared" si="196"/>
        <v>2.5762886901146524</v>
      </c>
      <c r="AT367">
        <v>19.553182734359989</v>
      </c>
      <c r="AU367">
        <v>22.57587176470587</v>
      </c>
      <c r="AV367">
        <v>-2.3834143230371641E-4</v>
      </c>
      <c r="AW367">
        <v>90.194226728287475</v>
      </c>
      <c r="AX367">
        <v>0</v>
      </c>
      <c r="AY367">
        <v>0</v>
      </c>
      <c r="AZ367">
        <f t="shared" si="197"/>
        <v>1</v>
      </c>
      <c r="BA367">
        <f t="shared" si="198"/>
        <v>0</v>
      </c>
      <c r="BB367">
        <f t="shared" si="199"/>
        <v>51709.74445274024</v>
      </c>
      <c r="BC367">
        <f t="shared" si="200"/>
        <v>2000.0366666666671</v>
      </c>
      <c r="BD367">
        <f t="shared" si="201"/>
        <v>1681.2308200000004</v>
      </c>
      <c r="BE367">
        <f t="shared" si="202"/>
        <v>0.84059999900001836</v>
      </c>
      <c r="BF367">
        <f t="shared" si="203"/>
        <v>0.16075799807003538</v>
      </c>
      <c r="BG367">
        <v>6</v>
      </c>
      <c r="BH367">
        <v>0.5</v>
      </c>
      <c r="BI367" t="s">
        <v>379</v>
      </c>
      <c r="BJ367">
        <v>2</v>
      </c>
      <c r="BK367" t="b">
        <v>1</v>
      </c>
      <c r="BL367">
        <v>1659796881</v>
      </c>
      <c r="BM367">
        <v>1652.212</v>
      </c>
      <c r="BN367">
        <v>1723.7946666666669</v>
      </c>
      <c r="BO367">
        <v>22.570033333333331</v>
      </c>
      <c r="BP367">
        <v>19.539426666666671</v>
      </c>
      <c r="BQ367">
        <v>1649.4453333333331</v>
      </c>
      <c r="BR367">
        <v>22.535193333333339</v>
      </c>
      <c r="BS367">
        <v>500.12366666666662</v>
      </c>
      <c r="BT367">
        <v>99.066679999999977</v>
      </c>
      <c r="BU367">
        <v>9.9711793333333312E-2</v>
      </c>
      <c r="BV367">
        <v>30.964333333333339</v>
      </c>
      <c r="BW367">
        <v>31.44799999999999</v>
      </c>
      <c r="BX367">
        <v>999.89999999999986</v>
      </c>
      <c r="BY367">
        <v>0</v>
      </c>
      <c r="BZ367">
        <v>0</v>
      </c>
      <c r="CA367">
        <v>10001.871333333331</v>
      </c>
      <c r="CB367">
        <v>0</v>
      </c>
      <c r="CC367">
        <v>289.74319999999989</v>
      </c>
      <c r="CD367">
        <v>-71.583519999999993</v>
      </c>
      <c r="CE367">
        <v>1690.361333333334</v>
      </c>
      <c r="CF367">
        <v>1758.1479999999999</v>
      </c>
      <c r="CG367">
        <v>3.0306160000000002</v>
      </c>
      <c r="CH367">
        <v>1723.7946666666669</v>
      </c>
      <c r="CI367">
        <v>19.539426666666671</v>
      </c>
      <c r="CJ367">
        <v>2.2359386666666672</v>
      </c>
      <c r="CK367">
        <v>1.935707333333333</v>
      </c>
      <c r="CL367">
        <v>19.222180000000002</v>
      </c>
      <c r="CM367">
        <v>16.927959999999999</v>
      </c>
      <c r="CN367">
        <v>2000.0366666666671</v>
      </c>
      <c r="CO367">
        <v>0.97999979999999987</v>
      </c>
      <c r="CP367">
        <v>2.0000426666666671E-2</v>
      </c>
      <c r="CQ367">
        <v>0</v>
      </c>
      <c r="CR367">
        <v>2.3715999999999999</v>
      </c>
      <c r="CS367">
        <v>0</v>
      </c>
      <c r="CT367">
        <v>17338.133333333331</v>
      </c>
      <c r="CU367">
        <v>17412.64</v>
      </c>
      <c r="CV367">
        <v>41.324599999999997</v>
      </c>
      <c r="CW367">
        <v>42.432866666666669</v>
      </c>
      <c r="CX367">
        <v>41.270666666666671</v>
      </c>
      <c r="CY367">
        <v>41.125</v>
      </c>
      <c r="CZ367">
        <v>41.508266666666671</v>
      </c>
      <c r="DA367">
        <v>1960.0360000000001</v>
      </c>
      <c r="DB367">
        <v>40.000666666666667</v>
      </c>
      <c r="DC367">
        <v>0</v>
      </c>
      <c r="DD367">
        <v>1659796887.3</v>
      </c>
      <c r="DE367">
        <v>0</v>
      </c>
      <c r="DF367">
        <v>1659796167.5</v>
      </c>
      <c r="DG367" t="s">
        <v>380</v>
      </c>
      <c r="DH367">
        <v>1659796162</v>
      </c>
      <c r="DI367">
        <v>1659796167.5</v>
      </c>
      <c r="DJ367">
        <v>2</v>
      </c>
      <c r="DK367">
        <v>-1.4E-2</v>
      </c>
      <c r="DL367">
        <v>-1E-3</v>
      </c>
      <c r="DM367">
        <v>1.327</v>
      </c>
      <c r="DN367">
        <v>3.1E-2</v>
      </c>
      <c r="DO367">
        <v>400</v>
      </c>
      <c r="DP367">
        <v>20</v>
      </c>
      <c r="DQ367">
        <v>0.32</v>
      </c>
      <c r="DR367">
        <v>0.03</v>
      </c>
      <c r="DS367">
        <v>23.666101474121241</v>
      </c>
      <c r="DT367">
        <v>1.6581449606907031</v>
      </c>
      <c r="DU367">
        <v>0.1553313444261821</v>
      </c>
      <c r="DV367">
        <v>0</v>
      </c>
      <c r="DW367">
        <v>-71.572589999999991</v>
      </c>
      <c r="DX367">
        <v>-1.1117943714821441</v>
      </c>
      <c r="DY367">
        <v>0.17461226875566291</v>
      </c>
      <c r="DZ367">
        <v>0</v>
      </c>
      <c r="EA367">
        <v>3.0548822499999999</v>
      </c>
      <c r="EB367">
        <v>-0.58905894934334579</v>
      </c>
      <c r="EC367">
        <v>5.7931809892644487E-2</v>
      </c>
      <c r="ED367">
        <v>0</v>
      </c>
      <c r="EE367">
        <v>2.3892010817953451</v>
      </c>
      <c r="EF367">
        <v>2.753940104211414E-2</v>
      </c>
      <c r="EG367">
        <v>2.202272176722757E-3</v>
      </c>
      <c r="EH367">
        <v>1</v>
      </c>
      <c r="EI367">
        <v>0.10745238783427941</v>
      </c>
      <c r="EJ367">
        <v>-1.6685559726768849E-2</v>
      </c>
      <c r="EK367">
        <v>1.2165315787784361E-3</v>
      </c>
      <c r="EL367">
        <v>1</v>
      </c>
      <c r="EM367">
        <v>2</v>
      </c>
      <c r="EN367">
        <v>5</v>
      </c>
      <c r="EO367" t="s">
        <v>455</v>
      </c>
      <c r="EP367">
        <v>2.9421900000000001</v>
      </c>
      <c r="EQ367">
        <v>2.8007300000000002</v>
      </c>
      <c r="ER367">
        <v>0.22836899999999999</v>
      </c>
      <c r="ES367">
        <v>0.23394400000000001</v>
      </c>
      <c r="ET367">
        <v>0.10281800000000001</v>
      </c>
      <c r="EU367">
        <v>9.3081300000000006E-2</v>
      </c>
      <c r="EV367">
        <v>15843.9</v>
      </c>
      <c r="EW367">
        <v>16493.7</v>
      </c>
      <c r="EX367">
        <v>23883.5</v>
      </c>
      <c r="EY367">
        <v>25062.5</v>
      </c>
      <c r="EZ367">
        <v>34304.199999999997</v>
      </c>
      <c r="FA367">
        <v>36304.199999999997</v>
      </c>
      <c r="FB367">
        <v>43547.1</v>
      </c>
      <c r="FC367">
        <v>46331.9</v>
      </c>
      <c r="FD367">
        <v>1.9667699999999999</v>
      </c>
      <c r="FE367">
        <v>1.84815</v>
      </c>
      <c r="FF367">
        <v>8.3375699999999997E-2</v>
      </c>
      <c r="FG367">
        <v>0</v>
      </c>
      <c r="FH367">
        <v>30.100999999999999</v>
      </c>
      <c r="FI367">
        <v>999.9</v>
      </c>
      <c r="FJ367">
        <v>55.7</v>
      </c>
      <c r="FK367">
        <v>34.700000000000003</v>
      </c>
      <c r="FL367">
        <v>31.233499999999999</v>
      </c>
      <c r="FM367">
        <v>64.598600000000005</v>
      </c>
      <c r="FN367">
        <v>25.865400000000001</v>
      </c>
      <c r="FO367">
        <v>1</v>
      </c>
      <c r="FP367">
        <v>0.39962700000000001</v>
      </c>
      <c r="FQ367">
        <v>1.48261</v>
      </c>
      <c r="FR367">
        <v>20.316099999999999</v>
      </c>
      <c r="FS367">
        <v>5.2111499999999999</v>
      </c>
      <c r="FT367">
        <v>11.9077</v>
      </c>
      <c r="FU367">
        <v>5.00265</v>
      </c>
      <c r="FV367">
        <v>3.2896999999999998</v>
      </c>
      <c r="FW367">
        <v>9999</v>
      </c>
      <c r="FX367">
        <v>9999</v>
      </c>
      <c r="FY367">
        <v>9999</v>
      </c>
      <c r="FZ367">
        <v>999.9</v>
      </c>
      <c r="GA367">
        <v>1.85958</v>
      </c>
      <c r="GB367">
        <v>1.8545400000000001</v>
      </c>
      <c r="GC367">
        <v>1.8577399999999999</v>
      </c>
      <c r="GD367">
        <v>1.8561300000000001</v>
      </c>
      <c r="GE367">
        <v>1.8549199999999999</v>
      </c>
      <c r="GF367">
        <v>1.8545499999999999</v>
      </c>
      <c r="GG367">
        <v>1.8531899999999999</v>
      </c>
      <c r="GH367">
        <v>1.8563799999999999</v>
      </c>
      <c r="GI367">
        <v>0</v>
      </c>
      <c r="GJ367">
        <v>0</v>
      </c>
      <c r="GK367">
        <v>0</v>
      </c>
      <c r="GL367">
        <v>0</v>
      </c>
      <c r="GM367" t="s">
        <v>382</v>
      </c>
      <c r="GN367" t="s">
        <v>383</v>
      </c>
      <c r="GO367" t="s">
        <v>384</v>
      </c>
      <c r="GP367" t="s">
        <v>384</v>
      </c>
      <c r="GQ367" t="s">
        <v>384</v>
      </c>
      <c r="GR367" t="s">
        <v>384</v>
      </c>
      <c r="GS367">
        <v>0</v>
      </c>
      <c r="GT367">
        <v>100</v>
      </c>
      <c r="GU367">
        <v>100</v>
      </c>
      <c r="GV367">
        <v>2.79</v>
      </c>
      <c r="GW367">
        <v>3.49E-2</v>
      </c>
      <c r="GX367">
        <v>0.32553164529605683</v>
      </c>
      <c r="GY367">
        <v>3.0239061252787889E-3</v>
      </c>
      <c r="GZ367">
        <v>-1.398580452151984E-6</v>
      </c>
      <c r="HA367">
        <v>2.8030378366047371E-10</v>
      </c>
      <c r="HB367">
        <v>-4.7599640220891172E-2</v>
      </c>
      <c r="HC367">
        <v>9.965371539748925E-3</v>
      </c>
      <c r="HD367">
        <v>-4.563662031605912E-4</v>
      </c>
      <c r="HE367">
        <v>7.8337100744227795E-6</v>
      </c>
      <c r="HF367">
        <v>0</v>
      </c>
      <c r="HG367">
        <v>2134</v>
      </c>
      <c r="HH367">
        <v>2</v>
      </c>
      <c r="HI367">
        <v>25</v>
      </c>
      <c r="HJ367">
        <v>12.1</v>
      </c>
      <c r="HK367">
        <v>12</v>
      </c>
      <c r="HL367">
        <v>3.44116</v>
      </c>
      <c r="HM367">
        <v>2.2631800000000002</v>
      </c>
      <c r="HN367">
        <v>1.4978</v>
      </c>
      <c r="HO367">
        <v>2.3095699999999999</v>
      </c>
      <c r="HP367">
        <v>1.5478499999999999</v>
      </c>
      <c r="HQ367">
        <v>2.4279799999999998</v>
      </c>
      <c r="HR367">
        <v>37.771099999999997</v>
      </c>
      <c r="HS367">
        <v>15.2178</v>
      </c>
      <c r="HT367">
        <v>18</v>
      </c>
      <c r="HU367">
        <v>503.72</v>
      </c>
      <c r="HV367">
        <v>491.71300000000002</v>
      </c>
      <c r="HW367">
        <v>27.669899999999998</v>
      </c>
      <c r="HX367">
        <v>32.151000000000003</v>
      </c>
      <c r="HY367">
        <v>30.000699999999998</v>
      </c>
      <c r="HZ367">
        <v>31.908100000000001</v>
      </c>
      <c r="IA367">
        <v>32.009799999999998</v>
      </c>
      <c r="IB367">
        <v>68.890299999999996</v>
      </c>
      <c r="IC367">
        <v>39.671500000000002</v>
      </c>
      <c r="ID367">
        <v>0</v>
      </c>
      <c r="IE367">
        <v>27.677600000000002</v>
      </c>
      <c r="IF367">
        <v>1789.72</v>
      </c>
      <c r="IG367">
        <v>19.699100000000001</v>
      </c>
      <c r="IH367">
        <v>100.69799999999999</v>
      </c>
      <c r="II367">
        <v>100.41200000000001</v>
      </c>
      <c r="IJ367" t="s">
        <v>2638</v>
      </c>
    </row>
    <row r="368" spans="1:244" x14ac:dyDescent="0.2">
      <c r="A368">
        <v>352</v>
      </c>
      <c r="B368">
        <v>1659796889.5</v>
      </c>
      <c r="C368">
        <v>748</v>
      </c>
      <c r="D368" t="s">
        <v>1063</v>
      </c>
      <c r="E368" t="s">
        <v>1064</v>
      </c>
      <c r="F368">
        <v>1</v>
      </c>
      <c r="G368" t="s">
        <v>373</v>
      </c>
      <c r="H368" t="s">
        <v>374</v>
      </c>
      <c r="I368" t="s">
        <v>375</v>
      </c>
      <c r="J368" t="s">
        <v>376</v>
      </c>
      <c r="K368" t="s">
        <v>377</v>
      </c>
      <c r="L368" t="s">
        <v>373</v>
      </c>
      <c r="M368" t="s">
        <v>378</v>
      </c>
      <c r="N368">
        <v>1659796881.5</v>
      </c>
      <c r="O368">
        <f t="shared" si="170"/>
        <v>2.5627791951040664E-3</v>
      </c>
      <c r="P368">
        <f t="shared" si="171"/>
        <v>2.5627791951040666</v>
      </c>
      <c r="Q368">
        <f t="shared" si="172"/>
        <v>23.794339192951171</v>
      </c>
      <c r="R368">
        <f t="shared" si="173"/>
        <v>1654.70875</v>
      </c>
      <c r="S368">
        <f t="shared" si="174"/>
        <v>1227.5197063197056</v>
      </c>
      <c r="T368">
        <f t="shared" si="175"/>
        <v>121.7288023147924</v>
      </c>
      <c r="U368">
        <f t="shared" si="176"/>
        <v>164.09163395120783</v>
      </c>
      <c r="V368">
        <f t="shared" si="177"/>
        <v>0.10471023704039412</v>
      </c>
      <c r="W368">
        <f t="shared" si="178"/>
        <v>2.9133924791045027</v>
      </c>
      <c r="X368">
        <f t="shared" si="179"/>
        <v>0.10266355407307007</v>
      </c>
      <c r="Y368">
        <f t="shared" si="180"/>
        <v>6.4345275613433645E-2</v>
      </c>
      <c r="Z368">
        <f t="shared" si="181"/>
        <v>321.52082418750001</v>
      </c>
      <c r="AA368">
        <f t="shared" si="182"/>
        <v>32.197102054339531</v>
      </c>
      <c r="AB368">
        <f t="shared" si="183"/>
        <v>31.4485375</v>
      </c>
      <c r="AC368">
        <f t="shared" si="184"/>
        <v>4.6280477442004297</v>
      </c>
      <c r="AD368">
        <f t="shared" si="185"/>
        <v>49.714097535675286</v>
      </c>
      <c r="AE368">
        <f t="shared" si="186"/>
        <v>2.2382672945668736</v>
      </c>
      <c r="AF368">
        <f t="shared" si="187"/>
        <v>4.5022788414507025</v>
      </c>
      <c r="AG368">
        <f t="shared" si="188"/>
        <v>2.3897804496335562</v>
      </c>
      <c r="AH368">
        <f t="shared" si="189"/>
        <v>-113.01856250408933</v>
      </c>
      <c r="AI368">
        <f t="shared" si="190"/>
        <v>-76.011503613043018</v>
      </c>
      <c r="AJ368">
        <f t="shared" si="191"/>
        <v>-5.870803719266803</v>
      </c>
      <c r="AK368">
        <f t="shared" si="192"/>
        <v>126.61995435110084</v>
      </c>
      <c r="AL368">
        <f t="shared" si="193"/>
        <v>55.415497226745877</v>
      </c>
      <c r="AM368">
        <f t="shared" si="194"/>
        <v>2.5799436031472243</v>
      </c>
      <c r="AN368">
        <f t="shared" si="195"/>
        <v>23.794339192951171</v>
      </c>
      <c r="AO368">
        <v>1786.423311688312</v>
      </c>
      <c r="AP368">
        <v>1731.2575757575751</v>
      </c>
      <c r="AQ368">
        <v>5.1203636363634386</v>
      </c>
      <c r="AR368">
        <v>64.94</v>
      </c>
      <c r="AS368">
        <f t="shared" si="196"/>
        <v>2.5627791951040666</v>
      </c>
      <c r="AT368">
        <v>19.575686595303601</v>
      </c>
      <c r="AU368">
        <v>22.582574705882351</v>
      </c>
      <c r="AV368">
        <v>-2.4701712701742759E-4</v>
      </c>
      <c r="AW368">
        <v>90.194226728287475</v>
      </c>
      <c r="AX368">
        <v>0</v>
      </c>
      <c r="AY368">
        <v>0</v>
      </c>
      <c r="AZ368">
        <f t="shared" si="197"/>
        <v>1</v>
      </c>
      <c r="BA368">
        <f t="shared" si="198"/>
        <v>0</v>
      </c>
      <c r="BB368">
        <f t="shared" si="199"/>
        <v>51708.004394069365</v>
      </c>
      <c r="BC368">
        <f t="shared" si="200"/>
        <v>2000.03</v>
      </c>
      <c r="BD368">
        <f t="shared" si="201"/>
        <v>1681.2252187500001</v>
      </c>
      <c r="BE368">
        <f t="shared" si="202"/>
        <v>0.84060000037499438</v>
      </c>
      <c r="BF368">
        <f t="shared" si="203"/>
        <v>0.16075800072373916</v>
      </c>
      <c r="BG368">
        <v>6</v>
      </c>
      <c r="BH368">
        <v>0.5</v>
      </c>
      <c r="BI368" t="s">
        <v>379</v>
      </c>
      <c r="BJ368">
        <v>2</v>
      </c>
      <c r="BK368" t="b">
        <v>1</v>
      </c>
      <c r="BL368">
        <v>1659796881.5</v>
      </c>
      <c r="BM368">
        <v>1654.70875</v>
      </c>
      <c r="BN368">
        <v>1726.3125</v>
      </c>
      <c r="BO368">
        <v>22.57080625</v>
      </c>
      <c r="BP368">
        <v>19.545500000000001</v>
      </c>
      <c r="BQ368">
        <v>1651.94</v>
      </c>
      <c r="BR368">
        <v>22.5359625</v>
      </c>
      <c r="BS368">
        <v>500.12368750000002</v>
      </c>
      <c r="BT368">
        <v>99.066768749999994</v>
      </c>
      <c r="BU368">
        <v>9.970628749999999E-2</v>
      </c>
      <c r="BV368">
        <v>30.964593749999999</v>
      </c>
      <c r="BW368">
        <v>31.4485375</v>
      </c>
      <c r="BX368">
        <v>999.9</v>
      </c>
      <c r="BY368">
        <v>0</v>
      </c>
      <c r="BZ368">
        <v>0</v>
      </c>
      <c r="CA368">
        <v>10001.52</v>
      </c>
      <c r="CB368">
        <v>0</v>
      </c>
      <c r="CC368">
        <v>289.47825</v>
      </c>
      <c r="CD368">
        <v>-71.604825000000005</v>
      </c>
      <c r="CE368">
        <v>1692.9168749999999</v>
      </c>
      <c r="CF368">
        <v>1760.7268750000001</v>
      </c>
      <c r="CG368">
        <v>3.0253100000000002</v>
      </c>
      <c r="CH368">
        <v>1726.3125</v>
      </c>
      <c r="CI368">
        <v>19.545500000000001</v>
      </c>
      <c r="CJ368">
        <v>2.2360168749999998</v>
      </c>
      <c r="CK368">
        <v>1.9363112499999999</v>
      </c>
      <c r="CL368">
        <v>19.222743749999999</v>
      </c>
      <c r="CM368">
        <v>16.932868750000001</v>
      </c>
      <c r="CN368">
        <v>2000.03</v>
      </c>
      <c r="CO368">
        <v>0.97999974999999995</v>
      </c>
      <c r="CP368">
        <v>2.0000475E-2</v>
      </c>
      <c r="CQ368">
        <v>0</v>
      </c>
      <c r="CR368">
        <v>2.3364375000000002</v>
      </c>
      <c r="CS368">
        <v>0</v>
      </c>
      <c r="CT368">
        <v>17337.137500000001</v>
      </c>
      <c r="CU368">
        <v>17412.581249999999</v>
      </c>
      <c r="CV368">
        <v>41.323812500000003</v>
      </c>
      <c r="CW368">
        <v>42.429250000000003</v>
      </c>
      <c r="CX368">
        <v>41.269374999999997</v>
      </c>
      <c r="CY368">
        <v>41.125</v>
      </c>
      <c r="CZ368">
        <v>41.507750000000001</v>
      </c>
      <c r="DA368">
        <v>1960.0293750000001</v>
      </c>
      <c r="DB368">
        <v>40.000624999999999</v>
      </c>
      <c r="DC368">
        <v>0</v>
      </c>
      <c r="DD368">
        <v>1659796888.5</v>
      </c>
      <c r="DE368">
        <v>0</v>
      </c>
      <c r="DF368">
        <v>1659796167.5</v>
      </c>
      <c r="DG368" t="s">
        <v>380</v>
      </c>
      <c r="DH368">
        <v>1659796162</v>
      </c>
      <c r="DI368">
        <v>1659796167.5</v>
      </c>
      <c r="DJ368">
        <v>2</v>
      </c>
      <c r="DK368">
        <v>-1.4E-2</v>
      </c>
      <c r="DL368">
        <v>-1E-3</v>
      </c>
      <c r="DM368">
        <v>1.327</v>
      </c>
      <c r="DN368">
        <v>3.1E-2</v>
      </c>
      <c r="DO368">
        <v>400</v>
      </c>
      <c r="DP368">
        <v>20</v>
      </c>
      <c r="DQ368">
        <v>0.32</v>
      </c>
      <c r="DR368">
        <v>0.03</v>
      </c>
      <c r="DS368">
        <v>23.666101474121241</v>
      </c>
      <c r="DT368">
        <v>1.6581449606907031</v>
      </c>
      <c r="DU368">
        <v>0.1553313444261821</v>
      </c>
      <c r="DV368">
        <v>0</v>
      </c>
      <c r="DW368">
        <v>-71.572589999999991</v>
      </c>
      <c r="DX368">
        <v>-1.1117943714821441</v>
      </c>
      <c r="DY368">
        <v>0.17461226875566291</v>
      </c>
      <c r="DZ368">
        <v>0</v>
      </c>
      <c r="EA368">
        <v>3.0548822499999999</v>
      </c>
      <c r="EB368">
        <v>-0.58905894934334579</v>
      </c>
      <c r="EC368">
        <v>5.7931809892644487E-2</v>
      </c>
      <c r="ED368">
        <v>0</v>
      </c>
      <c r="EE368">
        <v>2.3892010817953451</v>
      </c>
      <c r="EF368">
        <v>2.753940104211414E-2</v>
      </c>
      <c r="EG368">
        <v>2.202272176722757E-3</v>
      </c>
      <c r="EH368">
        <v>1</v>
      </c>
      <c r="EI368">
        <v>0.10745238783427941</v>
      </c>
      <c r="EJ368">
        <v>-1.6685559726768849E-2</v>
      </c>
      <c r="EK368">
        <v>1.2165315787784361E-3</v>
      </c>
      <c r="EL368">
        <v>1</v>
      </c>
      <c r="EM368">
        <v>2</v>
      </c>
      <c r="EN368">
        <v>5</v>
      </c>
      <c r="EO368" t="s">
        <v>455</v>
      </c>
      <c r="EP368">
        <v>2.9423900000000001</v>
      </c>
      <c r="EQ368">
        <v>2.8009300000000001</v>
      </c>
      <c r="ER368">
        <v>0.22875599999999999</v>
      </c>
      <c r="ES368">
        <v>0.23433699999999999</v>
      </c>
      <c r="ET368">
        <v>0.10283200000000001</v>
      </c>
      <c r="EU368">
        <v>9.30898E-2</v>
      </c>
      <c r="EV368">
        <v>15835.8</v>
      </c>
      <c r="EW368">
        <v>16485.2</v>
      </c>
      <c r="EX368">
        <v>23883.3</v>
      </c>
      <c r="EY368">
        <v>25062.400000000001</v>
      </c>
      <c r="EZ368">
        <v>34303.5</v>
      </c>
      <c r="FA368">
        <v>36303.800000000003</v>
      </c>
      <c r="FB368">
        <v>43546.9</v>
      </c>
      <c r="FC368">
        <v>46331.9</v>
      </c>
      <c r="FD368">
        <v>1.96685</v>
      </c>
      <c r="FE368">
        <v>1.84815</v>
      </c>
      <c r="FF368">
        <v>8.3483799999999997E-2</v>
      </c>
      <c r="FG368">
        <v>0</v>
      </c>
      <c r="FH368">
        <v>30.100100000000001</v>
      </c>
      <c r="FI368">
        <v>999.9</v>
      </c>
      <c r="FJ368">
        <v>55.7</v>
      </c>
      <c r="FK368">
        <v>34.700000000000003</v>
      </c>
      <c r="FL368">
        <v>31.235800000000001</v>
      </c>
      <c r="FM368">
        <v>64.708600000000004</v>
      </c>
      <c r="FN368">
        <v>25.480799999999999</v>
      </c>
      <c r="FO368">
        <v>1</v>
      </c>
      <c r="FP368">
        <v>0.39982200000000001</v>
      </c>
      <c r="FQ368">
        <v>1.47655</v>
      </c>
      <c r="FR368">
        <v>20.316099999999999</v>
      </c>
      <c r="FS368">
        <v>5.2114500000000001</v>
      </c>
      <c r="FT368">
        <v>11.907500000000001</v>
      </c>
      <c r="FU368">
        <v>5.0026000000000002</v>
      </c>
      <c r="FV368">
        <v>3.28973</v>
      </c>
      <c r="FW368">
        <v>9999</v>
      </c>
      <c r="FX368">
        <v>9999</v>
      </c>
      <c r="FY368">
        <v>9999</v>
      </c>
      <c r="FZ368">
        <v>999.9</v>
      </c>
      <c r="GA368">
        <v>1.85958</v>
      </c>
      <c r="GB368">
        <v>1.85453</v>
      </c>
      <c r="GC368">
        <v>1.8577399999999999</v>
      </c>
      <c r="GD368">
        <v>1.85615</v>
      </c>
      <c r="GE368">
        <v>1.8549199999999999</v>
      </c>
      <c r="GF368">
        <v>1.8545499999999999</v>
      </c>
      <c r="GG368">
        <v>1.8531899999999999</v>
      </c>
      <c r="GH368">
        <v>1.8563799999999999</v>
      </c>
      <c r="GI368">
        <v>0</v>
      </c>
      <c r="GJ368">
        <v>0</v>
      </c>
      <c r="GK368">
        <v>0</v>
      </c>
      <c r="GL368">
        <v>0</v>
      </c>
      <c r="GM368" t="s">
        <v>382</v>
      </c>
      <c r="GN368" t="s">
        <v>383</v>
      </c>
      <c r="GO368" t="s">
        <v>384</v>
      </c>
      <c r="GP368" t="s">
        <v>384</v>
      </c>
      <c r="GQ368" t="s">
        <v>384</v>
      </c>
      <c r="GR368" t="s">
        <v>384</v>
      </c>
      <c r="GS368">
        <v>0</v>
      </c>
      <c r="GT368">
        <v>100</v>
      </c>
      <c r="GU368">
        <v>100</v>
      </c>
      <c r="GV368">
        <v>2.8</v>
      </c>
      <c r="GW368">
        <v>3.49E-2</v>
      </c>
      <c r="GX368">
        <v>0.32553164529605683</v>
      </c>
      <c r="GY368">
        <v>3.0239061252787889E-3</v>
      </c>
      <c r="GZ368">
        <v>-1.398580452151984E-6</v>
      </c>
      <c r="HA368">
        <v>2.8030378366047371E-10</v>
      </c>
      <c r="HB368">
        <v>-4.7599640220891172E-2</v>
      </c>
      <c r="HC368">
        <v>9.965371539748925E-3</v>
      </c>
      <c r="HD368">
        <v>-4.563662031605912E-4</v>
      </c>
      <c r="HE368">
        <v>7.8337100744227795E-6</v>
      </c>
      <c r="HF368">
        <v>0</v>
      </c>
      <c r="HG368">
        <v>2134</v>
      </c>
      <c r="HH368">
        <v>2</v>
      </c>
      <c r="HI368">
        <v>25</v>
      </c>
      <c r="HJ368">
        <v>12.1</v>
      </c>
      <c r="HK368">
        <v>12</v>
      </c>
      <c r="HL368">
        <v>3.44604</v>
      </c>
      <c r="HM368">
        <v>2.2888199999999999</v>
      </c>
      <c r="HN368">
        <v>1.4978</v>
      </c>
      <c r="HO368">
        <v>2.3083499999999999</v>
      </c>
      <c r="HP368">
        <v>1.5478499999999999</v>
      </c>
      <c r="HQ368">
        <v>2.3120099999999999</v>
      </c>
      <c r="HR368">
        <v>37.771099999999997</v>
      </c>
      <c r="HS368">
        <v>15.2003</v>
      </c>
      <c r="HT368">
        <v>18</v>
      </c>
      <c r="HU368">
        <v>503.77499999999998</v>
      </c>
      <c r="HV368">
        <v>491.72399999999999</v>
      </c>
      <c r="HW368">
        <v>27.6739</v>
      </c>
      <c r="HX368">
        <v>32.152799999999999</v>
      </c>
      <c r="HY368">
        <v>30.000699999999998</v>
      </c>
      <c r="HZ368">
        <v>31.909199999999998</v>
      </c>
      <c r="IA368">
        <v>32.011200000000002</v>
      </c>
      <c r="IB368">
        <v>68.980400000000003</v>
      </c>
      <c r="IC368">
        <v>39.671500000000002</v>
      </c>
      <c r="ID368">
        <v>0</v>
      </c>
      <c r="IE368">
        <v>27.677600000000002</v>
      </c>
      <c r="IF368">
        <v>1799.76</v>
      </c>
      <c r="IG368">
        <v>19.702100000000002</v>
      </c>
      <c r="IH368">
        <v>100.697</v>
      </c>
      <c r="II368">
        <v>100.411</v>
      </c>
      <c r="IJ368" t="s">
        <v>2638</v>
      </c>
    </row>
    <row r="369" spans="1:244" x14ac:dyDescent="0.2">
      <c r="A369">
        <v>353</v>
      </c>
      <c r="B369">
        <v>1659796890.5</v>
      </c>
      <c r="C369">
        <v>749</v>
      </c>
      <c r="D369" t="s">
        <v>1065</v>
      </c>
      <c r="E369" t="s">
        <v>1066</v>
      </c>
      <c r="F369">
        <v>1</v>
      </c>
      <c r="G369" t="s">
        <v>373</v>
      </c>
      <c r="H369" t="s">
        <v>374</v>
      </c>
      <c r="I369" t="s">
        <v>375</v>
      </c>
      <c r="J369" t="s">
        <v>376</v>
      </c>
      <c r="K369" t="s">
        <v>377</v>
      </c>
      <c r="L369" t="s">
        <v>373</v>
      </c>
      <c r="M369" t="s">
        <v>378</v>
      </c>
      <c r="N369">
        <v>1659796883</v>
      </c>
      <c r="O369">
        <f t="shared" si="170"/>
        <v>2.5478734076571381E-3</v>
      </c>
      <c r="P369">
        <f t="shared" si="171"/>
        <v>2.5478734076571379</v>
      </c>
      <c r="Q369">
        <f t="shared" si="172"/>
        <v>23.831557491176245</v>
      </c>
      <c r="R369">
        <f t="shared" si="173"/>
        <v>1662.1880000000001</v>
      </c>
      <c r="S369">
        <f t="shared" si="174"/>
        <v>1231.939598684058</v>
      </c>
      <c r="T369">
        <f t="shared" si="175"/>
        <v>122.16746382275149</v>
      </c>
      <c r="U369">
        <f t="shared" si="176"/>
        <v>164.83380562936964</v>
      </c>
      <c r="V369">
        <f t="shared" si="177"/>
        <v>0.10407170647434029</v>
      </c>
      <c r="W369">
        <f t="shared" si="178"/>
        <v>2.913706071679008</v>
      </c>
      <c r="X369">
        <f t="shared" si="179"/>
        <v>0.10204986235180041</v>
      </c>
      <c r="Y369">
        <f t="shared" si="180"/>
        <v>6.3959547044302872E-2</v>
      </c>
      <c r="Z369">
        <f t="shared" si="181"/>
        <v>321.5185922</v>
      </c>
      <c r="AA369">
        <f t="shared" si="182"/>
        <v>32.202209438027069</v>
      </c>
      <c r="AB369">
        <f t="shared" si="183"/>
        <v>31.45028666666666</v>
      </c>
      <c r="AC369">
        <f t="shared" si="184"/>
        <v>4.6285078155227861</v>
      </c>
      <c r="AD369">
        <f t="shared" si="185"/>
        <v>49.711827694449575</v>
      </c>
      <c r="AE369">
        <f t="shared" si="186"/>
        <v>2.2383386538773538</v>
      </c>
      <c r="AF369">
        <f t="shared" si="187"/>
        <v>4.5026279613679723</v>
      </c>
      <c r="AG369">
        <f t="shared" si="188"/>
        <v>2.3901691616454324</v>
      </c>
      <c r="AH369">
        <f t="shared" si="189"/>
        <v>-112.36121727767978</v>
      </c>
      <c r="AI369">
        <f t="shared" si="190"/>
        <v>-76.08088256097561</v>
      </c>
      <c r="AJ369">
        <f t="shared" si="191"/>
        <v>-5.8756198920625735</v>
      </c>
      <c r="AK369">
        <f t="shared" si="192"/>
        <v>127.20087246928206</v>
      </c>
      <c r="AL369">
        <f t="shared" si="193"/>
        <v>55.471483352983221</v>
      </c>
      <c r="AM369">
        <f t="shared" si="194"/>
        <v>2.5673151278216908</v>
      </c>
      <c r="AN369">
        <f t="shared" si="195"/>
        <v>23.831557491176245</v>
      </c>
      <c r="AO369">
        <v>1791.5709437229441</v>
      </c>
      <c r="AP369">
        <v>1736.3682424242429</v>
      </c>
      <c r="AQ369">
        <v>5.118630303030379</v>
      </c>
      <c r="AR369">
        <v>64.94</v>
      </c>
      <c r="AS369">
        <f t="shared" si="196"/>
        <v>2.5478734076571379</v>
      </c>
      <c r="AT369">
        <v>19.599610467669191</v>
      </c>
      <c r="AU369">
        <v>22.58804029411764</v>
      </c>
      <c r="AV369">
        <v>-1.120281807062971E-4</v>
      </c>
      <c r="AW369">
        <v>90.194226728287475</v>
      </c>
      <c r="AX369">
        <v>0</v>
      </c>
      <c r="AY369">
        <v>0</v>
      </c>
      <c r="AZ369">
        <f t="shared" si="197"/>
        <v>1</v>
      </c>
      <c r="BA369">
        <f t="shared" si="198"/>
        <v>0</v>
      </c>
      <c r="BB369">
        <f t="shared" si="199"/>
        <v>51716.670660898009</v>
      </c>
      <c r="BC369">
        <f t="shared" si="200"/>
        <v>2000.0160000000001</v>
      </c>
      <c r="BD369">
        <f t="shared" si="201"/>
        <v>1681.2134600000002</v>
      </c>
      <c r="BE369">
        <f t="shared" si="202"/>
        <v>0.84060000519995848</v>
      </c>
      <c r="BF369">
        <f t="shared" si="203"/>
        <v>0.16075801003591972</v>
      </c>
      <c r="BG369">
        <v>6</v>
      </c>
      <c r="BH369">
        <v>0.5</v>
      </c>
      <c r="BI369" t="s">
        <v>379</v>
      </c>
      <c r="BJ369">
        <v>2</v>
      </c>
      <c r="BK369" t="b">
        <v>1</v>
      </c>
      <c r="BL369">
        <v>1659796883</v>
      </c>
      <c r="BM369">
        <v>1662.1880000000001</v>
      </c>
      <c r="BN369">
        <v>1733.856666666667</v>
      </c>
      <c r="BO369">
        <v>22.571459999999998</v>
      </c>
      <c r="BP369">
        <v>19.56097333333333</v>
      </c>
      <c r="BQ369">
        <v>1659.414666666667</v>
      </c>
      <c r="BR369">
        <v>22.536619999999999</v>
      </c>
      <c r="BS369">
        <v>500.12520000000001</v>
      </c>
      <c r="BT369">
        <v>99.067019999999985</v>
      </c>
      <c r="BU369">
        <v>9.9744306666666643E-2</v>
      </c>
      <c r="BV369">
        <v>30.965953333333331</v>
      </c>
      <c r="BW369">
        <v>31.45028666666666</v>
      </c>
      <c r="BX369">
        <v>999.89999999999986</v>
      </c>
      <c r="BY369">
        <v>0</v>
      </c>
      <c r="BZ369">
        <v>0</v>
      </c>
      <c r="CA369">
        <v>10003.288</v>
      </c>
      <c r="CB369">
        <v>0</v>
      </c>
      <c r="CC369">
        <v>289.4178</v>
      </c>
      <c r="CD369">
        <v>-71.669613333333331</v>
      </c>
      <c r="CE369">
        <v>1700.570666666667</v>
      </c>
      <c r="CF369">
        <v>1768.45</v>
      </c>
      <c r="CG369">
        <v>3.010494</v>
      </c>
      <c r="CH369">
        <v>1733.856666666667</v>
      </c>
      <c r="CI369">
        <v>19.56097333333333</v>
      </c>
      <c r="CJ369">
        <v>2.2360866666666661</v>
      </c>
      <c r="CK369">
        <v>1.937848666666667</v>
      </c>
      <c r="CL369">
        <v>19.223253333333329</v>
      </c>
      <c r="CM369">
        <v>16.945393333333339</v>
      </c>
      <c r="CN369">
        <v>2000.0160000000001</v>
      </c>
      <c r="CO369">
        <v>0.97999959999999975</v>
      </c>
      <c r="CP369">
        <v>2.000062E-2</v>
      </c>
      <c r="CQ369">
        <v>0</v>
      </c>
      <c r="CR369">
        <v>2.2243333333333331</v>
      </c>
      <c r="CS369">
        <v>0</v>
      </c>
      <c r="CT369">
        <v>17333.493333333339</v>
      </c>
      <c r="CU369">
        <v>17412.466666666671</v>
      </c>
      <c r="CV369">
        <v>41.324599999999997</v>
      </c>
      <c r="CW369">
        <v>42.428733333333327</v>
      </c>
      <c r="CX369">
        <v>41.2624</v>
      </c>
      <c r="CY369">
        <v>41.125</v>
      </c>
      <c r="CZ369">
        <v>41.5124</v>
      </c>
      <c r="DA369">
        <v>1960.015333333333</v>
      </c>
      <c r="DB369">
        <v>40.000666666666667</v>
      </c>
      <c r="DC369">
        <v>0</v>
      </c>
      <c r="DD369">
        <v>1659796889.7</v>
      </c>
      <c r="DE369">
        <v>0</v>
      </c>
      <c r="DF369">
        <v>1659796167.5</v>
      </c>
      <c r="DG369" t="s">
        <v>380</v>
      </c>
      <c r="DH369">
        <v>1659796162</v>
      </c>
      <c r="DI369">
        <v>1659796167.5</v>
      </c>
      <c r="DJ369">
        <v>2</v>
      </c>
      <c r="DK369">
        <v>-1.4E-2</v>
      </c>
      <c r="DL369">
        <v>-1E-3</v>
      </c>
      <c r="DM369">
        <v>1.327</v>
      </c>
      <c r="DN369">
        <v>3.1E-2</v>
      </c>
      <c r="DO369">
        <v>400</v>
      </c>
      <c r="DP369">
        <v>20</v>
      </c>
      <c r="DQ369">
        <v>0.32</v>
      </c>
      <c r="DR369">
        <v>0.03</v>
      </c>
      <c r="DS369">
        <v>23.71353415091048</v>
      </c>
      <c r="DT369">
        <v>1.122282971367583</v>
      </c>
      <c r="DU369">
        <v>0.1274301021132313</v>
      </c>
      <c r="DV369">
        <v>0</v>
      </c>
      <c r="DW369">
        <v>-71.606190243902432</v>
      </c>
      <c r="DX369">
        <v>-1.286615331010428</v>
      </c>
      <c r="DY369">
        <v>0.19045314999716609</v>
      </c>
      <c r="DZ369">
        <v>0</v>
      </c>
      <c r="EA369">
        <v>3.0426651219512202</v>
      </c>
      <c r="EB369">
        <v>-0.6010553310104505</v>
      </c>
      <c r="EC369">
        <v>6.0437679941344927E-2</v>
      </c>
      <c r="ED369">
        <v>0</v>
      </c>
      <c r="EE369">
        <v>2.389938094696209</v>
      </c>
      <c r="EF369">
        <v>1.8842984455602299E-2</v>
      </c>
      <c r="EG369">
        <v>1.6890676939339689E-3</v>
      </c>
      <c r="EH369">
        <v>1</v>
      </c>
      <c r="EI369">
        <v>0.106869440358397</v>
      </c>
      <c r="EJ369">
        <v>-1.6139885345227169E-2</v>
      </c>
      <c r="EK369">
        <v>1.175409489869035E-3</v>
      </c>
      <c r="EL369">
        <v>1</v>
      </c>
      <c r="EM369">
        <v>2</v>
      </c>
      <c r="EN369">
        <v>5</v>
      </c>
      <c r="EO369" t="s">
        <v>455</v>
      </c>
      <c r="EP369">
        <v>2.9422000000000001</v>
      </c>
      <c r="EQ369">
        <v>2.8010999999999999</v>
      </c>
      <c r="ER369">
        <v>0.22914599999999999</v>
      </c>
      <c r="ES369">
        <v>0.234735</v>
      </c>
      <c r="ET369">
        <v>0.10284699999999999</v>
      </c>
      <c r="EU369">
        <v>9.3098200000000006E-2</v>
      </c>
      <c r="EV369">
        <v>15827.7</v>
      </c>
      <c r="EW369">
        <v>16476.599999999999</v>
      </c>
      <c r="EX369">
        <v>23883.1</v>
      </c>
      <c r="EY369">
        <v>25062.5</v>
      </c>
      <c r="EZ369">
        <v>34302.800000000003</v>
      </c>
      <c r="FA369">
        <v>36303.5</v>
      </c>
      <c r="FB369">
        <v>43546.7</v>
      </c>
      <c r="FC369">
        <v>46331.9</v>
      </c>
      <c r="FD369">
        <v>1.96672</v>
      </c>
      <c r="FE369">
        <v>1.84822</v>
      </c>
      <c r="FF369">
        <v>8.3744499999999999E-2</v>
      </c>
      <c r="FG369">
        <v>0</v>
      </c>
      <c r="FH369">
        <v>30.099699999999999</v>
      </c>
      <c r="FI369">
        <v>999.9</v>
      </c>
      <c r="FJ369">
        <v>55.7</v>
      </c>
      <c r="FK369">
        <v>34.700000000000003</v>
      </c>
      <c r="FL369">
        <v>31.233599999999999</v>
      </c>
      <c r="FM369">
        <v>64.578599999999994</v>
      </c>
      <c r="FN369">
        <v>26.370200000000001</v>
      </c>
      <c r="FO369">
        <v>1</v>
      </c>
      <c r="FP369">
        <v>0.39990599999999998</v>
      </c>
      <c r="FQ369">
        <v>1.48393</v>
      </c>
      <c r="FR369">
        <v>20.316099999999999</v>
      </c>
      <c r="FS369">
        <v>5.2115999999999998</v>
      </c>
      <c r="FT369">
        <v>11.907500000000001</v>
      </c>
      <c r="FU369">
        <v>5.0025000000000004</v>
      </c>
      <c r="FV369">
        <v>3.2897500000000002</v>
      </c>
      <c r="FW369">
        <v>9999</v>
      </c>
      <c r="FX369">
        <v>9999</v>
      </c>
      <c r="FY369">
        <v>9999</v>
      </c>
      <c r="FZ369">
        <v>999.9</v>
      </c>
      <c r="GA369">
        <v>1.85958</v>
      </c>
      <c r="GB369">
        <v>1.85453</v>
      </c>
      <c r="GC369">
        <v>1.8577399999999999</v>
      </c>
      <c r="GD369">
        <v>1.85615</v>
      </c>
      <c r="GE369">
        <v>1.8549199999999999</v>
      </c>
      <c r="GF369">
        <v>1.8545499999999999</v>
      </c>
      <c r="GG369">
        <v>1.8531899999999999</v>
      </c>
      <c r="GH369">
        <v>1.8563799999999999</v>
      </c>
      <c r="GI369">
        <v>0</v>
      </c>
      <c r="GJ369">
        <v>0</v>
      </c>
      <c r="GK369">
        <v>0</v>
      </c>
      <c r="GL369">
        <v>0</v>
      </c>
      <c r="GM369" t="s">
        <v>382</v>
      </c>
      <c r="GN369" t="s">
        <v>383</v>
      </c>
      <c r="GO369" t="s">
        <v>384</v>
      </c>
      <c r="GP369" t="s">
        <v>384</v>
      </c>
      <c r="GQ369" t="s">
        <v>384</v>
      </c>
      <c r="GR369" t="s">
        <v>384</v>
      </c>
      <c r="GS369">
        <v>0</v>
      </c>
      <c r="GT369">
        <v>100</v>
      </c>
      <c r="GU369">
        <v>100</v>
      </c>
      <c r="GV369">
        <v>2.8</v>
      </c>
      <c r="GW369">
        <v>3.49E-2</v>
      </c>
      <c r="GX369">
        <v>0.32553164529605683</v>
      </c>
      <c r="GY369">
        <v>3.0239061252787889E-3</v>
      </c>
      <c r="GZ369">
        <v>-1.398580452151984E-6</v>
      </c>
      <c r="HA369">
        <v>2.8030378366047371E-10</v>
      </c>
      <c r="HB369">
        <v>-4.7599640220891172E-2</v>
      </c>
      <c r="HC369">
        <v>9.965371539748925E-3</v>
      </c>
      <c r="HD369">
        <v>-4.563662031605912E-4</v>
      </c>
      <c r="HE369">
        <v>7.8337100744227795E-6</v>
      </c>
      <c r="HF369">
        <v>0</v>
      </c>
      <c r="HG369">
        <v>2134</v>
      </c>
      <c r="HH369">
        <v>2</v>
      </c>
      <c r="HI369">
        <v>25</v>
      </c>
      <c r="HJ369">
        <v>12.1</v>
      </c>
      <c r="HK369">
        <v>12.1</v>
      </c>
      <c r="HL369">
        <v>3.4533700000000001</v>
      </c>
      <c r="HM369">
        <v>2.2839399999999999</v>
      </c>
      <c r="HN369">
        <v>1.4978</v>
      </c>
      <c r="HO369">
        <v>2.3083499999999999</v>
      </c>
      <c r="HP369">
        <v>1.5478499999999999</v>
      </c>
      <c r="HQ369">
        <v>2.2509800000000002</v>
      </c>
      <c r="HR369">
        <v>37.771099999999997</v>
      </c>
      <c r="HS369">
        <v>15.1915</v>
      </c>
      <c r="HT369">
        <v>18</v>
      </c>
      <c r="HU369">
        <v>503.70600000000002</v>
      </c>
      <c r="HV369">
        <v>491.78100000000001</v>
      </c>
      <c r="HW369">
        <v>27.678699999999999</v>
      </c>
      <c r="HX369">
        <v>32.153799999999997</v>
      </c>
      <c r="HY369">
        <v>30.000699999999998</v>
      </c>
      <c r="HZ369">
        <v>31.9102</v>
      </c>
      <c r="IA369">
        <v>32.0122</v>
      </c>
      <c r="IB369">
        <v>69.194599999999994</v>
      </c>
      <c r="IC369">
        <v>39.671500000000002</v>
      </c>
      <c r="ID369">
        <v>0</v>
      </c>
      <c r="IE369">
        <v>27.677600000000002</v>
      </c>
      <c r="IF369">
        <v>1799.76</v>
      </c>
      <c r="IG369">
        <v>19.703199999999999</v>
      </c>
      <c r="IH369">
        <v>100.697</v>
      </c>
      <c r="II369">
        <v>100.41200000000001</v>
      </c>
      <c r="IJ369" t="s">
        <v>2638</v>
      </c>
    </row>
    <row r="370" spans="1:244" x14ac:dyDescent="0.2">
      <c r="A370">
        <v>354</v>
      </c>
      <c r="B370">
        <v>1659796891.5</v>
      </c>
      <c r="C370">
        <v>750</v>
      </c>
      <c r="D370" t="s">
        <v>1067</v>
      </c>
      <c r="E370" t="s">
        <v>1068</v>
      </c>
      <c r="F370">
        <v>1</v>
      </c>
      <c r="G370" t="s">
        <v>373</v>
      </c>
      <c r="H370" t="s">
        <v>374</v>
      </c>
      <c r="I370" t="s">
        <v>375</v>
      </c>
      <c r="J370" t="s">
        <v>376</v>
      </c>
      <c r="K370" t="s">
        <v>377</v>
      </c>
      <c r="L370" t="s">
        <v>373</v>
      </c>
      <c r="M370" t="s">
        <v>378</v>
      </c>
      <c r="N370">
        <v>1659796883.5</v>
      </c>
      <c r="O370">
        <f t="shared" si="170"/>
        <v>2.5358957885557396E-3</v>
      </c>
      <c r="P370">
        <f t="shared" si="171"/>
        <v>2.5358957885557398</v>
      </c>
      <c r="Q370">
        <f t="shared" si="172"/>
        <v>23.960903907758222</v>
      </c>
      <c r="R370">
        <f t="shared" si="173"/>
        <v>1664.684375</v>
      </c>
      <c r="S370">
        <f t="shared" si="174"/>
        <v>1230.5957529220971</v>
      </c>
      <c r="T370">
        <f t="shared" si="175"/>
        <v>122.03430294856531</v>
      </c>
      <c r="U370">
        <f t="shared" si="176"/>
        <v>165.08150369453895</v>
      </c>
      <c r="V370">
        <f t="shared" si="177"/>
        <v>0.10356806522504693</v>
      </c>
      <c r="W370">
        <f t="shared" si="178"/>
        <v>2.9136371238684511</v>
      </c>
      <c r="X370">
        <f t="shared" si="179"/>
        <v>0.10156549333462762</v>
      </c>
      <c r="Y370">
        <f t="shared" si="180"/>
        <v>6.3655131334777737E-2</v>
      </c>
      <c r="Z370">
        <f t="shared" si="181"/>
        <v>321.51773193749995</v>
      </c>
      <c r="AA370">
        <f t="shared" si="182"/>
        <v>32.205637584001664</v>
      </c>
      <c r="AB370">
        <f t="shared" si="183"/>
        <v>31.45114375</v>
      </c>
      <c r="AC370">
        <f t="shared" si="184"/>
        <v>4.6287332628171693</v>
      </c>
      <c r="AD370">
        <f t="shared" si="185"/>
        <v>49.713657703187877</v>
      </c>
      <c r="AE370">
        <f t="shared" si="186"/>
        <v>2.2384573296975518</v>
      </c>
      <c r="AF370">
        <f t="shared" si="187"/>
        <v>4.5027009339407575</v>
      </c>
      <c r="AG370">
        <f t="shared" si="188"/>
        <v>2.3902759331196175</v>
      </c>
      <c r="AH370">
        <f t="shared" si="189"/>
        <v>-111.83300427530811</v>
      </c>
      <c r="AI370">
        <f t="shared" si="190"/>
        <v>-76.16907599123499</v>
      </c>
      <c r="AJ370">
        <f t="shared" si="191"/>
        <v>-5.8826032598212574</v>
      </c>
      <c r="AK370">
        <f t="shared" si="192"/>
        <v>127.63304841113558</v>
      </c>
      <c r="AL370">
        <f t="shared" si="193"/>
        <v>55.50529033550243</v>
      </c>
      <c r="AM370">
        <f t="shared" si="194"/>
        <v>2.5640474973000114</v>
      </c>
      <c r="AN370">
        <f t="shared" si="195"/>
        <v>23.960903907758222</v>
      </c>
      <c r="AO370">
        <v>1796.7827705627719</v>
      </c>
      <c r="AP370">
        <v>1741.458484848484</v>
      </c>
      <c r="AQ370">
        <v>5.1112606060604397</v>
      </c>
      <c r="AR370">
        <v>64.94</v>
      </c>
      <c r="AS370">
        <f t="shared" si="196"/>
        <v>2.5358957885557398</v>
      </c>
      <c r="AT370">
        <v>19.61918691780534</v>
      </c>
      <c r="AU370">
        <v>22.592006470588231</v>
      </c>
      <c r="AV370">
        <v>1.128457217374582E-4</v>
      </c>
      <c r="AW370">
        <v>90.194226728287475</v>
      </c>
      <c r="AX370">
        <v>0</v>
      </c>
      <c r="AY370">
        <v>0</v>
      </c>
      <c r="AZ370">
        <f t="shared" si="197"/>
        <v>1</v>
      </c>
      <c r="BA370">
        <f t="shared" si="198"/>
        <v>0</v>
      </c>
      <c r="BB370">
        <f t="shared" si="199"/>
        <v>51714.668498622515</v>
      </c>
      <c r="BC370">
        <f t="shared" si="200"/>
        <v>2000.0106249999999</v>
      </c>
      <c r="BD370">
        <f t="shared" si="201"/>
        <v>1681.2089437499999</v>
      </c>
      <c r="BE370">
        <f t="shared" si="202"/>
        <v>0.84060000618746711</v>
      </c>
      <c r="BF370">
        <f t="shared" si="203"/>
        <v>0.16075801194181155</v>
      </c>
      <c r="BG370">
        <v>6</v>
      </c>
      <c r="BH370">
        <v>0.5</v>
      </c>
      <c r="BI370" t="s">
        <v>379</v>
      </c>
      <c r="BJ370">
        <v>2</v>
      </c>
      <c r="BK370" t="b">
        <v>1</v>
      </c>
      <c r="BL370">
        <v>1659796883.5</v>
      </c>
      <c r="BM370">
        <v>1664.684375</v>
      </c>
      <c r="BN370">
        <v>1736.3956250000001</v>
      </c>
      <c r="BO370">
        <v>22.572637499999999</v>
      </c>
      <c r="BP370">
        <v>19.565950000000001</v>
      </c>
      <c r="BQ370">
        <v>1661.909375</v>
      </c>
      <c r="BR370">
        <v>22.537793749999999</v>
      </c>
      <c r="BS370">
        <v>500.11918750000001</v>
      </c>
      <c r="BT370">
        <v>99.067081250000001</v>
      </c>
      <c r="BU370">
        <v>9.9767537500000003E-2</v>
      </c>
      <c r="BV370">
        <v>30.966237499999998</v>
      </c>
      <c r="BW370">
        <v>31.45114375</v>
      </c>
      <c r="BX370">
        <v>999.9</v>
      </c>
      <c r="BY370">
        <v>0</v>
      </c>
      <c r="BZ370">
        <v>0</v>
      </c>
      <c r="CA370">
        <v>10002.887500000001</v>
      </c>
      <c r="CB370">
        <v>0</v>
      </c>
      <c r="CC370">
        <v>289.40293750000001</v>
      </c>
      <c r="CD370">
        <v>-71.711906249999998</v>
      </c>
      <c r="CE370">
        <v>1703.1268749999999</v>
      </c>
      <c r="CF370">
        <v>1771.0487499999999</v>
      </c>
      <c r="CG370">
        <v>3.0066893750000001</v>
      </c>
      <c r="CH370">
        <v>1736.3956250000001</v>
      </c>
      <c r="CI370">
        <v>19.565950000000001</v>
      </c>
      <c r="CJ370">
        <v>2.2362043749999998</v>
      </c>
      <c r="CK370">
        <v>1.9383431250000001</v>
      </c>
      <c r="CL370">
        <v>19.224093750000002</v>
      </c>
      <c r="CM370">
        <v>16.949412500000001</v>
      </c>
      <c r="CN370">
        <v>2000.0106249999999</v>
      </c>
      <c r="CO370">
        <v>0.97999956249999998</v>
      </c>
      <c r="CP370">
        <v>2.0000656249999998E-2</v>
      </c>
      <c r="CQ370">
        <v>0</v>
      </c>
      <c r="CR370">
        <v>2.2847499999999998</v>
      </c>
      <c r="CS370">
        <v>0</v>
      </c>
      <c r="CT370">
        <v>17332.331249999999</v>
      </c>
      <c r="CU370">
        <v>17412.418750000001</v>
      </c>
      <c r="CV370">
        <v>41.323812500000003</v>
      </c>
      <c r="CW370">
        <v>42.429250000000003</v>
      </c>
      <c r="CX370">
        <v>41.265500000000003</v>
      </c>
      <c r="CY370">
        <v>41.125</v>
      </c>
      <c r="CZ370">
        <v>41.511625000000002</v>
      </c>
      <c r="DA370">
        <v>1960.01</v>
      </c>
      <c r="DB370">
        <v>40.000624999999999</v>
      </c>
      <c r="DC370">
        <v>0</v>
      </c>
      <c r="DD370">
        <v>1659796890.9000001</v>
      </c>
      <c r="DE370">
        <v>0</v>
      </c>
      <c r="DF370">
        <v>1659796167.5</v>
      </c>
      <c r="DG370" t="s">
        <v>380</v>
      </c>
      <c r="DH370">
        <v>1659796162</v>
      </c>
      <c r="DI370">
        <v>1659796167.5</v>
      </c>
      <c r="DJ370">
        <v>2</v>
      </c>
      <c r="DK370">
        <v>-1.4E-2</v>
      </c>
      <c r="DL370">
        <v>-1E-3</v>
      </c>
      <c r="DM370">
        <v>1.327</v>
      </c>
      <c r="DN370">
        <v>3.1E-2</v>
      </c>
      <c r="DO370">
        <v>400</v>
      </c>
      <c r="DP370">
        <v>20</v>
      </c>
      <c r="DQ370">
        <v>0.32</v>
      </c>
      <c r="DR370">
        <v>0.03</v>
      </c>
      <c r="DS370">
        <v>23.739512394494469</v>
      </c>
      <c r="DT370">
        <v>1.031196673626225</v>
      </c>
      <c r="DU370">
        <v>0.1229002278212621</v>
      </c>
      <c r="DV370">
        <v>0</v>
      </c>
      <c r="DW370">
        <v>-71.652329999999992</v>
      </c>
      <c r="DX370">
        <v>-2.198035272044756</v>
      </c>
      <c r="DY370">
        <v>0.25538195237721878</v>
      </c>
      <c r="DZ370">
        <v>0</v>
      </c>
      <c r="EA370">
        <v>3.02745175</v>
      </c>
      <c r="EB370">
        <v>-0.60440881801126156</v>
      </c>
      <c r="EC370">
        <v>5.9373388394444039E-2</v>
      </c>
      <c r="ED370">
        <v>0</v>
      </c>
      <c r="EE370">
        <v>2.3901576042136252</v>
      </c>
      <c r="EF370">
        <v>1.5638375118218931E-2</v>
      </c>
      <c r="EG370">
        <v>1.5874032665431799E-3</v>
      </c>
      <c r="EH370">
        <v>1</v>
      </c>
      <c r="EI370">
        <v>0.10647606973914631</v>
      </c>
      <c r="EJ370">
        <v>-1.7422028455699821E-2</v>
      </c>
      <c r="EK370">
        <v>1.3178362058830729E-3</v>
      </c>
      <c r="EL370">
        <v>1</v>
      </c>
      <c r="EM370">
        <v>2</v>
      </c>
      <c r="EN370">
        <v>5</v>
      </c>
      <c r="EO370" t="s">
        <v>455</v>
      </c>
      <c r="EP370">
        <v>2.9425500000000002</v>
      </c>
      <c r="EQ370">
        <v>2.8013400000000002</v>
      </c>
      <c r="ER370">
        <v>0.22953899999999999</v>
      </c>
      <c r="ES370">
        <v>0.235122</v>
      </c>
      <c r="ET370">
        <v>0.102857</v>
      </c>
      <c r="EU370">
        <v>9.3096399999999996E-2</v>
      </c>
      <c r="EV370">
        <v>15819.5</v>
      </c>
      <c r="EW370">
        <v>16468.2</v>
      </c>
      <c r="EX370">
        <v>23882.9</v>
      </c>
      <c r="EY370">
        <v>25062.400000000001</v>
      </c>
      <c r="EZ370">
        <v>34302.1</v>
      </c>
      <c r="FA370">
        <v>36303.599999999999</v>
      </c>
      <c r="FB370">
        <v>43546.400000000001</v>
      </c>
      <c r="FC370">
        <v>46331.9</v>
      </c>
      <c r="FD370">
        <v>1.96662</v>
      </c>
      <c r="FE370">
        <v>1.84833</v>
      </c>
      <c r="FF370">
        <v>8.4221400000000002E-2</v>
      </c>
      <c r="FG370">
        <v>0</v>
      </c>
      <c r="FH370">
        <v>30.099</v>
      </c>
      <c r="FI370">
        <v>999.9</v>
      </c>
      <c r="FJ370">
        <v>55.7</v>
      </c>
      <c r="FK370">
        <v>34.700000000000003</v>
      </c>
      <c r="FL370">
        <v>31.233799999999999</v>
      </c>
      <c r="FM370">
        <v>64.568600000000004</v>
      </c>
      <c r="FN370">
        <v>25.5609</v>
      </c>
      <c r="FO370">
        <v>1</v>
      </c>
      <c r="FP370">
        <v>0.400038</v>
      </c>
      <c r="FQ370">
        <v>1.4931399999999999</v>
      </c>
      <c r="FR370">
        <v>20.315999999999999</v>
      </c>
      <c r="FS370">
        <v>5.2117500000000003</v>
      </c>
      <c r="FT370">
        <v>11.9077</v>
      </c>
      <c r="FU370">
        <v>5.0025500000000003</v>
      </c>
      <c r="FV370">
        <v>3.2897500000000002</v>
      </c>
      <c r="FW370">
        <v>9999</v>
      </c>
      <c r="FX370">
        <v>9999</v>
      </c>
      <c r="FY370">
        <v>9999</v>
      </c>
      <c r="FZ370">
        <v>999.9</v>
      </c>
      <c r="GA370">
        <v>1.8595900000000001</v>
      </c>
      <c r="GB370">
        <v>1.85453</v>
      </c>
      <c r="GC370">
        <v>1.8577399999999999</v>
      </c>
      <c r="GD370">
        <v>1.8561700000000001</v>
      </c>
      <c r="GE370">
        <v>1.8549199999999999</v>
      </c>
      <c r="GF370">
        <v>1.85456</v>
      </c>
      <c r="GG370">
        <v>1.8532</v>
      </c>
      <c r="GH370">
        <v>1.85639</v>
      </c>
      <c r="GI370">
        <v>0</v>
      </c>
      <c r="GJ370">
        <v>0</v>
      </c>
      <c r="GK370">
        <v>0</v>
      </c>
      <c r="GL370">
        <v>0</v>
      </c>
      <c r="GM370" t="s">
        <v>382</v>
      </c>
      <c r="GN370" t="s">
        <v>383</v>
      </c>
      <c r="GO370" t="s">
        <v>384</v>
      </c>
      <c r="GP370" t="s">
        <v>384</v>
      </c>
      <c r="GQ370" t="s">
        <v>384</v>
      </c>
      <c r="GR370" t="s">
        <v>384</v>
      </c>
      <c r="GS370">
        <v>0</v>
      </c>
      <c r="GT370">
        <v>100</v>
      </c>
      <c r="GU370">
        <v>100</v>
      </c>
      <c r="GV370">
        <v>2.81</v>
      </c>
      <c r="GW370">
        <v>3.49E-2</v>
      </c>
      <c r="GX370">
        <v>0.32553164529605683</v>
      </c>
      <c r="GY370">
        <v>3.0239061252787889E-3</v>
      </c>
      <c r="GZ370">
        <v>-1.398580452151984E-6</v>
      </c>
      <c r="HA370">
        <v>2.8030378366047371E-10</v>
      </c>
      <c r="HB370">
        <v>-4.7599640220891172E-2</v>
      </c>
      <c r="HC370">
        <v>9.965371539748925E-3</v>
      </c>
      <c r="HD370">
        <v>-4.563662031605912E-4</v>
      </c>
      <c r="HE370">
        <v>7.8337100744227795E-6</v>
      </c>
      <c r="HF370">
        <v>0</v>
      </c>
      <c r="HG370">
        <v>2134</v>
      </c>
      <c r="HH370">
        <v>2</v>
      </c>
      <c r="HI370">
        <v>25</v>
      </c>
      <c r="HJ370">
        <v>12.2</v>
      </c>
      <c r="HK370">
        <v>12.1</v>
      </c>
      <c r="HL370">
        <v>3.46191</v>
      </c>
      <c r="HM370">
        <v>2.2802699999999998</v>
      </c>
      <c r="HN370">
        <v>1.4978</v>
      </c>
      <c r="HO370">
        <v>2.3083499999999999</v>
      </c>
      <c r="HP370">
        <v>1.5478499999999999</v>
      </c>
      <c r="HQ370">
        <v>2.3962400000000001</v>
      </c>
      <c r="HR370">
        <v>37.771099999999997</v>
      </c>
      <c r="HS370">
        <v>15.209</v>
      </c>
      <c r="HT370">
        <v>18</v>
      </c>
      <c r="HU370">
        <v>503.65499999999997</v>
      </c>
      <c r="HV370">
        <v>491.85599999999999</v>
      </c>
      <c r="HW370">
        <v>27.6828</v>
      </c>
      <c r="HX370">
        <v>32.155200000000001</v>
      </c>
      <c r="HY370">
        <v>30.000699999999998</v>
      </c>
      <c r="HZ370">
        <v>31.9116</v>
      </c>
      <c r="IA370">
        <v>32.013300000000001</v>
      </c>
      <c r="IB370">
        <v>69.295400000000001</v>
      </c>
      <c r="IC370">
        <v>39.671500000000002</v>
      </c>
      <c r="ID370">
        <v>0</v>
      </c>
      <c r="IE370">
        <v>27.6997</v>
      </c>
      <c r="IF370">
        <v>1809.81</v>
      </c>
      <c r="IG370">
        <v>19.711500000000001</v>
      </c>
      <c r="IH370">
        <v>100.696</v>
      </c>
      <c r="II370">
        <v>100.411</v>
      </c>
      <c r="IJ370" t="s">
        <v>2638</v>
      </c>
    </row>
    <row r="371" spans="1:244" x14ac:dyDescent="0.2">
      <c r="A371">
        <v>355</v>
      </c>
      <c r="B371">
        <v>1659796892.5</v>
      </c>
      <c r="C371">
        <v>751</v>
      </c>
      <c r="D371" t="s">
        <v>1069</v>
      </c>
      <c r="E371" t="s">
        <v>1070</v>
      </c>
      <c r="F371">
        <v>1</v>
      </c>
      <c r="G371" t="s">
        <v>373</v>
      </c>
      <c r="H371" t="s">
        <v>374</v>
      </c>
      <c r="I371" t="s">
        <v>375</v>
      </c>
      <c r="J371" t="s">
        <v>376</v>
      </c>
      <c r="K371" t="s">
        <v>377</v>
      </c>
      <c r="L371" t="s">
        <v>373</v>
      </c>
      <c r="M371" t="s">
        <v>378</v>
      </c>
      <c r="N371">
        <v>1659796885</v>
      </c>
      <c r="O371">
        <f t="shared" si="170"/>
        <v>2.5292897424962976E-3</v>
      </c>
      <c r="P371">
        <f t="shared" si="171"/>
        <v>2.5292897424962977</v>
      </c>
      <c r="Q371">
        <f t="shared" si="172"/>
        <v>24.04730234129816</v>
      </c>
      <c r="R371">
        <f t="shared" si="173"/>
        <v>1672.1686666666669</v>
      </c>
      <c r="S371">
        <f t="shared" si="174"/>
        <v>1235.4101241538281</v>
      </c>
      <c r="T371">
        <f t="shared" si="175"/>
        <v>122.51179389639982</v>
      </c>
      <c r="U371">
        <f t="shared" si="176"/>
        <v>165.8237851911727</v>
      </c>
      <c r="V371">
        <f t="shared" si="177"/>
        <v>0.10327402133726758</v>
      </c>
      <c r="W371">
        <f t="shared" si="178"/>
        <v>2.9140351364697761</v>
      </c>
      <c r="X371">
        <f t="shared" si="179"/>
        <v>0.10128295296879351</v>
      </c>
      <c r="Y371">
        <f t="shared" si="180"/>
        <v>6.347753792599084E-2</v>
      </c>
      <c r="Z371">
        <f t="shared" si="181"/>
        <v>321.5160386</v>
      </c>
      <c r="AA371">
        <f t="shared" si="182"/>
        <v>32.208320327793196</v>
      </c>
      <c r="AB371">
        <f t="shared" si="183"/>
        <v>31.453353333333329</v>
      </c>
      <c r="AC371">
        <f t="shared" si="184"/>
        <v>4.6293145159646931</v>
      </c>
      <c r="AD371">
        <f t="shared" si="185"/>
        <v>49.714129238114644</v>
      </c>
      <c r="AE371">
        <f t="shared" si="186"/>
        <v>2.238622719806886</v>
      </c>
      <c r="AF371">
        <f t="shared" si="187"/>
        <v>4.5029909084489947</v>
      </c>
      <c r="AG371">
        <f t="shared" si="188"/>
        <v>2.3906917961578071</v>
      </c>
      <c r="AH371">
        <f t="shared" si="189"/>
        <v>-111.54167764408672</v>
      </c>
      <c r="AI371">
        <f t="shared" si="190"/>
        <v>-76.349215980631257</v>
      </c>
      <c r="AJ371">
        <f t="shared" si="191"/>
        <v>-5.8958073294304407</v>
      </c>
      <c r="AK371">
        <f t="shared" si="192"/>
        <v>127.72933764585157</v>
      </c>
      <c r="AL371">
        <f t="shared" si="193"/>
        <v>55.580634070267791</v>
      </c>
      <c r="AM371">
        <f t="shared" si="194"/>
        <v>2.5522917337453648</v>
      </c>
      <c r="AN371">
        <f t="shared" si="195"/>
        <v>24.04730234129816</v>
      </c>
      <c r="AO371">
        <v>1802.0869480519491</v>
      </c>
      <c r="AP371">
        <v>1746.615939393939</v>
      </c>
      <c r="AQ371">
        <v>5.1193090909090824</v>
      </c>
      <c r="AR371">
        <v>64.94</v>
      </c>
      <c r="AS371">
        <f t="shared" si="196"/>
        <v>2.5292897424962977</v>
      </c>
      <c r="AT371">
        <v>19.630792373311301</v>
      </c>
      <c r="AU371">
        <v>22.594527647058818</v>
      </c>
      <c r="AV371">
        <v>2.9869679005768267E-4</v>
      </c>
      <c r="AW371">
        <v>90.194226728287475</v>
      </c>
      <c r="AX371">
        <v>0</v>
      </c>
      <c r="AY371">
        <v>0</v>
      </c>
      <c r="AZ371">
        <f t="shared" si="197"/>
        <v>1</v>
      </c>
      <c r="BA371">
        <f t="shared" si="198"/>
        <v>0</v>
      </c>
      <c r="BB371">
        <f t="shared" si="199"/>
        <v>51725.763426424324</v>
      </c>
      <c r="BC371">
        <f t="shared" si="200"/>
        <v>2000</v>
      </c>
      <c r="BD371">
        <f t="shared" si="201"/>
        <v>1681.20002</v>
      </c>
      <c r="BE371">
        <f t="shared" si="202"/>
        <v>0.84060000999999995</v>
      </c>
      <c r="BF371">
        <f t="shared" si="203"/>
        <v>0.1607580193</v>
      </c>
      <c r="BG371">
        <v>6</v>
      </c>
      <c r="BH371">
        <v>0.5</v>
      </c>
      <c r="BI371" t="s">
        <v>379</v>
      </c>
      <c r="BJ371">
        <v>2</v>
      </c>
      <c r="BK371" t="b">
        <v>1</v>
      </c>
      <c r="BL371">
        <v>1659796885</v>
      </c>
      <c r="BM371">
        <v>1672.1686666666669</v>
      </c>
      <c r="BN371">
        <v>1743.969333333333</v>
      </c>
      <c r="BO371">
        <v>22.57429333333333</v>
      </c>
      <c r="BP371">
        <v>19.58141333333333</v>
      </c>
      <c r="BQ371">
        <v>1669.3879999999999</v>
      </c>
      <c r="BR371">
        <v>22.539439999999999</v>
      </c>
      <c r="BS371">
        <v>500.12206666666663</v>
      </c>
      <c r="BT371">
        <v>99.067099999999996</v>
      </c>
      <c r="BU371">
        <v>9.9801340000000002E-2</v>
      </c>
      <c r="BV371">
        <v>30.96736666666667</v>
      </c>
      <c r="BW371">
        <v>31.453353333333329</v>
      </c>
      <c r="BX371">
        <v>999.89999999999986</v>
      </c>
      <c r="BY371">
        <v>0</v>
      </c>
      <c r="BZ371">
        <v>0</v>
      </c>
      <c r="CA371">
        <v>10005.162</v>
      </c>
      <c r="CB371">
        <v>0</v>
      </c>
      <c r="CC371">
        <v>289.46820000000002</v>
      </c>
      <c r="CD371">
        <v>-71.800693333333328</v>
      </c>
      <c r="CE371">
        <v>1710.787333333333</v>
      </c>
      <c r="CF371">
        <v>1778.8006666666661</v>
      </c>
      <c r="CG371">
        <v>2.99288</v>
      </c>
      <c r="CH371">
        <v>1743.969333333333</v>
      </c>
      <c r="CI371">
        <v>19.58141333333333</v>
      </c>
      <c r="CJ371">
        <v>2.236368666666666</v>
      </c>
      <c r="CK371">
        <v>1.939875333333333</v>
      </c>
      <c r="CL371">
        <v>19.225266666666659</v>
      </c>
      <c r="CM371">
        <v>16.961880000000001</v>
      </c>
      <c r="CN371">
        <v>2000</v>
      </c>
      <c r="CO371">
        <v>0.97999939999999985</v>
      </c>
      <c r="CP371">
        <v>2.0000813333333329E-2</v>
      </c>
      <c r="CQ371">
        <v>0</v>
      </c>
      <c r="CR371">
        <v>2.2462666666666662</v>
      </c>
      <c r="CS371">
        <v>0</v>
      </c>
      <c r="CT371">
        <v>17329.466666666671</v>
      </c>
      <c r="CU371">
        <v>17412.326666666671</v>
      </c>
      <c r="CV371">
        <v>41.324599999999997</v>
      </c>
      <c r="CW371">
        <v>42.428733333333327</v>
      </c>
      <c r="CX371">
        <v>41.266533333333342</v>
      </c>
      <c r="CY371">
        <v>41.125</v>
      </c>
      <c r="CZ371">
        <v>41.504133333333343</v>
      </c>
      <c r="DA371">
        <v>1959.999333333333</v>
      </c>
      <c r="DB371">
        <v>40.000666666666667</v>
      </c>
      <c r="DC371">
        <v>0</v>
      </c>
      <c r="DD371">
        <v>1659796891.5</v>
      </c>
      <c r="DE371">
        <v>0</v>
      </c>
      <c r="DF371">
        <v>1659796167.5</v>
      </c>
      <c r="DG371" t="s">
        <v>380</v>
      </c>
      <c r="DH371">
        <v>1659796162</v>
      </c>
      <c r="DI371">
        <v>1659796167.5</v>
      </c>
      <c r="DJ371">
        <v>2</v>
      </c>
      <c r="DK371">
        <v>-1.4E-2</v>
      </c>
      <c r="DL371">
        <v>-1E-3</v>
      </c>
      <c r="DM371">
        <v>1.327</v>
      </c>
      <c r="DN371">
        <v>3.1E-2</v>
      </c>
      <c r="DO371">
        <v>400</v>
      </c>
      <c r="DP371">
        <v>20</v>
      </c>
      <c r="DQ371">
        <v>0.32</v>
      </c>
      <c r="DR371">
        <v>0.03</v>
      </c>
      <c r="DS371">
        <v>23.739512394494469</v>
      </c>
      <c r="DT371">
        <v>1.031196673626225</v>
      </c>
      <c r="DU371">
        <v>0.1229002278212621</v>
      </c>
      <c r="DV371">
        <v>0</v>
      </c>
      <c r="DW371">
        <v>-71.652329999999992</v>
      </c>
      <c r="DX371">
        <v>-2.198035272044756</v>
      </c>
      <c r="DY371">
        <v>0.25538195237721878</v>
      </c>
      <c r="DZ371">
        <v>0</v>
      </c>
      <c r="EA371">
        <v>3.02745175</v>
      </c>
      <c r="EB371">
        <v>-0.60440881801126156</v>
      </c>
      <c r="EC371">
        <v>5.9373388394444039E-2</v>
      </c>
      <c r="ED371">
        <v>0</v>
      </c>
      <c r="EE371">
        <v>2.3901576042136252</v>
      </c>
      <c r="EF371">
        <v>1.5638375118218931E-2</v>
      </c>
      <c r="EG371">
        <v>1.5874032665431799E-3</v>
      </c>
      <c r="EH371">
        <v>1</v>
      </c>
      <c r="EI371">
        <v>0.10647606973914631</v>
      </c>
      <c r="EJ371">
        <v>-1.7422028455699821E-2</v>
      </c>
      <c r="EK371">
        <v>1.3178362058830729E-3</v>
      </c>
      <c r="EL371">
        <v>1</v>
      </c>
      <c r="EM371">
        <v>2</v>
      </c>
      <c r="EN371">
        <v>5</v>
      </c>
      <c r="EO371" t="s">
        <v>455</v>
      </c>
      <c r="EP371">
        <v>2.9424100000000002</v>
      </c>
      <c r="EQ371">
        <v>2.8012999999999999</v>
      </c>
      <c r="ER371">
        <v>0.22992899999999999</v>
      </c>
      <c r="ES371">
        <v>0.23550199999999999</v>
      </c>
      <c r="ET371">
        <v>0.10285999999999999</v>
      </c>
      <c r="EU371">
        <v>9.3099000000000001E-2</v>
      </c>
      <c r="EV371">
        <v>15811.3</v>
      </c>
      <c r="EW371">
        <v>16460.099999999999</v>
      </c>
      <c r="EX371">
        <v>23882.7</v>
      </c>
      <c r="EY371">
        <v>25062.5</v>
      </c>
      <c r="EZ371">
        <v>34301.800000000003</v>
      </c>
      <c r="FA371">
        <v>36303.599999999999</v>
      </c>
      <c r="FB371">
        <v>43546</v>
      </c>
      <c r="FC371">
        <v>46331.9</v>
      </c>
      <c r="FD371">
        <v>1.9669000000000001</v>
      </c>
      <c r="FE371">
        <v>1.8481799999999999</v>
      </c>
      <c r="FF371">
        <v>8.4403900000000004E-2</v>
      </c>
      <c r="FG371">
        <v>0</v>
      </c>
      <c r="FH371">
        <v>30.097999999999999</v>
      </c>
      <c r="FI371">
        <v>999.9</v>
      </c>
      <c r="FJ371">
        <v>55.7</v>
      </c>
      <c r="FK371">
        <v>34.700000000000003</v>
      </c>
      <c r="FL371">
        <v>31.230699999999999</v>
      </c>
      <c r="FM371">
        <v>64.378600000000006</v>
      </c>
      <c r="FN371">
        <v>26.242000000000001</v>
      </c>
      <c r="FO371">
        <v>1</v>
      </c>
      <c r="FP371">
        <v>0.40020099999999997</v>
      </c>
      <c r="FQ371">
        <v>1.4827699999999999</v>
      </c>
      <c r="FR371">
        <v>20.316099999999999</v>
      </c>
      <c r="FS371">
        <v>5.2119</v>
      </c>
      <c r="FT371">
        <v>11.907999999999999</v>
      </c>
      <c r="FU371">
        <v>5.0025500000000003</v>
      </c>
      <c r="FV371">
        <v>3.2897500000000002</v>
      </c>
      <c r="FW371">
        <v>9999</v>
      </c>
      <c r="FX371">
        <v>9999</v>
      </c>
      <c r="FY371">
        <v>9999</v>
      </c>
      <c r="FZ371">
        <v>999.9</v>
      </c>
      <c r="GA371">
        <v>1.85958</v>
      </c>
      <c r="GB371">
        <v>1.8545199999999999</v>
      </c>
      <c r="GC371">
        <v>1.8577300000000001</v>
      </c>
      <c r="GD371">
        <v>1.85616</v>
      </c>
      <c r="GE371">
        <v>1.85494</v>
      </c>
      <c r="GF371">
        <v>1.85456</v>
      </c>
      <c r="GG371">
        <v>1.8532</v>
      </c>
      <c r="GH371">
        <v>1.85639</v>
      </c>
      <c r="GI371">
        <v>0</v>
      </c>
      <c r="GJ371">
        <v>0</v>
      </c>
      <c r="GK371">
        <v>0</v>
      </c>
      <c r="GL371">
        <v>0</v>
      </c>
      <c r="GM371" t="s">
        <v>382</v>
      </c>
      <c r="GN371" t="s">
        <v>383</v>
      </c>
      <c r="GO371" t="s">
        <v>384</v>
      </c>
      <c r="GP371" t="s">
        <v>384</v>
      </c>
      <c r="GQ371" t="s">
        <v>384</v>
      </c>
      <c r="GR371" t="s">
        <v>384</v>
      </c>
      <c r="GS371">
        <v>0</v>
      </c>
      <c r="GT371">
        <v>100</v>
      </c>
      <c r="GU371">
        <v>100</v>
      </c>
      <c r="GV371">
        <v>2.8</v>
      </c>
      <c r="GW371">
        <v>3.49E-2</v>
      </c>
      <c r="GX371">
        <v>0.32553164529605683</v>
      </c>
      <c r="GY371">
        <v>3.0239061252787889E-3</v>
      </c>
      <c r="GZ371">
        <v>-1.398580452151984E-6</v>
      </c>
      <c r="HA371">
        <v>2.8030378366047371E-10</v>
      </c>
      <c r="HB371">
        <v>-4.7599640220891172E-2</v>
      </c>
      <c r="HC371">
        <v>9.965371539748925E-3</v>
      </c>
      <c r="HD371">
        <v>-4.563662031605912E-4</v>
      </c>
      <c r="HE371">
        <v>7.8337100744227795E-6</v>
      </c>
      <c r="HF371">
        <v>0</v>
      </c>
      <c r="HG371">
        <v>2134</v>
      </c>
      <c r="HH371">
        <v>2</v>
      </c>
      <c r="HI371">
        <v>25</v>
      </c>
      <c r="HJ371">
        <v>12.2</v>
      </c>
      <c r="HK371">
        <v>12.1</v>
      </c>
      <c r="HL371">
        <v>3.4692400000000001</v>
      </c>
      <c r="HM371">
        <v>2.2863799999999999</v>
      </c>
      <c r="HN371">
        <v>1.4978</v>
      </c>
      <c r="HO371">
        <v>2.3083499999999999</v>
      </c>
      <c r="HP371">
        <v>1.5478499999999999</v>
      </c>
      <c r="HQ371">
        <v>2.3120099999999999</v>
      </c>
      <c r="HR371">
        <v>37.771099999999997</v>
      </c>
      <c r="HS371">
        <v>15.1915</v>
      </c>
      <c r="HT371">
        <v>18</v>
      </c>
      <c r="HU371">
        <v>503.83199999999999</v>
      </c>
      <c r="HV371">
        <v>491.76400000000001</v>
      </c>
      <c r="HW371">
        <v>27.6859</v>
      </c>
      <c r="HX371">
        <v>32.156700000000001</v>
      </c>
      <c r="HY371">
        <v>30.000699999999998</v>
      </c>
      <c r="HZ371">
        <v>31.913</v>
      </c>
      <c r="IA371">
        <v>32.014299999999999</v>
      </c>
      <c r="IB371">
        <v>69.509</v>
      </c>
      <c r="IC371">
        <v>39.671500000000002</v>
      </c>
      <c r="ID371">
        <v>0</v>
      </c>
      <c r="IE371">
        <v>27.6997</v>
      </c>
      <c r="IF371">
        <v>1809.81</v>
      </c>
      <c r="IG371">
        <v>19.719799999999999</v>
      </c>
      <c r="IH371">
        <v>100.69499999999999</v>
      </c>
      <c r="II371">
        <v>100.41200000000001</v>
      </c>
      <c r="IJ371" t="s">
        <v>2638</v>
      </c>
    </row>
    <row r="372" spans="1:244" x14ac:dyDescent="0.2">
      <c r="A372">
        <v>356</v>
      </c>
      <c r="B372">
        <v>1659796893.5</v>
      </c>
      <c r="C372">
        <v>752</v>
      </c>
      <c r="D372" t="s">
        <v>1071</v>
      </c>
      <c r="E372" t="s">
        <v>1072</v>
      </c>
      <c r="F372">
        <v>1</v>
      </c>
      <c r="G372" t="s">
        <v>373</v>
      </c>
      <c r="H372" t="s">
        <v>374</v>
      </c>
      <c r="I372" t="s">
        <v>375</v>
      </c>
      <c r="J372" t="s">
        <v>376</v>
      </c>
      <c r="K372" t="s">
        <v>377</v>
      </c>
      <c r="L372" t="s">
        <v>373</v>
      </c>
      <c r="M372" t="s">
        <v>378</v>
      </c>
      <c r="N372">
        <v>1659796885.5</v>
      </c>
      <c r="O372">
        <f t="shared" si="170"/>
        <v>2.5580868294534675E-3</v>
      </c>
      <c r="P372">
        <f t="shared" si="171"/>
        <v>2.5580868294534675</v>
      </c>
      <c r="Q372">
        <f t="shared" si="172"/>
        <v>24.100659087373927</v>
      </c>
      <c r="R372">
        <f t="shared" si="173"/>
        <v>1674.67</v>
      </c>
      <c r="S372">
        <f t="shared" si="174"/>
        <v>1241.1648525568564</v>
      </c>
      <c r="T372">
        <f t="shared" si="175"/>
        <v>123.08263305278133</v>
      </c>
      <c r="U372">
        <f t="shared" si="176"/>
        <v>166.07205132330239</v>
      </c>
      <c r="V372">
        <f t="shared" si="177"/>
        <v>0.10446586216417399</v>
      </c>
      <c r="W372">
        <f t="shared" si="178"/>
        <v>2.9142750822082375</v>
      </c>
      <c r="X372">
        <f t="shared" si="179"/>
        <v>0.10242922509566002</v>
      </c>
      <c r="Y372">
        <f t="shared" si="180"/>
        <v>6.419794232689599E-2</v>
      </c>
      <c r="Z372">
        <f t="shared" si="181"/>
        <v>321.51862968750004</v>
      </c>
      <c r="AA372">
        <f t="shared" si="182"/>
        <v>32.201056456938247</v>
      </c>
      <c r="AB372">
        <f t="shared" si="183"/>
        <v>31.454425000000001</v>
      </c>
      <c r="AC372">
        <f t="shared" si="184"/>
        <v>4.6295964515626338</v>
      </c>
      <c r="AD372">
        <f t="shared" si="185"/>
        <v>49.715955552022059</v>
      </c>
      <c r="AE372">
        <f t="shared" si="186"/>
        <v>2.2387459216439862</v>
      </c>
      <c r="AF372">
        <f t="shared" si="187"/>
        <v>4.5030733026973495</v>
      </c>
      <c r="AG372">
        <f t="shared" si="188"/>
        <v>2.3908505299186475</v>
      </c>
      <c r="AH372">
        <f t="shared" si="189"/>
        <v>-112.81162917889792</v>
      </c>
      <c r="AI372">
        <f t="shared" si="190"/>
        <v>-76.473469409453259</v>
      </c>
      <c r="AJ372">
        <f t="shared" si="191"/>
        <v>-5.9049567125287972</v>
      </c>
      <c r="AK372">
        <f t="shared" si="192"/>
        <v>126.32857438662003</v>
      </c>
      <c r="AL372">
        <f t="shared" si="193"/>
        <v>55.59999843203115</v>
      </c>
      <c r="AM372">
        <f t="shared" si="194"/>
        <v>2.5499949775552193</v>
      </c>
      <c r="AN372">
        <f t="shared" si="195"/>
        <v>24.100659087373927</v>
      </c>
      <c r="AO372">
        <v>1807.3663203463209</v>
      </c>
      <c r="AP372">
        <v>1751.7620606060609</v>
      </c>
      <c r="AQ372">
        <v>5.1325575757575637</v>
      </c>
      <c r="AR372">
        <v>64.94</v>
      </c>
      <c r="AS372">
        <f t="shared" si="196"/>
        <v>2.5580868294534675</v>
      </c>
      <c r="AT372">
        <v>19.636124835567479</v>
      </c>
      <c r="AU372">
        <v>22.594873823529401</v>
      </c>
      <c r="AV372">
        <v>5.78623998885207E-3</v>
      </c>
      <c r="AW372">
        <v>90.194226728287475</v>
      </c>
      <c r="AX372">
        <v>0</v>
      </c>
      <c r="AY372">
        <v>0</v>
      </c>
      <c r="AZ372">
        <f t="shared" si="197"/>
        <v>1</v>
      </c>
      <c r="BA372">
        <f t="shared" si="198"/>
        <v>0</v>
      </c>
      <c r="BB372">
        <f t="shared" si="199"/>
        <v>51732.516496389078</v>
      </c>
      <c r="BC372">
        <f t="shared" si="200"/>
        <v>2000.0162499999999</v>
      </c>
      <c r="BD372">
        <f t="shared" si="201"/>
        <v>1681.2136687500001</v>
      </c>
      <c r="BE372">
        <f t="shared" si="202"/>
        <v>0.84060000449996353</v>
      </c>
      <c r="BF372">
        <f t="shared" si="203"/>
        <v>0.16075800868492945</v>
      </c>
      <c r="BG372">
        <v>6</v>
      </c>
      <c r="BH372">
        <v>0.5</v>
      </c>
      <c r="BI372" t="s">
        <v>379</v>
      </c>
      <c r="BJ372">
        <v>2</v>
      </c>
      <c r="BK372" t="b">
        <v>1</v>
      </c>
      <c r="BL372">
        <v>1659796885.5</v>
      </c>
      <c r="BM372">
        <v>1674.67</v>
      </c>
      <c r="BN372">
        <v>1746.4974999999999</v>
      </c>
      <c r="BO372">
        <v>22.57550625</v>
      </c>
      <c r="BP372">
        <v>19.5853</v>
      </c>
      <c r="BQ372">
        <v>1671.8881249999999</v>
      </c>
      <c r="BR372">
        <v>22.540649999999999</v>
      </c>
      <c r="BS372">
        <v>500.11818749999998</v>
      </c>
      <c r="BT372">
        <v>99.067237500000005</v>
      </c>
      <c r="BU372">
        <v>9.9793212500000006E-2</v>
      </c>
      <c r="BV372">
        <v>30.9676875</v>
      </c>
      <c r="BW372">
        <v>31.454425000000001</v>
      </c>
      <c r="BX372">
        <v>999.9</v>
      </c>
      <c r="BY372">
        <v>0</v>
      </c>
      <c r="BZ372">
        <v>0</v>
      </c>
      <c r="CA372">
        <v>10006.520624999999</v>
      </c>
      <c r="CB372">
        <v>0</v>
      </c>
      <c r="CC372">
        <v>289.89418749999999</v>
      </c>
      <c r="CD372">
        <v>-71.827224999999999</v>
      </c>
      <c r="CE372">
        <v>1713.3487500000001</v>
      </c>
      <c r="CF372">
        <v>1781.38625</v>
      </c>
      <c r="CG372">
        <v>2.990205</v>
      </c>
      <c r="CH372">
        <v>1746.4974999999999</v>
      </c>
      <c r="CI372">
        <v>19.5853</v>
      </c>
      <c r="CJ372">
        <v>2.236491875</v>
      </c>
      <c r="CK372">
        <v>1.940263125</v>
      </c>
      <c r="CL372">
        <v>19.226150000000001</v>
      </c>
      <c r="CM372">
        <v>16.965031249999999</v>
      </c>
      <c r="CN372">
        <v>2000.0162499999999</v>
      </c>
      <c r="CO372">
        <v>0.97999956249999998</v>
      </c>
      <c r="CP372">
        <v>2.0000656249999998E-2</v>
      </c>
      <c r="CQ372">
        <v>0</v>
      </c>
      <c r="CR372">
        <v>2.3433125000000001</v>
      </c>
      <c r="CS372">
        <v>0</v>
      </c>
      <c r="CT372">
        <v>17328.881249999999</v>
      </c>
      <c r="CU372">
        <v>17412.46875</v>
      </c>
      <c r="CV372">
        <v>41.323812500000003</v>
      </c>
      <c r="CW372">
        <v>42.429250000000003</v>
      </c>
      <c r="CX372">
        <v>41.269374999999997</v>
      </c>
      <c r="CY372">
        <v>41.125</v>
      </c>
      <c r="CZ372">
        <v>41.503875000000001</v>
      </c>
      <c r="DA372">
        <v>1960.015625</v>
      </c>
      <c r="DB372">
        <v>40.000624999999999</v>
      </c>
      <c r="DC372">
        <v>0</v>
      </c>
      <c r="DD372">
        <v>1659796892.7</v>
      </c>
      <c r="DE372">
        <v>0</v>
      </c>
      <c r="DF372">
        <v>1659796167.5</v>
      </c>
      <c r="DG372" t="s">
        <v>380</v>
      </c>
      <c r="DH372">
        <v>1659796162</v>
      </c>
      <c r="DI372">
        <v>1659796167.5</v>
      </c>
      <c r="DJ372">
        <v>2</v>
      </c>
      <c r="DK372">
        <v>-1.4E-2</v>
      </c>
      <c r="DL372">
        <v>-1E-3</v>
      </c>
      <c r="DM372">
        <v>1.327</v>
      </c>
      <c r="DN372">
        <v>3.1E-2</v>
      </c>
      <c r="DO372">
        <v>400</v>
      </c>
      <c r="DP372">
        <v>20</v>
      </c>
      <c r="DQ372">
        <v>0.32</v>
      </c>
      <c r="DR372">
        <v>0.03</v>
      </c>
      <c r="DS372">
        <v>23.78079942836413</v>
      </c>
      <c r="DT372">
        <v>1.265490081254081</v>
      </c>
      <c r="DU372">
        <v>0.1364999613295555</v>
      </c>
      <c r="DV372">
        <v>0</v>
      </c>
      <c r="DW372">
        <v>-71.702031707317076</v>
      </c>
      <c r="DX372">
        <v>-2.7596947735190889</v>
      </c>
      <c r="DY372">
        <v>0.30219553953789169</v>
      </c>
      <c r="DZ372">
        <v>0</v>
      </c>
      <c r="EA372">
        <v>3.0179824390243901</v>
      </c>
      <c r="EB372">
        <v>-0.57974466898954191</v>
      </c>
      <c r="EC372">
        <v>5.8813316427260863E-2</v>
      </c>
      <c r="ED372">
        <v>0</v>
      </c>
      <c r="EE372">
        <v>2.3906307555111952</v>
      </c>
      <c r="EF372">
        <v>1.6225465098922701E-2</v>
      </c>
      <c r="EG372">
        <v>1.597408813834528E-3</v>
      </c>
      <c r="EH372">
        <v>1</v>
      </c>
      <c r="EI372">
        <v>0.1059333362159481</v>
      </c>
      <c r="EJ372">
        <v>-1.9849104278516869E-2</v>
      </c>
      <c r="EK372">
        <v>1.4521262244133919E-3</v>
      </c>
      <c r="EL372">
        <v>1</v>
      </c>
      <c r="EM372">
        <v>2</v>
      </c>
      <c r="EN372">
        <v>5</v>
      </c>
      <c r="EO372" t="s">
        <v>455</v>
      </c>
      <c r="EP372">
        <v>2.94258</v>
      </c>
      <c r="EQ372">
        <v>2.8008199999999999</v>
      </c>
      <c r="ER372">
        <v>0.230325</v>
      </c>
      <c r="ES372">
        <v>0.235875</v>
      </c>
      <c r="ET372">
        <v>0.102863</v>
      </c>
      <c r="EU372">
        <v>9.3106599999999998E-2</v>
      </c>
      <c r="EV372">
        <v>15803.1</v>
      </c>
      <c r="EW372">
        <v>16451.900000000001</v>
      </c>
      <c r="EX372">
        <v>23882.7</v>
      </c>
      <c r="EY372">
        <v>25062.400000000001</v>
      </c>
      <c r="EZ372">
        <v>34301.5</v>
      </c>
      <c r="FA372">
        <v>36303.199999999997</v>
      </c>
      <c r="FB372">
        <v>43545.8</v>
      </c>
      <c r="FC372">
        <v>46331.9</v>
      </c>
      <c r="FD372">
        <v>1.96688</v>
      </c>
      <c r="FE372">
        <v>1.8482700000000001</v>
      </c>
      <c r="FF372">
        <v>8.4649799999999997E-2</v>
      </c>
      <c r="FG372">
        <v>0</v>
      </c>
      <c r="FH372">
        <v>30.096699999999998</v>
      </c>
      <c r="FI372">
        <v>999.9</v>
      </c>
      <c r="FJ372">
        <v>55.7</v>
      </c>
      <c r="FK372">
        <v>34.700000000000003</v>
      </c>
      <c r="FL372">
        <v>31.2302</v>
      </c>
      <c r="FM372">
        <v>64.458600000000004</v>
      </c>
      <c r="FN372">
        <v>25.416699999999999</v>
      </c>
      <c r="FO372">
        <v>1</v>
      </c>
      <c r="FP372">
        <v>0.400173</v>
      </c>
      <c r="FQ372">
        <v>1.47163</v>
      </c>
      <c r="FR372">
        <v>20.316199999999998</v>
      </c>
      <c r="FS372">
        <v>5.2114500000000001</v>
      </c>
      <c r="FT372">
        <v>11.907999999999999</v>
      </c>
      <c r="FU372">
        <v>5.00265</v>
      </c>
      <c r="FV372">
        <v>3.2896999999999998</v>
      </c>
      <c r="FW372">
        <v>9999</v>
      </c>
      <c r="FX372">
        <v>9999</v>
      </c>
      <c r="FY372">
        <v>9999</v>
      </c>
      <c r="FZ372">
        <v>999.9</v>
      </c>
      <c r="GA372">
        <v>1.8595900000000001</v>
      </c>
      <c r="GB372">
        <v>1.85453</v>
      </c>
      <c r="GC372">
        <v>1.8577300000000001</v>
      </c>
      <c r="GD372">
        <v>1.85615</v>
      </c>
      <c r="GE372">
        <v>1.85494</v>
      </c>
      <c r="GF372">
        <v>1.8545700000000001</v>
      </c>
      <c r="GG372">
        <v>1.8532</v>
      </c>
      <c r="GH372">
        <v>1.85639</v>
      </c>
      <c r="GI372">
        <v>0</v>
      </c>
      <c r="GJ372">
        <v>0</v>
      </c>
      <c r="GK372">
        <v>0</v>
      </c>
      <c r="GL372">
        <v>0</v>
      </c>
      <c r="GM372" t="s">
        <v>382</v>
      </c>
      <c r="GN372" t="s">
        <v>383</v>
      </c>
      <c r="GO372" t="s">
        <v>384</v>
      </c>
      <c r="GP372" t="s">
        <v>384</v>
      </c>
      <c r="GQ372" t="s">
        <v>384</v>
      </c>
      <c r="GR372" t="s">
        <v>384</v>
      </c>
      <c r="GS372">
        <v>0</v>
      </c>
      <c r="GT372">
        <v>100</v>
      </c>
      <c r="GU372">
        <v>100</v>
      </c>
      <c r="GV372">
        <v>2.81</v>
      </c>
      <c r="GW372">
        <v>3.49E-2</v>
      </c>
      <c r="GX372">
        <v>0.32553164529605683</v>
      </c>
      <c r="GY372">
        <v>3.0239061252787889E-3</v>
      </c>
      <c r="GZ372">
        <v>-1.398580452151984E-6</v>
      </c>
      <c r="HA372">
        <v>2.8030378366047371E-10</v>
      </c>
      <c r="HB372">
        <v>-4.7599640220891172E-2</v>
      </c>
      <c r="HC372">
        <v>9.965371539748925E-3</v>
      </c>
      <c r="HD372">
        <v>-4.563662031605912E-4</v>
      </c>
      <c r="HE372">
        <v>7.8337100744227795E-6</v>
      </c>
      <c r="HF372">
        <v>0</v>
      </c>
      <c r="HG372">
        <v>2134</v>
      </c>
      <c r="HH372">
        <v>2</v>
      </c>
      <c r="HI372">
        <v>25</v>
      </c>
      <c r="HJ372">
        <v>12.2</v>
      </c>
      <c r="HK372">
        <v>12.1</v>
      </c>
      <c r="HL372">
        <v>3.4765600000000001</v>
      </c>
      <c r="HM372">
        <v>2.2668499999999998</v>
      </c>
      <c r="HN372">
        <v>1.4978</v>
      </c>
      <c r="HO372">
        <v>2.3083499999999999</v>
      </c>
      <c r="HP372">
        <v>1.5478499999999999</v>
      </c>
      <c r="HQ372">
        <v>2.4438499999999999</v>
      </c>
      <c r="HR372">
        <v>37.771099999999997</v>
      </c>
      <c r="HS372">
        <v>15.2178</v>
      </c>
      <c r="HT372">
        <v>18</v>
      </c>
      <c r="HU372">
        <v>503.827</v>
      </c>
      <c r="HV372">
        <v>491.839</v>
      </c>
      <c r="HW372">
        <v>27.6891</v>
      </c>
      <c r="HX372">
        <v>32.158099999999997</v>
      </c>
      <c r="HY372">
        <v>30.000599999999999</v>
      </c>
      <c r="HZ372">
        <v>31.914400000000001</v>
      </c>
      <c r="IA372">
        <v>32.0154</v>
      </c>
      <c r="IB372">
        <v>69.609499999999997</v>
      </c>
      <c r="IC372">
        <v>39.671500000000002</v>
      </c>
      <c r="ID372">
        <v>0</v>
      </c>
      <c r="IE372">
        <v>27.6997</v>
      </c>
      <c r="IF372">
        <v>1819.82</v>
      </c>
      <c r="IG372">
        <v>19.725899999999999</v>
      </c>
      <c r="IH372">
        <v>100.694</v>
      </c>
      <c r="II372">
        <v>100.411</v>
      </c>
      <c r="IJ372" t="s">
        <v>2638</v>
      </c>
    </row>
    <row r="373" spans="1:244" x14ac:dyDescent="0.2">
      <c r="A373">
        <v>357</v>
      </c>
      <c r="B373">
        <v>1659796894.5</v>
      </c>
      <c r="C373">
        <v>753</v>
      </c>
      <c r="D373" t="s">
        <v>1073</v>
      </c>
      <c r="E373" t="s">
        <v>1074</v>
      </c>
      <c r="F373">
        <v>1</v>
      </c>
      <c r="G373" t="s">
        <v>373</v>
      </c>
      <c r="H373" t="s">
        <v>374</v>
      </c>
      <c r="I373" t="s">
        <v>375</v>
      </c>
      <c r="J373" t="s">
        <v>376</v>
      </c>
      <c r="K373" t="s">
        <v>377</v>
      </c>
      <c r="L373" t="s">
        <v>373</v>
      </c>
      <c r="M373" t="s">
        <v>378</v>
      </c>
      <c r="N373">
        <v>1659796887</v>
      </c>
      <c r="O373">
        <f t="shared" si="170"/>
        <v>2.5605836914330015E-3</v>
      </c>
      <c r="P373">
        <f t="shared" si="171"/>
        <v>2.5605836914330014</v>
      </c>
      <c r="Q373">
        <f t="shared" si="172"/>
        <v>24.188435173378576</v>
      </c>
      <c r="R373">
        <f t="shared" si="173"/>
        <v>1682.157333333334</v>
      </c>
      <c r="S373">
        <f t="shared" si="174"/>
        <v>1247.2913706181137</v>
      </c>
      <c r="T373">
        <f t="shared" si="175"/>
        <v>123.69042654343454</v>
      </c>
      <c r="U373">
        <f t="shared" si="176"/>
        <v>166.81487820288208</v>
      </c>
      <c r="V373">
        <f t="shared" si="177"/>
        <v>0.10454785521771366</v>
      </c>
      <c r="W373">
        <f t="shared" si="178"/>
        <v>2.9138967270224732</v>
      </c>
      <c r="X373">
        <f t="shared" si="179"/>
        <v>0.1025077942188453</v>
      </c>
      <c r="Y373">
        <f t="shared" si="180"/>
        <v>6.4247347129783791E-2</v>
      </c>
      <c r="Z373">
        <f t="shared" si="181"/>
        <v>321.51954979999999</v>
      </c>
      <c r="AA373">
        <f t="shared" si="182"/>
        <v>32.201511466758099</v>
      </c>
      <c r="AB373">
        <f t="shared" si="183"/>
        <v>31.457133333333331</v>
      </c>
      <c r="AC373">
        <f t="shared" si="184"/>
        <v>4.6303090304093493</v>
      </c>
      <c r="AD373">
        <f t="shared" si="185"/>
        <v>49.718140180471401</v>
      </c>
      <c r="AE373">
        <f t="shared" si="186"/>
        <v>2.238965918746985</v>
      </c>
      <c r="AF373">
        <f t="shared" si="187"/>
        <v>4.5033179250466411</v>
      </c>
      <c r="AG373">
        <f t="shared" si="188"/>
        <v>2.3913431116623642</v>
      </c>
      <c r="AH373">
        <f t="shared" si="189"/>
        <v>-112.92174079219537</v>
      </c>
      <c r="AI373">
        <f t="shared" si="190"/>
        <v>-76.73937187628853</v>
      </c>
      <c r="AJ373">
        <f t="shared" si="191"/>
        <v>-5.9263649696368494</v>
      </c>
      <c r="AK373">
        <f t="shared" si="192"/>
        <v>125.93207216187928</v>
      </c>
      <c r="AL373">
        <f t="shared" si="193"/>
        <v>55.656432808490109</v>
      </c>
      <c r="AM373">
        <f t="shared" si="194"/>
        <v>2.540042185483685</v>
      </c>
      <c r="AN373">
        <f t="shared" si="195"/>
        <v>24.188435173378576</v>
      </c>
      <c r="AO373">
        <v>1812.5714329004329</v>
      </c>
      <c r="AP373">
        <v>1756.8758787878789</v>
      </c>
      <c r="AQ373">
        <v>5.1294181818180098</v>
      </c>
      <c r="AR373">
        <v>64.94</v>
      </c>
      <c r="AS373">
        <f t="shared" si="196"/>
        <v>2.5605836914330014</v>
      </c>
      <c r="AT373">
        <v>19.638689472822321</v>
      </c>
      <c r="AU373">
        <v>22.593692647058809</v>
      </c>
      <c r="AV373">
        <v>6.7271871809751974E-3</v>
      </c>
      <c r="AW373">
        <v>90.194226728287475</v>
      </c>
      <c r="AX373">
        <v>0</v>
      </c>
      <c r="AY373">
        <v>0</v>
      </c>
      <c r="AZ373">
        <f t="shared" si="197"/>
        <v>1</v>
      </c>
      <c r="BA373">
        <f t="shared" si="198"/>
        <v>0</v>
      </c>
      <c r="BB373">
        <f t="shared" si="199"/>
        <v>51721.629125050698</v>
      </c>
      <c r="BC373">
        <f t="shared" si="200"/>
        <v>2000.0219999999999</v>
      </c>
      <c r="BD373">
        <f t="shared" si="201"/>
        <v>1681.2184999999999</v>
      </c>
      <c r="BE373">
        <f t="shared" si="202"/>
        <v>0.84060000339996266</v>
      </c>
      <c r="BF373">
        <f t="shared" si="203"/>
        <v>0.16075800656192782</v>
      </c>
      <c r="BG373">
        <v>6</v>
      </c>
      <c r="BH373">
        <v>0.5</v>
      </c>
      <c r="BI373" t="s">
        <v>379</v>
      </c>
      <c r="BJ373">
        <v>2</v>
      </c>
      <c r="BK373" t="b">
        <v>1</v>
      </c>
      <c r="BL373">
        <v>1659796887</v>
      </c>
      <c r="BM373">
        <v>1682.157333333334</v>
      </c>
      <c r="BN373">
        <v>1754.0546666666669</v>
      </c>
      <c r="BO373">
        <v>22.577680000000001</v>
      </c>
      <c r="BP373">
        <v>19.59918</v>
      </c>
      <c r="BQ373">
        <v>1679.37</v>
      </c>
      <c r="BR373">
        <v>22.542819999999999</v>
      </c>
      <c r="BS373">
        <v>500.12299999999999</v>
      </c>
      <c r="BT373">
        <v>99.067446666666669</v>
      </c>
      <c r="BU373">
        <v>9.9780380000000016E-2</v>
      </c>
      <c r="BV373">
        <v>30.968640000000001</v>
      </c>
      <c r="BW373">
        <v>31.457133333333331</v>
      </c>
      <c r="BX373">
        <v>999.89999999999986</v>
      </c>
      <c r="BY373">
        <v>0</v>
      </c>
      <c r="BZ373">
        <v>0</v>
      </c>
      <c r="CA373">
        <v>10004.335333333331</v>
      </c>
      <c r="CB373">
        <v>0</v>
      </c>
      <c r="CC373">
        <v>290.18979999999999</v>
      </c>
      <c r="CD373">
        <v>-71.897366666666656</v>
      </c>
      <c r="CE373">
        <v>1721.0119999999999</v>
      </c>
      <c r="CF373">
        <v>1789.12</v>
      </c>
      <c r="CG373">
        <v>2.9784980000000001</v>
      </c>
      <c r="CH373">
        <v>1754.0546666666669</v>
      </c>
      <c r="CI373">
        <v>19.59918</v>
      </c>
      <c r="CJ373">
        <v>2.2367119999999998</v>
      </c>
      <c r="CK373">
        <v>1.9416426666666671</v>
      </c>
      <c r="CL373">
        <v>19.227726666666669</v>
      </c>
      <c r="CM373">
        <v>16.976253333333329</v>
      </c>
      <c r="CN373">
        <v>2000.0219999999999</v>
      </c>
      <c r="CO373">
        <v>0.97999959999999986</v>
      </c>
      <c r="CP373">
        <v>2.000062E-2</v>
      </c>
      <c r="CQ373">
        <v>0</v>
      </c>
      <c r="CR373">
        <v>2.4511333333333329</v>
      </c>
      <c r="CS373">
        <v>0</v>
      </c>
      <c r="CT373">
        <v>17325.48</v>
      </c>
      <c r="CU373">
        <v>17412.513333333329</v>
      </c>
      <c r="CV373">
        <v>41.324599999999997</v>
      </c>
      <c r="CW373">
        <v>42.424600000000012</v>
      </c>
      <c r="CX373">
        <v>41.270666666666671</v>
      </c>
      <c r="CY373">
        <v>41.125</v>
      </c>
      <c r="CZ373">
        <v>41.504133333333343</v>
      </c>
      <c r="DA373">
        <v>1960.0213333333329</v>
      </c>
      <c r="DB373">
        <v>40.000666666666667</v>
      </c>
      <c r="DC373">
        <v>0</v>
      </c>
      <c r="DD373">
        <v>1659796893.3</v>
      </c>
      <c r="DE373">
        <v>0</v>
      </c>
      <c r="DF373">
        <v>1659796167.5</v>
      </c>
      <c r="DG373" t="s">
        <v>380</v>
      </c>
      <c r="DH373">
        <v>1659796162</v>
      </c>
      <c r="DI373">
        <v>1659796167.5</v>
      </c>
      <c r="DJ373">
        <v>2</v>
      </c>
      <c r="DK373">
        <v>-1.4E-2</v>
      </c>
      <c r="DL373">
        <v>-1E-3</v>
      </c>
      <c r="DM373">
        <v>1.327</v>
      </c>
      <c r="DN373">
        <v>3.1E-2</v>
      </c>
      <c r="DO373">
        <v>400</v>
      </c>
      <c r="DP373">
        <v>20</v>
      </c>
      <c r="DQ373">
        <v>0.32</v>
      </c>
      <c r="DR373">
        <v>0.03</v>
      </c>
      <c r="DS373">
        <v>23.810341449650039</v>
      </c>
      <c r="DT373">
        <v>1.5194630623526439</v>
      </c>
      <c r="DU373">
        <v>0.15269976735703639</v>
      </c>
      <c r="DV373">
        <v>0</v>
      </c>
      <c r="DW373">
        <v>-71.735307317073165</v>
      </c>
      <c r="DX373">
        <v>-2.9645351916376281</v>
      </c>
      <c r="DY373">
        <v>0.3148871229351291</v>
      </c>
      <c r="DZ373">
        <v>0</v>
      </c>
      <c r="EA373">
        <v>3.0105178048780492</v>
      </c>
      <c r="EB373">
        <v>-0.55861337979093406</v>
      </c>
      <c r="EC373">
        <v>5.7228376702991399E-2</v>
      </c>
      <c r="ED373">
        <v>0</v>
      </c>
      <c r="EE373">
        <v>2.3908670226700961</v>
      </c>
      <c r="EF373">
        <v>1.8343008382429759E-2</v>
      </c>
      <c r="EG373">
        <v>1.6918566326064219E-3</v>
      </c>
      <c r="EH373">
        <v>1</v>
      </c>
      <c r="EI373">
        <v>0.10569823105133069</v>
      </c>
      <c r="EJ373">
        <v>-1.904373601725241E-2</v>
      </c>
      <c r="EK373">
        <v>1.4110265906803639E-3</v>
      </c>
      <c r="EL373">
        <v>1</v>
      </c>
      <c r="EM373">
        <v>2</v>
      </c>
      <c r="EN373">
        <v>5</v>
      </c>
      <c r="EO373" t="s">
        <v>455</v>
      </c>
      <c r="EP373">
        <v>2.94251</v>
      </c>
      <c r="EQ373">
        <v>2.8002400000000001</v>
      </c>
      <c r="ER373">
        <v>0.230714</v>
      </c>
      <c r="ES373">
        <v>0.23624300000000001</v>
      </c>
      <c r="ET373">
        <v>0.102862</v>
      </c>
      <c r="EU373">
        <v>9.3109600000000001E-2</v>
      </c>
      <c r="EV373">
        <v>15795.1</v>
      </c>
      <c r="EW373">
        <v>16443.900000000001</v>
      </c>
      <c r="EX373">
        <v>23882.6</v>
      </c>
      <c r="EY373">
        <v>25062.3</v>
      </c>
      <c r="EZ373">
        <v>34301.300000000003</v>
      </c>
      <c r="FA373">
        <v>36303.1</v>
      </c>
      <c r="FB373">
        <v>43545.599999999999</v>
      </c>
      <c r="FC373">
        <v>46331.8</v>
      </c>
      <c r="FD373">
        <v>1.9668000000000001</v>
      </c>
      <c r="FE373">
        <v>1.8482499999999999</v>
      </c>
      <c r="FF373">
        <v>8.4750400000000004E-2</v>
      </c>
      <c r="FG373">
        <v>0</v>
      </c>
      <c r="FH373">
        <v>30.095800000000001</v>
      </c>
      <c r="FI373">
        <v>999.9</v>
      </c>
      <c r="FJ373">
        <v>55.7</v>
      </c>
      <c r="FK373">
        <v>34.700000000000003</v>
      </c>
      <c r="FL373">
        <v>31.2302</v>
      </c>
      <c r="FM373">
        <v>64.688599999999994</v>
      </c>
      <c r="FN373">
        <v>25.9054</v>
      </c>
      <c r="FO373">
        <v>1</v>
      </c>
      <c r="FP373">
        <v>0.40024599999999999</v>
      </c>
      <c r="FQ373">
        <v>1.4617100000000001</v>
      </c>
      <c r="FR373">
        <v>20.316400000000002</v>
      </c>
      <c r="FS373">
        <v>5.2114500000000001</v>
      </c>
      <c r="FT373">
        <v>11.908099999999999</v>
      </c>
      <c r="FU373">
        <v>5.0027999999999997</v>
      </c>
      <c r="FV373">
        <v>3.28965</v>
      </c>
      <c r="FW373">
        <v>9999</v>
      </c>
      <c r="FX373">
        <v>9999</v>
      </c>
      <c r="FY373">
        <v>9999</v>
      </c>
      <c r="FZ373">
        <v>999.9</v>
      </c>
      <c r="GA373">
        <v>1.8595900000000001</v>
      </c>
      <c r="GB373">
        <v>1.85453</v>
      </c>
      <c r="GC373">
        <v>1.8577300000000001</v>
      </c>
      <c r="GD373">
        <v>1.8561399999999999</v>
      </c>
      <c r="GE373">
        <v>1.85494</v>
      </c>
      <c r="GF373">
        <v>1.8545700000000001</v>
      </c>
      <c r="GG373">
        <v>1.8531899999999999</v>
      </c>
      <c r="GH373">
        <v>1.85639</v>
      </c>
      <c r="GI373">
        <v>0</v>
      </c>
      <c r="GJ373">
        <v>0</v>
      </c>
      <c r="GK373">
        <v>0</v>
      </c>
      <c r="GL373">
        <v>0</v>
      </c>
      <c r="GM373" t="s">
        <v>382</v>
      </c>
      <c r="GN373" t="s">
        <v>383</v>
      </c>
      <c r="GO373" t="s">
        <v>384</v>
      </c>
      <c r="GP373" t="s">
        <v>384</v>
      </c>
      <c r="GQ373" t="s">
        <v>384</v>
      </c>
      <c r="GR373" t="s">
        <v>384</v>
      </c>
      <c r="GS373">
        <v>0</v>
      </c>
      <c r="GT373">
        <v>100</v>
      </c>
      <c r="GU373">
        <v>100</v>
      </c>
      <c r="GV373">
        <v>2.81</v>
      </c>
      <c r="GW373">
        <v>3.4799999999999998E-2</v>
      </c>
      <c r="GX373">
        <v>0.32553164529605683</v>
      </c>
      <c r="GY373">
        <v>3.0239061252787889E-3</v>
      </c>
      <c r="GZ373">
        <v>-1.398580452151984E-6</v>
      </c>
      <c r="HA373">
        <v>2.8030378366047371E-10</v>
      </c>
      <c r="HB373">
        <v>-4.7599640220891172E-2</v>
      </c>
      <c r="HC373">
        <v>9.965371539748925E-3</v>
      </c>
      <c r="HD373">
        <v>-4.563662031605912E-4</v>
      </c>
      <c r="HE373">
        <v>7.8337100744227795E-6</v>
      </c>
      <c r="HF373">
        <v>0</v>
      </c>
      <c r="HG373">
        <v>2134</v>
      </c>
      <c r="HH373">
        <v>2</v>
      </c>
      <c r="HI373">
        <v>25</v>
      </c>
      <c r="HJ373">
        <v>12.2</v>
      </c>
      <c r="HK373">
        <v>12.1</v>
      </c>
      <c r="HL373">
        <v>3.4851100000000002</v>
      </c>
      <c r="HM373">
        <v>2.2851599999999999</v>
      </c>
      <c r="HN373">
        <v>1.4978</v>
      </c>
      <c r="HO373">
        <v>2.3083499999999999</v>
      </c>
      <c r="HP373">
        <v>1.5478499999999999</v>
      </c>
      <c r="HQ373">
        <v>2.3535200000000001</v>
      </c>
      <c r="HR373">
        <v>37.771099999999997</v>
      </c>
      <c r="HS373">
        <v>15.2003</v>
      </c>
      <c r="HT373">
        <v>18</v>
      </c>
      <c r="HU373">
        <v>503.78899999999999</v>
      </c>
      <c r="HV373">
        <v>491.83</v>
      </c>
      <c r="HW373">
        <v>27.693200000000001</v>
      </c>
      <c r="HX373">
        <v>32.158999999999999</v>
      </c>
      <c r="HY373">
        <v>30.000599999999999</v>
      </c>
      <c r="HZ373">
        <v>31.915299999999998</v>
      </c>
      <c r="IA373">
        <v>32.016399999999997</v>
      </c>
      <c r="IB373">
        <v>69.828599999999994</v>
      </c>
      <c r="IC373">
        <v>39.671500000000002</v>
      </c>
      <c r="ID373">
        <v>0</v>
      </c>
      <c r="IE373">
        <v>27.6997</v>
      </c>
      <c r="IF373">
        <v>1819.82</v>
      </c>
      <c r="IG373">
        <v>19.732199999999999</v>
      </c>
      <c r="IH373">
        <v>100.694</v>
      </c>
      <c r="II373">
        <v>100.411</v>
      </c>
      <c r="IJ373" t="s">
        <v>2638</v>
      </c>
    </row>
    <row r="374" spans="1:244" x14ac:dyDescent="0.2">
      <c r="A374">
        <v>358</v>
      </c>
      <c r="B374">
        <v>1659796895.5</v>
      </c>
      <c r="C374">
        <v>754</v>
      </c>
      <c r="D374" t="s">
        <v>1075</v>
      </c>
      <c r="E374" t="s">
        <v>1076</v>
      </c>
      <c r="F374">
        <v>1</v>
      </c>
      <c r="G374" t="s">
        <v>373</v>
      </c>
      <c r="H374" t="s">
        <v>374</v>
      </c>
      <c r="I374" t="s">
        <v>375</v>
      </c>
      <c r="J374" t="s">
        <v>376</v>
      </c>
      <c r="K374" t="s">
        <v>377</v>
      </c>
      <c r="L374" t="s">
        <v>373</v>
      </c>
      <c r="M374" t="s">
        <v>378</v>
      </c>
      <c r="N374">
        <v>1659796887.5</v>
      </c>
      <c r="O374">
        <f t="shared" si="170"/>
        <v>2.5545992929549418E-3</v>
      </c>
      <c r="P374">
        <f t="shared" si="171"/>
        <v>2.5545992929549417</v>
      </c>
      <c r="Q374">
        <f t="shared" si="172"/>
        <v>24.240980020282688</v>
      </c>
      <c r="R374">
        <f t="shared" si="173"/>
        <v>1684.65625</v>
      </c>
      <c r="S374">
        <f t="shared" si="174"/>
        <v>1247.9894148920257</v>
      </c>
      <c r="T374">
        <f t="shared" si="175"/>
        <v>123.75993234779651</v>
      </c>
      <c r="U374">
        <f t="shared" si="176"/>
        <v>167.06307044065039</v>
      </c>
      <c r="V374">
        <f t="shared" si="177"/>
        <v>0.10429079156218311</v>
      </c>
      <c r="W374">
        <f t="shared" si="178"/>
        <v>2.9138410482132788</v>
      </c>
      <c r="X374">
        <f t="shared" si="179"/>
        <v>0.10226060753020565</v>
      </c>
      <c r="Y374">
        <f t="shared" si="180"/>
        <v>6.4091991974551135E-2</v>
      </c>
      <c r="Z374">
        <f t="shared" si="181"/>
        <v>321.51852993749998</v>
      </c>
      <c r="AA374">
        <f t="shared" si="182"/>
        <v>32.203503020587419</v>
      </c>
      <c r="AB374">
        <f t="shared" si="183"/>
        <v>31.45819375</v>
      </c>
      <c r="AC374">
        <f t="shared" si="184"/>
        <v>4.6305880584523091</v>
      </c>
      <c r="AD374">
        <f t="shared" si="185"/>
        <v>49.719181956467885</v>
      </c>
      <c r="AE374">
        <f t="shared" si="186"/>
        <v>2.2390659857857709</v>
      </c>
      <c r="AF374">
        <f t="shared" si="187"/>
        <v>4.5034248305738558</v>
      </c>
      <c r="AG374">
        <f t="shared" si="188"/>
        <v>2.3915220726665383</v>
      </c>
      <c r="AH374">
        <f t="shared" si="189"/>
        <v>-112.65782881931294</v>
      </c>
      <c r="AI374">
        <f t="shared" si="190"/>
        <v>-76.83909832343916</v>
      </c>
      <c r="AJ374">
        <f t="shared" si="191"/>
        <v>-5.9342231694191572</v>
      </c>
      <c r="AK374">
        <f t="shared" si="192"/>
        <v>126.08737962532869</v>
      </c>
      <c r="AL374">
        <f t="shared" si="193"/>
        <v>55.657138842844084</v>
      </c>
      <c r="AM374">
        <f t="shared" si="194"/>
        <v>2.5383786206429346</v>
      </c>
      <c r="AN374">
        <f t="shared" si="195"/>
        <v>24.240980020282688</v>
      </c>
      <c r="AO374">
        <v>1817.616030303031</v>
      </c>
      <c r="AP374">
        <v>1761.9402424242419</v>
      </c>
      <c r="AQ374">
        <v>5.1127636363634981</v>
      </c>
      <c r="AR374">
        <v>64.94</v>
      </c>
      <c r="AS374">
        <f t="shared" si="196"/>
        <v>2.5545992929549417</v>
      </c>
      <c r="AT374">
        <v>19.640719845347931</v>
      </c>
      <c r="AU374">
        <v>22.592392058823531</v>
      </c>
      <c r="AV374">
        <v>6.2100667538535796E-3</v>
      </c>
      <c r="AW374">
        <v>90.194226728287475</v>
      </c>
      <c r="AX374">
        <v>0</v>
      </c>
      <c r="AY374">
        <v>0</v>
      </c>
      <c r="AZ374">
        <f t="shared" si="197"/>
        <v>1</v>
      </c>
      <c r="BA374">
        <f t="shared" si="198"/>
        <v>0</v>
      </c>
      <c r="BB374">
        <f t="shared" si="199"/>
        <v>51719.985871407262</v>
      </c>
      <c r="BC374">
        <f t="shared" si="200"/>
        <v>2000.015625</v>
      </c>
      <c r="BD374">
        <f t="shared" si="201"/>
        <v>1681.21314375</v>
      </c>
      <c r="BE374">
        <f t="shared" si="202"/>
        <v>0.84060000468746332</v>
      </c>
      <c r="BF374">
        <f t="shared" si="203"/>
        <v>0.16075800904680432</v>
      </c>
      <c r="BG374">
        <v>6</v>
      </c>
      <c r="BH374">
        <v>0.5</v>
      </c>
      <c r="BI374" t="s">
        <v>379</v>
      </c>
      <c r="BJ374">
        <v>2</v>
      </c>
      <c r="BK374" t="b">
        <v>1</v>
      </c>
      <c r="BL374">
        <v>1659796887.5</v>
      </c>
      <c r="BM374">
        <v>1684.65625</v>
      </c>
      <c r="BN374">
        <v>1756.559375</v>
      </c>
      <c r="BO374">
        <v>22.578637499999999</v>
      </c>
      <c r="BP374">
        <v>19.602062499999999</v>
      </c>
      <c r="BQ374">
        <v>1681.8668749999999</v>
      </c>
      <c r="BR374">
        <v>22.543775</v>
      </c>
      <c r="BS374">
        <v>500.11818749999998</v>
      </c>
      <c r="BT374">
        <v>99.067750000000004</v>
      </c>
      <c r="BU374">
        <v>9.9703562499999981E-2</v>
      </c>
      <c r="BV374">
        <v>30.969056250000001</v>
      </c>
      <c r="BW374">
        <v>31.45819375</v>
      </c>
      <c r="BX374">
        <v>999.9</v>
      </c>
      <c r="BY374">
        <v>0</v>
      </c>
      <c r="BZ374">
        <v>0</v>
      </c>
      <c r="CA374">
        <v>10003.98625</v>
      </c>
      <c r="CB374">
        <v>0</v>
      </c>
      <c r="CC374">
        <v>290.49168750000001</v>
      </c>
      <c r="CD374">
        <v>-71.903231250000005</v>
      </c>
      <c r="CE374">
        <v>1723.57</v>
      </c>
      <c r="CF374">
        <v>1791.68</v>
      </c>
      <c r="CG374">
        <v>2.9765706249999999</v>
      </c>
      <c r="CH374">
        <v>1756.559375</v>
      </c>
      <c r="CI374">
        <v>19.602062499999999</v>
      </c>
      <c r="CJ374">
        <v>2.23681375</v>
      </c>
      <c r="CK374">
        <v>1.941934375</v>
      </c>
      <c r="CL374">
        <v>19.228456250000001</v>
      </c>
      <c r="CM374">
        <v>16.978625000000001</v>
      </c>
      <c r="CN374">
        <v>2000.015625</v>
      </c>
      <c r="CO374">
        <v>0.97999956249999998</v>
      </c>
      <c r="CP374">
        <v>2.0000656249999998E-2</v>
      </c>
      <c r="CQ374">
        <v>0</v>
      </c>
      <c r="CR374">
        <v>2.4453125</v>
      </c>
      <c r="CS374">
        <v>0</v>
      </c>
      <c r="CT374">
        <v>17324.787499999999</v>
      </c>
      <c r="CU374">
        <v>17412.456249999999</v>
      </c>
      <c r="CV374">
        <v>41.323812500000003</v>
      </c>
      <c r="CW374">
        <v>42.421499999999988</v>
      </c>
      <c r="CX374">
        <v>41.269374999999997</v>
      </c>
      <c r="CY374">
        <v>41.125</v>
      </c>
      <c r="CZ374">
        <v>41.503875000000001</v>
      </c>
      <c r="DA374">
        <v>1960.0150000000001</v>
      </c>
      <c r="DB374">
        <v>40.000624999999999</v>
      </c>
      <c r="DC374">
        <v>0</v>
      </c>
      <c r="DD374">
        <v>1659796894.5</v>
      </c>
      <c r="DE374">
        <v>0</v>
      </c>
      <c r="DF374">
        <v>1659796167.5</v>
      </c>
      <c r="DG374" t="s">
        <v>380</v>
      </c>
      <c r="DH374">
        <v>1659796162</v>
      </c>
      <c r="DI374">
        <v>1659796167.5</v>
      </c>
      <c r="DJ374">
        <v>2</v>
      </c>
      <c r="DK374">
        <v>-1.4E-2</v>
      </c>
      <c r="DL374">
        <v>-1E-3</v>
      </c>
      <c r="DM374">
        <v>1.327</v>
      </c>
      <c r="DN374">
        <v>3.1E-2</v>
      </c>
      <c r="DO374">
        <v>400</v>
      </c>
      <c r="DP374">
        <v>20</v>
      </c>
      <c r="DQ374">
        <v>0.32</v>
      </c>
      <c r="DR374">
        <v>0.03</v>
      </c>
      <c r="DS374">
        <v>23.861466147255239</v>
      </c>
      <c r="DT374">
        <v>1.7459446651672379</v>
      </c>
      <c r="DU374">
        <v>0.1714377139579297</v>
      </c>
      <c r="DV374">
        <v>0</v>
      </c>
      <c r="DW374">
        <v>-71.789432500000004</v>
      </c>
      <c r="DX374">
        <v>-2.8290990619135452</v>
      </c>
      <c r="DY374">
        <v>0.3023641011987877</v>
      </c>
      <c r="DZ374">
        <v>0</v>
      </c>
      <c r="EA374">
        <v>2.9971345</v>
      </c>
      <c r="EB374">
        <v>-0.50545530956848606</v>
      </c>
      <c r="EC374">
        <v>5.1958303953747391E-2</v>
      </c>
      <c r="ED374">
        <v>0</v>
      </c>
      <c r="EE374">
        <v>2.3913321653967952</v>
      </c>
      <c r="EF374">
        <v>1.8750751234023338E-2</v>
      </c>
      <c r="EG374">
        <v>1.740724739985481E-3</v>
      </c>
      <c r="EH374">
        <v>1</v>
      </c>
      <c r="EI374">
        <v>0.10543848326536059</v>
      </c>
      <c r="EJ374">
        <v>-1.6547673663179791E-2</v>
      </c>
      <c r="EK374">
        <v>1.318730414159389E-3</v>
      </c>
      <c r="EL374">
        <v>1</v>
      </c>
      <c r="EM374">
        <v>2</v>
      </c>
      <c r="EN374">
        <v>5</v>
      </c>
      <c r="EO374" t="s">
        <v>455</v>
      </c>
      <c r="EP374">
        <v>2.94217</v>
      </c>
      <c r="EQ374">
        <v>2.7993999999999999</v>
      </c>
      <c r="ER374">
        <v>0.231097</v>
      </c>
      <c r="ES374">
        <v>0.236624</v>
      </c>
      <c r="ET374">
        <v>0.102862</v>
      </c>
      <c r="EU374">
        <v>9.3115199999999995E-2</v>
      </c>
      <c r="EV374">
        <v>15787.2</v>
      </c>
      <c r="EW374">
        <v>16435.7</v>
      </c>
      <c r="EX374">
        <v>23882.7</v>
      </c>
      <c r="EY374">
        <v>25062.3</v>
      </c>
      <c r="EZ374">
        <v>34301.5</v>
      </c>
      <c r="FA374">
        <v>36302.9</v>
      </c>
      <c r="FB374">
        <v>43545.8</v>
      </c>
      <c r="FC374">
        <v>46331.8</v>
      </c>
      <c r="FD374">
        <v>1.96675</v>
      </c>
      <c r="FE374">
        <v>1.8482700000000001</v>
      </c>
      <c r="FF374">
        <v>8.5011100000000006E-2</v>
      </c>
      <c r="FG374">
        <v>0</v>
      </c>
      <c r="FH374">
        <v>30.094799999999999</v>
      </c>
      <c r="FI374">
        <v>999.9</v>
      </c>
      <c r="FJ374">
        <v>55.7</v>
      </c>
      <c r="FK374">
        <v>34.700000000000003</v>
      </c>
      <c r="FL374">
        <v>31.232399999999998</v>
      </c>
      <c r="FM374">
        <v>64.618600000000001</v>
      </c>
      <c r="FN374">
        <v>25.637</v>
      </c>
      <c r="FO374">
        <v>1</v>
      </c>
      <c r="FP374">
        <v>0.40032800000000002</v>
      </c>
      <c r="FQ374">
        <v>1.4664600000000001</v>
      </c>
      <c r="FR374">
        <v>20.316400000000002</v>
      </c>
      <c r="FS374">
        <v>5.2114500000000001</v>
      </c>
      <c r="FT374">
        <v>11.907999999999999</v>
      </c>
      <c r="FU374">
        <v>5.0028499999999996</v>
      </c>
      <c r="FV374">
        <v>3.28965</v>
      </c>
      <c r="FW374">
        <v>9999</v>
      </c>
      <c r="FX374">
        <v>9999</v>
      </c>
      <c r="FY374">
        <v>9999</v>
      </c>
      <c r="FZ374">
        <v>999.9</v>
      </c>
      <c r="GA374">
        <v>1.85958</v>
      </c>
      <c r="GB374">
        <v>1.85453</v>
      </c>
      <c r="GC374">
        <v>1.85772</v>
      </c>
      <c r="GD374">
        <v>1.8561300000000001</v>
      </c>
      <c r="GE374">
        <v>1.8549199999999999</v>
      </c>
      <c r="GF374">
        <v>1.8545700000000001</v>
      </c>
      <c r="GG374">
        <v>1.8531899999999999</v>
      </c>
      <c r="GH374">
        <v>1.8563799999999999</v>
      </c>
      <c r="GI374">
        <v>0</v>
      </c>
      <c r="GJ374">
        <v>0</v>
      </c>
      <c r="GK374">
        <v>0</v>
      </c>
      <c r="GL374">
        <v>0</v>
      </c>
      <c r="GM374" t="s">
        <v>382</v>
      </c>
      <c r="GN374" t="s">
        <v>383</v>
      </c>
      <c r="GO374" t="s">
        <v>384</v>
      </c>
      <c r="GP374" t="s">
        <v>384</v>
      </c>
      <c r="GQ374" t="s">
        <v>384</v>
      </c>
      <c r="GR374" t="s">
        <v>384</v>
      </c>
      <c r="GS374">
        <v>0</v>
      </c>
      <c r="GT374">
        <v>100</v>
      </c>
      <c r="GU374">
        <v>100</v>
      </c>
      <c r="GV374">
        <v>2.81</v>
      </c>
      <c r="GW374">
        <v>3.49E-2</v>
      </c>
      <c r="GX374">
        <v>0.32553164529605683</v>
      </c>
      <c r="GY374">
        <v>3.0239061252787889E-3</v>
      </c>
      <c r="GZ374">
        <v>-1.398580452151984E-6</v>
      </c>
      <c r="HA374">
        <v>2.8030378366047371E-10</v>
      </c>
      <c r="HB374">
        <v>-4.7599640220891172E-2</v>
      </c>
      <c r="HC374">
        <v>9.965371539748925E-3</v>
      </c>
      <c r="HD374">
        <v>-4.563662031605912E-4</v>
      </c>
      <c r="HE374">
        <v>7.8337100744227795E-6</v>
      </c>
      <c r="HF374">
        <v>0</v>
      </c>
      <c r="HG374">
        <v>2134</v>
      </c>
      <c r="HH374">
        <v>2</v>
      </c>
      <c r="HI374">
        <v>25</v>
      </c>
      <c r="HJ374">
        <v>12.2</v>
      </c>
      <c r="HK374">
        <v>12.1</v>
      </c>
      <c r="HL374">
        <v>3.4924300000000001</v>
      </c>
      <c r="HM374">
        <v>2.2680699999999998</v>
      </c>
      <c r="HN374">
        <v>1.4978</v>
      </c>
      <c r="HO374">
        <v>2.3095699999999999</v>
      </c>
      <c r="HP374">
        <v>1.5478499999999999</v>
      </c>
      <c r="HQ374">
        <v>2.4157700000000002</v>
      </c>
      <c r="HR374">
        <v>37.771099999999997</v>
      </c>
      <c r="HS374">
        <v>15.209</v>
      </c>
      <c r="HT374">
        <v>18</v>
      </c>
      <c r="HU374">
        <v>503.767</v>
      </c>
      <c r="HV374">
        <v>491.858</v>
      </c>
      <c r="HW374">
        <v>27.697700000000001</v>
      </c>
      <c r="HX374">
        <v>32.160200000000003</v>
      </c>
      <c r="HY374">
        <v>30.000599999999999</v>
      </c>
      <c r="HZ374">
        <v>31.916499999999999</v>
      </c>
      <c r="IA374">
        <v>32.017800000000001</v>
      </c>
      <c r="IB374">
        <v>69.9238</v>
      </c>
      <c r="IC374">
        <v>39.671500000000002</v>
      </c>
      <c r="ID374">
        <v>0</v>
      </c>
      <c r="IE374">
        <v>27.6997</v>
      </c>
      <c r="IF374">
        <v>1829.87</v>
      </c>
      <c r="IG374">
        <v>19.7395</v>
      </c>
      <c r="IH374">
        <v>100.69499999999999</v>
      </c>
      <c r="II374">
        <v>100.411</v>
      </c>
      <c r="IJ374" t="s">
        <v>2638</v>
      </c>
    </row>
    <row r="375" spans="1:244" x14ac:dyDescent="0.2">
      <c r="A375">
        <v>359</v>
      </c>
      <c r="B375">
        <v>1659796896.5</v>
      </c>
      <c r="C375">
        <v>755</v>
      </c>
      <c r="D375" t="s">
        <v>1077</v>
      </c>
      <c r="E375" t="s">
        <v>1078</v>
      </c>
      <c r="F375">
        <v>1</v>
      </c>
      <c r="G375" t="s">
        <v>373</v>
      </c>
      <c r="H375" t="s">
        <v>374</v>
      </c>
      <c r="I375" t="s">
        <v>375</v>
      </c>
      <c r="J375" t="s">
        <v>376</v>
      </c>
      <c r="K375" t="s">
        <v>377</v>
      </c>
      <c r="L375" t="s">
        <v>373</v>
      </c>
      <c r="M375" t="s">
        <v>378</v>
      </c>
      <c r="N375">
        <v>1659796889</v>
      </c>
      <c r="O375">
        <f t="shared" si="170"/>
        <v>2.5384481230068742E-3</v>
      </c>
      <c r="P375">
        <f t="shared" si="171"/>
        <v>2.5384481230068743</v>
      </c>
      <c r="Q375">
        <f t="shared" si="172"/>
        <v>24.457065764599882</v>
      </c>
      <c r="R375">
        <f t="shared" si="173"/>
        <v>1692.1393333333331</v>
      </c>
      <c r="S375">
        <f t="shared" si="174"/>
        <v>1249.3561258187967</v>
      </c>
      <c r="T375">
        <f t="shared" si="175"/>
        <v>123.8961210325768</v>
      </c>
      <c r="U375">
        <f t="shared" si="176"/>
        <v>167.80603649680063</v>
      </c>
      <c r="V375">
        <f t="shared" si="177"/>
        <v>0.10358706630080411</v>
      </c>
      <c r="W375">
        <f t="shared" si="178"/>
        <v>2.9134757204559283</v>
      </c>
      <c r="X375">
        <f t="shared" si="179"/>
        <v>0.10158365853279056</v>
      </c>
      <c r="Y375">
        <f t="shared" si="180"/>
        <v>6.3666557583336975E-2</v>
      </c>
      <c r="Z375">
        <f t="shared" si="181"/>
        <v>321.51582580000007</v>
      </c>
      <c r="AA375">
        <f t="shared" si="182"/>
        <v>32.20889717009161</v>
      </c>
      <c r="AB375">
        <f t="shared" si="183"/>
        <v>31.461813333333339</v>
      </c>
      <c r="AC375">
        <f t="shared" si="184"/>
        <v>4.6315405917729855</v>
      </c>
      <c r="AD375">
        <f t="shared" si="185"/>
        <v>49.721473590944711</v>
      </c>
      <c r="AE375">
        <f t="shared" si="186"/>
        <v>2.2393041819948647</v>
      </c>
      <c r="AF375">
        <f t="shared" si="187"/>
        <v>4.5036963313225042</v>
      </c>
      <c r="AG375">
        <f t="shared" si="188"/>
        <v>2.3922364097781208</v>
      </c>
      <c r="AH375">
        <f t="shared" si="189"/>
        <v>-111.94556222460315</v>
      </c>
      <c r="AI375">
        <f t="shared" si="190"/>
        <v>-77.231959705367572</v>
      </c>
      <c r="AJ375">
        <f t="shared" si="191"/>
        <v>-5.9654490545156174</v>
      </c>
      <c r="AK375">
        <f t="shared" si="192"/>
        <v>126.37285481551375</v>
      </c>
      <c r="AL375">
        <f t="shared" si="193"/>
        <v>55.703747542207253</v>
      </c>
      <c r="AM375">
        <f t="shared" si="194"/>
        <v>2.5292913966852382</v>
      </c>
      <c r="AN375">
        <f t="shared" si="195"/>
        <v>24.457065764599882</v>
      </c>
      <c r="AO375">
        <v>1822.5738744588759</v>
      </c>
      <c r="AP375">
        <v>1766.8940606060601</v>
      </c>
      <c r="AQ375">
        <v>5.0610909090910194</v>
      </c>
      <c r="AR375">
        <v>64.94</v>
      </c>
      <c r="AS375">
        <f t="shared" si="196"/>
        <v>2.5384481230068743</v>
      </c>
      <c r="AT375">
        <v>19.641211822962902</v>
      </c>
      <c r="AU375">
        <v>22.591488823529389</v>
      </c>
      <c r="AV375">
        <v>3.7428385553932172E-3</v>
      </c>
      <c r="AW375">
        <v>90.194226728287475</v>
      </c>
      <c r="AX375">
        <v>0</v>
      </c>
      <c r="AY375">
        <v>0</v>
      </c>
      <c r="AZ375">
        <f t="shared" si="197"/>
        <v>1</v>
      </c>
      <c r="BA375">
        <f t="shared" si="198"/>
        <v>0</v>
      </c>
      <c r="BB375">
        <f t="shared" si="199"/>
        <v>51709.46044796054</v>
      </c>
      <c r="BC375">
        <f t="shared" si="200"/>
        <v>1999.9986666666671</v>
      </c>
      <c r="BD375">
        <f t="shared" si="201"/>
        <v>1681.1989000000005</v>
      </c>
      <c r="BE375">
        <f t="shared" si="202"/>
        <v>0.84060001040000698</v>
      </c>
      <c r="BF375">
        <f t="shared" si="203"/>
        <v>0.1607580200720134</v>
      </c>
      <c r="BG375">
        <v>6</v>
      </c>
      <c r="BH375">
        <v>0.5</v>
      </c>
      <c r="BI375" t="s">
        <v>379</v>
      </c>
      <c r="BJ375">
        <v>2</v>
      </c>
      <c r="BK375" t="b">
        <v>1</v>
      </c>
      <c r="BL375">
        <v>1659796889</v>
      </c>
      <c r="BM375">
        <v>1692.1393333333331</v>
      </c>
      <c r="BN375">
        <v>1764.105333333333</v>
      </c>
      <c r="BO375">
        <v>22.580919999999999</v>
      </c>
      <c r="BP375">
        <v>19.614899999999999</v>
      </c>
      <c r="BQ375">
        <v>1689.3446666666671</v>
      </c>
      <c r="BR375">
        <v>22.546046666666669</v>
      </c>
      <c r="BS375">
        <v>500.1</v>
      </c>
      <c r="BT375">
        <v>99.068393333333319</v>
      </c>
      <c r="BU375">
        <v>9.9584853333333348E-2</v>
      </c>
      <c r="BV375">
        <v>30.970113333333341</v>
      </c>
      <c r="BW375">
        <v>31.461813333333339</v>
      </c>
      <c r="BX375">
        <v>999.89999999999986</v>
      </c>
      <c r="BY375">
        <v>0</v>
      </c>
      <c r="BZ375">
        <v>0</v>
      </c>
      <c r="CA375">
        <v>10001.832</v>
      </c>
      <c r="CB375">
        <v>0</v>
      </c>
      <c r="CC375">
        <v>290.72446666666667</v>
      </c>
      <c r="CD375">
        <v>-71.965493333333342</v>
      </c>
      <c r="CE375">
        <v>1731.230666666667</v>
      </c>
      <c r="CF375">
        <v>1799.3993333333331</v>
      </c>
      <c r="CG375">
        <v>2.966010666666667</v>
      </c>
      <c r="CH375">
        <v>1764.105333333333</v>
      </c>
      <c r="CI375">
        <v>19.614899999999999</v>
      </c>
      <c r="CJ375">
        <v>2.2370540000000001</v>
      </c>
      <c r="CK375">
        <v>1.9432186666666671</v>
      </c>
      <c r="CL375">
        <v>19.230180000000001</v>
      </c>
      <c r="CM375">
        <v>16.98906666666667</v>
      </c>
      <c r="CN375">
        <v>1999.9986666666671</v>
      </c>
      <c r="CO375">
        <v>0.97999939999999985</v>
      </c>
      <c r="CP375">
        <v>2.0000813333333329E-2</v>
      </c>
      <c r="CQ375">
        <v>0</v>
      </c>
      <c r="CR375">
        <v>2.5057999999999998</v>
      </c>
      <c r="CS375">
        <v>0</v>
      </c>
      <c r="CT375">
        <v>17321.073333333341</v>
      </c>
      <c r="CU375">
        <v>17412.313333333332</v>
      </c>
      <c r="CV375">
        <v>41.324599999999997</v>
      </c>
      <c r="CW375">
        <v>42.416333333333327</v>
      </c>
      <c r="CX375">
        <v>41.270666666666671</v>
      </c>
      <c r="CY375">
        <v>41.125</v>
      </c>
      <c r="CZ375">
        <v>41.504133333333343</v>
      </c>
      <c r="DA375">
        <v>1959.998</v>
      </c>
      <c r="DB375">
        <v>40.000666666666667</v>
      </c>
      <c r="DC375">
        <v>0</v>
      </c>
      <c r="DD375">
        <v>1659796895.7</v>
      </c>
      <c r="DE375">
        <v>0</v>
      </c>
      <c r="DF375">
        <v>1659796167.5</v>
      </c>
      <c r="DG375" t="s">
        <v>380</v>
      </c>
      <c r="DH375">
        <v>1659796162</v>
      </c>
      <c r="DI375">
        <v>1659796167.5</v>
      </c>
      <c r="DJ375">
        <v>2</v>
      </c>
      <c r="DK375">
        <v>-1.4E-2</v>
      </c>
      <c r="DL375">
        <v>-1E-3</v>
      </c>
      <c r="DM375">
        <v>1.327</v>
      </c>
      <c r="DN375">
        <v>3.1E-2</v>
      </c>
      <c r="DO375">
        <v>400</v>
      </c>
      <c r="DP375">
        <v>20</v>
      </c>
      <c r="DQ375">
        <v>0.32</v>
      </c>
      <c r="DR375">
        <v>0.03</v>
      </c>
      <c r="DS375">
        <v>23.861466147255239</v>
      </c>
      <c r="DT375">
        <v>1.7459446651672379</v>
      </c>
      <c r="DU375">
        <v>0.1714377139579297</v>
      </c>
      <c r="DV375">
        <v>0</v>
      </c>
      <c r="DW375">
        <v>-71.789432500000004</v>
      </c>
      <c r="DX375">
        <v>-2.8290990619135452</v>
      </c>
      <c r="DY375">
        <v>0.3023641011987877</v>
      </c>
      <c r="DZ375">
        <v>0</v>
      </c>
      <c r="EA375">
        <v>2.9971345</v>
      </c>
      <c r="EB375">
        <v>-0.50545530956848606</v>
      </c>
      <c r="EC375">
        <v>5.1958303953747391E-2</v>
      </c>
      <c r="ED375">
        <v>0</v>
      </c>
      <c r="EE375">
        <v>2.3913321653967952</v>
      </c>
      <c r="EF375">
        <v>1.8750751234023338E-2</v>
      </c>
      <c r="EG375">
        <v>1.740724739985481E-3</v>
      </c>
      <c r="EH375">
        <v>1</v>
      </c>
      <c r="EI375">
        <v>0.10543848326536059</v>
      </c>
      <c r="EJ375">
        <v>-1.6547673663179791E-2</v>
      </c>
      <c r="EK375">
        <v>1.318730414159389E-3</v>
      </c>
      <c r="EL375">
        <v>1</v>
      </c>
      <c r="EM375">
        <v>2</v>
      </c>
      <c r="EN375">
        <v>5</v>
      </c>
      <c r="EO375" t="s">
        <v>455</v>
      </c>
      <c r="EP375">
        <v>2.94224</v>
      </c>
      <c r="EQ375">
        <v>2.7991899999999998</v>
      </c>
      <c r="ER375">
        <v>0.23147899999999999</v>
      </c>
      <c r="ES375">
        <v>0.237007</v>
      </c>
      <c r="ET375">
        <v>0.102862</v>
      </c>
      <c r="EU375">
        <v>9.3118099999999995E-2</v>
      </c>
      <c r="EV375">
        <v>15779.3</v>
      </c>
      <c r="EW375">
        <v>16427.3</v>
      </c>
      <c r="EX375">
        <v>23882.6</v>
      </c>
      <c r="EY375">
        <v>25062.2</v>
      </c>
      <c r="EZ375">
        <v>34301.5</v>
      </c>
      <c r="FA375">
        <v>36302.699999999997</v>
      </c>
      <c r="FB375">
        <v>43545.8</v>
      </c>
      <c r="FC375">
        <v>46331.7</v>
      </c>
      <c r="FD375">
        <v>1.96637</v>
      </c>
      <c r="FE375">
        <v>1.8485499999999999</v>
      </c>
      <c r="FF375">
        <v>8.5383700000000007E-2</v>
      </c>
      <c r="FG375">
        <v>0</v>
      </c>
      <c r="FH375">
        <v>30.093800000000002</v>
      </c>
      <c r="FI375">
        <v>999.9</v>
      </c>
      <c r="FJ375">
        <v>55.7</v>
      </c>
      <c r="FK375">
        <v>34.700000000000003</v>
      </c>
      <c r="FL375">
        <v>31.229500000000002</v>
      </c>
      <c r="FM375">
        <v>64.578599999999994</v>
      </c>
      <c r="FN375">
        <v>25.673100000000002</v>
      </c>
      <c r="FO375">
        <v>1</v>
      </c>
      <c r="FP375">
        <v>0.40045700000000001</v>
      </c>
      <c r="FQ375">
        <v>1.47732</v>
      </c>
      <c r="FR375">
        <v>20.316299999999998</v>
      </c>
      <c r="FS375">
        <v>5.2111499999999999</v>
      </c>
      <c r="FT375">
        <v>11.9078</v>
      </c>
      <c r="FU375">
        <v>5.0027999999999997</v>
      </c>
      <c r="FV375">
        <v>3.28965</v>
      </c>
      <c r="FW375">
        <v>9999</v>
      </c>
      <c r="FX375">
        <v>9999</v>
      </c>
      <c r="FY375">
        <v>9999</v>
      </c>
      <c r="FZ375">
        <v>999.9</v>
      </c>
      <c r="GA375">
        <v>1.85958</v>
      </c>
      <c r="GB375">
        <v>1.85453</v>
      </c>
      <c r="GC375">
        <v>1.8577399999999999</v>
      </c>
      <c r="GD375">
        <v>1.8561300000000001</v>
      </c>
      <c r="GE375">
        <v>1.8549100000000001</v>
      </c>
      <c r="GF375">
        <v>1.8545700000000001</v>
      </c>
      <c r="GG375">
        <v>1.8531899999999999</v>
      </c>
      <c r="GH375">
        <v>1.8563799999999999</v>
      </c>
      <c r="GI375">
        <v>0</v>
      </c>
      <c r="GJ375">
        <v>0</v>
      </c>
      <c r="GK375">
        <v>0</v>
      </c>
      <c r="GL375">
        <v>0</v>
      </c>
      <c r="GM375" t="s">
        <v>382</v>
      </c>
      <c r="GN375" t="s">
        <v>383</v>
      </c>
      <c r="GO375" t="s">
        <v>384</v>
      </c>
      <c r="GP375" t="s">
        <v>384</v>
      </c>
      <c r="GQ375" t="s">
        <v>384</v>
      </c>
      <c r="GR375" t="s">
        <v>384</v>
      </c>
      <c r="GS375">
        <v>0</v>
      </c>
      <c r="GT375">
        <v>100</v>
      </c>
      <c r="GU375">
        <v>100</v>
      </c>
      <c r="GV375">
        <v>2.82</v>
      </c>
      <c r="GW375">
        <v>3.49E-2</v>
      </c>
      <c r="GX375">
        <v>0.32553164529605683</v>
      </c>
      <c r="GY375">
        <v>3.0239061252787889E-3</v>
      </c>
      <c r="GZ375">
        <v>-1.398580452151984E-6</v>
      </c>
      <c r="HA375">
        <v>2.8030378366047371E-10</v>
      </c>
      <c r="HB375">
        <v>-4.7599640220891172E-2</v>
      </c>
      <c r="HC375">
        <v>9.965371539748925E-3</v>
      </c>
      <c r="HD375">
        <v>-4.563662031605912E-4</v>
      </c>
      <c r="HE375">
        <v>7.8337100744227795E-6</v>
      </c>
      <c r="HF375">
        <v>0</v>
      </c>
      <c r="HG375">
        <v>2134</v>
      </c>
      <c r="HH375">
        <v>2</v>
      </c>
      <c r="HI375">
        <v>25</v>
      </c>
      <c r="HJ375">
        <v>12.2</v>
      </c>
      <c r="HK375">
        <v>12.2</v>
      </c>
      <c r="HL375">
        <v>3.5009800000000002</v>
      </c>
      <c r="HM375">
        <v>2.2741699999999998</v>
      </c>
      <c r="HN375">
        <v>1.4978</v>
      </c>
      <c r="HO375">
        <v>2.3095699999999999</v>
      </c>
      <c r="HP375">
        <v>1.5478499999999999</v>
      </c>
      <c r="HQ375">
        <v>2.4194300000000002</v>
      </c>
      <c r="HR375">
        <v>37.771099999999997</v>
      </c>
      <c r="HS375">
        <v>15.209</v>
      </c>
      <c r="HT375">
        <v>18</v>
      </c>
      <c r="HU375">
        <v>503.54700000000003</v>
      </c>
      <c r="HV375">
        <v>492.05200000000002</v>
      </c>
      <c r="HW375">
        <v>27.702400000000001</v>
      </c>
      <c r="HX375">
        <v>32.161099999999998</v>
      </c>
      <c r="HY375">
        <v>30.000599999999999</v>
      </c>
      <c r="HZ375">
        <v>31.917400000000001</v>
      </c>
      <c r="IA375">
        <v>32.019199999999998</v>
      </c>
      <c r="IB375">
        <v>70.135099999999994</v>
      </c>
      <c r="IC375">
        <v>39.383800000000001</v>
      </c>
      <c r="ID375">
        <v>0</v>
      </c>
      <c r="IE375">
        <v>27.718299999999999</v>
      </c>
      <c r="IF375">
        <v>1829.87</v>
      </c>
      <c r="IG375">
        <v>19.749099999999999</v>
      </c>
      <c r="IH375">
        <v>100.694</v>
      </c>
      <c r="II375">
        <v>100.411</v>
      </c>
      <c r="IJ375" t="s">
        <v>2638</v>
      </c>
    </row>
    <row r="376" spans="1:244" x14ac:dyDescent="0.2">
      <c r="A376">
        <v>360</v>
      </c>
      <c r="B376">
        <v>1659796897.5</v>
      </c>
      <c r="C376">
        <v>756</v>
      </c>
      <c r="D376" t="s">
        <v>1079</v>
      </c>
      <c r="E376" t="s">
        <v>1080</v>
      </c>
      <c r="F376">
        <v>1</v>
      </c>
      <c r="G376" t="s">
        <v>373</v>
      </c>
      <c r="H376" t="s">
        <v>374</v>
      </c>
      <c r="I376" t="s">
        <v>375</v>
      </c>
      <c r="J376" t="s">
        <v>376</v>
      </c>
      <c r="K376" t="s">
        <v>377</v>
      </c>
      <c r="L376" t="s">
        <v>373</v>
      </c>
      <c r="M376" t="s">
        <v>378</v>
      </c>
      <c r="N376">
        <v>1659796889.5</v>
      </c>
      <c r="O376">
        <f t="shared" si="170"/>
        <v>2.5242067546900272E-3</v>
      </c>
      <c r="P376">
        <f t="shared" si="171"/>
        <v>2.5242067546900273</v>
      </c>
      <c r="Q376">
        <f t="shared" si="172"/>
        <v>24.410967093056975</v>
      </c>
      <c r="R376">
        <f t="shared" si="173"/>
        <v>1694.63</v>
      </c>
      <c r="S376">
        <f t="shared" si="174"/>
        <v>1250.2798047777308</v>
      </c>
      <c r="T376">
        <f t="shared" si="175"/>
        <v>123.98806901773634</v>
      </c>
      <c r="U376">
        <f t="shared" si="176"/>
        <v>168.0535033810929</v>
      </c>
      <c r="V376">
        <f t="shared" si="177"/>
        <v>0.10298215551605336</v>
      </c>
      <c r="W376">
        <f t="shared" si="178"/>
        <v>2.9133530285956115</v>
      </c>
      <c r="X376">
        <f t="shared" si="179"/>
        <v>0.10100175505046947</v>
      </c>
      <c r="Y376">
        <f t="shared" si="180"/>
        <v>6.3300855960181535E-2</v>
      </c>
      <c r="Z376">
        <f t="shared" si="181"/>
        <v>321.51806737499999</v>
      </c>
      <c r="AA376">
        <f t="shared" si="182"/>
        <v>32.2130577426393</v>
      </c>
      <c r="AB376">
        <f t="shared" si="183"/>
        <v>31.463162499999999</v>
      </c>
      <c r="AC376">
        <f t="shared" si="184"/>
        <v>4.6318956835287253</v>
      </c>
      <c r="AD376">
        <f t="shared" si="185"/>
        <v>49.721917908377577</v>
      </c>
      <c r="AE376">
        <f t="shared" si="186"/>
        <v>2.2393735739422258</v>
      </c>
      <c r="AF376">
        <f t="shared" si="187"/>
        <v>4.5037956461549058</v>
      </c>
      <c r="AG376">
        <f t="shared" si="188"/>
        <v>2.3925221095864995</v>
      </c>
      <c r="AH376">
        <f t="shared" si="189"/>
        <v>-111.3175178818302</v>
      </c>
      <c r="AI376">
        <f t="shared" si="190"/>
        <v>-77.379882087118261</v>
      </c>
      <c r="AJ376">
        <f t="shared" si="191"/>
        <v>-5.9771775606458073</v>
      </c>
      <c r="AK376">
        <f t="shared" si="192"/>
        <v>126.84348984540568</v>
      </c>
      <c r="AL376">
        <f t="shared" si="193"/>
        <v>55.712144004799569</v>
      </c>
      <c r="AM376">
        <f t="shared" si="194"/>
        <v>2.528163953403868</v>
      </c>
      <c r="AN376">
        <f t="shared" si="195"/>
        <v>24.410967093056975</v>
      </c>
      <c r="AO376">
        <v>1827.559471861473</v>
      </c>
      <c r="AP376">
        <v>1771.9933939393941</v>
      </c>
      <c r="AQ376">
        <v>5.0496242424243141</v>
      </c>
      <c r="AR376">
        <v>64.94</v>
      </c>
      <c r="AS376">
        <f t="shared" si="196"/>
        <v>2.5242067546900273</v>
      </c>
      <c r="AT376">
        <v>19.642367247413269</v>
      </c>
      <c r="AU376">
        <v>22.59077147058823</v>
      </c>
      <c r="AV376">
        <v>1.651583573184441E-3</v>
      </c>
      <c r="AW376">
        <v>90.194226728287475</v>
      </c>
      <c r="AX376">
        <v>0</v>
      </c>
      <c r="AY376">
        <v>0</v>
      </c>
      <c r="AZ376">
        <f t="shared" si="197"/>
        <v>1</v>
      </c>
      <c r="BA376">
        <f t="shared" si="198"/>
        <v>0</v>
      </c>
      <c r="BB376">
        <f t="shared" si="199"/>
        <v>51705.923792741247</v>
      </c>
      <c r="BC376">
        <f t="shared" si="200"/>
        <v>2000.0125</v>
      </c>
      <c r="BD376">
        <f t="shared" si="201"/>
        <v>1681.2105374999999</v>
      </c>
      <c r="BE376">
        <f t="shared" si="202"/>
        <v>0.84060001499990622</v>
      </c>
      <c r="BF376">
        <f t="shared" si="203"/>
        <v>0.16075802894981905</v>
      </c>
      <c r="BG376">
        <v>6</v>
      </c>
      <c r="BH376">
        <v>0.5</v>
      </c>
      <c r="BI376" t="s">
        <v>379</v>
      </c>
      <c r="BJ376">
        <v>2</v>
      </c>
      <c r="BK376" t="b">
        <v>1</v>
      </c>
      <c r="BL376">
        <v>1659796889.5</v>
      </c>
      <c r="BM376">
        <v>1694.63</v>
      </c>
      <c r="BN376">
        <v>1766.6125</v>
      </c>
      <c r="BO376">
        <v>22.581556249999998</v>
      </c>
      <c r="BP376">
        <v>19.616812500000002</v>
      </c>
      <c r="BQ376">
        <v>1691.83375</v>
      </c>
      <c r="BR376">
        <v>22.546681249999999</v>
      </c>
      <c r="BS376">
        <v>500.09193749999997</v>
      </c>
      <c r="BT376">
        <v>99.068768750000004</v>
      </c>
      <c r="BU376">
        <v>9.9488262499999994E-2</v>
      </c>
      <c r="BV376">
        <v>30.970500000000001</v>
      </c>
      <c r="BW376">
        <v>31.463162499999999</v>
      </c>
      <c r="BX376">
        <v>999.9</v>
      </c>
      <c r="BY376">
        <v>0</v>
      </c>
      <c r="BZ376">
        <v>0</v>
      </c>
      <c r="CA376">
        <v>10001.092500000001</v>
      </c>
      <c r="CB376">
        <v>0</v>
      </c>
      <c r="CC376">
        <v>291.02837499999998</v>
      </c>
      <c r="CD376">
        <v>-71.98209374999999</v>
      </c>
      <c r="CE376">
        <v>1733.7806250000001</v>
      </c>
      <c r="CF376">
        <v>1801.9606249999999</v>
      </c>
      <c r="CG376">
        <v>2.9647356249999999</v>
      </c>
      <c r="CH376">
        <v>1766.6125</v>
      </c>
      <c r="CI376">
        <v>19.616812500000002</v>
      </c>
      <c r="CJ376">
        <v>2.237125625</v>
      </c>
      <c r="CK376">
        <v>1.9434156250000001</v>
      </c>
      <c r="CL376">
        <v>19.23069375</v>
      </c>
      <c r="CM376">
        <v>16.990668750000001</v>
      </c>
      <c r="CN376">
        <v>2000.0125</v>
      </c>
      <c r="CO376">
        <v>0.97999937500000001</v>
      </c>
      <c r="CP376">
        <v>2.00008375E-2</v>
      </c>
      <c r="CQ376">
        <v>0</v>
      </c>
      <c r="CR376">
        <v>2.4896250000000002</v>
      </c>
      <c r="CS376">
        <v>0</v>
      </c>
      <c r="CT376">
        <v>17320.6875</v>
      </c>
      <c r="CU376">
        <v>17412.431250000001</v>
      </c>
      <c r="CV376">
        <v>41.323812500000003</v>
      </c>
      <c r="CW376">
        <v>42.41375</v>
      </c>
      <c r="CX376">
        <v>41.269374999999997</v>
      </c>
      <c r="CY376">
        <v>41.125</v>
      </c>
      <c r="CZ376">
        <v>41.503875000000001</v>
      </c>
      <c r="DA376">
        <v>1960.01125</v>
      </c>
      <c r="DB376">
        <v>40.001249999999999</v>
      </c>
      <c r="DC376">
        <v>0</v>
      </c>
      <c r="DD376">
        <v>1659796896.9000001</v>
      </c>
      <c r="DE376">
        <v>0</v>
      </c>
      <c r="DF376">
        <v>1659796167.5</v>
      </c>
      <c r="DG376" t="s">
        <v>380</v>
      </c>
      <c r="DH376">
        <v>1659796162</v>
      </c>
      <c r="DI376">
        <v>1659796167.5</v>
      </c>
      <c r="DJ376">
        <v>2</v>
      </c>
      <c r="DK376">
        <v>-1.4E-2</v>
      </c>
      <c r="DL376">
        <v>-1E-3</v>
      </c>
      <c r="DM376">
        <v>1.327</v>
      </c>
      <c r="DN376">
        <v>3.1E-2</v>
      </c>
      <c r="DO376">
        <v>400</v>
      </c>
      <c r="DP376">
        <v>20</v>
      </c>
      <c r="DQ376">
        <v>0.32</v>
      </c>
      <c r="DR376">
        <v>0.03</v>
      </c>
      <c r="DS376">
        <v>23.94340492640794</v>
      </c>
      <c r="DT376">
        <v>2.0120384259877659</v>
      </c>
      <c r="DU376">
        <v>0.1930866381076998</v>
      </c>
      <c r="DV376">
        <v>0</v>
      </c>
      <c r="DW376">
        <v>-71.840702439024398</v>
      </c>
      <c r="DX376">
        <v>-2.6653567944252878</v>
      </c>
      <c r="DY376">
        <v>0.29465588071992133</v>
      </c>
      <c r="DZ376">
        <v>0</v>
      </c>
      <c r="EA376">
        <v>2.9889070731707319</v>
      </c>
      <c r="EB376">
        <v>-0.44511428571427869</v>
      </c>
      <c r="EC376">
        <v>4.8210556289832777E-2</v>
      </c>
      <c r="ED376">
        <v>0</v>
      </c>
      <c r="EE376">
        <v>2.3921158534005711</v>
      </c>
      <c r="EF376">
        <v>1.6646624655405669E-2</v>
      </c>
      <c r="EG376">
        <v>1.548518306191346E-3</v>
      </c>
      <c r="EH376">
        <v>1</v>
      </c>
      <c r="EI376">
        <v>0.104996720464305</v>
      </c>
      <c r="EJ376">
        <v>-1.410903378632899E-2</v>
      </c>
      <c r="EK376">
        <v>1.130388146144674E-3</v>
      </c>
      <c r="EL376">
        <v>1</v>
      </c>
      <c r="EM376">
        <v>2</v>
      </c>
      <c r="EN376">
        <v>5</v>
      </c>
      <c r="EO376" t="s">
        <v>455</v>
      </c>
      <c r="EP376">
        <v>2.94225</v>
      </c>
      <c r="EQ376">
        <v>2.79921</v>
      </c>
      <c r="ER376">
        <v>0.23186599999999999</v>
      </c>
      <c r="ES376">
        <v>0.23739499999999999</v>
      </c>
      <c r="ET376">
        <v>0.102857</v>
      </c>
      <c r="EU376">
        <v>9.31144E-2</v>
      </c>
      <c r="EV376">
        <v>15771.4</v>
      </c>
      <c r="EW376">
        <v>16419</v>
      </c>
      <c r="EX376">
        <v>23882.6</v>
      </c>
      <c r="EY376">
        <v>25062.3</v>
      </c>
      <c r="EZ376">
        <v>34301.699999999997</v>
      </c>
      <c r="FA376">
        <v>36302.699999999997</v>
      </c>
      <c r="FB376">
        <v>43545.7</v>
      </c>
      <c r="FC376">
        <v>46331.5</v>
      </c>
      <c r="FD376">
        <v>1.9663999999999999</v>
      </c>
      <c r="FE376">
        <v>1.84857</v>
      </c>
      <c r="FF376">
        <v>8.55736E-2</v>
      </c>
      <c r="FG376">
        <v>0</v>
      </c>
      <c r="FH376">
        <v>30.0928</v>
      </c>
      <c r="FI376">
        <v>999.9</v>
      </c>
      <c r="FJ376">
        <v>55.7</v>
      </c>
      <c r="FK376">
        <v>34.700000000000003</v>
      </c>
      <c r="FL376">
        <v>31.231200000000001</v>
      </c>
      <c r="FM376">
        <v>64.508600000000001</v>
      </c>
      <c r="FN376">
        <v>25.637</v>
      </c>
      <c r="FO376">
        <v>1</v>
      </c>
      <c r="FP376">
        <v>0.40063799999999999</v>
      </c>
      <c r="FQ376">
        <v>1.4730700000000001</v>
      </c>
      <c r="FR376">
        <v>20.316299999999998</v>
      </c>
      <c r="FS376">
        <v>5.2115999999999998</v>
      </c>
      <c r="FT376">
        <v>11.9078</v>
      </c>
      <c r="FU376">
        <v>5.0028499999999996</v>
      </c>
      <c r="FV376">
        <v>3.2896800000000002</v>
      </c>
      <c r="FW376">
        <v>9999</v>
      </c>
      <c r="FX376">
        <v>9999</v>
      </c>
      <c r="FY376">
        <v>9999</v>
      </c>
      <c r="FZ376">
        <v>999.9</v>
      </c>
      <c r="GA376">
        <v>1.85958</v>
      </c>
      <c r="GB376">
        <v>1.85453</v>
      </c>
      <c r="GC376">
        <v>1.8577300000000001</v>
      </c>
      <c r="GD376">
        <v>1.85612</v>
      </c>
      <c r="GE376">
        <v>1.8549199999999999</v>
      </c>
      <c r="GF376">
        <v>1.8545700000000001</v>
      </c>
      <c r="GG376">
        <v>1.8531899999999999</v>
      </c>
      <c r="GH376">
        <v>1.8563799999999999</v>
      </c>
      <c r="GI376">
        <v>0</v>
      </c>
      <c r="GJ376">
        <v>0</v>
      </c>
      <c r="GK376">
        <v>0</v>
      </c>
      <c r="GL376">
        <v>0</v>
      </c>
      <c r="GM376" t="s">
        <v>382</v>
      </c>
      <c r="GN376" t="s">
        <v>383</v>
      </c>
      <c r="GO376" t="s">
        <v>384</v>
      </c>
      <c r="GP376" t="s">
        <v>384</v>
      </c>
      <c r="GQ376" t="s">
        <v>384</v>
      </c>
      <c r="GR376" t="s">
        <v>384</v>
      </c>
      <c r="GS376">
        <v>0</v>
      </c>
      <c r="GT376">
        <v>100</v>
      </c>
      <c r="GU376">
        <v>100</v>
      </c>
      <c r="GV376">
        <v>2.82</v>
      </c>
      <c r="GW376">
        <v>3.49E-2</v>
      </c>
      <c r="GX376">
        <v>0.32553164529605683</v>
      </c>
      <c r="GY376">
        <v>3.0239061252787889E-3</v>
      </c>
      <c r="GZ376">
        <v>-1.398580452151984E-6</v>
      </c>
      <c r="HA376">
        <v>2.8030378366047371E-10</v>
      </c>
      <c r="HB376">
        <v>-4.7599640220891172E-2</v>
      </c>
      <c r="HC376">
        <v>9.965371539748925E-3</v>
      </c>
      <c r="HD376">
        <v>-4.563662031605912E-4</v>
      </c>
      <c r="HE376">
        <v>7.8337100744227795E-6</v>
      </c>
      <c r="HF376">
        <v>0</v>
      </c>
      <c r="HG376">
        <v>2134</v>
      </c>
      <c r="HH376">
        <v>2</v>
      </c>
      <c r="HI376">
        <v>25</v>
      </c>
      <c r="HJ376">
        <v>12.3</v>
      </c>
      <c r="HK376">
        <v>12.2</v>
      </c>
      <c r="HL376">
        <v>3.5070800000000002</v>
      </c>
      <c r="HM376">
        <v>2.2692899999999998</v>
      </c>
      <c r="HN376">
        <v>1.4978</v>
      </c>
      <c r="HO376">
        <v>2.3083499999999999</v>
      </c>
      <c r="HP376">
        <v>1.5478499999999999</v>
      </c>
      <c r="HQ376">
        <v>2.34009</v>
      </c>
      <c r="HR376">
        <v>37.771099999999997</v>
      </c>
      <c r="HS376">
        <v>15.209</v>
      </c>
      <c r="HT376">
        <v>18</v>
      </c>
      <c r="HU376">
        <v>503.57</v>
      </c>
      <c r="HV376">
        <v>492.07900000000001</v>
      </c>
      <c r="HW376">
        <v>27.706</v>
      </c>
      <c r="HX376">
        <v>32.162300000000002</v>
      </c>
      <c r="HY376">
        <v>30.000599999999999</v>
      </c>
      <c r="HZ376">
        <v>31.918600000000001</v>
      </c>
      <c r="IA376">
        <v>32.020600000000002</v>
      </c>
      <c r="IB376">
        <v>70.228999999999999</v>
      </c>
      <c r="IC376">
        <v>39.383800000000001</v>
      </c>
      <c r="ID376">
        <v>0</v>
      </c>
      <c r="IE376">
        <v>27.718299999999999</v>
      </c>
      <c r="IF376">
        <v>1839.91</v>
      </c>
      <c r="IG376">
        <v>19.756699999999999</v>
      </c>
      <c r="IH376">
        <v>100.694</v>
      </c>
      <c r="II376">
        <v>100.411</v>
      </c>
      <c r="IJ376" t="s">
        <v>2638</v>
      </c>
    </row>
    <row r="377" spans="1:244" x14ac:dyDescent="0.2">
      <c r="A377">
        <v>361</v>
      </c>
      <c r="B377">
        <v>1659796898.5</v>
      </c>
      <c r="C377">
        <v>757</v>
      </c>
      <c r="D377" t="s">
        <v>1081</v>
      </c>
      <c r="E377" t="s">
        <v>1082</v>
      </c>
      <c r="F377">
        <v>1</v>
      </c>
      <c r="G377" t="s">
        <v>373</v>
      </c>
      <c r="H377" t="s">
        <v>374</v>
      </c>
      <c r="I377" t="s">
        <v>375</v>
      </c>
      <c r="J377" t="s">
        <v>376</v>
      </c>
      <c r="K377" t="s">
        <v>377</v>
      </c>
      <c r="L377" t="s">
        <v>373</v>
      </c>
      <c r="M377" t="s">
        <v>378</v>
      </c>
      <c r="N377">
        <v>1659796891</v>
      </c>
      <c r="O377">
        <f t="shared" si="170"/>
        <v>2.5156674814397974E-3</v>
      </c>
      <c r="P377">
        <f t="shared" si="171"/>
        <v>2.5156674814397975</v>
      </c>
      <c r="Q377">
        <f t="shared" si="172"/>
        <v>24.286974594104692</v>
      </c>
      <c r="R377">
        <f t="shared" si="173"/>
        <v>1702.1220000000001</v>
      </c>
      <c r="S377">
        <f t="shared" si="174"/>
        <v>1258.0080603649965</v>
      </c>
      <c r="T377">
        <f t="shared" si="175"/>
        <v>124.75523868628083</v>
      </c>
      <c r="U377">
        <f t="shared" si="176"/>
        <v>168.79751654497286</v>
      </c>
      <c r="V377">
        <f t="shared" si="177"/>
        <v>0.10260050276939824</v>
      </c>
      <c r="W377">
        <f t="shared" si="178"/>
        <v>2.9134013027097749</v>
      </c>
      <c r="X377">
        <f t="shared" si="179"/>
        <v>0.10063463476225108</v>
      </c>
      <c r="Y377">
        <f t="shared" si="180"/>
        <v>6.307013484866382E-2</v>
      </c>
      <c r="Z377">
        <f t="shared" si="181"/>
        <v>321.51916279999989</v>
      </c>
      <c r="AA377">
        <f t="shared" si="182"/>
        <v>32.215990522571062</v>
      </c>
      <c r="AB377">
        <f t="shared" si="183"/>
        <v>31.466360000000002</v>
      </c>
      <c r="AC377">
        <f t="shared" si="184"/>
        <v>4.6327373390831506</v>
      </c>
      <c r="AD377">
        <f t="shared" si="185"/>
        <v>49.725094926302646</v>
      </c>
      <c r="AE377">
        <f t="shared" si="186"/>
        <v>2.2396086200136085</v>
      </c>
      <c r="AF377">
        <f t="shared" si="187"/>
        <v>4.5039805823054193</v>
      </c>
      <c r="AG377">
        <f t="shared" si="188"/>
        <v>2.3931287190695421</v>
      </c>
      <c r="AH377">
        <f t="shared" si="189"/>
        <v>-110.94093593149506</v>
      </c>
      <c r="AI377">
        <f t="shared" si="190"/>
        <v>-77.77029848142945</v>
      </c>
      <c r="AJ377">
        <f t="shared" si="191"/>
        <v>-6.0073516529728757</v>
      </c>
      <c r="AK377">
        <f t="shared" si="192"/>
        <v>126.80057673410249</v>
      </c>
      <c r="AL377">
        <f t="shared" si="193"/>
        <v>55.755333484014187</v>
      </c>
      <c r="AM377">
        <f t="shared" si="194"/>
        <v>2.5191703865247814</v>
      </c>
      <c r="AN377">
        <f t="shared" si="195"/>
        <v>24.286974594104692</v>
      </c>
      <c r="AO377">
        <v>1832.632484848486</v>
      </c>
      <c r="AP377">
        <v>1777.1223030303031</v>
      </c>
      <c r="AQ377">
        <v>5.0678545454545771</v>
      </c>
      <c r="AR377">
        <v>64.94</v>
      </c>
      <c r="AS377">
        <f t="shared" si="196"/>
        <v>2.5156674814397975</v>
      </c>
      <c r="AT377">
        <v>19.643780721365811</v>
      </c>
      <c r="AU377">
        <v>22.589767647058832</v>
      </c>
      <c r="AV377">
        <v>5.962536296307149E-4</v>
      </c>
      <c r="AW377">
        <v>90.194226728287475</v>
      </c>
      <c r="AX377">
        <v>0</v>
      </c>
      <c r="AY377">
        <v>0</v>
      </c>
      <c r="AZ377">
        <f t="shared" si="197"/>
        <v>1</v>
      </c>
      <c r="BA377">
        <f t="shared" si="198"/>
        <v>0</v>
      </c>
      <c r="BB377">
        <f t="shared" si="199"/>
        <v>51707.186998079065</v>
      </c>
      <c r="BC377">
        <f t="shared" si="200"/>
        <v>2000.019333333333</v>
      </c>
      <c r="BD377">
        <f t="shared" si="201"/>
        <v>1681.2162799999994</v>
      </c>
      <c r="BE377">
        <f t="shared" si="202"/>
        <v>0.84060001419986263</v>
      </c>
      <c r="BF377">
        <f t="shared" si="203"/>
        <v>0.16075802740573505</v>
      </c>
      <c r="BG377">
        <v>6</v>
      </c>
      <c r="BH377">
        <v>0.5</v>
      </c>
      <c r="BI377" t="s">
        <v>379</v>
      </c>
      <c r="BJ377">
        <v>2</v>
      </c>
      <c r="BK377" t="b">
        <v>1</v>
      </c>
      <c r="BL377">
        <v>1659796891</v>
      </c>
      <c r="BM377">
        <v>1702.1220000000001</v>
      </c>
      <c r="BN377">
        <v>1774.164</v>
      </c>
      <c r="BO377">
        <v>22.583786666666661</v>
      </c>
      <c r="BP377">
        <v>19.629459999999991</v>
      </c>
      <c r="BQ377">
        <v>1699.3213333333331</v>
      </c>
      <c r="BR377">
        <v>22.54890666666666</v>
      </c>
      <c r="BS377">
        <v>500.06886666666668</v>
      </c>
      <c r="BT377">
        <v>99.069559999999981</v>
      </c>
      <c r="BU377">
        <v>9.9310706666666665E-2</v>
      </c>
      <c r="BV377">
        <v>30.97122000000001</v>
      </c>
      <c r="BW377">
        <v>31.466360000000002</v>
      </c>
      <c r="BX377">
        <v>999.89999999999986</v>
      </c>
      <c r="BY377">
        <v>0</v>
      </c>
      <c r="BZ377">
        <v>0</v>
      </c>
      <c r="CA377">
        <v>10001.288666666671</v>
      </c>
      <c r="CB377">
        <v>0</v>
      </c>
      <c r="CC377">
        <v>291.53133333333341</v>
      </c>
      <c r="CD377">
        <v>-72.04137999999999</v>
      </c>
      <c r="CE377">
        <v>1741.4506666666659</v>
      </c>
      <c r="CF377">
        <v>1809.686666666667</v>
      </c>
      <c r="CG377">
        <v>2.954317333333333</v>
      </c>
      <c r="CH377">
        <v>1774.164</v>
      </c>
      <c r="CI377">
        <v>19.629459999999991</v>
      </c>
      <c r="CJ377">
        <v>2.2373646666666671</v>
      </c>
      <c r="CK377">
        <v>1.9446840000000001</v>
      </c>
      <c r="CL377">
        <v>19.232399999999998</v>
      </c>
      <c r="CM377">
        <v>17.000979999999998</v>
      </c>
      <c r="CN377">
        <v>2000.019333333333</v>
      </c>
      <c r="CO377">
        <v>0.97999939999999985</v>
      </c>
      <c r="CP377">
        <v>2.0000813333333329E-2</v>
      </c>
      <c r="CQ377">
        <v>0</v>
      </c>
      <c r="CR377">
        <v>2.6164666666666672</v>
      </c>
      <c r="CS377">
        <v>0</v>
      </c>
      <c r="CT377">
        <v>17319.186666666668</v>
      </c>
      <c r="CU377">
        <v>17412.493333333328</v>
      </c>
      <c r="CV377">
        <v>41.324599999999997</v>
      </c>
      <c r="CW377">
        <v>42.408066666666663</v>
      </c>
      <c r="CX377">
        <v>41.270666666666664</v>
      </c>
      <c r="CY377">
        <v>41.125</v>
      </c>
      <c r="CZ377">
        <v>41.504133333333343</v>
      </c>
      <c r="DA377">
        <v>1960.018</v>
      </c>
      <c r="DB377">
        <v>40.001333333333328</v>
      </c>
      <c r="DC377">
        <v>0</v>
      </c>
      <c r="DD377">
        <v>1659796897.5</v>
      </c>
      <c r="DE377">
        <v>0</v>
      </c>
      <c r="DF377">
        <v>1659796167.5</v>
      </c>
      <c r="DG377" t="s">
        <v>380</v>
      </c>
      <c r="DH377">
        <v>1659796162</v>
      </c>
      <c r="DI377">
        <v>1659796167.5</v>
      </c>
      <c r="DJ377">
        <v>2</v>
      </c>
      <c r="DK377">
        <v>-1.4E-2</v>
      </c>
      <c r="DL377">
        <v>-1E-3</v>
      </c>
      <c r="DM377">
        <v>1.327</v>
      </c>
      <c r="DN377">
        <v>3.1E-2</v>
      </c>
      <c r="DO377">
        <v>400</v>
      </c>
      <c r="DP377">
        <v>20</v>
      </c>
      <c r="DQ377">
        <v>0.32</v>
      </c>
      <c r="DR377">
        <v>0.03</v>
      </c>
      <c r="DS377">
        <v>23.9808070950636</v>
      </c>
      <c r="DT377">
        <v>2.6068769406629122</v>
      </c>
      <c r="DU377">
        <v>0.2262974292364125</v>
      </c>
      <c r="DV377">
        <v>0</v>
      </c>
      <c r="DW377">
        <v>-71.886731707317082</v>
      </c>
      <c r="DX377">
        <v>-2.6071233449476972</v>
      </c>
      <c r="DY377">
        <v>0.28958478386031811</v>
      </c>
      <c r="DZ377">
        <v>0</v>
      </c>
      <c r="EA377">
        <v>2.9823592682926829</v>
      </c>
      <c r="EB377">
        <v>-0.398341463414637</v>
      </c>
      <c r="EC377">
        <v>4.4351250340680118E-2</v>
      </c>
      <c r="ED377">
        <v>0</v>
      </c>
      <c r="EE377">
        <v>2.3926044454321822</v>
      </c>
      <c r="EF377">
        <v>1.816109424166518E-2</v>
      </c>
      <c r="EG377">
        <v>1.6899565900347011E-3</v>
      </c>
      <c r="EH377">
        <v>1</v>
      </c>
      <c r="EI377">
        <v>0.10472074012670141</v>
      </c>
      <c r="EJ377">
        <v>-1.368515964377038E-2</v>
      </c>
      <c r="EK377">
        <v>1.0977864325769069E-3</v>
      </c>
      <c r="EL377">
        <v>1</v>
      </c>
      <c r="EM377">
        <v>2</v>
      </c>
      <c r="EN377">
        <v>5</v>
      </c>
      <c r="EO377" t="s">
        <v>455</v>
      </c>
      <c r="EP377">
        <v>2.9420600000000001</v>
      </c>
      <c r="EQ377">
        <v>2.7992599999999999</v>
      </c>
      <c r="ER377">
        <v>0.23225000000000001</v>
      </c>
      <c r="ES377">
        <v>0.23778099999999999</v>
      </c>
      <c r="ET377">
        <v>0.102852</v>
      </c>
      <c r="EU377">
        <v>9.3123499999999998E-2</v>
      </c>
      <c r="EV377">
        <v>15763.3</v>
      </c>
      <c r="EW377">
        <v>16410.599999999999</v>
      </c>
      <c r="EX377">
        <v>23882.400000000001</v>
      </c>
      <c r="EY377">
        <v>25062.2</v>
      </c>
      <c r="EZ377">
        <v>34301.699999999997</v>
      </c>
      <c r="FA377">
        <v>36302.300000000003</v>
      </c>
      <c r="FB377">
        <v>43545.4</v>
      </c>
      <c r="FC377">
        <v>46331.4</v>
      </c>
      <c r="FD377">
        <v>1.96637</v>
      </c>
      <c r="FE377">
        <v>1.8487199999999999</v>
      </c>
      <c r="FF377">
        <v>8.5659299999999994E-2</v>
      </c>
      <c r="FG377">
        <v>0</v>
      </c>
      <c r="FH377">
        <v>30.0915</v>
      </c>
      <c r="FI377">
        <v>999.9</v>
      </c>
      <c r="FJ377">
        <v>55.6</v>
      </c>
      <c r="FK377">
        <v>34.700000000000003</v>
      </c>
      <c r="FL377">
        <v>31.173999999999999</v>
      </c>
      <c r="FM377">
        <v>64.708600000000004</v>
      </c>
      <c r="FN377">
        <v>25.693100000000001</v>
      </c>
      <c r="FO377">
        <v>1</v>
      </c>
      <c r="FP377">
        <v>0.400752</v>
      </c>
      <c r="FQ377">
        <v>1.46763</v>
      </c>
      <c r="FR377">
        <v>20.316299999999998</v>
      </c>
      <c r="FS377">
        <v>5.2115999999999998</v>
      </c>
      <c r="FT377">
        <v>11.9078</v>
      </c>
      <c r="FU377">
        <v>5.00265</v>
      </c>
      <c r="FV377">
        <v>3.2897500000000002</v>
      </c>
      <c r="FW377">
        <v>9999</v>
      </c>
      <c r="FX377">
        <v>9999</v>
      </c>
      <c r="FY377">
        <v>9999</v>
      </c>
      <c r="FZ377">
        <v>999.9</v>
      </c>
      <c r="GA377">
        <v>1.85958</v>
      </c>
      <c r="GB377">
        <v>1.85453</v>
      </c>
      <c r="GC377">
        <v>1.8577399999999999</v>
      </c>
      <c r="GD377">
        <v>1.8561300000000001</v>
      </c>
      <c r="GE377">
        <v>1.85493</v>
      </c>
      <c r="GF377">
        <v>1.8545700000000001</v>
      </c>
      <c r="GG377">
        <v>1.8531899999999999</v>
      </c>
      <c r="GH377">
        <v>1.8563799999999999</v>
      </c>
      <c r="GI377">
        <v>0</v>
      </c>
      <c r="GJ377">
        <v>0</v>
      </c>
      <c r="GK377">
        <v>0</v>
      </c>
      <c r="GL377">
        <v>0</v>
      </c>
      <c r="GM377" t="s">
        <v>382</v>
      </c>
      <c r="GN377" t="s">
        <v>383</v>
      </c>
      <c r="GO377" t="s">
        <v>384</v>
      </c>
      <c r="GP377" t="s">
        <v>384</v>
      </c>
      <c r="GQ377" t="s">
        <v>384</v>
      </c>
      <c r="GR377" t="s">
        <v>384</v>
      </c>
      <c r="GS377">
        <v>0</v>
      </c>
      <c r="GT377">
        <v>100</v>
      </c>
      <c r="GU377">
        <v>100</v>
      </c>
      <c r="GV377">
        <v>2.82</v>
      </c>
      <c r="GW377">
        <v>3.49E-2</v>
      </c>
      <c r="GX377">
        <v>0.32553164529605683</v>
      </c>
      <c r="GY377">
        <v>3.0239061252787889E-3</v>
      </c>
      <c r="GZ377">
        <v>-1.398580452151984E-6</v>
      </c>
      <c r="HA377">
        <v>2.8030378366047371E-10</v>
      </c>
      <c r="HB377">
        <v>-4.7599640220891172E-2</v>
      </c>
      <c r="HC377">
        <v>9.965371539748925E-3</v>
      </c>
      <c r="HD377">
        <v>-4.563662031605912E-4</v>
      </c>
      <c r="HE377">
        <v>7.8337100744227795E-6</v>
      </c>
      <c r="HF377">
        <v>0</v>
      </c>
      <c r="HG377">
        <v>2134</v>
      </c>
      <c r="HH377">
        <v>2</v>
      </c>
      <c r="HI377">
        <v>25</v>
      </c>
      <c r="HJ377">
        <v>12.3</v>
      </c>
      <c r="HK377">
        <v>12.2</v>
      </c>
      <c r="HL377">
        <v>3.5156200000000002</v>
      </c>
      <c r="HM377">
        <v>2.2668499999999998</v>
      </c>
      <c r="HN377">
        <v>1.4978</v>
      </c>
      <c r="HO377">
        <v>2.3083499999999999</v>
      </c>
      <c r="HP377">
        <v>1.5478499999999999</v>
      </c>
      <c r="HQ377">
        <v>2.4182100000000002</v>
      </c>
      <c r="HR377">
        <v>37.771099999999997</v>
      </c>
      <c r="HS377">
        <v>15.209</v>
      </c>
      <c r="HT377">
        <v>18</v>
      </c>
      <c r="HU377">
        <v>503.565</v>
      </c>
      <c r="HV377">
        <v>492.18700000000001</v>
      </c>
      <c r="HW377">
        <v>27.709800000000001</v>
      </c>
      <c r="HX377">
        <v>32.163699999999999</v>
      </c>
      <c r="HY377">
        <v>30.000599999999999</v>
      </c>
      <c r="HZ377">
        <v>31.919899999999998</v>
      </c>
      <c r="IA377">
        <v>32.021700000000003</v>
      </c>
      <c r="IB377">
        <v>70.446799999999996</v>
      </c>
      <c r="IC377">
        <v>39.383800000000001</v>
      </c>
      <c r="ID377">
        <v>0</v>
      </c>
      <c r="IE377">
        <v>27.718299999999999</v>
      </c>
      <c r="IF377">
        <v>1839.91</v>
      </c>
      <c r="IG377">
        <v>19.764299999999999</v>
      </c>
      <c r="IH377">
        <v>100.694</v>
      </c>
      <c r="II377">
        <v>100.41</v>
      </c>
      <c r="IJ377" t="s">
        <v>2638</v>
      </c>
    </row>
    <row r="378" spans="1:244" x14ac:dyDescent="0.2">
      <c r="A378">
        <v>362</v>
      </c>
      <c r="B378">
        <v>1659796899.5</v>
      </c>
      <c r="C378">
        <v>758</v>
      </c>
      <c r="D378" t="s">
        <v>1083</v>
      </c>
      <c r="E378" t="s">
        <v>1084</v>
      </c>
      <c r="F378">
        <v>1</v>
      </c>
      <c r="G378" t="s">
        <v>373</v>
      </c>
      <c r="H378" t="s">
        <v>374</v>
      </c>
      <c r="I378" t="s">
        <v>375</v>
      </c>
      <c r="J378" t="s">
        <v>376</v>
      </c>
      <c r="K378" t="s">
        <v>377</v>
      </c>
      <c r="L378" t="s">
        <v>373</v>
      </c>
      <c r="M378" t="s">
        <v>378</v>
      </c>
      <c r="N378">
        <v>1659796891.5</v>
      </c>
      <c r="O378">
        <f t="shared" si="170"/>
        <v>2.5112316583527031E-3</v>
      </c>
      <c r="P378">
        <f t="shared" si="171"/>
        <v>2.511231658352703</v>
      </c>
      <c r="Q378">
        <f t="shared" si="172"/>
        <v>24.32810226765513</v>
      </c>
      <c r="R378">
        <f t="shared" si="173"/>
        <v>1704.609375</v>
      </c>
      <c r="S378">
        <f t="shared" si="174"/>
        <v>1259.0458032420113</v>
      </c>
      <c r="T378">
        <f t="shared" si="175"/>
        <v>124.85844062992808</v>
      </c>
      <c r="U378">
        <f t="shared" si="176"/>
        <v>169.04457955192092</v>
      </c>
      <c r="V378">
        <f t="shared" si="177"/>
        <v>0.10240587125779284</v>
      </c>
      <c r="W378">
        <f t="shared" si="178"/>
        <v>2.9133647919627563</v>
      </c>
      <c r="X378">
        <f t="shared" si="179"/>
        <v>0.10044735385523318</v>
      </c>
      <c r="Y378">
        <f t="shared" si="180"/>
        <v>6.2952441356474848E-2</v>
      </c>
      <c r="Z378">
        <f t="shared" si="181"/>
        <v>321.51826687499999</v>
      </c>
      <c r="AA378">
        <f t="shared" si="182"/>
        <v>32.217267223914469</v>
      </c>
      <c r="AB378">
        <f t="shared" si="183"/>
        <v>31.467381249999999</v>
      </c>
      <c r="AC378">
        <f t="shared" si="184"/>
        <v>4.6330061836347349</v>
      </c>
      <c r="AD378">
        <f t="shared" si="185"/>
        <v>49.725502327084634</v>
      </c>
      <c r="AE378">
        <f t="shared" si="186"/>
        <v>2.2396411787227231</v>
      </c>
      <c r="AF378">
        <f t="shared" si="187"/>
        <v>4.5040091580992003</v>
      </c>
      <c r="AG378">
        <f t="shared" si="188"/>
        <v>2.3933650049120119</v>
      </c>
      <c r="AH378">
        <f t="shared" si="189"/>
        <v>-110.74531613335421</v>
      </c>
      <c r="AI378">
        <f t="shared" si="190"/>
        <v>-77.912253307624141</v>
      </c>
      <c r="AJ378">
        <f t="shared" si="191"/>
        <v>-6.0184259698041922</v>
      </c>
      <c r="AK378">
        <f t="shared" si="192"/>
        <v>126.84227146421746</v>
      </c>
      <c r="AL378">
        <f t="shared" si="193"/>
        <v>55.781043030300246</v>
      </c>
      <c r="AM378">
        <f t="shared" si="194"/>
        <v>2.5182489468883373</v>
      </c>
      <c r="AN378">
        <f t="shared" si="195"/>
        <v>24.32810226765513</v>
      </c>
      <c r="AO378">
        <v>1837.8232813852819</v>
      </c>
      <c r="AP378">
        <v>1782.201333333333</v>
      </c>
      <c r="AQ378">
        <v>5.0798666666661552</v>
      </c>
      <c r="AR378">
        <v>64.94</v>
      </c>
      <c r="AS378">
        <f t="shared" si="196"/>
        <v>2.511231658352703</v>
      </c>
      <c r="AT378">
        <v>19.644356377494351</v>
      </c>
      <c r="AU378">
        <v>22.588307352941172</v>
      </c>
      <c r="AV378">
        <v>1.504196493386466E-4</v>
      </c>
      <c r="AW378">
        <v>90.194226728287475</v>
      </c>
      <c r="AX378">
        <v>0</v>
      </c>
      <c r="AY378">
        <v>0</v>
      </c>
      <c r="AZ378">
        <f t="shared" si="197"/>
        <v>1</v>
      </c>
      <c r="BA378">
        <f t="shared" si="198"/>
        <v>0</v>
      </c>
      <c r="BB378">
        <f t="shared" si="199"/>
        <v>51706.138751985687</v>
      </c>
      <c r="BC378">
        <f t="shared" si="200"/>
        <v>2000.0137500000001</v>
      </c>
      <c r="BD378">
        <f t="shared" si="201"/>
        <v>1681.2115875</v>
      </c>
      <c r="BE378">
        <f t="shared" si="202"/>
        <v>0.84060001462489942</v>
      </c>
      <c r="BF378">
        <f t="shared" si="203"/>
        <v>0.16075802822605595</v>
      </c>
      <c r="BG378">
        <v>6</v>
      </c>
      <c r="BH378">
        <v>0.5</v>
      </c>
      <c r="BI378" t="s">
        <v>379</v>
      </c>
      <c r="BJ378">
        <v>2</v>
      </c>
      <c r="BK378" t="b">
        <v>1</v>
      </c>
      <c r="BL378">
        <v>1659796891.5</v>
      </c>
      <c r="BM378">
        <v>1704.609375</v>
      </c>
      <c r="BN378">
        <v>1776.6881249999999</v>
      </c>
      <c r="BO378">
        <v>22.584062500000002</v>
      </c>
      <c r="BP378">
        <v>19.630806249999999</v>
      </c>
      <c r="BQ378">
        <v>1701.806875</v>
      </c>
      <c r="BR378">
        <v>22.54918125</v>
      </c>
      <c r="BS378">
        <v>500.06700000000001</v>
      </c>
      <c r="BT378">
        <v>99.069837500000006</v>
      </c>
      <c r="BU378">
        <v>9.9263662499999988E-2</v>
      </c>
      <c r="BV378">
        <v>30.971331249999999</v>
      </c>
      <c r="BW378">
        <v>31.467381249999999</v>
      </c>
      <c r="BX378">
        <v>999.9</v>
      </c>
      <c r="BY378">
        <v>0</v>
      </c>
      <c r="BZ378">
        <v>0</v>
      </c>
      <c r="CA378">
        <v>10001.051874999999</v>
      </c>
      <c r="CB378">
        <v>0</v>
      </c>
      <c r="CC378">
        <v>291.95912499999997</v>
      </c>
      <c r="CD378">
        <v>-72.078581249999999</v>
      </c>
      <c r="CE378">
        <v>1743.995625</v>
      </c>
      <c r="CF378">
        <v>1812.264375</v>
      </c>
      <c r="CG378">
        <v>2.953246875</v>
      </c>
      <c r="CH378">
        <v>1776.6881249999999</v>
      </c>
      <c r="CI378">
        <v>19.630806249999999</v>
      </c>
      <c r="CJ378">
        <v>2.2373981249999999</v>
      </c>
      <c r="CK378">
        <v>1.9448224999999999</v>
      </c>
      <c r="CL378">
        <v>19.232643750000001</v>
      </c>
      <c r="CM378">
        <v>17.002106250000001</v>
      </c>
      <c r="CN378">
        <v>2000.0137500000001</v>
      </c>
      <c r="CO378">
        <v>0.97999937500000001</v>
      </c>
      <c r="CP378">
        <v>2.00008375E-2</v>
      </c>
      <c r="CQ378">
        <v>0</v>
      </c>
      <c r="CR378">
        <v>2.5688124999999999</v>
      </c>
      <c r="CS378">
        <v>0</v>
      </c>
      <c r="CT378">
        <v>17318.637500000001</v>
      </c>
      <c r="CU378">
        <v>17412.443749999999</v>
      </c>
      <c r="CV378">
        <v>41.323812500000003</v>
      </c>
      <c r="CW378">
        <v>42.405999999999999</v>
      </c>
      <c r="CX378">
        <v>41.269374999999997</v>
      </c>
      <c r="CY378">
        <v>41.125</v>
      </c>
      <c r="CZ378">
        <v>41.503875000000001</v>
      </c>
      <c r="DA378">
        <v>1960.0125</v>
      </c>
      <c r="DB378">
        <v>40.001249999999999</v>
      </c>
      <c r="DC378">
        <v>0</v>
      </c>
      <c r="DD378">
        <v>1659796898.7</v>
      </c>
      <c r="DE378">
        <v>0</v>
      </c>
      <c r="DF378">
        <v>1659796167.5</v>
      </c>
      <c r="DG378" t="s">
        <v>380</v>
      </c>
      <c r="DH378">
        <v>1659796162</v>
      </c>
      <c r="DI378">
        <v>1659796167.5</v>
      </c>
      <c r="DJ378">
        <v>2</v>
      </c>
      <c r="DK378">
        <v>-1.4E-2</v>
      </c>
      <c r="DL378">
        <v>-1E-3</v>
      </c>
      <c r="DM378">
        <v>1.327</v>
      </c>
      <c r="DN378">
        <v>3.1E-2</v>
      </c>
      <c r="DO378">
        <v>400</v>
      </c>
      <c r="DP378">
        <v>20</v>
      </c>
      <c r="DQ378">
        <v>0.32</v>
      </c>
      <c r="DR378">
        <v>0.03</v>
      </c>
      <c r="DS378">
        <v>23.9808070950636</v>
      </c>
      <c r="DT378">
        <v>2.6068769406629122</v>
      </c>
      <c r="DU378">
        <v>0.2262974292364125</v>
      </c>
      <c r="DV378">
        <v>0</v>
      </c>
      <c r="DW378">
        <v>-71.886731707317082</v>
      </c>
      <c r="DX378">
        <v>-2.6071233449476972</v>
      </c>
      <c r="DY378">
        <v>0.28958478386031811</v>
      </c>
      <c r="DZ378">
        <v>0</v>
      </c>
      <c r="EA378">
        <v>2.9823592682926829</v>
      </c>
      <c r="EB378">
        <v>-0.398341463414637</v>
      </c>
      <c r="EC378">
        <v>4.4351250340680118E-2</v>
      </c>
      <c r="ED378">
        <v>0</v>
      </c>
      <c r="EE378">
        <v>2.3926044454321822</v>
      </c>
      <c r="EF378">
        <v>1.816109424166518E-2</v>
      </c>
      <c r="EG378">
        <v>1.6899565900347011E-3</v>
      </c>
      <c r="EH378">
        <v>1</v>
      </c>
      <c r="EI378">
        <v>0.10472074012670141</v>
      </c>
      <c r="EJ378">
        <v>-1.368515964377038E-2</v>
      </c>
      <c r="EK378">
        <v>1.0977864325769069E-3</v>
      </c>
      <c r="EL378">
        <v>1</v>
      </c>
      <c r="EM378">
        <v>2</v>
      </c>
      <c r="EN378">
        <v>5</v>
      </c>
      <c r="EO378" t="s">
        <v>455</v>
      </c>
      <c r="EP378">
        <v>2.94224</v>
      </c>
      <c r="EQ378">
        <v>2.8002600000000002</v>
      </c>
      <c r="ER378">
        <v>0.23263300000000001</v>
      </c>
      <c r="ES378">
        <v>0.23816499999999999</v>
      </c>
      <c r="ET378">
        <v>0.102843</v>
      </c>
      <c r="EU378">
        <v>9.3148499999999995E-2</v>
      </c>
      <c r="EV378">
        <v>15755.3</v>
      </c>
      <c r="EW378">
        <v>16402.3</v>
      </c>
      <c r="EX378">
        <v>23882.3</v>
      </c>
      <c r="EY378">
        <v>25062.1</v>
      </c>
      <c r="EZ378">
        <v>34301.9</v>
      </c>
      <c r="FA378">
        <v>36301</v>
      </c>
      <c r="FB378">
        <v>43545.3</v>
      </c>
      <c r="FC378">
        <v>46331</v>
      </c>
      <c r="FD378">
        <v>1.9664999999999999</v>
      </c>
      <c r="FE378">
        <v>1.8487499999999999</v>
      </c>
      <c r="FF378">
        <v>8.5525199999999996E-2</v>
      </c>
      <c r="FG378">
        <v>0</v>
      </c>
      <c r="FH378">
        <v>30.090199999999999</v>
      </c>
      <c r="FI378">
        <v>999.9</v>
      </c>
      <c r="FJ378">
        <v>55.6</v>
      </c>
      <c r="FK378">
        <v>34.700000000000003</v>
      </c>
      <c r="FL378">
        <v>31.1753</v>
      </c>
      <c r="FM378">
        <v>64.668599999999998</v>
      </c>
      <c r="FN378">
        <v>25.705100000000002</v>
      </c>
      <c r="FO378">
        <v>1</v>
      </c>
      <c r="FP378">
        <v>0.40082800000000002</v>
      </c>
      <c r="FQ378">
        <v>1.4632000000000001</v>
      </c>
      <c r="FR378">
        <v>20.316299999999998</v>
      </c>
      <c r="FS378">
        <v>5.2117500000000003</v>
      </c>
      <c r="FT378">
        <v>11.9078</v>
      </c>
      <c r="FU378">
        <v>5.0026000000000002</v>
      </c>
      <c r="FV378">
        <v>3.2897500000000002</v>
      </c>
      <c r="FW378">
        <v>9999</v>
      </c>
      <c r="FX378">
        <v>9999</v>
      </c>
      <c r="FY378">
        <v>9999</v>
      </c>
      <c r="FZ378">
        <v>999.9</v>
      </c>
      <c r="GA378">
        <v>1.85958</v>
      </c>
      <c r="GB378">
        <v>1.8545400000000001</v>
      </c>
      <c r="GC378">
        <v>1.8577399999999999</v>
      </c>
      <c r="GD378">
        <v>1.8561300000000001</v>
      </c>
      <c r="GE378">
        <v>1.8549500000000001</v>
      </c>
      <c r="GF378">
        <v>1.8545700000000001</v>
      </c>
      <c r="GG378">
        <v>1.8531899999999999</v>
      </c>
      <c r="GH378">
        <v>1.85639</v>
      </c>
      <c r="GI378">
        <v>0</v>
      </c>
      <c r="GJ378">
        <v>0</v>
      </c>
      <c r="GK378">
        <v>0</v>
      </c>
      <c r="GL378">
        <v>0</v>
      </c>
      <c r="GM378" t="s">
        <v>382</v>
      </c>
      <c r="GN378" t="s">
        <v>383</v>
      </c>
      <c r="GO378" t="s">
        <v>384</v>
      </c>
      <c r="GP378" t="s">
        <v>384</v>
      </c>
      <c r="GQ378" t="s">
        <v>384</v>
      </c>
      <c r="GR378" t="s">
        <v>384</v>
      </c>
      <c r="GS378">
        <v>0</v>
      </c>
      <c r="GT378">
        <v>100</v>
      </c>
      <c r="GU378">
        <v>100</v>
      </c>
      <c r="GV378">
        <v>2.83</v>
      </c>
      <c r="GW378">
        <v>3.49E-2</v>
      </c>
      <c r="GX378">
        <v>0.32553164529605683</v>
      </c>
      <c r="GY378">
        <v>3.0239061252787889E-3</v>
      </c>
      <c r="GZ378">
        <v>-1.398580452151984E-6</v>
      </c>
      <c r="HA378">
        <v>2.8030378366047371E-10</v>
      </c>
      <c r="HB378">
        <v>-4.7599640220891172E-2</v>
      </c>
      <c r="HC378">
        <v>9.965371539748925E-3</v>
      </c>
      <c r="HD378">
        <v>-4.563662031605912E-4</v>
      </c>
      <c r="HE378">
        <v>7.8337100744227795E-6</v>
      </c>
      <c r="HF378">
        <v>0</v>
      </c>
      <c r="HG378">
        <v>2134</v>
      </c>
      <c r="HH378">
        <v>2</v>
      </c>
      <c r="HI378">
        <v>25</v>
      </c>
      <c r="HJ378">
        <v>12.3</v>
      </c>
      <c r="HK378">
        <v>12.2</v>
      </c>
      <c r="HL378">
        <v>3.5241699999999998</v>
      </c>
      <c r="HM378">
        <v>2.2863799999999999</v>
      </c>
      <c r="HN378">
        <v>1.4978</v>
      </c>
      <c r="HO378">
        <v>2.3083499999999999</v>
      </c>
      <c r="HP378">
        <v>1.5478499999999999</v>
      </c>
      <c r="HQ378">
        <v>2.2338900000000002</v>
      </c>
      <c r="HR378">
        <v>37.771099999999997</v>
      </c>
      <c r="HS378">
        <v>15.2003</v>
      </c>
      <c r="HT378">
        <v>18</v>
      </c>
      <c r="HU378">
        <v>503.64800000000002</v>
      </c>
      <c r="HV378">
        <v>492.21199999999999</v>
      </c>
      <c r="HW378">
        <v>27.713699999999999</v>
      </c>
      <c r="HX378">
        <v>32.165199999999999</v>
      </c>
      <c r="HY378">
        <v>30.000599999999999</v>
      </c>
      <c r="HZ378">
        <v>31.9208</v>
      </c>
      <c r="IA378">
        <v>32.0227</v>
      </c>
      <c r="IB378">
        <v>70.540899999999993</v>
      </c>
      <c r="IC378">
        <v>39.383800000000001</v>
      </c>
      <c r="ID378">
        <v>0</v>
      </c>
      <c r="IE378">
        <v>27.718299999999999</v>
      </c>
      <c r="IF378">
        <v>1849.95</v>
      </c>
      <c r="IG378">
        <v>19.771599999999999</v>
      </c>
      <c r="IH378">
        <v>100.693</v>
      </c>
      <c r="II378">
        <v>100.41</v>
      </c>
      <c r="IJ378" t="s">
        <v>2638</v>
      </c>
    </row>
    <row r="379" spans="1:244" x14ac:dyDescent="0.2">
      <c r="A379">
        <v>363</v>
      </c>
      <c r="B379">
        <v>1659796900.5</v>
      </c>
      <c r="C379">
        <v>759</v>
      </c>
      <c r="D379" t="s">
        <v>1085</v>
      </c>
      <c r="E379" t="s">
        <v>1086</v>
      </c>
      <c r="F379">
        <v>1</v>
      </c>
      <c r="G379" t="s">
        <v>373</v>
      </c>
      <c r="H379" t="s">
        <v>374</v>
      </c>
      <c r="I379" t="s">
        <v>375</v>
      </c>
      <c r="J379" t="s">
        <v>376</v>
      </c>
      <c r="K379" t="s">
        <v>377</v>
      </c>
      <c r="L379" t="s">
        <v>373</v>
      </c>
      <c r="M379" t="s">
        <v>378</v>
      </c>
      <c r="N379">
        <v>1659796893</v>
      </c>
      <c r="O379">
        <f t="shared" si="170"/>
        <v>2.5078986572445979E-3</v>
      </c>
      <c r="P379">
        <f t="shared" si="171"/>
        <v>2.5078986572445978</v>
      </c>
      <c r="Q379">
        <f t="shared" si="172"/>
        <v>24.308321903997161</v>
      </c>
      <c r="R379">
        <f t="shared" si="173"/>
        <v>1712.0953333333341</v>
      </c>
      <c r="S379">
        <f t="shared" si="174"/>
        <v>1265.9879091392079</v>
      </c>
      <c r="T379">
        <f t="shared" si="175"/>
        <v>125.54764831845409</v>
      </c>
      <c r="U379">
        <f t="shared" si="176"/>
        <v>169.78799026852636</v>
      </c>
      <c r="V379">
        <f t="shared" si="177"/>
        <v>0.10225433130928502</v>
      </c>
      <c r="W379">
        <f t="shared" si="178"/>
        <v>2.9134485626406739</v>
      </c>
      <c r="X379">
        <f t="shared" si="179"/>
        <v>0.10030160146328686</v>
      </c>
      <c r="Y379">
        <f t="shared" si="180"/>
        <v>6.2860839935884996E-2</v>
      </c>
      <c r="Z379">
        <f t="shared" si="181"/>
        <v>321.51561299999992</v>
      </c>
      <c r="AA379">
        <f t="shared" si="182"/>
        <v>32.218395600211871</v>
      </c>
      <c r="AB379">
        <f t="shared" si="183"/>
        <v>31.469480000000011</v>
      </c>
      <c r="AC379">
        <f t="shared" si="184"/>
        <v>4.6335587232264617</v>
      </c>
      <c r="AD379">
        <f t="shared" si="185"/>
        <v>49.730193944554671</v>
      </c>
      <c r="AE379">
        <f t="shared" si="186"/>
        <v>2.239891928969993</v>
      </c>
      <c r="AF379">
        <f t="shared" si="187"/>
        <v>4.5040884647811747</v>
      </c>
      <c r="AG379">
        <f t="shared" si="188"/>
        <v>2.3936667942564687</v>
      </c>
      <c r="AH379">
        <f t="shared" si="189"/>
        <v>-110.59833078448676</v>
      </c>
      <c r="AI379">
        <f t="shared" si="190"/>
        <v>-78.195648602500071</v>
      </c>
      <c r="AJ379">
        <f t="shared" si="191"/>
        <v>-6.0402152323740239</v>
      </c>
      <c r="AK379">
        <f t="shared" si="192"/>
        <v>126.68141838063907</v>
      </c>
      <c r="AL379">
        <f t="shared" si="193"/>
        <v>55.829603889757706</v>
      </c>
      <c r="AM379">
        <f t="shared" si="194"/>
        <v>2.5118986942558736</v>
      </c>
      <c r="AN379">
        <f t="shared" si="195"/>
        <v>24.308321903997161</v>
      </c>
      <c r="AO379">
        <v>1843.072757575758</v>
      </c>
      <c r="AP379">
        <v>1787.3335151515139</v>
      </c>
      <c r="AQ379">
        <v>5.1072727272724547</v>
      </c>
      <c r="AR379">
        <v>64.94</v>
      </c>
      <c r="AS379">
        <f t="shared" si="196"/>
        <v>2.5078986572445978</v>
      </c>
      <c r="AT379">
        <v>19.6450638156177</v>
      </c>
      <c r="AU379">
        <v>22.585697647058819</v>
      </c>
      <c r="AV379">
        <v>7.9801150148374179E-5</v>
      </c>
      <c r="AW379">
        <v>90.194226728287475</v>
      </c>
      <c r="AX379">
        <v>0</v>
      </c>
      <c r="AY379">
        <v>0</v>
      </c>
      <c r="AZ379">
        <f t="shared" si="197"/>
        <v>1</v>
      </c>
      <c r="BA379">
        <f t="shared" si="198"/>
        <v>0</v>
      </c>
      <c r="BB379">
        <f t="shared" si="199"/>
        <v>51708.476095945531</v>
      </c>
      <c r="BC379">
        <f t="shared" si="200"/>
        <v>1999.997333333333</v>
      </c>
      <c r="BD379">
        <f t="shared" si="201"/>
        <v>1681.1977799999995</v>
      </c>
      <c r="BE379">
        <f t="shared" si="202"/>
        <v>0.84060001080001434</v>
      </c>
      <c r="BF379">
        <f t="shared" si="203"/>
        <v>0.16075802084402777</v>
      </c>
      <c r="BG379">
        <v>6</v>
      </c>
      <c r="BH379">
        <v>0.5</v>
      </c>
      <c r="BI379" t="s">
        <v>379</v>
      </c>
      <c r="BJ379">
        <v>2</v>
      </c>
      <c r="BK379" t="b">
        <v>1</v>
      </c>
      <c r="BL379">
        <v>1659796893</v>
      </c>
      <c r="BM379">
        <v>1712.0953333333341</v>
      </c>
      <c r="BN379">
        <v>1784.2439999999999</v>
      </c>
      <c r="BO379">
        <v>22.586453333333331</v>
      </c>
      <c r="BP379">
        <v>19.640566666666661</v>
      </c>
      <c r="BQ379">
        <v>1709.2873333333339</v>
      </c>
      <c r="BR379">
        <v>22.551566666666659</v>
      </c>
      <c r="BS379">
        <v>500.05259999999993</v>
      </c>
      <c r="BT379">
        <v>99.070520000000016</v>
      </c>
      <c r="BU379">
        <v>9.9185659999999995E-2</v>
      </c>
      <c r="BV379">
        <v>30.971640000000001</v>
      </c>
      <c r="BW379">
        <v>31.469480000000011</v>
      </c>
      <c r="BX379">
        <v>999.89999999999986</v>
      </c>
      <c r="BY379">
        <v>0</v>
      </c>
      <c r="BZ379">
        <v>0</v>
      </c>
      <c r="CA379">
        <v>10001.462</v>
      </c>
      <c r="CB379">
        <v>0</v>
      </c>
      <c r="CC379">
        <v>292.7285333333333</v>
      </c>
      <c r="CD379">
        <v>-72.149360000000016</v>
      </c>
      <c r="CE379">
        <v>1751.6593333333331</v>
      </c>
      <c r="CF379">
        <v>1819.990666666667</v>
      </c>
      <c r="CG379">
        <v>2.9458760000000002</v>
      </c>
      <c r="CH379">
        <v>1784.2439999999999</v>
      </c>
      <c r="CI379">
        <v>19.640566666666661</v>
      </c>
      <c r="CJ379">
        <v>2.2376499999999999</v>
      </c>
      <c r="CK379">
        <v>1.9458033333333331</v>
      </c>
      <c r="CL379">
        <v>19.234453333333342</v>
      </c>
      <c r="CM379">
        <v>17.01006666666667</v>
      </c>
      <c r="CN379">
        <v>1999.997333333333</v>
      </c>
      <c r="CO379">
        <v>0.97999939999999974</v>
      </c>
      <c r="CP379">
        <v>2.0000813333333329E-2</v>
      </c>
      <c r="CQ379">
        <v>0</v>
      </c>
      <c r="CR379">
        <v>2.597</v>
      </c>
      <c r="CS379">
        <v>0</v>
      </c>
      <c r="CT379">
        <v>17317.013333333329</v>
      </c>
      <c r="CU379">
        <v>17412.30666666666</v>
      </c>
      <c r="CV379">
        <v>41.316200000000002</v>
      </c>
      <c r="CW379">
        <v>42.399799999999999</v>
      </c>
      <c r="CX379">
        <v>41.2624</v>
      </c>
      <c r="CY379">
        <v>41.125</v>
      </c>
      <c r="CZ379">
        <v>41.504133333333343</v>
      </c>
      <c r="DA379">
        <v>1959.996666666666</v>
      </c>
      <c r="DB379">
        <v>40.000666666666667</v>
      </c>
      <c r="DC379">
        <v>0</v>
      </c>
      <c r="DD379">
        <v>1659796899.3</v>
      </c>
      <c r="DE379">
        <v>0</v>
      </c>
      <c r="DF379">
        <v>1659796167.5</v>
      </c>
      <c r="DG379" t="s">
        <v>380</v>
      </c>
      <c r="DH379">
        <v>1659796162</v>
      </c>
      <c r="DI379">
        <v>1659796167.5</v>
      </c>
      <c r="DJ379">
        <v>2</v>
      </c>
      <c r="DK379">
        <v>-1.4E-2</v>
      </c>
      <c r="DL379">
        <v>-1E-3</v>
      </c>
      <c r="DM379">
        <v>1.327</v>
      </c>
      <c r="DN379">
        <v>3.1E-2</v>
      </c>
      <c r="DO379">
        <v>400</v>
      </c>
      <c r="DP379">
        <v>20</v>
      </c>
      <c r="DQ379">
        <v>0.32</v>
      </c>
      <c r="DR379">
        <v>0.03</v>
      </c>
      <c r="DS379">
        <v>24.03224287781682</v>
      </c>
      <c r="DT379">
        <v>3.2539084458103318</v>
      </c>
      <c r="DU379">
        <v>0.247963649181346</v>
      </c>
      <c r="DV379">
        <v>0</v>
      </c>
      <c r="DW379">
        <v>-72.001429268292682</v>
      </c>
      <c r="DX379">
        <v>-2.7843700348430338</v>
      </c>
      <c r="DY379">
        <v>0.30937912430867381</v>
      </c>
      <c r="DZ379">
        <v>0</v>
      </c>
      <c r="EA379">
        <v>2.97044731707317</v>
      </c>
      <c r="EB379">
        <v>-0.31818836236933778</v>
      </c>
      <c r="EC379">
        <v>3.7531775157330881E-2</v>
      </c>
      <c r="ED379">
        <v>0</v>
      </c>
      <c r="EE379">
        <v>2.3933846417368589</v>
      </c>
      <c r="EF379">
        <v>2.4860330478852419E-2</v>
      </c>
      <c r="EG379">
        <v>2.113481238560558E-3</v>
      </c>
      <c r="EH379">
        <v>1</v>
      </c>
      <c r="EI379">
        <v>0.1041854365697453</v>
      </c>
      <c r="EJ379">
        <v>-1.407453615031432E-2</v>
      </c>
      <c r="EK379">
        <v>1.126703450070944E-3</v>
      </c>
      <c r="EL379">
        <v>1</v>
      </c>
      <c r="EM379">
        <v>2</v>
      </c>
      <c r="EN379">
        <v>5</v>
      </c>
      <c r="EO379" t="s">
        <v>455</v>
      </c>
      <c r="EP379">
        <v>2.9422199999999998</v>
      </c>
      <c r="EQ379">
        <v>2.8007599999999999</v>
      </c>
      <c r="ER379">
        <v>0.233018</v>
      </c>
      <c r="ES379">
        <v>0.23853099999999999</v>
      </c>
      <c r="ET379">
        <v>0.102835</v>
      </c>
      <c r="EU379">
        <v>9.31863E-2</v>
      </c>
      <c r="EV379">
        <v>15747.2</v>
      </c>
      <c r="EW379">
        <v>16394.2</v>
      </c>
      <c r="EX379">
        <v>23882</v>
      </c>
      <c r="EY379">
        <v>25061.9</v>
      </c>
      <c r="EZ379">
        <v>34302.1</v>
      </c>
      <c r="FA379">
        <v>36299.199999999997</v>
      </c>
      <c r="FB379">
        <v>43545</v>
      </c>
      <c r="FC379">
        <v>46330.6</v>
      </c>
      <c r="FD379">
        <v>1.96662</v>
      </c>
      <c r="FE379">
        <v>1.8485499999999999</v>
      </c>
      <c r="FF379">
        <v>8.5379899999999995E-2</v>
      </c>
      <c r="FG379">
        <v>0</v>
      </c>
      <c r="FH379">
        <v>30.088899999999999</v>
      </c>
      <c r="FI379">
        <v>999.9</v>
      </c>
      <c r="FJ379">
        <v>55.7</v>
      </c>
      <c r="FK379">
        <v>34.700000000000003</v>
      </c>
      <c r="FL379">
        <v>31.2331</v>
      </c>
      <c r="FM379">
        <v>64.508600000000001</v>
      </c>
      <c r="FN379">
        <v>26.029599999999999</v>
      </c>
      <c r="FO379">
        <v>1</v>
      </c>
      <c r="FP379">
        <v>0.400953</v>
      </c>
      <c r="FQ379">
        <v>1.47034</v>
      </c>
      <c r="FR379">
        <v>20.315899999999999</v>
      </c>
      <c r="FS379">
        <v>5.2117500000000003</v>
      </c>
      <c r="FT379">
        <v>11.9077</v>
      </c>
      <c r="FU379">
        <v>5.0025500000000003</v>
      </c>
      <c r="FV379">
        <v>3.2897799999999999</v>
      </c>
      <c r="FW379">
        <v>9999</v>
      </c>
      <c r="FX379">
        <v>9999</v>
      </c>
      <c r="FY379">
        <v>9999</v>
      </c>
      <c r="FZ379">
        <v>999.9</v>
      </c>
      <c r="GA379">
        <v>1.85958</v>
      </c>
      <c r="GB379">
        <v>1.8545499999999999</v>
      </c>
      <c r="GC379">
        <v>1.85775</v>
      </c>
      <c r="GD379">
        <v>1.8561300000000001</v>
      </c>
      <c r="GE379">
        <v>1.8549599999999999</v>
      </c>
      <c r="GF379">
        <v>1.8545700000000001</v>
      </c>
      <c r="GG379">
        <v>1.8532</v>
      </c>
      <c r="GH379">
        <v>1.85639</v>
      </c>
      <c r="GI379">
        <v>0</v>
      </c>
      <c r="GJ379">
        <v>0</v>
      </c>
      <c r="GK379">
        <v>0</v>
      </c>
      <c r="GL379">
        <v>0</v>
      </c>
      <c r="GM379" t="s">
        <v>382</v>
      </c>
      <c r="GN379" t="s">
        <v>383</v>
      </c>
      <c r="GO379" t="s">
        <v>384</v>
      </c>
      <c r="GP379" t="s">
        <v>384</v>
      </c>
      <c r="GQ379" t="s">
        <v>384</v>
      </c>
      <c r="GR379" t="s">
        <v>384</v>
      </c>
      <c r="GS379">
        <v>0</v>
      </c>
      <c r="GT379">
        <v>100</v>
      </c>
      <c r="GU379">
        <v>100</v>
      </c>
      <c r="GV379">
        <v>2.84</v>
      </c>
      <c r="GW379">
        <v>3.49E-2</v>
      </c>
      <c r="GX379">
        <v>0.32553164529605683</v>
      </c>
      <c r="GY379">
        <v>3.0239061252787889E-3</v>
      </c>
      <c r="GZ379">
        <v>-1.398580452151984E-6</v>
      </c>
      <c r="HA379">
        <v>2.8030378366047371E-10</v>
      </c>
      <c r="HB379">
        <v>-4.7599640220891172E-2</v>
      </c>
      <c r="HC379">
        <v>9.965371539748925E-3</v>
      </c>
      <c r="HD379">
        <v>-4.563662031605912E-4</v>
      </c>
      <c r="HE379">
        <v>7.8337100744227795E-6</v>
      </c>
      <c r="HF379">
        <v>0</v>
      </c>
      <c r="HG379">
        <v>2134</v>
      </c>
      <c r="HH379">
        <v>2</v>
      </c>
      <c r="HI379">
        <v>25</v>
      </c>
      <c r="HJ379">
        <v>12.3</v>
      </c>
      <c r="HK379">
        <v>12.2</v>
      </c>
      <c r="HL379">
        <v>3.5314899999999998</v>
      </c>
      <c r="HM379">
        <v>2.2692899999999998</v>
      </c>
      <c r="HN379">
        <v>1.4978</v>
      </c>
      <c r="HO379">
        <v>2.3083499999999999</v>
      </c>
      <c r="HP379">
        <v>1.5478499999999999</v>
      </c>
      <c r="HQ379">
        <v>2.34619</v>
      </c>
      <c r="HR379">
        <v>37.771099999999997</v>
      </c>
      <c r="HS379">
        <v>15.2003</v>
      </c>
      <c r="HT379">
        <v>18</v>
      </c>
      <c r="HU379">
        <v>503.73200000000003</v>
      </c>
      <c r="HV379">
        <v>492.08699999999999</v>
      </c>
      <c r="HW379">
        <v>27.718</v>
      </c>
      <c r="HX379">
        <v>32.166600000000003</v>
      </c>
      <c r="HY379">
        <v>30.000599999999999</v>
      </c>
      <c r="HZ379">
        <v>31.922000000000001</v>
      </c>
      <c r="IA379">
        <v>32.023800000000001</v>
      </c>
      <c r="IB379">
        <v>70.761200000000002</v>
      </c>
      <c r="IC379">
        <v>39.383800000000001</v>
      </c>
      <c r="ID379">
        <v>0</v>
      </c>
      <c r="IE379">
        <v>27.718299999999999</v>
      </c>
      <c r="IF379">
        <v>1849.95</v>
      </c>
      <c r="IG379">
        <v>19.781500000000001</v>
      </c>
      <c r="IH379">
        <v>100.69199999999999</v>
      </c>
      <c r="II379">
        <v>100.40900000000001</v>
      </c>
      <c r="IJ379" t="s">
        <v>2638</v>
      </c>
    </row>
    <row r="380" spans="1:244" x14ac:dyDescent="0.2">
      <c r="A380">
        <v>364</v>
      </c>
      <c r="B380">
        <v>1659796901.5</v>
      </c>
      <c r="C380">
        <v>760</v>
      </c>
      <c r="D380" t="s">
        <v>1087</v>
      </c>
      <c r="E380" t="s">
        <v>1088</v>
      </c>
      <c r="F380">
        <v>1</v>
      </c>
      <c r="G380" t="s">
        <v>373</v>
      </c>
      <c r="H380" t="s">
        <v>374</v>
      </c>
      <c r="I380" t="s">
        <v>375</v>
      </c>
      <c r="J380" t="s">
        <v>376</v>
      </c>
      <c r="K380" t="s">
        <v>377</v>
      </c>
      <c r="L380" t="s">
        <v>373</v>
      </c>
      <c r="M380" t="s">
        <v>378</v>
      </c>
      <c r="N380">
        <v>1659796893.5</v>
      </c>
      <c r="O380">
        <f t="shared" si="170"/>
        <v>2.5054230969601774E-3</v>
      </c>
      <c r="P380">
        <f t="shared" si="171"/>
        <v>2.5054230969601776</v>
      </c>
      <c r="Q380">
        <f t="shared" si="172"/>
        <v>24.479083804086521</v>
      </c>
      <c r="R380">
        <f t="shared" si="173"/>
        <v>1714.5843749999999</v>
      </c>
      <c r="S380">
        <f t="shared" si="174"/>
        <v>1265.3203178900849</v>
      </c>
      <c r="T380">
        <f t="shared" si="175"/>
        <v>125.48165908079804</v>
      </c>
      <c r="U380">
        <f t="shared" si="176"/>
        <v>170.03511993530051</v>
      </c>
      <c r="V380">
        <f t="shared" si="177"/>
        <v>0.10214735258039934</v>
      </c>
      <c r="W380">
        <f t="shared" si="178"/>
        <v>2.9133938913306143</v>
      </c>
      <c r="X380">
        <f t="shared" si="179"/>
        <v>0.10019862872013506</v>
      </c>
      <c r="Y380">
        <f t="shared" si="180"/>
        <v>6.2796131539491692E-2</v>
      </c>
      <c r="Z380">
        <f t="shared" si="181"/>
        <v>321.51843018750009</v>
      </c>
      <c r="AA380">
        <f t="shared" si="182"/>
        <v>32.21885201610889</v>
      </c>
      <c r="AB380">
        <f t="shared" si="183"/>
        <v>31.469799999999999</v>
      </c>
      <c r="AC380">
        <f t="shared" si="184"/>
        <v>4.6336429749239549</v>
      </c>
      <c r="AD380">
        <f t="shared" si="185"/>
        <v>49.730531946624765</v>
      </c>
      <c r="AE380">
        <f t="shared" si="186"/>
        <v>2.239878092040049</v>
      </c>
      <c r="AF380">
        <f t="shared" si="187"/>
        <v>4.5040300281607397</v>
      </c>
      <c r="AG380">
        <f t="shared" si="188"/>
        <v>2.393764882883906</v>
      </c>
      <c r="AH380">
        <f t="shared" si="189"/>
        <v>-110.48915857594382</v>
      </c>
      <c r="AI380">
        <f t="shared" si="190"/>
        <v>-78.280175372213563</v>
      </c>
      <c r="AJ380">
        <f t="shared" si="191"/>
        <v>-6.0468607314377429</v>
      </c>
      <c r="AK380">
        <f t="shared" si="192"/>
        <v>126.70223550790499</v>
      </c>
      <c r="AL380">
        <f t="shared" si="193"/>
        <v>55.847668503752431</v>
      </c>
      <c r="AM380">
        <f t="shared" si="194"/>
        <v>2.5101241471892251</v>
      </c>
      <c r="AN380">
        <f t="shared" si="195"/>
        <v>24.479083804086521</v>
      </c>
      <c r="AO380">
        <v>1848.3438095238109</v>
      </c>
      <c r="AP380">
        <v>1792.4252727272731</v>
      </c>
      <c r="AQ380">
        <v>5.1015757575758487</v>
      </c>
      <c r="AR380">
        <v>64.94</v>
      </c>
      <c r="AS380">
        <f t="shared" si="196"/>
        <v>2.5054230969601776</v>
      </c>
      <c r="AT380">
        <v>19.644894738916388</v>
      </c>
      <c r="AU380">
        <v>22.58305441176471</v>
      </c>
      <c r="AV380">
        <v>1.405446412689228E-5</v>
      </c>
      <c r="AW380">
        <v>90.194226728287475</v>
      </c>
      <c r="AX380">
        <v>0</v>
      </c>
      <c r="AY380">
        <v>0</v>
      </c>
      <c r="AZ380">
        <f t="shared" si="197"/>
        <v>1</v>
      </c>
      <c r="BA380">
        <f t="shared" si="198"/>
        <v>0</v>
      </c>
      <c r="BB380">
        <f t="shared" si="199"/>
        <v>51706.967374610453</v>
      </c>
      <c r="BC380">
        <f t="shared" si="200"/>
        <v>2000.0150000000001</v>
      </c>
      <c r="BD380">
        <f t="shared" si="201"/>
        <v>1681.21261875</v>
      </c>
      <c r="BE380">
        <f t="shared" si="202"/>
        <v>0.84060000487496345</v>
      </c>
      <c r="BF380">
        <f t="shared" si="203"/>
        <v>0.16075800940867946</v>
      </c>
      <c r="BG380">
        <v>6</v>
      </c>
      <c r="BH380">
        <v>0.5</v>
      </c>
      <c r="BI380" t="s">
        <v>379</v>
      </c>
      <c r="BJ380">
        <v>2</v>
      </c>
      <c r="BK380" t="b">
        <v>1</v>
      </c>
      <c r="BL380">
        <v>1659796893.5</v>
      </c>
      <c r="BM380">
        <v>1714.5843749999999</v>
      </c>
      <c r="BN380">
        <v>1786.7574999999999</v>
      </c>
      <c r="BO380">
        <v>22.586275000000001</v>
      </c>
      <c r="BP380">
        <v>19.642512499999999</v>
      </c>
      <c r="BQ380">
        <v>1711.774375</v>
      </c>
      <c r="BR380">
        <v>22.551387500000001</v>
      </c>
      <c r="BS380">
        <v>500.06000000000012</v>
      </c>
      <c r="BT380">
        <v>99.070649999999986</v>
      </c>
      <c r="BU380">
        <v>9.9226043749999993E-2</v>
      </c>
      <c r="BV380">
        <v>30.9714125</v>
      </c>
      <c r="BW380">
        <v>31.469799999999999</v>
      </c>
      <c r="BX380">
        <v>999.9</v>
      </c>
      <c r="BY380">
        <v>0</v>
      </c>
      <c r="BZ380">
        <v>0</v>
      </c>
      <c r="CA380">
        <v>10001.13625</v>
      </c>
      <c r="CB380">
        <v>0</v>
      </c>
      <c r="CC380">
        <v>293.07337500000011</v>
      </c>
      <c r="CD380">
        <v>-72.174075000000002</v>
      </c>
      <c r="CE380">
        <v>1754.2049999999999</v>
      </c>
      <c r="CF380">
        <v>1822.558125</v>
      </c>
      <c r="CG380">
        <v>2.943746875</v>
      </c>
      <c r="CH380">
        <v>1786.7574999999999</v>
      </c>
      <c r="CI380">
        <v>19.642512499999999</v>
      </c>
      <c r="CJ380">
        <v>2.237635</v>
      </c>
      <c r="CK380">
        <v>1.94599875</v>
      </c>
      <c r="CL380">
        <v>19.234343750000001</v>
      </c>
      <c r="CM380">
        <v>17.011649999999999</v>
      </c>
      <c r="CN380">
        <v>2000.0150000000001</v>
      </c>
      <c r="CO380">
        <v>0.97999956249999998</v>
      </c>
      <c r="CP380">
        <v>2.0000656249999998E-2</v>
      </c>
      <c r="CQ380">
        <v>0</v>
      </c>
      <c r="CR380">
        <v>2.5357500000000002</v>
      </c>
      <c r="CS380">
        <v>0</v>
      </c>
      <c r="CT380">
        <v>17316.84375</v>
      </c>
      <c r="CU380">
        <v>17412.462500000001</v>
      </c>
      <c r="CV380">
        <v>41.319875000000003</v>
      </c>
      <c r="CW380">
        <v>42.398249999999997</v>
      </c>
      <c r="CX380">
        <v>41.261625000000002</v>
      </c>
      <c r="CY380">
        <v>41.125</v>
      </c>
      <c r="CZ380">
        <v>41.503875000000001</v>
      </c>
      <c r="DA380">
        <v>1960.014375</v>
      </c>
      <c r="DB380">
        <v>40.000624999999999</v>
      </c>
      <c r="DC380">
        <v>0</v>
      </c>
      <c r="DD380">
        <v>1659796900.5</v>
      </c>
      <c r="DE380">
        <v>0</v>
      </c>
      <c r="DF380">
        <v>1659796167.5</v>
      </c>
      <c r="DG380" t="s">
        <v>380</v>
      </c>
      <c r="DH380">
        <v>1659796162</v>
      </c>
      <c r="DI380">
        <v>1659796167.5</v>
      </c>
      <c r="DJ380">
        <v>2</v>
      </c>
      <c r="DK380">
        <v>-1.4E-2</v>
      </c>
      <c r="DL380">
        <v>-1E-3</v>
      </c>
      <c r="DM380">
        <v>1.327</v>
      </c>
      <c r="DN380">
        <v>3.1E-2</v>
      </c>
      <c r="DO380">
        <v>400</v>
      </c>
      <c r="DP380">
        <v>20</v>
      </c>
      <c r="DQ380">
        <v>0.32</v>
      </c>
      <c r="DR380">
        <v>0.03</v>
      </c>
      <c r="DS380">
        <v>24.03224287781682</v>
      </c>
      <c r="DT380">
        <v>3.2539084458103318</v>
      </c>
      <c r="DU380">
        <v>0.247963649181346</v>
      </c>
      <c r="DV380">
        <v>0</v>
      </c>
      <c r="DW380">
        <v>-72.001429268292682</v>
      </c>
      <c r="DX380">
        <v>-2.7843700348430338</v>
      </c>
      <c r="DY380">
        <v>0.30937912430867381</v>
      </c>
      <c r="DZ380">
        <v>0</v>
      </c>
      <c r="EA380">
        <v>2.97044731707317</v>
      </c>
      <c r="EB380">
        <v>-0.31818836236933778</v>
      </c>
      <c r="EC380">
        <v>3.7531775157330881E-2</v>
      </c>
      <c r="ED380">
        <v>0</v>
      </c>
      <c r="EE380">
        <v>2.3933846417368589</v>
      </c>
      <c r="EF380">
        <v>2.4860330478852419E-2</v>
      </c>
      <c r="EG380">
        <v>2.113481238560558E-3</v>
      </c>
      <c r="EH380">
        <v>1</v>
      </c>
      <c r="EI380">
        <v>0.1041854365697453</v>
      </c>
      <c r="EJ380">
        <v>-1.407453615031432E-2</v>
      </c>
      <c r="EK380">
        <v>1.126703450070944E-3</v>
      </c>
      <c r="EL380">
        <v>1</v>
      </c>
      <c r="EM380">
        <v>2</v>
      </c>
      <c r="EN380">
        <v>5</v>
      </c>
      <c r="EO380" t="s">
        <v>455</v>
      </c>
      <c r="EP380">
        <v>2.9425699999999999</v>
      </c>
      <c r="EQ380">
        <v>2.8011599999999999</v>
      </c>
      <c r="ER380">
        <v>0.23339799999999999</v>
      </c>
      <c r="ES380">
        <v>0.23889299999999999</v>
      </c>
      <c r="ET380">
        <v>0.10283</v>
      </c>
      <c r="EU380">
        <v>9.32283E-2</v>
      </c>
      <c r="EV380">
        <v>15739.3</v>
      </c>
      <c r="EW380">
        <v>16386.2</v>
      </c>
      <c r="EX380">
        <v>23881.9</v>
      </c>
      <c r="EY380">
        <v>25061.5</v>
      </c>
      <c r="EZ380">
        <v>34302.199999999997</v>
      </c>
      <c r="FA380">
        <v>36297.199999999997</v>
      </c>
      <c r="FB380">
        <v>43545</v>
      </c>
      <c r="FC380">
        <v>46330.2</v>
      </c>
      <c r="FD380">
        <v>1.9665999999999999</v>
      </c>
      <c r="FE380">
        <v>1.8484799999999999</v>
      </c>
      <c r="FF380">
        <v>8.5163900000000001E-2</v>
      </c>
      <c r="FG380">
        <v>0</v>
      </c>
      <c r="FH380">
        <v>30.087599999999998</v>
      </c>
      <c r="FI380">
        <v>999.9</v>
      </c>
      <c r="FJ380">
        <v>55.7</v>
      </c>
      <c r="FK380">
        <v>34.700000000000003</v>
      </c>
      <c r="FL380">
        <v>31.2315</v>
      </c>
      <c r="FM380">
        <v>64.618600000000001</v>
      </c>
      <c r="FN380">
        <v>25.817299999999999</v>
      </c>
      <c r="FO380">
        <v>1</v>
      </c>
      <c r="FP380">
        <v>0.401057</v>
      </c>
      <c r="FQ380">
        <v>1.4780500000000001</v>
      </c>
      <c r="FR380">
        <v>20.315999999999999</v>
      </c>
      <c r="FS380">
        <v>5.2112999999999996</v>
      </c>
      <c r="FT380">
        <v>11.9077</v>
      </c>
      <c r="FU380">
        <v>5.0023999999999997</v>
      </c>
      <c r="FV380">
        <v>3.2897799999999999</v>
      </c>
      <c r="FW380">
        <v>9999</v>
      </c>
      <c r="FX380">
        <v>9999</v>
      </c>
      <c r="FY380">
        <v>9999</v>
      </c>
      <c r="FZ380">
        <v>999.9</v>
      </c>
      <c r="GA380">
        <v>1.85958</v>
      </c>
      <c r="GB380">
        <v>1.8545499999999999</v>
      </c>
      <c r="GC380">
        <v>1.8577399999999999</v>
      </c>
      <c r="GD380">
        <v>1.85612</v>
      </c>
      <c r="GE380">
        <v>1.85494</v>
      </c>
      <c r="GF380">
        <v>1.85456</v>
      </c>
      <c r="GG380">
        <v>1.8532</v>
      </c>
      <c r="GH380">
        <v>1.8563799999999999</v>
      </c>
      <c r="GI380">
        <v>0</v>
      </c>
      <c r="GJ380">
        <v>0</v>
      </c>
      <c r="GK380">
        <v>0</v>
      </c>
      <c r="GL380">
        <v>0</v>
      </c>
      <c r="GM380" t="s">
        <v>382</v>
      </c>
      <c r="GN380" t="s">
        <v>383</v>
      </c>
      <c r="GO380" t="s">
        <v>384</v>
      </c>
      <c r="GP380" t="s">
        <v>384</v>
      </c>
      <c r="GQ380" t="s">
        <v>384</v>
      </c>
      <c r="GR380" t="s">
        <v>384</v>
      </c>
      <c r="GS380">
        <v>0</v>
      </c>
      <c r="GT380">
        <v>100</v>
      </c>
      <c r="GU380">
        <v>100</v>
      </c>
      <c r="GV380">
        <v>2.84</v>
      </c>
      <c r="GW380">
        <v>3.49E-2</v>
      </c>
      <c r="GX380">
        <v>0.32553164529605683</v>
      </c>
      <c r="GY380">
        <v>3.0239061252787889E-3</v>
      </c>
      <c r="GZ380">
        <v>-1.398580452151984E-6</v>
      </c>
      <c r="HA380">
        <v>2.8030378366047371E-10</v>
      </c>
      <c r="HB380">
        <v>-4.7599640220891172E-2</v>
      </c>
      <c r="HC380">
        <v>9.965371539748925E-3</v>
      </c>
      <c r="HD380">
        <v>-4.563662031605912E-4</v>
      </c>
      <c r="HE380">
        <v>7.8337100744227795E-6</v>
      </c>
      <c r="HF380">
        <v>0</v>
      </c>
      <c r="HG380">
        <v>2134</v>
      </c>
      <c r="HH380">
        <v>2</v>
      </c>
      <c r="HI380">
        <v>25</v>
      </c>
      <c r="HJ380">
        <v>12.3</v>
      </c>
      <c r="HK380">
        <v>12.2</v>
      </c>
      <c r="HL380">
        <v>3.5375999999999999</v>
      </c>
      <c r="HM380">
        <v>2.2766099999999998</v>
      </c>
      <c r="HN380">
        <v>1.4978</v>
      </c>
      <c r="HO380">
        <v>2.3083499999999999</v>
      </c>
      <c r="HP380">
        <v>1.5478499999999999</v>
      </c>
      <c r="HQ380">
        <v>2.4047900000000002</v>
      </c>
      <c r="HR380">
        <v>37.771099999999997</v>
      </c>
      <c r="HS380">
        <v>15.209</v>
      </c>
      <c r="HT380">
        <v>18</v>
      </c>
      <c r="HU380">
        <v>503.72399999999999</v>
      </c>
      <c r="HV380">
        <v>492.04300000000001</v>
      </c>
      <c r="HW380">
        <v>27.721800000000002</v>
      </c>
      <c r="HX380">
        <v>32.167499999999997</v>
      </c>
      <c r="HY380">
        <v>30.000599999999999</v>
      </c>
      <c r="HZ380">
        <v>31.922899999999998</v>
      </c>
      <c r="IA380">
        <v>32.0244</v>
      </c>
      <c r="IB380">
        <v>70.861000000000004</v>
      </c>
      <c r="IC380">
        <v>39.383800000000001</v>
      </c>
      <c r="ID380">
        <v>0</v>
      </c>
      <c r="IE380">
        <v>27.737200000000001</v>
      </c>
      <c r="IF380">
        <v>1849.95</v>
      </c>
      <c r="IG380">
        <v>19.788900000000002</v>
      </c>
      <c r="IH380">
        <v>100.69199999999999</v>
      </c>
      <c r="II380">
        <v>100.408</v>
      </c>
      <c r="IJ380" t="s">
        <v>2638</v>
      </c>
    </row>
    <row r="381" spans="1:244" x14ac:dyDescent="0.2">
      <c r="A381">
        <v>365</v>
      </c>
      <c r="B381">
        <v>1659796902.5</v>
      </c>
      <c r="C381">
        <v>761</v>
      </c>
      <c r="D381" t="s">
        <v>1089</v>
      </c>
      <c r="E381" t="s">
        <v>1090</v>
      </c>
      <c r="F381">
        <v>1</v>
      </c>
      <c r="G381" t="s">
        <v>373</v>
      </c>
      <c r="H381" t="s">
        <v>374</v>
      </c>
      <c r="I381" t="s">
        <v>375</v>
      </c>
      <c r="J381" t="s">
        <v>376</v>
      </c>
      <c r="K381" t="s">
        <v>377</v>
      </c>
      <c r="L381" t="s">
        <v>373</v>
      </c>
      <c r="M381" t="s">
        <v>378</v>
      </c>
      <c r="N381">
        <v>1659796895</v>
      </c>
      <c r="O381">
        <f t="shared" si="170"/>
        <v>2.5024474258216888E-3</v>
      </c>
      <c r="P381">
        <f t="shared" si="171"/>
        <v>2.5024474258216887</v>
      </c>
      <c r="Q381">
        <f t="shared" si="172"/>
        <v>24.520991956811859</v>
      </c>
      <c r="R381">
        <f t="shared" si="173"/>
        <v>1722.064000000001</v>
      </c>
      <c r="S381">
        <f t="shared" si="174"/>
        <v>1271.3482031815702</v>
      </c>
      <c r="T381">
        <f t="shared" si="175"/>
        <v>126.08009440615474</v>
      </c>
      <c r="U381">
        <f t="shared" si="176"/>
        <v>170.77775478826271</v>
      </c>
      <c r="V381">
        <f t="shared" si="177"/>
        <v>0.10201240239320353</v>
      </c>
      <c r="W381">
        <f t="shared" si="178"/>
        <v>2.9133502645812865</v>
      </c>
      <c r="X381">
        <f t="shared" si="179"/>
        <v>0.10006874287008662</v>
      </c>
      <c r="Y381">
        <f t="shared" si="180"/>
        <v>6.2714509869589416E-2</v>
      </c>
      <c r="Z381">
        <f t="shared" si="181"/>
        <v>321.51997540000002</v>
      </c>
      <c r="AA381">
        <f t="shared" si="182"/>
        <v>32.219854872742594</v>
      </c>
      <c r="AB381">
        <f t="shared" si="183"/>
        <v>31.471540000000001</v>
      </c>
      <c r="AC381">
        <f t="shared" si="184"/>
        <v>4.6341011168774804</v>
      </c>
      <c r="AD381">
        <f t="shared" si="185"/>
        <v>49.734251962245104</v>
      </c>
      <c r="AE381">
        <f t="shared" si="186"/>
        <v>2.2400712990057974</v>
      </c>
      <c r="AF381">
        <f t="shared" si="187"/>
        <v>4.5040816150332548</v>
      </c>
      <c r="AG381">
        <f t="shared" si="188"/>
        <v>2.394029817871683</v>
      </c>
      <c r="AH381">
        <f t="shared" si="189"/>
        <v>-110.35793147873648</v>
      </c>
      <c r="AI381">
        <f t="shared" si="190"/>
        <v>-78.520751665826424</v>
      </c>
      <c r="AJ381">
        <f t="shared" si="191"/>
        <v>-6.065593279272889</v>
      </c>
      <c r="AK381">
        <f t="shared" si="192"/>
        <v>126.57569897616423</v>
      </c>
      <c r="AL381">
        <f t="shared" si="193"/>
        <v>55.903455034310284</v>
      </c>
      <c r="AM381">
        <f t="shared" si="194"/>
        <v>2.5064303669705912</v>
      </c>
      <c r="AN381">
        <f t="shared" si="195"/>
        <v>24.520991956811859</v>
      </c>
      <c r="AO381">
        <v>1853.50164935065</v>
      </c>
      <c r="AP381">
        <v>1797.521818181817</v>
      </c>
      <c r="AQ381">
        <v>5.1035272727270984</v>
      </c>
      <c r="AR381">
        <v>64.94</v>
      </c>
      <c r="AS381">
        <f t="shared" si="196"/>
        <v>2.5024474258216887</v>
      </c>
      <c r="AT381">
        <v>19.645223672602381</v>
      </c>
      <c r="AU381">
        <v>22.58145558823529</v>
      </c>
      <c r="AV381">
        <v>-2.0794809817629691E-4</v>
      </c>
      <c r="AW381">
        <v>90.194226728287475</v>
      </c>
      <c r="AX381">
        <v>0</v>
      </c>
      <c r="AY381">
        <v>0</v>
      </c>
      <c r="AZ381">
        <f t="shared" si="197"/>
        <v>1</v>
      </c>
      <c r="BA381">
        <f t="shared" si="198"/>
        <v>0</v>
      </c>
      <c r="BB381">
        <f t="shared" si="199"/>
        <v>51705.706369152584</v>
      </c>
      <c r="BC381">
        <f t="shared" si="200"/>
        <v>2000.0246666666669</v>
      </c>
      <c r="BD381">
        <f t="shared" si="201"/>
        <v>1681.2207400000002</v>
      </c>
      <c r="BE381">
        <f t="shared" si="202"/>
        <v>0.84060000259996792</v>
      </c>
      <c r="BF381">
        <f t="shared" si="203"/>
        <v>0.1607580050179381</v>
      </c>
      <c r="BG381">
        <v>6</v>
      </c>
      <c r="BH381">
        <v>0.5</v>
      </c>
      <c r="BI381" t="s">
        <v>379</v>
      </c>
      <c r="BJ381">
        <v>2</v>
      </c>
      <c r="BK381" t="b">
        <v>1</v>
      </c>
      <c r="BL381">
        <v>1659796895</v>
      </c>
      <c r="BM381">
        <v>1722.064000000001</v>
      </c>
      <c r="BN381">
        <v>1794.318666666667</v>
      </c>
      <c r="BO381">
        <v>22.588106666666661</v>
      </c>
      <c r="BP381">
        <v>19.64869333333333</v>
      </c>
      <c r="BQ381">
        <v>1719.2486666666671</v>
      </c>
      <c r="BR381">
        <v>22.553213333333328</v>
      </c>
      <c r="BS381">
        <v>500.06200000000001</v>
      </c>
      <c r="BT381">
        <v>99.071126666666672</v>
      </c>
      <c r="BU381">
        <v>9.9261186666666654E-2</v>
      </c>
      <c r="BV381">
        <v>30.97161333333333</v>
      </c>
      <c r="BW381">
        <v>31.471540000000001</v>
      </c>
      <c r="BX381">
        <v>999.89999999999986</v>
      </c>
      <c r="BY381">
        <v>0</v>
      </c>
      <c r="BZ381">
        <v>0</v>
      </c>
      <c r="CA381">
        <v>10000.83866666667</v>
      </c>
      <c r="CB381">
        <v>0</v>
      </c>
      <c r="CC381">
        <v>294.00706666666667</v>
      </c>
      <c r="CD381">
        <v>-72.255760000000009</v>
      </c>
      <c r="CE381">
        <v>1761.86</v>
      </c>
      <c r="CF381">
        <v>1830.2819999999999</v>
      </c>
      <c r="CG381">
        <v>2.9393959999999999</v>
      </c>
      <c r="CH381">
        <v>1794.318666666667</v>
      </c>
      <c r="CI381">
        <v>19.64869333333333</v>
      </c>
      <c r="CJ381">
        <v>2.2378273333333341</v>
      </c>
      <c r="CK381">
        <v>1.946620666666667</v>
      </c>
      <c r="CL381">
        <v>19.235720000000001</v>
      </c>
      <c r="CM381">
        <v>17.016693333333329</v>
      </c>
      <c r="CN381">
        <v>2000.0246666666669</v>
      </c>
      <c r="CO381">
        <v>0.97999959999999975</v>
      </c>
      <c r="CP381">
        <v>2.000062E-2</v>
      </c>
      <c r="CQ381">
        <v>0</v>
      </c>
      <c r="CR381">
        <v>2.5430666666666659</v>
      </c>
      <c r="CS381">
        <v>0</v>
      </c>
      <c r="CT381">
        <v>17315.38</v>
      </c>
      <c r="CU381">
        <v>17412.54</v>
      </c>
      <c r="CV381">
        <v>41.320399999999999</v>
      </c>
      <c r="CW381">
        <v>42.391533333333342</v>
      </c>
      <c r="CX381">
        <v>41.258266666666671</v>
      </c>
      <c r="CY381">
        <v>41.125</v>
      </c>
      <c r="CZ381">
        <v>41.508266666666671</v>
      </c>
      <c r="DA381">
        <v>1960.0239999999999</v>
      </c>
      <c r="DB381">
        <v>40.000666666666667</v>
      </c>
      <c r="DC381">
        <v>0</v>
      </c>
      <c r="DD381">
        <v>1659796901.7</v>
      </c>
      <c r="DE381">
        <v>0</v>
      </c>
      <c r="DF381">
        <v>1659796167.5</v>
      </c>
      <c r="DG381" t="s">
        <v>380</v>
      </c>
      <c r="DH381">
        <v>1659796162</v>
      </c>
      <c r="DI381">
        <v>1659796167.5</v>
      </c>
      <c r="DJ381">
        <v>2</v>
      </c>
      <c r="DK381">
        <v>-1.4E-2</v>
      </c>
      <c r="DL381">
        <v>-1E-3</v>
      </c>
      <c r="DM381">
        <v>1.327</v>
      </c>
      <c r="DN381">
        <v>3.1E-2</v>
      </c>
      <c r="DO381">
        <v>400</v>
      </c>
      <c r="DP381">
        <v>20</v>
      </c>
      <c r="DQ381">
        <v>0.32</v>
      </c>
      <c r="DR381">
        <v>0.03</v>
      </c>
      <c r="DS381">
        <v>24.117114441411118</v>
      </c>
      <c r="DT381">
        <v>3.104406983301812</v>
      </c>
      <c r="DU381">
        <v>0.23949080870384459</v>
      </c>
      <c r="DV381">
        <v>0</v>
      </c>
      <c r="DW381">
        <v>-72.097390243902439</v>
      </c>
      <c r="DX381">
        <v>-2.7002111498256518</v>
      </c>
      <c r="DY381">
        <v>0.30207097276591438</v>
      </c>
      <c r="DZ381">
        <v>0</v>
      </c>
      <c r="EA381">
        <v>2.9580273170731699</v>
      </c>
      <c r="EB381">
        <v>-0.27025547038327052</v>
      </c>
      <c r="EC381">
        <v>3.2601842535420339E-2</v>
      </c>
      <c r="ED381">
        <v>0</v>
      </c>
      <c r="EE381">
        <v>2.3938451840338422</v>
      </c>
      <c r="EF381">
        <v>2.8023006951922429E-2</v>
      </c>
      <c r="EG381">
        <v>2.2202531243663598E-3</v>
      </c>
      <c r="EH381">
        <v>1</v>
      </c>
      <c r="EI381">
        <v>0.1036952063748101</v>
      </c>
      <c r="EJ381">
        <v>-1.378790659012012E-2</v>
      </c>
      <c r="EK381">
        <v>1.107479537015889E-3</v>
      </c>
      <c r="EL381">
        <v>1</v>
      </c>
      <c r="EM381">
        <v>2</v>
      </c>
      <c r="EN381">
        <v>5</v>
      </c>
      <c r="EO381" t="s">
        <v>455</v>
      </c>
      <c r="EP381">
        <v>2.9424399999999999</v>
      </c>
      <c r="EQ381">
        <v>2.8017300000000001</v>
      </c>
      <c r="ER381">
        <v>0.23377899999999999</v>
      </c>
      <c r="ES381">
        <v>0.23927000000000001</v>
      </c>
      <c r="ET381">
        <v>0.102824</v>
      </c>
      <c r="EU381">
        <v>9.3267799999999998E-2</v>
      </c>
      <c r="EV381">
        <v>15731.4</v>
      </c>
      <c r="EW381">
        <v>16378</v>
      </c>
      <c r="EX381">
        <v>23881.9</v>
      </c>
      <c r="EY381">
        <v>25061.4</v>
      </c>
      <c r="EZ381">
        <v>34302.5</v>
      </c>
      <c r="FA381">
        <v>36295.5</v>
      </c>
      <c r="FB381">
        <v>43545.1</v>
      </c>
      <c r="FC381">
        <v>46330</v>
      </c>
      <c r="FD381">
        <v>1.96675</v>
      </c>
      <c r="FE381">
        <v>1.84833</v>
      </c>
      <c r="FF381">
        <v>8.4903099999999995E-2</v>
      </c>
      <c r="FG381">
        <v>0</v>
      </c>
      <c r="FH381">
        <v>30.086300000000001</v>
      </c>
      <c r="FI381">
        <v>999.9</v>
      </c>
      <c r="FJ381">
        <v>55.7</v>
      </c>
      <c r="FK381">
        <v>34.700000000000003</v>
      </c>
      <c r="FL381">
        <v>31.231200000000001</v>
      </c>
      <c r="FM381">
        <v>64.398600000000002</v>
      </c>
      <c r="FN381">
        <v>26.426300000000001</v>
      </c>
      <c r="FO381">
        <v>1</v>
      </c>
      <c r="FP381">
        <v>0.40121699999999999</v>
      </c>
      <c r="FQ381">
        <v>1.47052</v>
      </c>
      <c r="FR381">
        <v>20.315999999999999</v>
      </c>
      <c r="FS381">
        <v>5.2114500000000001</v>
      </c>
      <c r="FT381">
        <v>11.907500000000001</v>
      </c>
      <c r="FU381">
        <v>5.0024499999999996</v>
      </c>
      <c r="FV381">
        <v>3.2898499999999999</v>
      </c>
      <c r="FW381">
        <v>9999</v>
      </c>
      <c r="FX381">
        <v>9999</v>
      </c>
      <c r="FY381">
        <v>9999</v>
      </c>
      <c r="FZ381">
        <v>999.9</v>
      </c>
      <c r="GA381">
        <v>1.85958</v>
      </c>
      <c r="GB381">
        <v>1.8545499999999999</v>
      </c>
      <c r="GC381">
        <v>1.8577399999999999</v>
      </c>
      <c r="GD381">
        <v>1.8561099999999999</v>
      </c>
      <c r="GE381">
        <v>1.8549199999999999</v>
      </c>
      <c r="GF381">
        <v>1.8545700000000001</v>
      </c>
      <c r="GG381">
        <v>1.8532</v>
      </c>
      <c r="GH381">
        <v>1.85639</v>
      </c>
      <c r="GI381">
        <v>0</v>
      </c>
      <c r="GJ381">
        <v>0</v>
      </c>
      <c r="GK381">
        <v>0</v>
      </c>
      <c r="GL381">
        <v>0</v>
      </c>
      <c r="GM381" t="s">
        <v>382</v>
      </c>
      <c r="GN381" t="s">
        <v>383</v>
      </c>
      <c r="GO381" t="s">
        <v>384</v>
      </c>
      <c r="GP381" t="s">
        <v>384</v>
      </c>
      <c r="GQ381" t="s">
        <v>384</v>
      </c>
      <c r="GR381" t="s">
        <v>384</v>
      </c>
      <c r="GS381">
        <v>0</v>
      </c>
      <c r="GT381">
        <v>100</v>
      </c>
      <c r="GU381">
        <v>100</v>
      </c>
      <c r="GV381">
        <v>2.85</v>
      </c>
      <c r="GW381">
        <v>3.4799999999999998E-2</v>
      </c>
      <c r="GX381">
        <v>0.32553164529605683</v>
      </c>
      <c r="GY381">
        <v>3.0239061252787889E-3</v>
      </c>
      <c r="GZ381">
        <v>-1.398580452151984E-6</v>
      </c>
      <c r="HA381">
        <v>2.8030378366047371E-10</v>
      </c>
      <c r="HB381">
        <v>-4.7599640220891172E-2</v>
      </c>
      <c r="HC381">
        <v>9.965371539748925E-3</v>
      </c>
      <c r="HD381">
        <v>-4.563662031605912E-4</v>
      </c>
      <c r="HE381">
        <v>7.8337100744227795E-6</v>
      </c>
      <c r="HF381">
        <v>0</v>
      </c>
      <c r="HG381">
        <v>2134</v>
      </c>
      <c r="HH381">
        <v>2</v>
      </c>
      <c r="HI381">
        <v>25</v>
      </c>
      <c r="HJ381">
        <v>12.3</v>
      </c>
      <c r="HK381">
        <v>12.2</v>
      </c>
      <c r="HL381">
        <v>3.5473599999999998</v>
      </c>
      <c r="HM381">
        <v>2.2802699999999998</v>
      </c>
      <c r="HN381">
        <v>1.4978</v>
      </c>
      <c r="HO381">
        <v>2.3083499999999999</v>
      </c>
      <c r="HP381">
        <v>1.5478499999999999</v>
      </c>
      <c r="HQ381">
        <v>2.2717299999999998</v>
      </c>
      <c r="HR381">
        <v>37.771099999999997</v>
      </c>
      <c r="HS381">
        <v>15.1915</v>
      </c>
      <c r="HT381">
        <v>18</v>
      </c>
      <c r="HU381">
        <v>503.82299999999998</v>
      </c>
      <c r="HV381">
        <v>491.95</v>
      </c>
      <c r="HW381">
        <v>27.724900000000002</v>
      </c>
      <c r="HX381">
        <v>32.168700000000001</v>
      </c>
      <c r="HY381">
        <v>30.000599999999999</v>
      </c>
      <c r="HZ381">
        <v>31.924099999999999</v>
      </c>
      <c r="IA381">
        <v>32.025500000000001</v>
      </c>
      <c r="IB381">
        <v>71.072999999999993</v>
      </c>
      <c r="IC381">
        <v>39.383800000000001</v>
      </c>
      <c r="ID381">
        <v>0</v>
      </c>
      <c r="IE381">
        <v>27.737200000000001</v>
      </c>
      <c r="IF381">
        <v>1860.04</v>
      </c>
      <c r="IG381">
        <v>19.7956</v>
      </c>
      <c r="IH381">
        <v>100.69199999999999</v>
      </c>
      <c r="II381">
        <v>100.407</v>
      </c>
      <c r="IJ381" t="s">
        <v>2638</v>
      </c>
    </row>
    <row r="382" spans="1:244" x14ac:dyDescent="0.2">
      <c r="A382">
        <v>366</v>
      </c>
      <c r="B382">
        <v>1659796903.5</v>
      </c>
      <c r="C382">
        <v>762</v>
      </c>
      <c r="D382" t="s">
        <v>1091</v>
      </c>
      <c r="E382" t="s">
        <v>1092</v>
      </c>
      <c r="F382">
        <v>1</v>
      </c>
      <c r="G382" t="s">
        <v>373</v>
      </c>
      <c r="H382" t="s">
        <v>374</v>
      </c>
      <c r="I382" t="s">
        <v>375</v>
      </c>
      <c r="J382" t="s">
        <v>376</v>
      </c>
      <c r="K382" t="s">
        <v>377</v>
      </c>
      <c r="L382" t="s">
        <v>373</v>
      </c>
      <c r="M382" t="s">
        <v>378</v>
      </c>
      <c r="N382">
        <v>1659796895.5</v>
      </c>
      <c r="O382">
        <f t="shared" si="170"/>
        <v>2.4977185424652666E-3</v>
      </c>
      <c r="P382">
        <f t="shared" si="171"/>
        <v>2.4977185424652668</v>
      </c>
      <c r="Q382">
        <f t="shared" si="172"/>
        <v>24.225694806175468</v>
      </c>
      <c r="R382">
        <f t="shared" si="173"/>
        <v>1724.5650000000001</v>
      </c>
      <c r="S382">
        <f t="shared" si="174"/>
        <v>1277.666751721539</v>
      </c>
      <c r="T382">
        <f t="shared" si="175"/>
        <v>126.70674374074794</v>
      </c>
      <c r="U382">
        <f t="shared" si="176"/>
        <v>171.02582909419485</v>
      </c>
      <c r="V382">
        <f t="shared" si="177"/>
        <v>0.10182007037641932</v>
      </c>
      <c r="W382">
        <f t="shared" si="178"/>
        <v>2.9135723377538145</v>
      </c>
      <c r="X382">
        <f t="shared" si="179"/>
        <v>9.9883802608742953E-2</v>
      </c>
      <c r="Y382">
        <f t="shared" si="180"/>
        <v>6.2598275718169116E-2</v>
      </c>
      <c r="Z382">
        <f t="shared" si="181"/>
        <v>321.51932793750001</v>
      </c>
      <c r="AA382">
        <f t="shared" si="182"/>
        <v>32.220607396841395</v>
      </c>
      <c r="AB382">
        <f t="shared" si="183"/>
        <v>31.471012500000001</v>
      </c>
      <c r="AC382">
        <f t="shared" si="184"/>
        <v>4.6339622219752359</v>
      </c>
      <c r="AD382">
        <f t="shared" si="185"/>
        <v>49.734417250177302</v>
      </c>
      <c r="AE382">
        <f t="shared" si="186"/>
        <v>2.2400291344108321</v>
      </c>
      <c r="AF382">
        <f t="shared" si="187"/>
        <v>4.5039818666073668</v>
      </c>
      <c r="AG382">
        <f t="shared" si="188"/>
        <v>2.3939330875644038</v>
      </c>
      <c r="AH382">
        <f t="shared" si="189"/>
        <v>-110.14938772271826</v>
      </c>
      <c r="AI382">
        <f t="shared" si="190"/>
        <v>-78.504877177718825</v>
      </c>
      <c r="AJ382">
        <f t="shared" si="191"/>
        <v>-6.0638773902953611</v>
      </c>
      <c r="AK382">
        <f t="shared" si="192"/>
        <v>126.80118564676756</v>
      </c>
      <c r="AL382">
        <f t="shared" si="193"/>
        <v>55.911358859099806</v>
      </c>
      <c r="AM382">
        <f t="shared" si="194"/>
        <v>2.5036863754194334</v>
      </c>
      <c r="AN382">
        <f t="shared" si="195"/>
        <v>24.225694806175468</v>
      </c>
      <c r="AO382">
        <v>1858.533688311689</v>
      </c>
      <c r="AP382">
        <v>1802.7421818181811</v>
      </c>
      <c r="AQ382">
        <v>5.1376727272726006</v>
      </c>
      <c r="AR382">
        <v>64.94</v>
      </c>
      <c r="AS382">
        <f t="shared" si="196"/>
        <v>2.4977185424652668</v>
      </c>
      <c r="AT382">
        <v>19.64860055034643</v>
      </c>
      <c r="AU382">
        <v>22.580591470588239</v>
      </c>
      <c r="AV382">
        <v>-3.9791875035716852E-4</v>
      </c>
      <c r="AW382">
        <v>90.194226728287475</v>
      </c>
      <c r="AX382">
        <v>0</v>
      </c>
      <c r="AY382">
        <v>0</v>
      </c>
      <c r="AZ382">
        <f t="shared" si="197"/>
        <v>1</v>
      </c>
      <c r="BA382">
        <f t="shared" si="198"/>
        <v>0</v>
      </c>
      <c r="BB382">
        <f t="shared" si="199"/>
        <v>51712.068774752355</v>
      </c>
      <c r="BC382">
        <f t="shared" si="200"/>
        <v>2000.0206250000001</v>
      </c>
      <c r="BD382">
        <f t="shared" si="201"/>
        <v>1681.2173437500001</v>
      </c>
      <c r="BE382">
        <f t="shared" si="202"/>
        <v>0.84060000318746708</v>
      </c>
      <c r="BF382">
        <f t="shared" si="203"/>
        <v>0.16075800615181154</v>
      </c>
      <c r="BG382">
        <v>6</v>
      </c>
      <c r="BH382">
        <v>0.5</v>
      </c>
      <c r="BI382" t="s">
        <v>379</v>
      </c>
      <c r="BJ382">
        <v>2</v>
      </c>
      <c r="BK382" t="b">
        <v>1</v>
      </c>
      <c r="BL382">
        <v>1659796895.5</v>
      </c>
      <c r="BM382">
        <v>1724.5650000000001</v>
      </c>
      <c r="BN382">
        <v>1796.83</v>
      </c>
      <c r="BO382">
        <v>22.587675000000001</v>
      </c>
      <c r="BP382">
        <v>19.651518750000001</v>
      </c>
      <c r="BQ382">
        <v>1721.7481250000001</v>
      </c>
      <c r="BR382">
        <v>22.552781249999999</v>
      </c>
      <c r="BS382">
        <v>500.06887499999999</v>
      </c>
      <c r="BT382">
        <v>99.071100000000001</v>
      </c>
      <c r="BU382">
        <v>9.9316362500000005E-2</v>
      </c>
      <c r="BV382">
        <v>30.971225</v>
      </c>
      <c r="BW382">
        <v>31.471012500000001</v>
      </c>
      <c r="BX382">
        <v>999.9</v>
      </c>
      <c r="BY382">
        <v>0</v>
      </c>
      <c r="BZ382">
        <v>0</v>
      </c>
      <c r="CA382">
        <v>10002.11125</v>
      </c>
      <c r="CB382">
        <v>0</v>
      </c>
      <c r="CC382">
        <v>294.26287500000001</v>
      </c>
      <c r="CD382">
        <v>-72.265574999999998</v>
      </c>
      <c r="CE382">
        <v>1764.4181249999999</v>
      </c>
      <c r="CF382">
        <v>1832.8487500000001</v>
      </c>
      <c r="CG382">
        <v>2.9361406250000002</v>
      </c>
      <c r="CH382">
        <v>1796.83</v>
      </c>
      <c r="CI382">
        <v>19.651518750000001</v>
      </c>
      <c r="CJ382">
        <v>2.2377837500000002</v>
      </c>
      <c r="CK382">
        <v>1.9469000000000001</v>
      </c>
      <c r="CL382">
        <v>19.23540625</v>
      </c>
      <c r="CM382">
        <v>17.018956249999999</v>
      </c>
      <c r="CN382">
        <v>2000.0206250000001</v>
      </c>
      <c r="CO382">
        <v>0.97999956249999998</v>
      </c>
      <c r="CP382">
        <v>2.0000656249999998E-2</v>
      </c>
      <c r="CQ382">
        <v>0</v>
      </c>
      <c r="CR382">
        <v>2.5366875000000002</v>
      </c>
      <c r="CS382">
        <v>0</v>
      </c>
      <c r="CT382">
        <v>17314.993750000001</v>
      </c>
      <c r="CU382">
        <v>17412.506249999999</v>
      </c>
      <c r="CV382">
        <v>41.323812500000003</v>
      </c>
      <c r="CW382">
        <v>42.390500000000003</v>
      </c>
      <c r="CX382">
        <v>41.257750000000001</v>
      </c>
      <c r="CY382">
        <v>41.121062500000001</v>
      </c>
      <c r="CZ382">
        <v>41.511625000000002</v>
      </c>
      <c r="DA382">
        <v>1960.02</v>
      </c>
      <c r="DB382">
        <v>40.000624999999999</v>
      </c>
      <c r="DC382">
        <v>0</v>
      </c>
      <c r="DD382">
        <v>1659796902.3</v>
      </c>
      <c r="DE382">
        <v>0</v>
      </c>
      <c r="DF382">
        <v>1659796167.5</v>
      </c>
      <c r="DG382" t="s">
        <v>380</v>
      </c>
      <c r="DH382">
        <v>1659796162</v>
      </c>
      <c r="DI382">
        <v>1659796167.5</v>
      </c>
      <c r="DJ382">
        <v>2</v>
      </c>
      <c r="DK382">
        <v>-1.4E-2</v>
      </c>
      <c r="DL382">
        <v>-1E-3</v>
      </c>
      <c r="DM382">
        <v>1.327</v>
      </c>
      <c r="DN382">
        <v>3.1E-2</v>
      </c>
      <c r="DO382">
        <v>400</v>
      </c>
      <c r="DP382">
        <v>20</v>
      </c>
      <c r="DQ382">
        <v>0.32</v>
      </c>
      <c r="DR382">
        <v>0.03</v>
      </c>
      <c r="DS382">
        <v>24.174989866629179</v>
      </c>
      <c r="DT382">
        <v>3.0021009597609352</v>
      </c>
      <c r="DU382">
        <v>0.23980125356753479</v>
      </c>
      <c r="DV382">
        <v>0</v>
      </c>
      <c r="DW382">
        <v>-72.156739999999999</v>
      </c>
      <c r="DX382">
        <v>-2.679784615384599</v>
      </c>
      <c r="DY382">
        <v>0.29629176650727262</v>
      </c>
      <c r="DZ382">
        <v>0</v>
      </c>
      <c r="EA382">
        <v>2.9454060000000002</v>
      </c>
      <c r="EB382">
        <v>-0.22193786116322611</v>
      </c>
      <c r="EC382">
        <v>2.5930503061066909E-2</v>
      </c>
      <c r="ED382">
        <v>0</v>
      </c>
      <c r="EE382">
        <v>2.393974092239</v>
      </c>
      <c r="EF382">
        <v>2.24772210489796E-2</v>
      </c>
      <c r="EG382">
        <v>2.1333654926726708E-3</v>
      </c>
      <c r="EH382">
        <v>1</v>
      </c>
      <c r="EI382">
        <v>0.1034087307207214</v>
      </c>
      <c r="EJ382">
        <v>-1.279113509324578E-2</v>
      </c>
      <c r="EK382">
        <v>1.0637308319155941E-3</v>
      </c>
      <c r="EL382">
        <v>1</v>
      </c>
      <c r="EM382">
        <v>2</v>
      </c>
      <c r="EN382">
        <v>5</v>
      </c>
      <c r="EO382" t="s">
        <v>455</v>
      </c>
      <c r="EP382">
        <v>2.94278</v>
      </c>
      <c r="EQ382">
        <v>2.8013300000000001</v>
      </c>
      <c r="ER382">
        <v>0.23416699999999999</v>
      </c>
      <c r="ES382">
        <v>0.23964099999999999</v>
      </c>
      <c r="ET382">
        <v>0.102823</v>
      </c>
      <c r="EU382">
        <v>9.3286300000000003E-2</v>
      </c>
      <c r="EV382">
        <v>15723.5</v>
      </c>
      <c r="EW382">
        <v>16369.9</v>
      </c>
      <c r="EX382">
        <v>23881.8</v>
      </c>
      <c r="EY382">
        <v>25061.3</v>
      </c>
      <c r="EZ382">
        <v>34302.400000000001</v>
      </c>
      <c r="FA382">
        <v>36294.699999999997</v>
      </c>
      <c r="FB382">
        <v>43544.9</v>
      </c>
      <c r="FC382">
        <v>46330</v>
      </c>
      <c r="FD382">
        <v>1.9665999999999999</v>
      </c>
      <c r="FE382">
        <v>1.8483499999999999</v>
      </c>
      <c r="FF382">
        <v>8.4564100000000003E-2</v>
      </c>
      <c r="FG382">
        <v>0</v>
      </c>
      <c r="FH382">
        <v>30.085000000000001</v>
      </c>
      <c r="FI382">
        <v>999.9</v>
      </c>
      <c r="FJ382">
        <v>55.6</v>
      </c>
      <c r="FK382">
        <v>34.700000000000003</v>
      </c>
      <c r="FL382">
        <v>31.175699999999999</v>
      </c>
      <c r="FM382">
        <v>64.298599999999993</v>
      </c>
      <c r="FN382">
        <v>25.544899999999998</v>
      </c>
      <c r="FO382">
        <v>1</v>
      </c>
      <c r="FP382">
        <v>0.40129100000000001</v>
      </c>
      <c r="FQ382">
        <v>1.4616400000000001</v>
      </c>
      <c r="FR382">
        <v>20.316099999999999</v>
      </c>
      <c r="FS382">
        <v>5.2107000000000001</v>
      </c>
      <c r="FT382">
        <v>11.9077</v>
      </c>
      <c r="FU382">
        <v>5.0023</v>
      </c>
      <c r="FV382">
        <v>3.2897500000000002</v>
      </c>
      <c r="FW382">
        <v>9999</v>
      </c>
      <c r="FX382">
        <v>9999</v>
      </c>
      <c r="FY382">
        <v>9999</v>
      </c>
      <c r="FZ382">
        <v>999.9</v>
      </c>
      <c r="GA382">
        <v>1.85958</v>
      </c>
      <c r="GB382">
        <v>1.8545400000000001</v>
      </c>
      <c r="GC382">
        <v>1.85772</v>
      </c>
      <c r="GD382">
        <v>1.8561000000000001</v>
      </c>
      <c r="GE382">
        <v>1.8549100000000001</v>
      </c>
      <c r="GF382">
        <v>1.8545700000000001</v>
      </c>
      <c r="GG382">
        <v>1.85321</v>
      </c>
      <c r="GH382">
        <v>1.85639</v>
      </c>
      <c r="GI382">
        <v>0</v>
      </c>
      <c r="GJ382">
        <v>0</v>
      </c>
      <c r="GK382">
        <v>0</v>
      </c>
      <c r="GL382">
        <v>0</v>
      </c>
      <c r="GM382" t="s">
        <v>382</v>
      </c>
      <c r="GN382" t="s">
        <v>383</v>
      </c>
      <c r="GO382" t="s">
        <v>384</v>
      </c>
      <c r="GP382" t="s">
        <v>384</v>
      </c>
      <c r="GQ382" t="s">
        <v>384</v>
      </c>
      <c r="GR382" t="s">
        <v>384</v>
      </c>
      <c r="GS382">
        <v>0</v>
      </c>
      <c r="GT382">
        <v>100</v>
      </c>
      <c r="GU382">
        <v>100</v>
      </c>
      <c r="GV382">
        <v>2.85</v>
      </c>
      <c r="GW382">
        <v>3.4799999999999998E-2</v>
      </c>
      <c r="GX382">
        <v>0.32553164529605683</v>
      </c>
      <c r="GY382">
        <v>3.0239061252787889E-3</v>
      </c>
      <c r="GZ382">
        <v>-1.398580452151984E-6</v>
      </c>
      <c r="HA382">
        <v>2.8030378366047371E-10</v>
      </c>
      <c r="HB382">
        <v>-4.7599640220891172E-2</v>
      </c>
      <c r="HC382">
        <v>9.965371539748925E-3</v>
      </c>
      <c r="HD382">
        <v>-4.563662031605912E-4</v>
      </c>
      <c r="HE382">
        <v>7.8337100744227795E-6</v>
      </c>
      <c r="HF382">
        <v>0</v>
      </c>
      <c r="HG382">
        <v>2134</v>
      </c>
      <c r="HH382">
        <v>2</v>
      </c>
      <c r="HI382">
        <v>25</v>
      </c>
      <c r="HJ382">
        <v>12.4</v>
      </c>
      <c r="HK382">
        <v>12.3</v>
      </c>
      <c r="HL382">
        <v>3.5522499999999999</v>
      </c>
      <c r="HM382">
        <v>2.2717299999999998</v>
      </c>
      <c r="HN382">
        <v>1.4978</v>
      </c>
      <c r="HO382">
        <v>2.3095699999999999</v>
      </c>
      <c r="HP382">
        <v>1.5478499999999999</v>
      </c>
      <c r="HQ382">
        <v>2.4291999999999998</v>
      </c>
      <c r="HR382">
        <v>37.771099999999997</v>
      </c>
      <c r="HS382">
        <v>15.209</v>
      </c>
      <c r="HT382">
        <v>18</v>
      </c>
      <c r="HU382">
        <v>503.74200000000002</v>
      </c>
      <c r="HV382">
        <v>491.976</v>
      </c>
      <c r="HW382">
        <v>27.728000000000002</v>
      </c>
      <c r="HX382">
        <v>32.169699999999999</v>
      </c>
      <c r="HY382">
        <v>30.000599999999999</v>
      </c>
      <c r="HZ382">
        <v>31.9255</v>
      </c>
      <c r="IA382">
        <v>32.026499999999999</v>
      </c>
      <c r="IB382">
        <v>71.165400000000005</v>
      </c>
      <c r="IC382">
        <v>39.383800000000001</v>
      </c>
      <c r="ID382">
        <v>0</v>
      </c>
      <c r="IE382">
        <v>27.737200000000001</v>
      </c>
      <c r="IF382">
        <v>1860.04</v>
      </c>
      <c r="IG382">
        <v>19.8048</v>
      </c>
      <c r="IH382">
        <v>100.69199999999999</v>
      </c>
      <c r="II382">
        <v>100.407</v>
      </c>
      <c r="IJ382" t="s">
        <v>2638</v>
      </c>
    </row>
    <row r="383" spans="1:244" x14ac:dyDescent="0.2">
      <c r="A383">
        <v>367</v>
      </c>
      <c r="B383">
        <v>1659796904.5</v>
      </c>
      <c r="C383">
        <v>763</v>
      </c>
      <c r="D383" t="s">
        <v>1093</v>
      </c>
      <c r="E383" t="s">
        <v>1094</v>
      </c>
      <c r="F383">
        <v>1</v>
      </c>
      <c r="G383" t="s">
        <v>373</v>
      </c>
      <c r="H383" t="s">
        <v>374</v>
      </c>
      <c r="I383" t="s">
        <v>375</v>
      </c>
      <c r="J383" t="s">
        <v>376</v>
      </c>
      <c r="K383" t="s">
        <v>377</v>
      </c>
      <c r="L383" t="s">
        <v>373</v>
      </c>
      <c r="M383" t="s">
        <v>378</v>
      </c>
      <c r="N383">
        <v>1659796897</v>
      </c>
      <c r="O383">
        <f t="shared" si="170"/>
        <v>2.4904861919983097E-3</v>
      </c>
      <c r="P383">
        <f t="shared" si="171"/>
        <v>2.4904861919983099</v>
      </c>
      <c r="Q383">
        <f t="shared" si="172"/>
        <v>24.149881917134469</v>
      </c>
      <c r="R383">
        <f t="shared" si="173"/>
        <v>1732.048</v>
      </c>
      <c r="S383">
        <f t="shared" si="174"/>
        <v>1284.9099389600551</v>
      </c>
      <c r="T383">
        <f t="shared" si="175"/>
        <v>127.42564156372859</v>
      </c>
      <c r="U383">
        <f t="shared" si="176"/>
        <v>171.76871384293514</v>
      </c>
      <c r="V383">
        <f t="shared" si="177"/>
        <v>0.10151180034163471</v>
      </c>
      <c r="W383">
        <f t="shared" si="178"/>
        <v>2.9137067220381478</v>
      </c>
      <c r="X383">
        <f t="shared" si="179"/>
        <v>9.9587206818414251E-2</v>
      </c>
      <c r="Y383">
        <f t="shared" si="180"/>
        <v>6.2411882130184573E-2</v>
      </c>
      <c r="Z383">
        <f t="shared" si="181"/>
        <v>321.5171026000001</v>
      </c>
      <c r="AA383">
        <f t="shared" si="182"/>
        <v>32.222354313967884</v>
      </c>
      <c r="AB383">
        <f t="shared" si="183"/>
        <v>31.472020000000001</v>
      </c>
      <c r="AC383">
        <f t="shared" si="184"/>
        <v>4.6342275078061066</v>
      </c>
      <c r="AD383">
        <f t="shared" si="185"/>
        <v>49.736416981664242</v>
      </c>
      <c r="AE383">
        <f t="shared" si="186"/>
        <v>2.2401100463267984</v>
      </c>
      <c r="AF383">
        <f t="shared" si="187"/>
        <v>4.5039634583099026</v>
      </c>
      <c r="AG383">
        <f t="shared" si="188"/>
        <v>2.3941174614793082</v>
      </c>
      <c r="AH383">
        <f t="shared" si="189"/>
        <v>-109.83044106712546</v>
      </c>
      <c r="AI383">
        <f t="shared" si="190"/>
        <v>-78.678017655152985</v>
      </c>
      <c r="AJ383">
        <f t="shared" si="191"/>
        <v>-6.0769988820782883</v>
      </c>
      <c r="AK383">
        <f t="shared" si="192"/>
        <v>126.93164499564338</v>
      </c>
      <c r="AL383">
        <f t="shared" si="193"/>
        <v>55.955213167476479</v>
      </c>
      <c r="AM383">
        <f t="shared" si="194"/>
        <v>2.4998904301630436</v>
      </c>
      <c r="AN383">
        <f t="shared" si="195"/>
        <v>24.149881917134469</v>
      </c>
      <c r="AO383">
        <v>1863.604727272728</v>
      </c>
      <c r="AP383">
        <v>1807.8856363636371</v>
      </c>
      <c r="AQ383">
        <v>5.1418545454547706</v>
      </c>
      <c r="AR383">
        <v>64.94</v>
      </c>
      <c r="AS383">
        <f t="shared" si="196"/>
        <v>2.4904861919983099</v>
      </c>
      <c r="AT383">
        <v>19.656784664993449</v>
      </c>
      <c r="AU383">
        <v>22.581054705882341</v>
      </c>
      <c r="AV383">
        <v>-5.1458587558328873E-4</v>
      </c>
      <c r="AW383">
        <v>90.194226728287475</v>
      </c>
      <c r="AX383">
        <v>0</v>
      </c>
      <c r="AY383">
        <v>0</v>
      </c>
      <c r="AZ383">
        <f t="shared" si="197"/>
        <v>1</v>
      </c>
      <c r="BA383">
        <f t="shared" si="198"/>
        <v>0</v>
      </c>
      <c r="BB383">
        <f t="shared" si="199"/>
        <v>51715.901005369786</v>
      </c>
      <c r="BC383">
        <f t="shared" si="200"/>
        <v>2000.0066666666669</v>
      </c>
      <c r="BD383">
        <f t="shared" si="201"/>
        <v>1681.2056200000002</v>
      </c>
      <c r="BE383">
        <f t="shared" si="202"/>
        <v>0.84060000799997336</v>
      </c>
      <c r="BF383">
        <f t="shared" si="203"/>
        <v>0.16075801543994855</v>
      </c>
      <c r="BG383">
        <v>6</v>
      </c>
      <c r="BH383">
        <v>0.5</v>
      </c>
      <c r="BI383" t="s">
        <v>379</v>
      </c>
      <c r="BJ383">
        <v>2</v>
      </c>
      <c r="BK383" t="b">
        <v>1</v>
      </c>
      <c r="BL383">
        <v>1659796897</v>
      </c>
      <c r="BM383">
        <v>1732.048</v>
      </c>
      <c r="BN383">
        <v>1804.378666666667</v>
      </c>
      <c r="BO383">
        <v>22.588386666666668</v>
      </c>
      <c r="BP383">
        <v>19.65674666666667</v>
      </c>
      <c r="BQ383">
        <v>1729.2260000000001</v>
      </c>
      <c r="BR383">
        <v>22.553493333333329</v>
      </c>
      <c r="BS383">
        <v>500.07953333333342</v>
      </c>
      <c r="BT383">
        <v>99.071539999999985</v>
      </c>
      <c r="BU383">
        <v>9.9333926666666655E-2</v>
      </c>
      <c r="BV383">
        <v>30.97115333333333</v>
      </c>
      <c r="BW383">
        <v>31.472020000000001</v>
      </c>
      <c r="BX383">
        <v>999.89999999999986</v>
      </c>
      <c r="BY383">
        <v>0</v>
      </c>
      <c r="BZ383">
        <v>0</v>
      </c>
      <c r="CA383">
        <v>10002.835333333331</v>
      </c>
      <c r="CB383">
        <v>0</v>
      </c>
      <c r="CC383">
        <v>295.22940000000011</v>
      </c>
      <c r="CD383">
        <v>-72.330613333333332</v>
      </c>
      <c r="CE383">
        <v>1772.075333333333</v>
      </c>
      <c r="CF383">
        <v>1840.558666666667</v>
      </c>
      <c r="CG383">
        <v>2.9316326666666659</v>
      </c>
      <c r="CH383">
        <v>1804.378666666667</v>
      </c>
      <c r="CI383">
        <v>19.65674666666667</v>
      </c>
      <c r="CJ383">
        <v>2.2378646666666668</v>
      </c>
      <c r="CK383">
        <v>1.9474260000000001</v>
      </c>
      <c r="CL383">
        <v>19.235986666666669</v>
      </c>
      <c r="CM383">
        <v>17.02322666666667</v>
      </c>
      <c r="CN383">
        <v>2000.0066666666669</v>
      </c>
      <c r="CO383">
        <v>0.97999939999999985</v>
      </c>
      <c r="CP383">
        <v>2.0000813333333329E-2</v>
      </c>
      <c r="CQ383">
        <v>0</v>
      </c>
      <c r="CR383">
        <v>2.5773999999999999</v>
      </c>
      <c r="CS383">
        <v>0</v>
      </c>
      <c r="CT383">
        <v>17313.466666666671</v>
      </c>
      <c r="CU383">
        <v>17412.386666666669</v>
      </c>
      <c r="CV383">
        <v>41.324599999999997</v>
      </c>
      <c r="CW383">
        <v>42.391533333333342</v>
      </c>
      <c r="CX383">
        <v>41.258266666666671</v>
      </c>
      <c r="CY383">
        <v>41.120800000000003</v>
      </c>
      <c r="CZ383">
        <v>41.5124</v>
      </c>
      <c r="DA383">
        <v>1960.0060000000001</v>
      </c>
      <c r="DB383">
        <v>40.000666666666667</v>
      </c>
      <c r="DC383">
        <v>0</v>
      </c>
      <c r="DD383">
        <v>1659796903.5</v>
      </c>
      <c r="DE383">
        <v>0</v>
      </c>
      <c r="DF383">
        <v>1659796167.5</v>
      </c>
      <c r="DG383" t="s">
        <v>380</v>
      </c>
      <c r="DH383">
        <v>1659796162</v>
      </c>
      <c r="DI383">
        <v>1659796167.5</v>
      </c>
      <c r="DJ383">
        <v>2</v>
      </c>
      <c r="DK383">
        <v>-1.4E-2</v>
      </c>
      <c r="DL383">
        <v>-1E-3</v>
      </c>
      <c r="DM383">
        <v>1.327</v>
      </c>
      <c r="DN383">
        <v>3.1E-2</v>
      </c>
      <c r="DO383">
        <v>400</v>
      </c>
      <c r="DP383">
        <v>20</v>
      </c>
      <c r="DQ383">
        <v>0.32</v>
      </c>
      <c r="DR383">
        <v>0.03</v>
      </c>
      <c r="DS383">
        <v>24.174989866629179</v>
      </c>
      <c r="DT383">
        <v>3.0021009597609352</v>
      </c>
      <c r="DU383">
        <v>0.23980125356753479</v>
      </c>
      <c r="DV383">
        <v>0</v>
      </c>
      <c r="DW383">
        <v>-72.156739999999999</v>
      </c>
      <c r="DX383">
        <v>-2.679784615384599</v>
      </c>
      <c r="DY383">
        <v>0.29629176650727262</v>
      </c>
      <c r="DZ383">
        <v>0</v>
      </c>
      <c r="EA383">
        <v>2.9454060000000002</v>
      </c>
      <c r="EB383">
        <v>-0.22193786116322611</v>
      </c>
      <c r="EC383">
        <v>2.5930503061066909E-2</v>
      </c>
      <c r="ED383">
        <v>0</v>
      </c>
      <c r="EE383">
        <v>2.393974092239</v>
      </c>
      <c r="EF383">
        <v>2.24772210489796E-2</v>
      </c>
      <c r="EG383">
        <v>2.1333654926726708E-3</v>
      </c>
      <c r="EH383">
        <v>1</v>
      </c>
      <c r="EI383">
        <v>0.1034087307207214</v>
      </c>
      <c r="EJ383">
        <v>-1.279113509324578E-2</v>
      </c>
      <c r="EK383">
        <v>1.0637308319155941E-3</v>
      </c>
      <c r="EL383">
        <v>1</v>
      </c>
      <c r="EM383">
        <v>2</v>
      </c>
      <c r="EN383">
        <v>5</v>
      </c>
      <c r="EO383" t="s">
        <v>455</v>
      </c>
      <c r="EP383">
        <v>2.94251</v>
      </c>
      <c r="EQ383">
        <v>2.8012600000000001</v>
      </c>
      <c r="ER383">
        <v>0.234546</v>
      </c>
      <c r="ES383">
        <v>0.24002000000000001</v>
      </c>
      <c r="ET383">
        <v>0.102826</v>
      </c>
      <c r="EU383">
        <v>9.3296400000000002E-2</v>
      </c>
      <c r="EV383">
        <v>15715.6</v>
      </c>
      <c r="EW383">
        <v>16361.7</v>
      </c>
      <c r="EX383">
        <v>23881.8</v>
      </c>
      <c r="EY383">
        <v>25061.3</v>
      </c>
      <c r="EZ383">
        <v>34302.300000000003</v>
      </c>
      <c r="FA383">
        <v>36294.300000000003</v>
      </c>
      <c r="FB383">
        <v>43544.800000000003</v>
      </c>
      <c r="FC383">
        <v>46330</v>
      </c>
      <c r="FD383">
        <v>1.96658</v>
      </c>
      <c r="FE383">
        <v>1.8485</v>
      </c>
      <c r="FF383">
        <v>8.4269800000000006E-2</v>
      </c>
      <c r="FG383">
        <v>0</v>
      </c>
      <c r="FH383">
        <v>30.0837</v>
      </c>
      <c r="FI383">
        <v>999.9</v>
      </c>
      <c r="FJ383">
        <v>55.6</v>
      </c>
      <c r="FK383">
        <v>34.700000000000003</v>
      </c>
      <c r="FL383">
        <v>31.178899999999999</v>
      </c>
      <c r="FM383">
        <v>64.678600000000003</v>
      </c>
      <c r="FN383">
        <v>26.482399999999998</v>
      </c>
      <c r="FO383">
        <v>1</v>
      </c>
      <c r="FP383">
        <v>0.40126299999999998</v>
      </c>
      <c r="FQ383">
        <v>1.45295</v>
      </c>
      <c r="FR383">
        <v>20.316500000000001</v>
      </c>
      <c r="FS383">
        <v>5.2112999999999996</v>
      </c>
      <c r="FT383">
        <v>11.907999999999999</v>
      </c>
      <c r="FU383">
        <v>5.0025500000000003</v>
      </c>
      <c r="FV383">
        <v>3.2897799999999999</v>
      </c>
      <c r="FW383">
        <v>9999</v>
      </c>
      <c r="FX383">
        <v>9999</v>
      </c>
      <c r="FY383">
        <v>9999</v>
      </c>
      <c r="FZ383">
        <v>999.9</v>
      </c>
      <c r="GA383">
        <v>1.85958</v>
      </c>
      <c r="GB383">
        <v>1.85453</v>
      </c>
      <c r="GC383">
        <v>1.85772</v>
      </c>
      <c r="GD383">
        <v>1.8561099999999999</v>
      </c>
      <c r="GE383">
        <v>1.8548899999999999</v>
      </c>
      <c r="GF383">
        <v>1.85456</v>
      </c>
      <c r="GG383">
        <v>1.8532</v>
      </c>
      <c r="GH383">
        <v>1.85639</v>
      </c>
      <c r="GI383">
        <v>0</v>
      </c>
      <c r="GJ383">
        <v>0</v>
      </c>
      <c r="GK383">
        <v>0</v>
      </c>
      <c r="GL383">
        <v>0</v>
      </c>
      <c r="GM383" t="s">
        <v>382</v>
      </c>
      <c r="GN383" t="s">
        <v>383</v>
      </c>
      <c r="GO383" t="s">
        <v>384</v>
      </c>
      <c r="GP383" t="s">
        <v>384</v>
      </c>
      <c r="GQ383" t="s">
        <v>384</v>
      </c>
      <c r="GR383" t="s">
        <v>384</v>
      </c>
      <c r="GS383">
        <v>0</v>
      </c>
      <c r="GT383">
        <v>100</v>
      </c>
      <c r="GU383">
        <v>100</v>
      </c>
      <c r="GV383">
        <v>2.84</v>
      </c>
      <c r="GW383">
        <v>3.49E-2</v>
      </c>
      <c r="GX383">
        <v>0.32553164529605683</v>
      </c>
      <c r="GY383">
        <v>3.0239061252787889E-3</v>
      </c>
      <c r="GZ383">
        <v>-1.398580452151984E-6</v>
      </c>
      <c r="HA383">
        <v>2.8030378366047371E-10</v>
      </c>
      <c r="HB383">
        <v>-4.7599640220891172E-2</v>
      </c>
      <c r="HC383">
        <v>9.965371539748925E-3</v>
      </c>
      <c r="HD383">
        <v>-4.563662031605912E-4</v>
      </c>
      <c r="HE383">
        <v>7.8337100744227795E-6</v>
      </c>
      <c r="HF383">
        <v>0</v>
      </c>
      <c r="HG383">
        <v>2134</v>
      </c>
      <c r="HH383">
        <v>2</v>
      </c>
      <c r="HI383">
        <v>25</v>
      </c>
      <c r="HJ383">
        <v>12.4</v>
      </c>
      <c r="HK383">
        <v>12.3</v>
      </c>
      <c r="HL383">
        <v>3.5632299999999999</v>
      </c>
      <c r="HM383">
        <v>2.2863799999999999</v>
      </c>
      <c r="HN383">
        <v>1.4978</v>
      </c>
      <c r="HO383">
        <v>2.3095699999999999</v>
      </c>
      <c r="HP383">
        <v>1.5478499999999999</v>
      </c>
      <c r="HQ383">
        <v>2.2814899999999998</v>
      </c>
      <c r="HR383">
        <v>37.771099999999997</v>
      </c>
      <c r="HS383">
        <v>15.1915</v>
      </c>
      <c r="HT383">
        <v>18</v>
      </c>
      <c r="HU383">
        <v>503.73500000000001</v>
      </c>
      <c r="HV383">
        <v>492.08100000000002</v>
      </c>
      <c r="HW383">
        <v>27.731400000000001</v>
      </c>
      <c r="HX383">
        <v>32.170900000000003</v>
      </c>
      <c r="HY383">
        <v>30.000499999999999</v>
      </c>
      <c r="HZ383">
        <v>31.926400000000001</v>
      </c>
      <c r="IA383">
        <v>32.027200000000001</v>
      </c>
      <c r="IB383">
        <v>71.386499999999998</v>
      </c>
      <c r="IC383">
        <v>39.1128</v>
      </c>
      <c r="ID383">
        <v>0</v>
      </c>
      <c r="IE383">
        <v>27.737200000000001</v>
      </c>
      <c r="IF383">
        <v>1870.06</v>
      </c>
      <c r="IG383">
        <v>19.806000000000001</v>
      </c>
      <c r="IH383">
        <v>100.69199999999999</v>
      </c>
      <c r="II383">
        <v>100.407</v>
      </c>
      <c r="IJ383" t="s">
        <v>2638</v>
      </c>
    </row>
    <row r="384" spans="1:244" x14ac:dyDescent="0.2">
      <c r="A384">
        <v>368</v>
      </c>
      <c r="B384">
        <v>1659796905.5</v>
      </c>
      <c r="C384">
        <v>764</v>
      </c>
      <c r="D384" t="s">
        <v>1095</v>
      </c>
      <c r="E384" t="s">
        <v>1096</v>
      </c>
      <c r="F384">
        <v>1</v>
      </c>
      <c r="G384" t="s">
        <v>373</v>
      </c>
      <c r="H384" t="s">
        <v>374</v>
      </c>
      <c r="I384" t="s">
        <v>375</v>
      </c>
      <c r="J384" t="s">
        <v>376</v>
      </c>
      <c r="K384" t="s">
        <v>377</v>
      </c>
      <c r="L384" t="s">
        <v>373</v>
      </c>
      <c r="M384" t="s">
        <v>378</v>
      </c>
      <c r="N384">
        <v>1659796897.5</v>
      </c>
      <c r="O384">
        <f t="shared" si="170"/>
        <v>2.4817437415291192E-3</v>
      </c>
      <c r="P384">
        <f t="shared" si="171"/>
        <v>2.4817437415291193</v>
      </c>
      <c r="Q384">
        <f t="shared" si="172"/>
        <v>24.115204174747806</v>
      </c>
      <c r="R384">
        <f t="shared" si="173"/>
        <v>1734.5487499999999</v>
      </c>
      <c r="S384">
        <f t="shared" si="174"/>
        <v>1286.576612027533</v>
      </c>
      <c r="T384">
        <f t="shared" si="175"/>
        <v>127.59095085223227</v>
      </c>
      <c r="U384">
        <f t="shared" si="176"/>
        <v>172.01674757889566</v>
      </c>
      <c r="V384">
        <f t="shared" si="177"/>
        <v>0.10116201660679372</v>
      </c>
      <c r="W384">
        <f t="shared" si="178"/>
        <v>2.9138808149083748</v>
      </c>
      <c r="X384">
        <f t="shared" si="179"/>
        <v>9.9250640832837189E-2</v>
      </c>
      <c r="Y384">
        <f t="shared" si="180"/>
        <v>6.2200372060312703E-2</v>
      </c>
      <c r="Z384">
        <f t="shared" si="181"/>
        <v>321.51673443750002</v>
      </c>
      <c r="AA384">
        <f t="shared" si="182"/>
        <v>32.224014800916137</v>
      </c>
      <c r="AB384">
        <f t="shared" si="183"/>
        <v>31.470712500000001</v>
      </c>
      <c r="AC384">
        <f t="shared" si="184"/>
        <v>4.6338832312309002</v>
      </c>
      <c r="AD384">
        <f t="shared" si="185"/>
        <v>49.737181723154265</v>
      </c>
      <c r="AE384">
        <f t="shared" si="186"/>
        <v>2.2400745984976114</v>
      </c>
      <c r="AF384">
        <f t="shared" si="187"/>
        <v>4.5038229366638687</v>
      </c>
      <c r="AG384">
        <f t="shared" si="188"/>
        <v>2.3938086327332888</v>
      </c>
      <c r="AH384">
        <f t="shared" si="189"/>
        <v>-109.44489900143415</v>
      </c>
      <c r="AI384">
        <f t="shared" si="190"/>
        <v>-78.563262393060342</v>
      </c>
      <c r="AJ384">
        <f t="shared" si="191"/>
        <v>-6.0677172740888858</v>
      </c>
      <c r="AK384">
        <f t="shared" si="192"/>
        <v>127.44085576891666</v>
      </c>
      <c r="AL384">
        <f t="shared" si="193"/>
        <v>55.966048077834351</v>
      </c>
      <c r="AM384">
        <f t="shared" si="194"/>
        <v>2.4972337173092978</v>
      </c>
      <c r="AN384">
        <f t="shared" si="195"/>
        <v>24.115204174747806</v>
      </c>
      <c r="AO384">
        <v>1868.7011255411251</v>
      </c>
      <c r="AP384">
        <v>1812.9930303030289</v>
      </c>
      <c r="AQ384">
        <v>5.1480121212118712</v>
      </c>
      <c r="AR384">
        <v>64.94</v>
      </c>
      <c r="AS384">
        <f t="shared" si="196"/>
        <v>2.4817437415291193</v>
      </c>
      <c r="AT384">
        <v>19.668088975673069</v>
      </c>
      <c r="AU384">
        <v>22.582427352941171</v>
      </c>
      <c r="AV384">
        <v>-5.6062622483618292E-4</v>
      </c>
      <c r="AW384">
        <v>90.194226728287475</v>
      </c>
      <c r="AX384">
        <v>0</v>
      </c>
      <c r="AY384">
        <v>0</v>
      </c>
      <c r="AZ384">
        <f t="shared" si="197"/>
        <v>1</v>
      </c>
      <c r="BA384">
        <f t="shared" si="198"/>
        <v>0</v>
      </c>
      <c r="BB384">
        <f t="shared" si="199"/>
        <v>51720.930430648907</v>
      </c>
      <c r="BC384">
        <f t="shared" si="200"/>
        <v>2000.004375</v>
      </c>
      <c r="BD384">
        <f t="shared" si="201"/>
        <v>1681.20369375</v>
      </c>
      <c r="BE384">
        <f t="shared" si="202"/>
        <v>0.84060000806248236</v>
      </c>
      <c r="BF384">
        <f t="shared" si="203"/>
        <v>0.16075801556059097</v>
      </c>
      <c r="BG384">
        <v>6</v>
      </c>
      <c r="BH384">
        <v>0.5</v>
      </c>
      <c r="BI384" t="s">
        <v>379</v>
      </c>
      <c r="BJ384">
        <v>2</v>
      </c>
      <c r="BK384" t="b">
        <v>1</v>
      </c>
      <c r="BL384">
        <v>1659796897.5</v>
      </c>
      <c r="BM384">
        <v>1734.5487499999999</v>
      </c>
      <c r="BN384">
        <v>1806.8943750000001</v>
      </c>
      <c r="BO384">
        <v>22.588024999999998</v>
      </c>
      <c r="BP384">
        <v>19.659500000000001</v>
      </c>
      <c r="BQ384">
        <v>1731.7249999999999</v>
      </c>
      <c r="BR384">
        <v>22.553137499999998</v>
      </c>
      <c r="BS384">
        <v>500.07962500000002</v>
      </c>
      <c r="BT384">
        <v>99.071518749999996</v>
      </c>
      <c r="BU384">
        <v>9.9373724999999996E-2</v>
      </c>
      <c r="BV384">
        <v>30.970606249999999</v>
      </c>
      <c r="BW384">
        <v>31.470712500000001</v>
      </c>
      <c r="BX384">
        <v>999.9</v>
      </c>
      <c r="BY384">
        <v>0</v>
      </c>
      <c r="BZ384">
        <v>0</v>
      </c>
      <c r="CA384">
        <v>10003.833124999999</v>
      </c>
      <c r="CB384">
        <v>0</v>
      </c>
      <c r="CC384">
        <v>294.98293749999999</v>
      </c>
      <c r="CD384">
        <v>-72.3455625</v>
      </c>
      <c r="CE384">
        <v>1774.63375</v>
      </c>
      <c r="CF384">
        <v>1843.13</v>
      </c>
      <c r="CG384">
        <v>2.9285187499999998</v>
      </c>
      <c r="CH384">
        <v>1806.8943750000001</v>
      </c>
      <c r="CI384">
        <v>19.659500000000001</v>
      </c>
      <c r="CJ384">
        <v>2.2378287499999998</v>
      </c>
      <c r="CK384">
        <v>1.94769875</v>
      </c>
      <c r="CL384">
        <v>19.235731250000001</v>
      </c>
      <c r="CM384">
        <v>17.02543125</v>
      </c>
      <c r="CN384">
        <v>2000.004375</v>
      </c>
      <c r="CO384">
        <v>0.97999937500000001</v>
      </c>
      <c r="CP384">
        <v>2.00008375E-2</v>
      </c>
      <c r="CQ384">
        <v>0</v>
      </c>
      <c r="CR384">
        <v>2.5823749999999999</v>
      </c>
      <c r="CS384">
        <v>0</v>
      </c>
      <c r="CT384">
        <v>17314.268749999999</v>
      </c>
      <c r="CU384">
        <v>17412.368750000001</v>
      </c>
      <c r="CV384">
        <v>41.323812500000003</v>
      </c>
      <c r="CW384">
        <v>42.390500000000003</v>
      </c>
      <c r="CX384">
        <v>41.257750000000001</v>
      </c>
      <c r="CY384">
        <v>41.117125000000001</v>
      </c>
      <c r="CZ384">
        <v>41.511625000000002</v>
      </c>
      <c r="DA384">
        <v>1960.0037500000001</v>
      </c>
      <c r="DB384">
        <v>40.000624999999999</v>
      </c>
      <c r="DC384">
        <v>0</v>
      </c>
      <c r="DD384">
        <v>1659796904.7</v>
      </c>
      <c r="DE384">
        <v>0</v>
      </c>
      <c r="DF384">
        <v>1659796167.5</v>
      </c>
      <c r="DG384" t="s">
        <v>380</v>
      </c>
      <c r="DH384">
        <v>1659796162</v>
      </c>
      <c r="DI384">
        <v>1659796167.5</v>
      </c>
      <c r="DJ384">
        <v>2</v>
      </c>
      <c r="DK384">
        <v>-1.4E-2</v>
      </c>
      <c r="DL384">
        <v>-1E-3</v>
      </c>
      <c r="DM384">
        <v>1.327</v>
      </c>
      <c r="DN384">
        <v>3.1E-2</v>
      </c>
      <c r="DO384">
        <v>400</v>
      </c>
      <c r="DP384">
        <v>20</v>
      </c>
      <c r="DQ384">
        <v>0.32</v>
      </c>
      <c r="DR384">
        <v>0.03</v>
      </c>
      <c r="DS384">
        <v>24.22839613204636</v>
      </c>
      <c r="DT384">
        <v>1.9196014724651731</v>
      </c>
      <c r="DU384">
        <v>0.19055725809645341</v>
      </c>
      <c r="DV384">
        <v>0</v>
      </c>
      <c r="DW384">
        <v>-72.192599999999999</v>
      </c>
      <c r="DX384">
        <v>-2.5326209059233369</v>
      </c>
      <c r="DY384">
        <v>0.29182184257673038</v>
      </c>
      <c r="DZ384">
        <v>0</v>
      </c>
      <c r="EA384">
        <v>2.937671219512195</v>
      </c>
      <c r="EB384">
        <v>-0.2184125435540093</v>
      </c>
      <c r="EC384">
        <v>2.5444992530049091E-2</v>
      </c>
      <c r="ED384">
        <v>0</v>
      </c>
      <c r="EE384">
        <v>2.3941242218447152</v>
      </c>
      <c r="EF384">
        <v>8.6936502666384342E-3</v>
      </c>
      <c r="EG384">
        <v>2.0398583173232309E-3</v>
      </c>
      <c r="EH384">
        <v>1</v>
      </c>
      <c r="EI384">
        <v>0.1030283639439737</v>
      </c>
      <c r="EJ384">
        <v>-1.151660666865432E-2</v>
      </c>
      <c r="EK384">
        <v>9.5186406254975354E-4</v>
      </c>
      <c r="EL384">
        <v>1</v>
      </c>
      <c r="EM384">
        <v>2</v>
      </c>
      <c r="EN384">
        <v>5</v>
      </c>
      <c r="EO384" t="s">
        <v>455</v>
      </c>
      <c r="EP384">
        <v>2.9425599999999998</v>
      </c>
      <c r="EQ384">
        <v>2.8014399999999999</v>
      </c>
      <c r="ER384">
        <v>0.234926</v>
      </c>
      <c r="ES384">
        <v>0.240395</v>
      </c>
      <c r="ET384">
        <v>0.102827</v>
      </c>
      <c r="EU384">
        <v>9.3302899999999994E-2</v>
      </c>
      <c r="EV384">
        <v>15707.8</v>
      </c>
      <c r="EW384">
        <v>16353.5</v>
      </c>
      <c r="EX384">
        <v>23881.7</v>
      </c>
      <c r="EY384">
        <v>25061.200000000001</v>
      </c>
      <c r="EZ384">
        <v>34302.199999999997</v>
      </c>
      <c r="FA384">
        <v>36294</v>
      </c>
      <c r="FB384">
        <v>43544.800000000003</v>
      </c>
      <c r="FC384">
        <v>46329.9</v>
      </c>
      <c r="FD384">
        <v>1.9664999999999999</v>
      </c>
      <c r="FE384">
        <v>1.8486499999999999</v>
      </c>
      <c r="FF384">
        <v>8.4113300000000002E-2</v>
      </c>
      <c r="FG384">
        <v>0</v>
      </c>
      <c r="FH384">
        <v>30.082699999999999</v>
      </c>
      <c r="FI384">
        <v>999.9</v>
      </c>
      <c r="FJ384">
        <v>55.6</v>
      </c>
      <c r="FK384">
        <v>34.700000000000003</v>
      </c>
      <c r="FL384">
        <v>31.1797</v>
      </c>
      <c r="FM384">
        <v>64.3386</v>
      </c>
      <c r="FN384">
        <v>25.685099999999998</v>
      </c>
      <c r="FO384">
        <v>1</v>
      </c>
      <c r="FP384">
        <v>0.40134700000000001</v>
      </c>
      <c r="FQ384">
        <v>1.4572400000000001</v>
      </c>
      <c r="FR384">
        <v>20.316400000000002</v>
      </c>
      <c r="FS384">
        <v>5.2108499999999998</v>
      </c>
      <c r="FT384">
        <v>11.907999999999999</v>
      </c>
      <c r="FU384">
        <v>5.0024499999999996</v>
      </c>
      <c r="FV384">
        <v>3.2896800000000002</v>
      </c>
      <c r="FW384">
        <v>9999</v>
      </c>
      <c r="FX384">
        <v>9999</v>
      </c>
      <c r="FY384">
        <v>9999</v>
      </c>
      <c r="FZ384">
        <v>999.9</v>
      </c>
      <c r="GA384">
        <v>1.8595699999999999</v>
      </c>
      <c r="GB384">
        <v>1.85453</v>
      </c>
      <c r="GC384">
        <v>1.85772</v>
      </c>
      <c r="GD384">
        <v>1.8561099999999999</v>
      </c>
      <c r="GE384">
        <v>1.8548800000000001</v>
      </c>
      <c r="GF384">
        <v>1.85456</v>
      </c>
      <c r="GG384">
        <v>1.8532</v>
      </c>
      <c r="GH384">
        <v>1.85639</v>
      </c>
      <c r="GI384">
        <v>0</v>
      </c>
      <c r="GJ384">
        <v>0</v>
      </c>
      <c r="GK384">
        <v>0</v>
      </c>
      <c r="GL384">
        <v>0</v>
      </c>
      <c r="GM384" t="s">
        <v>382</v>
      </c>
      <c r="GN384" t="s">
        <v>383</v>
      </c>
      <c r="GO384" t="s">
        <v>384</v>
      </c>
      <c r="GP384" t="s">
        <v>384</v>
      </c>
      <c r="GQ384" t="s">
        <v>384</v>
      </c>
      <c r="GR384" t="s">
        <v>384</v>
      </c>
      <c r="GS384">
        <v>0</v>
      </c>
      <c r="GT384">
        <v>100</v>
      </c>
      <c r="GU384">
        <v>100</v>
      </c>
      <c r="GV384">
        <v>2.85</v>
      </c>
      <c r="GW384">
        <v>3.49E-2</v>
      </c>
      <c r="GX384">
        <v>0.32553164529605683</v>
      </c>
      <c r="GY384">
        <v>3.0239061252787889E-3</v>
      </c>
      <c r="GZ384">
        <v>-1.398580452151984E-6</v>
      </c>
      <c r="HA384">
        <v>2.8030378366047371E-10</v>
      </c>
      <c r="HB384">
        <v>-4.7599640220891172E-2</v>
      </c>
      <c r="HC384">
        <v>9.965371539748925E-3</v>
      </c>
      <c r="HD384">
        <v>-4.563662031605912E-4</v>
      </c>
      <c r="HE384">
        <v>7.8337100744227795E-6</v>
      </c>
      <c r="HF384">
        <v>0</v>
      </c>
      <c r="HG384">
        <v>2134</v>
      </c>
      <c r="HH384">
        <v>2</v>
      </c>
      <c r="HI384">
        <v>25</v>
      </c>
      <c r="HJ384">
        <v>12.4</v>
      </c>
      <c r="HK384">
        <v>12.3</v>
      </c>
      <c r="HL384">
        <v>3.56812</v>
      </c>
      <c r="HM384">
        <v>2.2680699999999998</v>
      </c>
      <c r="HN384">
        <v>1.4978</v>
      </c>
      <c r="HO384">
        <v>2.3095699999999999</v>
      </c>
      <c r="HP384">
        <v>1.5478499999999999</v>
      </c>
      <c r="HQ384">
        <v>2.4108900000000002</v>
      </c>
      <c r="HR384">
        <v>37.771099999999997</v>
      </c>
      <c r="HS384">
        <v>15.209</v>
      </c>
      <c r="HT384">
        <v>18</v>
      </c>
      <c r="HU384">
        <v>503.697</v>
      </c>
      <c r="HV384">
        <v>492.18799999999999</v>
      </c>
      <c r="HW384">
        <v>27.735399999999998</v>
      </c>
      <c r="HX384">
        <v>32.1723</v>
      </c>
      <c r="HY384">
        <v>30.000499999999999</v>
      </c>
      <c r="HZ384">
        <v>31.927600000000002</v>
      </c>
      <c r="IA384">
        <v>32.028300000000002</v>
      </c>
      <c r="IB384">
        <v>71.475899999999996</v>
      </c>
      <c r="IC384">
        <v>39.1128</v>
      </c>
      <c r="ID384">
        <v>0</v>
      </c>
      <c r="IE384">
        <v>27.737200000000001</v>
      </c>
      <c r="IF384">
        <v>1870.06</v>
      </c>
      <c r="IG384">
        <v>19.815100000000001</v>
      </c>
      <c r="IH384">
        <v>100.69199999999999</v>
      </c>
      <c r="II384">
        <v>100.407</v>
      </c>
      <c r="IJ384" t="s">
        <v>2638</v>
      </c>
    </row>
    <row r="385" spans="1:244" x14ac:dyDescent="0.2">
      <c r="A385">
        <v>369</v>
      </c>
      <c r="B385">
        <v>1659796906.5</v>
      </c>
      <c r="C385">
        <v>765</v>
      </c>
      <c r="D385" t="s">
        <v>1097</v>
      </c>
      <c r="E385" t="s">
        <v>1098</v>
      </c>
      <c r="F385">
        <v>1</v>
      </c>
      <c r="G385" t="s">
        <v>373</v>
      </c>
      <c r="H385" t="s">
        <v>374</v>
      </c>
      <c r="I385" t="s">
        <v>375</v>
      </c>
      <c r="J385" t="s">
        <v>376</v>
      </c>
      <c r="K385" t="s">
        <v>377</v>
      </c>
      <c r="L385" t="s">
        <v>373</v>
      </c>
      <c r="M385" t="s">
        <v>378</v>
      </c>
      <c r="N385">
        <v>1659796899</v>
      </c>
      <c r="O385">
        <f t="shared" si="170"/>
        <v>2.4732453021758241E-3</v>
      </c>
      <c r="P385">
        <f t="shared" si="171"/>
        <v>2.4732453021758243</v>
      </c>
      <c r="Q385">
        <f t="shared" si="172"/>
        <v>24.127907034122</v>
      </c>
      <c r="R385">
        <f t="shared" si="173"/>
        <v>1742.04</v>
      </c>
      <c r="S385">
        <f t="shared" si="174"/>
        <v>1292.2659948806893</v>
      </c>
      <c r="T385">
        <f t="shared" si="175"/>
        <v>128.155641350422</v>
      </c>
      <c r="U385">
        <f t="shared" si="176"/>
        <v>172.76029419833282</v>
      </c>
      <c r="V385">
        <f t="shared" si="177"/>
        <v>0.10080941363339245</v>
      </c>
      <c r="W385">
        <f t="shared" si="178"/>
        <v>2.91404168006048</v>
      </c>
      <c r="X385">
        <f t="shared" si="179"/>
        <v>9.8911306866354978E-2</v>
      </c>
      <c r="Y385">
        <f t="shared" si="180"/>
        <v>6.1987127402633194E-2</v>
      </c>
      <c r="Z385">
        <f t="shared" si="181"/>
        <v>321.51848580000001</v>
      </c>
      <c r="AA385">
        <f t="shared" si="182"/>
        <v>32.225523526595509</v>
      </c>
      <c r="AB385">
        <f t="shared" si="183"/>
        <v>31.470586666666669</v>
      </c>
      <c r="AC385">
        <f t="shared" si="184"/>
        <v>4.6338500993510738</v>
      </c>
      <c r="AD385">
        <f t="shared" si="185"/>
        <v>49.738368139194726</v>
      </c>
      <c r="AE385">
        <f t="shared" si="186"/>
        <v>2.2400446210454583</v>
      </c>
      <c r="AF385">
        <f t="shared" si="187"/>
        <v>4.503655236087778</v>
      </c>
      <c r="AG385">
        <f t="shared" si="188"/>
        <v>2.3938054783056155</v>
      </c>
      <c r="AH385">
        <f t="shared" si="189"/>
        <v>-109.07011782595384</v>
      </c>
      <c r="AI385">
        <f t="shared" si="190"/>
        <v>-78.65040534391315</v>
      </c>
      <c r="AJ385">
        <f t="shared" si="191"/>
        <v>-6.0740889861873324</v>
      </c>
      <c r="AK385">
        <f t="shared" si="192"/>
        <v>127.72387364394567</v>
      </c>
      <c r="AL385">
        <f t="shared" si="193"/>
        <v>55.981379492621308</v>
      </c>
      <c r="AM385">
        <f t="shared" si="194"/>
        <v>2.4923303355546595</v>
      </c>
      <c r="AN385">
        <f t="shared" si="195"/>
        <v>24.127907034122</v>
      </c>
      <c r="AO385">
        <v>1873.870285714286</v>
      </c>
      <c r="AP385">
        <v>1818.147636363637</v>
      </c>
      <c r="AQ385">
        <v>5.1479878787877524</v>
      </c>
      <c r="AR385">
        <v>64.94</v>
      </c>
      <c r="AS385">
        <f t="shared" si="196"/>
        <v>2.4732453021758243</v>
      </c>
      <c r="AT385">
        <v>19.68002767894151</v>
      </c>
      <c r="AU385">
        <v>22.583606176470582</v>
      </c>
      <c r="AV385">
        <v>-4.5761376114887201E-4</v>
      </c>
      <c r="AW385">
        <v>90.194226728287475</v>
      </c>
      <c r="AX385">
        <v>0</v>
      </c>
      <c r="AY385">
        <v>0</v>
      </c>
      <c r="AZ385">
        <f t="shared" si="197"/>
        <v>1</v>
      </c>
      <c r="BA385">
        <f t="shared" si="198"/>
        <v>0</v>
      </c>
      <c r="BB385">
        <f t="shared" si="199"/>
        <v>51725.611843870785</v>
      </c>
      <c r="BC385">
        <f t="shared" si="200"/>
        <v>2000.015333333333</v>
      </c>
      <c r="BD385">
        <f t="shared" si="201"/>
        <v>1681.2129</v>
      </c>
      <c r="BE385">
        <f t="shared" si="202"/>
        <v>0.84060000539995872</v>
      </c>
      <c r="BF385">
        <f t="shared" si="203"/>
        <v>0.16075801042192012</v>
      </c>
      <c r="BG385">
        <v>6</v>
      </c>
      <c r="BH385">
        <v>0.5</v>
      </c>
      <c r="BI385" t="s">
        <v>379</v>
      </c>
      <c r="BJ385">
        <v>2</v>
      </c>
      <c r="BK385" t="b">
        <v>1</v>
      </c>
      <c r="BL385">
        <v>1659796899</v>
      </c>
      <c r="BM385">
        <v>1742.04</v>
      </c>
      <c r="BN385">
        <v>1814.414666666667</v>
      </c>
      <c r="BO385">
        <v>22.58764</v>
      </c>
      <c r="BP385">
        <v>19.66492666666667</v>
      </c>
      <c r="BQ385">
        <v>1739.2106666666671</v>
      </c>
      <c r="BR385">
        <v>22.552753333333332</v>
      </c>
      <c r="BS385">
        <v>500.09033333333332</v>
      </c>
      <c r="BT385">
        <v>99.071913333333342</v>
      </c>
      <c r="BU385">
        <v>9.9342319999999998E-2</v>
      </c>
      <c r="BV385">
        <v>30.969953333333329</v>
      </c>
      <c r="BW385">
        <v>31.470586666666669</v>
      </c>
      <c r="BX385">
        <v>999.89999999999986</v>
      </c>
      <c r="BY385">
        <v>0</v>
      </c>
      <c r="BZ385">
        <v>0</v>
      </c>
      <c r="CA385">
        <v>10004.71333333333</v>
      </c>
      <c r="CB385">
        <v>0</v>
      </c>
      <c r="CC385">
        <v>295.4056666666666</v>
      </c>
      <c r="CD385">
        <v>-72.374753333333331</v>
      </c>
      <c r="CE385">
        <v>1782.297333333333</v>
      </c>
      <c r="CF385">
        <v>1850.8113333333331</v>
      </c>
      <c r="CG385">
        <v>2.9227099999999999</v>
      </c>
      <c r="CH385">
        <v>1814.414666666667</v>
      </c>
      <c r="CI385">
        <v>19.66492666666667</v>
      </c>
      <c r="CJ385">
        <v>2.2378</v>
      </c>
      <c r="CK385">
        <v>1.9482440000000001</v>
      </c>
      <c r="CL385">
        <v>19.235526666666669</v>
      </c>
      <c r="CM385">
        <v>17.029846666666671</v>
      </c>
      <c r="CN385">
        <v>2000.015333333333</v>
      </c>
      <c r="CO385">
        <v>0.97999939999999985</v>
      </c>
      <c r="CP385">
        <v>2.0000813333333329E-2</v>
      </c>
      <c r="CQ385">
        <v>0</v>
      </c>
      <c r="CR385">
        <v>2.6314000000000002</v>
      </c>
      <c r="CS385">
        <v>0</v>
      </c>
      <c r="CT385">
        <v>17315.046666666669</v>
      </c>
      <c r="CU385">
        <v>17412.46</v>
      </c>
      <c r="CV385">
        <v>41.324599999999997</v>
      </c>
      <c r="CW385">
        <v>42.383266666666671</v>
      </c>
      <c r="CX385">
        <v>41.254133333333343</v>
      </c>
      <c r="CY385">
        <v>41.116599999999998</v>
      </c>
      <c r="CZ385">
        <v>41.508266666666671</v>
      </c>
      <c r="DA385">
        <v>1960.0146666666669</v>
      </c>
      <c r="DB385">
        <v>40.000666666666667</v>
      </c>
      <c r="DC385">
        <v>0</v>
      </c>
      <c r="DD385">
        <v>1659796905.3</v>
      </c>
      <c r="DE385">
        <v>0</v>
      </c>
      <c r="DF385">
        <v>1659796167.5</v>
      </c>
      <c r="DG385" t="s">
        <v>380</v>
      </c>
      <c r="DH385">
        <v>1659796162</v>
      </c>
      <c r="DI385">
        <v>1659796167.5</v>
      </c>
      <c r="DJ385">
        <v>2</v>
      </c>
      <c r="DK385">
        <v>-1.4E-2</v>
      </c>
      <c r="DL385">
        <v>-1E-3</v>
      </c>
      <c r="DM385">
        <v>1.327</v>
      </c>
      <c r="DN385">
        <v>3.1E-2</v>
      </c>
      <c r="DO385">
        <v>400</v>
      </c>
      <c r="DP385">
        <v>20</v>
      </c>
      <c r="DQ385">
        <v>0.32</v>
      </c>
      <c r="DR385">
        <v>0.03</v>
      </c>
      <c r="DS385">
        <v>24.24496959778147</v>
      </c>
      <c r="DT385">
        <v>0.95003047848970257</v>
      </c>
      <c r="DU385">
        <v>0.16125420366175211</v>
      </c>
      <c r="DV385">
        <v>0</v>
      </c>
      <c r="DW385">
        <v>-72.263244999999998</v>
      </c>
      <c r="DX385">
        <v>-2.3525020637897658</v>
      </c>
      <c r="DY385">
        <v>0.27205241218375542</v>
      </c>
      <c r="DZ385">
        <v>0</v>
      </c>
      <c r="EA385">
        <v>2.9295455000000001</v>
      </c>
      <c r="EB385">
        <v>-0.22716968105066659</v>
      </c>
      <c r="EC385">
        <v>2.582113203850675E-2</v>
      </c>
      <c r="ED385">
        <v>0</v>
      </c>
      <c r="EE385">
        <v>2.3938778569539552</v>
      </c>
      <c r="EF385">
        <v>-7.5306944391285331E-3</v>
      </c>
      <c r="EG385">
        <v>2.3422617038409421E-3</v>
      </c>
      <c r="EH385">
        <v>1</v>
      </c>
      <c r="EI385">
        <v>0.1027924211770592</v>
      </c>
      <c r="EJ385">
        <v>-1.19432025543958E-2</v>
      </c>
      <c r="EK385">
        <v>9.9930732370073576E-4</v>
      </c>
      <c r="EL385">
        <v>1</v>
      </c>
      <c r="EM385">
        <v>2</v>
      </c>
      <c r="EN385">
        <v>5</v>
      </c>
      <c r="EO385" t="s">
        <v>455</v>
      </c>
      <c r="EP385">
        <v>2.9425699999999999</v>
      </c>
      <c r="EQ385">
        <v>2.80131</v>
      </c>
      <c r="ER385">
        <v>0.23530599999999999</v>
      </c>
      <c r="ES385">
        <v>0.24076500000000001</v>
      </c>
      <c r="ET385">
        <v>0.102824</v>
      </c>
      <c r="EU385">
        <v>9.3317499999999998E-2</v>
      </c>
      <c r="EV385">
        <v>15700</v>
      </c>
      <c r="EW385">
        <v>16345.4</v>
      </c>
      <c r="EX385">
        <v>23881.8</v>
      </c>
      <c r="EY385">
        <v>25061.1</v>
      </c>
      <c r="EZ385">
        <v>34302.400000000001</v>
      </c>
      <c r="FA385">
        <v>36293.1</v>
      </c>
      <c r="FB385">
        <v>43544.9</v>
      </c>
      <c r="FC385">
        <v>46329.5</v>
      </c>
      <c r="FD385">
        <v>1.9664200000000001</v>
      </c>
      <c r="FE385">
        <v>1.8488800000000001</v>
      </c>
      <c r="FF385">
        <v>8.4184099999999998E-2</v>
      </c>
      <c r="FG385">
        <v>0</v>
      </c>
      <c r="FH385">
        <v>30.081800000000001</v>
      </c>
      <c r="FI385">
        <v>999.9</v>
      </c>
      <c r="FJ385">
        <v>55.6</v>
      </c>
      <c r="FK385">
        <v>34.700000000000003</v>
      </c>
      <c r="FL385">
        <v>31.175000000000001</v>
      </c>
      <c r="FM385">
        <v>64.658600000000007</v>
      </c>
      <c r="FN385">
        <v>26.181899999999999</v>
      </c>
      <c r="FO385">
        <v>1</v>
      </c>
      <c r="FP385">
        <v>0.40146300000000001</v>
      </c>
      <c r="FQ385">
        <v>1.45896</v>
      </c>
      <c r="FR385">
        <v>20.316500000000001</v>
      </c>
      <c r="FS385">
        <v>5.2110000000000003</v>
      </c>
      <c r="FT385">
        <v>11.908099999999999</v>
      </c>
      <c r="FU385">
        <v>5.00265</v>
      </c>
      <c r="FV385">
        <v>3.2896000000000001</v>
      </c>
      <c r="FW385">
        <v>9999</v>
      </c>
      <c r="FX385">
        <v>9999</v>
      </c>
      <c r="FY385">
        <v>9999</v>
      </c>
      <c r="FZ385">
        <v>999.9</v>
      </c>
      <c r="GA385">
        <v>1.8595600000000001</v>
      </c>
      <c r="GB385">
        <v>1.8545100000000001</v>
      </c>
      <c r="GC385">
        <v>1.85771</v>
      </c>
      <c r="GD385">
        <v>1.8561099999999999</v>
      </c>
      <c r="GE385">
        <v>1.85487</v>
      </c>
      <c r="GF385">
        <v>1.8545499999999999</v>
      </c>
      <c r="GG385">
        <v>1.8531899999999999</v>
      </c>
      <c r="GH385">
        <v>1.8563799999999999</v>
      </c>
      <c r="GI385">
        <v>0</v>
      </c>
      <c r="GJ385">
        <v>0</v>
      </c>
      <c r="GK385">
        <v>0</v>
      </c>
      <c r="GL385">
        <v>0</v>
      </c>
      <c r="GM385" t="s">
        <v>382</v>
      </c>
      <c r="GN385" t="s">
        <v>383</v>
      </c>
      <c r="GO385" t="s">
        <v>384</v>
      </c>
      <c r="GP385" t="s">
        <v>384</v>
      </c>
      <c r="GQ385" t="s">
        <v>384</v>
      </c>
      <c r="GR385" t="s">
        <v>384</v>
      </c>
      <c r="GS385">
        <v>0</v>
      </c>
      <c r="GT385">
        <v>100</v>
      </c>
      <c r="GU385">
        <v>100</v>
      </c>
      <c r="GV385">
        <v>2.86</v>
      </c>
      <c r="GW385">
        <v>3.49E-2</v>
      </c>
      <c r="GX385">
        <v>0.32553164529605683</v>
      </c>
      <c r="GY385">
        <v>3.0239061252787889E-3</v>
      </c>
      <c r="GZ385">
        <v>-1.398580452151984E-6</v>
      </c>
      <c r="HA385">
        <v>2.8030378366047371E-10</v>
      </c>
      <c r="HB385">
        <v>-4.7599640220891172E-2</v>
      </c>
      <c r="HC385">
        <v>9.965371539748925E-3</v>
      </c>
      <c r="HD385">
        <v>-4.563662031605912E-4</v>
      </c>
      <c r="HE385">
        <v>7.8337100744227795E-6</v>
      </c>
      <c r="HF385">
        <v>0</v>
      </c>
      <c r="HG385">
        <v>2134</v>
      </c>
      <c r="HH385">
        <v>2</v>
      </c>
      <c r="HI385">
        <v>25</v>
      </c>
      <c r="HJ385">
        <v>12.4</v>
      </c>
      <c r="HK385">
        <v>12.3</v>
      </c>
      <c r="HL385">
        <v>3.5790999999999999</v>
      </c>
      <c r="HM385">
        <v>2.2839399999999999</v>
      </c>
      <c r="HN385">
        <v>1.4978</v>
      </c>
      <c r="HO385">
        <v>2.3095699999999999</v>
      </c>
      <c r="HP385">
        <v>1.5478499999999999</v>
      </c>
      <c r="HQ385">
        <v>2.34009</v>
      </c>
      <c r="HR385">
        <v>37.771099999999997</v>
      </c>
      <c r="HS385">
        <v>15.2003</v>
      </c>
      <c r="HT385">
        <v>18</v>
      </c>
      <c r="HU385">
        <v>503.65899999999999</v>
      </c>
      <c r="HV385">
        <v>492.346</v>
      </c>
      <c r="HW385">
        <v>27.739000000000001</v>
      </c>
      <c r="HX385">
        <v>32.173200000000001</v>
      </c>
      <c r="HY385">
        <v>30.000499999999999</v>
      </c>
      <c r="HZ385">
        <v>31.9285</v>
      </c>
      <c r="IA385">
        <v>32.029299999999999</v>
      </c>
      <c r="IB385">
        <v>71.6892</v>
      </c>
      <c r="IC385">
        <v>39.1128</v>
      </c>
      <c r="ID385">
        <v>0</v>
      </c>
      <c r="IE385">
        <v>27.7624</v>
      </c>
      <c r="IF385">
        <v>1880.08</v>
      </c>
      <c r="IG385">
        <v>19.828399999999998</v>
      </c>
      <c r="IH385">
        <v>100.69199999999999</v>
      </c>
      <c r="II385">
        <v>100.40600000000001</v>
      </c>
      <c r="IJ385" t="s">
        <v>2638</v>
      </c>
    </row>
    <row r="386" spans="1:244" x14ac:dyDescent="0.2">
      <c r="A386">
        <v>370</v>
      </c>
      <c r="B386">
        <v>1659796907.5</v>
      </c>
      <c r="C386">
        <v>766</v>
      </c>
      <c r="D386" t="s">
        <v>1099</v>
      </c>
      <c r="E386" t="s">
        <v>1100</v>
      </c>
      <c r="F386">
        <v>1</v>
      </c>
      <c r="G386" t="s">
        <v>373</v>
      </c>
      <c r="H386" t="s">
        <v>374</v>
      </c>
      <c r="I386" t="s">
        <v>375</v>
      </c>
      <c r="J386" t="s">
        <v>376</v>
      </c>
      <c r="K386" t="s">
        <v>377</v>
      </c>
      <c r="L386" t="s">
        <v>373</v>
      </c>
      <c r="M386" t="s">
        <v>378</v>
      </c>
      <c r="N386">
        <v>1659796899.5</v>
      </c>
      <c r="O386">
        <f t="shared" si="170"/>
        <v>2.4657808439088329E-3</v>
      </c>
      <c r="P386">
        <f t="shared" si="171"/>
        <v>2.4657808439088327</v>
      </c>
      <c r="Q386">
        <f t="shared" si="172"/>
        <v>24.296983119265587</v>
      </c>
      <c r="R386">
        <f t="shared" si="173"/>
        <v>1744.5393750000001</v>
      </c>
      <c r="S386">
        <f t="shared" si="174"/>
        <v>1290.8824242426956</v>
      </c>
      <c r="T386">
        <f t="shared" si="175"/>
        <v>128.01840601076935</v>
      </c>
      <c r="U386">
        <f t="shared" si="176"/>
        <v>173.00812670181301</v>
      </c>
      <c r="V386">
        <f t="shared" si="177"/>
        <v>0.10051225712005235</v>
      </c>
      <c r="W386">
        <f t="shared" si="178"/>
        <v>2.9139887258791655</v>
      </c>
      <c r="X386">
        <f t="shared" si="179"/>
        <v>9.8625177498098918E-2</v>
      </c>
      <c r="Y386">
        <f t="shared" si="180"/>
        <v>6.1807331586866653E-2</v>
      </c>
      <c r="Z386">
        <f t="shared" si="181"/>
        <v>321.51833043749997</v>
      </c>
      <c r="AA386">
        <f t="shared" si="182"/>
        <v>32.226593008683373</v>
      </c>
      <c r="AB386">
        <f t="shared" si="183"/>
        <v>31.46934375</v>
      </c>
      <c r="AC386">
        <f t="shared" si="184"/>
        <v>4.6335228508383013</v>
      </c>
      <c r="AD386">
        <f t="shared" si="185"/>
        <v>49.740237048136152</v>
      </c>
      <c r="AE386">
        <f t="shared" si="186"/>
        <v>2.2400141860120599</v>
      </c>
      <c r="AF386">
        <f t="shared" si="187"/>
        <v>4.5034248305738558</v>
      </c>
      <c r="AG386">
        <f t="shared" si="188"/>
        <v>2.3935086648262414</v>
      </c>
      <c r="AH386">
        <f t="shared" si="189"/>
        <v>-108.74093521637953</v>
      </c>
      <c r="AI386">
        <f t="shared" si="190"/>
        <v>-78.594646045853111</v>
      </c>
      <c r="AJ386">
        <f t="shared" si="191"/>
        <v>-6.0698290038563618</v>
      </c>
      <c r="AK386">
        <f t="shared" si="192"/>
        <v>128.11292017141102</v>
      </c>
      <c r="AL386">
        <f t="shared" si="193"/>
        <v>55.992629962979215</v>
      </c>
      <c r="AM386">
        <f t="shared" si="194"/>
        <v>2.4895225903947602</v>
      </c>
      <c r="AN386">
        <f t="shared" si="195"/>
        <v>24.296983119265587</v>
      </c>
      <c r="AO386">
        <v>1879.0613203463211</v>
      </c>
      <c r="AP386">
        <v>1823.252484848485</v>
      </c>
      <c r="AQ386">
        <v>5.1241939393935896</v>
      </c>
      <c r="AR386">
        <v>64.94</v>
      </c>
      <c r="AS386">
        <f t="shared" si="196"/>
        <v>2.4657808439088327</v>
      </c>
      <c r="AT386">
        <v>19.690345240102879</v>
      </c>
      <c r="AU386">
        <v>22.583584705882341</v>
      </c>
      <c r="AV386">
        <v>-2.318920705898464E-4</v>
      </c>
      <c r="AW386">
        <v>90.194226728287475</v>
      </c>
      <c r="AX386">
        <v>0</v>
      </c>
      <c r="AY386">
        <v>0</v>
      </c>
      <c r="AZ386">
        <f t="shared" si="197"/>
        <v>1</v>
      </c>
      <c r="BA386">
        <f t="shared" si="198"/>
        <v>0</v>
      </c>
      <c r="BB386">
        <f t="shared" si="199"/>
        <v>51724.261023633473</v>
      </c>
      <c r="BC386">
        <f t="shared" si="200"/>
        <v>2000.014375</v>
      </c>
      <c r="BD386">
        <f t="shared" si="201"/>
        <v>1681.2120937499999</v>
      </c>
      <c r="BE386">
        <f t="shared" si="202"/>
        <v>0.84060000506246357</v>
      </c>
      <c r="BF386">
        <f t="shared" si="203"/>
        <v>0.16075800977055477</v>
      </c>
      <c r="BG386">
        <v>6</v>
      </c>
      <c r="BH386">
        <v>0.5</v>
      </c>
      <c r="BI386" t="s">
        <v>379</v>
      </c>
      <c r="BJ386">
        <v>2</v>
      </c>
      <c r="BK386" t="b">
        <v>1</v>
      </c>
      <c r="BL386">
        <v>1659796899.5</v>
      </c>
      <c r="BM386">
        <v>1744.5393750000001</v>
      </c>
      <c r="BN386">
        <v>1816.9293749999999</v>
      </c>
      <c r="BO386">
        <v>22.5873375</v>
      </c>
      <c r="BP386">
        <v>19.667906250000001</v>
      </c>
      <c r="BQ386">
        <v>1741.70875</v>
      </c>
      <c r="BR386">
        <v>22.55245</v>
      </c>
      <c r="BS386">
        <v>500.08868749999999</v>
      </c>
      <c r="BT386">
        <v>99.071831250000002</v>
      </c>
      <c r="BU386">
        <v>9.9405112500000004E-2</v>
      </c>
      <c r="BV386">
        <v>30.969056250000001</v>
      </c>
      <c r="BW386">
        <v>31.46934375</v>
      </c>
      <c r="BX386">
        <v>999.9</v>
      </c>
      <c r="BY386">
        <v>0</v>
      </c>
      <c r="BZ386">
        <v>0</v>
      </c>
      <c r="CA386">
        <v>10004.418750000001</v>
      </c>
      <c r="CB386">
        <v>0</v>
      </c>
      <c r="CC386">
        <v>294.65968750000002</v>
      </c>
      <c r="CD386">
        <v>-72.390024999999994</v>
      </c>
      <c r="CE386">
        <v>1784.8543749999999</v>
      </c>
      <c r="CF386">
        <v>1853.3824999999999</v>
      </c>
      <c r="CG386">
        <v>2.919428125</v>
      </c>
      <c r="CH386">
        <v>1816.9293749999999</v>
      </c>
      <c r="CI386">
        <v>19.667906250000001</v>
      </c>
      <c r="CJ386">
        <v>2.2377681250000001</v>
      </c>
      <c r="CK386">
        <v>1.9485375</v>
      </c>
      <c r="CL386">
        <v>19.235299999999999</v>
      </c>
      <c r="CM386">
        <v>17.032225</v>
      </c>
      <c r="CN386">
        <v>2000.014375</v>
      </c>
      <c r="CO386">
        <v>0.97999937500000001</v>
      </c>
      <c r="CP386">
        <v>2.00008375E-2</v>
      </c>
      <c r="CQ386">
        <v>0</v>
      </c>
      <c r="CR386">
        <v>2.568562500000001</v>
      </c>
      <c r="CS386">
        <v>0</v>
      </c>
      <c r="CT386">
        <v>17315.712500000001</v>
      </c>
      <c r="CU386">
        <v>17412.45</v>
      </c>
      <c r="CV386">
        <v>41.323812500000003</v>
      </c>
      <c r="CW386">
        <v>42.382750000000001</v>
      </c>
      <c r="CX386">
        <v>41.253875000000001</v>
      </c>
      <c r="CY386">
        <v>41.113187500000002</v>
      </c>
      <c r="CZ386">
        <v>41.511625000000002</v>
      </c>
      <c r="DA386">
        <v>1960.0137500000001</v>
      </c>
      <c r="DB386">
        <v>40.000624999999999</v>
      </c>
      <c r="DC386">
        <v>0</v>
      </c>
      <c r="DD386">
        <v>1659796906.5</v>
      </c>
      <c r="DE386">
        <v>0</v>
      </c>
      <c r="DF386">
        <v>1659796167.5</v>
      </c>
      <c r="DG386" t="s">
        <v>380</v>
      </c>
      <c r="DH386">
        <v>1659796162</v>
      </c>
      <c r="DI386">
        <v>1659796167.5</v>
      </c>
      <c r="DJ386">
        <v>2</v>
      </c>
      <c r="DK386">
        <v>-1.4E-2</v>
      </c>
      <c r="DL386">
        <v>-1E-3</v>
      </c>
      <c r="DM386">
        <v>1.327</v>
      </c>
      <c r="DN386">
        <v>3.1E-2</v>
      </c>
      <c r="DO386">
        <v>400</v>
      </c>
      <c r="DP386">
        <v>20</v>
      </c>
      <c r="DQ386">
        <v>0.32</v>
      </c>
      <c r="DR386">
        <v>0.03</v>
      </c>
      <c r="DS386">
        <v>24.24496959778147</v>
      </c>
      <c r="DT386">
        <v>0.95003047848970257</v>
      </c>
      <c r="DU386">
        <v>0.16125420366175211</v>
      </c>
      <c r="DV386">
        <v>0</v>
      </c>
      <c r="DW386">
        <v>-72.263244999999998</v>
      </c>
      <c r="DX386">
        <v>-2.3525020637897658</v>
      </c>
      <c r="DY386">
        <v>0.27205241218375542</v>
      </c>
      <c r="DZ386">
        <v>0</v>
      </c>
      <c r="EA386">
        <v>2.9295455000000001</v>
      </c>
      <c r="EB386">
        <v>-0.22716968105066659</v>
      </c>
      <c r="EC386">
        <v>2.582113203850675E-2</v>
      </c>
      <c r="ED386">
        <v>0</v>
      </c>
      <c r="EE386">
        <v>2.3938778569539552</v>
      </c>
      <c r="EF386">
        <v>-7.5306944391285331E-3</v>
      </c>
      <c r="EG386">
        <v>2.3422617038409421E-3</v>
      </c>
      <c r="EH386">
        <v>1</v>
      </c>
      <c r="EI386">
        <v>0.1027924211770592</v>
      </c>
      <c r="EJ386">
        <v>-1.19432025543958E-2</v>
      </c>
      <c r="EK386">
        <v>9.9930732370073576E-4</v>
      </c>
      <c r="EL386">
        <v>1</v>
      </c>
      <c r="EM386">
        <v>2</v>
      </c>
      <c r="EN386">
        <v>5</v>
      </c>
      <c r="EO386" t="s">
        <v>455</v>
      </c>
      <c r="EP386">
        <v>2.9422999999999999</v>
      </c>
      <c r="EQ386">
        <v>2.8014700000000001</v>
      </c>
      <c r="ER386">
        <v>0.235679</v>
      </c>
      <c r="ES386">
        <v>0.24113699999999999</v>
      </c>
      <c r="ET386">
        <v>0.102821</v>
      </c>
      <c r="EU386">
        <v>9.3374600000000002E-2</v>
      </c>
      <c r="EV386">
        <v>15692.2</v>
      </c>
      <c r="EW386">
        <v>16337.4</v>
      </c>
      <c r="EX386">
        <v>23881.7</v>
      </c>
      <c r="EY386">
        <v>25061</v>
      </c>
      <c r="EZ386">
        <v>34302.5</v>
      </c>
      <c r="FA386">
        <v>36290.800000000003</v>
      </c>
      <c r="FB386">
        <v>43544.800000000003</v>
      </c>
      <c r="FC386">
        <v>46329.4</v>
      </c>
      <c r="FD386">
        <v>1.9663299999999999</v>
      </c>
      <c r="FE386">
        <v>1.8489</v>
      </c>
      <c r="FF386">
        <v>8.4359199999999995E-2</v>
      </c>
      <c r="FG386">
        <v>0</v>
      </c>
      <c r="FH386">
        <v>30.0808</v>
      </c>
      <c r="FI386">
        <v>999.9</v>
      </c>
      <c r="FJ386">
        <v>55.6</v>
      </c>
      <c r="FK386">
        <v>34.700000000000003</v>
      </c>
      <c r="FL386">
        <v>31.1753</v>
      </c>
      <c r="FM386">
        <v>64.408600000000007</v>
      </c>
      <c r="FN386">
        <v>26.0337</v>
      </c>
      <c r="FO386">
        <v>1</v>
      </c>
      <c r="FP386">
        <v>0.40155000000000002</v>
      </c>
      <c r="FQ386">
        <v>1.44251</v>
      </c>
      <c r="FR386">
        <v>20.316500000000001</v>
      </c>
      <c r="FS386">
        <v>5.2119</v>
      </c>
      <c r="FT386">
        <v>11.907999999999999</v>
      </c>
      <c r="FU386">
        <v>5.0028499999999996</v>
      </c>
      <c r="FV386">
        <v>3.2896800000000002</v>
      </c>
      <c r="FW386">
        <v>9999</v>
      </c>
      <c r="FX386">
        <v>9999</v>
      </c>
      <c r="FY386">
        <v>9999</v>
      </c>
      <c r="FZ386">
        <v>999.9</v>
      </c>
      <c r="GA386">
        <v>1.85955</v>
      </c>
      <c r="GB386">
        <v>1.8545199999999999</v>
      </c>
      <c r="GC386">
        <v>1.85772</v>
      </c>
      <c r="GD386">
        <v>1.8561000000000001</v>
      </c>
      <c r="GE386">
        <v>1.85487</v>
      </c>
      <c r="GF386">
        <v>1.8545499999999999</v>
      </c>
      <c r="GG386">
        <v>1.8531899999999999</v>
      </c>
      <c r="GH386">
        <v>1.8563799999999999</v>
      </c>
      <c r="GI386">
        <v>0</v>
      </c>
      <c r="GJ386">
        <v>0</v>
      </c>
      <c r="GK386">
        <v>0</v>
      </c>
      <c r="GL386">
        <v>0</v>
      </c>
      <c r="GM386" t="s">
        <v>382</v>
      </c>
      <c r="GN386" t="s">
        <v>383</v>
      </c>
      <c r="GO386" t="s">
        <v>384</v>
      </c>
      <c r="GP386" t="s">
        <v>384</v>
      </c>
      <c r="GQ386" t="s">
        <v>384</v>
      </c>
      <c r="GR386" t="s">
        <v>384</v>
      </c>
      <c r="GS386">
        <v>0</v>
      </c>
      <c r="GT386">
        <v>100</v>
      </c>
      <c r="GU386">
        <v>100</v>
      </c>
      <c r="GV386">
        <v>2.86</v>
      </c>
      <c r="GW386">
        <v>3.49E-2</v>
      </c>
      <c r="GX386">
        <v>0.32553164529605683</v>
      </c>
      <c r="GY386">
        <v>3.0239061252787889E-3</v>
      </c>
      <c r="GZ386">
        <v>-1.398580452151984E-6</v>
      </c>
      <c r="HA386">
        <v>2.8030378366047371E-10</v>
      </c>
      <c r="HB386">
        <v>-4.7599640220891172E-2</v>
      </c>
      <c r="HC386">
        <v>9.965371539748925E-3</v>
      </c>
      <c r="HD386">
        <v>-4.563662031605912E-4</v>
      </c>
      <c r="HE386">
        <v>7.8337100744227795E-6</v>
      </c>
      <c r="HF386">
        <v>0</v>
      </c>
      <c r="HG386">
        <v>2134</v>
      </c>
      <c r="HH386">
        <v>2</v>
      </c>
      <c r="HI386">
        <v>25</v>
      </c>
      <c r="HJ386">
        <v>12.4</v>
      </c>
      <c r="HK386">
        <v>12.3</v>
      </c>
      <c r="HL386">
        <v>3.5827599999999999</v>
      </c>
      <c r="HM386">
        <v>2.2668499999999998</v>
      </c>
      <c r="HN386">
        <v>1.4978</v>
      </c>
      <c r="HO386">
        <v>2.3095699999999999</v>
      </c>
      <c r="HP386">
        <v>1.5478499999999999</v>
      </c>
      <c r="HQ386">
        <v>2.34131</v>
      </c>
      <c r="HR386">
        <v>37.771099999999997</v>
      </c>
      <c r="HS386">
        <v>15.2003</v>
      </c>
      <c r="HT386">
        <v>18</v>
      </c>
      <c r="HU386">
        <v>503.60399999999998</v>
      </c>
      <c r="HV386">
        <v>492.36799999999999</v>
      </c>
      <c r="HW386">
        <v>27.7423</v>
      </c>
      <c r="HX386">
        <v>32.174399999999999</v>
      </c>
      <c r="HY386">
        <v>30.000499999999999</v>
      </c>
      <c r="HZ386">
        <v>31.929200000000002</v>
      </c>
      <c r="IA386">
        <v>32.03</v>
      </c>
      <c r="IB386">
        <v>71.784800000000004</v>
      </c>
      <c r="IC386">
        <v>39.1128</v>
      </c>
      <c r="ID386">
        <v>0</v>
      </c>
      <c r="IE386">
        <v>27.7624</v>
      </c>
      <c r="IF386">
        <v>1880.08</v>
      </c>
      <c r="IG386">
        <v>19.835000000000001</v>
      </c>
      <c r="IH386">
        <v>100.69199999999999</v>
      </c>
      <c r="II386">
        <v>100.40600000000001</v>
      </c>
      <c r="IJ386" t="s">
        <v>2638</v>
      </c>
    </row>
    <row r="387" spans="1:244" x14ac:dyDescent="0.2">
      <c r="A387">
        <v>371</v>
      </c>
      <c r="B387">
        <v>1659796908.5</v>
      </c>
      <c r="C387">
        <v>767</v>
      </c>
      <c r="D387" t="s">
        <v>1101</v>
      </c>
      <c r="E387" t="s">
        <v>1102</v>
      </c>
      <c r="F387">
        <v>1</v>
      </c>
      <c r="G387" t="s">
        <v>373</v>
      </c>
      <c r="H387" t="s">
        <v>374</v>
      </c>
      <c r="I387" t="s">
        <v>375</v>
      </c>
      <c r="J387" t="s">
        <v>376</v>
      </c>
      <c r="K387" t="s">
        <v>377</v>
      </c>
      <c r="L387" t="s">
        <v>373</v>
      </c>
      <c r="M387" t="s">
        <v>378</v>
      </c>
      <c r="N387">
        <v>1659796901</v>
      </c>
      <c r="O387">
        <f t="shared" si="170"/>
        <v>2.4611365193646872E-3</v>
      </c>
      <c r="P387">
        <f t="shared" si="171"/>
        <v>2.461136519364687</v>
      </c>
      <c r="Q387">
        <f t="shared" si="172"/>
        <v>24.350776475574246</v>
      </c>
      <c r="R387">
        <f t="shared" si="173"/>
        <v>1752.0266666666671</v>
      </c>
      <c r="S387">
        <f t="shared" si="174"/>
        <v>1296.5316317978995</v>
      </c>
      <c r="T387">
        <f t="shared" si="175"/>
        <v>128.57889428014005</v>
      </c>
      <c r="U387">
        <f t="shared" si="176"/>
        <v>173.75098765383203</v>
      </c>
      <c r="V387">
        <f t="shared" si="177"/>
        <v>0.10032840828488047</v>
      </c>
      <c r="W387">
        <f t="shared" si="178"/>
        <v>2.9137969176624292</v>
      </c>
      <c r="X387">
        <f t="shared" si="179"/>
        <v>9.8448034866162118E-2</v>
      </c>
      <c r="Y387">
        <f t="shared" si="180"/>
        <v>6.1696030481545164E-2</v>
      </c>
      <c r="Z387">
        <f t="shared" si="181"/>
        <v>321.51614500000005</v>
      </c>
      <c r="AA387">
        <f t="shared" si="182"/>
        <v>32.22639922393271</v>
      </c>
      <c r="AB387">
        <f t="shared" si="183"/>
        <v>31.468119999999999</v>
      </c>
      <c r="AC387">
        <f t="shared" si="184"/>
        <v>4.6332006683943341</v>
      </c>
      <c r="AD387">
        <f t="shared" si="185"/>
        <v>49.741674364107091</v>
      </c>
      <c r="AE387">
        <f t="shared" si="186"/>
        <v>2.2398911777610633</v>
      </c>
      <c r="AF387">
        <f t="shared" si="187"/>
        <v>4.5030474072206506</v>
      </c>
      <c r="AG387">
        <f t="shared" si="188"/>
        <v>2.3933094906332708</v>
      </c>
      <c r="AH387">
        <f t="shared" si="189"/>
        <v>-108.5361205039827</v>
      </c>
      <c r="AI387">
        <f t="shared" si="190"/>
        <v>-78.628090309534556</v>
      </c>
      <c r="AJ387">
        <f t="shared" si="191"/>
        <v>-6.0727309795539695</v>
      </c>
      <c r="AK387">
        <f t="shared" si="192"/>
        <v>128.2792032069288</v>
      </c>
      <c r="AL387">
        <f t="shared" si="193"/>
        <v>56.017534139055087</v>
      </c>
      <c r="AM387">
        <f t="shared" si="194"/>
        <v>2.4818075198311607</v>
      </c>
      <c r="AN387">
        <f t="shared" si="195"/>
        <v>24.350776475574246</v>
      </c>
      <c r="AO387">
        <v>1884.2405108225109</v>
      </c>
      <c r="AP387">
        <v>1828.3592121212121</v>
      </c>
      <c r="AQ387">
        <v>5.1254181818179969</v>
      </c>
      <c r="AR387">
        <v>64.94</v>
      </c>
      <c r="AS387">
        <f t="shared" si="196"/>
        <v>2.461136519364687</v>
      </c>
      <c r="AT387">
        <v>19.695626755387512</v>
      </c>
      <c r="AU387">
        <v>22.58183676470588</v>
      </c>
      <c r="AV387">
        <v>-7.2920447481075536E-6</v>
      </c>
      <c r="AW387">
        <v>90.194226728287475</v>
      </c>
      <c r="AX387">
        <v>0</v>
      </c>
      <c r="AY387">
        <v>0</v>
      </c>
      <c r="AZ387">
        <f t="shared" si="197"/>
        <v>1</v>
      </c>
      <c r="BA387">
        <f t="shared" si="198"/>
        <v>0</v>
      </c>
      <c r="BB387">
        <f t="shared" si="199"/>
        <v>51719.076362173008</v>
      </c>
      <c r="BC387">
        <f t="shared" si="200"/>
        <v>2000.000666666667</v>
      </c>
      <c r="BD387">
        <f t="shared" si="201"/>
        <v>1681.2005800000002</v>
      </c>
      <c r="BE387">
        <f t="shared" si="202"/>
        <v>0.84060000979999672</v>
      </c>
      <c r="BF387">
        <f t="shared" si="203"/>
        <v>0.16075801891399369</v>
      </c>
      <c r="BG387">
        <v>6</v>
      </c>
      <c r="BH387">
        <v>0.5</v>
      </c>
      <c r="BI387" t="s">
        <v>379</v>
      </c>
      <c r="BJ387">
        <v>2</v>
      </c>
      <c r="BK387" t="b">
        <v>1</v>
      </c>
      <c r="BL387">
        <v>1659796901</v>
      </c>
      <c r="BM387">
        <v>1752.0266666666671</v>
      </c>
      <c r="BN387">
        <v>1824.452666666667</v>
      </c>
      <c r="BO387">
        <v>22.586053333333329</v>
      </c>
      <c r="BP387">
        <v>19.675666666666661</v>
      </c>
      <c r="BQ387">
        <v>1749.1906666666659</v>
      </c>
      <c r="BR387">
        <v>22.551173333333331</v>
      </c>
      <c r="BS387">
        <v>500.08886666666677</v>
      </c>
      <c r="BT387">
        <v>99.072046666666665</v>
      </c>
      <c r="BU387">
        <v>9.9382033333333328E-2</v>
      </c>
      <c r="BV387">
        <v>30.967586666666669</v>
      </c>
      <c r="BW387">
        <v>31.468119999999999</v>
      </c>
      <c r="BX387">
        <v>999.89999999999986</v>
      </c>
      <c r="BY387">
        <v>0</v>
      </c>
      <c r="BZ387">
        <v>0</v>
      </c>
      <c r="CA387">
        <v>10003.299999999999</v>
      </c>
      <c r="CB387">
        <v>0</v>
      </c>
      <c r="CC387">
        <v>294.06326666666672</v>
      </c>
      <c r="CD387">
        <v>-72.426100000000005</v>
      </c>
      <c r="CE387">
        <v>1792.512666666667</v>
      </c>
      <c r="CF387">
        <v>1861.0719999999999</v>
      </c>
      <c r="CG387">
        <v>2.9103853333333332</v>
      </c>
      <c r="CH387">
        <v>1824.452666666667</v>
      </c>
      <c r="CI387">
        <v>19.675666666666661</v>
      </c>
      <c r="CJ387">
        <v>2.2376459999999998</v>
      </c>
      <c r="CK387">
        <v>1.9493106666666671</v>
      </c>
      <c r="CL387">
        <v>19.234426666666671</v>
      </c>
      <c r="CM387">
        <v>17.038486666666671</v>
      </c>
      <c r="CN387">
        <v>2000.000666666667</v>
      </c>
      <c r="CO387">
        <v>0.97999919999999974</v>
      </c>
      <c r="CP387">
        <v>2.0001006666666661E-2</v>
      </c>
      <c r="CQ387">
        <v>0</v>
      </c>
      <c r="CR387">
        <v>2.5308000000000002</v>
      </c>
      <c r="CS387">
        <v>0</v>
      </c>
      <c r="CT387">
        <v>17315.919999999998</v>
      </c>
      <c r="CU387">
        <v>17412.333333333328</v>
      </c>
      <c r="CV387">
        <v>41.324599999999997</v>
      </c>
      <c r="CW387">
        <v>42.375</v>
      </c>
      <c r="CX387">
        <v>41.25</v>
      </c>
      <c r="CY387">
        <v>41.112400000000001</v>
      </c>
      <c r="CZ387">
        <v>41.516533333333342</v>
      </c>
      <c r="DA387">
        <v>1960</v>
      </c>
      <c r="DB387">
        <v>40.000666666666667</v>
      </c>
      <c r="DC387">
        <v>0</v>
      </c>
      <c r="DD387">
        <v>1659796907.7</v>
      </c>
      <c r="DE387">
        <v>0</v>
      </c>
      <c r="DF387">
        <v>1659796167.5</v>
      </c>
      <c r="DG387" t="s">
        <v>380</v>
      </c>
      <c r="DH387">
        <v>1659796162</v>
      </c>
      <c r="DI387">
        <v>1659796167.5</v>
      </c>
      <c r="DJ387">
        <v>2</v>
      </c>
      <c r="DK387">
        <v>-1.4E-2</v>
      </c>
      <c r="DL387">
        <v>-1E-3</v>
      </c>
      <c r="DM387">
        <v>1.327</v>
      </c>
      <c r="DN387">
        <v>3.1E-2</v>
      </c>
      <c r="DO387">
        <v>400</v>
      </c>
      <c r="DP387">
        <v>20</v>
      </c>
      <c r="DQ387">
        <v>0.32</v>
      </c>
      <c r="DR387">
        <v>0.03</v>
      </c>
      <c r="DS387">
        <v>24.2772123998597</v>
      </c>
      <c r="DT387">
        <v>-3.3017330777729982E-2</v>
      </c>
      <c r="DU387">
        <v>0.12704943333099231</v>
      </c>
      <c r="DV387">
        <v>0</v>
      </c>
      <c r="DW387">
        <v>-72.315724390243886</v>
      </c>
      <c r="DX387">
        <v>-2.1293686411150028</v>
      </c>
      <c r="DY387">
        <v>0.25458636445436611</v>
      </c>
      <c r="DZ387">
        <v>0</v>
      </c>
      <c r="EA387">
        <v>2.9241175609756098</v>
      </c>
      <c r="EB387">
        <v>-0.26600466898954611</v>
      </c>
      <c r="EC387">
        <v>2.9613531579123501E-2</v>
      </c>
      <c r="ED387">
        <v>0</v>
      </c>
      <c r="EE387">
        <v>2.3935973821231729</v>
      </c>
      <c r="EF387">
        <v>-2.5193401152849931E-2</v>
      </c>
      <c r="EG387">
        <v>2.763860304999971E-3</v>
      </c>
      <c r="EH387">
        <v>1</v>
      </c>
      <c r="EI387">
        <v>0.10251672506745391</v>
      </c>
      <c r="EJ387">
        <v>-1.500753753965544E-2</v>
      </c>
      <c r="EK387">
        <v>1.125517845030625E-3</v>
      </c>
      <c r="EL387">
        <v>1</v>
      </c>
      <c r="EM387">
        <v>2</v>
      </c>
      <c r="EN387">
        <v>5</v>
      </c>
      <c r="EO387" t="s">
        <v>455</v>
      </c>
      <c r="EP387">
        <v>2.9424899999999998</v>
      </c>
      <c r="EQ387">
        <v>2.8012000000000001</v>
      </c>
      <c r="ER387">
        <v>0.236064</v>
      </c>
      <c r="ES387">
        <v>0.24151500000000001</v>
      </c>
      <c r="ET387">
        <v>0.102816</v>
      </c>
      <c r="EU387">
        <v>9.3452400000000005E-2</v>
      </c>
      <c r="EV387">
        <v>15684.3</v>
      </c>
      <c r="EW387">
        <v>16329.2</v>
      </c>
      <c r="EX387">
        <v>23881.7</v>
      </c>
      <c r="EY387">
        <v>25061</v>
      </c>
      <c r="EZ387">
        <v>34302.6</v>
      </c>
      <c r="FA387">
        <v>36287.5</v>
      </c>
      <c r="FB387">
        <v>43544.7</v>
      </c>
      <c r="FC387">
        <v>46329.2</v>
      </c>
      <c r="FD387">
        <v>1.96627</v>
      </c>
      <c r="FE387">
        <v>1.84897</v>
      </c>
      <c r="FF387">
        <v>8.4519399999999995E-2</v>
      </c>
      <c r="FG387">
        <v>0</v>
      </c>
      <c r="FH387">
        <v>30.079799999999999</v>
      </c>
      <c r="FI387">
        <v>999.9</v>
      </c>
      <c r="FJ387">
        <v>55.6</v>
      </c>
      <c r="FK387">
        <v>34.700000000000003</v>
      </c>
      <c r="FL387">
        <v>31.1723</v>
      </c>
      <c r="FM387">
        <v>64.278599999999997</v>
      </c>
      <c r="FN387">
        <v>25.889399999999998</v>
      </c>
      <c r="FO387">
        <v>1</v>
      </c>
      <c r="FP387">
        <v>0.40168399999999999</v>
      </c>
      <c r="FQ387">
        <v>1.4283699999999999</v>
      </c>
      <c r="FR387">
        <v>20.316600000000001</v>
      </c>
      <c r="FS387">
        <v>5.2117500000000003</v>
      </c>
      <c r="FT387">
        <v>11.907999999999999</v>
      </c>
      <c r="FU387">
        <v>5.0027499999999998</v>
      </c>
      <c r="FV387">
        <v>3.28973</v>
      </c>
      <c r="FW387">
        <v>9999</v>
      </c>
      <c r="FX387">
        <v>9999</v>
      </c>
      <c r="FY387">
        <v>9999</v>
      </c>
      <c r="FZ387">
        <v>999.9</v>
      </c>
      <c r="GA387">
        <v>1.8595600000000001</v>
      </c>
      <c r="GB387">
        <v>1.8545199999999999</v>
      </c>
      <c r="GC387">
        <v>1.8577300000000001</v>
      </c>
      <c r="GD387">
        <v>1.8561000000000001</v>
      </c>
      <c r="GE387">
        <v>1.85487</v>
      </c>
      <c r="GF387">
        <v>1.8545499999999999</v>
      </c>
      <c r="GG387">
        <v>1.8531899999999999</v>
      </c>
      <c r="GH387">
        <v>1.8563799999999999</v>
      </c>
      <c r="GI387">
        <v>0</v>
      </c>
      <c r="GJ387">
        <v>0</v>
      </c>
      <c r="GK387">
        <v>0</v>
      </c>
      <c r="GL387">
        <v>0</v>
      </c>
      <c r="GM387" t="s">
        <v>382</v>
      </c>
      <c r="GN387" t="s">
        <v>383</v>
      </c>
      <c r="GO387" t="s">
        <v>384</v>
      </c>
      <c r="GP387" t="s">
        <v>384</v>
      </c>
      <c r="GQ387" t="s">
        <v>384</v>
      </c>
      <c r="GR387" t="s">
        <v>384</v>
      </c>
      <c r="GS387">
        <v>0</v>
      </c>
      <c r="GT387">
        <v>100</v>
      </c>
      <c r="GU387">
        <v>100</v>
      </c>
      <c r="GV387">
        <v>2.87</v>
      </c>
      <c r="GW387">
        <v>3.4799999999999998E-2</v>
      </c>
      <c r="GX387">
        <v>0.32553164529605683</v>
      </c>
      <c r="GY387">
        <v>3.0239061252787889E-3</v>
      </c>
      <c r="GZ387">
        <v>-1.398580452151984E-6</v>
      </c>
      <c r="HA387">
        <v>2.8030378366047371E-10</v>
      </c>
      <c r="HB387">
        <v>-4.7599640220891172E-2</v>
      </c>
      <c r="HC387">
        <v>9.965371539748925E-3</v>
      </c>
      <c r="HD387">
        <v>-4.563662031605912E-4</v>
      </c>
      <c r="HE387">
        <v>7.8337100744227795E-6</v>
      </c>
      <c r="HF387">
        <v>0</v>
      </c>
      <c r="HG387">
        <v>2134</v>
      </c>
      <c r="HH387">
        <v>2</v>
      </c>
      <c r="HI387">
        <v>25</v>
      </c>
      <c r="HJ387">
        <v>12.4</v>
      </c>
      <c r="HK387">
        <v>12.3</v>
      </c>
      <c r="HL387">
        <v>3.59375</v>
      </c>
      <c r="HM387">
        <v>2.2778299999999998</v>
      </c>
      <c r="HN387">
        <v>1.4978</v>
      </c>
      <c r="HO387">
        <v>2.3095699999999999</v>
      </c>
      <c r="HP387">
        <v>1.5478499999999999</v>
      </c>
      <c r="HQ387">
        <v>2.3986800000000001</v>
      </c>
      <c r="HR387">
        <v>37.771099999999997</v>
      </c>
      <c r="HS387">
        <v>15.2003</v>
      </c>
      <c r="HT387">
        <v>18</v>
      </c>
      <c r="HU387">
        <v>503.58199999999999</v>
      </c>
      <c r="HV387">
        <v>492.42599999999999</v>
      </c>
      <c r="HW387">
        <v>27.746700000000001</v>
      </c>
      <c r="HX387">
        <v>32.1753</v>
      </c>
      <c r="HY387">
        <v>30.000499999999999</v>
      </c>
      <c r="HZ387">
        <v>31.930399999999999</v>
      </c>
      <c r="IA387">
        <v>32.031100000000002</v>
      </c>
      <c r="IB387">
        <v>71.995800000000003</v>
      </c>
      <c r="IC387">
        <v>39.1128</v>
      </c>
      <c r="ID387">
        <v>0</v>
      </c>
      <c r="IE387">
        <v>27.7624</v>
      </c>
      <c r="IF387">
        <v>1890.09</v>
      </c>
      <c r="IG387">
        <v>19.840900000000001</v>
      </c>
      <c r="IH387">
        <v>100.691</v>
      </c>
      <c r="II387">
        <v>100.40600000000001</v>
      </c>
      <c r="IJ387" t="s">
        <v>2638</v>
      </c>
    </row>
    <row r="388" spans="1:244" x14ac:dyDescent="0.2">
      <c r="A388">
        <v>372</v>
      </c>
      <c r="B388">
        <v>1659796909.5</v>
      </c>
      <c r="C388">
        <v>768</v>
      </c>
      <c r="D388" t="s">
        <v>1103</v>
      </c>
      <c r="E388" t="s">
        <v>1104</v>
      </c>
      <c r="F388">
        <v>1</v>
      </c>
      <c r="G388" t="s">
        <v>373</v>
      </c>
      <c r="H388" t="s">
        <v>374</v>
      </c>
      <c r="I388" t="s">
        <v>375</v>
      </c>
      <c r="J388" t="s">
        <v>376</v>
      </c>
      <c r="K388" t="s">
        <v>377</v>
      </c>
      <c r="L388" t="s">
        <v>373</v>
      </c>
      <c r="M388" t="s">
        <v>378</v>
      </c>
      <c r="N388">
        <v>1659796901.5</v>
      </c>
      <c r="O388">
        <f t="shared" si="170"/>
        <v>2.4581318309855847E-3</v>
      </c>
      <c r="P388">
        <f t="shared" si="171"/>
        <v>2.4581318309855846</v>
      </c>
      <c r="Q388">
        <f t="shared" si="172"/>
        <v>24.310117202198686</v>
      </c>
      <c r="R388">
        <f t="shared" si="173"/>
        <v>1754.534375</v>
      </c>
      <c r="S388">
        <f t="shared" si="174"/>
        <v>1299.1485355952052</v>
      </c>
      <c r="T388">
        <f t="shared" si="175"/>
        <v>128.83830958659937</v>
      </c>
      <c r="U388">
        <f t="shared" si="176"/>
        <v>173.99953646025179</v>
      </c>
      <c r="V388">
        <f t="shared" si="177"/>
        <v>0.10021151570672396</v>
      </c>
      <c r="W388">
        <f t="shared" si="178"/>
        <v>2.9138269032476076</v>
      </c>
      <c r="X388">
        <f t="shared" si="179"/>
        <v>9.8335496141074924E-2</v>
      </c>
      <c r="Y388">
        <f t="shared" si="180"/>
        <v>6.1625312769966183E-2</v>
      </c>
      <c r="Z388">
        <f t="shared" si="181"/>
        <v>321.5161359375</v>
      </c>
      <c r="AA388">
        <f t="shared" si="182"/>
        <v>32.226003434757466</v>
      </c>
      <c r="AB388">
        <f t="shared" si="183"/>
        <v>31.467256249999998</v>
      </c>
      <c r="AC388">
        <f t="shared" si="184"/>
        <v>4.6329732765952079</v>
      </c>
      <c r="AD388">
        <f t="shared" si="185"/>
        <v>49.744044343123015</v>
      </c>
      <c r="AE388">
        <f t="shared" si="186"/>
        <v>2.2398487023979698</v>
      </c>
      <c r="AF388">
        <f t="shared" si="187"/>
        <v>4.5027474785685033</v>
      </c>
      <c r="AG388">
        <f t="shared" si="188"/>
        <v>2.393124574197238</v>
      </c>
      <c r="AH388">
        <f t="shared" si="189"/>
        <v>-108.40361374646429</v>
      </c>
      <c r="AI388">
        <f t="shared" si="190"/>
        <v>-78.67668107659901</v>
      </c>
      <c r="AJ388">
        <f t="shared" si="191"/>
        <v>-6.076360422630505</v>
      </c>
      <c r="AK388">
        <f t="shared" si="192"/>
        <v>128.3594806918062</v>
      </c>
      <c r="AL388">
        <f t="shared" si="193"/>
        <v>56.03170964366263</v>
      </c>
      <c r="AM388">
        <f t="shared" si="194"/>
        <v>2.4770817722124336</v>
      </c>
      <c r="AN388">
        <f t="shared" si="195"/>
        <v>24.310117202198686</v>
      </c>
      <c r="AO388">
        <v>1889.402160173162</v>
      </c>
      <c r="AP388">
        <v>1833.5380606060601</v>
      </c>
      <c r="AQ388">
        <v>5.1317575757573746</v>
      </c>
      <c r="AR388">
        <v>64.94</v>
      </c>
      <c r="AS388">
        <f t="shared" si="196"/>
        <v>2.4581318309855846</v>
      </c>
      <c r="AT388">
        <v>19.697980497680309</v>
      </c>
      <c r="AU388">
        <v>22.579629117647048</v>
      </c>
      <c r="AV388">
        <v>1.4103713653845529E-4</v>
      </c>
      <c r="AW388">
        <v>90.194226728287475</v>
      </c>
      <c r="AX388">
        <v>0</v>
      </c>
      <c r="AY388">
        <v>0</v>
      </c>
      <c r="AZ388">
        <f t="shared" si="197"/>
        <v>1</v>
      </c>
      <c r="BA388">
        <f t="shared" si="198"/>
        <v>0</v>
      </c>
      <c r="BB388">
        <f t="shared" si="199"/>
        <v>51720.123339491402</v>
      </c>
      <c r="BC388">
        <f t="shared" si="200"/>
        <v>2000.0006249999999</v>
      </c>
      <c r="BD388">
        <f t="shared" si="201"/>
        <v>1681.2005437500002</v>
      </c>
      <c r="BE388">
        <f t="shared" si="202"/>
        <v>0.84060000918749722</v>
      </c>
      <c r="BF388">
        <f t="shared" si="203"/>
        <v>0.16075801773186946</v>
      </c>
      <c r="BG388">
        <v>6</v>
      </c>
      <c r="BH388">
        <v>0.5</v>
      </c>
      <c r="BI388" t="s">
        <v>379</v>
      </c>
      <c r="BJ388">
        <v>2</v>
      </c>
      <c r="BK388" t="b">
        <v>1</v>
      </c>
      <c r="BL388">
        <v>1659796901.5</v>
      </c>
      <c r="BM388">
        <v>1754.534375</v>
      </c>
      <c r="BN388">
        <v>1826.9749999999999</v>
      </c>
      <c r="BO388">
        <v>22.585643749999999</v>
      </c>
      <c r="BP388">
        <v>19.680793749999999</v>
      </c>
      <c r="BQ388">
        <v>1751.69625</v>
      </c>
      <c r="BR388">
        <v>22.550762500000001</v>
      </c>
      <c r="BS388">
        <v>500.0881875</v>
      </c>
      <c r="BT388">
        <v>99.071950000000001</v>
      </c>
      <c r="BU388">
        <v>9.9396506249999989E-2</v>
      </c>
      <c r="BV388">
        <v>30.966418749999999</v>
      </c>
      <c r="BW388">
        <v>31.467256249999998</v>
      </c>
      <c r="BX388">
        <v>999.9</v>
      </c>
      <c r="BY388">
        <v>0</v>
      </c>
      <c r="BZ388">
        <v>0</v>
      </c>
      <c r="CA388">
        <v>10003.481250000001</v>
      </c>
      <c r="CB388">
        <v>0</v>
      </c>
      <c r="CC388">
        <v>293.38212499999997</v>
      </c>
      <c r="CD388">
        <v>-72.440856249999996</v>
      </c>
      <c r="CE388">
        <v>1795.0775000000001</v>
      </c>
      <c r="CF388">
        <v>1863.655</v>
      </c>
      <c r="CG388">
        <v>2.9048468750000001</v>
      </c>
      <c r="CH388">
        <v>1826.9749999999999</v>
      </c>
      <c r="CI388">
        <v>19.680793749999999</v>
      </c>
      <c r="CJ388">
        <v>2.2376031250000001</v>
      </c>
      <c r="CK388">
        <v>1.949816875</v>
      </c>
      <c r="CL388">
        <v>19.23411875</v>
      </c>
      <c r="CM388">
        <v>17.042574999999999</v>
      </c>
      <c r="CN388">
        <v>2000.0006249999999</v>
      </c>
      <c r="CO388">
        <v>0.97999918750000004</v>
      </c>
      <c r="CP388">
        <v>2.0001018749999998E-2</v>
      </c>
      <c r="CQ388">
        <v>0</v>
      </c>
      <c r="CR388">
        <v>2.5768749999999998</v>
      </c>
      <c r="CS388">
        <v>0</v>
      </c>
      <c r="CT388">
        <v>17316.325000000001</v>
      </c>
      <c r="CU388">
        <v>17412.331249999999</v>
      </c>
      <c r="CV388">
        <v>41.323812500000003</v>
      </c>
      <c r="CW388">
        <v>42.375</v>
      </c>
      <c r="CX388">
        <v>41.25</v>
      </c>
      <c r="CY388">
        <v>41.113187500000002</v>
      </c>
      <c r="CZ388">
        <v>41.515500000000003</v>
      </c>
      <c r="DA388">
        <v>1960</v>
      </c>
      <c r="DB388">
        <v>40.000624999999999</v>
      </c>
      <c r="DC388">
        <v>0</v>
      </c>
      <c r="DD388">
        <v>1659796908.3</v>
      </c>
      <c r="DE388">
        <v>0</v>
      </c>
      <c r="DF388">
        <v>1659796167.5</v>
      </c>
      <c r="DG388" t="s">
        <v>380</v>
      </c>
      <c r="DH388">
        <v>1659796162</v>
      </c>
      <c r="DI388">
        <v>1659796167.5</v>
      </c>
      <c r="DJ388">
        <v>2</v>
      </c>
      <c r="DK388">
        <v>-1.4E-2</v>
      </c>
      <c r="DL388">
        <v>-1E-3</v>
      </c>
      <c r="DM388">
        <v>1.327</v>
      </c>
      <c r="DN388">
        <v>3.1E-2</v>
      </c>
      <c r="DO388">
        <v>400</v>
      </c>
      <c r="DP388">
        <v>20</v>
      </c>
      <c r="DQ388">
        <v>0.32</v>
      </c>
      <c r="DR388">
        <v>0.03</v>
      </c>
      <c r="DS388">
        <v>24.29691151034725</v>
      </c>
      <c r="DT388">
        <v>-0.15054851964090979</v>
      </c>
      <c r="DU388">
        <v>0.1174687733852257</v>
      </c>
      <c r="DV388">
        <v>0</v>
      </c>
      <c r="DW388">
        <v>-72.392799999999994</v>
      </c>
      <c r="DX388">
        <v>-1.7405065666039301</v>
      </c>
      <c r="DY388">
        <v>0.21100161018342911</v>
      </c>
      <c r="DZ388">
        <v>0</v>
      </c>
      <c r="EA388">
        <v>2.9154137499999999</v>
      </c>
      <c r="EB388">
        <v>-0.36044431519701281</v>
      </c>
      <c r="EC388">
        <v>3.7381900211700049E-2</v>
      </c>
      <c r="ED388">
        <v>0</v>
      </c>
      <c r="EE388">
        <v>2.3932615033092799</v>
      </c>
      <c r="EF388">
        <v>-3.1092076752181879E-2</v>
      </c>
      <c r="EG388">
        <v>2.9385753819921099E-3</v>
      </c>
      <c r="EH388">
        <v>1</v>
      </c>
      <c r="EI388">
        <v>0.1022050394930562</v>
      </c>
      <c r="EJ388">
        <v>-1.488337058415385E-2</v>
      </c>
      <c r="EK388">
        <v>1.149784287282006E-3</v>
      </c>
      <c r="EL388">
        <v>1</v>
      </c>
      <c r="EM388">
        <v>2</v>
      </c>
      <c r="EN388">
        <v>5</v>
      </c>
      <c r="EO388" t="s">
        <v>455</v>
      </c>
      <c r="EP388">
        <v>2.9422000000000001</v>
      </c>
      <c r="EQ388">
        <v>2.8007900000000001</v>
      </c>
      <c r="ER388">
        <v>0.23644899999999999</v>
      </c>
      <c r="ES388">
        <v>0.241898</v>
      </c>
      <c r="ET388">
        <v>0.102812</v>
      </c>
      <c r="EU388">
        <v>9.35386E-2</v>
      </c>
      <c r="EV388">
        <v>15676.4</v>
      </c>
      <c r="EW388">
        <v>16321</v>
      </c>
      <c r="EX388">
        <v>23881.8</v>
      </c>
      <c r="EY388">
        <v>25061.1</v>
      </c>
      <c r="EZ388">
        <v>34302.699999999997</v>
      </c>
      <c r="FA388">
        <v>36284.1</v>
      </c>
      <c r="FB388">
        <v>43544.6</v>
      </c>
      <c r="FC388">
        <v>46329.2</v>
      </c>
      <c r="FD388">
        <v>1.9661500000000001</v>
      </c>
      <c r="FE388">
        <v>1.8488500000000001</v>
      </c>
      <c r="FF388">
        <v>8.4720599999999993E-2</v>
      </c>
      <c r="FG388">
        <v>0</v>
      </c>
      <c r="FH388">
        <v>30.078199999999999</v>
      </c>
      <c r="FI388">
        <v>999.9</v>
      </c>
      <c r="FJ388">
        <v>55.6</v>
      </c>
      <c r="FK388">
        <v>34.700000000000003</v>
      </c>
      <c r="FL388">
        <v>31.1783</v>
      </c>
      <c r="FM388">
        <v>64.418599999999998</v>
      </c>
      <c r="FN388">
        <v>26.430299999999999</v>
      </c>
      <c r="FO388">
        <v>1</v>
      </c>
      <c r="FP388">
        <v>0.40164100000000003</v>
      </c>
      <c r="FQ388">
        <v>1.41621</v>
      </c>
      <c r="FR388">
        <v>20.316600000000001</v>
      </c>
      <c r="FS388">
        <v>5.2122000000000002</v>
      </c>
      <c r="FT388">
        <v>11.907999999999999</v>
      </c>
      <c r="FU388">
        <v>5.0027999999999997</v>
      </c>
      <c r="FV388">
        <v>3.2896999999999998</v>
      </c>
      <c r="FW388">
        <v>9999</v>
      </c>
      <c r="FX388">
        <v>9999</v>
      </c>
      <c r="FY388">
        <v>9999</v>
      </c>
      <c r="FZ388">
        <v>999.9</v>
      </c>
      <c r="GA388">
        <v>1.8595699999999999</v>
      </c>
      <c r="GB388">
        <v>1.8545199999999999</v>
      </c>
      <c r="GC388">
        <v>1.8577399999999999</v>
      </c>
      <c r="GD388">
        <v>1.8561000000000001</v>
      </c>
      <c r="GE388">
        <v>1.85487</v>
      </c>
      <c r="GF388">
        <v>1.8545499999999999</v>
      </c>
      <c r="GG388">
        <v>1.8531899999999999</v>
      </c>
      <c r="GH388">
        <v>1.8563799999999999</v>
      </c>
      <c r="GI388">
        <v>0</v>
      </c>
      <c r="GJ388">
        <v>0</v>
      </c>
      <c r="GK388">
        <v>0</v>
      </c>
      <c r="GL388">
        <v>0</v>
      </c>
      <c r="GM388" t="s">
        <v>382</v>
      </c>
      <c r="GN388" t="s">
        <v>383</v>
      </c>
      <c r="GO388" t="s">
        <v>384</v>
      </c>
      <c r="GP388" t="s">
        <v>384</v>
      </c>
      <c r="GQ388" t="s">
        <v>384</v>
      </c>
      <c r="GR388" t="s">
        <v>384</v>
      </c>
      <c r="GS388">
        <v>0</v>
      </c>
      <c r="GT388">
        <v>100</v>
      </c>
      <c r="GU388">
        <v>100</v>
      </c>
      <c r="GV388">
        <v>2.86</v>
      </c>
      <c r="GW388">
        <v>3.49E-2</v>
      </c>
      <c r="GX388">
        <v>0.32553164529605683</v>
      </c>
      <c r="GY388">
        <v>3.0239061252787889E-3</v>
      </c>
      <c r="GZ388">
        <v>-1.398580452151984E-6</v>
      </c>
      <c r="HA388">
        <v>2.8030378366047371E-10</v>
      </c>
      <c r="HB388">
        <v>-4.7599640220891172E-2</v>
      </c>
      <c r="HC388">
        <v>9.965371539748925E-3</v>
      </c>
      <c r="HD388">
        <v>-4.563662031605912E-4</v>
      </c>
      <c r="HE388">
        <v>7.8337100744227795E-6</v>
      </c>
      <c r="HF388">
        <v>0</v>
      </c>
      <c r="HG388">
        <v>2134</v>
      </c>
      <c r="HH388">
        <v>2</v>
      </c>
      <c r="HI388">
        <v>25</v>
      </c>
      <c r="HJ388">
        <v>12.5</v>
      </c>
      <c r="HK388">
        <v>12.4</v>
      </c>
      <c r="HL388">
        <v>3.59863</v>
      </c>
      <c r="HM388">
        <v>2.2790499999999998</v>
      </c>
      <c r="HN388">
        <v>1.4978</v>
      </c>
      <c r="HO388">
        <v>2.3095699999999999</v>
      </c>
      <c r="HP388">
        <v>1.5478499999999999</v>
      </c>
      <c r="HQ388">
        <v>2.2790499999999998</v>
      </c>
      <c r="HR388">
        <v>37.771099999999997</v>
      </c>
      <c r="HS388">
        <v>15.1915</v>
      </c>
      <c r="HT388">
        <v>18</v>
      </c>
      <c r="HU388">
        <v>503.51299999999998</v>
      </c>
      <c r="HV388">
        <v>492.351</v>
      </c>
      <c r="HW388">
        <v>27.7517</v>
      </c>
      <c r="HX388">
        <v>32.176000000000002</v>
      </c>
      <c r="HY388">
        <v>30.000399999999999</v>
      </c>
      <c r="HZ388">
        <v>31.9313</v>
      </c>
      <c r="IA388">
        <v>32.032200000000003</v>
      </c>
      <c r="IB388">
        <v>72.088499999999996</v>
      </c>
      <c r="IC388">
        <v>39.1128</v>
      </c>
      <c r="ID388">
        <v>0</v>
      </c>
      <c r="IE388">
        <v>27.7624</v>
      </c>
      <c r="IF388">
        <v>1890.09</v>
      </c>
      <c r="IG388">
        <v>19.8492</v>
      </c>
      <c r="IH388">
        <v>100.691</v>
      </c>
      <c r="II388">
        <v>100.40600000000001</v>
      </c>
      <c r="IJ388" t="s">
        <v>2638</v>
      </c>
    </row>
    <row r="389" spans="1:244" x14ac:dyDescent="0.2">
      <c r="A389">
        <v>373</v>
      </c>
      <c r="B389">
        <v>1659796910.5</v>
      </c>
      <c r="C389">
        <v>769</v>
      </c>
      <c r="D389" t="s">
        <v>1105</v>
      </c>
      <c r="E389" t="s">
        <v>1106</v>
      </c>
      <c r="F389">
        <v>1</v>
      </c>
      <c r="G389" t="s">
        <v>373</v>
      </c>
      <c r="H389" t="s">
        <v>374</v>
      </c>
      <c r="I389" t="s">
        <v>375</v>
      </c>
      <c r="J389" t="s">
        <v>376</v>
      </c>
      <c r="K389" t="s">
        <v>377</v>
      </c>
      <c r="L389" t="s">
        <v>373</v>
      </c>
      <c r="M389" t="s">
        <v>378</v>
      </c>
      <c r="N389">
        <v>1659796903</v>
      </c>
      <c r="O389">
        <f t="shared" si="170"/>
        <v>2.4539779606552511E-3</v>
      </c>
      <c r="P389">
        <f t="shared" si="171"/>
        <v>2.453977960655251</v>
      </c>
      <c r="Q389">
        <f t="shared" si="172"/>
        <v>24.181687737012869</v>
      </c>
      <c r="R389">
        <f t="shared" si="173"/>
        <v>1762.0313333333329</v>
      </c>
      <c r="S389">
        <f t="shared" si="174"/>
        <v>1307.7987687354289</v>
      </c>
      <c r="T389">
        <f t="shared" si="175"/>
        <v>129.69627847681028</v>
      </c>
      <c r="U389">
        <f t="shared" si="176"/>
        <v>174.74317299888605</v>
      </c>
      <c r="V389">
        <f t="shared" si="177"/>
        <v>0.10005179296990803</v>
      </c>
      <c r="W389">
        <f t="shared" si="178"/>
        <v>2.9139046135267432</v>
      </c>
      <c r="X389">
        <f t="shared" si="179"/>
        <v>9.8181737573789826E-2</v>
      </c>
      <c r="Y389">
        <f t="shared" si="180"/>
        <v>6.1528691736290879E-2</v>
      </c>
      <c r="Z389">
        <f t="shared" si="181"/>
        <v>321.51784739999994</v>
      </c>
      <c r="AA389">
        <f t="shared" si="182"/>
        <v>32.224668423581683</v>
      </c>
      <c r="AB389">
        <f t="shared" si="183"/>
        <v>31.46561333333333</v>
      </c>
      <c r="AC389">
        <f t="shared" si="184"/>
        <v>4.6325407873228244</v>
      </c>
      <c r="AD389">
        <f t="shared" si="185"/>
        <v>49.747757482316878</v>
      </c>
      <c r="AE389">
        <f t="shared" si="186"/>
        <v>2.2397094693198247</v>
      </c>
      <c r="AF389">
        <f t="shared" si="187"/>
        <v>4.5021315184225985</v>
      </c>
      <c r="AG389">
        <f t="shared" si="188"/>
        <v>2.3928313180029996</v>
      </c>
      <c r="AH389">
        <f t="shared" si="189"/>
        <v>-108.22042806489657</v>
      </c>
      <c r="AI389">
        <f t="shared" si="190"/>
        <v>-78.797516546895139</v>
      </c>
      <c r="AJ389">
        <f t="shared" si="191"/>
        <v>-6.0854092337928911</v>
      </c>
      <c r="AK389">
        <f t="shared" si="192"/>
        <v>128.41449355441532</v>
      </c>
      <c r="AL389">
        <f t="shared" si="193"/>
        <v>56.100384961778254</v>
      </c>
      <c r="AM389">
        <f t="shared" si="194"/>
        <v>2.4659047554668825</v>
      </c>
      <c r="AN389">
        <f t="shared" si="195"/>
        <v>24.181687737012869</v>
      </c>
      <c r="AO389">
        <v>1894.5753896103899</v>
      </c>
      <c r="AP389">
        <v>1838.748848484847</v>
      </c>
      <c r="AQ389">
        <v>5.1550060606057242</v>
      </c>
      <c r="AR389">
        <v>64.94</v>
      </c>
      <c r="AS389">
        <f t="shared" si="196"/>
        <v>2.453977960655251</v>
      </c>
      <c r="AT389">
        <v>19.70114122147989</v>
      </c>
      <c r="AU389">
        <v>22.577980588235292</v>
      </c>
      <c r="AV389">
        <v>1.3853179759003699E-4</v>
      </c>
      <c r="AW389">
        <v>90.194226728287475</v>
      </c>
      <c r="AX389">
        <v>0</v>
      </c>
      <c r="AY389">
        <v>0</v>
      </c>
      <c r="AZ389">
        <f t="shared" si="197"/>
        <v>1</v>
      </c>
      <c r="BA389">
        <f t="shared" si="198"/>
        <v>0</v>
      </c>
      <c r="BB389">
        <f t="shared" si="199"/>
        <v>51722.735728616324</v>
      </c>
      <c r="BC389">
        <f t="shared" si="200"/>
        <v>2000.0113333333329</v>
      </c>
      <c r="BD389">
        <f t="shared" si="201"/>
        <v>1681.2095399999994</v>
      </c>
      <c r="BE389">
        <f t="shared" si="202"/>
        <v>0.84060000659996248</v>
      </c>
      <c r="BF389">
        <f t="shared" si="203"/>
        <v>0.16075801273792781</v>
      </c>
      <c r="BG389">
        <v>6</v>
      </c>
      <c r="BH389">
        <v>0.5</v>
      </c>
      <c r="BI389" t="s">
        <v>379</v>
      </c>
      <c r="BJ389">
        <v>2</v>
      </c>
      <c r="BK389" t="b">
        <v>1</v>
      </c>
      <c r="BL389">
        <v>1659796903</v>
      </c>
      <c r="BM389">
        <v>1762.0313333333329</v>
      </c>
      <c r="BN389">
        <v>1834.5540000000001</v>
      </c>
      <c r="BO389">
        <v>22.584219999999998</v>
      </c>
      <c r="BP389">
        <v>19.69243333333333</v>
      </c>
      <c r="BQ389">
        <v>1759.1880000000001</v>
      </c>
      <c r="BR389">
        <v>22.549346666666668</v>
      </c>
      <c r="BS389">
        <v>500.08133333333342</v>
      </c>
      <c r="BT389">
        <v>99.071973333333332</v>
      </c>
      <c r="BU389">
        <v>9.946005333333334E-2</v>
      </c>
      <c r="BV389">
        <v>30.964020000000001</v>
      </c>
      <c r="BW389">
        <v>31.46561333333333</v>
      </c>
      <c r="BX389">
        <v>999.89999999999986</v>
      </c>
      <c r="BY389">
        <v>0</v>
      </c>
      <c r="BZ389">
        <v>0</v>
      </c>
      <c r="CA389">
        <v>10003.92333333333</v>
      </c>
      <c r="CB389">
        <v>0</v>
      </c>
      <c r="CC389">
        <v>292.46706666666671</v>
      </c>
      <c r="CD389">
        <v>-72.522440000000003</v>
      </c>
      <c r="CE389">
        <v>1802.7460000000001</v>
      </c>
      <c r="CF389">
        <v>1871.4086666666669</v>
      </c>
      <c r="CG389">
        <v>2.8917873333333328</v>
      </c>
      <c r="CH389">
        <v>1834.5540000000001</v>
      </c>
      <c r="CI389">
        <v>19.69243333333333</v>
      </c>
      <c r="CJ389">
        <v>2.237462666666667</v>
      </c>
      <c r="CK389">
        <v>1.9509700000000001</v>
      </c>
      <c r="CL389">
        <v>19.233113333333328</v>
      </c>
      <c r="CM389">
        <v>17.0519</v>
      </c>
      <c r="CN389">
        <v>2000.0113333333329</v>
      </c>
      <c r="CO389">
        <v>0.97999919999999974</v>
      </c>
      <c r="CP389">
        <v>2.0001006666666661E-2</v>
      </c>
      <c r="CQ389">
        <v>0</v>
      </c>
      <c r="CR389">
        <v>2.5756666666666672</v>
      </c>
      <c r="CS389">
        <v>0</v>
      </c>
      <c r="CT389">
        <v>17317</v>
      </c>
      <c r="CU389">
        <v>17412.426666666659</v>
      </c>
      <c r="CV389">
        <v>41.324599999999997</v>
      </c>
      <c r="CW389">
        <v>42.375</v>
      </c>
      <c r="CX389">
        <v>41.25</v>
      </c>
      <c r="CY389">
        <v>41.108199999999997</v>
      </c>
      <c r="CZ389">
        <v>41.520666666666671</v>
      </c>
      <c r="DA389">
        <v>1960.010666666667</v>
      </c>
      <c r="DB389">
        <v>40.000666666666667</v>
      </c>
      <c r="DC389">
        <v>0</v>
      </c>
      <c r="DD389">
        <v>1659796909.5</v>
      </c>
      <c r="DE389">
        <v>0</v>
      </c>
      <c r="DF389">
        <v>1659796167.5</v>
      </c>
      <c r="DG389" t="s">
        <v>380</v>
      </c>
      <c r="DH389">
        <v>1659796162</v>
      </c>
      <c r="DI389">
        <v>1659796167.5</v>
      </c>
      <c r="DJ389">
        <v>2</v>
      </c>
      <c r="DK389">
        <v>-1.4E-2</v>
      </c>
      <c r="DL389">
        <v>-1E-3</v>
      </c>
      <c r="DM389">
        <v>1.327</v>
      </c>
      <c r="DN389">
        <v>3.1E-2</v>
      </c>
      <c r="DO389">
        <v>400</v>
      </c>
      <c r="DP389">
        <v>20</v>
      </c>
      <c r="DQ389">
        <v>0.32</v>
      </c>
      <c r="DR389">
        <v>0.03</v>
      </c>
      <c r="DS389">
        <v>24.304629210077849</v>
      </c>
      <c r="DT389">
        <v>-0.40730052394040928</v>
      </c>
      <c r="DU389">
        <v>0.11163776298126971</v>
      </c>
      <c r="DV389">
        <v>0</v>
      </c>
      <c r="DW389">
        <v>-72.428517499999998</v>
      </c>
      <c r="DX389">
        <v>-1.7651043151968959</v>
      </c>
      <c r="DY389">
        <v>0.21314035386043109</v>
      </c>
      <c r="DZ389">
        <v>0</v>
      </c>
      <c r="EA389">
        <v>2.9082267499999999</v>
      </c>
      <c r="EB389">
        <v>-0.42859170731707857</v>
      </c>
      <c r="EC389">
        <v>4.4066476112091163E-2</v>
      </c>
      <c r="ED389">
        <v>0</v>
      </c>
      <c r="EE389">
        <v>2.3930414488185971</v>
      </c>
      <c r="EF389">
        <v>-3.3902883059599161E-2</v>
      </c>
      <c r="EG389">
        <v>3.0079899535812799E-3</v>
      </c>
      <c r="EH389">
        <v>1</v>
      </c>
      <c r="EI389">
        <v>0.10193713246728681</v>
      </c>
      <c r="EJ389">
        <v>-1.403964392362079E-2</v>
      </c>
      <c r="EK389">
        <v>1.082082481849912E-3</v>
      </c>
      <c r="EL389">
        <v>1</v>
      </c>
      <c r="EM389">
        <v>2</v>
      </c>
      <c r="EN389">
        <v>5</v>
      </c>
      <c r="EO389" t="s">
        <v>455</v>
      </c>
      <c r="EP389">
        <v>2.9424299999999999</v>
      </c>
      <c r="EQ389">
        <v>2.8007</v>
      </c>
      <c r="ER389">
        <v>0.23683199999999999</v>
      </c>
      <c r="ES389">
        <v>0.24227099999999999</v>
      </c>
      <c r="ET389">
        <v>0.102815</v>
      </c>
      <c r="EU389">
        <v>9.36115E-2</v>
      </c>
      <c r="EV389">
        <v>15668.5</v>
      </c>
      <c r="EW389">
        <v>16313</v>
      </c>
      <c r="EX389">
        <v>23881.7</v>
      </c>
      <c r="EY389">
        <v>25061.1</v>
      </c>
      <c r="EZ389">
        <v>34302.5</v>
      </c>
      <c r="FA389">
        <v>36281.1</v>
      </c>
      <c r="FB389">
        <v>43544.5</v>
      </c>
      <c r="FC389">
        <v>46329.2</v>
      </c>
      <c r="FD389">
        <v>1.9659500000000001</v>
      </c>
      <c r="FE389">
        <v>1.8487499999999999</v>
      </c>
      <c r="FF389">
        <v>8.4865800000000005E-2</v>
      </c>
      <c r="FG389">
        <v>0</v>
      </c>
      <c r="FH389">
        <v>30.076599999999999</v>
      </c>
      <c r="FI389">
        <v>999.9</v>
      </c>
      <c r="FJ389">
        <v>55.6</v>
      </c>
      <c r="FK389">
        <v>34.700000000000003</v>
      </c>
      <c r="FL389">
        <v>31.1768</v>
      </c>
      <c r="FM389">
        <v>64.558599999999998</v>
      </c>
      <c r="FN389">
        <v>25.673100000000002</v>
      </c>
      <c r="FO389">
        <v>1</v>
      </c>
      <c r="FP389">
        <v>0.40156500000000001</v>
      </c>
      <c r="FQ389">
        <v>1.4211</v>
      </c>
      <c r="FR389">
        <v>20.316500000000001</v>
      </c>
      <c r="FS389">
        <v>5.2120499999999996</v>
      </c>
      <c r="FT389">
        <v>11.9078</v>
      </c>
      <c r="FU389">
        <v>5.0027999999999997</v>
      </c>
      <c r="FV389">
        <v>3.2897799999999999</v>
      </c>
      <c r="FW389">
        <v>9999</v>
      </c>
      <c r="FX389">
        <v>9999</v>
      </c>
      <c r="FY389">
        <v>9999</v>
      </c>
      <c r="FZ389">
        <v>999.9</v>
      </c>
      <c r="GA389">
        <v>1.85958</v>
      </c>
      <c r="GB389">
        <v>1.8545400000000001</v>
      </c>
      <c r="GC389">
        <v>1.85775</v>
      </c>
      <c r="GD389">
        <v>1.8561099999999999</v>
      </c>
      <c r="GE389">
        <v>1.8548899999999999</v>
      </c>
      <c r="GF389">
        <v>1.8545499999999999</v>
      </c>
      <c r="GG389">
        <v>1.8531899999999999</v>
      </c>
      <c r="GH389">
        <v>1.8563799999999999</v>
      </c>
      <c r="GI389">
        <v>0</v>
      </c>
      <c r="GJ389">
        <v>0</v>
      </c>
      <c r="GK389">
        <v>0</v>
      </c>
      <c r="GL389">
        <v>0</v>
      </c>
      <c r="GM389" t="s">
        <v>382</v>
      </c>
      <c r="GN389" t="s">
        <v>383</v>
      </c>
      <c r="GO389" t="s">
        <v>384</v>
      </c>
      <c r="GP389" t="s">
        <v>384</v>
      </c>
      <c r="GQ389" t="s">
        <v>384</v>
      </c>
      <c r="GR389" t="s">
        <v>384</v>
      </c>
      <c r="GS389">
        <v>0</v>
      </c>
      <c r="GT389">
        <v>100</v>
      </c>
      <c r="GU389">
        <v>100</v>
      </c>
      <c r="GV389">
        <v>2.87</v>
      </c>
      <c r="GW389">
        <v>3.4799999999999998E-2</v>
      </c>
      <c r="GX389">
        <v>0.32553164529605683</v>
      </c>
      <c r="GY389">
        <v>3.0239061252787889E-3</v>
      </c>
      <c r="GZ389">
        <v>-1.398580452151984E-6</v>
      </c>
      <c r="HA389">
        <v>2.8030378366047371E-10</v>
      </c>
      <c r="HB389">
        <v>-4.7599640220891172E-2</v>
      </c>
      <c r="HC389">
        <v>9.965371539748925E-3</v>
      </c>
      <c r="HD389">
        <v>-4.563662031605912E-4</v>
      </c>
      <c r="HE389">
        <v>7.8337100744227795E-6</v>
      </c>
      <c r="HF389">
        <v>0</v>
      </c>
      <c r="HG389">
        <v>2134</v>
      </c>
      <c r="HH389">
        <v>2</v>
      </c>
      <c r="HI389">
        <v>25</v>
      </c>
      <c r="HJ389">
        <v>12.5</v>
      </c>
      <c r="HK389">
        <v>12.4</v>
      </c>
      <c r="HL389">
        <v>3.6084000000000001</v>
      </c>
      <c r="HM389">
        <v>2.2717299999999998</v>
      </c>
      <c r="HN389">
        <v>1.4978</v>
      </c>
      <c r="HO389">
        <v>2.3095699999999999</v>
      </c>
      <c r="HP389">
        <v>1.5478499999999999</v>
      </c>
      <c r="HQ389">
        <v>2.4206500000000002</v>
      </c>
      <c r="HR389">
        <v>37.771099999999997</v>
      </c>
      <c r="HS389">
        <v>15.2003</v>
      </c>
      <c r="HT389">
        <v>18</v>
      </c>
      <c r="HU389">
        <v>503.39699999999999</v>
      </c>
      <c r="HV389">
        <v>492.29</v>
      </c>
      <c r="HW389">
        <v>27.757400000000001</v>
      </c>
      <c r="HX389">
        <v>32.177199999999999</v>
      </c>
      <c r="HY389">
        <v>30.000299999999999</v>
      </c>
      <c r="HZ389">
        <v>31.931999999999999</v>
      </c>
      <c r="IA389">
        <v>32.032899999999998</v>
      </c>
      <c r="IB389">
        <v>72.304299999999998</v>
      </c>
      <c r="IC389">
        <v>39.1128</v>
      </c>
      <c r="ID389">
        <v>0</v>
      </c>
      <c r="IE389">
        <v>27.7624</v>
      </c>
      <c r="IF389">
        <v>1900.11</v>
      </c>
      <c r="IG389">
        <v>19.8507</v>
      </c>
      <c r="IH389">
        <v>100.691</v>
      </c>
      <c r="II389">
        <v>100.40600000000001</v>
      </c>
      <c r="IJ389" t="s">
        <v>2638</v>
      </c>
    </row>
    <row r="390" spans="1:244" x14ac:dyDescent="0.2">
      <c r="A390">
        <v>374</v>
      </c>
      <c r="B390">
        <v>1659796911.5</v>
      </c>
      <c r="C390">
        <v>770</v>
      </c>
      <c r="D390" t="s">
        <v>1107</v>
      </c>
      <c r="E390" t="s">
        <v>1108</v>
      </c>
      <c r="F390">
        <v>1</v>
      </c>
      <c r="G390" t="s">
        <v>373</v>
      </c>
      <c r="H390" t="s">
        <v>374</v>
      </c>
      <c r="I390" t="s">
        <v>375</v>
      </c>
      <c r="J390" t="s">
        <v>376</v>
      </c>
      <c r="K390" t="s">
        <v>377</v>
      </c>
      <c r="L390" t="s">
        <v>373</v>
      </c>
      <c r="M390" t="s">
        <v>378</v>
      </c>
      <c r="N390">
        <v>1659796903.5</v>
      </c>
      <c r="O390">
        <f t="shared" si="170"/>
        <v>2.4471497857552213E-3</v>
      </c>
      <c r="P390">
        <f t="shared" si="171"/>
        <v>2.4471497857552214</v>
      </c>
      <c r="Q390">
        <f t="shared" si="172"/>
        <v>24.10745339876539</v>
      </c>
      <c r="R390">
        <f t="shared" si="173"/>
        <v>1764.5474999999999</v>
      </c>
      <c r="S390">
        <f t="shared" si="174"/>
        <v>1310.3484490167521</v>
      </c>
      <c r="T390">
        <f t="shared" si="175"/>
        <v>129.94905966208043</v>
      </c>
      <c r="U390">
        <f t="shared" si="176"/>
        <v>174.9926048496001</v>
      </c>
      <c r="V390">
        <f t="shared" si="177"/>
        <v>9.9773655821811705E-2</v>
      </c>
      <c r="W390">
        <f t="shared" si="178"/>
        <v>2.9138539999559847</v>
      </c>
      <c r="X390">
        <f t="shared" si="179"/>
        <v>9.7913847415435365E-2</v>
      </c>
      <c r="Y390">
        <f t="shared" si="180"/>
        <v>6.136036352313138E-2</v>
      </c>
      <c r="Z390">
        <f t="shared" si="181"/>
        <v>321.51793143750001</v>
      </c>
      <c r="AA390">
        <f t="shared" si="182"/>
        <v>32.225218864983667</v>
      </c>
      <c r="AB390">
        <f t="shared" si="183"/>
        <v>31.465025000000001</v>
      </c>
      <c r="AC390">
        <f t="shared" si="184"/>
        <v>4.6323859201804405</v>
      </c>
      <c r="AD390">
        <f t="shared" si="185"/>
        <v>49.750725814185884</v>
      </c>
      <c r="AE390">
        <f t="shared" si="186"/>
        <v>2.2396832725695779</v>
      </c>
      <c r="AF390">
        <f t="shared" si="187"/>
        <v>4.5018102468184624</v>
      </c>
      <c r="AG390">
        <f t="shared" si="188"/>
        <v>2.3927026476108626</v>
      </c>
      <c r="AH390">
        <f t="shared" si="189"/>
        <v>-107.91930555180527</v>
      </c>
      <c r="AI390">
        <f t="shared" si="190"/>
        <v>-78.900286563821808</v>
      </c>
      <c r="AJ390">
        <f t="shared" si="191"/>
        <v>-6.0933965836881789</v>
      </c>
      <c r="AK390">
        <f t="shared" si="192"/>
        <v>128.60494273818477</v>
      </c>
      <c r="AL390">
        <f t="shared" si="193"/>
        <v>56.121198858635154</v>
      </c>
      <c r="AM390">
        <f t="shared" si="194"/>
        <v>2.4600197850595431</v>
      </c>
      <c r="AN390">
        <f t="shared" si="195"/>
        <v>24.10745339876539</v>
      </c>
      <c r="AO390">
        <v>1899.825142857143</v>
      </c>
      <c r="AP390">
        <v>1843.937151515152</v>
      </c>
      <c r="AQ390">
        <v>5.1849939393938627</v>
      </c>
      <c r="AR390">
        <v>64.94</v>
      </c>
      <c r="AS390">
        <f t="shared" si="196"/>
        <v>2.4471497857552214</v>
      </c>
      <c r="AT390">
        <v>19.708703631317501</v>
      </c>
      <c r="AU390">
        <v>22.578730882352929</v>
      </c>
      <c r="AV390">
        <v>-3.5123971479475561E-5</v>
      </c>
      <c r="AW390">
        <v>90.194226728287475</v>
      </c>
      <c r="AX390">
        <v>0</v>
      </c>
      <c r="AY390">
        <v>0</v>
      </c>
      <c r="AZ390">
        <f t="shared" si="197"/>
        <v>1</v>
      </c>
      <c r="BA390">
        <f t="shared" si="198"/>
        <v>0</v>
      </c>
      <c r="BB390">
        <f t="shared" si="199"/>
        <v>51721.51214677505</v>
      </c>
      <c r="BC390">
        <f t="shared" si="200"/>
        <v>2000.0118749999999</v>
      </c>
      <c r="BD390">
        <f t="shared" si="201"/>
        <v>1681.20999375</v>
      </c>
      <c r="BE390">
        <f t="shared" si="202"/>
        <v>0.84060000581246552</v>
      </c>
      <c r="BF390">
        <f t="shared" si="203"/>
        <v>0.16075801121805841</v>
      </c>
      <c r="BG390">
        <v>6</v>
      </c>
      <c r="BH390">
        <v>0.5</v>
      </c>
      <c r="BI390" t="s">
        <v>379</v>
      </c>
      <c r="BJ390">
        <v>2</v>
      </c>
      <c r="BK390" t="b">
        <v>1</v>
      </c>
      <c r="BL390">
        <v>1659796903.5</v>
      </c>
      <c r="BM390">
        <v>1764.5474999999999</v>
      </c>
      <c r="BN390">
        <v>1837.089375</v>
      </c>
      <c r="BO390">
        <v>22.58396875</v>
      </c>
      <c r="BP390">
        <v>19.699112499999998</v>
      </c>
      <c r="BQ390">
        <v>1761.7025000000001</v>
      </c>
      <c r="BR390">
        <v>22.549093750000001</v>
      </c>
      <c r="BS390">
        <v>500.0865</v>
      </c>
      <c r="BT390">
        <v>99.071918750000009</v>
      </c>
      <c r="BU390">
        <v>9.9457962499999997E-2</v>
      </c>
      <c r="BV390">
        <v>30.962768749999999</v>
      </c>
      <c r="BW390">
        <v>31.465025000000001</v>
      </c>
      <c r="BX390">
        <v>999.9</v>
      </c>
      <c r="BY390">
        <v>0</v>
      </c>
      <c r="BZ390">
        <v>0</v>
      </c>
      <c r="CA390">
        <v>10003.639375000001</v>
      </c>
      <c r="CB390">
        <v>0</v>
      </c>
      <c r="CC390">
        <v>291.85206249999999</v>
      </c>
      <c r="CD390">
        <v>-72.541499999999999</v>
      </c>
      <c r="CE390">
        <v>1805.32</v>
      </c>
      <c r="CF390">
        <v>1874.0074999999999</v>
      </c>
      <c r="CG390">
        <v>2.8848549999999999</v>
      </c>
      <c r="CH390">
        <v>1837.089375</v>
      </c>
      <c r="CI390">
        <v>19.699112499999998</v>
      </c>
      <c r="CJ390">
        <v>2.2374368750000002</v>
      </c>
      <c r="CK390">
        <v>1.951630625</v>
      </c>
      <c r="CL390">
        <v>19.232925000000002</v>
      </c>
      <c r="CM390">
        <v>17.057237499999999</v>
      </c>
      <c r="CN390">
        <v>2000.0118749999999</v>
      </c>
      <c r="CO390">
        <v>0.97999918750000004</v>
      </c>
      <c r="CP390">
        <v>2.0001018749999998E-2</v>
      </c>
      <c r="CQ390">
        <v>0</v>
      </c>
      <c r="CR390">
        <v>2.5213749999999999</v>
      </c>
      <c r="CS390">
        <v>0</v>
      </c>
      <c r="CT390">
        <v>17317.412499999999</v>
      </c>
      <c r="CU390">
        <v>17412.431250000001</v>
      </c>
      <c r="CV390">
        <v>41.323812500000003</v>
      </c>
      <c r="CW390">
        <v>42.371062500000001</v>
      </c>
      <c r="CX390">
        <v>41.25</v>
      </c>
      <c r="CY390">
        <v>41.105312499999997</v>
      </c>
      <c r="CZ390">
        <v>41.523249999999997</v>
      </c>
      <c r="DA390">
        <v>1960.01125</v>
      </c>
      <c r="DB390">
        <v>40.000624999999999</v>
      </c>
      <c r="DC390">
        <v>0</v>
      </c>
      <c r="DD390">
        <v>1659796910.7</v>
      </c>
      <c r="DE390">
        <v>0</v>
      </c>
      <c r="DF390">
        <v>1659796167.5</v>
      </c>
      <c r="DG390" t="s">
        <v>380</v>
      </c>
      <c r="DH390">
        <v>1659796162</v>
      </c>
      <c r="DI390">
        <v>1659796167.5</v>
      </c>
      <c r="DJ390">
        <v>2</v>
      </c>
      <c r="DK390">
        <v>-1.4E-2</v>
      </c>
      <c r="DL390">
        <v>-1E-3</v>
      </c>
      <c r="DM390">
        <v>1.327</v>
      </c>
      <c r="DN390">
        <v>3.1E-2</v>
      </c>
      <c r="DO390">
        <v>400</v>
      </c>
      <c r="DP390">
        <v>20</v>
      </c>
      <c r="DQ390">
        <v>0.32</v>
      </c>
      <c r="DR390">
        <v>0.03</v>
      </c>
      <c r="DS390">
        <v>24.304629210077849</v>
      </c>
      <c r="DT390">
        <v>-0.40730052394040928</v>
      </c>
      <c r="DU390">
        <v>0.11163776298126971</v>
      </c>
      <c r="DV390">
        <v>0</v>
      </c>
      <c r="DW390">
        <v>-72.428517499999998</v>
      </c>
      <c r="DX390">
        <v>-1.7651043151968959</v>
      </c>
      <c r="DY390">
        <v>0.21314035386043109</v>
      </c>
      <c r="DZ390">
        <v>0</v>
      </c>
      <c r="EA390">
        <v>2.9082267499999999</v>
      </c>
      <c r="EB390">
        <v>-0.42859170731707857</v>
      </c>
      <c r="EC390">
        <v>4.4066476112091163E-2</v>
      </c>
      <c r="ED390">
        <v>0</v>
      </c>
      <c r="EE390">
        <v>2.3930414488185971</v>
      </c>
      <c r="EF390">
        <v>-3.3902883059599161E-2</v>
      </c>
      <c r="EG390">
        <v>3.0079899535812799E-3</v>
      </c>
      <c r="EH390">
        <v>1</v>
      </c>
      <c r="EI390">
        <v>0.10193713246728681</v>
      </c>
      <c r="EJ390">
        <v>-1.403964392362079E-2</v>
      </c>
      <c r="EK390">
        <v>1.082082481849912E-3</v>
      </c>
      <c r="EL390">
        <v>1</v>
      </c>
      <c r="EM390">
        <v>2</v>
      </c>
      <c r="EN390">
        <v>5</v>
      </c>
      <c r="EO390" t="s">
        <v>455</v>
      </c>
      <c r="EP390">
        <v>2.94232</v>
      </c>
      <c r="EQ390">
        <v>2.8008500000000001</v>
      </c>
      <c r="ER390">
        <v>0.23721</v>
      </c>
      <c r="ES390">
        <v>0.242646</v>
      </c>
      <c r="ET390">
        <v>0.102824</v>
      </c>
      <c r="EU390">
        <v>9.3646699999999999E-2</v>
      </c>
      <c r="EV390">
        <v>15660.7</v>
      </c>
      <c r="EW390">
        <v>16305</v>
      </c>
      <c r="EX390">
        <v>23881.7</v>
      </c>
      <c r="EY390">
        <v>25061.3</v>
      </c>
      <c r="EZ390">
        <v>34302.199999999997</v>
      </c>
      <c r="FA390">
        <v>36279.800000000003</v>
      </c>
      <c r="FB390">
        <v>43544.5</v>
      </c>
      <c r="FC390">
        <v>46329.3</v>
      </c>
      <c r="FD390">
        <v>1.9661200000000001</v>
      </c>
      <c r="FE390">
        <v>1.8487</v>
      </c>
      <c r="FF390">
        <v>8.49776E-2</v>
      </c>
      <c r="FG390">
        <v>0</v>
      </c>
      <c r="FH390">
        <v>30.0749</v>
      </c>
      <c r="FI390">
        <v>999.9</v>
      </c>
      <c r="FJ390">
        <v>55.6</v>
      </c>
      <c r="FK390">
        <v>34.700000000000003</v>
      </c>
      <c r="FL390">
        <v>31.175799999999999</v>
      </c>
      <c r="FM390">
        <v>64.458600000000004</v>
      </c>
      <c r="FN390">
        <v>26.5184</v>
      </c>
      <c r="FO390">
        <v>1</v>
      </c>
      <c r="FP390">
        <v>0.40172799999999997</v>
      </c>
      <c r="FQ390">
        <v>1.4218900000000001</v>
      </c>
      <c r="FR390">
        <v>20.316700000000001</v>
      </c>
      <c r="FS390">
        <v>5.2117500000000003</v>
      </c>
      <c r="FT390">
        <v>11.9078</v>
      </c>
      <c r="FU390">
        <v>5.0026000000000002</v>
      </c>
      <c r="FV390">
        <v>3.2897500000000002</v>
      </c>
      <c r="FW390">
        <v>9999</v>
      </c>
      <c r="FX390">
        <v>9999</v>
      </c>
      <c r="FY390">
        <v>9999</v>
      </c>
      <c r="FZ390">
        <v>999.9</v>
      </c>
      <c r="GA390">
        <v>1.8595900000000001</v>
      </c>
      <c r="GB390">
        <v>1.8545400000000001</v>
      </c>
      <c r="GC390">
        <v>1.85775</v>
      </c>
      <c r="GD390">
        <v>1.8561399999999999</v>
      </c>
      <c r="GE390">
        <v>1.8549100000000001</v>
      </c>
      <c r="GF390">
        <v>1.8545700000000001</v>
      </c>
      <c r="GG390">
        <v>1.85321</v>
      </c>
      <c r="GH390">
        <v>1.8563799999999999</v>
      </c>
      <c r="GI390">
        <v>0</v>
      </c>
      <c r="GJ390">
        <v>0</v>
      </c>
      <c r="GK390">
        <v>0</v>
      </c>
      <c r="GL390">
        <v>0</v>
      </c>
      <c r="GM390" t="s">
        <v>382</v>
      </c>
      <c r="GN390" t="s">
        <v>383</v>
      </c>
      <c r="GO390" t="s">
        <v>384</v>
      </c>
      <c r="GP390" t="s">
        <v>384</v>
      </c>
      <c r="GQ390" t="s">
        <v>384</v>
      </c>
      <c r="GR390" t="s">
        <v>384</v>
      </c>
      <c r="GS390">
        <v>0</v>
      </c>
      <c r="GT390">
        <v>100</v>
      </c>
      <c r="GU390">
        <v>100</v>
      </c>
      <c r="GV390">
        <v>2.88</v>
      </c>
      <c r="GW390">
        <v>3.49E-2</v>
      </c>
      <c r="GX390">
        <v>0.32553164529605683</v>
      </c>
      <c r="GY390">
        <v>3.0239061252787889E-3</v>
      </c>
      <c r="GZ390">
        <v>-1.398580452151984E-6</v>
      </c>
      <c r="HA390">
        <v>2.8030378366047371E-10</v>
      </c>
      <c r="HB390">
        <v>-4.7599640220891172E-2</v>
      </c>
      <c r="HC390">
        <v>9.965371539748925E-3</v>
      </c>
      <c r="HD390">
        <v>-4.563662031605912E-4</v>
      </c>
      <c r="HE390">
        <v>7.8337100744227795E-6</v>
      </c>
      <c r="HF390">
        <v>0</v>
      </c>
      <c r="HG390">
        <v>2134</v>
      </c>
      <c r="HH390">
        <v>2</v>
      </c>
      <c r="HI390">
        <v>25</v>
      </c>
      <c r="HJ390">
        <v>12.5</v>
      </c>
      <c r="HK390">
        <v>12.4</v>
      </c>
      <c r="HL390">
        <v>3.6145</v>
      </c>
      <c r="HM390">
        <v>2.2827099999999998</v>
      </c>
      <c r="HN390">
        <v>1.4978</v>
      </c>
      <c r="HO390">
        <v>2.3095699999999999</v>
      </c>
      <c r="HP390">
        <v>1.5478499999999999</v>
      </c>
      <c r="HQ390">
        <v>2.2717299999999998</v>
      </c>
      <c r="HR390">
        <v>37.771099999999997</v>
      </c>
      <c r="HS390">
        <v>15.1915</v>
      </c>
      <c r="HT390">
        <v>18</v>
      </c>
      <c r="HU390">
        <v>503.50799999999998</v>
      </c>
      <c r="HV390">
        <v>492.26499999999999</v>
      </c>
      <c r="HW390">
        <v>27.762599999999999</v>
      </c>
      <c r="HX390">
        <v>32.178199999999997</v>
      </c>
      <c r="HY390">
        <v>30.000399999999999</v>
      </c>
      <c r="HZ390">
        <v>31.932700000000001</v>
      </c>
      <c r="IA390">
        <v>32.033900000000003</v>
      </c>
      <c r="IB390">
        <v>72.386700000000005</v>
      </c>
      <c r="IC390">
        <v>39.1128</v>
      </c>
      <c r="ID390">
        <v>0</v>
      </c>
      <c r="IE390">
        <v>27.7972</v>
      </c>
      <c r="IF390">
        <v>1900.11</v>
      </c>
      <c r="IG390">
        <v>19.855</v>
      </c>
      <c r="IH390">
        <v>100.691</v>
      </c>
      <c r="II390">
        <v>100.40600000000001</v>
      </c>
      <c r="IJ390" t="s">
        <v>2638</v>
      </c>
    </row>
    <row r="391" spans="1:244" x14ac:dyDescent="0.2">
      <c r="A391">
        <v>375</v>
      </c>
      <c r="B391">
        <v>1659796912.5</v>
      </c>
      <c r="C391">
        <v>771</v>
      </c>
      <c r="D391" t="s">
        <v>1109</v>
      </c>
      <c r="E391" t="s">
        <v>1110</v>
      </c>
      <c r="F391">
        <v>1</v>
      </c>
      <c r="G391" t="s">
        <v>373</v>
      </c>
      <c r="H391" t="s">
        <v>374</v>
      </c>
      <c r="I391" t="s">
        <v>375</v>
      </c>
      <c r="J391" t="s">
        <v>376</v>
      </c>
      <c r="K391" t="s">
        <v>377</v>
      </c>
      <c r="L391" t="s">
        <v>373</v>
      </c>
      <c r="M391" t="s">
        <v>378</v>
      </c>
      <c r="N391">
        <v>1659796905</v>
      </c>
      <c r="O391">
        <f t="shared" si="170"/>
        <v>2.4347396632425754E-3</v>
      </c>
      <c r="P391">
        <f t="shared" si="171"/>
        <v>2.4347396632425755</v>
      </c>
      <c r="Q391">
        <f t="shared" si="172"/>
        <v>24.370828489730805</v>
      </c>
      <c r="R391">
        <f t="shared" si="173"/>
        <v>1772.069333333334</v>
      </c>
      <c r="S391">
        <f t="shared" si="174"/>
        <v>1311.4953861943081</v>
      </c>
      <c r="T391">
        <f t="shared" si="175"/>
        <v>130.06269493485448</v>
      </c>
      <c r="U391">
        <f t="shared" si="176"/>
        <v>175.73840939963245</v>
      </c>
      <c r="V391">
        <f t="shared" si="177"/>
        <v>9.9284445500416027E-2</v>
      </c>
      <c r="W391">
        <f t="shared" si="178"/>
        <v>2.9141603999450703</v>
      </c>
      <c r="X391">
        <f t="shared" si="179"/>
        <v>9.7442838748943578E-2</v>
      </c>
      <c r="Y391">
        <f t="shared" si="180"/>
        <v>6.1064390046026595E-2</v>
      </c>
      <c r="Z391">
        <f t="shared" si="181"/>
        <v>321.5163192</v>
      </c>
      <c r="AA391">
        <f t="shared" si="182"/>
        <v>32.225034639590234</v>
      </c>
      <c r="AB391">
        <f t="shared" si="183"/>
        <v>31.462286666666671</v>
      </c>
      <c r="AC391">
        <f t="shared" si="184"/>
        <v>4.6316651672805422</v>
      </c>
      <c r="AD391">
        <f t="shared" si="185"/>
        <v>49.757794482343037</v>
      </c>
      <c r="AE391">
        <f t="shared" si="186"/>
        <v>2.2395813726262341</v>
      </c>
      <c r="AF391">
        <f t="shared" si="187"/>
        <v>4.5009659208688761</v>
      </c>
      <c r="AG391">
        <f t="shared" si="188"/>
        <v>2.3920837946543081</v>
      </c>
      <c r="AH391">
        <f t="shared" si="189"/>
        <v>-107.37201914899758</v>
      </c>
      <c r="AI391">
        <f t="shared" si="190"/>
        <v>-78.995058132372478</v>
      </c>
      <c r="AJ391">
        <f t="shared" si="191"/>
        <v>-6.0998929937841577</v>
      </c>
      <c r="AK391">
        <f t="shared" si="192"/>
        <v>129.04934892484573</v>
      </c>
      <c r="AL391">
        <f t="shared" si="193"/>
        <v>56.17953708269615</v>
      </c>
      <c r="AM391">
        <f t="shared" si="194"/>
        <v>2.4471259131653085</v>
      </c>
      <c r="AN391">
        <f t="shared" si="195"/>
        <v>24.370828489730805</v>
      </c>
      <c r="AO391">
        <v>1905.1114329004331</v>
      </c>
      <c r="AP391">
        <v>1849.0279393939391</v>
      </c>
      <c r="AQ391">
        <v>5.1602424242423126</v>
      </c>
      <c r="AR391">
        <v>64.94</v>
      </c>
      <c r="AS391">
        <f t="shared" si="196"/>
        <v>2.4347396632425755</v>
      </c>
      <c r="AT391">
        <v>19.725825565537971</v>
      </c>
      <c r="AU391">
        <v>22.58266647058824</v>
      </c>
      <c r="AV391">
        <v>-2.41260928582816E-4</v>
      </c>
      <c r="AW391">
        <v>90.194226728287475</v>
      </c>
      <c r="AX391">
        <v>0</v>
      </c>
      <c r="AY391">
        <v>0</v>
      </c>
      <c r="AZ391">
        <f t="shared" si="197"/>
        <v>1</v>
      </c>
      <c r="BA391">
        <f t="shared" si="198"/>
        <v>0</v>
      </c>
      <c r="BB391">
        <f t="shared" si="199"/>
        <v>51730.754764477962</v>
      </c>
      <c r="BC391">
        <f t="shared" si="200"/>
        <v>2000.002</v>
      </c>
      <c r="BD391">
        <f t="shared" si="201"/>
        <v>1681.2016799999999</v>
      </c>
      <c r="BE391">
        <f t="shared" si="202"/>
        <v>0.84059999940000052</v>
      </c>
      <c r="BF391">
        <f t="shared" si="203"/>
        <v>0.16075799884200115</v>
      </c>
      <c r="BG391">
        <v>6</v>
      </c>
      <c r="BH391">
        <v>0.5</v>
      </c>
      <c r="BI391" t="s">
        <v>379</v>
      </c>
      <c r="BJ391">
        <v>2</v>
      </c>
      <c r="BK391" t="b">
        <v>1</v>
      </c>
      <c r="BL391">
        <v>1659796905</v>
      </c>
      <c r="BM391">
        <v>1772.069333333334</v>
      </c>
      <c r="BN391">
        <v>1844.674</v>
      </c>
      <c r="BO391">
        <v>22.58296</v>
      </c>
      <c r="BP391">
        <v>19.7133</v>
      </c>
      <c r="BQ391">
        <v>1769.2186666666671</v>
      </c>
      <c r="BR391">
        <v>22.54808666666667</v>
      </c>
      <c r="BS391">
        <v>500.10019999999997</v>
      </c>
      <c r="BT391">
        <v>99.071619999999982</v>
      </c>
      <c r="BU391">
        <v>9.9674313333333334E-2</v>
      </c>
      <c r="BV391">
        <v>30.959479999999999</v>
      </c>
      <c r="BW391">
        <v>31.462286666666671</v>
      </c>
      <c r="BX391">
        <v>999.89999999999986</v>
      </c>
      <c r="BY391">
        <v>0</v>
      </c>
      <c r="BZ391">
        <v>0</v>
      </c>
      <c r="CA391">
        <v>10005.422</v>
      </c>
      <c r="CB391">
        <v>0</v>
      </c>
      <c r="CC391">
        <v>290.68873333333329</v>
      </c>
      <c r="CD391">
        <v>-72.60436</v>
      </c>
      <c r="CE391">
        <v>1813.012666666667</v>
      </c>
      <c r="CF391">
        <v>1881.7713333333329</v>
      </c>
      <c r="CG391">
        <v>2.8696493333333328</v>
      </c>
      <c r="CH391">
        <v>1844.674</v>
      </c>
      <c r="CI391">
        <v>19.7133</v>
      </c>
      <c r="CJ391">
        <v>2.23733</v>
      </c>
      <c r="CK391">
        <v>1.953030666666667</v>
      </c>
      <c r="CL391">
        <v>19.232153333333329</v>
      </c>
      <c r="CM391">
        <v>17.06855333333333</v>
      </c>
      <c r="CN391">
        <v>2000.002</v>
      </c>
      <c r="CO391">
        <v>0.97999919999999974</v>
      </c>
      <c r="CP391">
        <v>2.0001006666666661E-2</v>
      </c>
      <c r="CQ391">
        <v>0</v>
      </c>
      <c r="CR391">
        <v>2.4826666666666668</v>
      </c>
      <c r="CS391">
        <v>0</v>
      </c>
      <c r="CT391">
        <v>17318.366666666669</v>
      </c>
      <c r="CU391">
        <v>17412.346666666661</v>
      </c>
      <c r="CV391">
        <v>41.324599999999997</v>
      </c>
      <c r="CW391">
        <v>42.366599999999998</v>
      </c>
      <c r="CX391">
        <v>41.25</v>
      </c>
      <c r="CY391">
        <v>41.099800000000002</v>
      </c>
      <c r="CZ391">
        <v>41.524800000000013</v>
      </c>
      <c r="DA391">
        <v>1960.002</v>
      </c>
      <c r="DB391">
        <v>40</v>
      </c>
      <c r="DC391">
        <v>0</v>
      </c>
      <c r="DD391">
        <v>1659796911.3</v>
      </c>
      <c r="DE391">
        <v>0</v>
      </c>
      <c r="DF391">
        <v>1659796167.5</v>
      </c>
      <c r="DG391" t="s">
        <v>380</v>
      </c>
      <c r="DH391">
        <v>1659796162</v>
      </c>
      <c r="DI391">
        <v>1659796167.5</v>
      </c>
      <c r="DJ391">
        <v>2</v>
      </c>
      <c r="DK391">
        <v>-1.4E-2</v>
      </c>
      <c r="DL391">
        <v>-1E-3</v>
      </c>
      <c r="DM391">
        <v>1.327</v>
      </c>
      <c r="DN391">
        <v>3.1E-2</v>
      </c>
      <c r="DO391">
        <v>400</v>
      </c>
      <c r="DP391">
        <v>20</v>
      </c>
      <c r="DQ391">
        <v>0.32</v>
      </c>
      <c r="DR391">
        <v>0.03</v>
      </c>
      <c r="DS391">
        <v>24.287053003399329</v>
      </c>
      <c r="DT391">
        <v>-0.82999018835735783</v>
      </c>
      <c r="DU391">
        <v>0.1204686700586448</v>
      </c>
      <c r="DV391">
        <v>0</v>
      </c>
      <c r="DW391">
        <v>-72.462695121951228</v>
      </c>
      <c r="DX391">
        <v>-1.9773867595820911</v>
      </c>
      <c r="DY391">
        <v>0.2300833559993242</v>
      </c>
      <c r="DZ391">
        <v>0</v>
      </c>
      <c r="EA391">
        <v>2.8970836585365851</v>
      </c>
      <c r="EB391">
        <v>-0.51126271777003496</v>
      </c>
      <c r="EC391">
        <v>5.330787635741141E-2</v>
      </c>
      <c r="ED391">
        <v>0</v>
      </c>
      <c r="EE391">
        <v>2.3925994099181822</v>
      </c>
      <c r="EF391">
        <v>-3.66730239957265E-2</v>
      </c>
      <c r="EG391">
        <v>3.0474911334264689E-3</v>
      </c>
      <c r="EH391">
        <v>1</v>
      </c>
      <c r="EI391">
        <v>0.1014751794040379</v>
      </c>
      <c r="EJ391">
        <v>-1.223130749510342E-2</v>
      </c>
      <c r="EK391">
        <v>8.9677096587453928E-4</v>
      </c>
      <c r="EL391">
        <v>1</v>
      </c>
      <c r="EM391">
        <v>2</v>
      </c>
      <c r="EN391">
        <v>5</v>
      </c>
      <c r="EO391" t="s">
        <v>455</v>
      </c>
      <c r="EP391">
        <v>2.9426299999999999</v>
      </c>
      <c r="EQ391">
        <v>2.80131</v>
      </c>
      <c r="ER391">
        <v>0.23758099999999999</v>
      </c>
      <c r="ES391">
        <v>0.243006</v>
      </c>
      <c r="ET391">
        <v>0.10283399999999999</v>
      </c>
      <c r="EU391">
        <v>9.3659599999999996E-2</v>
      </c>
      <c r="EV391">
        <v>15653</v>
      </c>
      <c r="EW391">
        <v>16297.3</v>
      </c>
      <c r="EX391">
        <v>23881.599999999999</v>
      </c>
      <c r="EY391">
        <v>25061.4</v>
      </c>
      <c r="EZ391">
        <v>34301.800000000003</v>
      </c>
      <c r="FA391">
        <v>36279.4</v>
      </c>
      <c r="FB391">
        <v>43544.5</v>
      </c>
      <c r="FC391">
        <v>46329.4</v>
      </c>
      <c r="FD391">
        <v>1.9662299999999999</v>
      </c>
      <c r="FE391">
        <v>1.8486199999999999</v>
      </c>
      <c r="FF391">
        <v>8.5115399999999994E-2</v>
      </c>
      <c r="FG391">
        <v>0</v>
      </c>
      <c r="FH391">
        <v>30.0733</v>
      </c>
      <c r="FI391">
        <v>999.9</v>
      </c>
      <c r="FJ391">
        <v>55.6</v>
      </c>
      <c r="FK391">
        <v>34.700000000000003</v>
      </c>
      <c r="FL391">
        <v>31.1751</v>
      </c>
      <c r="FM391">
        <v>64.208600000000004</v>
      </c>
      <c r="FN391">
        <v>25.617000000000001</v>
      </c>
      <c r="FO391">
        <v>1</v>
      </c>
      <c r="FP391">
        <v>0.40179100000000001</v>
      </c>
      <c r="FQ391">
        <v>1.39656</v>
      </c>
      <c r="FR391">
        <v>20.316800000000001</v>
      </c>
      <c r="FS391">
        <v>5.2117500000000003</v>
      </c>
      <c r="FT391">
        <v>11.9077</v>
      </c>
      <c r="FU391">
        <v>5.0026999999999999</v>
      </c>
      <c r="FV391">
        <v>3.28973</v>
      </c>
      <c r="FW391">
        <v>9999</v>
      </c>
      <c r="FX391">
        <v>9999</v>
      </c>
      <c r="FY391">
        <v>9999</v>
      </c>
      <c r="FZ391">
        <v>999.9</v>
      </c>
      <c r="GA391">
        <v>1.85958</v>
      </c>
      <c r="GB391">
        <v>1.85453</v>
      </c>
      <c r="GC391">
        <v>1.85775</v>
      </c>
      <c r="GD391">
        <v>1.85615</v>
      </c>
      <c r="GE391">
        <v>1.8549100000000001</v>
      </c>
      <c r="GF391">
        <v>1.8545700000000001</v>
      </c>
      <c r="GG391">
        <v>1.85321</v>
      </c>
      <c r="GH391">
        <v>1.8563799999999999</v>
      </c>
      <c r="GI391">
        <v>0</v>
      </c>
      <c r="GJ391">
        <v>0</v>
      </c>
      <c r="GK391">
        <v>0</v>
      </c>
      <c r="GL391">
        <v>0</v>
      </c>
      <c r="GM391" t="s">
        <v>382</v>
      </c>
      <c r="GN391" t="s">
        <v>383</v>
      </c>
      <c r="GO391" t="s">
        <v>384</v>
      </c>
      <c r="GP391" t="s">
        <v>384</v>
      </c>
      <c r="GQ391" t="s">
        <v>384</v>
      </c>
      <c r="GR391" t="s">
        <v>384</v>
      </c>
      <c r="GS391">
        <v>0</v>
      </c>
      <c r="GT391">
        <v>100</v>
      </c>
      <c r="GU391">
        <v>100</v>
      </c>
      <c r="GV391">
        <v>2.87</v>
      </c>
      <c r="GW391">
        <v>3.49E-2</v>
      </c>
      <c r="GX391">
        <v>0.32553164529605683</v>
      </c>
      <c r="GY391">
        <v>3.0239061252787889E-3</v>
      </c>
      <c r="GZ391">
        <v>-1.398580452151984E-6</v>
      </c>
      <c r="HA391">
        <v>2.8030378366047371E-10</v>
      </c>
      <c r="HB391">
        <v>-4.7599640220891172E-2</v>
      </c>
      <c r="HC391">
        <v>9.965371539748925E-3</v>
      </c>
      <c r="HD391">
        <v>-4.563662031605912E-4</v>
      </c>
      <c r="HE391">
        <v>7.8337100744227795E-6</v>
      </c>
      <c r="HF391">
        <v>0</v>
      </c>
      <c r="HG391">
        <v>2134</v>
      </c>
      <c r="HH391">
        <v>2</v>
      </c>
      <c r="HI391">
        <v>25</v>
      </c>
      <c r="HJ391">
        <v>12.5</v>
      </c>
      <c r="HK391">
        <v>12.4</v>
      </c>
      <c r="HL391">
        <v>3.6242700000000001</v>
      </c>
      <c r="HM391">
        <v>2.2644000000000002</v>
      </c>
      <c r="HN391">
        <v>1.4978</v>
      </c>
      <c r="HO391">
        <v>2.3095699999999999</v>
      </c>
      <c r="HP391">
        <v>1.5478499999999999</v>
      </c>
      <c r="HQ391">
        <v>2.4121100000000002</v>
      </c>
      <c r="HR391">
        <v>37.771099999999997</v>
      </c>
      <c r="HS391">
        <v>15.2003</v>
      </c>
      <c r="HT391">
        <v>18</v>
      </c>
      <c r="HU391">
        <v>503.57400000000001</v>
      </c>
      <c r="HV391">
        <v>492.22399999999999</v>
      </c>
      <c r="HW391">
        <v>27.766999999999999</v>
      </c>
      <c r="HX391">
        <v>32.178899999999999</v>
      </c>
      <c r="HY391">
        <v>30.000399999999999</v>
      </c>
      <c r="HZ391">
        <v>31.933399999999999</v>
      </c>
      <c r="IA391">
        <v>32.034999999999997</v>
      </c>
      <c r="IB391">
        <v>72.608400000000003</v>
      </c>
      <c r="IC391">
        <v>39.1128</v>
      </c>
      <c r="ID391">
        <v>0</v>
      </c>
      <c r="IE391">
        <v>27.7972</v>
      </c>
      <c r="IF391">
        <v>1910.13</v>
      </c>
      <c r="IG391">
        <v>19.860299999999999</v>
      </c>
      <c r="IH391">
        <v>100.691</v>
      </c>
      <c r="II391">
        <v>100.40600000000001</v>
      </c>
      <c r="IJ391" t="s">
        <v>2638</v>
      </c>
    </row>
    <row r="392" spans="1:244" x14ac:dyDescent="0.2">
      <c r="A392">
        <v>376</v>
      </c>
      <c r="B392">
        <v>1659796913.5</v>
      </c>
      <c r="C392">
        <v>772</v>
      </c>
      <c r="D392" t="s">
        <v>1111</v>
      </c>
      <c r="E392" t="s">
        <v>1112</v>
      </c>
      <c r="F392">
        <v>1</v>
      </c>
      <c r="G392" t="s">
        <v>373</v>
      </c>
      <c r="H392" t="s">
        <v>374</v>
      </c>
      <c r="I392" t="s">
        <v>375</v>
      </c>
      <c r="J392" t="s">
        <v>376</v>
      </c>
      <c r="K392" t="s">
        <v>377</v>
      </c>
      <c r="L392" t="s">
        <v>373</v>
      </c>
      <c r="M392" t="s">
        <v>378</v>
      </c>
      <c r="N392">
        <v>1659796905.5</v>
      </c>
      <c r="O392">
        <f t="shared" si="170"/>
        <v>2.4185008946632372E-3</v>
      </c>
      <c r="P392">
        <f t="shared" si="171"/>
        <v>2.4185008946632371</v>
      </c>
      <c r="Q392">
        <f t="shared" si="172"/>
        <v>24.633446555878994</v>
      </c>
      <c r="R392">
        <f t="shared" si="173"/>
        <v>1774.58</v>
      </c>
      <c r="S392">
        <f t="shared" si="174"/>
        <v>1307.0501287683776</v>
      </c>
      <c r="T392">
        <f t="shared" si="175"/>
        <v>129.62181564415332</v>
      </c>
      <c r="U392">
        <f t="shared" si="176"/>
        <v>175.98734474136162</v>
      </c>
      <c r="V392">
        <f t="shared" si="177"/>
        <v>9.8614806273507452E-2</v>
      </c>
      <c r="W392">
        <f t="shared" si="178"/>
        <v>2.914133571009744</v>
      </c>
      <c r="X392">
        <f t="shared" si="179"/>
        <v>9.6797696320421497E-2</v>
      </c>
      <c r="Y392">
        <f t="shared" si="180"/>
        <v>6.0659031460158316E-2</v>
      </c>
      <c r="Z392">
        <f t="shared" si="181"/>
        <v>321.51669824999999</v>
      </c>
      <c r="AA392">
        <f t="shared" si="182"/>
        <v>32.227882436483803</v>
      </c>
      <c r="AB392">
        <f t="shared" si="183"/>
        <v>31.461962499999998</v>
      </c>
      <c r="AC392">
        <f t="shared" si="184"/>
        <v>4.6315798502888423</v>
      </c>
      <c r="AD392">
        <f t="shared" si="185"/>
        <v>49.762485272230442</v>
      </c>
      <c r="AE392">
        <f t="shared" si="186"/>
        <v>2.239613825568127</v>
      </c>
      <c r="AF392">
        <f t="shared" si="187"/>
        <v>4.5006068593964006</v>
      </c>
      <c r="AG392">
        <f t="shared" si="188"/>
        <v>2.3919660247207153</v>
      </c>
      <c r="AH392">
        <f t="shared" si="189"/>
        <v>-106.65588945464876</v>
      </c>
      <c r="AI392">
        <f t="shared" si="190"/>
        <v>-79.163155187631361</v>
      </c>
      <c r="AJ392">
        <f t="shared" si="191"/>
        <v>-6.1128775888268407</v>
      </c>
      <c r="AK392">
        <f t="shared" si="192"/>
        <v>129.58477601889302</v>
      </c>
      <c r="AL392">
        <f t="shared" si="193"/>
        <v>56.195048628064526</v>
      </c>
      <c r="AM392">
        <f t="shared" si="194"/>
        <v>2.4424568698902176</v>
      </c>
      <c r="AN392">
        <f t="shared" si="195"/>
        <v>24.633446555878994</v>
      </c>
      <c r="AO392">
        <v>1910.3671298701311</v>
      </c>
      <c r="AP392">
        <v>1854.106</v>
      </c>
      <c r="AQ392">
        <v>5.1321333333331216</v>
      </c>
      <c r="AR392">
        <v>64.94</v>
      </c>
      <c r="AS392">
        <f t="shared" si="196"/>
        <v>2.4185008946632371</v>
      </c>
      <c r="AT392">
        <v>19.749397789826951</v>
      </c>
      <c r="AU392">
        <v>22.58785588235293</v>
      </c>
      <c r="AV392">
        <v>-3.4412871579056118E-4</v>
      </c>
      <c r="AW392">
        <v>90.194226728287475</v>
      </c>
      <c r="AX392">
        <v>0</v>
      </c>
      <c r="AY392">
        <v>0</v>
      </c>
      <c r="AZ392">
        <f t="shared" si="197"/>
        <v>1</v>
      </c>
      <c r="BA392">
        <f t="shared" si="198"/>
        <v>0</v>
      </c>
      <c r="BB392">
        <f t="shared" si="199"/>
        <v>51730.23016654051</v>
      </c>
      <c r="BC392">
        <f t="shared" si="200"/>
        <v>2000.004375</v>
      </c>
      <c r="BD392">
        <f t="shared" si="201"/>
        <v>1681.203675</v>
      </c>
      <c r="BE392">
        <f t="shared" si="202"/>
        <v>0.8405999986875029</v>
      </c>
      <c r="BF392">
        <f t="shared" si="203"/>
        <v>0.16075799746688055</v>
      </c>
      <c r="BG392">
        <v>6</v>
      </c>
      <c r="BH392">
        <v>0.5</v>
      </c>
      <c r="BI392" t="s">
        <v>379</v>
      </c>
      <c r="BJ392">
        <v>2</v>
      </c>
      <c r="BK392" t="b">
        <v>1</v>
      </c>
      <c r="BL392">
        <v>1659796905.5</v>
      </c>
      <c r="BM392">
        <v>1774.58</v>
      </c>
      <c r="BN392">
        <v>1847.1993749999999</v>
      </c>
      <c r="BO392">
        <v>22.583293749999999</v>
      </c>
      <c r="BP392">
        <v>19.719162499999999</v>
      </c>
      <c r="BQ392">
        <v>1771.7275</v>
      </c>
      <c r="BR392">
        <v>22.54841875</v>
      </c>
      <c r="BS392">
        <v>500.109375</v>
      </c>
      <c r="BT392">
        <v>99.071537500000005</v>
      </c>
      <c r="BU392">
        <v>9.9728231249999993E-2</v>
      </c>
      <c r="BV392">
        <v>30.958081249999999</v>
      </c>
      <c r="BW392">
        <v>31.461962499999998</v>
      </c>
      <c r="BX392">
        <v>999.9</v>
      </c>
      <c r="BY392">
        <v>0</v>
      </c>
      <c r="BZ392">
        <v>0</v>
      </c>
      <c r="CA392">
        <v>10005.276875</v>
      </c>
      <c r="CB392">
        <v>0</v>
      </c>
      <c r="CC392">
        <v>290.11768749999999</v>
      </c>
      <c r="CD392">
        <v>-72.619018750000009</v>
      </c>
      <c r="CE392">
        <v>1815.5818750000001</v>
      </c>
      <c r="CF392">
        <v>1884.3587500000001</v>
      </c>
      <c r="CG392">
        <v>2.8641237500000001</v>
      </c>
      <c r="CH392">
        <v>1847.1993749999999</v>
      </c>
      <c r="CI392">
        <v>19.719162499999999</v>
      </c>
      <c r="CJ392">
        <v>2.2373612500000002</v>
      </c>
      <c r="CK392">
        <v>1.9536093750000001</v>
      </c>
      <c r="CL392">
        <v>19.232375000000001</v>
      </c>
      <c r="CM392">
        <v>17.073225000000001</v>
      </c>
      <c r="CN392">
        <v>2000.004375</v>
      </c>
      <c r="CO392">
        <v>0.97999918750000004</v>
      </c>
      <c r="CP392">
        <v>2.0001018749999998E-2</v>
      </c>
      <c r="CQ392">
        <v>0</v>
      </c>
      <c r="CR392">
        <v>2.5021249999999999</v>
      </c>
      <c r="CS392">
        <v>0</v>
      </c>
      <c r="CT392">
        <v>17318.743750000001</v>
      </c>
      <c r="CU392">
        <v>17412.362499999999</v>
      </c>
      <c r="CV392">
        <v>41.323812500000003</v>
      </c>
      <c r="CW392">
        <v>42.363187500000002</v>
      </c>
      <c r="CX392">
        <v>41.25</v>
      </c>
      <c r="CY392">
        <v>41.097437499999998</v>
      </c>
      <c r="CZ392">
        <v>41.527124999999998</v>
      </c>
      <c r="DA392">
        <v>1960.004375</v>
      </c>
      <c r="DB392">
        <v>40</v>
      </c>
      <c r="DC392">
        <v>0</v>
      </c>
      <c r="DD392">
        <v>1659796912.5</v>
      </c>
      <c r="DE392">
        <v>0</v>
      </c>
      <c r="DF392">
        <v>1659796167.5</v>
      </c>
      <c r="DG392" t="s">
        <v>380</v>
      </c>
      <c r="DH392">
        <v>1659796162</v>
      </c>
      <c r="DI392">
        <v>1659796167.5</v>
      </c>
      <c r="DJ392">
        <v>2</v>
      </c>
      <c r="DK392">
        <v>-1.4E-2</v>
      </c>
      <c r="DL392">
        <v>-1E-3</v>
      </c>
      <c r="DM392">
        <v>1.327</v>
      </c>
      <c r="DN392">
        <v>3.1E-2</v>
      </c>
      <c r="DO392">
        <v>400</v>
      </c>
      <c r="DP392">
        <v>20</v>
      </c>
      <c r="DQ392">
        <v>0.32</v>
      </c>
      <c r="DR392">
        <v>0.03</v>
      </c>
      <c r="DS392">
        <v>24.283820919037151</v>
      </c>
      <c r="DT392">
        <v>-0.38178842384291239</v>
      </c>
      <c r="DU392">
        <v>0.1218999487980012</v>
      </c>
      <c r="DV392">
        <v>0</v>
      </c>
      <c r="DW392">
        <v>-72.509457500000011</v>
      </c>
      <c r="DX392">
        <v>-2.238543714821625</v>
      </c>
      <c r="DY392">
        <v>0.24348067570907919</v>
      </c>
      <c r="DZ392">
        <v>0</v>
      </c>
      <c r="EA392">
        <v>2.8829164999999999</v>
      </c>
      <c r="EB392">
        <v>-0.58951947467168342</v>
      </c>
      <c r="EC392">
        <v>5.8690539380295392E-2</v>
      </c>
      <c r="ED392">
        <v>0</v>
      </c>
      <c r="EE392">
        <v>2.3921336248824989</v>
      </c>
      <c r="EF392">
        <v>-3.1530194735229083E-2</v>
      </c>
      <c r="EG392">
        <v>2.8736798290925612E-3</v>
      </c>
      <c r="EH392">
        <v>1</v>
      </c>
      <c r="EI392">
        <v>0.1011755316148524</v>
      </c>
      <c r="EJ392">
        <v>-1.3128263261349381E-2</v>
      </c>
      <c r="EK392">
        <v>9.9875693221117908E-4</v>
      </c>
      <c r="EL392">
        <v>1</v>
      </c>
      <c r="EM392">
        <v>2</v>
      </c>
      <c r="EN392">
        <v>5</v>
      </c>
      <c r="EO392" t="s">
        <v>455</v>
      </c>
      <c r="EP392">
        <v>2.9426800000000002</v>
      </c>
      <c r="EQ392">
        <v>2.8020200000000002</v>
      </c>
      <c r="ER392">
        <v>0.23794999999999999</v>
      </c>
      <c r="ES392">
        <v>0.243371</v>
      </c>
      <c r="ET392">
        <v>0.10284600000000001</v>
      </c>
      <c r="EU392">
        <v>9.3664300000000006E-2</v>
      </c>
      <c r="EV392">
        <v>15645.3</v>
      </c>
      <c r="EW392">
        <v>16289.4</v>
      </c>
      <c r="EX392">
        <v>23881.4</v>
      </c>
      <c r="EY392">
        <v>25061.4</v>
      </c>
      <c r="EZ392">
        <v>34301.199999999997</v>
      </c>
      <c r="FA392">
        <v>36279.199999999997</v>
      </c>
      <c r="FB392">
        <v>43544.2</v>
      </c>
      <c r="FC392">
        <v>46329.4</v>
      </c>
      <c r="FD392">
        <v>1.96637</v>
      </c>
      <c r="FE392">
        <v>1.8486199999999999</v>
      </c>
      <c r="FF392">
        <v>8.5212300000000005E-2</v>
      </c>
      <c r="FG392">
        <v>0</v>
      </c>
      <c r="FH392">
        <v>30.071999999999999</v>
      </c>
      <c r="FI392">
        <v>999.9</v>
      </c>
      <c r="FJ392">
        <v>55.6</v>
      </c>
      <c r="FK392">
        <v>34.700000000000003</v>
      </c>
      <c r="FL392">
        <v>31.179200000000002</v>
      </c>
      <c r="FM392">
        <v>64.318600000000004</v>
      </c>
      <c r="FN392">
        <v>26.189900000000002</v>
      </c>
      <c r="FO392">
        <v>1</v>
      </c>
      <c r="FP392">
        <v>0.401806</v>
      </c>
      <c r="FQ392">
        <v>1.3717900000000001</v>
      </c>
      <c r="FR392">
        <v>20.3171</v>
      </c>
      <c r="FS392">
        <v>5.2123499999999998</v>
      </c>
      <c r="FT392">
        <v>11.9077</v>
      </c>
      <c r="FU392">
        <v>5.0029000000000003</v>
      </c>
      <c r="FV392">
        <v>3.2898200000000002</v>
      </c>
      <c r="FW392">
        <v>9999</v>
      </c>
      <c r="FX392">
        <v>9999</v>
      </c>
      <c r="FY392">
        <v>9999</v>
      </c>
      <c r="FZ392">
        <v>999.9</v>
      </c>
      <c r="GA392">
        <v>1.85958</v>
      </c>
      <c r="GB392">
        <v>1.8545400000000001</v>
      </c>
      <c r="GC392">
        <v>1.8577399999999999</v>
      </c>
      <c r="GD392">
        <v>1.8561399999999999</v>
      </c>
      <c r="GE392">
        <v>1.8549100000000001</v>
      </c>
      <c r="GF392">
        <v>1.8545700000000001</v>
      </c>
      <c r="GG392">
        <v>1.8532200000000001</v>
      </c>
      <c r="GH392">
        <v>1.8563799999999999</v>
      </c>
      <c r="GI392">
        <v>0</v>
      </c>
      <c r="GJ392">
        <v>0</v>
      </c>
      <c r="GK392">
        <v>0</v>
      </c>
      <c r="GL392">
        <v>0</v>
      </c>
      <c r="GM392" t="s">
        <v>382</v>
      </c>
      <c r="GN392" t="s">
        <v>383</v>
      </c>
      <c r="GO392" t="s">
        <v>384</v>
      </c>
      <c r="GP392" t="s">
        <v>384</v>
      </c>
      <c r="GQ392" t="s">
        <v>384</v>
      </c>
      <c r="GR392" t="s">
        <v>384</v>
      </c>
      <c r="GS392">
        <v>0</v>
      </c>
      <c r="GT392">
        <v>100</v>
      </c>
      <c r="GU392">
        <v>100</v>
      </c>
      <c r="GV392">
        <v>2.88</v>
      </c>
      <c r="GW392">
        <v>3.4799999999999998E-2</v>
      </c>
      <c r="GX392">
        <v>0.32553164529605683</v>
      </c>
      <c r="GY392">
        <v>3.0239061252787889E-3</v>
      </c>
      <c r="GZ392">
        <v>-1.398580452151984E-6</v>
      </c>
      <c r="HA392">
        <v>2.8030378366047371E-10</v>
      </c>
      <c r="HB392">
        <v>-4.7599640220891172E-2</v>
      </c>
      <c r="HC392">
        <v>9.965371539748925E-3</v>
      </c>
      <c r="HD392">
        <v>-4.563662031605912E-4</v>
      </c>
      <c r="HE392">
        <v>7.8337100744227795E-6</v>
      </c>
      <c r="HF392">
        <v>0</v>
      </c>
      <c r="HG392">
        <v>2134</v>
      </c>
      <c r="HH392">
        <v>2</v>
      </c>
      <c r="HI392">
        <v>25</v>
      </c>
      <c r="HJ392">
        <v>12.5</v>
      </c>
      <c r="HK392">
        <v>12.4</v>
      </c>
      <c r="HL392">
        <v>3.6291500000000001</v>
      </c>
      <c r="HM392">
        <v>2.2814899999999998</v>
      </c>
      <c r="HN392">
        <v>1.4978</v>
      </c>
      <c r="HO392">
        <v>2.3095699999999999</v>
      </c>
      <c r="HP392">
        <v>1.5478499999999999</v>
      </c>
      <c r="HQ392">
        <v>2.31934</v>
      </c>
      <c r="HR392">
        <v>37.771099999999997</v>
      </c>
      <c r="HS392">
        <v>15.2003</v>
      </c>
      <c r="HT392">
        <v>18</v>
      </c>
      <c r="HU392">
        <v>503.67</v>
      </c>
      <c r="HV392">
        <v>492.22899999999998</v>
      </c>
      <c r="HW392">
        <v>27.772400000000001</v>
      </c>
      <c r="HX392">
        <v>32.179600000000001</v>
      </c>
      <c r="HY392">
        <v>30.000399999999999</v>
      </c>
      <c r="HZ392">
        <v>31.934100000000001</v>
      </c>
      <c r="IA392">
        <v>32.035699999999999</v>
      </c>
      <c r="IB392">
        <v>72.694800000000001</v>
      </c>
      <c r="IC392">
        <v>39.1128</v>
      </c>
      <c r="ID392">
        <v>0</v>
      </c>
      <c r="IE392">
        <v>27.7972</v>
      </c>
      <c r="IF392">
        <v>1910.13</v>
      </c>
      <c r="IG392">
        <v>19.864799999999999</v>
      </c>
      <c r="IH392">
        <v>100.69</v>
      </c>
      <c r="II392">
        <v>100.407</v>
      </c>
      <c r="IJ392" t="s">
        <v>2638</v>
      </c>
    </row>
    <row r="393" spans="1:244" x14ac:dyDescent="0.2">
      <c r="A393">
        <v>377</v>
      </c>
      <c r="B393">
        <v>1659796914.5</v>
      </c>
      <c r="C393">
        <v>773</v>
      </c>
      <c r="D393" t="s">
        <v>1113</v>
      </c>
      <c r="E393" t="s">
        <v>1114</v>
      </c>
      <c r="F393">
        <v>1</v>
      </c>
      <c r="G393" t="s">
        <v>373</v>
      </c>
      <c r="H393" t="s">
        <v>374</v>
      </c>
      <c r="I393" t="s">
        <v>375</v>
      </c>
      <c r="J393" t="s">
        <v>376</v>
      </c>
      <c r="K393" t="s">
        <v>377</v>
      </c>
      <c r="L393" t="s">
        <v>373</v>
      </c>
      <c r="M393" t="s">
        <v>378</v>
      </c>
      <c r="N393">
        <v>1659796907</v>
      </c>
      <c r="O393">
        <f t="shared" si="170"/>
        <v>2.4028072698002957E-3</v>
      </c>
      <c r="P393">
        <f t="shared" si="171"/>
        <v>2.4028072698002956</v>
      </c>
      <c r="Q393">
        <f t="shared" si="172"/>
        <v>24.868492746825062</v>
      </c>
      <c r="R393">
        <f t="shared" si="173"/>
        <v>1782.104</v>
      </c>
      <c r="S393">
        <f t="shared" si="174"/>
        <v>1308.0063471185258</v>
      </c>
      <c r="T393">
        <f t="shared" si="175"/>
        <v>129.71646539810632</v>
      </c>
      <c r="U393">
        <f t="shared" si="176"/>
        <v>176.73326460615365</v>
      </c>
      <c r="V393">
        <f t="shared" si="177"/>
        <v>9.7996862734330545E-2</v>
      </c>
      <c r="W393">
        <f t="shared" si="178"/>
        <v>2.9143554137544148</v>
      </c>
      <c r="X393">
        <f t="shared" si="179"/>
        <v>9.6202364865241294E-2</v>
      </c>
      <c r="Y393">
        <f t="shared" si="180"/>
        <v>6.028496951289726E-2</v>
      </c>
      <c r="Z393">
        <f t="shared" si="181"/>
        <v>321.51834080000003</v>
      </c>
      <c r="AA393">
        <f t="shared" si="182"/>
        <v>32.228107757875925</v>
      </c>
      <c r="AB393">
        <f t="shared" si="183"/>
        <v>31.4588</v>
      </c>
      <c r="AC393">
        <f t="shared" si="184"/>
        <v>4.6307475879393518</v>
      </c>
      <c r="AD393">
        <f t="shared" si="185"/>
        <v>49.77269746177744</v>
      </c>
      <c r="AE393">
        <f t="shared" si="186"/>
        <v>2.2395895263474728</v>
      </c>
      <c r="AF393">
        <f t="shared" si="187"/>
        <v>4.4996346200993997</v>
      </c>
      <c r="AG393">
        <f t="shared" si="188"/>
        <v>2.391158061591879</v>
      </c>
      <c r="AH393">
        <f t="shared" si="189"/>
        <v>-105.96380059819305</v>
      </c>
      <c r="AI393">
        <f t="shared" si="190"/>
        <v>-79.267446272155325</v>
      </c>
      <c r="AJ393">
        <f t="shared" si="191"/>
        <v>-6.1202551410977142</v>
      </c>
      <c r="AK393">
        <f t="shared" si="192"/>
        <v>130.16683878855397</v>
      </c>
      <c r="AL393">
        <f t="shared" si="193"/>
        <v>56.227375556955124</v>
      </c>
      <c r="AM393">
        <f t="shared" si="194"/>
        <v>2.4292786963387458</v>
      </c>
      <c r="AN393">
        <f t="shared" si="195"/>
        <v>24.868492746825062</v>
      </c>
      <c r="AO393">
        <v>1915.5214588744591</v>
      </c>
      <c r="AP393">
        <v>1859.164848484849</v>
      </c>
      <c r="AQ393">
        <v>5.0947393939394239</v>
      </c>
      <c r="AR393">
        <v>64.94</v>
      </c>
      <c r="AS393">
        <f t="shared" si="196"/>
        <v>2.4028072698002956</v>
      </c>
      <c r="AT393">
        <v>19.773243103798791</v>
      </c>
      <c r="AU393">
        <v>22.592664117647061</v>
      </c>
      <c r="AV393">
        <v>-2.7482830316909678E-4</v>
      </c>
      <c r="AW393">
        <v>90.194226728287475</v>
      </c>
      <c r="AX393">
        <v>0</v>
      </c>
      <c r="AY393">
        <v>0</v>
      </c>
      <c r="AZ393">
        <f t="shared" si="197"/>
        <v>1</v>
      </c>
      <c r="BA393">
        <f t="shared" si="198"/>
        <v>0</v>
      </c>
      <c r="BB393">
        <f t="shared" si="199"/>
        <v>51737.157557366394</v>
      </c>
      <c r="BC393">
        <f t="shared" si="200"/>
        <v>2000.0146666666669</v>
      </c>
      <c r="BD393">
        <f t="shared" si="201"/>
        <v>1681.2123200000003</v>
      </c>
      <c r="BE393">
        <f t="shared" si="202"/>
        <v>0.84059999560003229</v>
      </c>
      <c r="BF393">
        <f t="shared" si="203"/>
        <v>0.16075799150806228</v>
      </c>
      <c r="BG393">
        <v>6</v>
      </c>
      <c r="BH393">
        <v>0.5</v>
      </c>
      <c r="BI393" t="s">
        <v>379</v>
      </c>
      <c r="BJ393">
        <v>2</v>
      </c>
      <c r="BK393" t="b">
        <v>1</v>
      </c>
      <c r="BL393">
        <v>1659796907</v>
      </c>
      <c r="BM393">
        <v>1782.104</v>
      </c>
      <c r="BN393">
        <v>1854.752666666667</v>
      </c>
      <c r="BO393">
        <v>22.583079999999999</v>
      </c>
      <c r="BP393">
        <v>19.734533333333339</v>
      </c>
      <c r="BQ393">
        <v>1779.2453333333331</v>
      </c>
      <c r="BR393">
        <v>22.548206666666669</v>
      </c>
      <c r="BS393">
        <v>500.13253333333341</v>
      </c>
      <c r="BT393">
        <v>99.071113333333358</v>
      </c>
      <c r="BU393">
        <v>0.10001506666666669</v>
      </c>
      <c r="BV393">
        <v>30.954293333333339</v>
      </c>
      <c r="BW393">
        <v>31.4588</v>
      </c>
      <c r="BX393">
        <v>999.89999999999986</v>
      </c>
      <c r="BY393">
        <v>0</v>
      </c>
      <c r="BZ393">
        <v>0</v>
      </c>
      <c r="CA393">
        <v>10006.58866666667</v>
      </c>
      <c r="CB393">
        <v>0</v>
      </c>
      <c r="CC393">
        <v>288.44746666666663</v>
      </c>
      <c r="CD393">
        <v>-72.648413333333338</v>
      </c>
      <c r="CE393">
        <v>1823.2793333333329</v>
      </c>
      <c r="CF393">
        <v>1892.093333333333</v>
      </c>
      <c r="CG393">
        <v>2.8485366666666661</v>
      </c>
      <c r="CH393">
        <v>1854.752666666667</v>
      </c>
      <c r="CI393">
        <v>19.734533333333339</v>
      </c>
      <c r="CJ393">
        <v>2.23733</v>
      </c>
      <c r="CK393">
        <v>1.9551246666666671</v>
      </c>
      <c r="CL393">
        <v>19.232153333333329</v>
      </c>
      <c r="CM393">
        <v>17.085466666666669</v>
      </c>
      <c r="CN393">
        <v>2000.0146666666669</v>
      </c>
      <c r="CO393">
        <v>0.97999919999999974</v>
      </c>
      <c r="CP393">
        <v>2.0001006666666661E-2</v>
      </c>
      <c r="CQ393">
        <v>0</v>
      </c>
      <c r="CR393">
        <v>2.4592000000000001</v>
      </c>
      <c r="CS393">
        <v>0</v>
      </c>
      <c r="CT393">
        <v>17319.86</v>
      </c>
      <c r="CU393">
        <v>17412.453333333331</v>
      </c>
      <c r="CV393">
        <v>41.324599999999997</v>
      </c>
      <c r="CW393">
        <v>42.358199999999997</v>
      </c>
      <c r="CX393">
        <v>41.25</v>
      </c>
      <c r="CY393">
        <v>41.095599999999997</v>
      </c>
      <c r="CZ393">
        <v>41.53306666666667</v>
      </c>
      <c r="DA393">
        <v>1960.0146666666669</v>
      </c>
      <c r="DB393">
        <v>40</v>
      </c>
      <c r="DC393">
        <v>0</v>
      </c>
      <c r="DD393">
        <v>1659796913.7</v>
      </c>
      <c r="DE393">
        <v>0</v>
      </c>
      <c r="DF393">
        <v>1659796167.5</v>
      </c>
      <c r="DG393" t="s">
        <v>380</v>
      </c>
      <c r="DH393">
        <v>1659796162</v>
      </c>
      <c r="DI393">
        <v>1659796167.5</v>
      </c>
      <c r="DJ393">
        <v>2</v>
      </c>
      <c r="DK393">
        <v>-1.4E-2</v>
      </c>
      <c r="DL393">
        <v>-1E-3</v>
      </c>
      <c r="DM393">
        <v>1.327</v>
      </c>
      <c r="DN393">
        <v>3.1E-2</v>
      </c>
      <c r="DO393">
        <v>400</v>
      </c>
      <c r="DP393">
        <v>20</v>
      </c>
      <c r="DQ393">
        <v>0.32</v>
      </c>
      <c r="DR393">
        <v>0.03</v>
      </c>
      <c r="DS393">
        <v>24.283820919037151</v>
      </c>
      <c r="DT393">
        <v>-0.38178842384291239</v>
      </c>
      <c r="DU393">
        <v>0.1218999487980012</v>
      </c>
      <c r="DV393">
        <v>0</v>
      </c>
      <c r="DW393">
        <v>-72.509457500000011</v>
      </c>
      <c r="DX393">
        <v>-2.238543714821625</v>
      </c>
      <c r="DY393">
        <v>0.24348067570907919</v>
      </c>
      <c r="DZ393">
        <v>0</v>
      </c>
      <c r="EA393">
        <v>2.8829164999999999</v>
      </c>
      <c r="EB393">
        <v>-0.58951947467168342</v>
      </c>
      <c r="EC393">
        <v>5.8690539380295392E-2</v>
      </c>
      <c r="ED393">
        <v>0</v>
      </c>
      <c r="EE393">
        <v>2.3921336248824989</v>
      </c>
      <c r="EF393">
        <v>-3.1530194735229083E-2</v>
      </c>
      <c r="EG393">
        <v>2.8736798290925612E-3</v>
      </c>
      <c r="EH393">
        <v>1</v>
      </c>
      <c r="EI393">
        <v>0.1011755316148524</v>
      </c>
      <c r="EJ393">
        <v>-1.3128263261349381E-2</v>
      </c>
      <c r="EK393">
        <v>9.9875693221117908E-4</v>
      </c>
      <c r="EL393">
        <v>1</v>
      </c>
      <c r="EM393">
        <v>2</v>
      </c>
      <c r="EN393">
        <v>5</v>
      </c>
      <c r="EO393" t="s">
        <v>455</v>
      </c>
      <c r="EP393">
        <v>2.9428100000000001</v>
      </c>
      <c r="EQ393">
        <v>2.8026200000000001</v>
      </c>
      <c r="ER393">
        <v>0.238319</v>
      </c>
      <c r="ES393">
        <v>0.24373900000000001</v>
      </c>
      <c r="ET393">
        <v>0.102854</v>
      </c>
      <c r="EU393">
        <v>9.3669199999999994E-2</v>
      </c>
      <c r="EV393">
        <v>15637.6</v>
      </c>
      <c r="EW393">
        <v>16281.6</v>
      </c>
      <c r="EX393">
        <v>23881.200000000001</v>
      </c>
      <c r="EY393">
        <v>25061.599999999999</v>
      </c>
      <c r="EZ393">
        <v>34300.699999999997</v>
      </c>
      <c r="FA393">
        <v>36279.199999999997</v>
      </c>
      <c r="FB393">
        <v>43544</v>
      </c>
      <c r="FC393">
        <v>46329.599999999999</v>
      </c>
      <c r="FD393">
        <v>1.9664999999999999</v>
      </c>
      <c r="FE393">
        <v>1.84857</v>
      </c>
      <c r="FF393">
        <v>8.5312899999999997E-2</v>
      </c>
      <c r="FG393">
        <v>0</v>
      </c>
      <c r="FH393">
        <v>30.070399999999999</v>
      </c>
      <c r="FI393">
        <v>999.9</v>
      </c>
      <c r="FJ393">
        <v>55.6</v>
      </c>
      <c r="FK393">
        <v>34.700000000000003</v>
      </c>
      <c r="FL393">
        <v>31.178899999999999</v>
      </c>
      <c r="FM393">
        <v>64.608599999999996</v>
      </c>
      <c r="FN393">
        <v>26.238</v>
      </c>
      <c r="FO393">
        <v>1</v>
      </c>
      <c r="FP393">
        <v>0.40184199999999998</v>
      </c>
      <c r="FQ393">
        <v>1.35087</v>
      </c>
      <c r="FR393">
        <v>20.3172</v>
      </c>
      <c r="FS393">
        <v>5.2125000000000004</v>
      </c>
      <c r="FT393">
        <v>11.9078</v>
      </c>
      <c r="FU393">
        <v>5.0027999999999997</v>
      </c>
      <c r="FV393">
        <v>3.2897500000000002</v>
      </c>
      <c r="FW393">
        <v>9999</v>
      </c>
      <c r="FX393">
        <v>9999</v>
      </c>
      <c r="FY393">
        <v>9999</v>
      </c>
      <c r="FZ393">
        <v>999.9</v>
      </c>
      <c r="GA393">
        <v>1.8595900000000001</v>
      </c>
      <c r="GB393">
        <v>1.8545400000000001</v>
      </c>
      <c r="GC393">
        <v>1.8577399999999999</v>
      </c>
      <c r="GD393">
        <v>1.8561300000000001</v>
      </c>
      <c r="GE393">
        <v>1.8549</v>
      </c>
      <c r="GF393">
        <v>1.8545700000000001</v>
      </c>
      <c r="GG393">
        <v>1.8532299999999999</v>
      </c>
      <c r="GH393">
        <v>1.8563799999999999</v>
      </c>
      <c r="GI393">
        <v>0</v>
      </c>
      <c r="GJ393">
        <v>0</v>
      </c>
      <c r="GK393">
        <v>0</v>
      </c>
      <c r="GL393">
        <v>0</v>
      </c>
      <c r="GM393" t="s">
        <v>382</v>
      </c>
      <c r="GN393" t="s">
        <v>383</v>
      </c>
      <c r="GO393" t="s">
        <v>384</v>
      </c>
      <c r="GP393" t="s">
        <v>384</v>
      </c>
      <c r="GQ393" t="s">
        <v>384</v>
      </c>
      <c r="GR393" t="s">
        <v>384</v>
      </c>
      <c r="GS393">
        <v>0</v>
      </c>
      <c r="GT393">
        <v>100</v>
      </c>
      <c r="GU393">
        <v>100</v>
      </c>
      <c r="GV393">
        <v>2.89</v>
      </c>
      <c r="GW393">
        <v>3.49E-2</v>
      </c>
      <c r="GX393">
        <v>0.32553164529605683</v>
      </c>
      <c r="GY393">
        <v>3.0239061252787889E-3</v>
      </c>
      <c r="GZ393">
        <v>-1.398580452151984E-6</v>
      </c>
      <c r="HA393">
        <v>2.8030378366047371E-10</v>
      </c>
      <c r="HB393">
        <v>-4.7599640220891172E-2</v>
      </c>
      <c r="HC393">
        <v>9.965371539748925E-3</v>
      </c>
      <c r="HD393">
        <v>-4.563662031605912E-4</v>
      </c>
      <c r="HE393">
        <v>7.8337100744227795E-6</v>
      </c>
      <c r="HF393">
        <v>0</v>
      </c>
      <c r="HG393">
        <v>2134</v>
      </c>
      <c r="HH393">
        <v>2</v>
      </c>
      <c r="HI393">
        <v>25</v>
      </c>
      <c r="HJ393">
        <v>12.5</v>
      </c>
      <c r="HK393">
        <v>12.4</v>
      </c>
      <c r="HL393">
        <v>3.6389200000000002</v>
      </c>
      <c r="HM393">
        <v>2.2656200000000002</v>
      </c>
      <c r="HN393">
        <v>1.4978</v>
      </c>
      <c r="HO393">
        <v>2.3083499999999999</v>
      </c>
      <c r="HP393">
        <v>1.5478499999999999</v>
      </c>
      <c r="HQ393">
        <v>2.3327599999999999</v>
      </c>
      <c r="HR393">
        <v>37.771099999999997</v>
      </c>
      <c r="HS393">
        <v>15.2003</v>
      </c>
      <c r="HT393">
        <v>18</v>
      </c>
      <c r="HU393">
        <v>503.75099999999998</v>
      </c>
      <c r="HV393">
        <v>492.20100000000002</v>
      </c>
      <c r="HW393">
        <v>27.7789</v>
      </c>
      <c r="HX393">
        <v>32.180300000000003</v>
      </c>
      <c r="HY393">
        <v>30.000399999999999</v>
      </c>
      <c r="HZ393">
        <v>31.934799999999999</v>
      </c>
      <c r="IA393">
        <v>32.0364</v>
      </c>
      <c r="IB393">
        <v>72.906700000000001</v>
      </c>
      <c r="IC393">
        <v>39.1128</v>
      </c>
      <c r="ID393">
        <v>0</v>
      </c>
      <c r="IE393">
        <v>27.7972</v>
      </c>
      <c r="IF393">
        <v>1920.15</v>
      </c>
      <c r="IG393">
        <v>19.8706</v>
      </c>
      <c r="IH393">
        <v>100.69</v>
      </c>
      <c r="II393">
        <v>100.407</v>
      </c>
      <c r="IJ393" t="s">
        <v>2638</v>
      </c>
    </row>
    <row r="394" spans="1:244" x14ac:dyDescent="0.2">
      <c r="A394">
        <v>378</v>
      </c>
      <c r="B394">
        <v>1659796915.5</v>
      </c>
      <c r="C394">
        <v>774</v>
      </c>
      <c r="D394" t="s">
        <v>1115</v>
      </c>
      <c r="E394" t="s">
        <v>1116</v>
      </c>
      <c r="F394">
        <v>1</v>
      </c>
      <c r="G394" t="s">
        <v>373</v>
      </c>
      <c r="H394" t="s">
        <v>374</v>
      </c>
      <c r="I394" t="s">
        <v>375</v>
      </c>
      <c r="J394" t="s">
        <v>376</v>
      </c>
      <c r="K394" t="s">
        <v>377</v>
      </c>
      <c r="L394" t="s">
        <v>373</v>
      </c>
      <c r="M394" t="s">
        <v>378</v>
      </c>
      <c r="N394">
        <v>1659796907.5</v>
      </c>
      <c r="O394">
        <f t="shared" si="170"/>
        <v>2.3900237907608507E-3</v>
      </c>
      <c r="P394">
        <f t="shared" si="171"/>
        <v>2.3900237907608508</v>
      </c>
      <c r="Q394">
        <f t="shared" si="172"/>
        <v>24.977114174064145</v>
      </c>
      <c r="R394">
        <f t="shared" si="173"/>
        <v>1784.6068749999999</v>
      </c>
      <c r="S394">
        <f t="shared" si="174"/>
        <v>1306.4831905420233</v>
      </c>
      <c r="T394">
        <f t="shared" si="175"/>
        <v>129.5654785130445</v>
      </c>
      <c r="U394">
        <f t="shared" si="176"/>
        <v>176.98156806833148</v>
      </c>
      <c r="V394">
        <f t="shared" si="177"/>
        <v>9.7469466816675107E-2</v>
      </c>
      <c r="W394">
        <f t="shared" si="178"/>
        <v>2.9145557807205655</v>
      </c>
      <c r="X394">
        <f t="shared" si="179"/>
        <v>9.5694163160337256E-2</v>
      </c>
      <c r="Y394">
        <f t="shared" si="180"/>
        <v>5.9965662660242218E-2</v>
      </c>
      <c r="Z394">
        <f t="shared" si="181"/>
        <v>321.51879299999996</v>
      </c>
      <c r="AA394">
        <f t="shared" si="182"/>
        <v>32.229893373950205</v>
      </c>
      <c r="AB394">
        <f t="shared" si="183"/>
        <v>31.4587</v>
      </c>
      <c r="AC394">
        <f t="shared" si="184"/>
        <v>4.6307212734675547</v>
      </c>
      <c r="AD394">
        <f t="shared" si="185"/>
        <v>49.778271889556471</v>
      </c>
      <c r="AE394">
        <f t="shared" si="186"/>
        <v>2.2396527778251318</v>
      </c>
      <c r="AF394">
        <f t="shared" si="187"/>
        <v>4.499257794232534</v>
      </c>
      <c r="AG394">
        <f t="shared" si="188"/>
        <v>2.3910684956424229</v>
      </c>
      <c r="AH394">
        <f t="shared" si="189"/>
        <v>-105.40004917255352</v>
      </c>
      <c r="AI394">
        <f t="shared" si="190"/>
        <v>-79.487901621198489</v>
      </c>
      <c r="AJ394">
        <f t="shared" si="191"/>
        <v>-6.1368071880134458</v>
      </c>
      <c r="AK394">
        <f t="shared" si="192"/>
        <v>130.49403501823451</v>
      </c>
      <c r="AL394">
        <f t="shared" si="193"/>
        <v>56.241476122911926</v>
      </c>
      <c r="AM394">
        <f t="shared" si="194"/>
        <v>2.4258693562017539</v>
      </c>
      <c r="AN394">
        <f t="shared" si="195"/>
        <v>24.977114174064145</v>
      </c>
      <c r="AO394">
        <v>1920.644653679655</v>
      </c>
      <c r="AP394">
        <v>1864.2454545454541</v>
      </c>
      <c r="AQ394">
        <v>5.0771151515153097</v>
      </c>
      <c r="AR394">
        <v>64.94</v>
      </c>
      <c r="AS394">
        <f t="shared" si="196"/>
        <v>2.3900237907608508</v>
      </c>
      <c r="AT394">
        <v>19.792423814877889</v>
      </c>
      <c r="AU394">
        <v>22.595049705882339</v>
      </c>
      <c r="AV394">
        <v>-2.6862866273099679E-5</v>
      </c>
      <c r="AW394">
        <v>90.194226728287475</v>
      </c>
      <c r="AX394">
        <v>0</v>
      </c>
      <c r="AY394">
        <v>0</v>
      </c>
      <c r="AZ394">
        <f t="shared" si="197"/>
        <v>1</v>
      </c>
      <c r="BA394">
        <f t="shared" si="198"/>
        <v>0</v>
      </c>
      <c r="BB394">
        <f t="shared" si="199"/>
        <v>51743.089537007283</v>
      </c>
      <c r="BC394">
        <f t="shared" si="200"/>
        <v>2000.0174999999999</v>
      </c>
      <c r="BD394">
        <f t="shared" si="201"/>
        <v>1681.2147</v>
      </c>
      <c r="BE394">
        <f t="shared" si="202"/>
        <v>0.84059999475004599</v>
      </c>
      <c r="BF394">
        <f t="shared" si="203"/>
        <v>0.16075798986758866</v>
      </c>
      <c r="BG394">
        <v>6</v>
      </c>
      <c r="BH394">
        <v>0.5</v>
      </c>
      <c r="BI394" t="s">
        <v>379</v>
      </c>
      <c r="BJ394">
        <v>2</v>
      </c>
      <c r="BK394" t="b">
        <v>1</v>
      </c>
      <c r="BL394">
        <v>1659796907.5</v>
      </c>
      <c r="BM394">
        <v>1784.6068749999999</v>
      </c>
      <c r="BN394">
        <v>1857.27125</v>
      </c>
      <c r="BO394">
        <v>22.583706249999999</v>
      </c>
      <c r="BP394">
        <v>19.739206249999999</v>
      </c>
      <c r="BQ394">
        <v>1781.7462499999999</v>
      </c>
      <c r="BR394">
        <v>22.548831249999999</v>
      </c>
      <c r="BS394">
        <v>500.14081249999998</v>
      </c>
      <c r="BT394">
        <v>99.071068750000009</v>
      </c>
      <c r="BU394">
        <v>0.100110375</v>
      </c>
      <c r="BV394">
        <v>30.952825000000001</v>
      </c>
      <c r="BW394">
        <v>31.4587</v>
      </c>
      <c r="BX394">
        <v>999.9</v>
      </c>
      <c r="BY394">
        <v>0</v>
      </c>
      <c r="BZ394">
        <v>0</v>
      </c>
      <c r="CA394">
        <v>10007.739374999999</v>
      </c>
      <c r="CB394">
        <v>0</v>
      </c>
      <c r="CC394">
        <v>288.041</v>
      </c>
      <c r="CD394">
        <v>-72.664281250000002</v>
      </c>
      <c r="CE394">
        <v>1825.840625</v>
      </c>
      <c r="CF394">
        <v>1894.671875</v>
      </c>
      <c r="CG394">
        <v>2.8444912499999999</v>
      </c>
      <c r="CH394">
        <v>1857.27125</v>
      </c>
      <c r="CI394">
        <v>19.739206249999999</v>
      </c>
      <c r="CJ394">
        <v>2.2373906250000002</v>
      </c>
      <c r="CK394">
        <v>1.9555862500000001</v>
      </c>
      <c r="CL394">
        <v>19.232587500000001</v>
      </c>
      <c r="CM394">
        <v>17.08919375</v>
      </c>
      <c r="CN394">
        <v>2000.0174999999999</v>
      </c>
      <c r="CO394">
        <v>0.97999918750000004</v>
      </c>
      <c r="CP394">
        <v>2.0001018749999998E-2</v>
      </c>
      <c r="CQ394">
        <v>0</v>
      </c>
      <c r="CR394">
        <v>2.4297499999999999</v>
      </c>
      <c r="CS394">
        <v>0</v>
      </c>
      <c r="CT394">
        <v>17319.65625</v>
      </c>
      <c r="CU394">
        <v>17412.481250000001</v>
      </c>
      <c r="CV394">
        <v>41.323812500000003</v>
      </c>
      <c r="CW394">
        <v>42.355312499999997</v>
      </c>
      <c r="CX394">
        <v>41.25</v>
      </c>
      <c r="CY394">
        <v>41.097437499999998</v>
      </c>
      <c r="CZ394">
        <v>41.534875</v>
      </c>
      <c r="DA394">
        <v>1960.0174999999999</v>
      </c>
      <c r="DB394">
        <v>40</v>
      </c>
      <c r="DC394">
        <v>0</v>
      </c>
      <c r="DD394">
        <v>1659796914.3</v>
      </c>
      <c r="DE394">
        <v>0</v>
      </c>
      <c r="DF394">
        <v>1659796167.5</v>
      </c>
      <c r="DG394" t="s">
        <v>380</v>
      </c>
      <c r="DH394">
        <v>1659796162</v>
      </c>
      <c r="DI394">
        <v>1659796167.5</v>
      </c>
      <c r="DJ394">
        <v>2</v>
      </c>
      <c r="DK394">
        <v>-1.4E-2</v>
      </c>
      <c r="DL394">
        <v>-1E-3</v>
      </c>
      <c r="DM394">
        <v>1.327</v>
      </c>
      <c r="DN394">
        <v>3.1E-2</v>
      </c>
      <c r="DO394">
        <v>400</v>
      </c>
      <c r="DP394">
        <v>20</v>
      </c>
      <c r="DQ394">
        <v>0.32</v>
      </c>
      <c r="DR394">
        <v>0.03</v>
      </c>
      <c r="DS394">
        <v>24.329299673296781</v>
      </c>
      <c r="DT394">
        <v>0.678535996458832</v>
      </c>
      <c r="DU394">
        <v>0.19133476788981041</v>
      </c>
      <c r="DV394">
        <v>0</v>
      </c>
      <c r="DW394">
        <v>-72.563836585365848</v>
      </c>
      <c r="DX394">
        <v>-2.2259121951220919</v>
      </c>
      <c r="DY394">
        <v>0.24570943156312069</v>
      </c>
      <c r="DZ394">
        <v>0</v>
      </c>
      <c r="EA394">
        <v>2.872333658536586</v>
      </c>
      <c r="EB394">
        <v>-0.60667923344947239</v>
      </c>
      <c r="EC394">
        <v>6.1356908361555211E-2</v>
      </c>
      <c r="ED394">
        <v>0</v>
      </c>
      <c r="EE394">
        <v>2.3912750653453738</v>
      </c>
      <c r="EF394">
        <v>-2.17361158345773E-2</v>
      </c>
      <c r="EG394">
        <v>2.2575564665153341E-3</v>
      </c>
      <c r="EH394">
        <v>1</v>
      </c>
      <c r="EI394">
        <v>0.1007359405641077</v>
      </c>
      <c r="EJ394">
        <v>-1.614721806550929E-2</v>
      </c>
      <c r="EK394">
        <v>1.1944579529741251E-3</v>
      </c>
      <c r="EL394">
        <v>1</v>
      </c>
      <c r="EM394">
        <v>2</v>
      </c>
      <c r="EN394">
        <v>5</v>
      </c>
      <c r="EO394" t="s">
        <v>455</v>
      </c>
      <c r="EP394">
        <v>2.9430100000000001</v>
      </c>
      <c r="EQ394">
        <v>2.8029600000000001</v>
      </c>
      <c r="ER394">
        <v>0.23869699999999999</v>
      </c>
      <c r="ES394">
        <v>0.24409800000000001</v>
      </c>
      <c r="ET394">
        <v>0.102854</v>
      </c>
      <c r="EU394">
        <v>9.3674599999999997E-2</v>
      </c>
      <c r="EV394">
        <v>15629.8</v>
      </c>
      <c r="EW394">
        <v>16273.7</v>
      </c>
      <c r="EX394">
        <v>23881.200000000001</v>
      </c>
      <c r="EY394">
        <v>25061.4</v>
      </c>
      <c r="EZ394">
        <v>34300.5</v>
      </c>
      <c r="FA394">
        <v>36278.9</v>
      </c>
      <c r="FB394">
        <v>43543.8</v>
      </c>
      <c r="FC394">
        <v>46329.4</v>
      </c>
      <c r="FD394">
        <v>1.9664200000000001</v>
      </c>
      <c r="FE394">
        <v>1.84857</v>
      </c>
      <c r="FF394">
        <v>8.5476800000000006E-2</v>
      </c>
      <c r="FG394">
        <v>0</v>
      </c>
      <c r="FH394">
        <v>30.0684</v>
      </c>
      <c r="FI394">
        <v>999.9</v>
      </c>
      <c r="FJ394">
        <v>55.6</v>
      </c>
      <c r="FK394">
        <v>34.700000000000003</v>
      </c>
      <c r="FL394">
        <v>31.179200000000002</v>
      </c>
      <c r="FM394">
        <v>64.0886</v>
      </c>
      <c r="FN394">
        <v>25.661100000000001</v>
      </c>
      <c r="FO394">
        <v>1</v>
      </c>
      <c r="FP394">
        <v>0.40173999999999999</v>
      </c>
      <c r="FQ394">
        <v>1.35365</v>
      </c>
      <c r="FR394">
        <v>20.3172</v>
      </c>
      <c r="FS394">
        <v>5.2125000000000004</v>
      </c>
      <c r="FT394">
        <v>11.907999999999999</v>
      </c>
      <c r="FU394">
        <v>5.0029500000000002</v>
      </c>
      <c r="FV394">
        <v>3.2896999999999998</v>
      </c>
      <c r="FW394">
        <v>9999</v>
      </c>
      <c r="FX394">
        <v>9999</v>
      </c>
      <c r="FY394">
        <v>9999</v>
      </c>
      <c r="FZ394">
        <v>999.9</v>
      </c>
      <c r="GA394">
        <v>1.8595900000000001</v>
      </c>
      <c r="GB394">
        <v>1.8545400000000001</v>
      </c>
      <c r="GC394">
        <v>1.8577399999999999</v>
      </c>
      <c r="GD394">
        <v>1.8561300000000001</v>
      </c>
      <c r="GE394">
        <v>1.8549100000000001</v>
      </c>
      <c r="GF394">
        <v>1.8545700000000001</v>
      </c>
      <c r="GG394">
        <v>1.8532299999999999</v>
      </c>
      <c r="GH394">
        <v>1.8563799999999999</v>
      </c>
      <c r="GI394">
        <v>0</v>
      </c>
      <c r="GJ394">
        <v>0</v>
      </c>
      <c r="GK394">
        <v>0</v>
      </c>
      <c r="GL394">
        <v>0</v>
      </c>
      <c r="GM394" t="s">
        <v>382</v>
      </c>
      <c r="GN394" t="s">
        <v>383</v>
      </c>
      <c r="GO394" t="s">
        <v>384</v>
      </c>
      <c r="GP394" t="s">
        <v>384</v>
      </c>
      <c r="GQ394" t="s">
        <v>384</v>
      </c>
      <c r="GR394" t="s">
        <v>384</v>
      </c>
      <c r="GS394">
        <v>0</v>
      </c>
      <c r="GT394">
        <v>100</v>
      </c>
      <c r="GU394">
        <v>100</v>
      </c>
      <c r="GV394">
        <v>2.88</v>
      </c>
      <c r="GW394">
        <v>3.49E-2</v>
      </c>
      <c r="GX394">
        <v>0.32553164529605683</v>
      </c>
      <c r="GY394">
        <v>3.0239061252787889E-3</v>
      </c>
      <c r="GZ394">
        <v>-1.398580452151984E-6</v>
      </c>
      <c r="HA394">
        <v>2.8030378366047371E-10</v>
      </c>
      <c r="HB394">
        <v>-4.7599640220891172E-2</v>
      </c>
      <c r="HC394">
        <v>9.965371539748925E-3</v>
      </c>
      <c r="HD394">
        <v>-4.563662031605912E-4</v>
      </c>
      <c r="HE394">
        <v>7.8337100744227795E-6</v>
      </c>
      <c r="HF394">
        <v>0</v>
      </c>
      <c r="HG394">
        <v>2134</v>
      </c>
      <c r="HH394">
        <v>2</v>
      </c>
      <c r="HI394">
        <v>25</v>
      </c>
      <c r="HJ394">
        <v>12.6</v>
      </c>
      <c r="HK394">
        <v>12.5</v>
      </c>
      <c r="HL394">
        <v>3.6450200000000001</v>
      </c>
      <c r="HM394">
        <v>2.2729499999999998</v>
      </c>
      <c r="HN394">
        <v>1.4978</v>
      </c>
      <c r="HO394">
        <v>2.3095699999999999</v>
      </c>
      <c r="HP394">
        <v>1.5478499999999999</v>
      </c>
      <c r="HQ394">
        <v>2.3950200000000001</v>
      </c>
      <c r="HR394">
        <v>37.771099999999997</v>
      </c>
      <c r="HS394">
        <v>15.2003</v>
      </c>
      <c r="HT394">
        <v>18</v>
      </c>
      <c r="HU394">
        <v>503.714</v>
      </c>
      <c r="HV394">
        <v>492.20400000000001</v>
      </c>
      <c r="HW394">
        <v>27.7867</v>
      </c>
      <c r="HX394">
        <v>32.180999999999997</v>
      </c>
      <c r="HY394">
        <v>30.000299999999999</v>
      </c>
      <c r="HZ394">
        <v>31.936</v>
      </c>
      <c r="IA394">
        <v>32.036700000000003</v>
      </c>
      <c r="IB394">
        <v>73.000500000000002</v>
      </c>
      <c r="IC394">
        <v>39.1128</v>
      </c>
      <c r="ID394">
        <v>0</v>
      </c>
      <c r="IE394">
        <v>27.7972</v>
      </c>
      <c r="IF394">
        <v>1920.15</v>
      </c>
      <c r="IG394">
        <v>19.8794</v>
      </c>
      <c r="IH394">
        <v>100.68899999999999</v>
      </c>
      <c r="II394">
        <v>100.407</v>
      </c>
      <c r="IJ394" t="s">
        <v>2638</v>
      </c>
    </row>
    <row r="395" spans="1:244" x14ac:dyDescent="0.2">
      <c r="A395">
        <v>379</v>
      </c>
      <c r="B395">
        <v>1659796916</v>
      </c>
      <c r="C395">
        <v>774.5</v>
      </c>
      <c r="D395" t="s">
        <v>1117</v>
      </c>
      <c r="E395" t="s">
        <v>1118</v>
      </c>
      <c r="F395">
        <v>1</v>
      </c>
      <c r="G395" t="s">
        <v>373</v>
      </c>
      <c r="H395" t="s">
        <v>374</v>
      </c>
      <c r="I395" t="s">
        <v>375</v>
      </c>
      <c r="J395" t="s">
        <v>376</v>
      </c>
      <c r="K395" t="s">
        <v>377</v>
      </c>
      <c r="L395" t="s">
        <v>373</v>
      </c>
      <c r="M395" t="s">
        <v>378</v>
      </c>
      <c r="N395">
        <v>1659796907.5</v>
      </c>
      <c r="O395">
        <f t="shared" si="170"/>
        <v>2.3857750532791443E-3</v>
      </c>
      <c r="P395">
        <f t="shared" si="171"/>
        <v>2.3857750532791444</v>
      </c>
      <c r="Q395">
        <f t="shared" si="172"/>
        <v>24.856613660732926</v>
      </c>
      <c r="R395">
        <f t="shared" si="173"/>
        <v>1784.6068749999999</v>
      </c>
      <c r="S395">
        <f t="shared" si="174"/>
        <v>1307.7274766323831</v>
      </c>
      <c r="T395">
        <f t="shared" si="175"/>
        <v>129.68887583179432</v>
      </c>
      <c r="U395">
        <f t="shared" si="176"/>
        <v>176.98156806833148</v>
      </c>
      <c r="V395">
        <f t="shared" si="177"/>
        <v>9.7292991698634021E-2</v>
      </c>
      <c r="W395">
        <f t="shared" si="178"/>
        <v>2.9145557807205655</v>
      </c>
      <c r="X395">
        <f t="shared" si="179"/>
        <v>9.5524047959236941E-2</v>
      </c>
      <c r="Y395">
        <f t="shared" si="180"/>
        <v>5.9858783656217343E-2</v>
      </c>
      <c r="Z395">
        <f t="shared" si="181"/>
        <v>321.51879299999996</v>
      </c>
      <c r="AA395">
        <f t="shared" si="182"/>
        <v>32.231000558974245</v>
      </c>
      <c r="AB395">
        <f t="shared" si="183"/>
        <v>31.4587</v>
      </c>
      <c r="AC395">
        <f t="shared" si="184"/>
        <v>4.6307212734675547</v>
      </c>
      <c r="AD395">
        <f t="shared" si="185"/>
        <v>49.778271889556471</v>
      </c>
      <c r="AE395">
        <f t="shared" si="186"/>
        <v>2.2396527778251318</v>
      </c>
      <c r="AF395">
        <f t="shared" si="187"/>
        <v>4.499257794232534</v>
      </c>
      <c r="AG395">
        <f t="shared" si="188"/>
        <v>2.3910684956424229</v>
      </c>
      <c r="AH395">
        <f t="shared" si="189"/>
        <v>-105.21267984961027</v>
      </c>
      <c r="AI395">
        <f t="shared" si="190"/>
        <v>-79.487901621198489</v>
      </c>
      <c r="AJ395">
        <f t="shared" si="191"/>
        <v>-6.1368071880134458</v>
      </c>
      <c r="AK395">
        <f t="shared" si="192"/>
        <v>130.68140434117777</v>
      </c>
      <c r="AL395">
        <f t="shared" si="193"/>
        <v>56.241476122911926</v>
      </c>
      <c r="AM395">
        <f t="shared" si="194"/>
        <v>2.4258693562017539</v>
      </c>
      <c r="AN395">
        <f t="shared" si="195"/>
        <v>24.856613660732926</v>
      </c>
      <c r="AO395">
        <v>1923.1938787878801</v>
      </c>
      <c r="AP395">
        <v>1866.8527272727281</v>
      </c>
      <c r="AQ395">
        <v>5.0946909090907404</v>
      </c>
      <c r="AR395">
        <v>64.94</v>
      </c>
      <c r="AS395">
        <f t="shared" si="196"/>
        <v>2.3857750532791444</v>
      </c>
      <c r="AT395">
        <v>19.798479513404939</v>
      </c>
      <c r="AU395">
        <v>22.5952132352941</v>
      </c>
      <c r="AV395">
        <v>1.018886907817752E-4</v>
      </c>
      <c r="AW395">
        <v>90.194226728287475</v>
      </c>
      <c r="AX395">
        <v>0</v>
      </c>
      <c r="AY395">
        <v>0</v>
      </c>
      <c r="AZ395">
        <f t="shared" si="197"/>
        <v>1</v>
      </c>
      <c r="BA395">
        <f t="shared" si="198"/>
        <v>0</v>
      </c>
      <c r="BB395">
        <f t="shared" si="199"/>
        <v>51743.089537007283</v>
      </c>
      <c r="BC395">
        <f t="shared" si="200"/>
        <v>2000.0174999999999</v>
      </c>
      <c r="BD395">
        <f t="shared" si="201"/>
        <v>1681.2147</v>
      </c>
      <c r="BE395">
        <f t="shared" si="202"/>
        <v>0.84059999475004599</v>
      </c>
      <c r="BF395">
        <f t="shared" si="203"/>
        <v>0.16075798986758866</v>
      </c>
      <c r="BG395">
        <v>6</v>
      </c>
      <c r="BH395">
        <v>0.5</v>
      </c>
      <c r="BI395" t="s">
        <v>379</v>
      </c>
      <c r="BJ395">
        <v>2</v>
      </c>
      <c r="BK395" t="b">
        <v>1</v>
      </c>
      <c r="BL395">
        <v>1659796907.5</v>
      </c>
      <c r="BM395">
        <v>1784.6068749999999</v>
      </c>
      <c r="BN395">
        <v>1857.27125</v>
      </c>
      <c r="BO395">
        <v>22.583706249999999</v>
      </c>
      <c r="BP395">
        <v>19.739206249999999</v>
      </c>
      <c r="BQ395">
        <v>1781.7462499999999</v>
      </c>
      <c r="BR395">
        <v>22.548831249999999</v>
      </c>
      <c r="BS395">
        <v>500.14081249999998</v>
      </c>
      <c r="BT395">
        <v>99.071068750000009</v>
      </c>
      <c r="BU395">
        <v>0.100110375</v>
      </c>
      <c r="BV395">
        <v>30.952825000000001</v>
      </c>
      <c r="BW395">
        <v>31.4587</v>
      </c>
      <c r="BX395">
        <v>999.9</v>
      </c>
      <c r="BY395">
        <v>0</v>
      </c>
      <c r="BZ395">
        <v>0</v>
      </c>
      <c r="CA395">
        <v>10007.739374999999</v>
      </c>
      <c r="CB395">
        <v>0</v>
      </c>
      <c r="CC395">
        <v>288.041</v>
      </c>
      <c r="CD395">
        <v>-72.664281250000002</v>
      </c>
      <c r="CE395">
        <v>1825.840625</v>
      </c>
      <c r="CF395">
        <v>1894.671875</v>
      </c>
      <c r="CG395">
        <v>2.8444912499999999</v>
      </c>
      <c r="CH395">
        <v>1857.27125</v>
      </c>
      <c r="CI395">
        <v>19.739206249999999</v>
      </c>
      <c r="CJ395">
        <v>2.2373906250000002</v>
      </c>
      <c r="CK395">
        <v>1.9555862500000001</v>
      </c>
      <c r="CL395">
        <v>19.232587500000001</v>
      </c>
      <c r="CM395">
        <v>17.08919375</v>
      </c>
      <c r="CN395">
        <v>2000.0174999999999</v>
      </c>
      <c r="CO395">
        <v>0.97999918750000004</v>
      </c>
      <c r="CP395">
        <v>2.0001018749999998E-2</v>
      </c>
      <c r="CQ395">
        <v>0</v>
      </c>
      <c r="CR395">
        <v>2.4297499999999999</v>
      </c>
      <c r="CS395">
        <v>0</v>
      </c>
      <c r="CT395">
        <v>17319.65625</v>
      </c>
      <c r="CU395">
        <v>17412.481250000001</v>
      </c>
      <c r="CV395">
        <v>41.323812500000003</v>
      </c>
      <c r="CW395">
        <v>42.355312499999997</v>
      </c>
      <c r="CX395">
        <v>41.25</v>
      </c>
      <c r="CY395">
        <v>41.097437499999998</v>
      </c>
      <c r="CZ395">
        <v>41.534875</v>
      </c>
      <c r="DA395">
        <v>1960.0174999999999</v>
      </c>
      <c r="DB395">
        <v>40</v>
      </c>
      <c r="DC395">
        <v>0</v>
      </c>
      <c r="DD395">
        <v>1659796914.9000001</v>
      </c>
      <c r="DE395">
        <v>0</v>
      </c>
      <c r="DF395">
        <v>1659796167.5</v>
      </c>
      <c r="DG395" t="s">
        <v>380</v>
      </c>
      <c r="DH395">
        <v>1659796162</v>
      </c>
      <c r="DI395">
        <v>1659796167.5</v>
      </c>
      <c r="DJ395">
        <v>2</v>
      </c>
      <c r="DK395">
        <v>-1.4E-2</v>
      </c>
      <c r="DL395">
        <v>-1E-3</v>
      </c>
      <c r="DM395">
        <v>1.327</v>
      </c>
      <c r="DN395">
        <v>3.1E-2</v>
      </c>
      <c r="DO395">
        <v>400</v>
      </c>
      <c r="DP395">
        <v>20</v>
      </c>
      <c r="DQ395">
        <v>0.32</v>
      </c>
      <c r="DR395">
        <v>0.03</v>
      </c>
      <c r="DS395">
        <v>24.329299673296781</v>
      </c>
      <c r="DT395">
        <v>0.678535996458832</v>
      </c>
      <c r="DU395">
        <v>0.19133476788981041</v>
      </c>
      <c r="DV395">
        <v>0</v>
      </c>
      <c r="DW395">
        <v>-72.563836585365848</v>
      </c>
      <c r="DX395">
        <v>-2.2259121951220919</v>
      </c>
      <c r="DY395">
        <v>0.24570943156312069</v>
      </c>
      <c r="DZ395">
        <v>0</v>
      </c>
      <c r="EA395">
        <v>2.872333658536586</v>
      </c>
      <c r="EB395">
        <v>-0.60667923344947239</v>
      </c>
      <c r="EC395">
        <v>6.1356908361555211E-2</v>
      </c>
      <c r="ED395">
        <v>0</v>
      </c>
      <c r="EE395">
        <v>2.3912750653453738</v>
      </c>
      <c r="EF395">
        <v>-2.17361158345773E-2</v>
      </c>
      <c r="EG395">
        <v>2.2575564665153341E-3</v>
      </c>
      <c r="EH395">
        <v>1</v>
      </c>
      <c r="EI395">
        <v>0.1007359405641077</v>
      </c>
      <c r="EJ395">
        <v>-1.614721806550929E-2</v>
      </c>
      <c r="EK395">
        <v>1.1944579529741251E-3</v>
      </c>
      <c r="EL395">
        <v>1</v>
      </c>
      <c r="EM395">
        <v>2</v>
      </c>
      <c r="EN395">
        <v>5</v>
      </c>
      <c r="EO395" t="s">
        <v>455</v>
      </c>
      <c r="EP395">
        <v>2.9429599999999998</v>
      </c>
      <c r="EQ395">
        <v>2.8031899999999998</v>
      </c>
      <c r="ER395">
        <v>0.23888899999999999</v>
      </c>
      <c r="ES395">
        <v>0.244285</v>
      </c>
      <c r="ET395">
        <v>0.102856</v>
      </c>
      <c r="EU395">
        <v>9.3677800000000006E-2</v>
      </c>
      <c r="EV395">
        <v>15625.8</v>
      </c>
      <c r="EW395">
        <v>16269.6</v>
      </c>
      <c r="EX395">
        <v>23881.200000000001</v>
      </c>
      <c r="EY395">
        <v>25061.4</v>
      </c>
      <c r="EZ395">
        <v>34300.400000000001</v>
      </c>
      <c r="FA395">
        <v>36278.699999999997</v>
      </c>
      <c r="FB395">
        <v>43543.6</v>
      </c>
      <c r="FC395">
        <v>46329.4</v>
      </c>
      <c r="FD395">
        <v>1.9664999999999999</v>
      </c>
      <c r="FE395">
        <v>1.84853</v>
      </c>
      <c r="FF395">
        <v>8.5532700000000003E-2</v>
      </c>
      <c r="FG395">
        <v>0</v>
      </c>
      <c r="FH395">
        <v>30.067799999999998</v>
      </c>
      <c r="FI395">
        <v>999.9</v>
      </c>
      <c r="FJ395">
        <v>55.6</v>
      </c>
      <c r="FK395">
        <v>34.700000000000003</v>
      </c>
      <c r="FL395">
        <v>31.176600000000001</v>
      </c>
      <c r="FM395">
        <v>64.378600000000006</v>
      </c>
      <c r="FN395">
        <v>25.472799999999999</v>
      </c>
      <c r="FO395">
        <v>1</v>
      </c>
      <c r="FP395">
        <v>0.40179100000000001</v>
      </c>
      <c r="FQ395">
        <v>1.3622399999999999</v>
      </c>
      <c r="FR395">
        <v>20.317399999999999</v>
      </c>
      <c r="FS395">
        <v>5.2134</v>
      </c>
      <c r="FT395">
        <v>11.908099999999999</v>
      </c>
      <c r="FU395">
        <v>5.0030999999999999</v>
      </c>
      <c r="FV395">
        <v>3.2898499999999999</v>
      </c>
      <c r="FW395">
        <v>9999</v>
      </c>
      <c r="FX395">
        <v>9999</v>
      </c>
      <c r="FY395">
        <v>9999</v>
      </c>
      <c r="FZ395">
        <v>999.9</v>
      </c>
      <c r="GA395">
        <v>1.8595900000000001</v>
      </c>
      <c r="GB395">
        <v>1.8545400000000001</v>
      </c>
      <c r="GC395">
        <v>1.8577399999999999</v>
      </c>
      <c r="GD395">
        <v>1.8561300000000001</v>
      </c>
      <c r="GE395">
        <v>1.8549199999999999</v>
      </c>
      <c r="GF395">
        <v>1.8545799999999999</v>
      </c>
      <c r="GG395">
        <v>1.8532299999999999</v>
      </c>
      <c r="GH395">
        <v>1.8563799999999999</v>
      </c>
      <c r="GI395">
        <v>0</v>
      </c>
      <c r="GJ395">
        <v>0</v>
      </c>
      <c r="GK395">
        <v>0</v>
      </c>
      <c r="GL395">
        <v>0</v>
      </c>
      <c r="GM395" t="s">
        <v>382</v>
      </c>
      <c r="GN395" t="s">
        <v>383</v>
      </c>
      <c r="GO395" t="s">
        <v>384</v>
      </c>
      <c r="GP395" t="s">
        <v>384</v>
      </c>
      <c r="GQ395" t="s">
        <v>384</v>
      </c>
      <c r="GR395" t="s">
        <v>384</v>
      </c>
      <c r="GS395">
        <v>0</v>
      </c>
      <c r="GT395">
        <v>100</v>
      </c>
      <c r="GU395">
        <v>100</v>
      </c>
      <c r="GV395">
        <v>2.89</v>
      </c>
      <c r="GW395">
        <v>3.49E-2</v>
      </c>
      <c r="GX395">
        <v>0.32553164529605683</v>
      </c>
      <c r="GY395">
        <v>3.0239061252787889E-3</v>
      </c>
      <c r="GZ395">
        <v>-1.398580452151984E-6</v>
      </c>
      <c r="HA395">
        <v>2.8030378366047371E-10</v>
      </c>
      <c r="HB395">
        <v>-4.7599640220891172E-2</v>
      </c>
      <c r="HC395">
        <v>9.965371539748925E-3</v>
      </c>
      <c r="HD395">
        <v>-4.563662031605912E-4</v>
      </c>
      <c r="HE395">
        <v>7.8337100744227795E-6</v>
      </c>
      <c r="HF395">
        <v>0</v>
      </c>
      <c r="HG395">
        <v>2134</v>
      </c>
      <c r="HH395">
        <v>2</v>
      </c>
      <c r="HI395">
        <v>25</v>
      </c>
      <c r="HJ395">
        <v>12.6</v>
      </c>
      <c r="HK395">
        <v>12.5</v>
      </c>
      <c r="HL395">
        <v>3.6474600000000001</v>
      </c>
      <c r="HM395">
        <v>2.2863799999999999</v>
      </c>
      <c r="HN395">
        <v>1.4978</v>
      </c>
      <c r="HO395">
        <v>2.3095699999999999</v>
      </c>
      <c r="HP395">
        <v>1.5478499999999999</v>
      </c>
      <c r="HQ395">
        <v>2.2595200000000002</v>
      </c>
      <c r="HR395">
        <v>37.771099999999997</v>
      </c>
      <c r="HS395">
        <v>15.1915</v>
      </c>
      <c r="HT395">
        <v>18</v>
      </c>
      <c r="HU395">
        <v>503.762</v>
      </c>
      <c r="HV395">
        <v>492.17099999999999</v>
      </c>
      <c r="HW395">
        <v>27.789200000000001</v>
      </c>
      <c r="HX395">
        <v>32.181199999999997</v>
      </c>
      <c r="HY395">
        <v>30.000299999999999</v>
      </c>
      <c r="HZ395">
        <v>31.936399999999999</v>
      </c>
      <c r="IA395">
        <v>32.036700000000003</v>
      </c>
      <c r="IB395">
        <v>73.035600000000002</v>
      </c>
      <c r="IC395">
        <v>39.1128</v>
      </c>
      <c r="ID395">
        <v>0</v>
      </c>
      <c r="IE395">
        <v>27.8428</v>
      </c>
      <c r="IF395">
        <v>1930.17</v>
      </c>
      <c r="IG395">
        <v>19.882000000000001</v>
      </c>
      <c r="IH395">
        <v>100.68899999999999</v>
      </c>
      <c r="II395">
        <v>100.40600000000001</v>
      </c>
      <c r="IJ395" t="s">
        <v>2638</v>
      </c>
    </row>
    <row r="396" spans="1:244" x14ac:dyDescent="0.2">
      <c r="A396">
        <v>380</v>
      </c>
      <c r="B396">
        <v>1659796917.5</v>
      </c>
      <c r="C396">
        <v>776</v>
      </c>
      <c r="D396" t="s">
        <v>1119</v>
      </c>
      <c r="E396" t="s">
        <v>1120</v>
      </c>
      <c r="F396">
        <v>1</v>
      </c>
      <c r="G396" t="s">
        <v>373</v>
      </c>
      <c r="H396" t="s">
        <v>374</v>
      </c>
      <c r="I396" t="s">
        <v>375</v>
      </c>
      <c r="J396" t="s">
        <v>376</v>
      </c>
      <c r="K396" t="s">
        <v>377</v>
      </c>
      <c r="L396" t="s">
        <v>373</v>
      </c>
      <c r="M396" t="s">
        <v>378</v>
      </c>
      <c r="N396">
        <v>1659796909.53125</v>
      </c>
      <c r="O396">
        <f t="shared" si="170"/>
        <v>2.3806375521915162E-3</v>
      </c>
      <c r="P396">
        <f t="shared" si="171"/>
        <v>2.3806375521915162</v>
      </c>
      <c r="Q396">
        <f t="shared" si="172"/>
        <v>24.394002609008108</v>
      </c>
      <c r="R396">
        <f t="shared" si="173"/>
        <v>1794.8074999999999</v>
      </c>
      <c r="S396">
        <f t="shared" si="174"/>
        <v>1324.3973632830009</v>
      </c>
      <c r="T396">
        <f t="shared" si="175"/>
        <v>131.34169413540099</v>
      </c>
      <c r="U396">
        <f t="shared" si="176"/>
        <v>177.9926963253487</v>
      </c>
      <c r="V396">
        <f t="shared" si="177"/>
        <v>9.7112598787132576E-2</v>
      </c>
      <c r="W396">
        <f t="shared" si="178"/>
        <v>2.9150101301645961</v>
      </c>
      <c r="X396">
        <f t="shared" si="179"/>
        <v>9.5350413925480021E-2</v>
      </c>
      <c r="Y396">
        <f t="shared" si="180"/>
        <v>5.9749670618114883E-2</v>
      </c>
      <c r="Z396">
        <f t="shared" si="181"/>
        <v>321.51739649999996</v>
      </c>
      <c r="AA396">
        <f t="shared" si="182"/>
        <v>32.227025550176698</v>
      </c>
      <c r="AB396">
        <f t="shared" si="183"/>
        <v>31.456093750000001</v>
      </c>
      <c r="AC396">
        <f t="shared" si="184"/>
        <v>4.6300354984661576</v>
      </c>
      <c r="AD396">
        <f t="shared" si="185"/>
        <v>49.795447095630564</v>
      </c>
      <c r="AE396">
        <f t="shared" si="186"/>
        <v>2.2397707048402329</v>
      </c>
      <c r="AF396">
        <f t="shared" si="187"/>
        <v>4.4979427547639546</v>
      </c>
      <c r="AG396">
        <f t="shared" si="188"/>
        <v>2.3902647936259247</v>
      </c>
      <c r="AH396">
        <f t="shared" si="189"/>
        <v>-104.98611605164587</v>
      </c>
      <c r="AI396">
        <f t="shared" si="190"/>
        <v>-79.896124675607894</v>
      </c>
      <c r="AJ396">
        <f t="shared" si="191"/>
        <v>-6.1671272659190315</v>
      </c>
      <c r="AK396">
        <f t="shared" si="192"/>
        <v>130.46802850682718</v>
      </c>
      <c r="AL396">
        <f t="shared" si="193"/>
        <v>56.279535813499045</v>
      </c>
      <c r="AM396">
        <f t="shared" si="194"/>
        <v>2.4113460104217763</v>
      </c>
      <c r="AN396">
        <f t="shared" si="195"/>
        <v>24.394002609008108</v>
      </c>
      <c r="AO396">
        <v>1930.8497316017319</v>
      </c>
      <c r="AP396">
        <v>1874.7180606060599</v>
      </c>
      <c r="AQ396">
        <v>5.1649575757573798</v>
      </c>
      <c r="AR396">
        <v>64.94</v>
      </c>
      <c r="AS396">
        <f t="shared" si="196"/>
        <v>2.3806375521915162</v>
      </c>
      <c r="AT396">
        <v>19.806104212646069</v>
      </c>
      <c r="AU396">
        <v>22.594873823529412</v>
      </c>
      <c r="AV396">
        <v>3.6463765388385408E-4</v>
      </c>
      <c r="AW396">
        <v>90.194226728287475</v>
      </c>
      <c r="AX396">
        <v>0</v>
      </c>
      <c r="AY396">
        <v>0</v>
      </c>
      <c r="AZ396">
        <f t="shared" si="197"/>
        <v>1</v>
      </c>
      <c r="BA396">
        <f t="shared" si="198"/>
        <v>0</v>
      </c>
      <c r="BB396">
        <f t="shared" si="199"/>
        <v>51756.838421961285</v>
      </c>
      <c r="BC396">
        <f t="shared" si="200"/>
        <v>2000.00875</v>
      </c>
      <c r="BD396">
        <f t="shared" si="201"/>
        <v>1681.2073499999999</v>
      </c>
      <c r="BE396">
        <f t="shared" si="202"/>
        <v>0.84059999737501145</v>
      </c>
      <c r="BF396">
        <f t="shared" si="203"/>
        <v>0.16075799493377216</v>
      </c>
      <c r="BG396">
        <v>6</v>
      </c>
      <c r="BH396">
        <v>0.5</v>
      </c>
      <c r="BI396" t="s">
        <v>379</v>
      </c>
      <c r="BJ396">
        <v>2</v>
      </c>
      <c r="BK396" t="b">
        <v>1</v>
      </c>
      <c r="BL396">
        <v>1659796909.53125</v>
      </c>
      <c r="BM396">
        <v>1794.8074999999999</v>
      </c>
      <c r="BN396">
        <v>1867.5137500000001</v>
      </c>
      <c r="BO396">
        <v>22.584956250000001</v>
      </c>
      <c r="BP396">
        <v>19.757574999999999</v>
      </c>
      <c r="BQ396">
        <v>1791.94</v>
      </c>
      <c r="BR396">
        <v>22.5500875</v>
      </c>
      <c r="BS396">
        <v>500.15593749999999</v>
      </c>
      <c r="BT396">
        <v>99.0705375</v>
      </c>
      <c r="BU396">
        <v>0.100374325</v>
      </c>
      <c r="BV396">
        <v>30.947700000000001</v>
      </c>
      <c r="BW396">
        <v>31.456093750000001</v>
      </c>
      <c r="BX396">
        <v>999.9</v>
      </c>
      <c r="BY396">
        <v>0</v>
      </c>
      <c r="BZ396">
        <v>0</v>
      </c>
      <c r="CA396">
        <v>10010.3925</v>
      </c>
      <c r="CB396">
        <v>0</v>
      </c>
      <c r="CC396">
        <v>286.47231249999999</v>
      </c>
      <c r="CD396">
        <v>-72.705668750000001</v>
      </c>
      <c r="CE396">
        <v>1836.28</v>
      </c>
      <c r="CF396">
        <v>1905.15625</v>
      </c>
      <c r="CG396">
        <v>2.827381874999999</v>
      </c>
      <c r="CH396">
        <v>1867.5137500000001</v>
      </c>
      <c r="CI396">
        <v>19.757574999999999</v>
      </c>
      <c r="CJ396">
        <v>2.2375037500000001</v>
      </c>
      <c r="CK396">
        <v>1.957395</v>
      </c>
      <c r="CL396">
        <v>19.2334</v>
      </c>
      <c r="CM396">
        <v>17.103806250000002</v>
      </c>
      <c r="CN396">
        <v>2000.00875</v>
      </c>
      <c r="CO396">
        <v>0.97999899999999995</v>
      </c>
      <c r="CP396">
        <v>2.00012E-2</v>
      </c>
      <c r="CQ396">
        <v>0</v>
      </c>
      <c r="CR396">
        <v>2.5534374999999998</v>
      </c>
      <c r="CS396">
        <v>0</v>
      </c>
      <c r="CT396">
        <v>17318.568749999999</v>
      </c>
      <c r="CU396">
        <v>17412.400000000001</v>
      </c>
      <c r="CV396">
        <v>41.319875000000003</v>
      </c>
      <c r="CW396">
        <v>42.355312499999997</v>
      </c>
      <c r="CX396">
        <v>41.25</v>
      </c>
      <c r="CY396">
        <v>41.097437499999998</v>
      </c>
      <c r="CZ396">
        <v>41.534875</v>
      </c>
      <c r="DA396">
        <v>1960.00875</v>
      </c>
      <c r="DB396">
        <v>40</v>
      </c>
      <c r="DC396">
        <v>0</v>
      </c>
      <c r="DD396">
        <v>1659796916.7</v>
      </c>
      <c r="DE396">
        <v>0</v>
      </c>
      <c r="DF396">
        <v>1659796167.5</v>
      </c>
      <c r="DG396" t="s">
        <v>380</v>
      </c>
      <c r="DH396">
        <v>1659796162</v>
      </c>
      <c r="DI396">
        <v>1659796167.5</v>
      </c>
      <c r="DJ396">
        <v>2</v>
      </c>
      <c r="DK396">
        <v>-1.4E-2</v>
      </c>
      <c r="DL396">
        <v>-1E-3</v>
      </c>
      <c r="DM396">
        <v>1.327</v>
      </c>
      <c r="DN396">
        <v>3.1E-2</v>
      </c>
      <c r="DO396">
        <v>400</v>
      </c>
      <c r="DP396">
        <v>20</v>
      </c>
      <c r="DQ396">
        <v>0.32</v>
      </c>
      <c r="DR396">
        <v>0.03</v>
      </c>
      <c r="DS396">
        <v>24.389682954727991</v>
      </c>
      <c r="DT396">
        <v>1.8256747504120261</v>
      </c>
      <c r="DU396">
        <v>0.26123325239318101</v>
      </c>
      <c r="DV396">
        <v>0</v>
      </c>
      <c r="DW396">
        <v>-72.637667499999992</v>
      </c>
      <c r="DX396">
        <v>-1.8105962476545721</v>
      </c>
      <c r="DY396">
        <v>0.1971102348782279</v>
      </c>
      <c r="DZ396">
        <v>0</v>
      </c>
      <c r="EA396">
        <v>2.85802925</v>
      </c>
      <c r="EB396">
        <v>-0.61644439024390918</v>
      </c>
      <c r="EC396">
        <v>6.0777690125057432E-2</v>
      </c>
      <c r="ED396">
        <v>0</v>
      </c>
      <c r="EE396">
        <v>2.390813640445772</v>
      </c>
      <c r="EF396">
        <v>-1.4811408896446009E-2</v>
      </c>
      <c r="EG396">
        <v>1.8327345793760939E-3</v>
      </c>
      <c r="EH396">
        <v>1</v>
      </c>
      <c r="EI396">
        <v>0.1003366301594799</v>
      </c>
      <c r="EJ396">
        <v>-1.8779837717074581E-2</v>
      </c>
      <c r="EK396">
        <v>1.4348678264936539E-3</v>
      </c>
      <c r="EL396">
        <v>1</v>
      </c>
      <c r="EM396">
        <v>2</v>
      </c>
      <c r="EN396">
        <v>5</v>
      </c>
      <c r="EO396" t="s">
        <v>455</v>
      </c>
      <c r="EP396">
        <v>2.94299</v>
      </c>
      <c r="EQ396">
        <v>2.80288</v>
      </c>
      <c r="ER396">
        <v>0.23945</v>
      </c>
      <c r="ES396">
        <v>0.24482899999999999</v>
      </c>
      <c r="ET396">
        <v>0.10286099999999999</v>
      </c>
      <c r="EU396">
        <v>9.3680100000000002E-2</v>
      </c>
      <c r="EV396">
        <v>15614.2</v>
      </c>
      <c r="EW396">
        <v>16257.8</v>
      </c>
      <c r="EX396">
        <v>23881.1</v>
      </c>
      <c r="EY396">
        <v>25061.200000000001</v>
      </c>
      <c r="EZ396">
        <v>34300</v>
      </c>
      <c r="FA396">
        <v>36278.400000000001</v>
      </c>
      <c r="FB396">
        <v>43543.3</v>
      </c>
      <c r="FC396">
        <v>46329.1</v>
      </c>
      <c r="FD396">
        <v>1.9664200000000001</v>
      </c>
      <c r="FE396">
        <v>1.84843</v>
      </c>
      <c r="FF396">
        <v>8.5651900000000003E-2</v>
      </c>
      <c r="FG396">
        <v>0</v>
      </c>
      <c r="FH396">
        <v>30.063800000000001</v>
      </c>
      <c r="FI396">
        <v>999.9</v>
      </c>
      <c r="FJ396">
        <v>55.6</v>
      </c>
      <c r="FK396">
        <v>34.700000000000003</v>
      </c>
      <c r="FL396">
        <v>31.177600000000002</v>
      </c>
      <c r="FM396">
        <v>64.368600000000001</v>
      </c>
      <c r="FN396">
        <v>25.380600000000001</v>
      </c>
      <c r="FO396">
        <v>1</v>
      </c>
      <c r="FP396">
        <v>0.40201700000000001</v>
      </c>
      <c r="FQ396">
        <v>1.32796</v>
      </c>
      <c r="FR396">
        <v>20.317399999999999</v>
      </c>
      <c r="FS396">
        <v>5.2120499999999996</v>
      </c>
      <c r="FT396">
        <v>11.908099999999999</v>
      </c>
      <c r="FU396">
        <v>5.0029000000000003</v>
      </c>
      <c r="FV396">
        <v>3.2896999999999998</v>
      </c>
      <c r="FW396">
        <v>9999</v>
      </c>
      <c r="FX396">
        <v>9999</v>
      </c>
      <c r="FY396">
        <v>9999</v>
      </c>
      <c r="FZ396">
        <v>999.9</v>
      </c>
      <c r="GA396">
        <v>1.8595900000000001</v>
      </c>
      <c r="GB396">
        <v>1.8545499999999999</v>
      </c>
      <c r="GC396">
        <v>1.8577600000000001</v>
      </c>
      <c r="GD396">
        <v>1.8561799999999999</v>
      </c>
      <c r="GE396">
        <v>1.8549599999999999</v>
      </c>
      <c r="GF396">
        <v>1.8546100000000001</v>
      </c>
      <c r="GG396">
        <v>1.8532599999999999</v>
      </c>
      <c r="GH396">
        <v>1.8564099999999999</v>
      </c>
      <c r="GI396">
        <v>0</v>
      </c>
      <c r="GJ396">
        <v>0</v>
      </c>
      <c r="GK396">
        <v>0</v>
      </c>
      <c r="GL396">
        <v>0</v>
      </c>
      <c r="GM396" t="s">
        <v>382</v>
      </c>
      <c r="GN396" t="s">
        <v>383</v>
      </c>
      <c r="GO396" t="s">
        <v>384</v>
      </c>
      <c r="GP396" t="s">
        <v>384</v>
      </c>
      <c r="GQ396" t="s">
        <v>384</v>
      </c>
      <c r="GR396" t="s">
        <v>384</v>
      </c>
      <c r="GS396">
        <v>0</v>
      </c>
      <c r="GT396">
        <v>100</v>
      </c>
      <c r="GU396">
        <v>100</v>
      </c>
      <c r="GV396">
        <v>2.89</v>
      </c>
      <c r="GW396">
        <v>3.4799999999999998E-2</v>
      </c>
      <c r="GX396">
        <v>0.32553164529605683</v>
      </c>
      <c r="GY396">
        <v>3.0239061252787889E-3</v>
      </c>
      <c r="GZ396">
        <v>-1.398580452151984E-6</v>
      </c>
      <c r="HA396">
        <v>2.8030378366047371E-10</v>
      </c>
      <c r="HB396">
        <v>-4.7599640220891172E-2</v>
      </c>
      <c r="HC396">
        <v>9.965371539748925E-3</v>
      </c>
      <c r="HD396">
        <v>-4.563662031605912E-4</v>
      </c>
      <c r="HE396">
        <v>7.8337100744227795E-6</v>
      </c>
      <c r="HF396">
        <v>0</v>
      </c>
      <c r="HG396">
        <v>2134</v>
      </c>
      <c r="HH396">
        <v>2</v>
      </c>
      <c r="HI396">
        <v>25</v>
      </c>
      <c r="HJ396">
        <v>12.6</v>
      </c>
      <c r="HK396">
        <v>12.5</v>
      </c>
      <c r="HL396">
        <v>3.6572300000000002</v>
      </c>
      <c r="HM396">
        <v>2.2668499999999998</v>
      </c>
      <c r="HN396">
        <v>1.4978</v>
      </c>
      <c r="HO396">
        <v>2.3095699999999999</v>
      </c>
      <c r="HP396">
        <v>1.5478499999999999</v>
      </c>
      <c r="HQ396">
        <v>2.4426299999999999</v>
      </c>
      <c r="HR396">
        <v>37.771099999999997</v>
      </c>
      <c r="HS396">
        <v>15.209</v>
      </c>
      <c r="HT396">
        <v>18</v>
      </c>
      <c r="HU396">
        <v>503.726</v>
      </c>
      <c r="HV396">
        <v>492.11200000000002</v>
      </c>
      <c r="HW396">
        <v>27.8</v>
      </c>
      <c r="HX396">
        <v>32.182400000000001</v>
      </c>
      <c r="HY396">
        <v>30.000399999999999</v>
      </c>
      <c r="HZ396">
        <v>31.9376</v>
      </c>
      <c r="IA396">
        <v>32.037799999999997</v>
      </c>
      <c r="IB396">
        <v>73.263800000000003</v>
      </c>
      <c r="IC396">
        <v>39.1128</v>
      </c>
      <c r="ID396">
        <v>0</v>
      </c>
      <c r="IE396">
        <v>27.8428</v>
      </c>
      <c r="IF396">
        <v>1930.17</v>
      </c>
      <c r="IG396">
        <v>19.886800000000001</v>
      </c>
      <c r="IH396">
        <v>100.688</v>
      </c>
      <c r="II396">
        <v>100.40600000000001</v>
      </c>
      <c r="IJ396" t="s">
        <v>2638</v>
      </c>
    </row>
    <row r="397" spans="1:244" x14ac:dyDescent="0.2">
      <c r="A397">
        <v>381</v>
      </c>
      <c r="B397">
        <v>1659796918</v>
      </c>
      <c r="C397">
        <v>776.5</v>
      </c>
      <c r="D397" t="s">
        <v>1121</v>
      </c>
      <c r="E397" t="s">
        <v>1122</v>
      </c>
      <c r="F397">
        <v>1</v>
      </c>
      <c r="G397" t="s">
        <v>373</v>
      </c>
      <c r="H397" t="s">
        <v>374</v>
      </c>
      <c r="I397" t="s">
        <v>375</v>
      </c>
      <c r="J397" t="s">
        <v>376</v>
      </c>
      <c r="K397" t="s">
        <v>377</v>
      </c>
      <c r="L397" t="s">
        <v>373</v>
      </c>
      <c r="M397" t="s">
        <v>378</v>
      </c>
      <c r="N397">
        <v>1659796909.53125</v>
      </c>
      <c r="O397">
        <f t="shared" si="170"/>
        <v>2.3798327967228402E-3</v>
      </c>
      <c r="P397">
        <f t="shared" si="171"/>
        <v>2.3798327967228401</v>
      </c>
      <c r="Q397">
        <f t="shared" si="172"/>
        <v>24.319985138188468</v>
      </c>
      <c r="R397">
        <f t="shared" si="173"/>
        <v>1794.8074999999999</v>
      </c>
      <c r="S397">
        <f t="shared" si="174"/>
        <v>1325.476602400103</v>
      </c>
      <c r="T397">
        <f t="shared" si="175"/>
        <v>131.44872326272122</v>
      </c>
      <c r="U397">
        <f t="shared" si="176"/>
        <v>177.9926963253487</v>
      </c>
      <c r="V397">
        <f t="shared" si="177"/>
        <v>9.7079165046837959E-2</v>
      </c>
      <c r="W397">
        <f t="shared" si="178"/>
        <v>2.9150101301645961</v>
      </c>
      <c r="X397">
        <f t="shared" si="179"/>
        <v>9.5318181481286068E-2</v>
      </c>
      <c r="Y397">
        <f t="shared" si="180"/>
        <v>5.9729420122428697E-2</v>
      </c>
      <c r="Z397">
        <f t="shared" si="181"/>
        <v>321.51739649999996</v>
      </c>
      <c r="AA397">
        <f t="shared" si="182"/>
        <v>32.227235233048241</v>
      </c>
      <c r="AB397">
        <f t="shared" si="183"/>
        <v>31.456093750000001</v>
      </c>
      <c r="AC397">
        <f t="shared" si="184"/>
        <v>4.6300354984661576</v>
      </c>
      <c r="AD397">
        <f t="shared" si="185"/>
        <v>49.795447095630564</v>
      </c>
      <c r="AE397">
        <f t="shared" si="186"/>
        <v>2.2397707048402329</v>
      </c>
      <c r="AF397">
        <f t="shared" si="187"/>
        <v>4.4979427547639546</v>
      </c>
      <c r="AG397">
        <f t="shared" si="188"/>
        <v>2.3902647936259247</v>
      </c>
      <c r="AH397">
        <f t="shared" si="189"/>
        <v>-104.95062633547725</v>
      </c>
      <c r="AI397">
        <f t="shared" si="190"/>
        <v>-79.896124675607894</v>
      </c>
      <c r="AJ397">
        <f t="shared" si="191"/>
        <v>-6.1671272659190315</v>
      </c>
      <c r="AK397">
        <f t="shared" si="192"/>
        <v>130.50351822299581</v>
      </c>
      <c r="AL397">
        <f t="shared" si="193"/>
        <v>56.279535813499045</v>
      </c>
      <c r="AM397">
        <f t="shared" si="194"/>
        <v>2.4113460104217763</v>
      </c>
      <c r="AN397">
        <f t="shared" si="195"/>
        <v>24.319985138188468</v>
      </c>
      <c r="AO397">
        <v>1933.4220692640699</v>
      </c>
      <c r="AP397">
        <v>1877.3030303030309</v>
      </c>
      <c r="AQ397">
        <v>5.1802787878788639</v>
      </c>
      <c r="AR397">
        <v>64.94</v>
      </c>
      <c r="AS397">
        <f t="shared" si="196"/>
        <v>2.3798327967228401</v>
      </c>
      <c r="AT397">
        <v>19.80716908859927</v>
      </c>
      <c r="AU397">
        <v>22.594888823529409</v>
      </c>
      <c r="AV397">
        <v>3.7967242896928062E-4</v>
      </c>
      <c r="AW397">
        <v>90.194226728287475</v>
      </c>
      <c r="AX397">
        <v>0</v>
      </c>
      <c r="AY397">
        <v>0</v>
      </c>
      <c r="AZ397">
        <f t="shared" si="197"/>
        <v>1</v>
      </c>
      <c r="BA397">
        <f t="shared" si="198"/>
        <v>0</v>
      </c>
      <c r="BB397">
        <f t="shared" si="199"/>
        <v>51756.838421961285</v>
      </c>
      <c r="BC397">
        <f t="shared" si="200"/>
        <v>2000.00875</v>
      </c>
      <c r="BD397">
        <f t="shared" si="201"/>
        <v>1681.2073499999999</v>
      </c>
      <c r="BE397">
        <f t="shared" si="202"/>
        <v>0.84059999737501145</v>
      </c>
      <c r="BF397">
        <f t="shared" si="203"/>
        <v>0.16075799493377216</v>
      </c>
      <c r="BG397">
        <v>6</v>
      </c>
      <c r="BH397">
        <v>0.5</v>
      </c>
      <c r="BI397" t="s">
        <v>379</v>
      </c>
      <c r="BJ397">
        <v>2</v>
      </c>
      <c r="BK397" t="b">
        <v>1</v>
      </c>
      <c r="BL397">
        <v>1659796909.53125</v>
      </c>
      <c r="BM397">
        <v>1794.8074999999999</v>
      </c>
      <c r="BN397">
        <v>1867.5137500000001</v>
      </c>
      <c r="BO397">
        <v>22.584956250000001</v>
      </c>
      <c r="BP397">
        <v>19.757574999999999</v>
      </c>
      <c r="BQ397">
        <v>1791.94</v>
      </c>
      <c r="BR397">
        <v>22.5500875</v>
      </c>
      <c r="BS397">
        <v>500.15593749999999</v>
      </c>
      <c r="BT397">
        <v>99.0705375</v>
      </c>
      <c r="BU397">
        <v>0.100374325</v>
      </c>
      <c r="BV397">
        <v>30.947700000000001</v>
      </c>
      <c r="BW397">
        <v>31.456093750000001</v>
      </c>
      <c r="BX397">
        <v>999.9</v>
      </c>
      <c r="BY397">
        <v>0</v>
      </c>
      <c r="BZ397">
        <v>0</v>
      </c>
      <c r="CA397">
        <v>10010.3925</v>
      </c>
      <c r="CB397">
        <v>0</v>
      </c>
      <c r="CC397">
        <v>286.47231249999999</v>
      </c>
      <c r="CD397">
        <v>-72.705668750000001</v>
      </c>
      <c r="CE397">
        <v>1836.28</v>
      </c>
      <c r="CF397">
        <v>1905.15625</v>
      </c>
      <c r="CG397">
        <v>2.827381874999999</v>
      </c>
      <c r="CH397">
        <v>1867.5137500000001</v>
      </c>
      <c r="CI397">
        <v>19.757574999999999</v>
      </c>
      <c r="CJ397">
        <v>2.2375037500000001</v>
      </c>
      <c r="CK397">
        <v>1.957395</v>
      </c>
      <c r="CL397">
        <v>19.2334</v>
      </c>
      <c r="CM397">
        <v>17.103806250000002</v>
      </c>
      <c r="CN397">
        <v>2000.00875</v>
      </c>
      <c r="CO397">
        <v>0.97999899999999995</v>
      </c>
      <c r="CP397">
        <v>2.00012E-2</v>
      </c>
      <c r="CQ397">
        <v>0</v>
      </c>
      <c r="CR397">
        <v>2.5534374999999998</v>
      </c>
      <c r="CS397">
        <v>0</v>
      </c>
      <c r="CT397">
        <v>17318.568749999999</v>
      </c>
      <c r="CU397">
        <v>17412.400000000001</v>
      </c>
      <c r="CV397">
        <v>41.319875000000003</v>
      </c>
      <c r="CW397">
        <v>42.355312499999997</v>
      </c>
      <c r="CX397">
        <v>41.25</v>
      </c>
      <c r="CY397">
        <v>41.097437499999998</v>
      </c>
      <c r="CZ397">
        <v>41.534875</v>
      </c>
      <c r="DA397">
        <v>1960.00875</v>
      </c>
      <c r="DB397">
        <v>40</v>
      </c>
      <c r="DC397">
        <v>0</v>
      </c>
      <c r="DD397">
        <v>1659796917.3</v>
      </c>
      <c r="DE397">
        <v>0</v>
      </c>
      <c r="DF397">
        <v>1659796167.5</v>
      </c>
      <c r="DG397" t="s">
        <v>380</v>
      </c>
      <c r="DH397">
        <v>1659796162</v>
      </c>
      <c r="DI397">
        <v>1659796167.5</v>
      </c>
      <c r="DJ397">
        <v>2</v>
      </c>
      <c r="DK397">
        <v>-1.4E-2</v>
      </c>
      <c r="DL397">
        <v>-1E-3</v>
      </c>
      <c r="DM397">
        <v>1.327</v>
      </c>
      <c r="DN397">
        <v>3.1E-2</v>
      </c>
      <c r="DO397">
        <v>400</v>
      </c>
      <c r="DP397">
        <v>20</v>
      </c>
      <c r="DQ397">
        <v>0.32</v>
      </c>
      <c r="DR397">
        <v>0.03</v>
      </c>
      <c r="DS397">
        <v>24.391945097273879</v>
      </c>
      <c r="DT397">
        <v>2.518676509162991</v>
      </c>
      <c r="DU397">
        <v>0.26763423280128529</v>
      </c>
      <c r="DV397">
        <v>0</v>
      </c>
      <c r="DW397">
        <v>-72.675302439024392</v>
      </c>
      <c r="DX397">
        <v>-1.5969449477352731</v>
      </c>
      <c r="DY397">
        <v>0.1804440031886187</v>
      </c>
      <c r="DZ397">
        <v>0</v>
      </c>
      <c r="EA397">
        <v>2.8481495121951221</v>
      </c>
      <c r="EB397">
        <v>-0.58427519163762687</v>
      </c>
      <c r="EC397">
        <v>5.962433052040042E-2</v>
      </c>
      <c r="ED397">
        <v>0</v>
      </c>
      <c r="EE397">
        <v>2.390136325986254</v>
      </c>
      <c r="EF397">
        <v>-4.5492024498428848E-3</v>
      </c>
      <c r="EG397">
        <v>9.8889746124751639E-4</v>
      </c>
      <c r="EH397">
        <v>1</v>
      </c>
      <c r="EI397">
        <v>9.9791631886248747E-2</v>
      </c>
      <c r="EJ397">
        <v>-2.1133483635339331E-2</v>
      </c>
      <c r="EK397">
        <v>1.5488968790583839E-3</v>
      </c>
      <c r="EL397">
        <v>1</v>
      </c>
      <c r="EM397">
        <v>2</v>
      </c>
      <c r="EN397">
        <v>5</v>
      </c>
      <c r="EO397" t="s">
        <v>455</v>
      </c>
      <c r="EP397">
        <v>2.9426600000000001</v>
      </c>
      <c r="EQ397">
        <v>2.8028400000000002</v>
      </c>
      <c r="ER397">
        <v>0.23963899999999999</v>
      </c>
      <c r="ES397">
        <v>0.245008</v>
      </c>
      <c r="ET397">
        <v>0.102862</v>
      </c>
      <c r="EU397">
        <v>9.3684799999999999E-2</v>
      </c>
      <c r="EV397">
        <v>15610.3</v>
      </c>
      <c r="EW397">
        <v>16253.8</v>
      </c>
      <c r="EX397">
        <v>23881.1</v>
      </c>
      <c r="EY397">
        <v>25061.1</v>
      </c>
      <c r="EZ397">
        <v>34299.800000000003</v>
      </c>
      <c r="FA397">
        <v>36278.1</v>
      </c>
      <c r="FB397">
        <v>43543.199999999997</v>
      </c>
      <c r="FC397">
        <v>46329</v>
      </c>
      <c r="FD397">
        <v>1.9664699999999999</v>
      </c>
      <c r="FE397">
        <v>1.84843</v>
      </c>
      <c r="FF397">
        <v>8.5718900000000001E-2</v>
      </c>
      <c r="FG397">
        <v>0</v>
      </c>
      <c r="FH397">
        <v>30.063300000000002</v>
      </c>
      <c r="FI397">
        <v>999.9</v>
      </c>
      <c r="FJ397">
        <v>55.6</v>
      </c>
      <c r="FK397">
        <v>34.700000000000003</v>
      </c>
      <c r="FL397">
        <v>31.174299999999999</v>
      </c>
      <c r="FM397">
        <v>64.388599999999997</v>
      </c>
      <c r="FN397">
        <v>26.25</v>
      </c>
      <c r="FO397">
        <v>1</v>
      </c>
      <c r="FP397">
        <v>0.402063</v>
      </c>
      <c r="FQ397">
        <v>1.3164100000000001</v>
      </c>
      <c r="FR397">
        <v>20.317799999999998</v>
      </c>
      <c r="FS397">
        <v>5.2130999999999998</v>
      </c>
      <c r="FT397">
        <v>11.908099999999999</v>
      </c>
      <c r="FU397">
        <v>5.0032500000000004</v>
      </c>
      <c r="FV397">
        <v>3.2898499999999999</v>
      </c>
      <c r="FW397">
        <v>9999</v>
      </c>
      <c r="FX397">
        <v>9999</v>
      </c>
      <c r="FY397">
        <v>9999</v>
      </c>
      <c r="FZ397">
        <v>999.9</v>
      </c>
      <c r="GA397">
        <v>1.8595900000000001</v>
      </c>
      <c r="GB397">
        <v>1.8545499999999999</v>
      </c>
      <c r="GC397">
        <v>1.8577600000000001</v>
      </c>
      <c r="GD397">
        <v>1.8561799999999999</v>
      </c>
      <c r="GE397">
        <v>1.8549599999999999</v>
      </c>
      <c r="GF397">
        <v>1.8546100000000001</v>
      </c>
      <c r="GG397">
        <v>1.8532599999999999</v>
      </c>
      <c r="GH397">
        <v>1.8564099999999999</v>
      </c>
      <c r="GI397">
        <v>0</v>
      </c>
      <c r="GJ397">
        <v>0</v>
      </c>
      <c r="GK397">
        <v>0</v>
      </c>
      <c r="GL397">
        <v>0</v>
      </c>
      <c r="GM397" t="s">
        <v>382</v>
      </c>
      <c r="GN397" t="s">
        <v>383</v>
      </c>
      <c r="GO397" t="s">
        <v>384</v>
      </c>
      <c r="GP397" t="s">
        <v>384</v>
      </c>
      <c r="GQ397" t="s">
        <v>384</v>
      </c>
      <c r="GR397" t="s">
        <v>384</v>
      </c>
      <c r="GS397">
        <v>0</v>
      </c>
      <c r="GT397">
        <v>100</v>
      </c>
      <c r="GU397">
        <v>100</v>
      </c>
      <c r="GV397">
        <v>2.9</v>
      </c>
      <c r="GW397">
        <v>3.49E-2</v>
      </c>
      <c r="GX397">
        <v>0.32553164529605683</v>
      </c>
      <c r="GY397">
        <v>3.0239061252787889E-3</v>
      </c>
      <c r="GZ397">
        <v>-1.398580452151984E-6</v>
      </c>
      <c r="HA397">
        <v>2.8030378366047371E-10</v>
      </c>
      <c r="HB397">
        <v>-4.7599640220891172E-2</v>
      </c>
      <c r="HC397">
        <v>9.965371539748925E-3</v>
      </c>
      <c r="HD397">
        <v>-4.563662031605912E-4</v>
      </c>
      <c r="HE397">
        <v>7.8337100744227795E-6</v>
      </c>
      <c r="HF397">
        <v>0</v>
      </c>
      <c r="HG397">
        <v>2134</v>
      </c>
      <c r="HH397">
        <v>2</v>
      </c>
      <c r="HI397">
        <v>25</v>
      </c>
      <c r="HJ397">
        <v>12.6</v>
      </c>
      <c r="HK397">
        <v>12.5</v>
      </c>
      <c r="HL397">
        <v>3.6621100000000002</v>
      </c>
      <c r="HM397">
        <v>2.2888199999999999</v>
      </c>
      <c r="HN397">
        <v>1.4978</v>
      </c>
      <c r="HO397">
        <v>2.3095699999999999</v>
      </c>
      <c r="HP397">
        <v>1.5478499999999999</v>
      </c>
      <c r="HQ397">
        <v>2.2778299999999998</v>
      </c>
      <c r="HR397">
        <v>37.771099999999997</v>
      </c>
      <c r="HS397">
        <v>15.1915</v>
      </c>
      <c r="HT397">
        <v>18</v>
      </c>
      <c r="HU397">
        <v>503.75700000000001</v>
      </c>
      <c r="HV397">
        <v>492.11399999999998</v>
      </c>
      <c r="HW397">
        <v>27.802399999999999</v>
      </c>
      <c r="HX397">
        <v>32.182600000000001</v>
      </c>
      <c r="HY397">
        <v>30.000399999999999</v>
      </c>
      <c r="HZ397">
        <v>31.937799999999999</v>
      </c>
      <c r="IA397">
        <v>32.037999999999997</v>
      </c>
      <c r="IB397">
        <v>73.296899999999994</v>
      </c>
      <c r="IC397">
        <v>39.1128</v>
      </c>
      <c r="ID397">
        <v>0</v>
      </c>
      <c r="IE397">
        <v>27.8428</v>
      </c>
      <c r="IF397">
        <v>1940.19</v>
      </c>
      <c r="IG397">
        <v>19.89</v>
      </c>
      <c r="IH397">
        <v>100.688</v>
      </c>
      <c r="II397">
        <v>100.405</v>
      </c>
      <c r="IJ397" t="s">
        <v>2638</v>
      </c>
    </row>
    <row r="398" spans="1:244" x14ac:dyDescent="0.2">
      <c r="A398">
        <v>382</v>
      </c>
      <c r="B398">
        <v>1659796919.5</v>
      </c>
      <c r="C398">
        <v>778</v>
      </c>
      <c r="D398" t="s">
        <v>1123</v>
      </c>
      <c r="E398" t="s">
        <v>1124</v>
      </c>
      <c r="F398">
        <v>1</v>
      </c>
      <c r="G398" t="s">
        <v>373</v>
      </c>
      <c r="H398" t="s">
        <v>374</v>
      </c>
      <c r="I398" t="s">
        <v>375</v>
      </c>
      <c r="J398" t="s">
        <v>376</v>
      </c>
      <c r="K398" t="s">
        <v>377</v>
      </c>
      <c r="L398" t="s">
        <v>373</v>
      </c>
      <c r="M398" t="s">
        <v>378</v>
      </c>
      <c r="N398">
        <v>1659796911.5625</v>
      </c>
      <c r="O398">
        <f t="shared" si="170"/>
        <v>2.3779058884104845E-3</v>
      </c>
      <c r="P398">
        <f t="shared" si="171"/>
        <v>2.3779058884104844</v>
      </c>
      <c r="Q398">
        <f t="shared" si="172"/>
        <v>24.398988655585914</v>
      </c>
      <c r="R398">
        <f t="shared" si="173"/>
        <v>1805.0137500000001</v>
      </c>
      <c r="S398">
        <f t="shared" si="174"/>
        <v>1333.7829213149312</v>
      </c>
      <c r="T398">
        <f t="shared" si="175"/>
        <v>132.27213453751506</v>
      </c>
      <c r="U398">
        <f t="shared" si="176"/>
        <v>179.00440751384497</v>
      </c>
      <c r="V398">
        <f t="shared" si="177"/>
        <v>9.7025105116990557E-2</v>
      </c>
      <c r="W398">
        <f t="shared" si="178"/>
        <v>2.9147173052686539</v>
      </c>
      <c r="X398">
        <f t="shared" si="179"/>
        <v>9.5265889843414886E-2</v>
      </c>
      <c r="Y398">
        <f t="shared" si="180"/>
        <v>5.9696582835431874E-2</v>
      </c>
      <c r="Z398">
        <f t="shared" si="181"/>
        <v>321.51909224999997</v>
      </c>
      <c r="AA398">
        <f t="shared" si="182"/>
        <v>32.222864994179893</v>
      </c>
      <c r="AB398">
        <f t="shared" si="183"/>
        <v>31.454362499999998</v>
      </c>
      <c r="AC398">
        <f t="shared" si="184"/>
        <v>4.6295800085627548</v>
      </c>
      <c r="AD398">
        <f t="shared" si="185"/>
        <v>49.813485129315545</v>
      </c>
      <c r="AE398">
        <f t="shared" si="186"/>
        <v>2.2399423176891538</v>
      </c>
      <c r="AF398">
        <f t="shared" si="187"/>
        <v>4.4966585089846163</v>
      </c>
      <c r="AG398">
        <f t="shared" si="188"/>
        <v>2.389637690873601</v>
      </c>
      <c r="AH398">
        <f t="shared" si="189"/>
        <v>-104.86564967890237</v>
      </c>
      <c r="AI398">
        <f t="shared" si="190"/>
        <v>-80.402726511372762</v>
      </c>
      <c r="AJ398">
        <f t="shared" si="191"/>
        <v>-6.2066488729877847</v>
      </c>
      <c r="AK398">
        <f t="shared" si="192"/>
        <v>130.04406718673704</v>
      </c>
      <c r="AL398">
        <f t="shared" si="193"/>
        <v>56.292574863389831</v>
      </c>
      <c r="AM398">
        <f t="shared" si="194"/>
        <v>2.3995505198689178</v>
      </c>
      <c r="AN398">
        <f t="shared" si="195"/>
        <v>24.398988655585914</v>
      </c>
      <c r="AO398">
        <v>1941.1696709956709</v>
      </c>
      <c r="AP398">
        <v>1884.9934545454539</v>
      </c>
      <c r="AQ398">
        <v>5.1725818181817118</v>
      </c>
      <c r="AR398">
        <v>64.94</v>
      </c>
      <c r="AS398">
        <f t="shared" si="196"/>
        <v>2.3779058884104844</v>
      </c>
      <c r="AT398">
        <v>19.809296535322229</v>
      </c>
      <c r="AU398">
        <v>22.595569999999981</v>
      </c>
      <c r="AV398">
        <v>2.5620201668833108E-4</v>
      </c>
      <c r="AW398">
        <v>90.194226728287475</v>
      </c>
      <c r="AX398">
        <v>0</v>
      </c>
      <c r="AY398">
        <v>0</v>
      </c>
      <c r="AZ398">
        <f t="shared" si="197"/>
        <v>1</v>
      </c>
      <c r="BA398">
        <f t="shared" si="198"/>
        <v>0</v>
      </c>
      <c r="BB398">
        <f t="shared" si="199"/>
        <v>51749.376478978971</v>
      </c>
      <c r="BC398">
        <f t="shared" si="200"/>
        <v>2000.0193750000001</v>
      </c>
      <c r="BD398">
        <f t="shared" si="201"/>
        <v>1681.216275</v>
      </c>
      <c r="BE398">
        <f t="shared" si="202"/>
        <v>0.84059999418755627</v>
      </c>
      <c r="BF398">
        <f t="shared" si="203"/>
        <v>0.16075798878198366</v>
      </c>
      <c r="BG398">
        <v>6</v>
      </c>
      <c r="BH398">
        <v>0.5</v>
      </c>
      <c r="BI398" t="s">
        <v>379</v>
      </c>
      <c r="BJ398">
        <v>2</v>
      </c>
      <c r="BK398" t="b">
        <v>1</v>
      </c>
      <c r="BL398">
        <v>1659796911.5625</v>
      </c>
      <c r="BM398">
        <v>1805.0137500000001</v>
      </c>
      <c r="BN398">
        <v>1877.7381250000001</v>
      </c>
      <c r="BO398">
        <v>22.58674375</v>
      </c>
      <c r="BP398">
        <v>19.773256249999999</v>
      </c>
      <c r="BQ398">
        <v>1802.1387500000001</v>
      </c>
      <c r="BR398">
        <v>22.551874999999999</v>
      </c>
      <c r="BS398">
        <v>500.16624999999999</v>
      </c>
      <c r="BT398">
        <v>99.070162500000009</v>
      </c>
      <c r="BU398">
        <v>0.10049895</v>
      </c>
      <c r="BV398">
        <v>30.94269375</v>
      </c>
      <c r="BW398">
        <v>31.454362499999998</v>
      </c>
      <c r="BX398">
        <v>999.9</v>
      </c>
      <c r="BY398">
        <v>0</v>
      </c>
      <c r="BZ398">
        <v>0</v>
      </c>
      <c r="CA398">
        <v>10008.754999999999</v>
      </c>
      <c r="CB398">
        <v>0</v>
      </c>
      <c r="CC398">
        <v>285.84625</v>
      </c>
      <c r="CD398">
        <v>-72.724225000000004</v>
      </c>
      <c r="CE398">
        <v>1846.725625</v>
      </c>
      <c r="CF398">
        <v>1915.6175000000001</v>
      </c>
      <c r="CG398">
        <v>2.8134931249999999</v>
      </c>
      <c r="CH398">
        <v>1877.7381250000001</v>
      </c>
      <c r="CI398">
        <v>19.773256249999999</v>
      </c>
      <c r="CJ398">
        <v>2.2376725</v>
      </c>
      <c r="CK398">
        <v>1.9589406250000001</v>
      </c>
      <c r="CL398">
        <v>19.234612500000001</v>
      </c>
      <c r="CM398">
        <v>17.116275000000002</v>
      </c>
      <c r="CN398">
        <v>2000.0193750000001</v>
      </c>
      <c r="CO398">
        <v>0.97999899999999995</v>
      </c>
      <c r="CP398">
        <v>2.00012E-2</v>
      </c>
      <c r="CQ398">
        <v>0</v>
      </c>
      <c r="CR398">
        <v>2.4951875000000001</v>
      </c>
      <c r="CS398">
        <v>0</v>
      </c>
      <c r="CT398">
        <v>17317.137500000001</v>
      </c>
      <c r="CU398">
        <v>17412.487499999999</v>
      </c>
      <c r="CV398">
        <v>41.311999999999998</v>
      </c>
      <c r="CW398">
        <v>42.347437499999998</v>
      </c>
      <c r="CX398">
        <v>41.25</v>
      </c>
      <c r="CY398">
        <v>41.101374999999997</v>
      </c>
      <c r="CZ398">
        <v>41.527124999999998</v>
      </c>
      <c r="DA398">
        <v>1960.0193750000001</v>
      </c>
      <c r="DB398">
        <v>40</v>
      </c>
      <c r="DC398">
        <v>0</v>
      </c>
      <c r="DD398">
        <v>1659796918.5</v>
      </c>
      <c r="DE398">
        <v>0</v>
      </c>
      <c r="DF398">
        <v>1659796167.5</v>
      </c>
      <c r="DG398" t="s">
        <v>380</v>
      </c>
      <c r="DH398">
        <v>1659796162</v>
      </c>
      <c r="DI398">
        <v>1659796167.5</v>
      </c>
      <c r="DJ398">
        <v>2</v>
      </c>
      <c r="DK398">
        <v>-1.4E-2</v>
      </c>
      <c r="DL398">
        <v>-1E-3</v>
      </c>
      <c r="DM398">
        <v>1.327</v>
      </c>
      <c r="DN398">
        <v>3.1E-2</v>
      </c>
      <c r="DO398">
        <v>400</v>
      </c>
      <c r="DP398">
        <v>20</v>
      </c>
      <c r="DQ398">
        <v>0.32</v>
      </c>
      <c r="DR398">
        <v>0.03</v>
      </c>
      <c r="DS398">
        <v>24.390830679153211</v>
      </c>
      <c r="DT398">
        <v>2.101617933987062</v>
      </c>
      <c r="DU398">
        <v>0.26214839110564492</v>
      </c>
      <c r="DV398">
        <v>0</v>
      </c>
      <c r="DW398">
        <v>-72.689224999999993</v>
      </c>
      <c r="DX398">
        <v>-1.329106941838665</v>
      </c>
      <c r="DY398">
        <v>0.17375815196703759</v>
      </c>
      <c r="DZ398">
        <v>0</v>
      </c>
      <c r="EA398">
        <v>2.8337110000000001</v>
      </c>
      <c r="EB398">
        <v>-0.5263145966228957</v>
      </c>
      <c r="EC398">
        <v>5.3727742172922192E-2</v>
      </c>
      <c r="ED398">
        <v>0</v>
      </c>
      <c r="EE398">
        <v>2.3898494006059381</v>
      </c>
      <c r="EF398">
        <v>-2.0711234233786778E-3</v>
      </c>
      <c r="EG398">
        <v>7.1417565373264066E-4</v>
      </c>
      <c r="EH398">
        <v>1</v>
      </c>
      <c r="EI398">
        <v>9.939480187735393E-2</v>
      </c>
      <c r="EJ398">
        <v>-2.1142686198001689E-2</v>
      </c>
      <c r="EK398">
        <v>1.59846250209911E-3</v>
      </c>
      <c r="EL398">
        <v>1</v>
      </c>
      <c r="EM398">
        <v>2</v>
      </c>
      <c r="EN398">
        <v>5</v>
      </c>
      <c r="EO398" t="s">
        <v>455</v>
      </c>
      <c r="EP398">
        <v>2.9427300000000001</v>
      </c>
      <c r="EQ398">
        <v>2.8022900000000002</v>
      </c>
      <c r="ER398">
        <v>0.2402</v>
      </c>
      <c r="ES398">
        <v>0.245528</v>
      </c>
      <c r="ET398">
        <v>0.102866</v>
      </c>
      <c r="EU398">
        <v>9.36892E-2</v>
      </c>
      <c r="EV398">
        <v>15598.6</v>
      </c>
      <c r="EW398">
        <v>16242.6</v>
      </c>
      <c r="EX398">
        <v>23880.9</v>
      </c>
      <c r="EY398">
        <v>25061</v>
      </c>
      <c r="EZ398">
        <v>34299.4</v>
      </c>
      <c r="FA398">
        <v>36277.800000000003</v>
      </c>
      <c r="FB398">
        <v>43542.9</v>
      </c>
      <c r="FC398">
        <v>46328.7</v>
      </c>
      <c r="FD398">
        <v>1.9667699999999999</v>
      </c>
      <c r="FE398">
        <v>1.84833</v>
      </c>
      <c r="FF398">
        <v>8.5584800000000003E-2</v>
      </c>
      <c r="FG398">
        <v>0</v>
      </c>
      <c r="FH398">
        <v>30.059899999999999</v>
      </c>
      <c r="FI398">
        <v>999.9</v>
      </c>
      <c r="FJ398">
        <v>55.6</v>
      </c>
      <c r="FK398">
        <v>34.700000000000003</v>
      </c>
      <c r="FL398">
        <v>31.177900000000001</v>
      </c>
      <c r="FM398">
        <v>64.528599999999997</v>
      </c>
      <c r="FN398">
        <v>25.536899999999999</v>
      </c>
      <c r="FO398">
        <v>1</v>
      </c>
      <c r="FP398">
        <v>0.40209899999999998</v>
      </c>
      <c r="FQ398">
        <v>1.26831</v>
      </c>
      <c r="FR398">
        <v>20.317900000000002</v>
      </c>
      <c r="FS398">
        <v>5.2112999999999996</v>
      </c>
      <c r="FT398">
        <v>11.908099999999999</v>
      </c>
      <c r="FU398">
        <v>5.0027499999999998</v>
      </c>
      <c r="FV398">
        <v>3.2897799999999999</v>
      </c>
      <c r="FW398">
        <v>9999</v>
      </c>
      <c r="FX398">
        <v>9999</v>
      </c>
      <c r="FY398">
        <v>9999</v>
      </c>
      <c r="FZ398">
        <v>999.9</v>
      </c>
      <c r="GA398">
        <v>1.8595900000000001</v>
      </c>
      <c r="GB398">
        <v>1.8545499999999999</v>
      </c>
      <c r="GC398">
        <v>1.8577600000000001</v>
      </c>
      <c r="GD398">
        <v>1.85619</v>
      </c>
      <c r="GE398">
        <v>1.8549800000000001</v>
      </c>
      <c r="GF398">
        <v>1.8546199999999999</v>
      </c>
      <c r="GG398">
        <v>1.8532599999999999</v>
      </c>
      <c r="GH398">
        <v>1.85642</v>
      </c>
      <c r="GI398">
        <v>0</v>
      </c>
      <c r="GJ398">
        <v>0</v>
      </c>
      <c r="GK398">
        <v>0</v>
      </c>
      <c r="GL398">
        <v>0</v>
      </c>
      <c r="GM398" t="s">
        <v>382</v>
      </c>
      <c r="GN398" t="s">
        <v>383</v>
      </c>
      <c r="GO398" t="s">
        <v>384</v>
      </c>
      <c r="GP398" t="s">
        <v>384</v>
      </c>
      <c r="GQ398" t="s">
        <v>384</v>
      </c>
      <c r="GR398" t="s">
        <v>384</v>
      </c>
      <c r="GS398">
        <v>0</v>
      </c>
      <c r="GT398">
        <v>100</v>
      </c>
      <c r="GU398">
        <v>100</v>
      </c>
      <c r="GV398">
        <v>2.9</v>
      </c>
      <c r="GW398">
        <v>3.49E-2</v>
      </c>
      <c r="GX398">
        <v>0.32553164529605683</v>
      </c>
      <c r="GY398">
        <v>3.0239061252787889E-3</v>
      </c>
      <c r="GZ398">
        <v>-1.398580452151984E-6</v>
      </c>
      <c r="HA398">
        <v>2.8030378366047371E-10</v>
      </c>
      <c r="HB398">
        <v>-4.7599640220891172E-2</v>
      </c>
      <c r="HC398">
        <v>9.965371539748925E-3</v>
      </c>
      <c r="HD398">
        <v>-4.563662031605912E-4</v>
      </c>
      <c r="HE398">
        <v>7.8337100744227795E-6</v>
      </c>
      <c r="HF398">
        <v>0</v>
      </c>
      <c r="HG398">
        <v>2134</v>
      </c>
      <c r="HH398">
        <v>2</v>
      </c>
      <c r="HI398">
        <v>25</v>
      </c>
      <c r="HJ398">
        <v>12.6</v>
      </c>
      <c r="HK398">
        <v>12.5</v>
      </c>
      <c r="HL398">
        <v>3.6706500000000002</v>
      </c>
      <c r="HM398">
        <v>2.2619600000000002</v>
      </c>
      <c r="HN398">
        <v>1.4978</v>
      </c>
      <c r="HO398">
        <v>2.3095699999999999</v>
      </c>
      <c r="HP398">
        <v>1.5478499999999999</v>
      </c>
      <c r="HQ398">
        <v>2.3938000000000001</v>
      </c>
      <c r="HR398">
        <v>37.771099999999997</v>
      </c>
      <c r="HS398">
        <v>15.209</v>
      </c>
      <c r="HT398">
        <v>18</v>
      </c>
      <c r="HU398">
        <v>503.95299999999997</v>
      </c>
      <c r="HV398">
        <v>492.05900000000003</v>
      </c>
      <c r="HW398">
        <v>27.816299999999998</v>
      </c>
      <c r="HX398">
        <v>32.183799999999998</v>
      </c>
      <c r="HY398">
        <v>30.0002</v>
      </c>
      <c r="HZ398">
        <v>31.939699999999998</v>
      </c>
      <c r="IA398">
        <v>32.039499999999997</v>
      </c>
      <c r="IB398">
        <v>73.545900000000003</v>
      </c>
      <c r="IC398">
        <v>39.1128</v>
      </c>
      <c r="ID398">
        <v>0</v>
      </c>
      <c r="IE398">
        <v>27.8428</v>
      </c>
      <c r="IF398">
        <v>1940.19</v>
      </c>
      <c r="IG398">
        <v>19.901399999999999</v>
      </c>
      <c r="IH398">
        <v>100.687</v>
      </c>
      <c r="II398">
        <v>100.405</v>
      </c>
      <c r="IJ398" t="s">
        <v>2638</v>
      </c>
    </row>
    <row r="399" spans="1:244" x14ac:dyDescent="0.2">
      <c r="A399">
        <v>383</v>
      </c>
      <c r="B399">
        <v>1659796920</v>
      </c>
      <c r="C399">
        <v>778.5</v>
      </c>
      <c r="D399" t="s">
        <v>1125</v>
      </c>
      <c r="E399" t="s">
        <v>1126</v>
      </c>
      <c r="F399">
        <v>1</v>
      </c>
      <c r="G399" t="s">
        <v>373</v>
      </c>
      <c r="H399" t="s">
        <v>374</v>
      </c>
      <c r="I399" t="s">
        <v>375</v>
      </c>
      <c r="J399" t="s">
        <v>376</v>
      </c>
      <c r="K399" t="s">
        <v>377</v>
      </c>
      <c r="L399" t="s">
        <v>373</v>
      </c>
      <c r="M399" t="s">
        <v>378</v>
      </c>
      <c r="N399">
        <v>1659796911.5625</v>
      </c>
      <c r="O399">
        <f t="shared" si="170"/>
        <v>2.3771327543861288E-3</v>
      </c>
      <c r="P399">
        <f t="shared" si="171"/>
        <v>2.3771327543861287</v>
      </c>
      <c r="Q399">
        <f t="shared" si="172"/>
        <v>24.404441830989697</v>
      </c>
      <c r="R399">
        <f t="shared" si="173"/>
        <v>1805.0137500000001</v>
      </c>
      <c r="S399">
        <f t="shared" si="174"/>
        <v>1333.5626022061608</v>
      </c>
      <c r="T399">
        <f t="shared" si="175"/>
        <v>132.25028534576822</v>
      </c>
      <c r="U399">
        <f t="shared" si="176"/>
        <v>179.00440751384497</v>
      </c>
      <c r="V399">
        <f t="shared" si="177"/>
        <v>9.6992977626688404E-2</v>
      </c>
      <c r="W399">
        <f t="shared" si="178"/>
        <v>2.9147173052686539</v>
      </c>
      <c r="X399">
        <f t="shared" si="179"/>
        <v>9.523491582499076E-2</v>
      </c>
      <c r="Y399">
        <f t="shared" si="180"/>
        <v>5.9677123042615382E-2</v>
      </c>
      <c r="Z399">
        <f t="shared" si="181"/>
        <v>321.51909224999997</v>
      </c>
      <c r="AA399">
        <f t="shared" si="182"/>
        <v>32.223066457436119</v>
      </c>
      <c r="AB399">
        <f t="shared" si="183"/>
        <v>31.454362499999998</v>
      </c>
      <c r="AC399">
        <f t="shared" si="184"/>
        <v>4.6295800085627548</v>
      </c>
      <c r="AD399">
        <f t="shared" si="185"/>
        <v>49.813485129315545</v>
      </c>
      <c r="AE399">
        <f t="shared" si="186"/>
        <v>2.2399423176891538</v>
      </c>
      <c r="AF399">
        <f t="shared" si="187"/>
        <v>4.4966585089846163</v>
      </c>
      <c r="AG399">
        <f t="shared" si="188"/>
        <v>2.389637690873601</v>
      </c>
      <c r="AH399">
        <f t="shared" si="189"/>
        <v>-104.83155446842828</v>
      </c>
      <c r="AI399">
        <f t="shared" si="190"/>
        <v>-80.402726511372762</v>
      </c>
      <c r="AJ399">
        <f t="shared" si="191"/>
        <v>-6.2066488729877847</v>
      </c>
      <c r="AK399">
        <f t="shared" si="192"/>
        <v>130.07816239721114</v>
      </c>
      <c r="AL399">
        <f t="shared" si="193"/>
        <v>56.292574863389831</v>
      </c>
      <c r="AM399">
        <f t="shared" si="194"/>
        <v>2.3995505198689178</v>
      </c>
      <c r="AN399">
        <f t="shared" si="195"/>
        <v>24.404441830989697</v>
      </c>
      <c r="AO399">
        <v>1943.719813852814</v>
      </c>
      <c r="AP399">
        <v>1887.581757575758</v>
      </c>
      <c r="AQ399">
        <v>5.1637696969698652</v>
      </c>
      <c r="AR399">
        <v>64.94</v>
      </c>
      <c r="AS399">
        <f t="shared" si="196"/>
        <v>2.3771327543861287</v>
      </c>
      <c r="AT399">
        <v>19.810329452244389</v>
      </c>
      <c r="AU399">
        <v>22.59607647058824</v>
      </c>
      <c r="AV399">
        <v>2.022141021207749E-4</v>
      </c>
      <c r="AW399">
        <v>90.194226728287475</v>
      </c>
      <c r="AX399">
        <v>0</v>
      </c>
      <c r="AY399">
        <v>0</v>
      </c>
      <c r="AZ399">
        <f t="shared" si="197"/>
        <v>1</v>
      </c>
      <c r="BA399">
        <f t="shared" si="198"/>
        <v>0</v>
      </c>
      <c r="BB399">
        <f t="shared" si="199"/>
        <v>51749.376478978971</v>
      </c>
      <c r="BC399">
        <f t="shared" si="200"/>
        <v>2000.0193750000001</v>
      </c>
      <c r="BD399">
        <f t="shared" si="201"/>
        <v>1681.216275</v>
      </c>
      <c r="BE399">
        <f t="shared" si="202"/>
        <v>0.84059999418755627</v>
      </c>
      <c r="BF399">
        <f t="shared" si="203"/>
        <v>0.16075798878198366</v>
      </c>
      <c r="BG399">
        <v>6</v>
      </c>
      <c r="BH399">
        <v>0.5</v>
      </c>
      <c r="BI399" t="s">
        <v>379</v>
      </c>
      <c r="BJ399">
        <v>2</v>
      </c>
      <c r="BK399" t="b">
        <v>1</v>
      </c>
      <c r="BL399">
        <v>1659796911.5625</v>
      </c>
      <c r="BM399">
        <v>1805.0137500000001</v>
      </c>
      <c r="BN399">
        <v>1877.7381250000001</v>
      </c>
      <c r="BO399">
        <v>22.58674375</v>
      </c>
      <c r="BP399">
        <v>19.773256249999999</v>
      </c>
      <c r="BQ399">
        <v>1802.1387500000001</v>
      </c>
      <c r="BR399">
        <v>22.551874999999999</v>
      </c>
      <c r="BS399">
        <v>500.16624999999999</v>
      </c>
      <c r="BT399">
        <v>99.070162500000009</v>
      </c>
      <c r="BU399">
        <v>0.10049895</v>
      </c>
      <c r="BV399">
        <v>30.94269375</v>
      </c>
      <c r="BW399">
        <v>31.454362499999998</v>
      </c>
      <c r="BX399">
        <v>999.9</v>
      </c>
      <c r="BY399">
        <v>0</v>
      </c>
      <c r="BZ399">
        <v>0</v>
      </c>
      <c r="CA399">
        <v>10008.754999999999</v>
      </c>
      <c r="CB399">
        <v>0</v>
      </c>
      <c r="CC399">
        <v>285.84625</v>
      </c>
      <c r="CD399">
        <v>-72.724225000000004</v>
      </c>
      <c r="CE399">
        <v>1846.725625</v>
      </c>
      <c r="CF399">
        <v>1915.6175000000001</v>
      </c>
      <c r="CG399">
        <v>2.8134931249999999</v>
      </c>
      <c r="CH399">
        <v>1877.7381250000001</v>
      </c>
      <c r="CI399">
        <v>19.773256249999999</v>
      </c>
      <c r="CJ399">
        <v>2.2376725</v>
      </c>
      <c r="CK399">
        <v>1.9589406250000001</v>
      </c>
      <c r="CL399">
        <v>19.234612500000001</v>
      </c>
      <c r="CM399">
        <v>17.116275000000002</v>
      </c>
      <c r="CN399">
        <v>2000.0193750000001</v>
      </c>
      <c r="CO399">
        <v>0.97999899999999995</v>
      </c>
      <c r="CP399">
        <v>2.00012E-2</v>
      </c>
      <c r="CQ399">
        <v>0</v>
      </c>
      <c r="CR399">
        <v>2.4951875000000001</v>
      </c>
      <c r="CS399">
        <v>0</v>
      </c>
      <c r="CT399">
        <v>17317.137500000001</v>
      </c>
      <c r="CU399">
        <v>17412.487499999999</v>
      </c>
      <c r="CV399">
        <v>41.311999999999998</v>
      </c>
      <c r="CW399">
        <v>42.347437499999998</v>
      </c>
      <c r="CX399">
        <v>41.25</v>
      </c>
      <c r="CY399">
        <v>41.101374999999997</v>
      </c>
      <c r="CZ399">
        <v>41.527124999999998</v>
      </c>
      <c r="DA399">
        <v>1960.0193750000001</v>
      </c>
      <c r="DB399">
        <v>40</v>
      </c>
      <c r="DC399">
        <v>0</v>
      </c>
      <c r="DD399">
        <v>1659796919.0999999</v>
      </c>
      <c r="DE399">
        <v>0</v>
      </c>
      <c r="DF399">
        <v>1659796167.5</v>
      </c>
      <c r="DG399" t="s">
        <v>380</v>
      </c>
      <c r="DH399">
        <v>1659796162</v>
      </c>
      <c r="DI399">
        <v>1659796167.5</v>
      </c>
      <c r="DJ399">
        <v>2</v>
      </c>
      <c r="DK399">
        <v>-1.4E-2</v>
      </c>
      <c r="DL399">
        <v>-1E-3</v>
      </c>
      <c r="DM399">
        <v>1.327</v>
      </c>
      <c r="DN399">
        <v>3.1E-2</v>
      </c>
      <c r="DO399">
        <v>400</v>
      </c>
      <c r="DP399">
        <v>20</v>
      </c>
      <c r="DQ399">
        <v>0.32</v>
      </c>
      <c r="DR399">
        <v>0.03</v>
      </c>
      <c r="DS399">
        <v>24.390830679153211</v>
      </c>
      <c r="DT399">
        <v>2.101617933987062</v>
      </c>
      <c r="DU399">
        <v>0.26214839110564492</v>
      </c>
      <c r="DV399">
        <v>0</v>
      </c>
      <c r="DW399">
        <v>-72.689224999999993</v>
      </c>
      <c r="DX399">
        <v>-1.329106941838665</v>
      </c>
      <c r="DY399">
        <v>0.17375815196703759</v>
      </c>
      <c r="DZ399">
        <v>0</v>
      </c>
      <c r="EA399">
        <v>2.8337110000000001</v>
      </c>
      <c r="EB399">
        <v>-0.5263145966228957</v>
      </c>
      <c r="EC399">
        <v>5.3727742172922192E-2</v>
      </c>
      <c r="ED399">
        <v>0</v>
      </c>
      <c r="EE399">
        <v>2.3898494006059381</v>
      </c>
      <c r="EF399">
        <v>-2.0711234233786778E-3</v>
      </c>
      <c r="EG399">
        <v>7.1417565373264066E-4</v>
      </c>
      <c r="EH399">
        <v>1</v>
      </c>
      <c r="EI399">
        <v>9.939480187735393E-2</v>
      </c>
      <c r="EJ399">
        <v>-2.1142686198001689E-2</v>
      </c>
      <c r="EK399">
        <v>1.59846250209911E-3</v>
      </c>
      <c r="EL399">
        <v>1</v>
      </c>
      <c r="EM399">
        <v>2</v>
      </c>
      <c r="EN399">
        <v>5</v>
      </c>
      <c r="EO399" t="s">
        <v>455</v>
      </c>
      <c r="EP399">
        <v>2.9429799999999999</v>
      </c>
      <c r="EQ399">
        <v>2.80226</v>
      </c>
      <c r="ER399">
        <v>0.24037800000000001</v>
      </c>
      <c r="ES399">
        <v>0.24568799999999999</v>
      </c>
      <c r="ET399">
        <v>0.102865</v>
      </c>
      <c r="EU399">
        <v>9.3690499999999996E-2</v>
      </c>
      <c r="EV399">
        <v>15594.9</v>
      </c>
      <c r="EW399">
        <v>16239.1</v>
      </c>
      <c r="EX399">
        <v>23880.7</v>
      </c>
      <c r="EY399">
        <v>25061</v>
      </c>
      <c r="EZ399">
        <v>34299.5</v>
      </c>
      <c r="FA399">
        <v>36277.699999999997</v>
      </c>
      <c r="FB399">
        <v>43542.9</v>
      </c>
      <c r="FC399">
        <v>46328.7</v>
      </c>
      <c r="FD399">
        <v>1.96685</v>
      </c>
      <c r="FE399">
        <v>1.84843</v>
      </c>
      <c r="FF399">
        <v>8.5607199999999994E-2</v>
      </c>
      <c r="FG399">
        <v>0</v>
      </c>
      <c r="FH399">
        <v>30.0594</v>
      </c>
      <c r="FI399">
        <v>999.9</v>
      </c>
      <c r="FJ399">
        <v>55.6</v>
      </c>
      <c r="FK399">
        <v>34.700000000000003</v>
      </c>
      <c r="FL399">
        <v>31.176600000000001</v>
      </c>
      <c r="FM399">
        <v>64.368600000000001</v>
      </c>
      <c r="FN399">
        <v>25.5168</v>
      </c>
      <c r="FO399">
        <v>1</v>
      </c>
      <c r="FP399">
        <v>0.40205299999999999</v>
      </c>
      <c r="FQ399">
        <v>1.2609999999999999</v>
      </c>
      <c r="FR399">
        <v>20.317900000000002</v>
      </c>
      <c r="FS399">
        <v>5.2114500000000001</v>
      </c>
      <c r="FT399">
        <v>11.908099999999999</v>
      </c>
      <c r="FU399">
        <v>5.0027999999999997</v>
      </c>
      <c r="FV399">
        <v>3.2897799999999999</v>
      </c>
      <c r="FW399">
        <v>9999</v>
      </c>
      <c r="FX399">
        <v>9999</v>
      </c>
      <c r="FY399">
        <v>9999</v>
      </c>
      <c r="FZ399">
        <v>999.9</v>
      </c>
      <c r="GA399">
        <v>1.8595900000000001</v>
      </c>
      <c r="GB399">
        <v>1.8545499999999999</v>
      </c>
      <c r="GC399">
        <v>1.8577600000000001</v>
      </c>
      <c r="GD399">
        <v>1.85619</v>
      </c>
      <c r="GE399">
        <v>1.85497</v>
      </c>
      <c r="GF399">
        <v>1.8546199999999999</v>
      </c>
      <c r="GG399">
        <v>1.8532599999999999</v>
      </c>
      <c r="GH399">
        <v>1.85642</v>
      </c>
      <c r="GI399">
        <v>0</v>
      </c>
      <c r="GJ399">
        <v>0</v>
      </c>
      <c r="GK399">
        <v>0</v>
      </c>
      <c r="GL399">
        <v>0</v>
      </c>
      <c r="GM399" t="s">
        <v>382</v>
      </c>
      <c r="GN399" t="s">
        <v>383</v>
      </c>
      <c r="GO399" t="s">
        <v>384</v>
      </c>
      <c r="GP399" t="s">
        <v>384</v>
      </c>
      <c r="GQ399" t="s">
        <v>384</v>
      </c>
      <c r="GR399" t="s">
        <v>384</v>
      </c>
      <c r="GS399">
        <v>0</v>
      </c>
      <c r="GT399">
        <v>100</v>
      </c>
      <c r="GU399">
        <v>100</v>
      </c>
      <c r="GV399">
        <v>2.9</v>
      </c>
      <c r="GW399">
        <v>3.49E-2</v>
      </c>
      <c r="GX399">
        <v>0.32553164529605683</v>
      </c>
      <c r="GY399">
        <v>3.0239061252787889E-3</v>
      </c>
      <c r="GZ399">
        <v>-1.398580452151984E-6</v>
      </c>
      <c r="HA399">
        <v>2.8030378366047371E-10</v>
      </c>
      <c r="HB399">
        <v>-4.7599640220891172E-2</v>
      </c>
      <c r="HC399">
        <v>9.965371539748925E-3</v>
      </c>
      <c r="HD399">
        <v>-4.563662031605912E-4</v>
      </c>
      <c r="HE399">
        <v>7.8337100744227795E-6</v>
      </c>
      <c r="HF399">
        <v>0</v>
      </c>
      <c r="HG399">
        <v>2134</v>
      </c>
      <c r="HH399">
        <v>2</v>
      </c>
      <c r="HI399">
        <v>25</v>
      </c>
      <c r="HJ399">
        <v>12.6</v>
      </c>
      <c r="HK399">
        <v>12.5</v>
      </c>
      <c r="HL399">
        <v>3.6755399999999998</v>
      </c>
      <c r="HM399">
        <v>2.2766099999999998</v>
      </c>
      <c r="HN399">
        <v>1.4978</v>
      </c>
      <c r="HO399">
        <v>2.3083499999999999</v>
      </c>
      <c r="HP399">
        <v>1.5478499999999999</v>
      </c>
      <c r="HQ399">
        <v>2.36206</v>
      </c>
      <c r="HR399">
        <v>37.771099999999997</v>
      </c>
      <c r="HS399">
        <v>15.2003</v>
      </c>
      <c r="HT399">
        <v>18</v>
      </c>
      <c r="HU399">
        <v>504.00099999999998</v>
      </c>
      <c r="HV399">
        <v>492.12799999999999</v>
      </c>
      <c r="HW399">
        <v>27.819299999999998</v>
      </c>
      <c r="HX399">
        <v>32.183999999999997</v>
      </c>
      <c r="HY399">
        <v>30.0002</v>
      </c>
      <c r="HZ399">
        <v>31.939900000000002</v>
      </c>
      <c r="IA399">
        <v>32.039900000000003</v>
      </c>
      <c r="IB399">
        <v>73.588999999999999</v>
      </c>
      <c r="IC399">
        <v>39.1128</v>
      </c>
      <c r="ID399">
        <v>0</v>
      </c>
      <c r="IE399">
        <v>27.8428</v>
      </c>
      <c r="IF399">
        <v>1951.38</v>
      </c>
      <c r="IG399">
        <v>19.907800000000002</v>
      </c>
      <c r="IH399">
        <v>100.687</v>
      </c>
      <c r="II399">
        <v>100.405</v>
      </c>
      <c r="IJ399" t="s">
        <v>2638</v>
      </c>
    </row>
    <row r="400" spans="1:244" x14ac:dyDescent="0.2">
      <c r="A400">
        <v>384</v>
      </c>
      <c r="B400">
        <v>1659796921.5</v>
      </c>
      <c r="C400">
        <v>780</v>
      </c>
      <c r="D400" t="s">
        <v>1127</v>
      </c>
      <c r="E400" t="s">
        <v>1128</v>
      </c>
      <c r="F400">
        <v>1</v>
      </c>
      <c r="G400" t="s">
        <v>373</v>
      </c>
      <c r="H400" t="s">
        <v>374</v>
      </c>
      <c r="I400" t="s">
        <v>375</v>
      </c>
      <c r="J400" t="s">
        <v>376</v>
      </c>
      <c r="K400" t="s">
        <v>377</v>
      </c>
      <c r="L400" t="s">
        <v>373</v>
      </c>
      <c r="M400" t="s">
        <v>378</v>
      </c>
      <c r="N400">
        <v>1659796913.59375</v>
      </c>
      <c r="O400">
        <f t="shared" si="170"/>
        <v>2.3748847849274003E-3</v>
      </c>
      <c r="P400">
        <f t="shared" si="171"/>
        <v>2.3748847849274002</v>
      </c>
      <c r="Q400">
        <f t="shared" si="172"/>
        <v>24.697599151184814</v>
      </c>
      <c r="R400">
        <f t="shared" si="173"/>
        <v>1815.2025000000001</v>
      </c>
      <c r="S400">
        <f t="shared" si="174"/>
        <v>1338.1915706889106</v>
      </c>
      <c r="T400">
        <f t="shared" si="175"/>
        <v>132.70891275762389</v>
      </c>
      <c r="U400">
        <f t="shared" si="176"/>
        <v>180.01424869677444</v>
      </c>
      <c r="V400">
        <f t="shared" si="177"/>
        <v>9.6908120291279112E-2</v>
      </c>
      <c r="W400">
        <f t="shared" si="178"/>
        <v>2.9143950498082112</v>
      </c>
      <c r="X400">
        <f t="shared" si="179"/>
        <v>9.5152913065316855E-2</v>
      </c>
      <c r="Y400">
        <f t="shared" si="180"/>
        <v>5.9625621140256067E-2</v>
      </c>
      <c r="Z400">
        <f t="shared" si="181"/>
        <v>321.51400499999994</v>
      </c>
      <c r="AA400">
        <f t="shared" si="182"/>
        <v>32.21917657506232</v>
      </c>
      <c r="AB400">
        <f t="shared" si="183"/>
        <v>31.454193750000002</v>
      </c>
      <c r="AC400">
        <f t="shared" si="184"/>
        <v>4.629535612717115</v>
      </c>
      <c r="AD400">
        <f t="shared" si="185"/>
        <v>49.830230857876963</v>
      </c>
      <c r="AE400">
        <f t="shared" si="186"/>
        <v>2.240109839963389</v>
      </c>
      <c r="AF400">
        <f t="shared" si="187"/>
        <v>4.4954835677011147</v>
      </c>
      <c r="AG400">
        <f t="shared" si="188"/>
        <v>2.389425772753726</v>
      </c>
      <c r="AH400">
        <f t="shared" si="189"/>
        <v>-104.73241901529835</v>
      </c>
      <c r="AI400">
        <f t="shared" si="190"/>
        <v>-81.087132887791157</v>
      </c>
      <c r="AJ400">
        <f t="shared" si="191"/>
        <v>-6.2600268710240847</v>
      </c>
      <c r="AK400">
        <f t="shared" si="192"/>
        <v>129.43442622588634</v>
      </c>
      <c r="AL400">
        <f t="shared" si="193"/>
        <v>56.220749443685854</v>
      </c>
      <c r="AM400">
        <f t="shared" si="194"/>
        <v>2.3885340685482372</v>
      </c>
      <c r="AN400">
        <f t="shared" si="195"/>
        <v>24.697599151184814</v>
      </c>
      <c r="AO400">
        <v>1951.2247099567101</v>
      </c>
      <c r="AP400">
        <v>1895.091696969698</v>
      </c>
      <c r="AQ400">
        <v>5.0922787878787474</v>
      </c>
      <c r="AR400">
        <v>64.94</v>
      </c>
      <c r="AS400">
        <f t="shared" si="196"/>
        <v>2.3748847849274002</v>
      </c>
      <c r="AT400">
        <v>19.81282437881417</v>
      </c>
      <c r="AU400">
        <v>22.596627058823529</v>
      </c>
      <c r="AV400">
        <v>9.8436528661263858E-5</v>
      </c>
      <c r="AW400">
        <v>90.194226728287475</v>
      </c>
      <c r="AX400">
        <v>0</v>
      </c>
      <c r="AY400">
        <v>0</v>
      </c>
      <c r="AZ400">
        <f t="shared" si="197"/>
        <v>1</v>
      </c>
      <c r="BA400">
        <f t="shared" si="198"/>
        <v>0</v>
      </c>
      <c r="BB400">
        <f t="shared" si="199"/>
        <v>51741.00651136235</v>
      </c>
      <c r="BC400">
        <f t="shared" si="200"/>
        <v>1999.9875</v>
      </c>
      <c r="BD400">
        <f t="shared" si="201"/>
        <v>1681.1894999999997</v>
      </c>
      <c r="BE400">
        <f t="shared" si="202"/>
        <v>0.84060000375002331</v>
      </c>
      <c r="BF400">
        <f t="shared" si="203"/>
        <v>0.16075800723754521</v>
      </c>
      <c r="BG400">
        <v>6</v>
      </c>
      <c r="BH400">
        <v>0.5</v>
      </c>
      <c r="BI400" t="s">
        <v>379</v>
      </c>
      <c r="BJ400">
        <v>2</v>
      </c>
      <c r="BK400" t="b">
        <v>1</v>
      </c>
      <c r="BL400">
        <v>1659796913.59375</v>
      </c>
      <c r="BM400">
        <v>1815.2025000000001</v>
      </c>
      <c r="BN400">
        <v>1887.845</v>
      </c>
      <c r="BO400">
        <v>22.588506249999998</v>
      </c>
      <c r="BP400">
        <v>19.787981250000001</v>
      </c>
      <c r="BQ400">
        <v>1812.32</v>
      </c>
      <c r="BR400">
        <v>22.553631249999999</v>
      </c>
      <c r="BS400">
        <v>500.17349999999999</v>
      </c>
      <c r="BT400">
        <v>99.06973124999999</v>
      </c>
      <c r="BU400">
        <v>0.10060853124999999</v>
      </c>
      <c r="BV400">
        <v>30.938112499999999</v>
      </c>
      <c r="BW400">
        <v>31.454193750000002</v>
      </c>
      <c r="BX400">
        <v>999.9</v>
      </c>
      <c r="BY400">
        <v>0</v>
      </c>
      <c r="BZ400">
        <v>0</v>
      </c>
      <c r="CA400">
        <v>10006.955</v>
      </c>
      <c r="CB400">
        <v>0</v>
      </c>
      <c r="CC400">
        <v>286.61993749999999</v>
      </c>
      <c r="CD400">
        <v>-72.64290625000001</v>
      </c>
      <c r="CE400">
        <v>1857.1524999999999</v>
      </c>
      <c r="CF400">
        <v>1925.9575</v>
      </c>
      <c r="CG400">
        <v>2.8005312500000001</v>
      </c>
      <c r="CH400">
        <v>1887.845</v>
      </c>
      <c r="CI400">
        <v>19.787981250000001</v>
      </c>
      <c r="CJ400">
        <v>2.2378374999999999</v>
      </c>
      <c r="CK400">
        <v>1.9603900000000001</v>
      </c>
      <c r="CL400">
        <v>19.235787500000001</v>
      </c>
      <c r="CM400">
        <v>17.127974999999999</v>
      </c>
      <c r="CN400">
        <v>1999.9875</v>
      </c>
      <c r="CO400">
        <v>0.9799986249999999</v>
      </c>
      <c r="CP400">
        <v>2.00015625E-2</v>
      </c>
      <c r="CQ400">
        <v>0</v>
      </c>
      <c r="CR400">
        <v>2.5003125000000002</v>
      </c>
      <c r="CS400">
        <v>0</v>
      </c>
      <c r="CT400">
        <v>17313.65625</v>
      </c>
      <c r="CU400">
        <v>17412.206249999999</v>
      </c>
      <c r="CV400">
        <v>41.311999999999998</v>
      </c>
      <c r="CW400">
        <v>42.3395625</v>
      </c>
      <c r="CX400">
        <v>41.25</v>
      </c>
      <c r="CY400">
        <v>41.101374999999997</v>
      </c>
      <c r="CZ400">
        <v>41.527124999999998</v>
      </c>
      <c r="DA400">
        <v>1959.9875</v>
      </c>
      <c r="DB400">
        <v>40</v>
      </c>
      <c r="DC400">
        <v>0</v>
      </c>
      <c r="DD400">
        <v>1659796920.3</v>
      </c>
      <c r="DE400">
        <v>0</v>
      </c>
      <c r="DF400">
        <v>1659796167.5</v>
      </c>
      <c r="DG400" t="s">
        <v>380</v>
      </c>
      <c r="DH400">
        <v>1659796162</v>
      </c>
      <c r="DI400">
        <v>1659796167.5</v>
      </c>
      <c r="DJ400">
        <v>2</v>
      </c>
      <c r="DK400">
        <v>-1.4E-2</v>
      </c>
      <c r="DL400">
        <v>-1E-3</v>
      </c>
      <c r="DM400">
        <v>1.327</v>
      </c>
      <c r="DN400">
        <v>3.1E-2</v>
      </c>
      <c r="DO400">
        <v>400</v>
      </c>
      <c r="DP400">
        <v>20</v>
      </c>
      <c r="DQ400">
        <v>0.32</v>
      </c>
      <c r="DR400">
        <v>0.03</v>
      </c>
      <c r="DS400">
        <v>24.406229506706008</v>
      </c>
      <c r="DT400">
        <v>1.760253429345481</v>
      </c>
      <c r="DU400">
        <v>0.25537300250726708</v>
      </c>
      <c r="DV400">
        <v>0</v>
      </c>
      <c r="DW400">
        <v>-72.672620000000009</v>
      </c>
      <c r="DX400">
        <v>-0.93577260787981575</v>
      </c>
      <c r="DY400">
        <v>0.19445831069923511</v>
      </c>
      <c r="DZ400">
        <v>1</v>
      </c>
      <c r="EA400">
        <v>2.8263302499999998</v>
      </c>
      <c r="EB400">
        <v>-0.48224026266417458</v>
      </c>
      <c r="EC400">
        <v>5.0253909026437928E-2</v>
      </c>
      <c r="ED400">
        <v>0</v>
      </c>
      <c r="EE400">
        <v>2.3896453203734289</v>
      </c>
      <c r="EF400">
        <v>-2.9145024228719491E-3</v>
      </c>
      <c r="EG400">
        <v>7.8261538596845193E-4</v>
      </c>
      <c r="EH400">
        <v>1</v>
      </c>
      <c r="EI400">
        <v>9.9093549105083889E-2</v>
      </c>
      <c r="EJ400">
        <v>-2.0595225214681219E-2</v>
      </c>
      <c r="EK400">
        <v>1.5637792943052199E-3</v>
      </c>
      <c r="EL400">
        <v>1</v>
      </c>
      <c r="EM400">
        <v>3</v>
      </c>
      <c r="EN400">
        <v>5</v>
      </c>
      <c r="EO400" t="s">
        <v>400</v>
      </c>
      <c r="EP400">
        <v>2.9424999999999999</v>
      </c>
      <c r="EQ400">
        <v>2.8019599999999998</v>
      </c>
      <c r="ER400">
        <v>0.24092</v>
      </c>
      <c r="ES400">
        <v>0.246174</v>
      </c>
      <c r="ET400">
        <v>0.102864</v>
      </c>
      <c r="EU400">
        <v>9.3692200000000003E-2</v>
      </c>
      <c r="EV400">
        <v>15583.6</v>
      </c>
      <c r="EW400">
        <v>16228.7</v>
      </c>
      <c r="EX400">
        <v>23880.7</v>
      </c>
      <c r="EY400">
        <v>25061</v>
      </c>
      <c r="EZ400">
        <v>34299.599999999999</v>
      </c>
      <c r="FA400">
        <v>36277.699999999997</v>
      </c>
      <c r="FB400">
        <v>43542.9</v>
      </c>
      <c r="FC400">
        <v>46328.7</v>
      </c>
      <c r="FD400">
        <v>1.9669300000000001</v>
      </c>
      <c r="FE400">
        <v>1.8484499999999999</v>
      </c>
      <c r="FF400">
        <v>8.5763599999999995E-2</v>
      </c>
      <c r="FG400">
        <v>0</v>
      </c>
      <c r="FH400">
        <v>30.055700000000002</v>
      </c>
      <c r="FI400">
        <v>999.9</v>
      </c>
      <c r="FJ400">
        <v>55.6</v>
      </c>
      <c r="FK400">
        <v>34.700000000000003</v>
      </c>
      <c r="FL400">
        <v>31.175799999999999</v>
      </c>
      <c r="FM400">
        <v>64.208600000000004</v>
      </c>
      <c r="FN400">
        <v>25.9816</v>
      </c>
      <c r="FO400">
        <v>1</v>
      </c>
      <c r="FP400">
        <v>0.40199400000000002</v>
      </c>
      <c r="FQ400">
        <v>1.26996</v>
      </c>
      <c r="FR400">
        <v>20.317699999999999</v>
      </c>
      <c r="FS400">
        <v>5.2112999999999996</v>
      </c>
      <c r="FT400">
        <v>11.908099999999999</v>
      </c>
      <c r="FU400">
        <v>5.0026999999999999</v>
      </c>
      <c r="FV400">
        <v>3.2897799999999999</v>
      </c>
      <c r="FW400">
        <v>9999</v>
      </c>
      <c r="FX400">
        <v>9999</v>
      </c>
      <c r="FY400">
        <v>9999</v>
      </c>
      <c r="FZ400">
        <v>999.9</v>
      </c>
      <c r="GA400">
        <v>1.8595900000000001</v>
      </c>
      <c r="GB400">
        <v>1.8545499999999999</v>
      </c>
      <c r="GC400">
        <v>1.8577600000000001</v>
      </c>
      <c r="GD400">
        <v>1.8561799999999999</v>
      </c>
      <c r="GE400">
        <v>1.85497</v>
      </c>
      <c r="GF400">
        <v>1.8546100000000001</v>
      </c>
      <c r="GG400">
        <v>1.8532599999999999</v>
      </c>
      <c r="GH400">
        <v>1.8564000000000001</v>
      </c>
      <c r="GI400">
        <v>0</v>
      </c>
      <c r="GJ400">
        <v>0</v>
      </c>
      <c r="GK400">
        <v>0</v>
      </c>
      <c r="GL400">
        <v>0</v>
      </c>
      <c r="GM400" t="s">
        <v>382</v>
      </c>
      <c r="GN400" t="s">
        <v>383</v>
      </c>
      <c r="GO400" t="s">
        <v>384</v>
      </c>
      <c r="GP400" t="s">
        <v>384</v>
      </c>
      <c r="GQ400" t="s">
        <v>384</v>
      </c>
      <c r="GR400" t="s">
        <v>384</v>
      </c>
      <c r="GS400">
        <v>0</v>
      </c>
      <c r="GT400">
        <v>100</v>
      </c>
      <c r="GU400">
        <v>100</v>
      </c>
      <c r="GV400">
        <v>2.9</v>
      </c>
      <c r="GW400">
        <v>3.49E-2</v>
      </c>
      <c r="GX400">
        <v>0.32553164529605683</v>
      </c>
      <c r="GY400">
        <v>3.0239061252787889E-3</v>
      </c>
      <c r="GZ400">
        <v>-1.398580452151984E-6</v>
      </c>
      <c r="HA400">
        <v>2.8030378366047371E-10</v>
      </c>
      <c r="HB400">
        <v>-4.7599640220891172E-2</v>
      </c>
      <c r="HC400">
        <v>9.965371539748925E-3</v>
      </c>
      <c r="HD400">
        <v>-4.563662031605912E-4</v>
      </c>
      <c r="HE400">
        <v>7.8337100744227795E-6</v>
      </c>
      <c r="HF400">
        <v>0</v>
      </c>
      <c r="HG400">
        <v>2134</v>
      </c>
      <c r="HH400">
        <v>2</v>
      </c>
      <c r="HI400">
        <v>25</v>
      </c>
      <c r="HJ400">
        <v>12.7</v>
      </c>
      <c r="HK400">
        <v>12.6</v>
      </c>
      <c r="HL400">
        <v>3.6877399999999998</v>
      </c>
      <c r="HM400">
        <v>2.2729499999999998</v>
      </c>
      <c r="HN400">
        <v>1.4978</v>
      </c>
      <c r="HO400">
        <v>2.3083499999999999</v>
      </c>
      <c r="HP400">
        <v>1.5478499999999999</v>
      </c>
      <c r="HQ400">
        <v>2.3120099999999999</v>
      </c>
      <c r="HR400">
        <v>37.771099999999997</v>
      </c>
      <c r="HS400">
        <v>15.1915</v>
      </c>
      <c r="HT400">
        <v>18</v>
      </c>
      <c r="HU400">
        <v>504.05500000000001</v>
      </c>
      <c r="HV400">
        <v>492.15600000000001</v>
      </c>
      <c r="HW400">
        <v>27.8368</v>
      </c>
      <c r="HX400">
        <v>32.185200000000002</v>
      </c>
      <c r="HY400">
        <v>30.0001</v>
      </c>
      <c r="HZ400">
        <v>31.941099999999999</v>
      </c>
      <c r="IA400">
        <v>32.0413</v>
      </c>
      <c r="IB400">
        <v>73.869200000000006</v>
      </c>
      <c r="IC400">
        <v>39.1128</v>
      </c>
      <c r="ID400">
        <v>0</v>
      </c>
      <c r="IE400">
        <v>27.894100000000002</v>
      </c>
      <c r="IF400">
        <v>1951.38</v>
      </c>
      <c r="IG400">
        <v>19.913799999999998</v>
      </c>
      <c r="IH400">
        <v>100.687</v>
      </c>
      <c r="II400">
        <v>100.405</v>
      </c>
      <c r="IJ400" t="s">
        <v>2638</v>
      </c>
    </row>
    <row r="401" spans="1:244" x14ac:dyDescent="0.2">
      <c r="A401">
        <v>385</v>
      </c>
      <c r="B401">
        <v>1659796922</v>
      </c>
      <c r="C401">
        <v>780.5</v>
      </c>
      <c r="D401" t="s">
        <v>1129</v>
      </c>
      <c r="E401" t="s">
        <v>1130</v>
      </c>
      <c r="F401">
        <v>1</v>
      </c>
      <c r="G401" t="s">
        <v>373</v>
      </c>
      <c r="H401" t="s">
        <v>374</v>
      </c>
      <c r="I401" t="s">
        <v>375</v>
      </c>
      <c r="J401" t="s">
        <v>376</v>
      </c>
      <c r="K401" t="s">
        <v>377</v>
      </c>
      <c r="L401" t="s">
        <v>373</v>
      </c>
      <c r="M401" t="s">
        <v>378</v>
      </c>
      <c r="N401">
        <v>1659796913.59375</v>
      </c>
      <c r="O401">
        <f t="shared" ref="O401:O464" si="204">(P401)/1000</f>
        <v>2.3743379637211552E-3</v>
      </c>
      <c r="P401">
        <f t="shared" ref="P401:P464" si="205">IF(BK401, AS401, AM401)</f>
        <v>2.374337963721155</v>
      </c>
      <c r="Q401">
        <f t="shared" ref="Q401:Q464" si="206">IF(BK401, AN401, AL401)</f>
        <v>24.775590414608967</v>
      </c>
      <c r="R401">
        <f t="shared" ref="R401:R464" si="207">BM401 - IF(AZ401&gt;1, Q401*BG401*100/(BB401*CA401), 0)</f>
        <v>1815.2025000000001</v>
      </c>
      <c r="S401">
        <f t="shared" ref="S401:S464" si="208">((Y401-O401/2)*R401-Q401)/(Y401+O401/2)</f>
        <v>1336.8149869280526</v>
      </c>
      <c r="T401">
        <f t="shared" ref="T401:T464" si="209">S401*(BT401+BU401)/1000</f>
        <v>132.57239647832225</v>
      </c>
      <c r="U401">
        <f t="shared" ref="U401:U464" si="210">(BM401 - IF(AZ401&gt;1, Q401*BG401*100/(BB401*CA401), 0))*(BT401+BU401)/1000</f>
        <v>180.01424869677444</v>
      </c>
      <c r="V401">
        <f t="shared" ref="V401:V464" si="211">2/((1/X401-1/W401)+SIGN(X401)*SQRT((1/X401-1/W401)*(1/X401-1/W401) + 4*BH401/((BH401+1)*(BH401+1))*(2*1/X401*1/W401-1/W401*1/W401)))</f>
        <v>9.6885396138435095E-2</v>
      </c>
      <c r="W401">
        <f t="shared" ref="W401:W464" si="212">IF(LEFT(BI401,1)&lt;&gt;"0",IF(LEFT(BI401,1)="1",3,BJ401),$D$5+$E$5*(CA401*BT401/($K$5*1000))+$F$5*(CA401*BT401/($K$5*1000))*MAX(MIN(BG401,$J$5),$I$5)*MAX(MIN(BG401,$J$5),$I$5)+$G$5*MAX(MIN(BG401,$J$5),$I$5)*(CA401*BT401/($K$5*1000))+$H$5*(CA401*BT401/($K$5*1000))*(CA401*BT401/($K$5*1000)))</f>
        <v>2.9143950498082112</v>
      </c>
      <c r="X401">
        <f t="shared" ref="X401:X464" si="213">O401*(1000-(1000*0.61365*EXP(17.502*AB401/(240.97+AB401))/(BT401+BU401)+BO401)/2)/(1000*0.61365*EXP(17.502*AB401/(240.97+AB401))/(BT401+BU401)-BO401)</f>
        <v>9.5131003947438661E-2</v>
      </c>
      <c r="Y401">
        <f t="shared" ref="Y401:Y464" si="214">1/((BH401+1)/(V401/1.6)+1/(W401/1.37)) + BH401/((BH401+1)/(V401/1.6) + BH401/(W401/1.37))</f>
        <v>5.9611856551705492E-2</v>
      </c>
      <c r="Z401">
        <f t="shared" ref="Z401:Z464" si="215">(BC401*BF401)</f>
        <v>321.51400499999994</v>
      </c>
      <c r="AA401">
        <f t="shared" ref="AA401:AA464" si="216">(BV401+(Z401+2*0.95*0.0000000567*(((BV401+$B$7)+273)^4-(BV401+273)^4)-44100*O401)/(1.84*29.3*W401+8*0.95*0.0000000567*(BV401+273)^3))</f>
        <v>32.219319080816589</v>
      </c>
      <c r="AB401">
        <f t="shared" ref="AB401:AB464" si="217">($C$7*BW401+$D$7*BX401+$E$7*AA401)</f>
        <v>31.454193750000002</v>
      </c>
      <c r="AC401">
        <f t="shared" ref="AC401:AC464" si="218">0.61365*EXP(17.502*AB401/(240.97+AB401))</f>
        <v>4.629535612717115</v>
      </c>
      <c r="AD401">
        <f t="shared" ref="AD401:AD464" si="219">(AE401/AF401*100)</f>
        <v>49.830230857876963</v>
      </c>
      <c r="AE401">
        <f t="shared" ref="AE401:AE464" si="220">BO401*(BT401+BU401)/1000</f>
        <v>2.240109839963389</v>
      </c>
      <c r="AF401">
        <f t="shared" ref="AF401:AF464" si="221">0.61365*EXP(17.502*BV401/(240.97+BV401))</f>
        <v>4.4954835677011147</v>
      </c>
      <c r="AG401">
        <f t="shared" ref="AG401:AG464" si="222">(AC401-BO401*(BT401+BU401)/1000)</f>
        <v>2.389425772753726</v>
      </c>
      <c r="AH401">
        <f t="shared" ref="AH401:AH464" si="223">(-O401*44100)</f>
        <v>-104.70830420010294</v>
      </c>
      <c r="AI401">
        <f t="shared" ref="AI401:AI464" si="224">2*29.3*W401*0.92*(BV401-AB401)</f>
        <v>-81.087132887791157</v>
      </c>
      <c r="AJ401">
        <f t="shared" ref="AJ401:AJ464" si="225">2*0.95*0.0000000567*(((BV401+$B$7)+273)^4-(AB401+273)^4)</f>
        <v>-6.2600268710240847</v>
      </c>
      <c r="AK401">
        <f t="shared" ref="AK401:AK464" si="226">Z401+AJ401+AH401+AI401</f>
        <v>129.45854104108179</v>
      </c>
      <c r="AL401">
        <f t="shared" ref="AL401:AL464" si="227">BS401*AZ401*(BN401-BM401*(1000-AZ401*BP401)/(1000-AZ401*BO401))/(100*BG401)</f>
        <v>56.220749443685854</v>
      </c>
      <c r="AM401">
        <f t="shared" ref="AM401:AM464" si="228">1000*BS401*AZ401*(BO401-BP401)/(100*BG401*(1000-AZ401*BO401))</f>
        <v>2.3885340685482372</v>
      </c>
      <c r="AN401">
        <f t="shared" ref="AN401:AN464" si="229">(AO401 - AP401 - BT401*1000/(8.314*(BV401+273.15)) * AR401/BS401 * AQ401) * BS401/(100*BG401) * (1000 - BP401)/1000</f>
        <v>24.775590414608967</v>
      </c>
      <c r="AO401">
        <v>1953.630935064936</v>
      </c>
      <c r="AP401">
        <v>1897.5646666666651</v>
      </c>
      <c r="AQ401">
        <v>5.0603999999995048</v>
      </c>
      <c r="AR401">
        <v>64.94</v>
      </c>
      <c r="AS401">
        <f t="shared" ref="AS401:AS464" si="230">(AU401 - AT401 + BT401*1000/(8.314*(BV401+273.15)) * AW401/BS401 * AV401) * BS401/(100*BG401) * 1000/(1000 - AU401)</f>
        <v>2.374337963721155</v>
      </c>
      <c r="AT401">
        <v>19.813293335563031</v>
      </c>
      <c r="AU401">
        <v>22.596483529411749</v>
      </c>
      <c r="AV401">
        <v>9.4440010835741874E-5</v>
      </c>
      <c r="AW401">
        <v>90.194226728287475</v>
      </c>
      <c r="AX401">
        <v>0</v>
      </c>
      <c r="AY401">
        <v>0</v>
      </c>
      <c r="AZ401">
        <f t="shared" ref="AZ401:AZ464" si="231">IF(AX401*$H$13&gt;=BB401,1,(BB401/(BB401-AX401*$H$13)))</f>
        <v>1</v>
      </c>
      <c r="BA401">
        <f t="shared" ref="BA401:BA464" si="232">(AZ401-1)*100</f>
        <v>0</v>
      </c>
      <c r="BB401">
        <f t="shared" ref="BB401:BB464" si="233">MAX(0,($B$13+$C$13*CA401)/(1+$D$13*CA401)*BT401/(BV401+273)*$E$13)</f>
        <v>51741.00651136235</v>
      </c>
      <c r="BC401">
        <f t="shared" ref="BC401:BC464" si="234">$B$11*CB401+$C$11*CC401+$F$11*CN401*(1-CQ401)</f>
        <v>1999.9875</v>
      </c>
      <c r="BD401">
        <f t="shared" ref="BD401:BD464" si="235">BC401*BE401</f>
        <v>1681.1894999999997</v>
      </c>
      <c r="BE401">
        <f t="shared" ref="BE401:BE464" si="236">($B$11*$D$9+$C$11*$D$9+$F$11*((DA401+CS401)/MAX(DA401+CS401+DB401, 0.1)*$I$9+DB401/MAX(DA401+CS401+DB401, 0.1)*$J$9))/($B$11+$C$11+$F$11)</f>
        <v>0.84060000375002331</v>
      </c>
      <c r="BF401">
        <f t="shared" ref="BF401:BF464" si="237">($B$11*$K$9+$C$11*$K$9+$F$11*((DA401+CS401)/MAX(DA401+CS401+DB401, 0.1)*$P$9+DB401/MAX(DA401+CS401+DB401, 0.1)*$Q$9))/($B$11+$C$11+$F$11)</f>
        <v>0.16075800723754521</v>
      </c>
      <c r="BG401">
        <v>6</v>
      </c>
      <c r="BH401">
        <v>0.5</v>
      </c>
      <c r="BI401" t="s">
        <v>379</v>
      </c>
      <c r="BJ401">
        <v>2</v>
      </c>
      <c r="BK401" t="b">
        <v>1</v>
      </c>
      <c r="BL401">
        <v>1659796913.59375</v>
      </c>
      <c r="BM401">
        <v>1815.2025000000001</v>
      </c>
      <c r="BN401">
        <v>1887.845</v>
      </c>
      <c r="BO401">
        <v>22.588506249999998</v>
      </c>
      <c r="BP401">
        <v>19.787981250000001</v>
      </c>
      <c r="BQ401">
        <v>1812.32</v>
      </c>
      <c r="BR401">
        <v>22.553631249999999</v>
      </c>
      <c r="BS401">
        <v>500.17349999999999</v>
      </c>
      <c r="BT401">
        <v>99.06973124999999</v>
      </c>
      <c r="BU401">
        <v>0.10060853124999999</v>
      </c>
      <c r="BV401">
        <v>30.938112499999999</v>
      </c>
      <c r="BW401">
        <v>31.454193750000002</v>
      </c>
      <c r="BX401">
        <v>999.9</v>
      </c>
      <c r="BY401">
        <v>0</v>
      </c>
      <c r="BZ401">
        <v>0</v>
      </c>
      <c r="CA401">
        <v>10006.955</v>
      </c>
      <c r="CB401">
        <v>0</v>
      </c>
      <c r="CC401">
        <v>286.61993749999999</v>
      </c>
      <c r="CD401">
        <v>-72.64290625000001</v>
      </c>
      <c r="CE401">
        <v>1857.1524999999999</v>
      </c>
      <c r="CF401">
        <v>1925.9575</v>
      </c>
      <c r="CG401">
        <v>2.8005312500000001</v>
      </c>
      <c r="CH401">
        <v>1887.845</v>
      </c>
      <c r="CI401">
        <v>19.787981250000001</v>
      </c>
      <c r="CJ401">
        <v>2.2378374999999999</v>
      </c>
      <c r="CK401">
        <v>1.9603900000000001</v>
      </c>
      <c r="CL401">
        <v>19.235787500000001</v>
      </c>
      <c r="CM401">
        <v>17.127974999999999</v>
      </c>
      <c r="CN401">
        <v>1999.9875</v>
      </c>
      <c r="CO401">
        <v>0.9799986249999999</v>
      </c>
      <c r="CP401">
        <v>2.00015625E-2</v>
      </c>
      <c r="CQ401">
        <v>0</v>
      </c>
      <c r="CR401">
        <v>2.5003125000000002</v>
      </c>
      <c r="CS401">
        <v>0</v>
      </c>
      <c r="CT401">
        <v>17313.65625</v>
      </c>
      <c r="CU401">
        <v>17412.206249999999</v>
      </c>
      <c r="CV401">
        <v>41.311999999999998</v>
      </c>
      <c r="CW401">
        <v>42.3395625</v>
      </c>
      <c r="CX401">
        <v>41.25</v>
      </c>
      <c r="CY401">
        <v>41.101374999999997</v>
      </c>
      <c r="CZ401">
        <v>41.527124999999998</v>
      </c>
      <c r="DA401">
        <v>1959.9875</v>
      </c>
      <c r="DB401">
        <v>40</v>
      </c>
      <c r="DC401">
        <v>0</v>
      </c>
      <c r="DD401">
        <v>1659796920.9000001</v>
      </c>
      <c r="DE401">
        <v>0</v>
      </c>
      <c r="DF401">
        <v>1659796167.5</v>
      </c>
      <c r="DG401" t="s">
        <v>380</v>
      </c>
      <c r="DH401">
        <v>1659796162</v>
      </c>
      <c r="DI401">
        <v>1659796167.5</v>
      </c>
      <c r="DJ401">
        <v>2</v>
      </c>
      <c r="DK401">
        <v>-1.4E-2</v>
      </c>
      <c r="DL401">
        <v>-1E-3</v>
      </c>
      <c r="DM401">
        <v>1.327</v>
      </c>
      <c r="DN401">
        <v>3.1E-2</v>
      </c>
      <c r="DO401">
        <v>400</v>
      </c>
      <c r="DP401">
        <v>20</v>
      </c>
      <c r="DQ401">
        <v>0.32</v>
      </c>
      <c r="DR401">
        <v>0.03</v>
      </c>
      <c r="DS401">
        <v>24.464549651981329</v>
      </c>
      <c r="DT401">
        <v>1.4840099906905999</v>
      </c>
      <c r="DU401">
        <v>0.24527642390017801</v>
      </c>
      <c r="DV401">
        <v>0</v>
      </c>
      <c r="DW401">
        <v>-72.612226829268295</v>
      </c>
      <c r="DX401">
        <v>0.34793937282243759</v>
      </c>
      <c r="DY401">
        <v>0.30843276139959652</v>
      </c>
      <c r="DZ401">
        <v>1</v>
      </c>
      <c r="EA401">
        <v>2.8185870731707321</v>
      </c>
      <c r="EB401">
        <v>-0.42391379790940392</v>
      </c>
      <c r="EC401">
        <v>4.6704926112145682E-2</v>
      </c>
      <c r="ED401">
        <v>0</v>
      </c>
      <c r="EE401">
        <v>2.3895519882771961</v>
      </c>
      <c r="EF401">
        <v>-8.4177159997321817E-3</v>
      </c>
      <c r="EG401">
        <v>9.1041248468899389E-4</v>
      </c>
      <c r="EH401">
        <v>1</v>
      </c>
      <c r="EI401">
        <v>9.8592441455173055E-2</v>
      </c>
      <c r="EJ401">
        <v>-1.9202340986488611E-2</v>
      </c>
      <c r="EK401">
        <v>1.435091025993626E-3</v>
      </c>
      <c r="EL401">
        <v>1</v>
      </c>
      <c r="EM401">
        <v>3</v>
      </c>
      <c r="EN401">
        <v>5</v>
      </c>
      <c r="EO401" t="s">
        <v>400</v>
      </c>
      <c r="EP401">
        <v>2.9426700000000001</v>
      </c>
      <c r="EQ401">
        <v>2.8020100000000001</v>
      </c>
      <c r="ER401">
        <v>0.24110000000000001</v>
      </c>
      <c r="ES401">
        <v>0.246332</v>
      </c>
      <c r="ET401">
        <v>0.102862</v>
      </c>
      <c r="EU401">
        <v>9.3690999999999997E-2</v>
      </c>
      <c r="EV401">
        <v>15579.9</v>
      </c>
      <c r="EW401">
        <v>16225.2</v>
      </c>
      <c r="EX401">
        <v>23880.7</v>
      </c>
      <c r="EY401">
        <v>25061</v>
      </c>
      <c r="EZ401">
        <v>34299.699999999997</v>
      </c>
      <c r="FA401">
        <v>36277.699999999997</v>
      </c>
      <c r="FB401">
        <v>43543</v>
      </c>
      <c r="FC401">
        <v>46328.6</v>
      </c>
      <c r="FD401">
        <v>1.96695</v>
      </c>
      <c r="FE401">
        <v>1.8484499999999999</v>
      </c>
      <c r="FF401">
        <v>8.5718900000000001E-2</v>
      </c>
      <c r="FG401">
        <v>0</v>
      </c>
      <c r="FH401">
        <v>30.055</v>
      </c>
      <c r="FI401">
        <v>999.9</v>
      </c>
      <c r="FJ401">
        <v>55.6</v>
      </c>
      <c r="FK401">
        <v>34.700000000000003</v>
      </c>
      <c r="FL401">
        <v>31.177600000000002</v>
      </c>
      <c r="FM401">
        <v>64.5886</v>
      </c>
      <c r="FN401">
        <v>26.117799999999999</v>
      </c>
      <c r="FO401">
        <v>1</v>
      </c>
      <c r="FP401">
        <v>0.40200000000000002</v>
      </c>
      <c r="FQ401">
        <v>1.26017</v>
      </c>
      <c r="FR401">
        <v>20.317799999999998</v>
      </c>
      <c r="FS401">
        <v>5.2111499999999999</v>
      </c>
      <c r="FT401">
        <v>11.908099999999999</v>
      </c>
      <c r="FU401">
        <v>5.00265</v>
      </c>
      <c r="FV401">
        <v>3.2897799999999999</v>
      </c>
      <c r="FW401">
        <v>9999</v>
      </c>
      <c r="FX401">
        <v>9999</v>
      </c>
      <c r="FY401">
        <v>9999</v>
      </c>
      <c r="FZ401">
        <v>999.9</v>
      </c>
      <c r="GA401">
        <v>1.8595900000000001</v>
      </c>
      <c r="GB401">
        <v>1.8545499999999999</v>
      </c>
      <c r="GC401">
        <v>1.8577600000000001</v>
      </c>
      <c r="GD401">
        <v>1.8561799999999999</v>
      </c>
      <c r="GE401">
        <v>1.85497</v>
      </c>
      <c r="GF401">
        <v>1.8546199999999999</v>
      </c>
      <c r="GG401">
        <v>1.8532599999999999</v>
      </c>
      <c r="GH401">
        <v>1.8564000000000001</v>
      </c>
      <c r="GI401">
        <v>0</v>
      </c>
      <c r="GJ401">
        <v>0</v>
      </c>
      <c r="GK401">
        <v>0</v>
      </c>
      <c r="GL401">
        <v>0</v>
      </c>
      <c r="GM401" t="s">
        <v>382</v>
      </c>
      <c r="GN401" t="s">
        <v>383</v>
      </c>
      <c r="GO401" t="s">
        <v>384</v>
      </c>
      <c r="GP401" t="s">
        <v>384</v>
      </c>
      <c r="GQ401" t="s">
        <v>384</v>
      </c>
      <c r="GR401" t="s">
        <v>384</v>
      </c>
      <c r="GS401">
        <v>0</v>
      </c>
      <c r="GT401">
        <v>100</v>
      </c>
      <c r="GU401">
        <v>100</v>
      </c>
      <c r="GV401">
        <v>2.91</v>
      </c>
      <c r="GW401">
        <v>3.49E-2</v>
      </c>
      <c r="GX401">
        <v>0.32553164529605683</v>
      </c>
      <c r="GY401">
        <v>3.0239061252787889E-3</v>
      </c>
      <c r="GZ401">
        <v>-1.398580452151984E-6</v>
      </c>
      <c r="HA401">
        <v>2.8030378366047371E-10</v>
      </c>
      <c r="HB401">
        <v>-4.7599640220891172E-2</v>
      </c>
      <c r="HC401">
        <v>9.965371539748925E-3</v>
      </c>
      <c r="HD401">
        <v>-4.563662031605912E-4</v>
      </c>
      <c r="HE401">
        <v>7.8337100744227795E-6</v>
      </c>
      <c r="HF401">
        <v>0</v>
      </c>
      <c r="HG401">
        <v>2134</v>
      </c>
      <c r="HH401">
        <v>2</v>
      </c>
      <c r="HI401">
        <v>25</v>
      </c>
      <c r="HJ401">
        <v>12.7</v>
      </c>
      <c r="HK401">
        <v>12.6</v>
      </c>
      <c r="HL401">
        <v>3.6926299999999999</v>
      </c>
      <c r="HM401">
        <v>2.2729499999999998</v>
      </c>
      <c r="HN401">
        <v>1.4978</v>
      </c>
      <c r="HO401">
        <v>2.3095699999999999</v>
      </c>
      <c r="HP401">
        <v>1.5478499999999999</v>
      </c>
      <c r="HQ401">
        <v>2.4206500000000002</v>
      </c>
      <c r="HR401">
        <v>37.771099999999997</v>
      </c>
      <c r="HS401">
        <v>15.2003</v>
      </c>
      <c r="HT401">
        <v>18</v>
      </c>
      <c r="HU401">
        <v>504.072</v>
      </c>
      <c r="HV401">
        <v>492.15800000000002</v>
      </c>
      <c r="HW401">
        <v>27.839500000000001</v>
      </c>
      <c r="HX401">
        <v>32.185499999999998</v>
      </c>
      <c r="HY401">
        <v>30.0001</v>
      </c>
      <c r="HZ401">
        <v>31.941299999999998</v>
      </c>
      <c r="IA401">
        <v>32.041499999999999</v>
      </c>
      <c r="IB401">
        <v>73.922899999999998</v>
      </c>
      <c r="IC401">
        <v>39.1128</v>
      </c>
      <c r="ID401">
        <v>0</v>
      </c>
      <c r="IE401">
        <v>27.894100000000002</v>
      </c>
      <c r="IF401">
        <v>1961.41</v>
      </c>
      <c r="IG401">
        <v>19.9177</v>
      </c>
      <c r="IH401">
        <v>100.687</v>
      </c>
      <c r="II401">
        <v>100.405</v>
      </c>
      <c r="IJ401" t="s">
        <v>2638</v>
      </c>
    </row>
    <row r="402" spans="1:244" x14ac:dyDescent="0.2">
      <c r="A402">
        <v>386</v>
      </c>
      <c r="B402">
        <v>1659796923.5</v>
      </c>
      <c r="C402">
        <v>782</v>
      </c>
      <c r="D402" t="s">
        <v>1131</v>
      </c>
      <c r="E402" t="s">
        <v>1132</v>
      </c>
      <c r="F402">
        <v>1</v>
      </c>
      <c r="G402" t="s">
        <v>373</v>
      </c>
      <c r="H402" t="s">
        <v>374</v>
      </c>
      <c r="I402" t="s">
        <v>375</v>
      </c>
      <c r="J402" t="s">
        <v>376</v>
      </c>
      <c r="K402" t="s">
        <v>377</v>
      </c>
      <c r="L402" t="s">
        <v>373</v>
      </c>
      <c r="M402" t="s">
        <v>378</v>
      </c>
      <c r="N402">
        <v>1659796915.625</v>
      </c>
      <c r="O402">
        <f t="shared" si="204"/>
        <v>2.372307005303052E-3</v>
      </c>
      <c r="P402">
        <f t="shared" si="205"/>
        <v>2.3723070053030519</v>
      </c>
      <c r="Q402">
        <f t="shared" si="206"/>
        <v>24.540348971667203</v>
      </c>
      <c r="R402">
        <f t="shared" si="207"/>
        <v>1825.3575000000001</v>
      </c>
      <c r="S402">
        <f t="shared" si="208"/>
        <v>1350.1204501063321</v>
      </c>
      <c r="T402">
        <f t="shared" si="209"/>
        <v>133.89150718477691</v>
      </c>
      <c r="U402">
        <f t="shared" si="210"/>
        <v>181.02078729848742</v>
      </c>
      <c r="V402">
        <f t="shared" si="211"/>
        <v>9.6806227620129734E-2</v>
      </c>
      <c r="W402">
        <f t="shared" si="212"/>
        <v>2.9142655117368665</v>
      </c>
      <c r="X402">
        <f t="shared" si="213"/>
        <v>9.5054597136902508E-2</v>
      </c>
      <c r="Y402">
        <f t="shared" si="214"/>
        <v>5.9563860332674114E-2</v>
      </c>
      <c r="Z402">
        <f t="shared" si="215"/>
        <v>321.51460349999996</v>
      </c>
      <c r="AA402">
        <f t="shared" si="216"/>
        <v>32.216507875713852</v>
      </c>
      <c r="AB402">
        <f t="shared" si="217"/>
        <v>31.454274999999999</v>
      </c>
      <c r="AC402">
        <f t="shared" si="218"/>
        <v>4.6295569884483649</v>
      </c>
      <c r="AD402">
        <f t="shared" si="219"/>
        <v>49.843361772704128</v>
      </c>
      <c r="AE402">
        <f t="shared" si="220"/>
        <v>2.2402655955400541</v>
      </c>
      <c r="AF402">
        <f t="shared" si="221"/>
        <v>4.4946117514226289</v>
      </c>
      <c r="AG402">
        <f t="shared" si="222"/>
        <v>2.3892913929083108</v>
      </c>
      <c r="AH402">
        <f t="shared" si="223"/>
        <v>-104.61873893386459</v>
      </c>
      <c r="AI402">
        <f t="shared" si="224"/>
        <v>-81.630481456261435</v>
      </c>
      <c r="AJ402">
        <f t="shared" si="225"/>
        <v>-6.3021510990709242</v>
      </c>
      <c r="AK402">
        <f t="shared" si="226"/>
        <v>128.96323201080304</v>
      </c>
      <c r="AL402">
        <f t="shared" si="227"/>
        <v>56.078795099050623</v>
      </c>
      <c r="AM402">
        <f t="shared" si="228"/>
        <v>2.3782432001825531</v>
      </c>
      <c r="AN402">
        <f t="shared" si="229"/>
        <v>24.540348971667203</v>
      </c>
      <c r="AO402">
        <v>1960.598939393939</v>
      </c>
      <c r="AP402">
        <v>1905.080848484848</v>
      </c>
      <c r="AQ402">
        <v>5.0094060606060804</v>
      </c>
      <c r="AR402">
        <v>64.94</v>
      </c>
      <c r="AS402">
        <f t="shared" si="230"/>
        <v>2.3723070053030519</v>
      </c>
      <c r="AT402">
        <v>19.814914391756769</v>
      </c>
      <c r="AU402">
        <v>22.595752352941179</v>
      </c>
      <c r="AV402">
        <v>8.0300249303387139E-5</v>
      </c>
      <c r="AW402">
        <v>90.194226728287475</v>
      </c>
      <c r="AX402">
        <v>0</v>
      </c>
      <c r="AY402">
        <v>0</v>
      </c>
      <c r="AZ402">
        <f t="shared" si="231"/>
        <v>1</v>
      </c>
      <c r="BA402">
        <f t="shared" si="232"/>
        <v>0</v>
      </c>
      <c r="BB402">
        <f t="shared" si="233"/>
        <v>51737.903094243047</v>
      </c>
      <c r="BC402">
        <f t="shared" si="234"/>
        <v>1999.99125</v>
      </c>
      <c r="BD402">
        <f t="shared" si="235"/>
        <v>1681.1926499999997</v>
      </c>
      <c r="BE402">
        <f t="shared" si="236"/>
        <v>0.84060000262501133</v>
      </c>
      <c r="BF402">
        <f t="shared" si="237"/>
        <v>0.16075800506627214</v>
      </c>
      <c r="BG402">
        <v>6</v>
      </c>
      <c r="BH402">
        <v>0.5</v>
      </c>
      <c r="BI402" t="s">
        <v>379</v>
      </c>
      <c r="BJ402">
        <v>2</v>
      </c>
      <c r="BK402" t="b">
        <v>1</v>
      </c>
      <c r="BL402">
        <v>1659796915.625</v>
      </c>
      <c r="BM402">
        <v>1825.3575000000001</v>
      </c>
      <c r="BN402">
        <v>1897.8343749999999</v>
      </c>
      <c r="BO402">
        <v>22.590143749999999</v>
      </c>
      <c r="BP402">
        <v>19.801762499999999</v>
      </c>
      <c r="BQ402">
        <v>1822.4675</v>
      </c>
      <c r="BR402">
        <v>22.555262500000001</v>
      </c>
      <c r="BS402">
        <v>500.18662499999999</v>
      </c>
      <c r="BT402">
        <v>99.069356249999998</v>
      </c>
      <c r="BU402">
        <v>0.10068978125</v>
      </c>
      <c r="BV402">
        <v>30.9347125</v>
      </c>
      <c r="BW402">
        <v>31.454274999999999</v>
      </c>
      <c r="BX402">
        <v>999.9</v>
      </c>
      <c r="BY402">
        <v>0</v>
      </c>
      <c r="BZ402">
        <v>0</v>
      </c>
      <c r="CA402">
        <v>10006.251875</v>
      </c>
      <c r="CB402">
        <v>0</v>
      </c>
      <c r="CC402">
        <v>288.62531250000001</v>
      </c>
      <c r="CD402">
        <v>-72.477100000000007</v>
      </c>
      <c r="CE402">
        <v>1867.5450000000001</v>
      </c>
      <c r="CF402">
        <v>1936.175</v>
      </c>
      <c r="CG402">
        <v>2.7883862499999998</v>
      </c>
      <c r="CH402">
        <v>1897.8343749999999</v>
      </c>
      <c r="CI402">
        <v>19.801762499999999</v>
      </c>
      <c r="CJ402">
        <v>2.2379906250000001</v>
      </c>
      <c r="CK402">
        <v>1.9617475</v>
      </c>
      <c r="CL402">
        <v>19.236887500000002</v>
      </c>
      <c r="CM402">
        <v>17.138925</v>
      </c>
      <c r="CN402">
        <v>1999.99125</v>
      </c>
      <c r="CO402">
        <v>0.9799986249999999</v>
      </c>
      <c r="CP402">
        <v>2.00015625E-2</v>
      </c>
      <c r="CQ402">
        <v>0</v>
      </c>
      <c r="CR402">
        <v>2.461125</v>
      </c>
      <c r="CS402">
        <v>0</v>
      </c>
      <c r="CT402">
        <v>17309.918750000001</v>
      </c>
      <c r="CU402">
        <v>17412.243750000001</v>
      </c>
      <c r="CV402">
        <v>41.311999999999998</v>
      </c>
      <c r="CW402">
        <v>42.331687500000001</v>
      </c>
      <c r="CX402">
        <v>41.25</v>
      </c>
      <c r="CY402">
        <v>41.097437499999998</v>
      </c>
      <c r="CZ402">
        <v>41.523249999999997</v>
      </c>
      <c r="DA402">
        <v>1959.99125</v>
      </c>
      <c r="DB402">
        <v>40</v>
      </c>
      <c r="DC402">
        <v>0</v>
      </c>
      <c r="DD402">
        <v>1659796922.7</v>
      </c>
      <c r="DE402">
        <v>0</v>
      </c>
      <c r="DF402">
        <v>1659796167.5</v>
      </c>
      <c r="DG402" t="s">
        <v>380</v>
      </c>
      <c r="DH402">
        <v>1659796162</v>
      </c>
      <c r="DI402">
        <v>1659796167.5</v>
      </c>
      <c r="DJ402">
        <v>2</v>
      </c>
      <c r="DK402">
        <v>-1.4E-2</v>
      </c>
      <c r="DL402">
        <v>-1E-3</v>
      </c>
      <c r="DM402">
        <v>1.327</v>
      </c>
      <c r="DN402">
        <v>3.1E-2</v>
      </c>
      <c r="DO402">
        <v>400</v>
      </c>
      <c r="DP402">
        <v>20</v>
      </c>
      <c r="DQ402">
        <v>0.32</v>
      </c>
      <c r="DR402">
        <v>0.03</v>
      </c>
      <c r="DS402">
        <v>24.50759298370167</v>
      </c>
      <c r="DT402">
        <v>1.573091913874656</v>
      </c>
      <c r="DU402">
        <v>0.2474724590851034</v>
      </c>
      <c r="DV402">
        <v>0</v>
      </c>
      <c r="DW402">
        <v>-72.531017500000004</v>
      </c>
      <c r="DX402">
        <v>2.375141088180154</v>
      </c>
      <c r="DY402">
        <v>0.46723035533208812</v>
      </c>
      <c r="DZ402">
        <v>0</v>
      </c>
      <c r="EA402">
        <v>2.8079494999999999</v>
      </c>
      <c r="EB402">
        <v>-0.35480420262663631</v>
      </c>
      <c r="EC402">
        <v>4.0703658493432757E-2</v>
      </c>
      <c r="ED402">
        <v>0</v>
      </c>
      <c r="EE402">
        <v>2.3893888452742118</v>
      </c>
      <c r="EF402">
        <v>-1.273912882969133E-2</v>
      </c>
      <c r="EG402">
        <v>1.0835249092445709E-3</v>
      </c>
      <c r="EH402">
        <v>1</v>
      </c>
      <c r="EI402">
        <v>9.8291535102646585E-2</v>
      </c>
      <c r="EJ402">
        <v>-1.7249715494999821E-2</v>
      </c>
      <c r="EK402">
        <v>1.3619919560295341E-3</v>
      </c>
      <c r="EL402">
        <v>1</v>
      </c>
      <c r="EM402">
        <v>2</v>
      </c>
      <c r="EN402">
        <v>5</v>
      </c>
      <c r="EO402" t="s">
        <v>455</v>
      </c>
      <c r="EP402">
        <v>2.9424199999999998</v>
      </c>
      <c r="EQ402">
        <v>2.8019599999999998</v>
      </c>
      <c r="ER402">
        <v>0.24163499999999999</v>
      </c>
      <c r="ES402">
        <v>0.24685000000000001</v>
      </c>
      <c r="ET402">
        <v>0.10286099999999999</v>
      </c>
      <c r="EU402">
        <v>9.3695500000000001E-2</v>
      </c>
      <c r="EV402">
        <v>15569.1</v>
      </c>
      <c r="EW402">
        <v>16214</v>
      </c>
      <c r="EX402">
        <v>23880.9</v>
      </c>
      <c r="EY402">
        <v>25061</v>
      </c>
      <c r="EZ402">
        <v>34300.1</v>
      </c>
      <c r="FA402">
        <v>36277.599999999999</v>
      </c>
      <c r="FB402">
        <v>43543.5</v>
      </c>
      <c r="FC402">
        <v>46328.7</v>
      </c>
      <c r="FD402">
        <v>1.96672</v>
      </c>
      <c r="FE402">
        <v>1.8486199999999999</v>
      </c>
      <c r="FF402">
        <v>8.6039299999999999E-2</v>
      </c>
      <c r="FG402">
        <v>0</v>
      </c>
      <c r="FH402">
        <v>30.0505</v>
      </c>
      <c r="FI402">
        <v>999.9</v>
      </c>
      <c r="FJ402">
        <v>55.6</v>
      </c>
      <c r="FK402">
        <v>34.700000000000003</v>
      </c>
      <c r="FL402">
        <v>31.177399999999999</v>
      </c>
      <c r="FM402">
        <v>64.428600000000003</v>
      </c>
      <c r="FN402">
        <v>26.23</v>
      </c>
      <c r="FO402">
        <v>1</v>
      </c>
      <c r="FP402">
        <v>0.40201999999999999</v>
      </c>
      <c r="FQ402">
        <v>1.2095800000000001</v>
      </c>
      <c r="FR402">
        <v>20.318200000000001</v>
      </c>
      <c r="FS402">
        <v>5.2110000000000003</v>
      </c>
      <c r="FT402">
        <v>11.908099999999999</v>
      </c>
      <c r="FU402">
        <v>5.0028499999999996</v>
      </c>
      <c r="FV402">
        <v>3.2898499999999999</v>
      </c>
      <c r="FW402">
        <v>9999</v>
      </c>
      <c r="FX402">
        <v>9999</v>
      </c>
      <c r="FY402">
        <v>9999</v>
      </c>
      <c r="FZ402">
        <v>999.9</v>
      </c>
      <c r="GA402">
        <v>1.8595900000000001</v>
      </c>
      <c r="GB402">
        <v>1.8545400000000001</v>
      </c>
      <c r="GC402">
        <v>1.8577600000000001</v>
      </c>
      <c r="GD402">
        <v>1.8562000000000001</v>
      </c>
      <c r="GE402">
        <v>1.8549500000000001</v>
      </c>
      <c r="GF402">
        <v>1.85459</v>
      </c>
      <c r="GG402">
        <v>1.85324</v>
      </c>
      <c r="GH402">
        <v>1.8564000000000001</v>
      </c>
      <c r="GI402">
        <v>0</v>
      </c>
      <c r="GJ402">
        <v>0</v>
      </c>
      <c r="GK402">
        <v>0</v>
      </c>
      <c r="GL402">
        <v>0</v>
      </c>
      <c r="GM402" t="s">
        <v>382</v>
      </c>
      <c r="GN402" t="s">
        <v>383</v>
      </c>
      <c r="GO402" t="s">
        <v>384</v>
      </c>
      <c r="GP402" t="s">
        <v>384</v>
      </c>
      <c r="GQ402" t="s">
        <v>384</v>
      </c>
      <c r="GR402" t="s">
        <v>384</v>
      </c>
      <c r="GS402">
        <v>0</v>
      </c>
      <c r="GT402">
        <v>100</v>
      </c>
      <c r="GU402">
        <v>100</v>
      </c>
      <c r="GV402">
        <v>2.92</v>
      </c>
      <c r="GW402">
        <v>3.49E-2</v>
      </c>
      <c r="GX402">
        <v>0.32553164529605683</v>
      </c>
      <c r="GY402">
        <v>3.0239061252787889E-3</v>
      </c>
      <c r="GZ402">
        <v>-1.398580452151984E-6</v>
      </c>
      <c r="HA402">
        <v>2.8030378366047371E-10</v>
      </c>
      <c r="HB402">
        <v>-4.7599640220891172E-2</v>
      </c>
      <c r="HC402">
        <v>9.965371539748925E-3</v>
      </c>
      <c r="HD402">
        <v>-4.563662031605912E-4</v>
      </c>
      <c r="HE402">
        <v>7.8337100744227795E-6</v>
      </c>
      <c r="HF402">
        <v>0</v>
      </c>
      <c r="HG402">
        <v>2134</v>
      </c>
      <c r="HH402">
        <v>2</v>
      </c>
      <c r="HI402">
        <v>25</v>
      </c>
      <c r="HJ402">
        <v>12.7</v>
      </c>
      <c r="HK402">
        <v>12.6</v>
      </c>
      <c r="HL402">
        <v>3.7036099999999998</v>
      </c>
      <c r="HM402">
        <v>2.2888199999999999</v>
      </c>
      <c r="HN402">
        <v>1.4978</v>
      </c>
      <c r="HO402">
        <v>2.3083499999999999</v>
      </c>
      <c r="HP402">
        <v>1.5478499999999999</v>
      </c>
      <c r="HQ402">
        <v>2.2595200000000002</v>
      </c>
      <c r="HR402">
        <v>37.771099999999997</v>
      </c>
      <c r="HS402">
        <v>15.2003</v>
      </c>
      <c r="HT402">
        <v>18</v>
      </c>
      <c r="HU402">
        <v>503.94400000000002</v>
      </c>
      <c r="HV402">
        <v>492.28300000000002</v>
      </c>
      <c r="HW402">
        <v>27.855799999999999</v>
      </c>
      <c r="HX402">
        <v>32.186</v>
      </c>
      <c r="HY402">
        <v>30.0001</v>
      </c>
      <c r="HZ402">
        <v>31.942499999999999</v>
      </c>
      <c r="IA402">
        <v>32.042700000000004</v>
      </c>
      <c r="IB402">
        <v>74.182400000000001</v>
      </c>
      <c r="IC402">
        <v>38.8048</v>
      </c>
      <c r="ID402">
        <v>0</v>
      </c>
      <c r="IE402">
        <v>27.894100000000002</v>
      </c>
      <c r="IF402">
        <v>1961.41</v>
      </c>
      <c r="IG402">
        <v>19.930399999999999</v>
      </c>
      <c r="IH402">
        <v>100.688</v>
      </c>
      <c r="II402">
        <v>100.405</v>
      </c>
      <c r="IJ402" t="s">
        <v>2638</v>
      </c>
    </row>
    <row r="403" spans="1:244" x14ac:dyDescent="0.2">
      <c r="A403">
        <v>387</v>
      </c>
      <c r="B403">
        <v>1659796924</v>
      </c>
      <c r="C403">
        <v>782.5</v>
      </c>
      <c r="D403" t="s">
        <v>1133</v>
      </c>
      <c r="E403" t="s">
        <v>1134</v>
      </c>
      <c r="F403">
        <v>1</v>
      </c>
      <c r="G403" t="s">
        <v>373</v>
      </c>
      <c r="H403" t="s">
        <v>374</v>
      </c>
      <c r="I403" t="s">
        <v>375</v>
      </c>
      <c r="J403" t="s">
        <v>376</v>
      </c>
      <c r="K403" t="s">
        <v>377</v>
      </c>
      <c r="L403" t="s">
        <v>373</v>
      </c>
      <c r="M403" t="s">
        <v>378</v>
      </c>
      <c r="N403">
        <v>1659796915.625</v>
      </c>
      <c r="O403">
        <f t="shared" si="204"/>
        <v>2.3716919585589089E-3</v>
      </c>
      <c r="P403">
        <f t="shared" si="205"/>
        <v>2.3716919585589089</v>
      </c>
      <c r="Q403">
        <f t="shared" si="206"/>
        <v>24.454743670223319</v>
      </c>
      <c r="R403">
        <f t="shared" si="207"/>
        <v>1825.3575000000001</v>
      </c>
      <c r="S403">
        <f t="shared" si="208"/>
        <v>1351.4248857624091</v>
      </c>
      <c r="T403">
        <f t="shared" si="209"/>
        <v>134.02086812883488</v>
      </c>
      <c r="U403">
        <f t="shared" si="210"/>
        <v>181.02078729848742</v>
      </c>
      <c r="V403">
        <f t="shared" si="211"/>
        <v>9.6780667838390094E-2</v>
      </c>
      <c r="W403">
        <f t="shared" si="212"/>
        <v>2.9142655117368665</v>
      </c>
      <c r="X403">
        <f t="shared" si="213"/>
        <v>9.5029953184684601E-2</v>
      </c>
      <c r="Y403">
        <f t="shared" si="214"/>
        <v>5.9548377641884143E-2</v>
      </c>
      <c r="Z403">
        <f t="shared" si="215"/>
        <v>321.51460349999996</v>
      </c>
      <c r="AA403">
        <f t="shared" si="216"/>
        <v>32.21666816856068</v>
      </c>
      <c r="AB403">
        <f t="shared" si="217"/>
        <v>31.454274999999999</v>
      </c>
      <c r="AC403">
        <f t="shared" si="218"/>
        <v>4.6295569884483649</v>
      </c>
      <c r="AD403">
        <f t="shared" si="219"/>
        <v>49.843361772704128</v>
      </c>
      <c r="AE403">
        <f t="shared" si="220"/>
        <v>2.2402655955400541</v>
      </c>
      <c r="AF403">
        <f t="shared" si="221"/>
        <v>4.4946117514226289</v>
      </c>
      <c r="AG403">
        <f t="shared" si="222"/>
        <v>2.3892913929083108</v>
      </c>
      <c r="AH403">
        <f t="shared" si="223"/>
        <v>-104.59161537244788</v>
      </c>
      <c r="AI403">
        <f t="shared" si="224"/>
        <v>-81.630481456261435</v>
      </c>
      <c r="AJ403">
        <f t="shared" si="225"/>
        <v>-6.3021510990709242</v>
      </c>
      <c r="AK403">
        <f t="shared" si="226"/>
        <v>128.99035557221976</v>
      </c>
      <c r="AL403">
        <f t="shared" si="227"/>
        <v>56.078795099050623</v>
      </c>
      <c r="AM403">
        <f t="shared" si="228"/>
        <v>2.3782432001825531</v>
      </c>
      <c r="AN403">
        <f t="shared" si="229"/>
        <v>24.454743670223319</v>
      </c>
      <c r="AO403">
        <v>1962.876233766234</v>
      </c>
      <c r="AP403">
        <v>1907.547575757575</v>
      </c>
      <c r="AQ403">
        <v>4.9927636363635113</v>
      </c>
      <c r="AR403">
        <v>64.94</v>
      </c>
      <c r="AS403">
        <f t="shared" si="230"/>
        <v>2.3716919585589089</v>
      </c>
      <c r="AT403">
        <v>19.81533696417431</v>
      </c>
      <c r="AU403">
        <v>22.595557352941171</v>
      </c>
      <c r="AV403">
        <v>6.5726094459312172E-5</v>
      </c>
      <c r="AW403">
        <v>90.194226728287475</v>
      </c>
      <c r="AX403">
        <v>0</v>
      </c>
      <c r="AY403">
        <v>0</v>
      </c>
      <c r="AZ403">
        <f t="shared" si="231"/>
        <v>1</v>
      </c>
      <c r="BA403">
        <f t="shared" si="232"/>
        <v>0</v>
      </c>
      <c r="BB403">
        <f t="shared" si="233"/>
        <v>51737.903094243047</v>
      </c>
      <c r="BC403">
        <f t="shared" si="234"/>
        <v>1999.99125</v>
      </c>
      <c r="BD403">
        <f t="shared" si="235"/>
        <v>1681.1926499999997</v>
      </c>
      <c r="BE403">
        <f t="shared" si="236"/>
        <v>0.84060000262501133</v>
      </c>
      <c r="BF403">
        <f t="shared" si="237"/>
        <v>0.16075800506627214</v>
      </c>
      <c r="BG403">
        <v>6</v>
      </c>
      <c r="BH403">
        <v>0.5</v>
      </c>
      <c r="BI403" t="s">
        <v>379</v>
      </c>
      <c r="BJ403">
        <v>2</v>
      </c>
      <c r="BK403" t="b">
        <v>1</v>
      </c>
      <c r="BL403">
        <v>1659796915.625</v>
      </c>
      <c r="BM403">
        <v>1825.3575000000001</v>
      </c>
      <c r="BN403">
        <v>1897.8343749999999</v>
      </c>
      <c r="BO403">
        <v>22.590143749999999</v>
      </c>
      <c r="BP403">
        <v>19.801762499999999</v>
      </c>
      <c r="BQ403">
        <v>1822.4675</v>
      </c>
      <c r="BR403">
        <v>22.555262500000001</v>
      </c>
      <c r="BS403">
        <v>500.18662499999999</v>
      </c>
      <c r="BT403">
        <v>99.069356249999998</v>
      </c>
      <c r="BU403">
        <v>0.10068978125</v>
      </c>
      <c r="BV403">
        <v>30.9347125</v>
      </c>
      <c r="BW403">
        <v>31.454274999999999</v>
      </c>
      <c r="BX403">
        <v>999.9</v>
      </c>
      <c r="BY403">
        <v>0</v>
      </c>
      <c r="BZ403">
        <v>0</v>
      </c>
      <c r="CA403">
        <v>10006.251875</v>
      </c>
      <c r="CB403">
        <v>0</v>
      </c>
      <c r="CC403">
        <v>288.62531250000001</v>
      </c>
      <c r="CD403">
        <v>-72.477100000000007</v>
      </c>
      <c r="CE403">
        <v>1867.5450000000001</v>
      </c>
      <c r="CF403">
        <v>1936.175</v>
      </c>
      <c r="CG403">
        <v>2.7883862499999998</v>
      </c>
      <c r="CH403">
        <v>1897.8343749999999</v>
      </c>
      <c r="CI403">
        <v>19.801762499999999</v>
      </c>
      <c r="CJ403">
        <v>2.2379906250000001</v>
      </c>
      <c r="CK403">
        <v>1.9617475</v>
      </c>
      <c r="CL403">
        <v>19.236887500000002</v>
      </c>
      <c r="CM403">
        <v>17.138925</v>
      </c>
      <c r="CN403">
        <v>1999.99125</v>
      </c>
      <c r="CO403">
        <v>0.9799986249999999</v>
      </c>
      <c r="CP403">
        <v>2.00015625E-2</v>
      </c>
      <c r="CQ403">
        <v>0</v>
      </c>
      <c r="CR403">
        <v>2.461125</v>
      </c>
      <c r="CS403">
        <v>0</v>
      </c>
      <c r="CT403">
        <v>17309.918750000001</v>
      </c>
      <c r="CU403">
        <v>17412.243750000001</v>
      </c>
      <c r="CV403">
        <v>41.311999999999998</v>
      </c>
      <c r="CW403">
        <v>42.331687500000001</v>
      </c>
      <c r="CX403">
        <v>41.25</v>
      </c>
      <c r="CY403">
        <v>41.097437499999998</v>
      </c>
      <c r="CZ403">
        <v>41.523249999999997</v>
      </c>
      <c r="DA403">
        <v>1959.99125</v>
      </c>
      <c r="DB403">
        <v>40</v>
      </c>
      <c r="DC403">
        <v>0</v>
      </c>
      <c r="DD403">
        <v>1659796923.3</v>
      </c>
      <c r="DE403">
        <v>0</v>
      </c>
      <c r="DF403">
        <v>1659796167.5</v>
      </c>
      <c r="DG403" t="s">
        <v>380</v>
      </c>
      <c r="DH403">
        <v>1659796162</v>
      </c>
      <c r="DI403">
        <v>1659796167.5</v>
      </c>
      <c r="DJ403">
        <v>2</v>
      </c>
      <c r="DK403">
        <v>-1.4E-2</v>
      </c>
      <c r="DL403">
        <v>-1E-3</v>
      </c>
      <c r="DM403">
        <v>1.327</v>
      </c>
      <c r="DN403">
        <v>3.1E-2</v>
      </c>
      <c r="DO403">
        <v>400</v>
      </c>
      <c r="DP403">
        <v>20</v>
      </c>
      <c r="DQ403">
        <v>0.32</v>
      </c>
      <c r="DR403">
        <v>0.03</v>
      </c>
      <c r="DS403">
        <v>24.50759298370167</v>
      </c>
      <c r="DT403">
        <v>1.573091913874656</v>
      </c>
      <c r="DU403">
        <v>0.2474724590851034</v>
      </c>
      <c r="DV403">
        <v>0</v>
      </c>
      <c r="DW403">
        <v>-72.531017500000004</v>
      </c>
      <c r="DX403">
        <v>2.375141088180154</v>
      </c>
      <c r="DY403">
        <v>0.46723035533208812</v>
      </c>
      <c r="DZ403">
        <v>0</v>
      </c>
      <c r="EA403">
        <v>2.8079494999999999</v>
      </c>
      <c r="EB403">
        <v>-0.35480420262663631</v>
      </c>
      <c r="EC403">
        <v>4.0703658493432757E-2</v>
      </c>
      <c r="ED403">
        <v>0</v>
      </c>
      <c r="EE403">
        <v>2.3893888452742118</v>
      </c>
      <c r="EF403">
        <v>-1.273912882969133E-2</v>
      </c>
      <c r="EG403">
        <v>1.0835249092445709E-3</v>
      </c>
      <c r="EH403">
        <v>1</v>
      </c>
      <c r="EI403">
        <v>9.8291535102646585E-2</v>
      </c>
      <c r="EJ403">
        <v>-1.7249715494999821E-2</v>
      </c>
      <c r="EK403">
        <v>1.3619919560295341E-3</v>
      </c>
      <c r="EL403">
        <v>1</v>
      </c>
      <c r="EM403">
        <v>2</v>
      </c>
      <c r="EN403">
        <v>5</v>
      </c>
      <c r="EO403" t="s">
        <v>455</v>
      </c>
      <c r="EP403">
        <v>2.9426899999999998</v>
      </c>
      <c r="EQ403">
        <v>2.80193</v>
      </c>
      <c r="ER403">
        <v>0.241817</v>
      </c>
      <c r="ES403">
        <v>0.24703600000000001</v>
      </c>
      <c r="ET403">
        <v>0.102856</v>
      </c>
      <c r="EU403">
        <v>9.3696399999999999E-2</v>
      </c>
      <c r="EV403">
        <v>15565.4</v>
      </c>
      <c r="EW403">
        <v>16210</v>
      </c>
      <c r="EX403">
        <v>23880.9</v>
      </c>
      <c r="EY403">
        <v>25061</v>
      </c>
      <c r="EZ403">
        <v>34300.300000000003</v>
      </c>
      <c r="FA403">
        <v>36277.5</v>
      </c>
      <c r="FB403">
        <v>43543.4</v>
      </c>
      <c r="FC403">
        <v>46328.6</v>
      </c>
      <c r="FD403">
        <v>1.96665</v>
      </c>
      <c r="FE403">
        <v>1.8486199999999999</v>
      </c>
      <c r="FF403">
        <v>8.6016999999999996E-2</v>
      </c>
      <c r="FG403">
        <v>0</v>
      </c>
      <c r="FH403">
        <v>30.049800000000001</v>
      </c>
      <c r="FI403">
        <v>999.9</v>
      </c>
      <c r="FJ403">
        <v>55.6</v>
      </c>
      <c r="FK403">
        <v>34.700000000000003</v>
      </c>
      <c r="FL403">
        <v>31.181100000000001</v>
      </c>
      <c r="FM403">
        <v>64.358599999999996</v>
      </c>
      <c r="FN403">
        <v>25.7011</v>
      </c>
      <c r="FO403">
        <v>1</v>
      </c>
      <c r="FP403">
        <v>0.40202500000000002</v>
      </c>
      <c r="FQ403">
        <v>1.20174</v>
      </c>
      <c r="FR403">
        <v>20.318300000000001</v>
      </c>
      <c r="FS403">
        <v>5.2110000000000003</v>
      </c>
      <c r="FT403">
        <v>11.908099999999999</v>
      </c>
      <c r="FU403">
        <v>5.0028499999999996</v>
      </c>
      <c r="FV403">
        <v>3.2898499999999999</v>
      </c>
      <c r="FW403">
        <v>9999</v>
      </c>
      <c r="FX403">
        <v>9999</v>
      </c>
      <c r="FY403">
        <v>9999</v>
      </c>
      <c r="FZ403">
        <v>999.9</v>
      </c>
      <c r="GA403">
        <v>1.8595900000000001</v>
      </c>
      <c r="GB403">
        <v>1.8545400000000001</v>
      </c>
      <c r="GC403">
        <v>1.8577600000000001</v>
      </c>
      <c r="GD403">
        <v>1.8562000000000001</v>
      </c>
      <c r="GE403">
        <v>1.8549599999999999</v>
      </c>
      <c r="GF403">
        <v>1.8546</v>
      </c>
      <c r="GG403">
        <v>1.85324</v>
      </c>
      <c r="GH403">
        <v>1.8564000000000001</v>
      </c>
      <c r="GI403">
        <v>0</v>
      </c>
      <c r="GJ403">
        <v>0</v>
      </c>
      <c r="GK403">
        <v>0</v>
      </c>
      <c r="GL403">
        <v>0</v>
      </c>
      <c r="GM403" t="s">
        <v>382</v>
      </c>
      <c r="GN403" t="s">
        <v>383</v>
      </c>
      <c r="GO403" t="s">
        <v>384</v>
      </c>
      <c r="GP403" t="s">
        <v>384</v>
      </c>
      <c r="GQ403" t="s">
        <v>384</v>
      </c>
      <c r="GR403" t="s">
        <v>384</v>
      </c>
      <c r="GS403">
        <v>0</v>
      </c>
      <c r="GT403">
        <v>100</v>
      </c>
      <c r="GU403">
        <v>100</v>
      </c>
      <c r="GV403">
        <v>2.92</v>
      </c>
      <c r="GW403">
        <v>3.49E-2</v>
      </c>
      <c r="GX403">
        <v>0.32553164529605683</v>
      </c>
      <c r="GY403">
        <v>3.0239061252787889E-3</v>
      </c>
      <c r="GZ403">
        <v>-1.398580452151984E-6</v>
      </c>
      <c r="HA403">
        <v>2.8030378366047371E-10</v>
      </c>
      <c r="HB403">
        <v>-4.7599640220891172E-2</v>
      </c>
      <c r="HC403">
        <v>9.965371539748925E-3</v>
      </c>
      <c r="HD403">
        <v>-4.563662031605912E-4</v>
      </c>
      <c r="HE403">
        <v>7.8337100744227795E-6</v>
      </c>
      <c r="HF403">
        <v>0</v>
      </c>
      <c r="HG403">
        <v>2134</v>
      </c>
      <c r="HH403">
        <v>2</v>
      </c>
      <c r="HI403">
        <v>25</v>
      </c>
      <c r="HJ403">
        <v>12.7</v>
      </c>
      <c r="HK403">
        <v>12.6</v>
      </c>
      <c r="HL403">
        <v>3.7072799999999999</v>
      </c>
      <c r="HM403">
        <v>2.2668499999999998</v>
      </c>
      <c r="HN403">
        <v>1.4978</v>
      </c>
      <c r="HO403">
        <v>2.3083499999999999</v>
      </c>
      <c r="HP403">
        <v>1.5478499999999999</v>
      </c>
      <c r="HQ403">
        <v>2.4218799999999998</v>
      </c>
      <c r="HR403">
        <v>37.771099999999997</v>
      </c>
      <c r="HS403">
        <v>15.1915</v>
      </c>
      <c r="HT403">
        <v>18</v>
      </c>
      <c r="HU403">
        <v>503.9</v>
      </c>
      <c r="HV403">
        <v>492.28500000000003</v>
      </c>
      <c r="HW403">
        <v>27.859400000000001</v>
      </c>
      <c r="HX403">
        <v>32.186199999999999</v>
      </c>
      <c r="HY403">
        <v>30.0001</v>
      </c>
      <c r="HZ403">
        <v>31.942699999999999</v>
      </c>
      <c r="IA403">
        <v>32.042900000000003</v>
      </c>
      <c r="IB403">
        <v>74.226100000000002</v>
      </c>
      <c r="IC403">
        <v>38.8048</v>
      </c>
      <c r="ID403">
        <v>0</v>
      </c>
      <c r="IE403">
        <v>27.894100000000002</v>
      </c>
      <c r="IF403">
        <v>1971.55</v>
      </c>
      <c r="IG403">
        <v>19.933499999999999</v>
      </c>
      <c r="IH403">
        <v>100.688</v>
      </c>
      <c r="II403">
        <v>100.405</v>
      </c>
      <c r="IJ403" t="s">
        <v>2638</v>
      </c>
    </row>
    <row r="404" spans="1:244" x14ac:dyDescent="0.2">
      <c r="A404">
        <v>388</v>
      </c>
      <c r="B404">
        <v>1659796925</v>
      </c>
      <c r="C404">
        <v>783.5</v>
      </c>
      <c r="D404" t="s">
        <v>1135</v>
      </c>
      <c r="E404" t="s">
        <v>1136</v>
      </c>
      <c r="F404">
        <v>1</v>
      </c>
      <c r="G404" t="s">
        <v>373</v>
      </c>
      <c r="H404" t="s">
        <v>374</v>
      </c>
      <c r="I404" t="s">
        <v>375</v>
      </c>
      <c r="J404" t="s">
        <v>376</v>
      </c>
      <c r="K404" t="s">
        <v>377</v>
      </c>
      <c r="L404" t="s">
        <v>373</v>
      </c>
      <c r="M404" t="s">
        <v>378</v>
      </c>
      <c r="N404">
        <v>1659796917.166667</v>
      </c>
      <c r="O404">
        <f t="shared" si="204"/>
        <v>2.3694192839175186E-3</v>
      </c>
      <c r="P404">
        <f t="shared" si="205"/>
        <v>2.3694192839175185</v>
      </c>
      <c r="Q404">
        <f t="shared" si="206"/>
        <v>24.119907942158139</v>
      </c>
      <c r="R404">
        <f t="shared" si="207"/>
        <v>1833.054666666666</v>
      </c>
      <c r="S404">
        <f t="shared" si="208"/>
        <v>1364.0074907841267</v>
      </c>
      <c r="T404">
        <f t="shared" si="209"/>
        <v>135.26864776783862</v>
      </c>
      <c r="U404">
        <f t="shared" si="210"/>
        <v>181.78406476491145</v>
      </c>
      <c r="V404">
        <f t="shared" si="211"/>
        <v>9.6698119593916054E-2</v>
      </c>
      <c r="W404">
        <f t="shared" si="212"/>
        <v>2.9139568241324234</v>
      </c>
      <c r="X404">
        <f t="shared" si="213"/>
        <v>9.4950179573144236E-2</v>
      </c>
      <c r="Y404">
        <f t="shared" si="214"/>
        <v>5.9498275953846207E-2</v>
      </c>
      <c r="Z404">
        <f t="shared" si="215"/>
        <v>321.51514880000002</v>
      </c>
      <c r="AA404">
        <f t="shared" si="216"/>
        <v>32.215225971345248</v>
      </c>
      <c r="AB404">
        <f t="shared" si="217"/>
        <v>31.453773333333331</v>
      </c>
      <c r="AC404">
        <f t="shared" si="218"/>
        <v>4.6294250083831869</v>
      </c>
      <c r="AD404">
        <f t="shared" si="219"/>
        <v>49.852925836662173</v>
      </c>
      <c r="AE404">
        <f t="shared" si="220"/>
        <v>2.240418640390986</v>
      </c>
      <c r="AF404">
        <f t="shared" si="221"/>
        <v>4.4940564726962675</v>
      </c>
      <c r="AG404">
        <f t="shared" si="222"/>
        <v>2.3890063679922009</v>
      </c>
      <c r="AH404">
        <f t="shared" si="223"/>
        <v>-104.49139042076257</v>
      </c>
      <c r="AI404">
        <f t="shared" si="224"/>
        <v>-81.883270905469672</v>
      </c>
      <c r="AJ404">
        <f t="shared" si="225"/>
        <v>-6.3222538543806985</v>
      </c>
      <c r="AK404">
        <f t="shared" si="226"/>
        <v>128.81823361938712</v>
      </c>
      <c r="AL404">
        <f t="shared" si="227"/>
        <v>56.005029536044738</v>
      </c>
      <c r="AM404">
        <f t="shared" si="228"/>
        <v>2.3722688153813225</v>
      </c>
      <c r="AN404">
        <f t="shared" si="229"/>
        <v>24.119907942158139</v>
      </c>
      <c r="AO404">
        <v>1967.5017229437231</v>
      </c>
      <c r="AP404">
        <v>1912.567575757575</v>
      </c>
      <c r="AQ404">
        <v>4.995963636363312</v>
      </c>
      <c r="AR404">
        <v>64.94</v>
      </c>
      <c r="AS404">
        <f t="shared" si="230"/>
        <v>2.3694192839175185</v>
      </c>
      <c r="AT404">
        <v>19.81623652555637</v>
      </c>
      <c r="AU404">
        <v>22.59372294117648</v>
      </c>
      <c r="AV404">
        <v>6.6086027065394987E-5</v>
      </c>
      <c r="AW404">
        <v>90.194226728287475</v>
      </c>
      <c r="AX404">
        <v>0</v>
      </c>
      <c r="AY404">
        <v>0</v>
      </c>
      <c r="AZ404">
        <f t="shared" si="231"/>
        <v>1</v>
      </c>
      <c r="BA404">
        <f t="shared" si="232"/>
        <v>0</v>
      </c>
      <c r="BB404">
        <f t="shared" si="233"/>
        <v>51729.513251186079</v>
      </c>
      <c r="BC404">
        <f t="shared" si="234"/>
        <v>1999.9946666666669</v>
      </c>
      <c r="BD404">
        <f t="shared" si="235"/>
        <v>1681.1955200000002</v>
      </c>
      <c r="BE404">
        <f t="shared" si="236"/>
        <v>0.84060000160000425</v>
      </c>
      <c r="BF404">
        <f t="shared" si="237"/>
        <v>0.16075800308800822</v>
      </c>
      <c r="BG404">
        <v>6</v>
      </c>
      <c r="BH404">
        <v>0.5</v>
      </c>
      <c r="BI404" t="s">
        <v>379</v>
      </c>
      <c r="BJ404">
        <v>2</v>
      </c>
      <c r="BK404" t="b">
        <v>1</v>
      </c>
      <c r="BL404">
        <v>1659796917.166667</v>
      </c>
      <c r="BM404">
        <v>1833.054666666666</v>
      </c>
      <c r="BN404">
        <v>1905.45</v>
      </c>
      <c r="BO404">
        <v>22.591693333333328</v>
      </c>
      <c r="BP404">
        <v>19.81039333333333</v>
      </c>
      <c r="BQ404">
        <v>1830.1593333333331</v>
      </c>
      <c r="BR404">
        <v>22.55680666666667</v>
      </c>
      <c r="BS404">
        <v>500.19959999999998</v>
      </c>
      <c r="BT404">
        <v>99.069199999999995</v>
      </c>
      <c r="BU404">
        <v>0.10081826000000001</v>
      </c>
      <c r="BV404">
        <v>30.932546666666671</v>
      </c>
      <c r="BW404">
        <v>31.453773333333331</v>
      </c>
      <c r="BX404">
        <v>999.89999999999986</v>
      </c>
      <c r="BY404">
        <v>0</v>
      </c>
      <c r="BZ404">
        <v>0</v>
      </c>
      <c r="CA404">
        <v>10004.502</v>
      </c>
      <c r="CB404">
        <v>0</v>
      </c>
      <c r="CC404">
        <v>290.27319999999997</v>
      </c>
      <c r="CD404">
        <v>-72.395479999999992</v>
      </c>
      <c r="CE404">
        <v>1875.4226666666659</v>
      </c>
      <c r="CF404">
        <v>1943.961333333333</v>
      </c>
      <c r="CG404">
        <v>2.7813093333333332</v>
      </c>
      <c r="CH404">
        <v>1905.45</v>
      </c>
      <c r="CI404">
        <v>19.81039333333333</v>
      </c>
      <c r="CJ404">
        <v>2.2381406666666668</v>
      </c>
      <c r="CK404">
        <v>1.9625986666666659</v>
      </c>
      <c r="CL404">
        <v>19.237960000000001</v>
      </c>
      <c r="CM404">
        <v>17.14579333333333</v>
      </c>
      <c r="CN404">
        <v>1999.9946666666669</v>
      </c>
      <c r="CO404">
        <v>0.97999859999999983</v>
      </c>
      <c r="CP404">
        <v>2.0001586666666672E-2</v>
      </c>
      <c r="CQ404">
        <v>0</v>
      </c>
      <c r="CR404">
        <v>2.3410000000000002</v>
      </c>
      <c r="CS404">
        <v>0</v>
      </c>
      <c r="CT404">
        <v>17307.07333333333</v>
      </c>
      <c r="CU404">
        <v>17412.273333333331</v>
      </c>
      <c r="CV404">
        <v>41.311999999999998</v>
      </c>
      <c r="CW404">
        <v>42.324599999999997</v>
      </c>
      <c r="CX404">
        <v>41.25</v>
      </c>
      <c r="CY404">
        <v>41.0914</v>
      </c>
      <c r="CZ404">
        <v>41.520666666666664</v>
      </c>
      <c r="DA404">
        <v>1959.9946666666669</v>
      </c>
      <c r="DB404">
        <v>40</v>
      </c>
      <c r="DC404">
        <v>0</v>
      </c>
      <c r="DD404">
        <v>1659796923.9000001</v>
      </c>
      <c r="DE404">
        <v>0</v>
      </c>
      <c r="DF404">
        <v>1659796167.5</v>
      </c>
      <c r="DG404" t="s">
        <v>380</v>
      </c>
      <c r="DH404">
        <v>1659796162</v>
      </c>
      <c r="DI404">
        <v>1659796167.5</v>
      </c>
      <c r="DJ404">
        <v>2</v>
      </c>
      <c r="DK404">
        <v>-1.4E-2</v>
      </c>
      <c r="DL404">
        <v>-1E-3</v>
      </c>
      <c r="DM404">
        <v>1.327</v>
      </c>
      <c r="DN404">
        <v>3.1E-2</v>
      </c>
      <c r="DO404">
        <v>400</v>
      </c>
      <c r="DP404">
        <v>20</v>
      </c>
      <c r="DQ404">
        <v>0.32</v>
      </c>
      <c r="DR404">
        <v>0.03</v>
      </c>
      <c r="DS404">
        <v>24.516164776615049</v>
      </c>
      <c r="DT404">
        <v>1.3222174307438039</v>
      </c>
      <c r="DU404">
        <v>0.24485508230524</v>
      </c>
      <c r="DV404">
        <v>0</v>
      </c>
      <c r="DW404">
        <v>-72.4796525</v>
      </c>
      <c r="DX404">
        <v>3.4955200750471711</v>
      </c>
      <c r="DY404">
        <v>0.53142079983168611</v>
      </c>
      <c r="DZ404">
        <v>0</v>
      </c>
      <c r="EA404">
        <v>2.8025395</v>
      </c>
      <c r="EB404">
        <v>-0.30870596622890062</v>
      </c>
      <c r="EC404">
        <v>3.7145921374358168E-2</v>
      </c>
      <c r="ED404">
        <v>0</v>
      </c>
      <c r="EE404">
        <v>2.3892531615243282</v>
      </c>
      <c r="EF404">
        <v>-1.4712897834769549E-2</v>
      </c>
      <c r="EG404">
        <v>1.162147485455208E-3</v>
      </c>
      <c r="EH404">
        <v>1</v>
      </c>
      <c r="EI404">
        <v>9.8054977850672617E-2</v>
      </c>
      <c r="EJ404">
        <v>-1.5695586894759039E-2</v>
      </c>
      <c r="EK404">
        <v>1.2688824672759621E-3</v>
      </c>
      <c r="EL404">
        <v>1</v>
      </c>
      <c r="EM404">
        <v>2</v>
      </c>
      <c r="EN404">
        <v>5</v>
      </c>
      <c r="EO404" t="s">
        <v>455</v>
      </c>
      <c r="EP404">
        <v>2.9428800000000002</v>
      </c>
      <c r="EQ404">
        <v>2.8018900000000002</v>
      </c>
      <c r="ER404">
        <v>0.242176</v>
      </c>
      <c r="ES404">
        <v>0.247418</v>
      </c>
      <c r="ET404">
        <v>0.10284799999999999</v>
      </c>
      <c r="EU404">
        <v>9.3698000000000004E-2</v>
      </c>
      <c r="EV404">
        <v>15557.9</v>
      </c>
      <c r="EW404">
        <v>16201.8</v>
      </c>
      <c r="EX404">
        <v>23880.9</v>
      </c>
      <c r="EY404">
        <v>25061</v>
      </c>
      <c r="EZ404">
        <v>34300.6</v>
      </c>
      <c r="FA404">
        <v>36277.4</v>
      </c>
      <c r="FB404">
        <v>43543.4</v>
      </c>
      <c r="FC404">
        <v>46328.6</v>
      </c>
      <c r="FD404">
        <v>1.9666999999999999</v>
      </c>
      <c r="FE404">
        <v>1.84877</v>
      </c>
      <c r="FF404">
        <v>8.6054199999999997E-2</v>
      </c>
      <c r="FG404">
        <v>0</v>
      </c>
      <c r="FH404">
        <v>30.0473</v>
      </c>
      <c r="FI404">
        <v>999.9</v>
      </c>
      <c r="FJ404">
        <v>55.6</v>
      </c>
      <c r="FK404">
        <v>34.700000000000003</v>
      </c>
      <c r="FL404">
        <v>31.179400000000001</v>
      </c>
      <c r="FM404">
        <v>64.318600000000004</v>
      </c>
      <c r="FN404">
        <v>25.448699999999999</v>
      </c>
      <c r="FO404">
        <v>1</v>
      </c>
      <c r="FP404">
        <v>0.402007</v>
      </c>
      <c r="FQ404">
        <v>1.1763399999999999</v>
      </c>
      <c r="FR404">
        <v>20.3186</v>
      </c>
      <c r="FS404">
        <v>5.2107000000000001</v>
      </c>
      <c r="FT404">
        <v>11.908099999999999</v>
      </c>
      <c r="FU404">
        <v>5.0027999999999997</v>
      </c>
      <c r="FV404">
        <v>3.2898499999999999</v>
      </c>
      <c r="FW404">
        <v>9999</v>
      </c>
      <c r="FX404">
        <v>9999</v>
      </c>
      <c r="FY404">
        <v>9999</v>
      </c>
      <c r="FZ404">
        <v>999.9</v>
      </c>
      <c r="GA404">
        <v>1.8595900000000001</v>
      </c>
      <c r="GB404">
        <v>1.8545400000000001</v>
      </c>
      <c r="GC404">
        <v>1.8577600000000001</v>
      </c>
      <c r="GD404">
        <v>1.85619</v>
      </c>
      <c r="GE404">
        <v>1.8549599999999999</v>
      </c>
      <c r="GF404">
        <v>1.8546</v>
      </c>
      <c r="GG404">
        <v>1.8532200000000001</v>
      </c>
      <c r="GH404">
        <v>1.8564000000000001</v>
      </c>
      <c r="GI404">
        <v>0</v>
      </c>
      <c r="GJ404">
        <v>0</v>
      </c>
      <c r="GK404">
        <v>0</v>
      </c>
      <c r="GL404">
        <v>0</v>
      </c>
      <c r="GM404" t="s">
        <v>382</v>
      </c>
      <c r="GN404" t="s">
        <v>383</v>
      </c>
      <c r="GO404" t="s">
        <v>384</v>
      </c>
      <c r="GP404" t="s">
        <v>384</v>
      </c>
      <c r="GQ404" t="s">
        <v>384</v>
      </c>
      <c r="GR404" t="s">
        <v>384</v>
      </c>
      <c r="GS404">
        <v>0</v>
      </c>
      <c r="GT404">
        <v>100</v>
      </c>
      <c r="GU404">
        <v>100</v>
      </c>
      <c r="GV404">
        <v>2.92</v>
      </c>
      <c r="GW404">
        <v>3.49E-2</v>
      </c>
      <c r="GX404">
        <v>0.32553164529605683</v>
      </c>
      <c r="GY404">
        <v>3.0239061252787889E-3</v>
      </c>
      <c r="GZ404">
        <v>-1.398580452151984E-6</v>
      </c>
      <c r="HA404">
        <v>2.8030378366047371E-10</v>
      </c>
      <c r="HB404">
        <v>-4.7599640220891172E-2</v>
      </c>
      <c r="HC404">
        <v>9.965371539748925E-3</v>
      </c>
      <c r="HD404">
        <v>-4.563662031605912E-4</v>
      </c>
      <c r="HE404">
        <v>7.8337100744227795E-6</v>
      </c>
      <c r="HF404">
        <v>0</v>
      </c>
      <c r="HG404">
        <v>2134</v>
      </c>
      <c r="HH404">
        <v>2</v>
      </c>
      <c r="HI404">
        <v>25</v>
      </c>
      <c r="HJ404">
        <v>12.7</v>
      </c>
      <c r="HK404">
        <v>12.6</v>
      </c>
      <c r="HL404">
        <v>3.7158199999999999</v>
      </c>
      <c r="HM404">
        <v>2.2790499999999998</v>
      </c>
      <c r="HN404">
        <v>1.4978</v>
      </c>
      <c r="HO404">
        <v>2.3083499999999999</v>
      </c>
      <c r="HP404">
        <v>1.5478499999999999</v>
      </c>
      <c r="HQ404">
        <v>2.3864700000000001</v>
      </c>
      <c r="HR404">
        <v>37.771099999999997</v>
      </c>
      <c r="HS404">
        <v>15.2003</v>
      </c>
      <c r="HT404">
        <v>18</v>
      </c>
      <c r="HU404">
        <v>503.93700000000001</v>
      </c>
      <c r="HV404">
        <v>492.39100000000002</v>
      </c>
      <c r="HW404">
        <v>27.873699999999999</v>
      </c>
      <c r="HX404">
        <v>32.186999999999998</v>
      </c>
      <c r="HY404">
        <v>30.0001</v>
      </c>
      <c r="HZ404">
        <v>31.9437</v>
      </c>
      <c r="IA404">
        <v>32.043700000000001</v>
      </c>
      <c r="IB404">
        <v>74.425799999999995</v>
      </c>
      <c r="IC404">
        <v>38.8048</v>
      </c>
      <c r="ID404">
        <v>0</v>
      </c>
      <c r="IE404">
        <v>27.894100000000002</v>
      </c>
      <c r="IF404">
        <v>1971.55</v>
      </c>
      <c r="IG404">
        <v>19.942299999999999</v>
      </c>
      <c r="IH404">
        <v>100.688</v>
      </c>
      <c r="II404">
        <v>100.405</v>
      </c>
      <c r="IJ404" t="s">
        <v>2638</v>
      </c>
    </row>
    <row r="405" spans="1:244" x14ac:dyDescent="0.2">
      <c r="A405">
        <v>389</v>
      </c>
      <c r="B405">
        <v>1659796926</v>
      </c>
      <c r="C405">
        <v>784.5</v>
      </c>
      <c r="D405" t="s">
        <v>1137</v>
      </c>
      <c r="E405" t="s">
        <v>1138</v>
      </c>
      <c r="F405">
        <v>1</v>
      </c>
      <c r="G405" t="s">
        <v>373</v>
      </c>
      <c r="H405" t="s">
        <v>374</v>
      </c>
      <c r="I405" t="s">
        <v>375</v>
      </c>
      <c r="J405" t="s">
        <v>376</v>
      </c>
      <c r="K405" t="s">
        <v>377</v>
      </c>
      <c r="L405" t="s">
        <v>373</v>
      </c>
      <c r="M405" t="s">
        <v>378</v>
      </c>
      <c r="N405">
        <v>1659796918.2</v>
      </c>
      <c r="O405">
        <f t="shared" si="204"/>
        <v>2.3671523886921852E-3</v>
      </c>
      <c r="P405">
        <f t="shared" si="205"/>
        <v>2.367152388692185</v>
      </c>
      <c r="Q405">
        <f t="shared" si="206"/>
        <v>23.844749495087857</v>
      </c>
      <c r="R405">
        <f t="shared" si="207"/>
        <v>1838.196666666666</v>
      </c>
      <c r="S405">
        <f t="shared" si="208"/>
        <v>1373.1407744700002</v>
      </c>
      <c r="T405">
        <f t="shared" si="209"/>
        <v>136.17411619782152</v>
      </c>
      <c r="U405">
        <f t="shared" si="210"/>
        <v>182.29362286450953</v>
      </c>
      <c r="V405">
        <f t="shared" si="211"/>
        <v>9.6611461223019418E-2</v>
      </c>
      <c r="W405">
        <f t="shared" si="212"/>
        <v>2.9139658674920836</v>
      </c>
      <c r="X405">
        <f t="shared" si="213"/>
        <v>9.4866627558045674E-2</v>
      </c>
      <c r="Y405">
        <f t="shared" si="214"/>
        <v>5.9445783842984976E-2</v>
      </c>
      <c r="Z405">
        <f t="shared" si="215"/>
        <v>321.51259520000002</v>
      </c>
      <c r="AA405">
        <f t="shared" si="216"/>
        <v>32.215158615570196</v>
      </c>
      <c r="AB405">
        <f t="shared" si="217"/>
        <v>31.45336666666666</v>
      </c>
      <c r="AC405">
        <f t="shared" si="218"/>
        <v>4.6293180236252223</v>
      </c>
      <c r="AD405">
        <f t="shared" si="219"/>
        <v>49.856556184686099</v>
      </c>
      <c r="AE405">
        <f t="shared" si="220"/>
        <v>2.2404999894011004</v>
      </c>
      <c r="AF405">
        <f t="shared" si="221"/>
        <v>4.4938924002321894</v>
      </c>
      <c r="AG405">
        <f t="shared" si="222"/>
        <v>2.3888180342241219</v>
      </c>
      <c r="AH405">
        <f t="shared" si="223"/>
        <v>-104.39142034132537</v>
      </c>
      <c r="AI405">
        <f t="shared" si="224"/>
        <v>-81.920181163738206</v>
      </c>
      <c r="AJ405">
        <f t="shared" si="225"/>
        <v>-6.3250514459576319</v>
      </c>
      <c r="AK405">
        <f t="shared" si="226"/>
        <v>128.87594224897879</v>
      </c>
      <c r="AL405">
        <f t="shared" si="227"/>
        <v>55.952156865514297</v>
      </c>
      <c r="AM405">
        <f t="shared" si="228"/>
        <v>2.3707767104098703</v>
      </c>
      <c r="AN405">
        <f t="shared" si="229"/>
        <v>23.844749495087857</v>
      </c>
      <c r="AO405">
        <v>1972.3787965367969</v>
      </c>
      <c r="AP405">
        <v>1917.6470303030301</v>
      </c>
      <c r="AQ405">
        <v>5.0225454545453623</v>
      </c>
      <c r="AR405">
        <v>64.94</v>
      </c>
      <c r="AS405">
        <f t="shared" si="230"/>
        <v>2.367152388692185</v>
      </c>
      <c r="AT405">
        <v>19.816871035042229</v>
      </c>
      <c r="AU405">
        <v>22.591755588235291</v>
      </c>
      <c r="AV405">
        <v>5.216268519956925E-5</v>
      </c>
      <c r="AW405">
        <v>90.194226728287475</v>
      </c>
      <c r="AX405">
        <v>0</v>
      </c>
      <c r="AY405">
        <v>0</v>
      </c>
      <c r="AZ405">
        <f t="shared" si="231"/>
        <v>1</v>
      </c>
      <c r="BA405">
        <f t="shared" si="232"/>
        <v>0</v>
      </c>
      <c r="BB405">
        <f t="shared" si="233"/>
        <v>51729.872673326274</v>
      </c>
      <c r="BC405">
        <f t="shared" si="234"/>
        <v>1999.9786666666671</v>
      </c>
      <c r="BD405">
        <f t="shared" si="235"/>
        <v>1681.1820800000003</v>
      </c>
      <c r="BE405">
        <f t="shared" si="236"/>
        <v>0.84060000640006827</v>
      </c>
      <c r="BF405">
        <f t="shared" si="237"/>
        <v>0.16075801235213175</v>
      </c>
      <c r="BG405">
        <v>6</v>
      </c>
      <c r="BH405">
        <v>0.5</v>
      </c>
      <c r="BI405" t="s">
        <v>379</v>
      </c>
      <c r="BJ405">
        <v>2</v>
      </c>
      <c r="BK405" t="b">
        <v>1</v>
      </c>
      <c r="BL405">
        <v>1659796918.2</v>
      </c>
      <c r="BM405">
        <v>1838.196666666666</v>
      </c>
      <c r="BN405">
        <v>1910.538666666667</v>
      </c>
      <c r="BO405">
        <v>22.592559999999999</v>
      </c>
      <c r="BP405">
        <v>19.81306</v>
      </c>
      <c r="BQ405">
        <v>1835.298</v>
      </c>
      <c r="BR405">
        <v>22.557666666666659</v>
      </c>
      <c r="BS405">
        <v>500.20826666666659</v>
      </c>
      <c r="BT405">
        <v>99.068920000000006</v>
      </c>
      <c r="BU405">
        <v>0.1008947266666667</v>
      </c>
      <c r="BV405">
        <v>30.93190666666667</v>
      </c>
      <c r="BW405">
        <v>31.45336666666666</v>
      </c>
      <c r="BX405">
        <v>999.89999999999986</v>
      </c>
      <c r="BY405">
        <v>0</v>
      </c>
      <c r="BZ405">
        <v>0</v>
      </c>
      <c r="CA405">
        <v>10004.582</v>
      </c>
      <c r="CB405">
        <v>0</v>
      </c>
      <c r="CC405">
        <v>291.77113333333341</v>
      </c>
      <c r="CD405">
        <v>-72.342546666666678</v>
      </c>
      <c r="CE405">
        <v>1880.684666666667</v>
      </c>
      <c r="CF405">
        <v>1949.1579999999999</v>
      </c>
      <c r="CG405">
        <v>2.779504666666667</v>
      </c>
      <c r="CH405">
        <v>1910.538666666667</v>
      </c>
      <c r="CI405">
        <v>19.81306</v>
      </c>
      <c r="CJ405">
        <v>2.2382200000000001</v>
      </c>
      <c r="CK405">
        <v>1.962858</v>
      </c>
      <c r="CL405">
        <v>19.238526666666669</v>
      </c>
      <c r="CM405">
        <v>17.14787333333333</v>
      </c>
      <c r="CN405">
        <v>1999.9786666666671</v>
      </c>
      <c r="CO405">
        <v>0.97999839999999983</v>
      </c>
      <c r="CP405">
        <v>2.000178E-2</v>
      </c>
      <c r="CQ405">
        <v>0</v>
      </c>
      <c r="CR405">
        <v>2.404866666666666</v>
      </c>
      <c r="CS405">
        <v>0</v>
      </c>
      <c r="CT405">
        <v>17304.64666666666</v>
      </c>
      <c r="CU405">
        <v>17412.133333333331</v>
      </c>
      <c r="CV405">
        <v>41.311999999999998</v>
      </c>
      <c r="CW405">
        <v>42.320399999999999</v>
      </c>
      <c r="CX405">
        <v>41.25</v>
      </c>
      <c r="CY405">
        <v>41.0914</v>
      </c>
      <c r="CZ405">
        <v>41.516533333333342</v>
      </c>
      <c r="DA405">
        <v>1959.9786666666671</v>
      </c>
      <c r="DB405">
        <v>40</v>
      </c>
      <c r="DC405">
        <v>0</v>
      </c>
      <c r="DD405">
        <v>1659796925.0999999</v>
      </c>
      <c r="DE405">
        <v>0</v>
      </c>
      <c r="DF405">
        <v>1659796167.5</v>
      </c>
      <c r="DG405" t="s">
        <v>380</v>
      </c>
      <c r="DH405">
        <v>1659796162</v>
      </c>
      <c r="DI405">
        <v>1659796167.5</v>
      </c>
      <c r="DJ405">
        <v>2</v>
      </c>
      <c r="DK405">
        <v>-1.4E-2</v>
      </c>
      <c r="DL405">
        <v>-1E-3</v>
      </c>
      <c r="DM405">
        <v>1.327</v>
      </c>
      <c r="DN405">
        <v>3.1E-2</v>
      </c>
      <c r="DO405">
        <v>400</v>
      </c>
      <c r="DP405">
        <v>20</v>
      </c>
      <c r="DQ405">
        <v>0.32</v>
      </c>
      <c r="DR405">
        <v>0.03</v>
      </c>
      <c r="DS405">
        <v>24.509663333864321</v>
      </c>
      <c r="DT405">
        <v>-0.27666973121760058</v>
      </c>
      <c r="DU405">
        <v>0.26425987621101338</v>
      </c>
      <c r="DV405">
        <v>0</v>
      </c>
      <c r="DW405">
        <v>-72.428773170731702</v>
      </c>
      <c r="DX405">
        <v>3.9677999999997811</v>
      </c>
      <c r="DY405">
        <v>0.55311622384908166</v>
      </c>
      <c r="DZ405">
        <v>0</v>
      </c>
      <c r="EA405">
        <v>2.7964000000000002</v>
      </c>
      <c r="EB405">
        <v>-0.25120745644599402</v>
      </c>
      <c r="EC405">
        <v>3.262914670404584E-2</v>
      </c>
      <c r="ED405">
        <v>0</v>
      </c>
      <c r="EE405">
        <v>2.388862373518418</v>
      </c>
      <c r="EF405">
        <v>-1.686244331940126E-2</v>
      </c>
      <c r="EG405">
        <v>1.2517264107499281E-3</v>
      </c>
      <c r="EH405">
        <v>1</v>
      </c>
      <c r="EI405">
        <v>9.7632510027742578E-2</v>
      </c>
      <c r="EJ405">
        <v>-1.196741275805463E-2</v>
      </c>
      <c r="EK405">
        <v>9.9292513474244417E-4</v>
      </c>
      <c r="EL405">
        <v>1</v>
      </c>
      <c r="EM405">
        <v>2</v>
      </c>
      <c r="EN405">
        <v>5</v>
      </c>
      <c r="EO405" t="s">
        <v>455</v>
      </c>
      <c r="EP405">
        <v>2.9427099999999999</v>
      </c>
      <c r="EQ405">
        <v>2.8019099999999999</v>
      </c>
      <c r="ER405">
        <v>0.242538</v>
      </c>
      <c r="ES405">
        <v>0.24779300000000001</v>
      </c>
      <c r="ET405">
        <v>0.102844</v>
      </c>
      <c r="EU405">
        <v>9.3723699999999993E-2</v>
      </c>
      <c r="EV405">
        <v>15550.4</v>
      </c>
      <c r="EW405">
        <v>16193.6</v>
      </c>
      <c r="EX405">
        <v>23880.799999999999</v>
      </c>
      <c r="EY405">
        <v>25060.9</v>
      </c>
      <c r="EZ405">
        <v>34300.800000000003</v>
      </c>
      <c r="FA405">
        <v>36276.400000000001</v>
      </c>
      <c r="FB405">
        <v>43543.4</v>
      </c>
      <c r="FC405">
        <v>46328.6</v>
      </c>
      <c r="FD405">
        <v>1.96645</v>
      </c>
      <c r="FE405">
        <v>1.8489199999999999</v>
      </c>
      <c r="FF405">
        <v>8.65012E-2</v>
      </c>
      <c r="FG405">
        <v>0</v>
      </c>
      <c r="FH405">
        <v>30.0457</v>
      </c>
      <c r="FI405">
        <v>999.9</v>
      </c>
      <c r="FJ405">
        <v>55.6</v>
      </c>
      <c r="FK405">
        <v>34.700000000000003</v>
      </c>
      <c r="FL405">
        <v>31.179500000000001</v>
      </c>
      <c r="FM405">
        <v>64.098600000000005</v>
      </c>
      <c r="FN405">
        <v>25.368600000000001</v>
      </c>
      <c r="FO405">
        <v>1</v>
      </c>
      <c r="FP405">
        <v>0.40196599999999999</v>
      </c>
      <c r="FQ405">
        <v>1.2126300000000001</v>
      </c>
      <c r="FR405">
        <v>20.318300000000001</v>
      </c>
      <c r="FS405">
        <v>5.2107000000000001</v>
      </c>
      <c r="FT405">
        <v>11.908099999999999</v>
      </c>
      <c r="FU405">
        <v>5.0028499999999996</v>
      </c>
      <c r="FV405">
        <v>3.2898499999999999</v>
      </c>
      <c r="FW405">
        <v>9999</v>
      </c>
      <c r="FX405">
        <v>9999</v>
      </c>
      <c r="FY405">
        <v>9999</v>
      </c>
      <c r="FZ405">
        <v>999.9</v>
      </c>
      <c r="GA405">
        <v>1.8595900000000001</v>
      </c>
      <c r="GB405">
        <v>1.8545499999999999</v>
      </c>
      <c r="GC405">
        <v>1.8577600000000001</v>
      </c>
      <c r="GD405">
        <v>1.8561799999999999</v>
      </c>
      <c r="GE405">
        <v>1.8549599999999999</v>
      </c>
      <c r="GF405">
        <v>1.85459</v>
      </c>
      <c r="GG405">
        <v>1.8532299999999999</v>
      </c>
      <c r="GH405">
        <v>1.85639</v>
      </c>
      <c r="GI405">
        <v>0</v>
      </c>
      <c r="GJ405">
        <v>0</v>
      </c>
      <c r="GK405">
        <v>0</v>
      </c>
      <c r="GL405">
        <v>0</v>
      </c>
      <c r="GM405" t="s">
        <v>382</v>
      </c>
      <c r="GN405" t="s">
        <v>383</v>
      </c>
      <c r="GO405" t="s">
        <v>384</v>
      </c>
      <c r="GP405" t="s">
        <v>384</v>
      </c>
      <c r="GQ405" t="s">
        <v>384</v>
      </c>
      <c r="GR405" t="s">
        <v>384</v>
      </c>
      <c r="GS405">
        <v>0</v>
      </c>
      <c r="GT405">
        <v>100</v>
      </c>
      <c r="GU405">
        <v>100</v>
      </c>
      <c r="GV405">
        <v>2.92</v>
      </c>
      <c r="GW405">
        <v>3.49E-2</v>
      </c>
      <c r="GX405">
        <v>0.32553164529605683</v>
      </c>
      <c r="GY405">
        <v>3.0239061252787889E-3</v>
      </c>
      <c r="GZ405">
        <v>-1.398580452151984E-6</v>
      </c>
      <c r="HA405">
        <v>2.8030378366047371E-10</v>
      </c>
      <c r="HB405">
        <v>-4.7599640220891172E-2</v>
      </c>
      <c r="HC405">
        <v>9.965371539748925E-3</v>
      </c>
      <c r="HD405">
        <v>-4.563662031605912E-4</v>
      </c>
      <c r="HE405">
        <v>7.8337100744227795E-6</v>
      </c>
      <c r="HF405">
        <v>0</v>
      </c>
      <c r="HG405">
        <v>2134</v>
      </c>
      <c r="HH405">
        <v>2</v>
      </c>
      <c r="HI405">
        <v>25</v>
      </c>
      <c r="HJ405">
        <v>12.7</v>
      </c>
      <c r="HK405">
        <v>12.6</v>
      </c>
      <c r="HL405">
        <v>3.7219199999999999</v>
      </c>
      <c r="HM405">
        <v>2.2668499999999998</v>
      </c>
      <c r="HN405">
        <v>1.4978</v>
      </c>
      <c r="HO405">
        <v>2.3095699999999999</v>
      </c>
      <c r="HP405">
        <v>1.5478499999999999</v>
      </c>
      <c r="HQ405">
        <v>2.3791500000000001</v>
      </c>
      <c r="HR405">
        <v>37.771099999999997</v>
      </c>
      <c r="HS405">
        <v>15.2003</v>
      </c>
      <c r="HT405">
        <v>18</v>
      </c>
      <c r="HU405">
        <v>503.79300000000001</v>
      </c>
      <c r="HV405">
        <v>492.495</v>
      </c>
      <c r="HW405">
        <v>27.8841</v>
      </c>
      <c r="HX405">
        <v>32.187600000000003</v>
      </c>
      <c r="HY405">
        <v>30.0001</v>
      </c>
      <c r="HZ405">
        <v>31.944800000000001</v>
      </c>
      <c r="IA405">
        <v>32.0443</v>
      </c>
      <c r="IB405">
        <v>74.523099999999999</v>
      </c>
      <c r="IC405">
        <v>38.8048</v>
      </c>
      <c r="ID405">
        <v>0</v>
      </c>
      <c r="IE405">
        <v>27.941400000000002</v>
      </c>
      <c r="IF405">
        <v>1981.58</v>
      </c>
      <c r="IG405">
        <v>19.9465</v>
      </c>
      <c r="IH405">
        <v>100.688</v>
      </c>
      <c r="II405">
        <v>100.405</v>
      </c>
      <c r="IJ405" t="s">
        <v>2638</v>
      </c>
    </row>
    <row r="406" spans="1:244" x14ac:dyDescent="0.2">
      <c r="A406">
        <v>390</v>
      </c>
      <c r="B406">
        <v>1659796927</v>
      </c>
      <c r="C406">
        <v>785.5</v>
      </c>
      <c r="D406" t="s">
        <v>1139</v>
      </c>
      <c r="E406" t="s">
        <v>1140</v>
      </c>
      <c r="F406">
        <v>1</v>
      </c>
      <c r="G406" t="s">
        <v>373</v>
      </c>
      <c r="H406" t="s">
        <v>374</v>
      </c>
      <c r="I406" t="s">
        <v>375</v>
      </c>
      <c r="J406" t="s">
        <v>376</v>
      </c>
      <c r="K406" t="s">
        <v>377</v>
      </c>
      <c r="L406" t="s">
        <v>373</v>
      </c>
      <c r="M406" t="s">
        <v>378</v>
      </c>
      <c r="N406">
        <v>1659796919.2333331</v>
      </c>
      <c r="O406">
        <f t="shared" si="204"/>
        <v>2.3653509658785117E-3</v>
      </c>
      <c r="P406">
        <f t="shared" si="205"/>
        <v>2.3653509658785117</v>
      </c>
      <c r="Q406">
        <f t="shared" si="206"/>
        <v>23.888179852683923</v>
      </c>
      <c r="R406">
        <f t="shared" si="207"/>
        <v>1843.328666666667</v>
      </c>
      <c r="S406">
        <f t="shared" si="208"/>
        <v>1377.0686969495373</v>
      </c>
      <c r="T406">
        <f t="shared" si="209"/>
        <v>136.56343367442881</v>
      </c>
      <c r="U406">
        <f t="shared" si="210"/>
        <v>182.8022760724561</v>
      </c>
      <c r="V406">
        <f t="shared" si="211"/>
        <v>9.6539495192556488E-2</v>
      </c>
      <c r="W406">
        <f t="shared" si="212"/>
        <v>2.9139829612855781</v>
      </c>
      <c r="X406">
        <f t="shared" si="213"/>
        <v>9.4797244774360259E-2</v>
      </c>
      <c r="Y406">
        <f t="shared" si="214"/>
        <v>5.9402193323090005E-2</v>
      </c>
      <c r="Z406">
        <f t="shared" si="215"/>
        <v>321.5127015999999</v>
      </c>
      <c r="AA406">
        <f t="shared" si="216"/>
        <v>32.215295412424787</v>
      </c>
      <c r="AB406">
        <f t="shared" si="217"/>
        <v>31.45331333333333</v>
      </c>
      <c r="AC406">
        <f t="shared" si="218"/>
        <v>4.6293039929969897</v>
      </c>
      <c r="AD406">
        <f t="shared" si="219"/>
        <v>49.858848974760043</v>
      </c>
      <c r="AE406">
        <f t="shared" si="220"/>
        <v>2.2405612714700696</v>
      </c>
      <c r="AF406">
        <f t="shared" si="221"/>
        <v>4.4938086569232771</v>
      </c>
      <c r="AG406">
        <f t="shared" si="222"/>
        <v>2.3887427215269201</v>
      </c>
      <c r="AH406">
        <f t="shared" si="223"/>
        <v>-104.31197759524237</v>
      </c>
      <c r="AI406">
        <f t="shared" si="224"/>
        <v>-81.963602018232066</v>
      </c>
      <c r="AJ406">
        <f t="shared" si="225"/>
        <v>-6.3283549905846019</v>
      </c>
      <c r="AK406">
        <f t="shared" si="226"/>
        <v>128.90876699594088</v>
      </c>
      <c r="AL406">
        <f t="shared" si="227"/>
        <v>55.910528506082422</v>
      </c>
      <c r="AM406">
        <f t="shared" si="228"/>
        <v>2.3694991857880354</v>
      </c>
      <c r="AN406">
        <f t="shared" si="229"/>
        <v>23.888179852683923</v>
      </c>
      <c r="AO406">
        <v>1977.594467532467</v>
      </c>
      <c r="AP406">
        <v>1922.713939393939</v>
      </c>
      <c r="AQ406">
        <v>5.0413090909088201</v>
      </c>
      <c r="AR406">
        <v>64.94</v>
      </c>
      <c r="AS406">
        <f t="shared" si="230"/>
        <v>2.3653509658785117</v>
      </c>
      <c r="AT406">
        <v>19.816932098401889</v>
      </c>
      <c r="AU406">
        <v>22.589944411764709</v>
      </c>
      <c r="AV406">
        <v>1.9848226762103171E-5</v>
      </c>
      <c r="AW406">
        <v>90.194226728287475</v>
      </c>
      <c r="AX406">
        <v>0</v>
      </c>
      <c r="AY406">
        <v>0</v>
      </c>
      <c r="AZ406">
        <f t="shared" si="231"/>
        <v>1</v>
      </c>
      <c r="BA406">
        <f t="shared" si="232"/>
        <v>0</v>
      </c>
      <c r="BB406">
        <f t="shared" si="233"/>
        <v>51730.408090241428</v>
      </c>
      <c r="BC406">
        <f t="shared" si="234"/>
        <v>1999.979333333333</v>
      </c>
      <c r="BD406">
        <f t="shared" si="235"/>
        <v>1681.1826399999995</v>
      </c>
      <c r="BE406">
        <f t="shared" si="236"/>
        <v>0.84060000620006403</v>
      </c>
      <c r="BF406">
        <f t="shared" si="237"/>
        <v>0.16075801196612363</v>
      </c>
      <c r="BG406">
        <v>6</v>
      </c>
      <c r="BH406">
        <v>0.5</v>
      </c>
      <c r="BI406" t="s">
        <v>379</v>
      </c>
      <c r="BJ406">
        <v>2</v>
      </c>
      <c r="BK406" t="b">
        <v>1</v>
      </c>
      <c r="BL406">
        <v>1659796919.2333331</v>
      </c>
      <c r="BM406">
        <v>1843.328666666667</v>
      </c>
      <c r="BN406">
        <v>1915.6326666666671</v>
      </c>
      <c r="BO406">
        <v>22.593213333333331</v>
      </c>
      <c r="BP406">
        <v>19.815206666666668</v>
      </c>
      <c r="BQ406">
        <v>1840.4259999999999</v>
      </c>
      <c r="BR406">
        <v>22.558319999999998</v>
      </c>
      <c r="BS406">
        <v>500.20713333333327</v>
      </c>
      <c r="BT406">
        <v>99.068686666666679</v>
      </c>
      <c r="BU406">
        <v>0.1009727533333333</v>
      </c>
      <c r="BV406">
        <v>30.93158</v>
      </c>
      <c r="BW406">
        <v>31.45331333333333</v>
      </c>
      <c r="BX406">
        <v>999.89999999999986</v>
      </c>
      <c r="BY406">
        <v>0</v>
      </c>
      <c r="BZ406">
        <v>0</v>
      </c>
      <c r="CA406">
        <v>10004.703333333329</v>
      </c>
      <c r="CB406">
        <v>0</v>
      </c>
      <c r="CC406">
        <v>293.44966666666659</v>
      </c>
      <c r="CD406">
        <v>-72.304779999999994</v>
      </c>
      <c r="CE406">
        <v>1885.9359999999999</v>
      </c>
      <c r="CF406">
        <v>1954.359333333334</v>
      </c>
      <c r="CG406">
        <v>2.778010666666666</v>
      </c>
      <c r="CH406">
        <v>1915.6326666666671</v>
      </c>
      <c r="CI406">
        <v>19.815206666666668</v>
      </c>
      <c r="CJ406">
        <v>2.2382793333333328</v>
      </c>
      <c r="CK406">
        <v>1.963066</v>
      </c>
      <c r="CL406">
        <v>19.238953333333331</v>
      </c>
      <c r="CM406">
        <v>17.149546666666669</v>
      </c>
      <c r="CN406">
        <v>1999.979333333333</v>
      </c>
      <c r="CO406">
        <v>0.97999839999999983</v>
      </c>
      <c r="CP406">
        <v>2.000178E-2</v>
      </c>
      <c r="CQ406">
        <v>0</v>
      </c>
      <c r="CR406">
        <v>2.4068666666666672</v>
      </c>
      <c r="CS406">
        <v>0</v>
      </c>
      <c r="CT406">
        <v>17302.05333333333</v>
      </c>
      <c r="CU406">
        <v>17412.14</v>
      </c>
      <c r="CV406">
        <v>41.311999999999998</v>
      </c>
      <c r="CW406">
        <v>42.320399999999999</v>
      </c>
      <c r="CX406">
        <v>41.25</v>
      </c>
      <c r="CY406">
        <v>41.091400000000007</v>
      </c>
      <c r="CZ406">
        <v>41.512399999999992</v>
      </c>
      <c r="DA406">
        <v>1959.979333333333</v>
      </c>
      <c r="DB406">
        <v>40</v>
      </c>
      <c r="DC406">
        <v>0</v>
      </c>
      <c r="DD406">
        <v>1659796925.7</v>
      </c>
      <c r="DE406">
        <v>0</v>
      </c>
      <c r="DF406">
        <v>1659796167.5</v>
      </c>
      <c r="DG406" t="s">
        <v>380</v>
      </c>
      <c r="DH406">
        <v>1659796162</v>
      </c>
      <c r="DI406">
        <v>1659796167.5</v>
      </c>
      <c r="DJ406">
        <v>2</v>
      </c>
      <c r="DK406">
        <v>-1.4E-2</v>
      </c>
      <c r="DL406">
        <v>-1E-3</v>
      </c>
      <c r="DM406">
        <v>1.327</v>
      </c>
      <c r="DN406">
        <v>3.1E-2</v>
      </c>
      <c r="DO406">
        <v>400</v>
      </c>
      <c r="DP406">
        <v>20</v>
      </c>
      <c r="DQ406">
        <v>0.32</v>
      </c>
      <c r="DR406">
        <v>0.03</v>
      </c>
      <c r="DS406">
        <v>24.491603742789049</v>
      </c>
      <c r="DT406">
        <v>-1.953898640325755</v>
      </c>
      <c r="DU406">
        <v>0.29789860396171552</v>
      </c>
      <c r="DV406">
        <v>0</v>
      </c>
      <c r="DW406">
        <v>-72.41170731707318</v>
      </c>
      <c r="DX406">
        <v>4.0225881533098864</v>
      </c>
      <c r="DY406">
        <v>0.55422156764602759</v>
      </c>
      <c r="DZ406">
        <v>0</v>
      </c>
      <c r="EA406">
        <v>2.7905624390243911</v>
      </c>
      <c r="EB406">
        <v>-0.2037631358884992</v>
      </c>
      <c r="EC406">
        <v>2.7232444941021991E-2</v>
      </c>
      <c r="ED406">
        <v>0</v>
      </c>
      <c r="EE406">
        <v>2.3886939225780131</v>
      </c>
      <c r="EF406">
        <v>-1.4536966870705961E-2</v>
      </c>
      <c r="EG406">
        <v>1.1535123217666641E-3</v>
      </c>
      <c r="EH406">
        <v>1</v>
      </c>
      <c r="EI406">
        <v>9.7409952117025356E-2</v>
      </c>
      <c r="EJ406">
        <v>-9.5146840519513987E-3</v>
      </c>
      <c r="EK406">
        <v>8.0319211597358533E-4</v>
      </c>
      <c r="EL406">
        <v>1</v>
      </c>
      <c r="EM406">
        <v>2</v>
      </c>
      <c r="EN406">
        <v>5</v>
      </c>
      <c r="EO406" t="s">
        <v>455</v>
      </c>
      <c r="EP406">
        <v>2.9428100000000001</v>
      </c>
      <c r="EQ406">
        <v>2.8016899999999998</v>
      </c>
      <c r="ER406">
        <v>0.242897</v>
      </c>
      <c r="ES406">
        <v>0.248164</v>
      </c>
      <c r="ET406">
        <v>0.102835</v>
      </c>
      <c r="EU406">
        <v>9.3754400000000002E-2</v>
      </c>
      <c r="EV406">
        <v>15543</v>
      </c>
      <c r="EW406">
        <v>16185.6</v>
      </c>
      <c r="EX406">
        <v>23880.799999999999</v>
      </c>
      <c r="EY406">
        <v>25061</v>
      </c>
      <c r="EZ406">
        <v>34301.199999999997</v>
      </c>
      <c r="FA406">
        <v>36275.199999999997</v>
      </c>
      <c r="FB406">
        <v>43543.5</v>
      </c>
      <c r="FC406">
        <v>46328.6</v>
      </c>
      <c r="FD406">
        <v>1.9664999999999999</v>
      </c>
      <c r="FE406">
        <v>1.8488500000000001</v>
      </c>
      <c r="FF406">
        <v>8.7030200000000002E-2</v>
      </c>
      <c r="FG406">
        <v>0</v>
      </c>
      <c r="FH406">
        <v>30.043399999999998</v>
      </c>
      <c r="FI406">
        <v>999.9</v>
      </c>
      <c r="FJ406">
        <v>55.6</v>
      </c>
      <c r="FK406">
        <v>34.700000000000003</v>
      </c>
      <c r="FL406">
        <v>31.180499999999999</v>
      </c>
      <c r="FM406">
        <v>64.268600000000006</v>
      </c>
      <c r="FN406">
        <v>25.2484</v>
      </c>
      <c r="FO406">
        <v>1</v>
      </c>
      <c r="FP406">
        <v>0.402063</v>
      </c>
      <c r="FQ406">
        <v>1.2154100000000001</v>
      </c>
      <c r="FR406">
        <v>20.318300000000001</v>
      </c>
      <c r="FS406">
        <v>5.2111499999999999</v>
      </c>
      <c r="FT406">
        <v>11.9077</v>
      </c>
      <c r="FU406">
        <v>5.00305</v>
      </c>
      <c r="FV406">
        <v>3.2897799999999999</v>
      </c>
      <c r="FW406">
        <v>9999</v>
      </c>
      <c r="FX406">
        <v>9999</v>
      </c>
      <c r="FY406">
        <v>9999</v>
      </c>
      <c r="FZ406">
        <v>999.9</v>
      </c>
      <c r="GA406">
        <v>1.8595900000000001</v>
      </c>
      <c r="GB406">
        <v>1.8545499999999999</v>
      </c>
      <c r="GC406">
        <v>1.85775</v>
      </c>
      <c r="GD406">
        <v>1.85616</v>
      </c>
      <c r="GE406">
        <v>1.8549599999999999</v>
      </c>
      <c r="GF406">
        <v>1.85459</v>
      </c>
      <c r="GG406">
        <v>1.8532200000000001</v>
      </c>
      <c r="GH406">
        <v>1.85639</v>
      </c>
      <c r="GI406">
        <v>0</v>
      </c>
      <c r="GJ406">
        <v>0</v>
      </c>
      <c r="GK406">
        <v>0</v>
      </c>
      <c r="GL406">
        <v>0</v>
      </c>
      <c r="GM406" t="s">
        <v>382</v>
      </c>
      <c r="GN406" t="s">
        <v>383</v>
      </c>
      <c r="GO406" t="s">
        <v>384</v>
      </c>
      <c r="GP406" t="s">
        <v>384</v>
      </c>
      <c r="GQ406" t="s">
        <v>384</v>
      </c>
      <c r="GR406" t="s">
        <v>384</v>
      </c>
      <c r="GS406">
        <v>0</v>
      </c>
      <c r="GT406">
        <v>100</v>
      </c>
      <c r="GU406">
        <v>100</v>
      </c>
      <c r="GV406">
        <v>2.93</v>
      </c>
      <c r="GW406">
        <v>3.49E-2</v>
      </c>
      <c r="GX406">
        <v>0.32553164529605683</v>
      </c>
      <c r="GY406">
        <v>3.0239061252787889E-3</v>
      </c>
      <c r="GZ406">
        <v>-1.398580452151984E-6</v>
      </c>
      <c r="HA406">
        <v>2.8030378366047371E-10</v>
      </c>
      <c r="HB406">
        <v>-4.7599640220891172E-2</v>
      </c>
      <c r="HC406">
        <v>9.965371539748925E-3</v>
      </c>
      <c r="HD406">
        <v>-4.563662031605912E-4</v>
      </c>
      <c r="HE406">
        <v>7.8337100744227795E-6</v>
      </c>
      <c r="HF406">
        <v>0</v>
      </c>
      <c r="HG406">
        <v>2134</v>
      </c>
      <c r="HH406">
        <v>2</v>
      </c>
      <c r="HI406">
        <v>25</v>
      </c>
      <c r="HJ406">
        <v>12.8</v>
      </c>
      <c r="HK406">
        <v>12.7</v>
      </c>
      <c r="HL406">
        <v>3.73047</v>
      </c>
      <c r="HM406">
        <v>2.2668499999999998</v>
      </c>
      <c r="HN406">
        <v>1.4978</v>
      </c>
      <c r="HO406">
        <v>2.3095699999999999</v>
      </c>
      <c r="HP406">
        <v>1.5478499999999999</v>
      </c>
      <c r="HQ406">
        <v>2.4450699999999999</v>
      </c>
      <c r="HR406">
        <v>37.771099999999997</v>
      </c>
      <c r="HS406">
        <v>15.1915</v>
      </c>
      <c r="HT406">
        <v>18</v>
      </c>
      <c r="HU406">
        <v>503.83100000000002</v>
      </c>
      <c r="HV406">
        <v>492.452</v>
      </c>
      <c r="HW406">
        <v>27.8962</v>
      </c>
      <c r="HX406">
        <v>32.188499999999998</v>
      </c>
      <c r="HY406">
        <v>30.0002</v>
      </c>
      <c r="HZ406">
        <v>31.945599999999999</v>
      </c>
      <c r="IA406">
        <v>32.045099999999998</v>
      </c>
      <c r="IB406">
        <v>74.735100000000003</v>
      </c>
      <c r="IC406">
        <v>38.8048</v>
      </c>
      <c r="ID406">
        <v>0</v>
      </c>
      <c r="IE406">
        <v>27.941400000000002</v>
      </c>
      <c r="IF406">
        <v>1981.58</v>
      </c>
      <c r="IG406">
        <v>19.9575</v>
      </c>
      <c r="IH406">
        <v>100.688</v>
      </c>
      <c r="II406">
        <v>100.405</v>
      </c>
      <c r="IJ406" t="s">
        <v>2638</v>
      </c>
    </row>
    <row r="407" spans="1:244" x14ac:dyDescent="0.2">
      <c r="A407">
        <v>391</v>
      </c>
      <c r="B407">
        <v>1659796928</v>
      </c>
      <c r="C407">
        <v>786.5</v>
      </c>
      <c r="D407" t="s">
        <v>1141</v>
      </c>
      <c r="E407" t="s">
        <v>1142</v>
      </c>
      <c r="F407">
        <v>1</v>
      </c>
      <c r="G407" t="s">
        <v>373</v>
      </c>
      <c r="H407" t="s">
        <v>374</v>
      </c>
      <c r="I407" t="s">
        <v>375</v>
      </c>
      <c r="J407" t="s">
        <v>376</v>
      </c>
      <c r="K407" t="s">
        <v>377</v>
      </c>
      <c r="L407" t="s">
        <v>373</v>
      </c>
      <c r="M407" t="s">
        <v>378</v>
      </c>
      <c r="N407">
        <v>1659796920.2666669</v>
      </c>
      <c r="O407">
        <f t="shared" si="204"/>
        <v>2.3626566039496202E-3</v>
      </c>
      <c r="P407">
        <f t="shared" si="205"/>
        <v>2.3626566039496204</v>
      </c>
      <c r="Q407">
        <f t="shared" si="206"/>
        <v>24.200508892468804</v>
      </c>
      <c r="R407">
        <f t="shared" si="207"/>
        <v>1848.4573333333331</v>
      </c>
      <c r="S407">
        <f t="shared" si="208"/>
        <v>1376.3727491059278</v>
      </c>
      <c r="T407">
        <f t="shared" si="209"/>
        <v>136.49409806010601</v>
      </c>
      <c r="U407">
        <f t="shared" si="210"/>
        <v>183.31045618261103</v>
      </c>
      <c r="V407">
        <f t="shared" si="211"/>
        <v>9.6425023091430875E-2</v>
      </c>
      <c r="W407">
        <f t="shared" si="212"/>
        <v>2.9137817283649072</v>
      </c>
      <c r="X407">
        <f t="shared" si="213"/>
        <v>9.4686744181847277E-2</v>
      </c>
      <c r="Y407">
        <f t="shared" si="214"/>
        <v>5.9332782458368691E-2</v>
      </c>
      <c r="Z407">
        <f t="shared" si="215"/>
        <v>321.51344639999996</v>
      </c>
      <c r="AA407">
        <f t="shared" si="216"/>
        <v>32.216230976810344</v>
      </c>
      <c r="AB407">
        <f t="shared" si="217"/>
        <v>31.453586666666659</v>
      </c>
      <c r="AC407">
        <f t="shared" si="218"/>
        <v>4.6293759003581147</v>
      </c>
      <c r="AD407">
        <f t="shared" si="219"/>
        <v>49.858771471400303</v>
      </c>
      <c r="AE407">
        <f t="shared" si="220"/>
        <v>2.240576534951304</v>
      </c>
      <c r="AF407">
        <f t="shared" si="221"/>
        <v>4.4938462557917829</v>
      </c>
      <c r="AG407">
        <f t="shared" si="222"/>
        <v>2.3887993654068107</v>
      </c>
      <c r="AH407">
        <f t="shared" si="223"/>
        <v>-104.19315623417825</v>
      </c>
      <c r="AI407">
        <f t="shared" si="224"/>
        <v>-81.977839589598645</v>
      </c>
      <c r="AJ407">
        <f t="shared" si="225"/>
        <v>-6.3299045034475956</v>
      </c>
      <c r="AK407">
        <f t="shared" si="226"/>
        <v>129.01254607277548</v>
      </c>
      <c r="AL407">
        <f t="shared" si="227"/>
        <v>55.88914554299145</v>
      </c>
      <c r="AM407">
        <f t="shared" si="228"/>
        <v>2.3676790307551947</v>
      </c>
      <c r="AN407">
        <f t="shared" si="229"/>
        <v>24.200508892468804</v>
      </c>
      <c r="AO407">
        <v>1982.9760173160171</v>
      </c>
      <c r="AP407">
        <v>1927.7069090909081</v>
      </c>
      <c r="AQ407">
        <v>5.0428969696969634</v>
      </c>
      <c r="AR407">
        <v>64.94</v>
      </c>
      <c r="AS407">
        <f t="shared" si="230"/>
        <v>2.3626566039496204</v>
      </c>
      <c r="AT407">
        <v>19.817510817295041</v>
      </c>
      <c r="AU407">
        <v>22.587403823529421</v>
      </c>
      <c r="AV407">
        <v>3.196722943645067E-6</v>
      </c>
      <c r="AW407">
        <v>90.194226728287475</v>
      </c>
      <c r="AX407">
        <v>0</v>
      </c>
      <c r="AY407">
        <v>0</v>
      </c>
      <c r="AZ407">
        <f t="shared" si="231"/>
        <v>1</v>
      </c>
      <c r="BA407">
        <f t="shared" si="232"/>
        <v>0</v>
      </c>
      <c r="BB407">
        <f t="shared" si="233"/>
        <v>51724.670070083797</v>
      </c>
      <c r="BC407">
        <f t="shared" si="234"/>
        <v>1999.9839999999999</v>
      </c>
      <c r="BD407">
        <f t="shared" si="235"/>
        <v>1681.1865599999999</v>
      </c>
      <c r="BE407">
        <f t="shared" si="236"/>
        <v>0.84060000480003838</v>
      </c>
      <c r="BF407">
        <f t="shared" si="237"/>
        <v>0.1607580092640741</v>
      </c>
      <c r="BG407">
        <v>6</v>
      </c>
      <c r="BH407">
        <v>0.5</v>
      </c>
      <c r="BI407" t="s">
        <v>379</v>
      </c>
      <c r="BJ407">
        <v>2</v>
      </c>
      <c r="BK407" t="b">
        <v>1</v>
      </c>
      <c r="BL407">
        <v>1659796920.2666669</v>
      </c>
      <c r="BM407">
        <v>1848.4573333333331</v>
      </c>
      <c r="BN407">
        <v>1920.7439999999999</v>
      </c>
      <c r="BO407">
        <v>22.593419999999998</v>
      </c>
      <c r="BP407">
        <v>19.81763333333333</v>
      </c>
      <c r="BQ407">
        <v>1845.551333333334</v>
      </c>
      <c r="BR407">
        <v>22.558526666666658</v>
      </c>
      <c r="BS407">
        <v>500.22253333333327</v>
      </c>
      <c r="BT407">
        <v>99.068413333333353</v>
      </c>
      <c r="BU407">
        <v>0.10101453333333341</v>
      </c>
      <c r="BV407">
        <v>30.93172666666667</v>
      </c>
      <c r="BW407">
        <v>31.453586666666659</v>
      </c>
      <c r="BX407">
        <v>999.89999999999986</v>
      </c>
      <c r="BY407">
        <v>0</v>
      </c>
      <c r="BZ407">
        <v>0</v>
      </c>
      <c r="CA407">
        <v>10003.58</v>
      </c>
      <c r="CB407">
        <v>0</v>
      </c>
      <c r="CC407">
        <v>295.35773333333327</v>
      </c>
      <c r="CD407">
        <v>-72.28731333333333</v>
      </c>
      <c r="CE407">
        <v>1891.184</v>
      </c>
      <c r="CF407">
        <v>1959.579333333334</v>
      </c>
      <c r="CG407">
        <v>2.7757993333333331</v>
      </c>
      <c r="CH407">
        <v>1920.7439999999999</v>
      </c>
      <c r="CI407">
        <v>19.81763333333333</v>
      </c>
      <c r="CJ407">
        <v>2.2382939999999998</v>
      </c>
      <c r="CK407">
        <v>1.9633006666666659</v>
      </c>
      <c r="CL407">
        <v>19.239059999999998</v>
      </c>
      <c r="CM407">
        <v>17.15143333333333</v>
      </c>
      <c r="CN407">
        <v>1999.9839999999999</v>
      </c>
      <c r="CO407">
        <v>0.97999839999999971</v>
      </c>
      <c r="CP407">
        <v>2.000178E-2</v>
      </c>
      <c r="CQ407">
        <v>0</v>
      </c>
      <c r="CR407">
        <v>2.4742000000000002</v>
      </c>
      <c r="CS407">
        <v>0</v>
      </c>
      <c r="CT407">
        <v>17299.166666666672</v>
      </c>
      <c r="CU407">
        <v>17412.18</v>
      </c>
      <c r="CV407">
        <v>41.307866666666669</v>
      </c>
      <c r="CW407">
        <v>42.320399999999999</v>
      </c>
      <c r="CX407">
        <v>41.25</v>
      </c>
      <c r="CY407">
        <v>41.091400000000007</v>
      </c>
      <c r="CZ407">
        <v>41.512399999999992</v>
      </c>
      <c r="DA407">
        <v>1959.9839999999999</v>
      </c>
      <c r="DB407">
        <v>40</v>
      </c>
      <c r="DC407">
        <v>0</v>
      </c>
      <c r="DD407">
        <v>1659796926.9000001</v>
      </c>
      <c r="DE407">
        <v>0</v>
      </c>
      <c r="DF407">
        <v>1659796167.5</v>
      </c>
      <c r="DG407" t="s">
        <v>380</v>
      </c>
      <c r="DH407">
        <v>1659796162</v>
      </c>
      <c r="DI407">
        <v>1659796167.5</v>
      </c>
      <c r="DJ407">
        <v>2</v>
      </c>
      <c r="DK407">
        <v>-1.4E-2</v>
      </c>
      <c r="DL407">
        <v>-1E-3</v>
      </c>
      <c r="DM407">
        <v>1.327</v>
      </c>
      <c r="DN407">
        <v>3.1E-2</v>
      </c>
      <c r="DO407">
        <v>400</v>
      </c>
      <c r="DP407">
        <v>20</v>
      </c>
      <c r="DQ407">
        <v>0.32</v>
      </c>
      <c r="DR407">
        <v>0.03</v>
      </c>
      <c r="DS407">
        <v>24.491603742789049</v>
      </c>
      <c r="DT407">
        <v>-1.953898640325755</v>
      </c>
      <c r="DU407">
        <v>0.29789860396171552</v>
      </c>
      <c r="DV407">
        <v>0</v>
      </c>
      <c r="DW407">
        <v>-72.41170731707318</v>
      </c>
      <c r="DX407">
        <v>4.0225881533098864</v>
      </c>
      <c r="DY407">
        <v>0.55422156764602759</v>
      </c>
      <c r="DZ407">
        <v>0</v>
      </c>
      <c r="EA407">
        <v>2.7905624390243911</v>
      </c>
      <c r="EB407">
        <v>-0.2037631358884992</v>
      </c>
      <c r="EC407">
        <v>2.7232444941021991E-2</v>
      </c>
      <c r="ED407">
        <v>0</v>
      </c>
      <c r="EE407">
        <v>2.3886939225780131</v>
      </c>
      <c r="EF407">
        <v>-1.4536966870705961E-2</v>
      </c>
      <c r="EG407">
        <v>1.1535123217666641E-3</v>
      </c>
      <c r="EH407">
        <v>1</v>
      </c>
      <c r="EI407">
        <v>9.7409952117025356E-2</v>
      </c>
      <c r="EJ407">
        <v>-9.5146840519513987E-3</v>
      </c>
      <c r="EK407">
        <v>8.0319211597358533E-4</v>
      </c>
      <c r="EL407">
        <v>1</v>
      </c>
      <c r="EM407">
        <v>2</v>
      </c>
      <c r="EN407">
        <v>5</v>
      </c>
      <c r="EO407" t="s">
        <v>455</v>
      </c>
      <c r="EP407">
        <v>2.94251</v>
      </c>
      <c r="EQ407">
        <v>2.8014100000000002</v>
      </c>
      <c r="ER407">
        <v>0.243258</v>
      </c>
      <c r="ES407">
        <v>0.248532</v>
      </c>
      <c r="ET407">
        <v>0.10283200000000001</v>
      </c>
      <c r="EU407">
        <v>9.3791399999999997E-2</v>
      </c>
      <c r="EV407">
        <v>15535.6</v>
      </c>
      <c r="EW407">
        <v>16177.7</v>
      </c>
      <c r="EX407">
        <v>23880.799999999999</v>
      </c>
      <c r="EY407">
        <v>25061</v>
      </c>
      <c r="EZ407">
        <v>34301.300000000003</v>
      </c>
      <c r="FA407">
        <v>36273.699999999997</v>
      </c>
      <c r="FB407">
        <v>43543.4</v>
      </c>
      <c r="FC407">
        <v>46328.5</v>
      </c>
      <c r="FD407">
        <v>1.96655</v>
      </c>
      <c r="FE407">
        <v>1.84883</v>
      </c>
      <c r="FF407">
        <v>8.7358099999999994E-2</v>
      </c>
      <c r="FG407">
        <v>0</v>
      </c>
      <c r="FH407">
        <v>30.041799999999999</v>
      </c>
      <c r="FI407">
        <v>999.9</v>
      </c>
      <c r="FJ407">
        <v>55.6</v>
      </c>
      <c r="FK407">
        <v>34.700000000000003</v>
      </c>
      <c r="FL407">
        <v>31.177800000000001</v>
      </c>
      <c r="FM407">
        <v>64.5886</v>
      </c>
      <c r="FN407">
        <v>25.745200000000001</v>
      </c>
      <c r="FO407">
        <v>1</v>
      </c>
      <c r="FP407">
        <v>0.40219500000000002</v>
      </c>
      <c r="FQ407">
        <v>1.1872799999999999</v>
      </c>
      <c r="FR407">
        <v>20.3185</v>
      </c>
      <c r="FS407">
        <v>5.2111499999999999</v>
      </c>
      <c r="FT407">
        <v>11.9077</v>
      </c>
      <c r="FU407">
        <v>5.0029500000000002</v>
      </c>
      <c r="FV407">
        <v>3.2897799999999999</v>
      </c>
      <c r="FW407">
        <v>9999</v>
      </c>
      <c r="FX407">
        <v>9999</v>
      </c>
      <c r="FY407">
        <v>9999</v>
      </c>
      <c r="FZ407">
        <v>999.9</v>
      </c>
      <c r="GA407">
        <v>1.8595900000000001</v>
      </c>
      <c r="GB407">
        <v>1.8545499999999999</v>
      </c>
      <c r="GC407">
        <v>1.8577600000000001</v>
      </c>
      <c r="GD407">
        <v>1.85616</v>
      </c>
      <c r="GE407">
        <v>1.8549500000000001</v>
      </c>
      <c r="GF407">
        <v>1.8546</v>
      </c>
      <c r="GG407">
        <v>1.8532299999999999</v>
      </c>
      <c r="GH407">
        <v>1.8563799999999999</v>
      </c>
      <c r="GI407">
        <v>0</v>
      </c>
      <c r="GJ407">
        <v>0</v>
      </c>
      <c r="GK407">
        <v>0</v>
      </c>
      <c r="GL407">
        <v>0</v>
      </c>
      <c r="GM407" t="s">
        <v>382</v>
      </c>
      <c r="GN407" t="s">
        <v>383</v>
      </c>
      <c r="GO407" t="s">
        <v>384</v>
      </c>
      <c r="GP407" t="s">
        <v>384</v>
      </c>
      <c r="GQ407" t="s">
        <v>384</v>
      </c>
      <c r="GR407" t="s">
        <v>384</v>
      </c>
      <c r="GS407">
        <v>0</v>
      </c>
      <c r="GT407">
        <v>100</v>
      </c>
      <c r="GU407">
        <v>100</v>
      </c>
      <c r="GV407">
        <v>2.94</v>
      </c>
      <c r="GW407">
        <v>3.4799999999999998E-2</v>
      </c>
      <c r="GX407">
        <v>0.32553164529605683</v>
      </c>
      <c r="GY407">
        <v>3.0239061252787889E-3</v>
      </c>
      <c r="GZ407">
        <v>-1.398580452151984E-6</v>
      </c>
      <c r="HA407">
        <v>2.8030378366047371E-10</v>
      </c>
      <c r="HB407">
        <v>-4.7599640220891172E-2</v>
      </c>
      <c r="HC407">
        <v>9.965371539748925E-3</v>
      </c>
      <c r="HD407">
        <v>-4.563662031605912E-4</v>
      </c>
      <c r="HE407">
        <v>7.8337100744227795E-6</v>
      </c>
      <c r="HF407">
        <v>0</v>
      </c>
      <c r="HG407">
        <v>2134</v>
      </c>
      <c r="HH407">
        <v>2</v>
      </c>
      <c r="HI407">
        <v>25</v>
      </c>
      <c r="HJ407">
        <v>12.8</v>
      </c>
      <c r="HK407">
        <v>12.7</v>
      </c>
      <c r="HL407">
        <v>3.7377899999999999</v>
      </c>
      <c r="HM407">
        <v>2.2729499999999998</v>
      </c>
      <c r="HN407">
        <v>1.4978</v>
      </c>
      <c r="HO407">
        <v>2.3095699999999999</v>
      </c>
      <c r="HP407">
        <v>1.5478499999999999</v>
      </c>
      <c r="HQ407">
        <v>2.3010299999999999</v>
      </c>
      <c r="HR407">
        <v>37.771099999999997</v>
      </c>
      <c r="HS407">
        <v>15.1915</v>
      </c>
      <c r="HT407">
        <v>18</v>
      </c>
      <c r="HU407">
        <v>503.86500000000001</v>
      </c>
      <c r="HV407">
        <v>492.43900000000002</v>
      </c>
      <c r="HW407">
        <v>27.9056</v>
      </c>
      <c r="HX407">
        <v>32.189100000000003</v>
      </c>
      <c r="HY407">
        <v>30.000299999999999</v>
      </c>
      <c r="HZ407">
        <v>31.946200000000001</v>
      </c>
      <c r="IA407">
        <v>32.045699999999997</v>
      </c>
      <c r="IB407">
        <v>74.8262</v>
      </c>
      <c r="IC407">
        <v>38.8048</v>
      </c>
      <c r="ID407">
        <v>0</v>
      </c>
      <c r="IE407">
        <v>27.941400000000002</v>
      </c>
      <c r="IF407">
        <v>1991.62</v>
      </c>
      <c r="IG407">
        <v>19.963699999999999</v>
      </c>
      <c r="IH407">
        <v>100.688</v>
      </c>
      <c r="II407">
        <v>100.405</v>
      </c>
      <c r="IJ407" t="s">
        <v>2638</v>
      </c>
    </row>
    <row r="408" spans="1:244" x14ac:dyDescent="0.2">
      <c r="A408">
        <v>392</v>
      </c>
      <c r="B408">
        <v>1659796929</v>
      </c>
      <c r="C408">
        <v>787.5</v>
      </c>
      <c r="D408" t="s">
        <v>1143</v>
      </c>
      <c r="E408" t="s">
        <v>1144</v>
      </c>
      <c r="F408">
        <v>1</v>
      </c>
      <c r="G408" t="s">
        <v>373</v>
      </c>
      <c r="H408" t="s">
        <v>374</v>
      </c>
      <c r="I408" t="s">
        <v>375</v>
      </c>
      <c r="J408" t="s">
        <v>376</v>
      </c>
      <c r="K408" t="s">
        <v>377</v>
      </c>
      <c r="L408" t="s">
        <v>373</v>
      </c>
      <c r="M408" t="s">
        <v>378</v>
      </c>
      <c r="N408">
        <v>1659796921.3</v>
      </c>
      <c r="O408">
        <f t="shared" si="204"/>
        <v>2.3607701864479299E-3</v>
      </c>
      <c r="P408">
        <f t="shared" si="205"/>
        <v>2.36077018644793</v>
      </c>
      <c r="Q408">
        <f t="shared" si="206"/>
        <v>24.531138229005233</v>
      </c>
      <c r="R408">
        <f t="shared" si="207"/>
        <v>1853.5813333333331</v>
      </c>
      <c r="S408">
        <f t="shared" si="208"/>
        <v>1375.4810626596125</v>
      </c>
      <c r="T408">
        <f t="shared" si="209"/>
        <v>136.40542418107322</v>
      </c>
      <c r="U408">
        <f t="shared" si="210"/>
        <v>183.81826903422947</v>
      </c>
      <c r="V408">
        <f t="shared" si="211"/>
        <v>9.6341191697008E-2</v>
      </c>
      <c r="W408">
        <f t="shared" si="212"/>
        <v>2.9133636591466736</v>
      </c>
      <c r="X408">
        <f t="shared" si="213"/>
        <v>9.4605660478857781E-2</v>
      </c>
      <c r="Y408">
        <f t="shared" si="214"/>
        <v>5.9281864254931177E-2</v>
      </c>
      <c r="Z408">
        <f t="shared" si="215"/>
        <v>321.51344639999996</v>
      </c>
      <c r="AA408">
        <f t="shared" si="216"/>
        <v>32.217480034014613</v>
      </c>
      <c r="AB408">
        <f t="shared" si="217"/>
        <v>31.454059999999991</v>
      </c>
      <c r="AC408">
        <f t="shared" si="218"/>
        <v>4.6295004251620835</v>
      </c>
      <c r="AD408">
        <f t="shared" si="219"/>
        <v>49.856924748415047</v>
      </c>
      <c r="AE408">
        <f t="shared" si="220"/>
        <v>2.2405685299840705</v>
      </c>
      <c r="AF408">
        <f t="shared" si="221"/>
        <v>4.4939966540060183</v>
      </c>
      <c r="AG408">
        <f t="shared" si="222"/>
        <v>2.388931895178013</v>
      </c>
      <c r="AH408">
        <f t="shared" si="223"/>
        <v>-104.10996522235371</v>
      </c>
      <c r="AI408">
        <f t="shared" si="224"/>
        <v>-81.948276684709157</v>
      </c>
      <c r="AJ408">
        <f t="shared" si="225"/>
        <v>-6.3285629029242845</v>
      </c>
      <c r="AK408">
        <f t="shared" si="226"/>
        <v>129.12664159001284</v>
      </c>
      <c r="AL408">
        <f t="shared" si="227"/>
        <v>55.871307837158113</v>
      </c>
      <c r="AM408">
        <f t="shared" si="228"/>
        <v>2.3649795363662363</v>
      </c>
      <c r="AN408">
        <f t="shared" si="229"/>
        <v>24.531138229005233</v>
      </c>
      <c r="AO408">
        <v>1988.3792770562779</v>
      </c>
      <c r="AP408">
        <v>1932.737151515151</v>
      </c>
      <c r="AQ408">
        <v>5.036460606060297</v>
      </c>
      <c r="AR408">
        <v>64.94</v>
      </c>
      <c r="AS408">
        <f t="shared" si="230"/>
        <v>2.36077018644793</v>
      </c>
      <c r="AT408">
        <v>19.81826850176148</v>
      </c>
      <c r="AU408">
        <v>22.586404999999989</v>
      </c>
      <c r="AV408">
        <v>-5.2612957575470283E-5</v>
      </c>
      <c r="AW408">
        <v>90.194226728287475</v>
      </c>
      <c r="AX408">
        <v>0</v>
      </c>
      <c r="AY408">
        <v>0</v>
      </c>
      <c r="AZ408">
        <f t="shared" si="231"/>
        <v>1</v>
      </c>
      <c r="BA408">
        <f t="shared" si="232"/>
        <v>0</v>
      </c>
      <c r="BB408">
        <f t="shared" si="233"/>
        <v>51712.71040084261</v>
      </c>
      <c r="BC408">
        <f t="shared" si="234"/>
        <v>1999.9839999999999</v>
      </c>
      <c r="BD408">
        <f t="shared" si="235"/>
        <v>1681.1865599999999</v>
      </c>
      <c r="BE408">
        <f t="shared" si="236"/>
        <v>0.84060000480003838</v>
      </c>
      <c r="BF408">
        <f t="shared" si="237"/>
        <v>0.1607580092640741</v>
      </c>
      <c r="BG408">
        <v>6</v>
      </c>
      <c r="BH408">
        <v>0.5</v>
      </c>
      <c r="BI408" t="s">
        <v>379</v>
      </c>
      <c r="BJ408">
        <v>2</v>
      </c>
      <c r="BK408" t="b">
        <v>1</v>
      </c>
      <c r="BL408">
        <v>1659796921.3</v>
      </c>
      <c r="BM408">
        <v>1853.5813333333331</v>
      </c>
      <c r="BN408">
        <v>1925.856666666667</v>
      </c>
      <c r="BO408">
        <v>22.59338</v>
      </c>
      <c r="BP408">
        <v>19.820699999999999</v>
      </c>
      <c r="BQ408">
        <v>1850.672</v>
      </c>
      <c r="BR408">
        <v>22.558486666666671</v>
      </c>
      <c r="BS408">
        <v>500.21206666666671</v>
      </c>
      <c r="BT408">
        <v>99.068240000000003</v>
      </c>
      <c r="BU408">
        <v>0.10100913333333331</v>
      </c>
      <c r="BV408">
        <v>30.93231333333333</v>
      </c>
      <c r="BW408">
        <v>31.454059999999991</v>
      </c>
      <c r="BX408">
        <v>999.89999999999986</v>
      </c>
      <c r="BY408">
        <v>0</v>
      </c>
      <c r="BZ408">
        <v>0</v>
      </c>
      <c r="CA408">
        <v>10001.206666666671</v>
      </c>
      <c r="CB408">
        <v>0</v>
      </c>
      <c r="CC408">
        <v>297.3728666666666</v>
      </c>
      <c r="CD408">
        <v>-72.276006666666675</v>
      </c>
      <c r="CE408">
        <v>1896.4266666666661</v>
      </c>
      <c r="CF408">
        <v>1964.8019999999999</v>
      </c>
      <c r="CG408">
        <v>2.7726846666666671</v>
      </c>
      <c r="CH408">
        <v>1925.856666666667</v>
      </c>
      <c r="CI408">
        <v>19.820699999999999</v>
      </c>
      <c r="CJ408">
        <v>2.238286</v>
      </c>
      <c r="CK408">
        <v>1.963601999999999</v>
      </c>
      <c r="CL408">
        <v>19.239006666666661</v>
      </c>
      <c r="CM408">
        <v>17.153853333333331</v>
      </c>
      <c r="CN408">
        <v>1999.9839999999999</v>
      </c>
      <c r="CO408">
        <v>0.97999839999999971</v>
      </c>
      <c r="CP408">
        <v>2.000178E-2</v>
      </c>
      <c r="CQ408">
        <v>0</v>
      </c>
      <c r="CR408">
        <v>2.4558666666666662</v>
      </c>
      <c r="CS408">
        <v>0</v>
      </c>
      <c r="CT408">
        <v>17293.8</v>
      </c>
      <c r="CU408">
        <v>17412.186666666661</v>
      </c>
      <c r="CV408">
        <v>41.307866666666669</v>
      </c>
      <c r="CW408">
        <v>42.320399999999999</v>
      </c>
      <c r="CX408">
        <v>41.25</v>
      </c>
      <c r="CY408">
        <v>41.091400000000007</v>
      </c>
      <c r="CZ408">
        <v>41.508266666666671</v>
      </c>
      <c r="DA408">
        <v>1959.9839999999999</v>
      </c>
      <c r="DB408">
        <v>40</v>
      </c>
      <c r="DC408">
        <v>0</v>
      </c>
      <c r="DD408">
        <v>1659796928.0999999</v>
      </c>
      <c r="DE408">
        <v>0</v>
      </c>
      <c r="DF408">
        <v>1659796167.5</v>
      </c>
      <c r="DG408" t="s">
        <v>380</v>
      </c>
      <c r="DH408">
        <v>1659796162</v>
      </c>
      <c r="DI408">
        <v>1659796167.5</v>
      </c>
      <c r="DJ408">
        <v>2</v>
      </c>
      <c r="DK408">
        <v>-1.4E-2</v>
      </c>
      <c r="DL408">
        <v>-1E-3</v>
      </c>
      <c r="DM408">
        <v>1.327</v>
      </c>
      <c r="DN408">
        <v>3.1E-2</v>
      </c>
      <c r="DO408">
        <v>400</v>
      </c>
      <c r="DP408">
        <v>20</v>
      </c>
      <c r="DQ408">
        <v>0.32</v>
      </c>
      <c r="DR408">
        <v>0.03</v>
      </c>
      <c r="DS408">
        <v>24.462926270307779</v>
      </c>
      <c r="DT408">
        <v>-3.0222630801325781</v>
      </c>
      <c r="DU408">
        <v>0.31959511020965858</v>
      </c>
      <c r="DV408">
        <v>0</v>
      </c>
      <c r="DW408">
        <v>-72.40128</v>
      </c>
      <c r="DX408">
        <v>3.705462664165192</v>
      </c>
      <c r="DY408">
        <v>0.55865159858358848</v>
      </c>
      <c r="DZ408">
        <v>0</v>
      </c>
      <c r="EA408">
        <v>2.780011</v>
      </c>
      <c r="EB408">
        <v>-0.12985035647280119</v>
      </c>
      <c r="EC408">
        <v>1.601979007353092E-2</v>
      </c>
      <c r="ED408">
        <v>1</v>
      </c>
      <c r="EE408">
        <v>2.3887505733686689</v>
      </c>
      <c r="EF408">
        <v>-6.8091189129647527E-3</v>
      </c>
      <c r="EG408">
        <v>1.192117836421089E-3</v>
      </c>
      <c r="EH408">
        <v>1</v>
      </c>
      <c r="EI408">
        <v>9.7179384617937986E-2</v>
      </c>
      <c r="EJ408">
        <v>-7.3121761781677324E-3</v>
      </c>
      <c r="EK408">
        <v>6.2064517028937686E-4</v>
      </c>
      <c r="EL408">
        <v>1</v>
      </c>
      <c r="EM408">
        <v>3</v>
      </c>
      <c r="EN408">
        <v>5</v>
      </c>
      <c r="EO408" t="s">
        <v>400</v>
      </c>
      <c r="EP408">
        <v>2.9424700000000001</v>
      </c>
      <c r="EQ408">
        <v>2.8014100000000002</v>
      </c>
      <c r="ER408">
        <v>0.243619</v>
      </c>
      <c r="ES408">
        <v>0.248885</v>
      </c>
      <c r="ET408">
        <v>0.10283100000000001</v>
      </c>
      <c r="EU408">
        <v>9.3836100000000006E-2</v>
      </c>
      <c r="EV408">
        <v>15528.2</v>
      </c>
      <c r="EW408">
        <v>16170.1</v>
      </c>
      <c r="EX408">
        <v>23880.9</v>
      </c>
      <c r="EY408">
        <v>25061.1</v>
      </c>
      <c r="EZ408">
        <v>34301.5</v>
      </c>
      <c r="FA408">
        <v>36271.800000000003</v>
      </c>
      <c r="FB408">
        <v>43543.7</v>
      </c>
      <c r="FC408">
        <v>46328.4</v>
      </c>
      <c r="FD408">
        <v>1.9663999999999999</v>
      </c>
      <c r="FE408">
        <v>1.8489</v>
      </c>
      <c r="FF408">
        <v>8.7715699999999994E-2</v>
      </c>
      <c r="FG408">
        <v>0</v>
      </c>
      <c r="FH408">
        <v>30.0395</v>
      </c>
      <c r="FI408">
        <v>999.9</v>
      </c>
      <c r="FJ408">
        <v>55.6</v>
      </c>
      <c r="FK408">
        <v>34.700000000000003</v>
      </c>
      <c r="FL408">
        <v>31.177</v>
      </c>
      <c r="FM408">
        <v>64.398600000000002</v>
      </c>
      <c r="FN408">
        <v>25.320499999999999</v>
      </c>
      <c r="FO408">
        <v>1</v>
      </c>
      <c r="FP408">
        <v>0.40226099999999998</v>
      </c>
      <c r="FQ408">
        <v>1.16788</v>
      </c>
      <c r="FR408">
        <v>20.3186</v>
      </c>
      <c r="FS408">
        <v>5.2112999999999996</v>
      </c>
      <c r="FT408">
        <v>11.907500000000001</v>
      </c>
      <c r="FU408">
        <v>5.00305</v>
      </c>
      <c r="FV408">
        <v>3.2897500000000002</v>
      </c>
      <c r="FW408">
        <v>9999</v>
      </c>
      <c r="FX408">
        <v>9999</v>
      </c>
      <c r="FY408">
        <v>9999</v>
      </c>
      <c r="FZ408">
        <v>999.9</v>
      </c>
      <c r="GA408">
        <v>1.8595900000000001</v>
      </c>
      <c r="GB408">
        <v>1.8545499999999999</v>
      </c>
      <c r="GC408">
        <v>1.8577600000000001</v>
      </c>
      <c r="GD408">
        <v>1.8561700000000001</v>
      </c>
      <c r="GE408">
        <v>1.8549500000000001</v>
      </c>
      <c r="GF408">
        <v>1.8546100000000001</v>
      </c>
      <c r="GG408">
        <v>1.8532599999999999</v>
      </c>
      <c r="GH408">
        <v>1.8564000000000001</v>
      </c>
      <c r="GI408">
        <v>0</v>
      </c>
      <c r="GJ408">
        <v>0</v>
      </c>
      <c r="GK408">
        <v>0</v>
      </c>
      <c r="GL408">
        <v>0</v>
      </c>
      <c r="GM408" t="s">
        <v>382</v>
      </c>
      <c r="GN408" t="s">
        <v>383</v>
      </c>
      <c r="GO408" t="s">
        <v>384</v>
      </c>
      <c r="GP408" t="s">
        <v>384</v>
      </c>
      <c r="GQ408" t="s">
        <v>384</v>
      </c>
      <c r="GR408" t="s">
        <v>384</v>
      </c>
      <c r="GS408">
        <v>0</v>
      </c>
      <c r="GT408">
        <v>100</v>
      </c>
      <c r="GU408">
        <v>100</v>
      </c>
      <c r="GV408">
        <v>2.94</v>
      </c>
      <c r="GW408">
        <v>3.49E-2</v>
      </c>
      <c r="GX408">
        <v>0.32553164529605683</v>
      </c>
      <c r="GY408">
        <v>3.0239061252787889E-3</v>
      </c>
      <c r="GZ408">
        <v>-1.398580452151984E-6</v>
      </c>
      <c r="HA408">
        <v>2.8030378366047371E-10</v>
      </c>
      <c r="HB408">
        <v>-4.7599640220891172E-2</v>
      </c>
      <c r="HC408">
        <v>9.965371539748925E-3</v>
      </c>
      <c r="HD408">
        <v>-4.563662031605912E-4</v>
      </c>
      <c r="HE408">
        <v>7.8337100744227795E-6</v>
      </c>
      <c r="HF408">
        <v>0</v>
      </c>
      <c r="HG408">
        <v>2134</v>
      </c>
      <c r="HH408">
        <v>2</v>
      </c>
      <c r="HI408">
        <v>25</v>
      </c>
      <c r="HJ408">
        <v>12.8</v>
      </c>
      <c r="HK408">
        <v>12.7</v>
      </c>
      <c r="HL408">
        <v>3.74512</v>
      </c>
      <c r="HM408">
        <v>2.2631800000000002</v>
      </c>
      <c r="HN408">
        <v>1.4978</v>
      </c>
      <c r="HO408">
        <v>2.3095699999999999</v>
      </c>
      <c r="HP408">
        <v>1.5478499999999999</v>
      </c>
      <c r="HQ408">
        <v>2.4169900000000002</v>
      </c>
      <c r="HR408">
        <v>37.771099999999997</v>
      </c>
      <c r="HS408">
        <v>15.1915</v>
      </c>
      <c r="HT408">
        <v>18</v>
      </c>
      <c r="HU408">
        <v>503.78500000000003</v>
      </c>
      <c r="HV408">
        <v>492.49599999999998</v>
      </c>
      <c r="HW408">
        <v>27.913900000000002</v>
      </c>
      <c r="HX408">
        <v>32.189900000000002</v>
      </c>
      <c r="HY408">
        <v>30.000299999999999</v>
      </c>
      <c r="HZ408">
        <v>31.947700000000001</v>
      </c>
      <c r="IA408">
        <v>32.046500000000002</v>
      </c>
      <c r="IB408">
        <v>75.033900000000003</v>
      </c>
      <c r="IC408">
        <v>38.8048</v>
      </c>
      <c r="ID408">
        <v>0</v>
      </c>
      <c r="IE408">
        <v>27.941400000000002</v>
      </c>
      <c r="IF408">
        <v>1991.62</v>
      </c>
      <c r="IG408">
        <v>19.9679</v>
      </c>
      <c r="IH408">
        <v>100.68899999999999</v>
      </c>
      <c r="II408">
        <v>100.405</v>
      </c>
      <c r="IJ408" t="s">
        <v>2638</v>
      </c>
    </row>
    <row r="409" spans="1:244" x14ac:dyDescent="0.2">
      <c r="A409">
        <v>393</v>
      </c>
      <c r="B409">
        <v>1659797831.0999999</v>
      </c>
      <c r="C409">
        <v>1689.599999904633</v>
      </c>
      <c r="D409" t="s">
        <v>1145</v>
      </c>
      <c r="E409" t="s">
        <v>1146</v>
      </c>
      <c r="F409">
        <v>1</v>
      </c>
      <c r="G409" t="s">
        <v>373</v>
      </c>
      <c r="H409" t="s">
        <v>374</v>
      </c>
      <c r="I409" t="s">
        <v>375</v>
      </c>
      <c r="J409" t="s">
        <v>376</v>
      </c>
      <c r="K409" t="s">
        <v>377</v>
      </c>
      <c r="L409" t="s">
        <v>373</v>
      </c>
      <c r="M409" t="s">
        <v>1147</v>
      </c>
      <c r="N409">
        <v>1659797823.099999</v>
      </c>
      <c r="O409">
        <f t="shared" si="204"/>
        <v>2.4501502697447802E-3</v>
      </c>
      <c r="P409">
        <f t="shared" si="205"/>
        <v>2.4501502697447801</v>
      </c>
      <c r="Q409">
        <f t="shared" si="206"/>
        <v>10.321594496926611</v>
      </c>
      <c r="R409">
        <f t="shared" si="207"/>
        <v>386.56796774193549</v>
      </c>
      <c r="S409">
        <f t="shared" si="208"/>
        <v>206.9844005543014</v>
      </c>
      <c r="T409">
        <f t="shared" si="209"/>
        <v>20.525566422352075</v>
      </c>
      <c r="U409">
        <f t="shared" si="210"/>
        <v>38.333934718714062</v>
      </c>
      <c r="V409">
        <f t="shared" si="211"/>
        <v>0.10004499685625486</v>
      </c>
      <c r="W409">
        <f t="shared" si="212"/>
        <v>2.9128736507343294</v>
      </c>
      <c r="X409">
        <f t="shared" si="213"/>
        <v>9.8174544493669802E-2</v>
      </c>
      <c r="Y409">
        <f t="shared" si="214"/>
        <v>6.1524230293448327E-2</v>
      </c>
      <c r="Z409">
        <f t="shared" si="215"/>
        <v>321.51641187096783</v>
      </c>
      <c r="AA409">
        <f t="shared" si="216"/>
        <v>32.262564793482376</v>
      </c>
      <c r="AB409">
        <f t="shared" si="217"/>
        <v>31.476525806451608</v>
      </c>
      <c r="AC409">
        <f t="shared" si="218"/>
        <v>4.6354140980383898</v>
      </c>
      <c r="AD409">
        <f t="shared" si="219"/>
        <v>49.793107767369307</v>
      </c>
      <c r="AE409">
        <f t="shared" si="220"/>
        <v>2.246425289744018</v>
      </c>
      <c r="AF409">
        <f t="shared" si="221"/>
        <v>4.5115185423637243</v>
      </c>
      <c r="AG409">
        <f t="shared" si="222"/>
        <v>2.3889888082943718</v>
      </c>
      <c r="AH409">
        <f t="shared" si="223"/>
        <v>-108.0516268957448</v>
      </c>
      <c r="AI409">
        <f t="shared" si="224"/>
        <v>-74.747450405489673</v>
      </c>
      <c r="AJ409">
        <f t="shared" si="225"/>
        <v>-5.7760224927322303</v>
      </c>
      <c r="AK409">
        <f t="shared" si="226"/>
        <v>132.94131207700113</v>
      </c>
      <c r="AL409">
        <f t="shared" si="227"/>
        <v>10.253503986593065</v>
      </c>
      <c r="AM409">
        <f t="shared" si="228"/>
        <v>2.4497082186846839</v>
      </c>
      <c r="AN409">
        <f t="shared" si="229"/>
        <v>10.321594496926611</v>
      </c>
      <c r="AO409">
        <v>408.04917316017321</v>
      </c>
      <c r="AP409">
        <v>395.42952727272723</v>
      </c>
      <c r="AQ409">
        <v>-2.4676679841972061E-3</v>
      </c>
      <c r="AR409">
        <v>64.94</v>
      </c>
      <c r="AS409">
        <f t="shared" si="230"/>
        <v>2.4501502697447801</v>
      </c>
      <c r="AT409">
        <v>19.781396398595021</v>
      </c>
      <c r="AU409">
        <v>22.65438499999998</v>
      </c>
      <c r="AV409">
        <v>-3.5451704531567699E-5</v>
      </c>
      <c r="AW409">
        <v>90.194226728287475</v>
      </c>
      <c r="AX409">
        <v>0</v>
      </c>
      <c r="AY409">
        <v>0</v>
      </c>
      <c r="AZ409">
        <f t="shared" si="231"/>
        <v>1</v>
      </c>
      <c r="BA409">
        <f t="shared" si="232"/>
        <v>0</v>
      </c>
      <c r="BB409">
        <f t="shared" si="233"/>
        <v>51687.135159007776</v>
      </c>
      <c r="BC409">
        <f t="shared" si="234"/>
        <v>2000.002580645162</v>
      </c>
      <c r="BD409">
        <f t="shared" si="235"/>
        <v>1681.2021677419359</v>
      </c>
      <c r="BE409">
        <f t="shared" si="236"/>
        <v>0.84059999922580741</v>
      </c>
      <c r="BF409">
        <f t="shared" si="237"/>
        <v>0.16075799850580838</v>
      </c>
      <c r="BG409">
        <v>6</v>
      </c>
      <c r="BH409">
        <v>0.5</v>
      </c>
      <c r="BI409" t="s">
        <v>379</v>
      </c>
      <c r="BJ409">
        <v>2</v>
      </c>
      <c r="BK409" t="b">
        <v>1</v>
      </c>
      <c r="BL409">
        <v>1659797823.099999</v>
      </c>
      <c r="BM409">
        <v>386.56796774193549</v>
      </c>
      <c r="BN409">
        <v>400.00464516129028</v>
      </c>
      <c r="BO409">
        <v>22.653454838709671</v>
      </c>
      <c r="BP409">
        <v>19.78123225806452</v>
      </c>
      <c r="BQ409">
        <v>385.16996774193552</v>
      </c>
      <c r="BR409">
        <v>22.625454838709668</v>
      </c>
      <c r="BS409">
        <v>500.14519354838711</v>
      </c>
      <c r="BT409">
        <v>99.064638709677439</v>
      </c>
      <c r="BU409">
        <v>0.1001600258064516</v>
      </c>
      <c r="BV409">
        <v>31.000545161290329</v>
      </c>
      <c r="BW409">
        <v>31.476525806451608</v>
      </c>
      <c r="BX409">
        <v>999.90000000000032</v>
      </c>
      <c r="BY409">
        <v>0</v>
      </c>
      <c r="BZ409">
        <v>0</v>
      </c>
      <c r="CA409">
        <v>9998.7683870967739</v>
      </c>
      <c r="CB409">
        <v>0</v>
      </c>
      <c r="CC409">
        <v>414.51774193548391</v>
      </c>
      <c r="CD409">
        <v>-13.53603548387097</v>
      </c>
      <c r="CE409">
        <v>395.42922580645171</v>
      </c>
      <c r="CF409">
        <v>408.07703225806449</v>
      </c>
      <c r="CG409">
        <v>2.8792012903225812</v>
      </c>
      <c r="CH409">
        <v>400.00464516129028</v>
      </c>
      <c r="CI409">
        <v>19.78123225806452</v>
      </c>
      <c r="CJ409">
        <v>2.244849032258065</v>
      </c>
      <c r="CK409">
        <v>1.9596206451612901</v>
      </c>
      <c r="CL409">
        <v>19.28601290322581</v>
      </c>
      <c r="CM409">
        <v>17.1218</v>
      </c>
      <c r="CN409">
        <v>2000.002580645162</v>
      </c>
      <c r="CO409">
        <v>0.98000190322580627</v>
      </c>
      <c r="CP409">
        <v>1.9998393548387099E-2</v>
      </c>
      <c r="CQ409">
        <v>0</v>
      </c>
      <c r="CR409">
        <v>2.7833548387096778</v>
      </c>
      <c r="CS409">
        <v>0</v>
      </c>
      <c r="CT409">
        <v>16181.5935483871</v>
      </c>
      <c r="CU409">
        <v>17412.354838709682</v>
      </c>
      <c r="CV409">
        <v>41.561999999999983</v>
      </c>
      <c r="CW409">
        <v>42.625</v>
      </c>
      <c r="CX409">
        <v>41.5</v>
      </c>
      <c r="CY409">
        <v>41.128999999999998</v>
      </c>
      <c r="CZ409">
        <v>41.686999999999983</v>
      </c>
      <c r="DA409">
        <v>1960.002580645162</v>
      </c>
      <c r="DB409">
        <v>40</v>
      </c>
      <c r="DC409">
        <v>0</v>
      </c>
      <c r="DD409">
        <v>1659797829.9000001</v>
      </c>
      <c r="DE409">
        <v>0</v>
      </c>
      <c r="DF409">
        <v>1659797862.0999999</v>
      </c>
      <c r="DG409" t="s">
        <v>1148</v>
      </c>
      <c r="DH409">
        <v>1659797848.0999999</v>
      </c>
      <c r="DI409">
        <v>1659797862.0999999</v>
      </c>
      <c r="DJ409">
        <v>3</v>
      </c>
      <c r="DK409">
        <v>7.1999999999999995E-2</v>
      </c>
      <c r="DL409">
        <v>-3.0000000000000001E-3</v>
      </c>
      <c r="DM409">
        <v>1.3979999999999999</v>
      </c>
      <c r="DN409">
        <v>2.8000000000000001E-2</v>
      </c>
      <c r="DO409">
        <v>400</v>
      </c>
      <c r="DP409">
        <v>20</v>
      </c>
      <c r="DQ409">
        <v>0.28999999999999998</v>
      </c>
      <c r="DR409">
        <v>0.03</v>
      </c>
      <c r="DS409">
        <v>10.32261538989278</v>
      </c>
      <c r="DT409">
        <v>-8.4779633920568837E-2</v>
      </c>
      <c r="DU409">
        <v>5.6492625810862937E-2</v>
      </c>
      <c r="DV409">
        <v>1</v>
      </c>
      <c r="DW409">
        <v>-13.542058536585371</v>
      </c>
      <c r="DX409">
        <v>0.20691637630662979</v>
      </c>
      <c r="DY409">
        <v>7.1795410464124187E-2</v>
      </c>
      <c r="DZ409">
        <v>1</v>
      </c>
      <c r="EA409">
        <v>2.881670487804878</v>
      </c>
      <c r="EB409">
        <v>-5.6744529616726491E-2</v>
      </c>
      <c r="EC409">
        <v>5.746639294116211E-3</v>
      </c>
      <c r="ED409">
        <v>1</v>
      </c>
      <c r="EE409">
        <v>2.3882110170325088</v>
      </c>
      <c r="EF409">
        <v>-5.9746262540678026E-3</v>
      </c>
      <c r="EG409">
        <v>9.249237827140132E-4</v>
      </c>
      <c r="EH409">
        <v>1</v>
      </c>
      <c r="EI409">
        <v>0.100360480701882</v>
      </c>
      <c r="EJ409">
        <v>-1.885252669575659E-3</v>
      </c>
      <c r="EK409">
        <v>1.455795403663676E-4</v>
      </c>
      <c r="EL409">
        <v>1</v>
      </c>
      <c r="EM409">
        <v>5</v>
      </c>
      <c r="EN409">
        <v>5</v>
      </c>
      <c r="EO409" t="s">
        <v>381</v>
      </c>
      <c r="EP409">
        <v>2.9421499999999998</v>
      </c>
      <c r="EQ409">
        <v>2.8011699999999999</v>
      </c>
      <c r="ER409">
        <v>8.5077600000000003E-2</v>
      </c>
      <c r="ES409">
        <v>8.7402099999999996E-2</v>
      </c>
      <c r="ET409">
        <v>0.102996</v>
      </c>
      <c r="EU409">
        <v>9.3526999999999999E-2</v>
      </c>
      <c r="EV409">
        <v>18781.900000000001</v>
      </c>
      <c r="EW409">
        <v>19646.099999999999</v>
      </c>
      <c r="EX409">
        <v>23875.3</v>
      </c>
      <c r="EY409">
        <v>25055.599999999999</v>
      </c>
      <c r="EZ409">
        <v>34280.9</v>
      </c>
      <c r="FA409">
        <v>36269.9</v>
      </c>
      <c r="FB409">
        <v>43534.1</v>
      </c>
      <c r="FC409">
        <v>46318.9</v>
      </c>
      <c r="FD409">
        <v>1.9640500000000001</v>
      </c>
      <c r="FE409">
        <v>1.8385</v>
      </c>
      <c r="FF409">
        <v>9.7207699999999994E-2</v>
      </c>
      <c r="FG409">
        <v>0</v>
      </c>
      <c r="FH409">
        <v>29.906600000000001</v>
      </c>
      <c r="FI409">
        <v>999.9</v>
      </c>
      <c r="FJ409">
        <v>54.9</v>
      </c>
      <c r="FK409">
        <v>35.1</v>
      </c>
      <c r="FL409">
        <v>31.477900000000002</v>
      </c>
      <c r="FM409">
        <v>64.457499999999996</v>
      </c>
      <c r="FN409">
        <v>26.23</v>
      </c>
      <c r="FO409">
        <v>1</v>
      </c>
      <c r="FP409">
        <v>0.418354</v>
      </c>
      <c r="FQ409">
        <v>1.7230399999999999</v>
      </c>
      <c r="FR409">
        <v>20.315100000000001</v>
      </c>
      <c r="FS409">
        <v>5.2181899999999999</v>
      </c>
      <c r="FT409">
        <v>11.9078</v>
      </c>
      <c r="FU409">
        <v>5.0047499999999996</v>
      </c>
      <c r="FV409">
        <v>3.2909999999999999</v>
      </c>
      <c r="FW409">
        <v>9999</v>
      </c>
      <c r="FX409">
        <v>9999</v>
      </c>
      <c r="FY409">
        <v>9999</v>
      </c>
      <c r="FZ409">
        <v>999.9</v>
      </c>
      <c r="GA409">
        <v>1.8595900000000001</v>
      </c>
      <c r="GB409">
        <v>1.8545499999999999</v>
      </c>
      <c r="GC409">
        <v>1.8577600000000001</v>
      </c>
      <c r="GD409">
        <v>1.8562000000000001</v>
      </c>
      <c r="GE409">
        <v>1.8549500000000001</v>
      </c>
      <c r="GF409">
        <v>1.8547</v>
      </c>
      <c r="GG409">
        <v>1.85331</v>
      </c>
      <c r="GH409">
        <v>1.85643</v>
      </c>
      <c r="GI409">
        <v>0</v>
      </c>
      <c r="GJ409">
        <v>0</v>
      </c>
      <c r="GK409">
        <v>0</v>
      </c>
      <c r="GL409">
        <v>0</v>
      </c>
      <c r="GM409" t="s">
        <v>382</v>
      </c>
      <c r="GN409" t="s">
        <v>383</v>
      </c>
      <c r="GO409" t="s">
        <v>384</v>
      </c>
      <c r="GP409" t="s">
        <v>384</v>
      </c>
      <c r="GQ409" t="s">
        <v>384</v>
      </c>
      <c r="GR409" t="s">
        <v>384</v>
      </c>
      <c r="GS409">
        <v>0</v>
      </c>
      <c r="GT409">
        <v>100</v>
      </c>
      <c r="GU409">
        <v>100</v>
      </c>
      <c r="GV409">
        <v>1.3979999999999999</v>
      </c>
      <c r="GW409">
        <v>2.8000000000000001E-2</v>
      </c>
      <c r="GX409">
        <v>0.32553164529605683</v>
      </c>
      <c r="GY409">
        <v>3.0239061252787889E-3</v>
      </c>
      <c r="GZ409">
        <v>-1.398580452151984E-6</v>
      </c>
      <c r="HA409">
        <v>2.8030378366047371E-10</v>
      </c>
      <c r="HB409">
        <v>-4.7599640220891172E-2</v>
      </c>
      <c r="HC409">
        <v>9.965371539748925E-3</v>
      </c>
      <c r="HD409">
        <v>-4.563662031605912E-4</v>
      </c>
      <c r="HE409">
        <v>7.8337100744227795E-6</v>
      </c>
      <c r="HF409">
        <v>0</v>
      </c>
      <c r="HG409">
        <v>2134</v>
      </c>
      <c r="HH409">
        <v>2</v>
      </c>
      <c r="HI409">
        <v>25</v>
      </c>
      <c r="HJ409">
        <v>27.8</v>
      </c>
      <c r="HK409">
        <v>27.7</v>
      </c>
      <c r="HL409">
        <v>1.02051</v>
      </c>
      <c r="HM409">
        <v>2.3278799999999999</v>
      </c>
      <c r="HN409">
        <v>1.4978</v>
      </c>
      <c r="HO409">
        <v>2.3095699999999999</v>
      </c>
      <c r="HP409">
        <v>1.5478499999999999</v>
      </c>
      <c r="HQ409">
        <v>2.4011200000000001</v>
      </c>
      <c r="HR409">
        <v>38.013399999999997</v>
      </c>
      <c r="HS409">
        <v>15.0076</v>
      </c>
      <c r="HT409">
        <v>18</v>
      </c>
      <c r="HU409">
        <v>503.976</v>
      </c>
      <c r="HV409">
        <v>487.28</v>
      </c>
      <c r="HW409">
        <v>27.548100000000002</v>
      </c>
      <c r="HX409">
        <v>32.373800000000003</v>
      </c>
      <c r="HY409">
        <v>30.0001</v>
      </c>
      <c r="HZ409">
        <v>32.168199999999999</v>
      </c>
      <c r="IA409">
        <v>32.264600000000002</v>
      </c>
      <c r="IB409">
        <v>20.454699999999999</v>
      </c>
      <c r="IC409">
        <v>39.887500000000003</v>
      </c>
      <c r="ID409">
        <v>0</v>
      </c>
      <c r="IE409">
        <v>27.549399999999999</v>
      </c>
      <c r="IF409">
        <v>400</v>
      </c>
      <c r="IG409">
        <v>19.799099999999999</v>
      </c>
      <c r="IH409">
        <v>100.666</v>
      </c>
      <c r="II409">
        <v>100.384</v>
      </c>
      <c r="IJ409" t="s">
        <v>2638</v>
      </c>
    </row>
    <row r="410" spans="1:244" x14ac:dyDescent="0.2">
      <c r="A410">
        <v>394</v>
      </c>
      <c r="B410">
        <v>1659798286.5999999</v>
      </c>
      <c r="C410">
        <v>2145.099999904633</v>
      </c>
      <c r="D410" t="s">
        <v>1149</v>
      </c>
      <c r="E410" t="s">
        <v>1150</v>
      </c>
      <c r="F410">
        <v>1</v>
      </c>
      <c r="G410" t="s">
        <v>373</v>
      </c>
      <c r="H410" t="s">
        <v>374</v>
      </c>
      <c r="I410" t="s">
        <v>375</v>
      </c>
      <c r="J410" t="s">
        <v>376</v>
      </c>
      <c r="K410" t="s">
        <v>377</v>
      </c>
      <c r="L410" t="s">
        <v>373</v>
      </c>
      <c r="M410" t="s">
        <v>1147</v>
      </c>
      <c r="N410">
        <v>1659798278.849999</v>
      </c>
      <c r="O410">
        <f t="shared" si="204"/>
        <v>2.64390022949006E-3</v>
      </c>
      <c r="P410">
        <f t="shared" si="205"/>
        <v>2.6439002294900602</v>
      </c>
      <c r="Q410">
        <f t="shared" si="206"/>
        <v>1.2487291044492257</v>
      </c>
      <c r="R410">
        <f t="shared" si="207"/>
        <v>98.33359333333334</v>
      </c>
      <c r="S410">
        <f t="shared" si="208"/>
        <v>76.206903418666855</v>
      </c>
      <c r="T410">
        <f t="shared" si="209"/>
        <v>7.5564867588468703</v>
      </c>
      <c r="U410">
        <f t="shared" si="210"/>
        <v>9.7505142269191687</v>
      </c>
      <c r="V410">
        <f t="shared" si="211"/>
        <v>0.10888047891171056</v>
      </c>
      <c r="W410">
        <f t="shared" si="212"/>
        <v>2.9133749660535555</v>
      </c>
      <c r="X410">
        <f t="shared" si="213"/>
        <v>0.10666936716388078</v>
      </c>
      <c r="Y410">
        <f t="shared" si="214"/>
        <v>6.6863274166351377E-2</v>
      </c>
      <c r="Z410">
        <f t="shared" si="215"/>
        <v>321.51224209999998</v>
      </c>
      <c r="AA410">
        <f t="shared" si="216"/>
        <v>32.185862032796912</v>
      </c>
      <c r="AB410">
        <f t="shared" si="217"/>
        <v>31.439096666666671</v>
      </c>
      <c r="AC410">
        <f t="shared" si="218"/>
        <v>4.6255652739523585</v>
      </c>
      <c r="AD410">
        <f t="shared" si="219"/>
        <v>50.015142295218951</v>
      </c>
      <c r="AE410">
        <f t="shared" si="220"/>
        <v>2.2531005628898728</v>
      </c>
      <c r="AF410">
        <f t="shared" si="221"/>
        <v>4.5048368543884987</v>
      </c>
      <c r="AG410">
        <f t="shared" si="222"/>
        <v>2.3724647110624857</v>
      </c>
      <c r="AH410">
        <f t="shared" si="223"/>
        <v>-116.59600012051165</v>
      </c>
      <c r="AI410">
        <f t="shared" si="224"/>
        <v>-72.963903346159341</v>
      </c>
      <c r="AJ410">
        <f t="shared" si="225"/>
        <v>-5.6354681086279674</v>
      </c>
      <c r="AK410">
        <f t="shared" si="226"/>
        <v>126.31687052470106</v>
      </c>
      <c r="AL410">
        <f t="shared" si="227"/>
        <v>1.1204323167220589</v>
      </c>
      <c r="AM410">
        <f t="shared" si="228"/>
        <v>2.6399245024384119</v>
      </c>
      <c r="AN410">
        <f t="shared" si="229"/>
        <v>1.2487291044492257</v>
      </c>
      <c r="AO410">
        <v>101.96064152380001</v>
      </c>
      <c r="AP410">
        <v>100.44144848484839</v>
      </c>
      <c r="AQ410">
        <v>-1.740409226122743E-3</v>
      </c>
      <c r="AR410">
        <v>65.077179873479182</v>
      </c>
      <c r="AS410">
        <f t="shared" si="230"/>
        <v>2.6439002294900602</v>
      </c>
      <c r="AT410">
        <v>19.62814501659723</v>
      </c>
      <c r="AU410">
        <v>22.72801441176469</v>
      </c>
      <c r="AV410">
        <v>-1.872341547572019E-5</v>
      </c>
      <c r="AW410">
        <v>88.087620057699525</v>
      </c>
      <c r="AX410">
        <v>0</v>
      </c>
      <c r="AY410">
        <v>0</v>
      </c>
      <c r="AZ410">
        <f t="shared" si="231"/>
        <v>1</v>
      </c>
      <c r="BA410">
        <f t="shared" si="232"/>
        <v>0</v>
      </c>
      <c r="BB410">
        <f t="shared" si="233"/>
        <v>51705.61596954686</v>
      </c>
      <c r="BC410">
        <f t="shared" si="234"/>
        <v>1999.9763333333331</v>
      </c>
      <c r="BD410">
        <f t="shared" si="235"/>
        <v>1681.1801299999997</v>
      </c>
      <c r="BE410">
        <f t="shared" si="236"/>
        <v>0.84060001210014312</v>
      </c>
      <c r="BF410">
        <f t="shared" si="237"/>
        <v>0.16075802335327635</v>
      </c>
      <c r="BG410">
        <v>6</v>
      </c>
      <c r="BH410">
        <v>0.5</v>
      </c>
      <c r="BI410" t="s">
        <v>379</v>
      </c>
      <c r="BJ410">
        <v>2</v>
      </c>
      <c r="BK410" t="b">
        <v>1</v>
      </c>
      <c r="BL410">
        <v>1659798278.849999</v>
      </c>
      <c r="BM410">
        <v>98.33359333333334</v>
      </c>
      <c r="BN410">
        <v>99.98917999999999</v>
      </c>
      <c r="BO410">
        <v>22.722439999999999</v>
      </c>
      <c r="BP410">
        <v>19.627343333333329</v>
      </c>
      <c r="BQ410">
        <v>97.457593333333335</v>
      </c>
      <c r="BR410">
        <v>22.696439999999999</v>
      </c>
      <c r="BS410">
        <v>500.13409999999999</v>
      </c>
      <c r="BT410">
        <v>99.057513333333347</v>
      </c>
      <c r="BU410">
        <v>9.9996286666666684E-2</v>
      </c>
      <c r="BV410">
        <v>30.97455333333334</v>
      </c>
      <c r="BW410">
        <v>31.439096666666671</v>
      </c>
      <c r="BX410">
        <v>999.9000000000002</v>
      </c>
      <c r="BY410">
        <v>0</v>
      </c>
      <c r="BZ410">
        <v>0</v>
      </c>
      <c r="CA410">
        <v>10002.354333333329</v>
      </c>
      <c r="CB410">
        <v>0</v>
      </c>
      <c r="CC410">
        <v>231.4571</v>
      </c>
      <c r="CD410">
        <v>-1.8526716666666661</v>
      </c>
      <c r="CE410">
        <v>100.4188</v>
      </c>
      <c r="CF410">
        <v>101.9909</v>
      </c>
      <c r="CG410">
        <v>3.1010313333333341</v>
      </c>
      <c r="CH410">
        <v>99.98917999999999</v>
      </c>
      <c r="CI410">
        <v>19.627343333333329</v>
      </c>
      <c r="CJ410">
        <v>2.2514153333333331</v>
      </c>
      <c r="CK410">
        <v>1.944234666666667</v>
      </c>
      <c r="CL410">
        <v>19.332936666666669</v>
      </c>
      <c r="CM410">
        <v>16.997353333333329</v>
      </c>
      <c r="CN410">
        <v>1999.9763333333331</v>
      </c>
      <c r="CO410">
        <v>0.97999989999999981</v>
      </c>
      <c r="CP410">
        <v>2.0000330000000011E-2</v>
      </c>
      <c r="CQ410">
        <v>0</v>
      </c>
      <c r="CR410">
        <v>2.6051000000000002</v>
      </c>
      <c r="CS410">
        <v>0</v>
      </c>
      <c r="CT410">
        <v>16113.63333333333</v>
      </c>
      <c r="CU410">
        <v>17412.116666666661</v>
      </c>
      <c r="CV410">
        <v>41.445399999999978</v>
      </c>
      <c r="CW410">
        <v>42.504133333333343</v>
      </c>
      <c r="CX410">
        <v>41.436999999999983</v>
      </c>
      <c r="CY410">
        <v>40.995800000000003</v>
      </c>
      <c r="CZ410">
        <v>41.561999999999983</v>
      </c>
      <c r="DA410">
        <v>1959.9760000000001</v>
      </c>
      <c r="DB410">
        <v>40.00033333333333</v>
      </c>
      <c r="DC410">
        <v>0</v>
      </c>
      <c r="DD410">
        <v>1659798285.3</v>
      </c>
      <c r="DE410">
        <v>0</v>
      </c>
      <c r="DF410">
        <v>1659798311.5999999</v>
      </c>
      <c r="DG410" t="s">
        <v>1151</v>
      </c>
      <c r="DH410">
        <v>1659798311.5999999</v>
      </c>
      <c r="DI410">
        <v>1659798311.5999999</v>
      </c>
      <c r="DJ410">
        <v>4</v>
      </c>
      <c r="DK410">
        <v>0.193</v>
      </c>
      <c r="DL410">
        <v>-2E-3</v>
      </c>
      <c r="DM410">
        <v>0.876</v>
      </c>
      <c r="DN410">
        <v>2.5999999999999999E-2</v>
      </c>
      <c r="DO410">
        <v>100</v>
      </c>
      <c r="DP410">
        <v>20</v>
      </c>
      <c r="DQ410">
        <v>0.44</v>
      </c>
      <c r="DR410">
        <v>0.04</v>
      </c>
      <c r="DS410">
        <v>1.271506371900101</v>
      </c>
      <c r="DT410">
        <v>-0.5655878842186628</v>
      </c>
      <c r="DU410">
        <v>5.5716400925609602E-2</v>
      </c>
      <c r="DV410">
        <v>0</v>
      </c>
      <c r="DW410">
        <v>-1.8491770000000001</v>
      </c>
      <c r="DX410">
        <v>0.1023633771106974</v>
      </c>
      <c r="DY410">
        <v>5.2361248180309822E-2</v>
      </c>
      <c r="DZ410">
        <v>1</v>
      </c>
      <c r="EA410">
        <v>3.1003847499999999</v>
      </c>
      <c r="EB410">
        <v>5.1992870544072733E-3</v>
      </c>
      <c r="EC410">
        <v>1.9723716529853109E-3</v>
      </c>
      <c r="ED410">
        <v>1</v>
      </c>
      <c r="EE410">
        <v>2.371844181278929</v>
      </c>
      <c r="EF410">
        <v>9.1873083212400276E-3</v>
      </c>
      <c r="EG410">
        <v>1.115435891020499E-3</v>
      </c>
      <c r="EH410">
        <v>1</v>
      </c>
      <c r="EI410">
        <v>0.10892880639216081</v>
      </c>
      <c r="EJ410">
        <v>8.2468849972354812E-5</v>
      </c>
      <c r="EK410">
        <v>9.9629873491824611E-5</v>
      </c>
      <c r="EL410">
        <v>1</v>
      </c>
      <c r="EM410">
        <v>4</v>
      </c>
      <c r="EN410">
        <v>5</v>
      </c>
      <c r="EO410" t="s">
        <v>387</v>
      </c>
      <c r="EP410">
        <v>2.9422799999999998</v>
      </c>
      <c r="EQ410">
        <v>2.8011300000000001</v>
      </c>
      <c r="ER410">
        <v>2.5509500000000001E-2</v>
      </c>
      <c r="ES410">
        <v>2.60523E-2</v>
      </c>
      <c r="ET410">
        <v>0.103227</v>
      </c>
      <c r="EU410">
        <v>9.2982499999999996E-2</v>
      </c>
      <c r="EV410">
        <v>20004.8</v>
      </c>
      <c r="EW410">
        <v>20967</v>
      </c>
      <c r="EX410">
        <v>23876.2</v>
      </c>
      <c r="EY410">
        <v>25056.7</v>
      </c>
      <c r="EZ410">
        <v>34270.800000000003</v>
      </c>
      <c r="FA410">
        <v>36289.9</v>
      </c>
      <c r="FB410">
        <v>43535.5</v>
      </c>
      <c r="FC410">
        <v>46319.9</v>
      </c>
      <c r="FD410">
        <v>1.96428</v>
      </c>
      <c r="FE410">
        <v>1.83592</v>
      </c>
      <c r="FF410">
        <v>9.9942100000000006E-2</v>
      </c>
      <c r="FG410">
        <v>0</v>
      </c>
      <c r="FH410">
        <v>29.818000000000001</v>
      </c>
      <c r="FI410">
        <v>999.9</v>
      </c>
      <c r="FJ410">
        <v>54.6</v>
      </c>
      <c r="FK410">
        <v>35.299999999999997</v>
      </c>
      <c r="FL410">
        <v>31.653199999999998</v>
      </c>
      <c r="FM410">
        <v>64.467299999999994</v>
      </c>
      <c r="FN410">
        <v>25.9255</v>
      </c>
      <c r="FO410">
        <v>1</v>
      </c>
      <c r="FP410">
        <v>0.41772100000000001</v>
      </c>
      <c r="FQ410">
        <v>1.3306100000000001</v>
      </c>
      <c r="FR410">
        <v>20.319299999999998</v>
      </c>
      <c r="FS410">
        <v>5.2195400000000003</v>
      </c>
      <c r="FT410">
        <v>11.9078</v>
      </c>
      <c r="FU410">
        <v>5.0049999999999999</v>
      </c>
      <c r="FV410">
        <v>3.2909999999999999</v>
      </c>
      <c r="FW410">
        <v>9999</v>
      </c>
      <c r="FX410">
        <v>9999</v>
      </c>
      <c r="FY410">
        <v>9999</v>
      </c>
      <c r="FZ410">
        <v>999.9</v>
      </c>
      <c r="GA410">
        <v>1.8595900000000001</v>
      </c>
      <c r="GB410">
        <v>1.8545400000000001</v>
      </c>
      <c r="GC410">
        <v>1.8577600000000001</v>
      </c>
      <c r="GD410">
        <v>1.85616</v>
      </c>
      <c r="GE410">
        <v>1.85493</v>
      </c>
      <c r="GF410">
        <v>1.8545799999999999</v>
      </c>
      <c r="GG410">
        <v>1.8532900000000001</v>
      </c>
      <c r="GH410">
        <v>1.8563799999999999</v>
      </c>
      <c r="GI410">
        <v>0</v>
      </c>
      <c r="GJ410">
        <v>0</v>
      </c>
      <c r="GK410">
        <v>0</v>
      </c>
      <c r="GL410">
        <v>0</v>
      </c>
      <c r="GM410" t="s">
        <v>382</v>
      </c>
      <c r="GN410" t="s">
        <v>383</v>
      </c>
      <c r="GO410" t="s">
        <v>384</v>
      </c>
      <c r="GP410" t="s">
        <v>384</v>
      </c>
      <c r="GQ410" t="s">
        <v>384</v>
      </c>
      <c r="GR410" t="s">
        <v>384</v>
      </c>
      <c r="GS410">
        <v>0</v>
      </c>
      <c r="GT410">
        <v>100</v>
      </c>
      <c r="GU410">
        <v>100</v>
      </c>
      <c r="GV410">
        <v>0.876</v>
      </c>
      <c r="GW410">
        <v>2.5999999999999999E-2</v>
      </c>
      <c r="GX410">
        <v>0.39718297904712552</v>
      </c>
      <c r="GY410">
        <v>3.0239061252787889E-3</v>
      </c>
      <c r="GZ410">
        <v>-1.398580452151984E-6</v>
      </c>
      <c r="HA410">
        <v>2.8030378366047371E-10</v>
      </c>
      <c r="HB410">
        <v>-5.0754227312531208E-2</v>
      </c>
      <c r="HC410">
        <v>9.965371539748925E-3</v>
      </c>
      <c r="HD410">
        <v>-4.563662031605912E-4</v>
      </c>
      <c r="HE410">
        <v>7.8337100744227795E-6</v>
      </c>
      <c r="HF410">
        <v>0</v>
      </c>
      <c r="HG410">
        <v>2134</v>
      </c>
      <c r="HH410">
        <v>2</v>
      </c>
      <c r="HI410">
        <v>25</v>
      </c>
      <c r="HJ410">
        <v>7.3</v>
      </c>
      <c r="HK410">
        <v>7.1</v>
      </c>
      <c r="HL410">
        <v>0.37475599999999998</v>
      </c>
      <c r="HM410">
        <v>2.3571800000000001</v>
      </c>
      <c r="HN410">
        <v>1.4978</v>
      </c>
      <c r="HO410">
        <v>2.3083499999999999</v>
      </c>
      <c r="HP410">
        <v>1.5478499999999999</v>
      </c>
      <c r="HQ410">
        <v>2.4023400000000001</v>
      </c>
      <c r="HR410">
        <v>38.134999999999998</v>
      </c>
      <c r="HS410">
        <v>14.9201</v>
      </c>
      <c r="HT410">
        <v>18</v>
      </c>
      <c r="HU410">
        <v>504.28300000000002</v>
      </c>
      <c r="HV410">
        <v>485.75299999999999</v>
      </c>
      <c r="HW410">
        <v>27.908300000000001</v>
      </c>
      <c r="HX410">
        <v>32.377600000000001</v>
      </c>
      <c r="HY410">
        <v>29.9999</v>
      </c>
      <c r="HZ410">
        <v>32.191400000000002</v>
      </c>
      <c r="IA410">
        <v>32.287100000000002</v>
      </c>
      <c r="IB410">
        <v>7.5522200000000002</v>
      </c>
      <c r="IC410">
        <v>40.677399999999999</v>
      </c>
      <c r="ID410">
        <v>0</v>
      </c>
      <c r="IE410">
        <v>27.921500000000002</v>
      </c>
      <c r="IF410">
        <v>100</v>
      </c>
      <c r="IG410">
        <v>19.665900000000001</v>
      </c>
      <c r="IH410">
        <v>100.67</v>
      </c>
      <c r="II410">
        <v>100.386</v>
      </c>
      <c r="IJ410" t="s">
        <v>2638</v>
      </c>
    </row>
    <row r="411" spans="1:244" x14ac:dyDescent="0.2">
      <c r="A411">
        <v>395</v>
      </c>
      <c r="B411">
        <v>1659798725.0999999</v>
      </c>
      <c r="C411">
        <v>2583.599999904633</v>
      </c>
      <c r="D411" t="s">
        <v>1152</v>
      </c>
      <c r="E411" t="s">
        <v>1153</v>
      </c>
      <c r="F411">
        <v>1</v>
      </c>
      <c r="G411" t="s">
        <v>373</v>
      </c>
      <c r="H411" t="s">
        <v>374</v>
      </c>
      <c r="I411" t="s">
        <v>375</v>
      </c>
      <c r="J411" t="s">
        <v>376</v>
      </c>
      <c r="K411" t="s">
        <v>377</v>
      </c>
      <c r="L411" t="s">
        <v>373</v>
      </c>
      <c r="M411" t="s">
        <v>1147</v>
      </c>
      <c r="N411">
        <v>1659798717.349999</v>
      </c>
      <c r="O411">
        <f t="shared" si="204"/>
        <v>2.3564393404822306E-3</v>
      </c>
      <c r="P411">
        <f t="shared" si="205"/>
        <v>2.3564393404822308</v>
      </c>
      <c r="Q411">
        <f t="shared" si="206"/>
        <v>-0.4354939754177839</v>
      </c>
      <c r="R411">
        <f t="shared" si="207"/>
        <v>50.377019999999987</v>
      </c>
      <c r="S411">
        <f t="shared" si="208"/>
        <v>55.610256175899174</v>
      </c>
      <c r="T411">
        <f t="shared" si="209"/>
        <v>5.514095677521027</v>
      </c>
      <c r="U411">
        <f t="shared" si="210"/>
        <v>4.9951884298058387</v>
      </c>
      <c r="V411">
        <f t="shared" si="211"/>
        <v>9.6461413858454581E-2</v>
      </c>
      <c r="W411">
        <f t="shared" si="212"/>
        <v>2.9136889779730075</v>
      </c>
      <c r="X411">
        <f t="shared" si="213"/>
        <v>9.4721781108234065E-2</v>
      </c>
      <c r="Y411">
        <f t="shared" si="214"/>
        <v>5.9354799094021582E-2</v>
      </c>
      <c r="Z411">
        <f t="shared" si="215"/>
        <v>321.5189984999999</v>
      </c>
      <c r="AA411">
        <f t="shared" si="216"/>
        <v>32.306378665530715</v>
      </c>
      <c r="AB411">
        <f t="shared" si="217"/>
        <v>31.45817666666666</v>
      </c>
      <c r="AC411">
        <f t="shared" si="218"/>
        <v>4.6305835631890107</v>
      </c>
      <c r="AD411">
        <f t="shared" si="219"/>
        <v>49.803204688105467</v>
      </c>
      <c r="AE411">
        <f t="shared" si="220"/>
        <v>2.2494081692284538</v>
      </c>
      <c r="AF411">
        <f t="shared" si="221"/>
        <v>4.5165932259087764</v>
      </c>
      <c r="AG411">
        <f t="shared" si="222"/>
        <v>2.3811753939605569</v>
      </c>
      <c r="AH411">
        <f t="shared" si="223"/>
        <v>-103.91897491526638</v>
      </c>
      <c r="AI411">
        <f t="shared" si="224"/>
        <v>-68.78865263636618</v>
      </c>
      <c r="AJ411">
        <f t="shared" si="225"/>
        <v>-5.3141112442117278</v>
      </c>
      <c r="AK411">
        <f t="shared" si="226"/>
        <v>143.4972597041556</v>
      </c>
      <c r="AL411">
        <f t="shared" si="227"/>
        <v>-0.43977077922179586</v>
      </c>
      <c r="AM411">
        <f t="shared" si="228"/>
        <v>2.3569176276235209</v>
      </c>
      <c r="AN411">
        <f t="shared" si="229"/>
        <v>-0.4354939754177839</v>
      </c>
      <c r="AO411">
        <v>51.03613631233916</v>
      </c>
      <c r="AP411">
        <v>51.568872727272741</v>
      </c>
      <c r="AQ411">
        <v>6.58821604016487E-5</v>
      </c>
      <c r="AR411">
        <v>65.083506442775601</v>
      </c>
      <c r="AS411">
        <f t="shared" si="230"/>
        <v>2.3564393404822308</v>
      </c>
      <c r="AT411">
        <v>19.924709079198479</v>
      </c>
      <c r="AU411">
        <v>22.687474411764711</v>
      </c>
      <c r="AV411">
        <v>9.4345119249044479E-6</v>
      </c>
      <c r="AW411">
        <v>88.041832733755029</v>
      </c>
      <c r="AX411">
        <v>0</v>
      </c>
      <c r="AY411">
        <v>0</v>
      </c>
      <c r="AZ411">
        <f t="shared" si="231"/>
        <v>1</v>
      </c>
      <c r="BA411">
        <f t="shared" si="232"/>
        <v>0</v>
      </c>
      <c r="BB411">
        <f t="shared" si="233"/>
        <v>51706.713835899791</v>
      </c>
      <c r="BC411">
        <f t="shared" si="234"/>
        <v>2000.0186666666659</v>
      </c>
      <c r="BD411">
        <f t="shared" si="235"/>
        <v>1681.2156899999995</v>
      </c>
      <c r="BE411">
        <f t="shared" si="236"/>
        <v>0.84059999940000563</v>
      </c>
      <c r="BF411">
        <f t="shared" si="237"/>
        <v>0.16075799884201081</v>
      </c>
      <c r="BG411">
        <v>6</v>
      </c>
      <c r="BH411">
        <v>0.5</v>
      </c>
      <c r="BI411" t="s">
        <v>379</v>
      </c>
      <c r="BJ411">
        <v>2</v>
      </c>
      <c r="BK411" t="b">
        <v>1</v>
      </c>
      <c r="BL411">
        <v>1659798717.349999</v>
      </c>
      <c r="BM411">
        <v>50.377019999999987</v>
      </c>
      <c r="BN411">
        <v>49.991880000000002</v>
      </c>
      <c r="BO411">
        <v>22.685526666666672</v>
      </c>
      <c r="BP411">
        <v>19.922129999999999</v>
      </c>
      <c r="BQ411">
        <v>49.641019999999997</v>
      </c>
      <c r="BR411">
        <v>22.65552666666667</v>
      </c>
      <c r="BS411">
        <v>500.13443333333339</v>
      </c>
      <c r="BT411">
        <v>99.056096666666662</v>
      </c>
      <c r="BU411">
        <v>9.9995333333333353E-2</v>
      </c>
      <c r="BV411">
        <v>31.02026333333334</v>
      </c>
      <c r="BW411">
        <v>31.45817666666666</v>
      </c>
      <c r="BX411">
        <v>999.9000000000002</v>
      </c>
      <c r="BY411">
        <v>0</v>
      </c>
      <c r="BZ411">
        <v>0</v>
      </c>
      <c r="CA411">
        <v>10004.293333333329</v>
      </c>
      <c r="CB411">
        <v>0</v>
      </c>
      <c r="CC411">
        <v>300.9744</v>
      </c>
      <c r="CD411">
        <v>0.38567163333333337</v>
      </c>
      <c r="CE411">
        <v>51.546923333333339</v>
      </c>
      <c r="CF411">
        <v>51.008079999999993</v>
      </c>
      <c r="CG411">
        <v>2.763214333333333</v>
      </c>
      <c r="CH411">
        <v>49.991880000000002</v>
      </c>
      <c r="CI411">
        <v>19.922129999999999</v>
      </c>
      <c r="CJ411">
        <v>2.2471213333333329</v>
      </c>
      <c r="CK411">
        <v>1.973407333333334</v>
      </c>
      <c r="CL411">
        <v>19.30225999999999</v>
      </c>
      <c r="CM411">
        <v>17.232569999999999</v>
      </c>
      <c r="CN411">
        <v>2000.0186666666659</v>
      </c>
      <c r="CO411">
        <v>0.97999849999999999</v>
      </c>
      <c r="CP411">
        <v>2.000168333333335E-2</v>
      </c>
      <c r="CQ411">
        <v>0</v>
      </c>
      <c r="CR411">
        <v>2.4664333333333328</v>
      </c>
      <c r="CS411">
        <v>0</v>
      </c>
      <c r="CT411">
        <v>16119.27</v>
      </c>
      <c r="CU411">
        <v>17412.48666666666</v>
      </c>
      <c r="CV411">
        <v>41.191199999999981</v>
      </c>
      <c r="CW411">
        <v>42.178733333333312</v>
      </c>
      <c r="CX411">
        <v>41.125</v>
      </c>
      <c r="CY411">
        <v>40.745800000000003</v>
      </c>
      <c r="CZ411">
        <v>41.316199999999988</v>
      </c>
      <c r="DA411">
        <v>1960.018333333333</v>
      </c>
      <c r="DB411">
        <v>40.00033333333333</v>
      </c>
      <c r="DC411">
        <v>0</v>
      </c>
      <c r="DD411">
        <v>1659798723.9000001</v>
      </c>
      <c r="DE411">
        <v>0</v>
      </c>
      <c r="DF411">
        <v>1659798757.0999999</v>
      </c>
      <c r="DG411" t="s">
        <v>1154</v>
      </c>
      <c r="DH411">
        <v>1659798749.0999999</v>
      </c>
      <c r="DI411">
        <v>1659798757.0999999</v>
      </c>
      <c r="DJ411">
        <v>5</v>
      </c>
      <c r="DK411">
        <v>1E-3</v>
      </c>
      <c r="DL411">
        <v>3.0000000000000001E-3</v>
      </c>
      <c r="DM411">
        <v>0.73599999999999999</v>
      </c>
      <c r="DN411">
        <v>0.03</v>
      </c>
      <c r="DO411">
        <v>50</v>
      </c>
      <c r="DP411">
        <v>20</v>
      </c>
      <c r="DQ411">
        <v>0.36</v>
      </c>
      <c r="DR411">
        <v>0.03</v>
      </c>
      <c r="DS411">
        <v>-0.43477873337310341</v>
      </c>
      <c r="DT411">
        <v>-0.12280240221454319</v>
      </c>
      <c r="DU411">
        <v>2.7164523118148501E-2</v>
      </c>
      <c r="DV411">
        <v>1</v>
      </c>
      <c r="DW411">
        <v>0.37862974999999999</v>
      </c>
      <c r="DX411">
        <v>-1.601673545966309E-2</v>
      </c>
      <c r="DY411">
        <v>3.087054559183398E-2</v>
      </c>
      <c r="DZ411">
        <v>1</v>
      </c>
      <c r="EA411">
        <v>2.7631579999999998</v>
      </c>
      <c r="EB411">
        <v>-5.5762851782425009E-3</v>
      </c>
      <c r="EC411">
        <v>2.033454204057697E-3</v>
      </c>
      <c r="ED411">
        <v>1</v>
      </c>
      <c r="EE411">
        <v>2.3805164361368298</v>
      </c>
      <c r="EF411">
        <v>2.292008885665122E-2</v>
      </c>
      <c r="EG411">
        <v>1.978341429052496E-3</v>
      </c>
      <c r="EH411">
        <v>1</v>
      </c>
      <c r="EI411">
        <v>9.6583371082962555E-2</v>
      </c>
      <c r="EJ411">
        <v>-1.440417368124746E-3</v>
      </c>
      <c r="EK411">
        <v>1.1985044850307189E-4</v>
      </c>
      <c r="EL411">
        <v>1</v>
      </c>
      <c r="EM411">
        <v>5</v>
      </c>
      <c r="EN411">
        <v>5</v>
      </c>
      <c r="EO411" t="s">
        <v>381</v>
      </c>
      <c r="EP411">
        <v>2.9426999999999999</v>
      </c>
      <c r="EQ411">
        <v>2.80111</v>
      </c>
      <c r="ER411">
        <v>1.32526E-2</v>
      </c>
      <c r="ES411">
        <v>1.32824E-2</v>
      </c>
      <c r="ET411">
        <v>0.103186</v>
      </c>
      <c r="EU411">
        <v>9.4082700000000005E-2</v>
      </c>
      <c r="EV411">
        <v>20272.2</v>
      </c>
      <c r="EW411">
        <v>21259.9</v>
      </c>
      <c r="EX411">
        <v>23892.799999999999</v>
      </c>
      <c r="EY411">
        <v>25075.599999999999</v>
      </c>
      <c r="EZ411">
        <v>34293.9</v>
      </c>
      <c r="FA411">
        <v>36271</v>
      </c>
      <c r="FB411">
        <v>43562.8</v>
      </c>
      <c r="FC411">
        <v>46353.3</v>
      </c>
      <c r="FD411">
        <v>1.96898</v>
      </c>
      <c r="FE411">
        <v>1.8411</v>
      </c>
      <c r="FF411">
        <v>0.114478</v>
      </c>
      <c r="FG411">
        <v>0</v>
      </c>
      <c r="FH411">
        <v>29.607099999999999</v>
      </c>
      <c r="FI411">
        <v>999.9</v>
      </c>
      <c r="FJ411">
        <v>54.5</v>
      </c>
      <c r="FK411">
        <v>35.4</v>
      </c>
      <c r="FL411">
        <v>31.770399999999999</v>
      </c>
      <c r="FM411">
        <v>64.097200000000001</v>
      </c>
      <c r="FN411">
        <v>25.3325</v>
      </c>
      <c r="FO411">
        <v>1</v>
      </c>
      <c r="FP411">
        <v>0.38355400000000001</v>
      </c>
      <c r="FQ411">
        <v>1.3834200000000001</v>
      </c>
      <c r="FR411">
        <v>20.318200000000001</v>
      </c>
      <c r="FS411">
        <v>5.2172900000000002</v>
      </c>
      <c r="FT411">
        <v>11.907400000000001</v>
      </c>
      <c r="FU411">
        <v>5.0048500000000002</v>
      </c>
      <c r="FV411">
        <v>3.2909999999999999</v>
      </c>
      <c r="FW411">
        <v>9999</v>
      </c>
      <c r="FX411">
        <v>9999</v>
      </c>
      <c r="FY411">
        <v>9999</v>
      </c>
      <c r="FZ411">
        <v>999.9</v>
      </c>
      <c r="GA411">
        <v>1.85958</v>
      </c>
      <c r="GB411">
        <v>1.8545499999999999</v>
      </c>
      <c r="GC411">
        <v>1.8577600000000001</v>
      </c>
      <c r="GD411">
        <v>1.8561099999999999</v>
      </c>
      <c r="GE411">
        <v>1.85493</v>
      </c>
      <c r="GF411">
        <v>1.85456</v>
      </c>
      <c r="GG411">
        <v>1.85327</v>
      </c>
      <c r="GH411">
        <v>1.8563799999999999</v>
      </c>
      <c r="GI411">
        <v>0</v>
      </c>
      <c r="GJ411">
        <v>0</v>
      </c>
      <c r="GK411">
        <v>0</v>
      </c>
      <c r="GL411">
        <v>0</v>
      </c>
      <c r="GM411" t="s">
        <v>382</v>
      </c>
      <c r="GN411" t="s">
        <v>383</v>
      </c>
      <c r="GO411" t="s">
        <v>384</v>
      </c>
      <c r="GP411" t="s">
        <v>384</v>
      </c>
      <c r="GQ411" t="s">
        <v>384</v>
      </c>
      <c r="GR411" t="s">
        <v>384</v>
      </c>
      <c r="GS411">
        <v>0</v>
      </c>
      <c r="GT411">
        <v>100</v>
      </c>
      <c r="GU411">
        <v>100</v>
      </c>
      <c r="GV411">
        <v>0.73599999999999999</v>
      </c>
      <c r="GW411">
        <v>0.03</v>
      </c>
      <c r="GX411">
        <v>0.58984027544453799</v>
      </c>
      <c r="GY411">
        <v>3.0239061252787889E-3</v>
      </c>
      <c r="GZ411">
        <v>-1.398580452151984E-6</v>
      </c>
      <c r="HA411">
        <v>2.8030378366047371E-10</v>
      </c>
      <c r="HB411">
        <v>-5.2818452076351517E-2</v>
      </c>
      <c r="HC411">
        <v>9.965371539748925E-3</v>
      </c>
      <c r="HD411">
        <v>-4.563662031605912E-4</v>
      </c>
      <c r="HE411">
        <v>7.8337100744227795E-6</v>
      </c>
      <c r="HF411">
        <v>0</v>
      </c>
      <c r="HG411">
        <v>2134</v>
      </c>
      <c r="HH411">
        <v>2</v>
      </c>
      <c r="HI411">
        <v>25</v>
      </c>
      <c r="HJ411">
        <v>6.9</v>
      </c>
      <c r="HK411">
        <v>6.9</v>
      </c>
      <c r="HL411">
        <v>0.26489299999999999</v>
      </c>
      <c r="HM411">
        <v>2.4169900000000002</v>
      </c>
      <c r="HN411">
        <v>1.4978</v>
      </c>
      <c r="HO411">
        <v>2.3083499999999999</v>
      </c>
      <c r="HP411">
        <v>1.5478499999999999</v>
      </c>
      <c r="HQ411">
        <v>2.2973599999999998</v>
      </c>
      <c r="HR411">
        <v>38.232399999999998</v>
      </c>
      <c r="HS411">
        <v>14.8325</v>
      </c>
      <c r="HT411">
        <v>18</v>
      </c>
      <c r="HU411">
        <v>504.48599999999999</v>
      </c>
      <c r="HV411">
        <v>486.44299999999998</v>
      </c>
      <c r="HW411">
        <v>28.024000000000001</v>
      </c>
      <c r="HX411">
        <v>31.967700000000001</v>
      </c>
      <c r="HY411">
        <v>30.000299999999999</v>
      </c>
      <c r="HZ411">
        <v>31.8306</v>
      </c>
      <c r="IA411">
        <v>31.930499999999999</v>
      </c>
      <c r="IB411">
        <v>5.3274999999999997</v>
      </c>
      <c r="IC411">
        <v>39.680799999999998</v>
      </c>
      <c r="ID411">
        <v>0</v>
      </c>
      <c r="IE411">
        <v>27.996300000000002</v>
      </c>
      <c r="IF411">
        <v>50</v>
      </c>
      <c r="IG411">
        <v>19.921900000000001</v>
      </c>
      <c r="IH411">
        <v>100.735</v>
      </c>
      <c r="II411">
        <v>100.46</v>
      </c>
      <c r="IJ411" t="s">
        <v>2638</v>
      </c>
    </row>
    <row r="412" spans="1:244" x14ac:dyDescent="0.2">
      <c r="A412">
        <v>396</v>
      </c>
      <c r="B412">
        <v>1659798951.0999999</v>
      </c>
      <c r="C412">
        <v>2809.599999904633</v>
      </c>
      <c r="D412" t="s">
        <v>1155</v>
      </c>
      <c r="E412" t="s">
        <v>1156</v>
      </c>
      <c r="F412">
        <v>1</v>
      </c>
      <c r="G412" t="s">
        <v>373</v>
      </c>
      <c r="H412" t="s">
        <v>374</v>
      </c>
      <c r="I412" t="s">
        <v>375</v>
      </c>
      <c r="J412" t="s">
        <v>376</v>
      </c>
      <c r="K412" t="s">
        <v>377</v>
      </c>
      <c r="L412" t="s">
        <v>373</v>
      </c>
      <c r="M412" t="s">
        <v>1147</v>
      </c>
      <c r="N412">
        <v>1659798943.099999</v>
      </c>
      <c r="O412">
        <f t="shared" si="204"/>
        <v>2.2964430905135611E-3</v>
      </c>
      <c r="P412">
        <f t="shared" si="205"/>
        <v>2.2964430905135611</v>
      </c>
      <c r="Q412">
        <f t="shared" si="206"/>
        <v>-0.67668321797953168</v>
      </c>
      <c r="R412">
        <f t="shared" si="207"/>
        <v>40.724790322580652</v>
      </c>
      <c r="S412">
        <f t="shared" si="208"/>
        <v>50.594252094827525</v>
      </c>
      <c r="T412">
        <f t="shared" si="209"/>
        <v>5.0168677817059564</v>
      </c>
      <c r="U412">
        <f t="shared" si="210"/>
        <v>4.0382233164184473</v>
      </c>
      <c r="V412">
        <f t="shared" si="211"/>
        <v>9.4126178925426282E-2</v>
      </c>
      <c r="W412">
        <f t="shared" si="212"/>
        <v>2.9124494736357667</v>
      </c>
      <c r="X412">
        <f t="shared" si="213"/>
        <v>9.2468284355171876E-2</v>
      </c>
      <c r="Y412">
        <f t="shared" si="214"/>
        <v>5.7939200655464318E-2</v>
      </c>
      <c r="Z412">
        <f t="shared" si="215"/>
        <v>321.5133228387096</v>
      </c>
      <c r="AA412">
        <f t="shared" si="216"/>
        <v>32.299436087998238</v>
      </c>
      <c r="AB412">
        <f t="shared" si="217"/>
        <v>31.475332258064519</v>
      </c>
      <c r="AC412">
        <f t="shared" si="218"/>
        <v>4.6350997549954824</v>
      </c>
      <c r="AD412">
        <f t="shared" si="219"/>
        <v>50.061330090456693</v>
      </c>
      <c r="AE412">
        <f t="shared" si="220"/>
        <v>2.2580929597319237</v>
      </c>
      <c r="AF412">
        <f t="shared" si="221"/>
        <v>4.5106531441568496</v>
      </c>
      <c r="AG412">
        <f t="shared" si="222"/>
        <v>2.3770067952635587</v>
      </c>
      <c r="AH412">
        <f t="shared" si="223"/>
        <v>-101.27314029164805</v>
      </c>
      <c r="AI412">
        <f t="shared" si="224"/>
        <v>-75.077442186805541</v>
      </c>
      <c r="AJ412">
        <f t="shared" si="225"/>
        <v>-5.8022368122157868</v>
      </c>
      <c r="AK412">
        <f t="shared" si="226"/>
        <v>139.36050354804024</v>
      </c>
      <c r="AL412">
        <f t="shared" si="227"/>
        <v>-0.6909243964279167</v>
      </c>
      <c r="AM412">
        <f t="shared" si="228"/>
        <v>2.2904289362309536</v>
      </c>
      <c r="AN412">
        <f t="shared" si="229"/>
        <v>-0.67668321797953168</v>
      </c>
      <c r="AO412">
        <v>40.823309296800538</v>
      </c>
      <c r="AP412">
        <v>41.652121212121223</v>
      </c>
      <c r="AQ412">
        <v>-7.0232345349527419E-5</v>
      </c>
      <c r="AR412">
        <v>65.067235714336704</v>
      </c>
      <c r="AS412">
        <f t="shared" si="230"/>
        <v>2.2964430905135611</v>
      </c>
      <c r="AT412">
        <v>20.08704560705587</v>
      </c>
      <c r="AU412">
        <v>22.779439117647051</v>
      </c>
      <c r="AV412">
        <v>-1.7830810102557421E-5</v>
      </c>
      <c r="AW412">
        <v>88.164316634882127</v>
      </c>
      <c r="AX412">
        <v>0</v>
      </c>
      <c r="AY412">
        <v>0</v>
      </c>
      <c r="AZ412">
        <f t="shared" si="231"/>
        <v>1</v>
      </c>
      <c r="BA412">
        <f t="shared" si="232"/>
        <v>0</v>
      </c>
      <c r="BB412">
        <f t="shared" si="233"/>
        <v>51675.558767553506</v>
      </c>
      <c r="BC412">
        <f t="shared" si="234"/>
        <v>1999.9832258064509</v>
      </c>
      <c r="BD412">
        <f t="shared" si="235"/>
        <v>1681.1859096774187</v>
      </c>
      <c r="BE412">
        <f t="shared" si="236"/>
        <v>0.84060000503230026</v>
      </c>
      <c r="BF412">
        <f t="shared" si="237"/>
        <v>0.16075800971233953</v>
      </c>
      <c r="BG412">
        <v>6</v>
      </c>
      <c r="BH412">
        <v>0.5</v>
      </c>
      <c r="BI412" t="s">
        <v>379</v>
      </c>
      <c r="BJ412">
        <v>2</v>
      </c>
      <c r="BK412" t="b">
        <v>1</v>
      </c>
      <c r="BL412">
        <v>1659798943.099999</v>
      </c>
      <c r="BM412">
        <v>40.724790322580652</v>
      </c>
      <c r="BN412">
        <v>40.007796774193537</v>
      </c>
      <c r="BO412">
        <v>22.772480645161291</v>
      </c>
      <c r="BP412">
        <v>20.08724193548387</v>
      </c>
      <c r="BQ412">
        <v>40.006790322580642</v>
      </c>
      <c r="BR412">
        <v>22.746480645161292</v>
      </c>
      <c r="BS412">
        <v>500.12764516129022</v>
      </c>
      <c r="BT412">
        <v>99.058803225806471</v>
      </c>
      <c r="BU412">
        <v>0.1000453387096774</v>
      </c>
      <c r="BV412">
        <v>30.99718064516129</v>
      </c>
      <c r="BW412">
        <v>31.475332258064519</v>
      </c>
      <c r="BX412">
        <v>999.90000000000032</v>
      </c>
      <c r="BY412">
        <v>0</v>
      </c>
      <c r="BZ412">
        <v>0</v>
      </c>
      <c r="CA412">
        <v>9996.9322580645148</v>
      </c>
      <c r="CB412">
        <v>0</v>
      </c>
      <c r="CC412">
        <v>314.92064516129028</v>
      </c>
      <c r="CD412">
        <v>0.70845625806451618</v>
      </c>
      <c r="CE412">
        <v>41.665367741935498</v>
      </c>
      <c r="CF412">
        <v>40.827909677419363</v>
      </c>
      <c r="CG412">
        <v>2.6922541935483868</v>
      </c>
      <c r="CH412">
        <v>40.007796774193537</v>
      </c>
      <c r="CI412">
        <v>20.08724193548387</v>
      </c>
      <c r="CJ412">
        <v>2.2565093548387098</v>
      </c>
      <c r="CK412">
        <v>1.989818064516129</v>
      </c>
      <c r="CL412">
        <v>19.369254838709679</v>
      </c>
      <c r="CM412">
        <v>17.36354838709677</v>
      </c>
      <c r="CN412">
        <v>1999.9832258064509</v>
      </c>
      <c r="CO412">
        <v>0.98000112903225789</v>
      </c>
      <c r="CP412">
        <v>1.9999141935483879E-2</v>
      </c>
      <c r="CQ412">
        <v>0</v>
      </c>
      <c r="CR412">
        <v>2.920096774193548</v>
      </c>
      <c r="CS412">
        <v>0</v>
      </c>
      <c r="CT412">
        <v>16110.961290322581</v>
      </c>
      <c r="CU412">
        <v>17412.190322580649</v>
      </c>
      <c r="CV412">
        <v>41.497967741935483</v>
      </c>
      <c r="CW412">
        <v>42.662999999999982</v>
      </c>
      <c r="CX412">
        <v>41.473580645161292</v>
      </c>
      <c r="CY412">
        <v>41.125</v>
      </c>
      <c r="CZ412">
        <v>41.600612903225802</v>
      </c>
      <c r="DA412">
        <v>1959.9832258064509</v>
      </c>
      <c r="DB412">
        <v>40</v>
      </c>
      <c r="DC412">
        <v>0</v>
      </c>
      <c r="DD412">
        <v>1659798950.0999999</v>
      </c>
      <c r="DE412">
        <v>0</v>
      </c>
      <c r="DF412">
        <v>1659798976.0999999</v>
      </c>
      <c r="DG412" t="s">
        <v>1157</v>
      </c>
      <c r="DH412">
        <v>1659798976.0999999</v>
      </c>
      <c r="DI412">
        <v>1659798975.0999999</v>
      </c>
      <c r="DJ412">
        <v>6</v>
      </c>
      <c r="DK412">
        <v>0.01</v>
      </c>
      <c r="DL412">
        <v>-4.0000000000000001E-3</v>
      </c>
      <c r="DM412">
        <v>0.71799999999999997</v>
      </c>
      <c r="DN412">
        <v>2.5999999999999999E-2</v>
      </c>
      <c r="DO412">
        <v>40</v>
      </c>
      <c r="DP412">
        <v>20</v>
      </c>
      <c r="DQ412">
        <v>0.54</v>
      </c>
      <c r="DR412">
        <v>0.04</v>
      </c>
      <c r="DS412">
        <v>-0.6886626409685106</v>
      </c>
      <c r="DT412">
        <v>4.8434078858607121E-3</v>
      </c>
      <c r="DU412">
        <v>1.258458344046416E-2</v>
      </c>
      <c r="DV412">
        <v>1</v>
      </c>
      <c r="DW412">
        <v>0.71672182500000003</v>
      </c>
      <c r="DX412">
        <v>-6.3620611632271951E-2</v>
      </c>
      <c r="DY412">
        <v>2.8711779206353181E-2</v>
      </c>
      <c r="DZ412">
        <v>1</v>
      </c>
      <c r="EA412">
        <v>2.6934447499999998</v>
      </c>
      <c r="EB412">
        <v>-3.2958236397748059E-2</v>
      </c>
      <c r="EC412">
        <v>3.5039035285663531E-3</v>
      </c>
      <c r="ED412">
        <v>1</v>
      </c>
      <c r="EE412">
        <v>2.3762526012580252</v>
      </c>
      <c r="EF412">
        <v>8.0233072382765603E-3</v>
      </c>
      <c r="EG412">
        <v>1.506855372165074E-3</v>
      </c>
      <c r="EH412">
        <v>1</v>
      </c>
      <c r="EI412">
        <v>9.4235477915453475E-2</v>
      </c>
      <c r="EJ412">
        <v>-2.282650463308427E-3</v>
      </c>
      <c r="EK412">
        <v>1.85594993703616E-4</v>
      </c>
      <c r="EL412">
        <v>1</v>
      </c>
      <c r="EM412">
        <v>5</v>
      </c>
      <c r="EN412">
        <v>5</v>
      </c>
      <c r="EO412" t="s">
        <v>381</v>
      </c>
      <c r="EP412">
        <v>2.94278</v>
      </c>
      <c r="EQ412">
        <v>2.8011900000000001</v>
      </c>
      <c r="ER412">
        <v>1.0703000000000001E-2</v>
      </c>
      <c r="ES412">
        <v>1.06538E-2</v>
      </c>
      <c r="ET412">
        <v>0.103476</v>
      </c>
      <c r="EU412">
        <v>9.4644199999999998E-2</v>
      </c>
      <c r="EV412">
        <v>20323.3</v>
      </c>
      <c r="EW412">
        <v>21314.6</v>
      </c>
      <c r="EX412">
        <v>23891.599999999999</v>
      </c>
      <c r="EY412">
        <v>25073.7</v>
      </c>
      <c r="EZ412">
        <v>34280.800000000003</v>
      </c>
      <c r="FA412">
        <v>36245.4</v>
      </c>
      <c r="FB412">
        <v>43560.5</v>
      </c>
      <c r="FC412">
        <v>46349.599999999999</v>
      </c>
      <c r="FD412">
        <v>1.9682299999999999</v>
      </c>
      <c r="FE412">
        <v>1.8395999999999999</v>
      </c>
      <c r="FF412">
        <v>9.48682E-2</v>
      </c>
      <c r="FG412">
        <v>0</v>
      </c>
      <c r="FH412">
        <v>29.944299999999998</v>
      </c>
      <c r="FI412">
        <v>999.9</v>
      </c>
      <c r="FJ412">
        <v>54.4</v>
      </c>
      <c r="FK412">
        <v>35.5</v>
      </c>
      <c r="FL412">
        <v>31.889500000000002</v>
      </c>
      <c r="FM412">
        <v>64.447199999999995</v>
      </c>
      <c r="FN412">
        <v>26.125800000000002</v>
      </c>
      <c r="FO412">
        <v>1</v>
      </c>
      <c r="FP412">
        <v>0.38798500000000002</v>
      </c>
      <c r="FQ412">
        <v>1.5505100000000001</v>
      </c>
      <c r="FR412">
        <v>20.316400000000002</v>
      </c>
      <c r="FS412">
        <v>5.2178899999999997</v>
      </c>
      <c r="FT412">
        <v>11.905900000000001</v>
      </c>
      <c r="FU412">
        <v>5.0038</v>
      </c>
      <c r="FV412">
        <v>3.2910300000000001</v>
      </c>
      <c r="FW412">
        <v>9999</v>
      </c>
      <c r="FX412">
        <v>9999</v>
      </c>
      <c r="FY412">
        <v>9999</v>
      </c>
      <c r="FZ412">
        <v>999.9</v>
      </c>
      <c r="GA412">
        <v>1.85958</v>
      </c>
      <c r="GB412">
        <v>1.8545</v>
      </c>
      <c r="GC412">
        <v>1.8577300000000001</v>
      </c>
      <c r="GD412">
        <v>1.85612</v>
      </c>
      <c r="GE412">
        <v>1.85486</v>
      </c>
      <c r="GF412">
        <v>1.8545499999999999</v>
      </c>
      <c r="GG412">
        <v>1.85321</v>
      </c>
      <c r="GH412">
        <v>1.8563799999999999</v>
      </c>
      <c r="GI412">
        <v>0</v>
      </c>
      <c r="GJ412">
        <v>0</v>
      </c>
      <c r="GK412">
        <v>0</v>
      </c>
      <c r="GL412">
        <v>0</v>
      </c>
      <c r="GM412" t="s">
        <v>382</v>
      </c>
      <c r="GN412" t="s">
        <v>383</v>
      </c>
      <c r="GO412" t="s">
        <v>384</v>
      </c>
      <c r="GP412" t="s">
        <v>384</v>
      </c>
      <c r="GQ412" t="s">
        <v>384</v>
      </c>
      <c r="GR412" t="s">
        <v>384</v>
      </c>
      <c r="GS412">
        <v>0</v>
      </c>
      <c r="GT412">
        <v>100</v>
      </c>
      <c r="GU412">
        <v>100</v>
      </c>
      <c r="GV412">
        <v>0.71799999999999997</v>
      </c>
      <c r="GW412">
        <v>2.5999999999999999E-2</v>
      </c>
      <c r="GX412">
        <v>0.59070763308209795</v>
      </c>
      <c r="GY412">
        <v>3.0239061252787889E-3</v>
      </c>
      <c r="GZ412">
        <v>-1.398580452151984E-6</v>
      </c>
      <c r="HA412">
        <v>2.8030378366047371E-10</v>
      </c>
      <c r="HB412">
        <v>-4.9725214958007753E-2</v>
      </c>
      <c r="HC412">
        <v>9.965371539748925E-3</v>
      </c>
      <c r="HD412">
        <v>-4.563662031605912E-4</v>
      </c>
      <c r="HE412">
        <v>7.8337100744227795E-6</v>
      </c>
      <c r="HF412">
        <v>0</v>
      </c>
      <c r="HG412">
        <v>2134</v>
      </c>
      <c r="HH412">
        <v>2</v>
      </c>
      <c r="HI412">
        <v>25</v>
      </c>
      <c r="HJ412">
        <v>3.4</v>
      </c>
      <c r="HK412">
        <v>3.2</v>
      </c>
      <c r="HL412">
        <v>0.241699</v>
      </c>
      <c r="HM412">
        <v>2.3889200000000002</v>
      </c>
      <c r="HN412">
        <v>1.4978</v>
      </c>
      <c r="HO412">
        <v>2.3083499999999999</v>
      </c>
      <c r="HP412">
        <v>1.5478499999999999</v>
      </c>
      <c r="HQ412">
        <v>2.4377399999999998</v>
      </c>
      <c r="HR412">
        <v>38.476900000000001</v>
      </c>
      <c r="HS412">
        <v>14.7887</v>
      </c>
      <c r="HT412">
        <v>18</v>
      </c>
      <c r="HU412">
        <v>504.024</v>
      </c>
      <c r="HV412">
        <v>485.45699999999999</v>
      </c>
      <c r="HW412">
        <v>27.5487</v>
      </c>
      <c r="HX412">
        <v>32.01</v>
      </c>
      <c r="HY412">
        <v>30.000499999999999</v>
      </c>
      <c r="HZ412">
        <v>31.829799999999999</v>
      </c>
      <c r="IA412">
        <v>31.930499999999999</v>
      </c>
      <c r="IB412">
        <v>4.8821199999999996</v>
      </c>
      <c r="IC412">
        <v>39.384399999999999</v>
      </c>
      <c r="ID412">
        <v>0</v>
      </c>
      <c r="IE412">
        <v>27.5137</v>
      </c>
      <c r="IF412">
        <v>40</v>
      </c>
      <c r="IG412">
        <v>20.095800000000001</v>
      </c>
      <c r="IH412">
        <v>100.73</v>
      </c>
      <c r="II412">
        <v>100.452</v>
      </c>
      <c r="IJ412" t="s">
        <v>2638</v>
      </c>
    </row>
    <row r="413" spans="1:244" x14ac:dyDescent="0.2">
      <c r="A413">
        <v>397</v>
      </c>
      <c r="B413">
        <v>1659799542</v>
      </c>
      <c r="C413">
        <v>3400.5</v>
      </c>
      <c r="D413" t="s">
        <v>1158</v>
      </c>
      <c r="E413" t="s">
        <v>1159</v>
      </c>
      <c r="F413">
        <v>1</v>
      </c>
      <c r="G413" t="s">
        <v>373</v>
      </c>
      <c r="H413" t="s">
        <v>374</v>
      </c>
      <c r="I413" t="s">
        <v>375</v>
      </c>
      <c r="J413" t="s">
        <v>376</v>
      </c>
      <c r="K413" t="s">
        <v>377</v>
      </c>
      <c r="L413" t="s">
        <v>373</v>
      </c>
      <c r="M413" t="s">
        <v>1147</v>
      </c>
      <c r="N413">
        <v>1659799534</v>
      </c>
      <c r="O413">
        <f t="shared" si="204"/>
        <v>1.3853517885855731E-3</v>
      </c>
      <c r="P413">
        <f t="shared" si="205"/>
        <v>1.3853517885855731</v>
      </c>
      <c r="Q413">
        <f t="shared" si="206"/>
        <v>6.3637862035316468</v>
      </c>
      <c r="R413">
        <f t="shared" si="207"/>
        <v>391.5546774193549</v>
      </c>
      <c r="S413">
        <f t="shared" si="208"/>
        <v>196.36445009992852</v>
      </c>
      <c r="T413">
        <f t="shared" si="209"/>
        <v>19.470543497416109</v>
      </c>
      <c r="U413">
        <f t="shared" si="210"/>
        <v>38.824656776878875</v>
      </c>
      <c r="V413">
        <f t="shared" si="211"/>
        <v>5.6010370051799714E-2</v>
      </c>
      <c r="W413">
        <f t="shared" si="212"/>
        <v>2.9123834672364683</v>
      </c>
      <c r="X413">
        <f t="shared" si="213"/>
        <v>5.541875943660967E-2</v>
      </c>
      <c r="Y413">
        <f t="shared" si="214"/>
        <v>3.4689357679148596E-2</v>
      </c>
      <c r="Z413">
        <f t="shared" si="215"/>
        <v>321.51453074592808</v>
      </c>
      <c r="AA413">
        <f t="shared" si="216"/>
        <v>32.555259490792295</v>
      </c>
      <c r="AB413">
        <f t="shared" si="217"/>
        <v>31.54225483870967</v>
      </c>
      <c r="AC413">
        <f t="shared" si="218"/>
        <v>4.6527537405005255</v>
      </c>
      <c r="AD413">
        <f t="shared" si="219"/>
        <v>50.06248758070214</v>
      </c>
      <c r="AE413">
        <f t="shared" si="220"/>
        <v>2.2604933411476402</v>
      </c>
      <c r="AF413">
        <f t="shared" si="221"/>
        <v>4.5153436243128375</v>
      </c>
      <c r="AG413">
        <f t="shared" si="222"/>
        <v>2.3922603993528853</v>
      </c>
      <c r="AH413">
        <f t="shared" si="223"/>
        <v>-61.094013876623777</v>
      </c>
      <c r="AI413">
        <f t="shared" si="224"/>
        <v>-82.721232414811851</v>
      </c>
      <c r="AJ413">
        <f t="shared" si="225"/>
        <v>-6.3958047176672697</v>
      </c>
      <c r="AK413">
        <f t="shared" si="226"/>
        <v>171.30347973682521</v>
      </c>
      <c r="AL413">
        <f t="shared" si="227"/>
        <v>6.4811079105995217</v>
      </c>
      <c r="AM413">
        <f t="shared" si="228"/>
        <v>1.3810840568960228</v>
      </c>
      <c r="AN413">
        <f t="shared" si="229"/>
        <v>6.3637862035316468</v>
      </c>
      <c r="AO413">
        <v>408.6598518286454</v>
      </c>
      <c r="AP413">
        <v>400.85834545454549</v>
      </c>
      <c r="AQ413">
        <v>3.220081394583685E-4</v>
      </c>
      <c r="AR413">
        <v>65.063489402376149</v>
      </c>
      <c r="AS413">
        <f t="shared" si="230"/>
        <v>1.3853517885855731</v>
      </c>
      <c r="AT413">
        <v>21.180036308736572</v>
      </c>
      <c r="AU413">
        <v>22.80285705882353</v>
      </c>
      <c r="AV413">
        <v>1.8765781657989299E-4</v>
      </c>
      <c r="AW413">
        <v>88.197846503730503</v>
      </c>
      <c r="AX413">
        <v>0</v>
      </c>
      <c r="AY413">
        <v>0</v>
      </c>
      <c r="AZ413">
        <f t="shared" si="231"/>
        <v>1</v>
      </c>
      <c r="BA413">
        <f t="shared" si="232"/>
        <v>0</v>
      </c>
      <c r="BB413">
        <f t="shared" si="233"/>
        <v>51670.509015625939</v>
      </c>
      <c r="BC413">
        <f t="shared" si="234"/>
        <v>1999.9967741935491</v>
      </c>
      <c r="BD413">
        <f t="shared" si="235"/>
        <v>1681.1967958068492</v>
      </c>
      <c r="BE413">
        <f t="shared" si="236"/>
        <v>0.8405997537094787</v>
      </c>
      <c r="BF413">
        <f t="shared" si="237"/>
        <v>0.16075752465929408</v>
      </c>
      <c r="BG413">
        <v>6</v>
      </c>
      <c r="BH413">
        <v>0.5</v>
      </c>
      <c r="BI413" t="s">
        <v>379</v>
      </c>
      <c r="BJ413">
        <v>2</v>
      </c>
      <c r="BK413" t="b">
        <v>1</v>
      </c>
      <c r="BL413">
        <v>1659799534</v>
      </c>
      <c r="BM413">
        <v>391.5546774193549</v>
      </c>
      <c r="BN413">
        <v>399.97887096774201</v>
      </c>
      <c r="BO413">
        <v>22.797541935483871</v>
      </c>
      <c r="BP413">
        <v>21.178419354838709</v>
      </c>
      <c r="BQ413">
        <v>390.12767741935488</v>
      </c>
      <c r="BR413">
        <v>22.772541935483869</v>
      </c>
      <c r="BS413">
        <v>500.12225806451607</v>
      </c>
      <c r="BT413">
        <v>99.055025806451624</v>
      </c>
      <c r="BU413">
        <v>0.1001088806451613</v>
      </c>
      <c r="BV413">
        <v>31.015409677419349</v>
      </c>
      <c r="BW413">
        <v>31.54225483870967</v>
      </c>
      <c r="BX413">
        <v>999.90000000000032</v>
      </c>
      <c r="BY413">
        <v>0</v>
      </c>
      <c r="BZ413">
        <v>0</v>
      </c>
      <c r="CA413">
        <v>9996.9361290322595</v>
      </c>
      <c r="CB413">
        <v>0</v>
      </c>
      <c r="CC413">
        <v>1384.4270967741941</v>
      </c>
      <c r="CD413">
        <v>-8.2668019354838709</v>
      </c>
      <c r="CE413">
        <v>400.85209677419351</v>
      </c>
      <c r="CF413">
        <v>408.63296774193549</v>
      </c>
      <c r="CG413">
        <v>1.6232877419354841</v>
      </c>
      <c r="CH413">
        <v>399.97887096774201</v>
      </c>
      <c r="CI413">
        <v>21.178419354838709</v>
      </c>
      <c r="CJ413">
        <v>2.2586225806451612</v>
      </c>
      <c r="CK413">
        <v>2.0978277419354838</v>
      </c>
      <c r="CL413">
        <v>19.384293548387099</v>
      </c>
      <c r="CM413">
        <v>18.202706451612901</v>
      </c>
      <c r="CN413">
        <v>1999.9967741935491</v>
      </c>
      <c r="CO413">
        <v>0.98000703225806485</v>
      </c>
      <c r="CP413">
        <v>1.9993341935483869E-2</v>
      </c>
      <c r="CQ413">
        <v>0</v>
      </c>
      <c r="CR413">
        <v>2.5588064516129032</v>
      </c>
      <c r="CS413">
        <v>0</v>
      </c>
      <c r="CT413">
        <v>15889.403225806451</v>
      </c>
      <c r="CU413">
        <v>17412.316129032261</v>
      </c>
      <c r="CV413">
        <v>42.257999999999988</v>
      </c>
      <c r="CW413">
        <v>43.785999999999987</v>
      </c>
      <c r="CX413">
        <v>42.328258064516127</v>
      </c>
      <c r="CY413">
        <v>42.023999999999972</v>
      </c>
      <c r="CZ413">
        <v>42.352645161290333</v>
      </c>
      <c r="DA413">
        <v>1960.014838709677</v>
      </c>
      <c r="DB413">
        <v>39.983548387096768</v>
      </c>
      <c r="DC413">
        <v>0</v>
      </c>
      <c r="DD413">
        <v>1659799541.0999999</v>
      </c>
      <c r="DE413">
        <v>0</v>
      </c>
      <c r="DF413">
        <v>1659799568.5</v>
      </c>
      <c r="DG413" t="s">
        <v>1160</v>
      </c>
      <c r="DH413">
        <v>1659799563</v>
      </c>
      <c r="DI413">
        <v>1659799568.5</v>
      </c>
      <c r="DJ413">
        <v>7</v>
      </c>
      <c r="DK413">
        <v>-0.17499999999999999</v>
      </c>
      <c r="DL413">
        <v>-2E-3</v>
      </c>
      <c r="DM413">
        <v>1.427</v>
      </c>
      <c r="DN413">
        <v>2.5000000000000001E-2</v>
      </c>
      <c r="DO413">
        <v>400</v>
      </c>
      <c r="DP413">
        <v>21</v>
      </c>
      <c r="DQ413">
        <v>0.2</v>
      </c>
      <c r="DR413">
        <v>0.06</v>
      </c>
      <c r="DS413">
        <v>6.3539243779430157</v>
      </c>
      <c r="DT413">
        <v>-9.3945778984071776E-2</v>
      </c>
      <c r="DU413">
        <v>4.5713244289066188E-2</v>
      </c>
      <c r="DV413">
        <v>1</v>
      </c>
      <c r="DW413">
        <v>-8.2745163414634142</v>
      </c>
      <c r="DX413">
        <v>-0.17776494773518681</v>
      </c>
      <c r="DY413">
        <v>5.9239916040358942E-2</v>
      </c>
      <c r="DZ413">
        <v>1</v>
      </c>
      <c r="EA413">
        <v>1.6219443902439019</v>
      </c>
      <c r="EB413">
        <v>7.7257003484318729E-2</v>
      </c>
      <c r="EC413">
        <v>1.215333459184632E-2</v>
      </c>
      <c r="ED413">
        <v>1</v>
      </c>
      <c r="EE413">
        <v>2.3918053061343931</v>
      </c>
      <c r="EF413">
        <v>3.9991697178560562E-3</v>
      </c>
      <c r="EG413">
        <v>1.2742636436208869E-3</v>
      </c>
      <c r="EH413">
        <v>1</v>
      </c>
      <c r="EI413">
        <v>5.5915977881701821E-2</v>
      </c>
      <c r="EJ413">
        <v>-6.718224832716294E-4</v>
      </c>
      <c r="EK413">
        <v>6.4906898230265183E-5</v>
      </c>
      <c r="EL413">
        <v>1</v>
      </c>
      <c r="EM413">
        <v>5</v>
      </c>
      <c r="EN413">
        <v>5</v>
      </c>
      <c r="EO413" t="s">
        <v>381</v>
      </c>
      <c r="EP413">
        <v>2.9423699999999999</v>
      </c>
      <c r="EQ413">
        <v>2.80159</v>
      </c>
      <c r="ER413">
        <v>8.5926900000000001E-2</v>
      </c>
      <c r="ES413">
        <v>8.7420399999999995E-2</v>
      </c>
      <c r="ET413">
        <v>0.10348599999999999</v>
      </c>
      <c r="EU413">
        <v>9.8132399999999995E-2</v>
      </c>
      <c r="EV413">
        <v>18764.900000000001</v>
      </c>
      <c r="EW413">
        <v>19645.2</v>
      </c>
      <c r="EX413">
        <v>23875.9</v>
      </c>
      <c r="EY413">
        <v>25054.9</v>
      </c>
      <c r="EZ413">
        <v>34262.9</v>
      </c>
      <c r="FA413">
        <v>36083.800000000003</v>
      </c>
      <c r="FB413">
        <v>43535</v>
      </c>
      <c r="FC413">
        <v>46317.3</v>
      </c>
      <c r="FD413">
        <v>1.9631799999999999</v>
      </c>
      <c r="FE413">
        <v>1.8332299999999999</v>
      </c>
      <c r="FF413">
        <v>7.2829400000000002E-2</v>
      </c>
      <c r="FG413">
        <v>0</v>
      </c>
      <c r="FH413">
        <v>30.367899999999999</v>
      </c>
      <c r="FI413">
        <v>999.9</v>
      </c>
      <c r="FJ413">
        <v>54.3</v>
      </c>
      <c r="FK413">
        <v>35.9</v>
      </c>
      <c r="FL413">
        <v>32.5398</v>
      </c>
      <c r="FM413">
        <v>64.087100000000007</v>
      </c>
      <c r="FN413">
        <v>25.276399999999999</v>
      </c>
      <c r="FO413">
        <v>1</v>
      </c>
      <c r="FP413">
        <v>0.42478399999999999</v>
      </c>
      <c r="FQ413">
        <v>2.8197100000000002</v>
      </c>
      <c r="FR413">
        <v>20.299600000000002</v>
      </c>
      <c r="FS413">
        <v>5.2189399999999999</v>
      </c>
      <c r="FT413">
        <v>11.908099999999999</v>
      </c>
      <c r="FU413">
        <v>5.0050999999999997</v>
      </c>
      <c r="FV413">
        <v>3.2909999999999999</v>
      </c>
      <c r="FW413">
        <v>9999</v>
      </c>
      <c r="FX413">
        <v>9999</v>
      </c>
      <c r="FY413">
        <v>9999</v>
      </c>
      <c r="FZ413">
        <v>999.9</v>
      </c>
      <c r="GA413">
        <v>1.85958</v>
      </c>
      <c r="GB413">
        <v>1.8545400000000001</v>
      </c>
      <c r="GC413">
        <v>1.85775</v>
      </c>
      <c r="GD413">
        <v>1.8561300000000001</v>
      </c>
      <c r="GE413">
        <v>1.8549</v>
      </c>
      <c r="GF413">
        <v>1.8545499999999999</v>
      </c>
      <c r="GG413">
        <v>1.8532500000000001</v>
      </c>
      <c r="GH413">
        <v>1.8563799999999999</v>
      </c>
      <c r="GI413">
        <v>0</v>
      </c>
      <c r="GJ413">
        <v>0</v>
      </c>
      <c r="GK413">
        <v>0</v>
      </c>
      <c r="GL413">
        <v>0</v>
      </c>
      <c r="GM413" t="s">
        <v>382</v>
      </c>
      <c r="GN413" t="s">
        <v>383</v>
      </c>
      <c r="GO413" t="s">
        <v>384</v>
      </c>
      <c r="GP413" t="s">
        <v>384</v>
      </c>
      <c r="GQ413" t="s">
        <v>384</v>
      </c>
      <c r="GR413" t="s">
        <v>384</v>
      </c>
      <c r="GS413">
        <v>0</v>
      </c>
      <c r="GT413">
        <v>100</v>
      </c>
      <c r="GU413">
        <v>100</v>
      </c>
      <c r="GV413">
        <v>1.427</v>
      </c>
      <c r="GW413">
        <v>2.5000000000000001E-2</v>
      </c>
      <c r="GX413">
        <v>0.60089740611028586</v>
      </c>
      <c r="GY413">
        <v>3.0239061252787889E-3</v>
      </c>
      <c r="GZ413">
        <v>-1.398580452151984E-6</v>
      </c>
      <c r="HA413">
        <v>2.8030378366047371E-10</v>
      </c>
      <c r="HB413">
        <v>-5.3620072711644373E-2</v>
      </c>
      <c r="HC413">
        <v>9.965371539748925E-3</v>
      </c>
      <c r="HD413">
        <v>-4.563662031605912E-4</v>
      </c>
      <c r="HE413">
        <v>7.8337100744227795E-6</v>
      </c>
      <c r="HF413">
        <v>0</v>
      </c>
      <c r="HG413">
        <v>2134</v>
      </c>
      <c r="HH413">
        <v>2</v>
      </c>
      <c r="HI413">
        <v>25</v>
      </c>
      <c r="HJ413">
        <v>9.4</v>
      </c>
      <c r="HK413">
        <v>9.4</v>
      </c>
      <c r="HL413">
        <v>1.02295</v>
      </c>
      <c r="HM413">
        <v>2.36572</v>
      </c>
      <c r="HN413">
        <v>1.4978</v>
      </c>
      <c r="HO413">
        <v>2.3071299999999999</v>
      </c>
      <c r="HP413">
        <v>1.5478499999999999</v>
      </c>
      <c r="HQ413">
        <v>2.3095699999999999</v>
      </c>
      <c r="HR413">
        <v>39.068300000000001</v>
      </c>
      <c r="HS413">
        <v>14.6486</v>
      </c>
      <c r="HT413">
        <v>18</v>
      </c>
      <c r="HU413">
        <v>503.23</v>
      </c>
      <c r="HV413">
        <v>483.678</v>
      </c>
      <c r="HW413">
        <v>26.0533</v>
      </c>
      <c r="HX413">
        <v>32.386099999999999</v>
      </c>
      <c r="HY413">
        <v>30.001200000000001</v>
      </c>
      <c r="HZ413">
        <v>32.139000000000003</v>
      </c>
      <c r="IA413">
        <v>32.247799999999998</v>
      </c>
      <c r="IB413">
        <v>20.488900000000001</v>
      </c>
      <c r="IC413">
        <v>37.812899999999999</v>
      </c>
      <c r="ID413">
        <v>0</v>
      </c>
      <c r="IE413">
        <v>26.040400000000002</v>
      </c>
      <c r="IF413">
        <v>400</v>
      </c>
      <c r="IG413">
        <v>21.0871</v>
      </c>
      <c r="IH413">
        <v>100.66800000000001</v>
      </c>
      <c r="II413">
        <v>100.38</v>
      </c>
      <c r="IJ413" t="s">
        <v>2638</v>
      </c>
    </row>
    <row r="414" spans="1:244" x14ac:dyDescent="0.2">
      <c r="A414">
        <v>398</v>
      </c>
      <c r="B414">
        <v>1659800473</v>
      </c>
      <c r="C414">
        <v>4331.5</v>
      </c>
      <c r="D414" t="s">
        <v>1163</v>
      </c>
      <c r="E414" t="s">
        <v>1164</v>
      </c>
      <c r="F414">
        <v>1</v>
      </c>
      <c r="G414" t="s">
        <v>373</v>
      </c>
      <c r="H414" t="s">
        <v>374</v>
      </c>
      <c r="I414" t="s">
        <v>375</v>
      </c>
      <c r="J414" t="s">
        <v>376</v>
      </c>
      <c r="K414" t="s">
        <v>377</v>
      </c>
      <c r="L414" t="s">
        <v>373</v>
      </c>
      <c r="M414" t="s">
        <v>1147</v>
      </c>
      <c r="N414">
        <v>1659800465.25</v>
      </c>
      <c r="O414">
        <f t="shared" si="204"/>
        <v>1.3246216466268131E-3</v>
      </c>
      <c r="P414">
        <f t="shared" si="205"/>
        <v>1.324621646626813</v>
      </c>
      <c r="Q414">
        <f t="shared" si="206"/>
        <v>10.038190443236731</v>
      </c>
      <c r="R414">
        <f t="shared" si="207"/>
        <v>587.01933333333329</v>
      </c>
      <c r="S414">
        <f t="shared" si="208"/>
        <v>268.4588273713141</v>
      </c>
      <c r="T414">
        <f t="shared" si="209"/>
        <v>26.616818829688537</v>
      </c>
      <c r="U414">
        <f t="shared" si="210"/>
        <v>58.201055997488226</v>
      </c>
      <c r="V414">
        <f t="shared" si="211"/>
        <v>5.3730619299908432E-2</v>
      </c>
      <c r="W414">
        <f t="shared" si="212"/>
        <v>2.9124869186305045</v>
      </c>
      <c r="X414">
        <f t="shared" si="213"/>
        <v>5.3185954911158705E-2</v>
      </c>
      <c r="Y414">
        <f t="shared" si="214"/>
        <v>3.3289697529059165E-2</v>
      </c>
      <c r="Z414">
        <f t="shared" si="215"/>
        <v>321.52099459999994</v>
      </c>
      <c r="AA414">
        <f t="shared" si="216"/>
        <v>32.545467598796662</v>
      </c>
      <c r="AB414">
        <f t="shared" si="217"/>
        <v>31.495753333333329</v>
      </c>
      <c r="AC414">
        <f t="shared" si="218"/>
        <v>4.6404805818271182</v>
      </c>
      <c r="AD414">
        <f t="shared" si="219"/>
        <v>50.059964013664626</v>
      </c>
      <c r="AE414">
        <f t="shared" si="220"/>
        <v>2.2570769658868133</v>
      </c>
      <c r="AF414">
        <f t="shared" si="221"/>
        <v>4.5087466808220436</v>
      </c>
      <c r="AG414">
        <f t="shared" si="222"/>
        <v>2.3834036159403049</v>
      </c>
      <c r="AH414">
        <f t="shared" si="223"/>
        <v>-58.415814616242457</v>
      </c>
      <c r="AI414">
        <f t="shared" si="224"/>
        <v>-79.449011773882319</v>
      </c>
      <c r="AJ414">
        <f t="shared" si="225"/>
        <v>-6.1404016672971942</v>
      </c>
      <c r="AK414">
        <f t="shared" si="226"/>
        <v>177.51576654257798</v>
      </c>
      <c r="AL414">
        <f t="shared" si="227"/>
        <v>10.049119113471802</v>
      </c>
      <c r="AM414">
        <f t="shared" si="228"/>
        <v>1.3216938154138205</v>
      </c>
      <c r="AN414">
        <f t="shared" si="229"/>
        <v>10.038190443236731</v>
      </c>
      <c r="AO414">
        <v>613.0214979112676</v>
      </c>
      <c r="AP414">
        <v>600.721903030303</v>
      </c>
      <c r="AQ414">
        <v>-7.7153335618787046E-4</v>
      </c>
      <c r="AR414">
        <v>65.281083089799054</v>
      </c>
      <c r="AS414">
        <f t="shared" si="230"/>
        <v>1.324621646626813</v>
      </c>
      <c r="AT414">
        <v>21.215700614608949</v>
      </c>
      <c r="AU414">
        <v>22.768649450549461</v>
      </c>
      <c r="AV414">
        <v>-3.2574644671910031E-6</v>
      </c>
      <c r="AW414">
        <v>86.798144007135988</v>
      </c>
      <c r="AX414">
        <v>0</v>
      </c>
      <c r="AY414">
        <v>0</v>
      </c>
      <c r="AZ414">
        <f t="shared" si="231"/>
        <v>1</v>
      </c>
      <c r="BA414">
        <f t="shared" si="232"/>
        <v>0</v>
      </c>
      <c r="BB414">
        <f t="shared" si="233"/>
        <v>51677.621619736674</v>
      </c>
      <c r="BC414">
        <f t="shared" si="234"/>
        <v>2000.0276666666659</v>
      </c>
      <c r="BD414">
        <f t="shared" si="235"/>
        <v>1681.2235399999995</v>
      </c>
      <c r="BE414">
        <f t="shared" si="236"/>
        <v>0.84060014169803987</v>
      </c>
      <c r="BF414">
        <f t="shared" si="237"/>
        <v>0.16075827347721691</v>
      </c>
      <c r="BG414">
        <v>6</v>
      </c>
      <c r="BH414">
        <v>0.5</v>
      </c>
      <c r="BI414" t="s">
        <v>379</v>
      </c>
      <c r="BJ414">
        <v>2</v>
      </c>
      <c r="BK414" t="b">
        <v>1</v>
      </c>
      <c r="BL414">
        <v>1659800465.25</v>
      </c>
      <c r="BM414">
        <v>587.01933333333329</v>
      </c>
      <c r="BN414">
        <v>600.00573333333341</v>
      </c>
      <c r="BO414">
        <v>22.765013333333339</v>
      </c>
      <c r="BP414">
        <v>21.21551333333333</v>
      </c>
      <c r="BQ414">
        <v>585.27333333333331</v>
      </c>
      <c r="BR414">
        <v>22.741013333333331</v>
      </c>
      <c r="BS414">
        <v>500.13763333333338</v>
      </c>
      <c r="BT414">
        <v>99.046646666666646</v>
      </c>
      <c r="BU414">
        <v>0.10009807</v>
      </c>
      <c r="BV414">
        <v>30.989766666666672</v>
      </c>
      <c r="BW414">
        <v>31.495753333333329</v>
      </c>
      <c r="BX414">
        <v>999.9000000000002</v>
      </c>
      <c r="BY414">
        <v>0</v>
      </c>
      <c r="BZ414">
        <v>0</v>
      </c>
      <c r="CA414">
        <v>9998.373333333333</v>
      </c>
      <c r="CB414">
        <v>0</v>
      </c>
      <c r="CC414">
        <v>487.46373333333332</v>
      </c>
      <c r="CD414">
        <v>-12.96217</v>
      </c>
      <c r="CE414">
        <v>600.71816666666678</v>
      </c>
      <c r="CF414">
        <v>613.01106666666658</v>
      </c>
      <c r="CG414">
        <v>1.5483560000000001</v>
      </c>
      <c r="CH414">
        <v>600.00573333333341</v>
      </c>
      <c r="CI414">
        <v>21.21551333333333</v>
      </c>
      <c r="CJ414">
        <v>2.254685666666667</v>
      </c>
      <c r="CK414">
        <v>2.1013263333333332</v>
      </c>
      <c r="CL414">
        <v>19.356243333333339</v>
      </c>
      <c r="CM414">
        <v>18.22922333333333</v>
      </c>
      <c r="CN414">
        <v>2000.0276666666659</v>
      </c>
      <c r="CO414">
        <v>0.97999639999999999</v>
      </c>
      <c r="CP414">
        <v>2.0003713333333329E-2</v>
      </c>
      <c r="CQ414">
        <v>0</v>
      </c>
      <c r="CR414">
        <v>2.7276999999999991</v>
      </c>
      <c r="CS414">
        <v>0</v>
      </c>
      <c r="CT414">
        <v>15643.18</v>
      </c>
      <c r="CU414">
        <v>17412.553333333341</v>
      </c>
      <c r="CV414">
        <v>42.75</v>
      </c>
      <c r="CW414">
        <v>44.320399999999971</v>
      </c>
      <c r="CX414">
        <v>42.811999999999983</v>
      </c>
      <c r="CY414">
        <v>42.5</v>
      </c>
      <c r="CZ414">
        <v>42.811999999999983</v>
      </c>
      <c r="DA414">
        <v>1960.0176666666671</v>
      </c>
      <c r="DB414">
        <v>40.01</v>
      </c>
      <c r="DC414">
        <v>0</v>
      </c>
      <c r="DD414">
        <v>1659800472.3</v>
      </c>
      <c r="DE414">
        <v>0</v>
      </c>
      <c r="DF414">
        <v>1659800498</v>
      </c>
      <c r="DG414" t="s">
        <v>1165</v>
      </c>
      <c r="DH414">
        <v>1659800498</v>
      </c>
      <c r="DI414">
        <v>1659800494</v>
      </c>
      <c r="DJ414">
        <v>9</v>
      </c>
      <c r="DK414">
        <v>-4.5999999999999999E-2</v>
      </c>
      <c r="DL414">
        <v>3.0000000000000001E-3</v>
      </c>
      <c r="DM414">
        <v>1.746</v>
      </c>
      <c r="DN414">
        <v>2.4E-2</v>
      </c>
      <c r="DO414">
        <v>600</v>
      </c>
      <c r="DP414">
        <v>21</v>
      </c>
      <c r="DQ414">
        <v>0.17</v>
      </c>
      <c r="DR414">
        <v>0.09</v>
      </c>
      <c r="DS414">
        <v>10.011735082706331</v>
      </c>
      <c r="DT414">
        <v>-2.7240556246928539E-2</v>
      </c>
      <c r="DU414">
        <v>9.3210312756581162E-2</v>
      </c>
      <c r="DV414">
        <v>1</v>
      </c>
      <c r="DW414">
        <v>-12.953617073170729</v>
      </c>
      <c r="DX414">
        <v>-0.1184111498257865</v>
      </c>
      <c r="DY414">
        <v>4.3511141844410357E-2</v>
      </c>
      <c r="DZ414">
        <v>1</v>
      </c>
      <c r="EA414">
        <v>1.547678536585366</v>
      </c>
      <c r="EB414">
        <v>8.7604181184640206E-3</v>
      </c>
      <c r="EC414">
        <v>2.3174550391361682E-3</v>
      </c>
      <c r="ED414">
        <v>1</v>
      </c>
      <c r="EE414">
        <v>2.3844538319633419</v>
      </c>
      <c r="EF414">
        <v>-4.6532286624277212E-2</v>
      </c>
      <c r="EG414">
        <v>3.64092473913172E-3</v>
      </c>
      <c r="EH414">
        <v>1</v>
      </c>
      <c r="EI414">
        <v>5.3504322556941077E-2</v>
      </c>
      <c r="EJ414">
        <v>1.1372882498159979E-3</v>
      </c>
      <c r="EK414">
        <v>9.4196219317347368E-5</v>
      </c>
      <c r="EL414">
        <v>1</v>
      </c>
      <c r="EM414">
        <v>5</v>
      </c>
      <c r="EN414">
        <v>5</v>
      </c>
      <c r="EO414" t="s">
        <v>381</v>
      </c>
      <c r="EP414">
        <v>2.9417</v>
      </c>
      <c r="EQ414">
        <v>2.80124</v>
      </c>
      <c r="ER414">
        <v>0.115677</v>
      </c>
      <c r="ES414">
        <v>0.117522</v>
      </c>
      <c r="ET414">
        <v>0.103228</v>
      </c>
      <c r="EU414">
        <v>9.8163600000000004E-2</v>
      </c>
      <c r="EV414">
        <v>18132.900000000001</v>
      </c>
      <c r="EW414">
        <v>18974.5</v>
      </c>
      <c r="EX414">
        <v>23851.4</v>
      </c>
      <c r="EY414">
        <v>25029</v>
      </c>
      <c r="EZ414">
        <v>34241.800000000003</v>
      </c>
      <c r="FA414">
        <v>36048.199999999997</v>
      </c>
      <c r="FB414">
        <v>43495.4</v>
      </c>
      <c r="FC414">
        <v>46270.9</v>
      </c>
      <c r="FD414">
        <v>1.9559200000000001</v>
      </c>
      <c r="FE414">
        <v>1.8194699999999999</v>
      </c>
      <c r="FF414">
        <v>7.30716E-2</v>
      </c>
      <c r="FG414">
        <v>0</v>
      </c>
      <c r="FH414">
        <v>30.293199999999999</v>
      </c>
      <c r="FI414">
        <v>999.9</v>
      </c>
      <c r="FJ414">
        <v>54.2</v>
      </c>
      <c r="FK414">
        <v>36.5</v>
      </c>
      <c r="FL414">
        <v>33.572400000000002</v>
      </c>
      <c r="FM414">
        <v>64.076800000000006</v>
      </c>
      <c r="FN414">
        <v>25.837299999999999</v>
      </c>
      <c r="FO414">
        <v>1</v>
      </c>
      <c r="FP414">
        <v>0.47276200000000002</v>
      </c>
      <c r="FQ414">
        <v>2.3228200000000001</v>
      </c>
      <c r="FR414">
        <v>20.307200000000002</v>
      </c>
      <c r="FS414">
        <v>5.2192400000000001</v>
      </c>
      <c r="FT414">
        <v>11.9077</v>
      </c>
      <c r="FU414">
        <v>5.00535</v>
      </c>
      <c r="FV414">
        <v>3.2910499999999998</v>
      </c>
      <c r="FW414">
        <v>9999</v>
      </c>
      <c r="FX414">
        <v>9999</v>
      </c>
      <c r="FY414">
        <v>9999</v>
      </c>
      <c r="FZ414">
        <v>999.9</v>
      </c>
      <c r="GA414">
        <v>1.8595900000000001</v>
      </c>
      <c r="GB414">
        <v>1.8545499999999999</v>
      </c>
      <c r="GC414">
        <v>1.8577600000000001</v>
      </c>
      <c r="GD414">
        <v>1.8562099999999999</v>
      </c>
      <c r="GE414">
        <v>1.8549599999999999</v>
      </c>
      <c r="GF414">
        <v>1.85456</v>
      </c>
      <c r="GG414">
        <v>1.8533200000000001</v>
      </c>
      <c r="GH414">
        <v>1.8563799999999999</v>
      </c>
      <c r="GI414">
        <v>0</v>
      </c>
      <c r="GJ414">
        <v>0</v>
      </c>
      <c r="GK414">
        <v>0</v>
      </c>
      <c r="GL414">
        <v>0</v>
      </c>
      <c r="GM414" t="s">
        <v>382</v>
      </c>
      <c r="GN414" t="s">
        <v>383</v>
      </c>
      <c r="GO414" t="s">
        <v>384</v>
      </c>
      <c r="GP414" t="s">
        <v>384</v>
      </c>
      <c r="GQ414" t="s">
        <v>384</v>
      </c>
      <c r="GR414" t="s">
        <v>384</v>
      </c>
      <c r="GS414">
        <v>0</v>
      </c>
      <c r="GT414">
        <v>100</v>
      </c>
      <c r="GU414">
        <v>100</v>
      </c>
      <c r="GV414">
        <v>1.746</v>
      </c>
      <c r="GW414">
        <v>2.4E-2</v>
      </c>
      <c r="GX414">
        <v>0.42317411520029963</v>
      </c>
      <c r="GY414">
        <v>3.0239061252787889E-3</v>
      </c>
      <c r="GZ414">
        <v>-1.398580452151984E-6</v>
      </c>
      <c r="HA414">
        <v>2.8030378366047371E-10</v>
      </c>
      <c r="HB414">
        <v>-5.9885115247248502E-2</v>
      </c>
      <c r="HC414">
        <v>9.965371539748925E-3</v>
      </c>
      <c r="HD414">
        <v>-4.563662031605912E-4</v>
      </c>
      <c r="HE414">
        <v>7.8337100744227795E-6</v>
      </c>
      <c r="HF414">
        <v>0</v>
      </c>
      <c r="HG414">
        <v>2134</v>
      </c>
      <c r="HH414">
        <v>2</v>
      </c>
      <c r="HI414">
        <v>25</v>
      </c>
      <c r="HJ414">
        <v>4.4000000000000004</v>
      </c>
      <c r="HK414">
        <v>4.5999999999999996</v>
      </c>
      <c r="HL414">
        <v>1.4172400000000001</v>
      </c>
      <c r="HM414">
        <v>2.3584000000000001</v>
      </c>
      <c r="HN414">
        <v>1.4978</v>
      </c>
      <c r="HO414">
        <v>2.3059099999999999</v>
      </c>
      <c r="HP414">
        <v>1.5478499999999999</v>
      </c>
      <c r="HQ414">
        <v>2.2473100000000001</v>
      </c>
      <c r="HR414">
        <v>39.616700000000002</v>
      </c>
      <c r="HS414">
        <v>14.4735</v>
      </c>
      <c r="HT414">
        <v>18</v>
      </c>
      <c r="HU414">
        <v>503.70699999999999</v>
      </c>
      <c r="HV414">
        <v>479.61500000000001</v>
      </c>
      <c r="HW414">
        <v>26.3964</v>
      </c>
      <c r="HX414">
        <v>33.016399999999997</v>
      </c>
      <c r="HY414">
        <v>30.0001</v>
      </c>
      <c r="HZ414">
        <v>32.810299999999998</v>
      </c>
      <c r="IA414">
        <v>32.909300000000002</v>
      </c>
      <c r="IB414">
        <v>28.379899999999999</v>
      </c>
      <c r="IC414">
        <v>39.415100000000002</v>
      </c>
      <c r="ID414">
        <v>0</v>
      </c>
      <c r="IE414">
        <v>26.387</v>
      </c>
      <c r="IF414">
        <v>600</v>
      </c>
      <c r="IG414">
        <v>21.213000000000001</v>
      </c>
      <c r="IH414">
        <v>100.57299999999999</v>
      </c>
      <c r="II414">
        <v>100.279</v>
      </c>
      <c r="IJ414" t="s">
        <v>2638</v>
      </c>
    </row>
    <row r="415" spans="1:244" x14ac:dyDescent="0.2">
      <c r="A415">
        <v>399</v>
      </c>
      <c r="B415">
        <v>1659803286.5</v>
      </c>
      <c r="C415">
        <v>7145</v>
      </c>
      <c r="D415" t="s">
        <v>1176</v>
      </c>
      <c r="E415" t="s">
        <v>1177</v>
      </c>
      <c r="F415">
        <v>1</v>
      </c>
      <c r="G415" t="s">
        <v>373</v>
      </c>
      <c r="H415" t="s">
        <v>374</v>
      </c>
      <c r="I415" t="s">
        <v>375</v>
      </c>
      <c r="J415" t="s">
        <v>376</v>
      </c>
      <c r="K415" t="s">
        <v>377</v>
      </c>
      <c r="L415" t="s">
        <v>373</v>
      </c>
      <c r="M415" t="s">
        <v>1147</v>
      </c>
      <c r="N415">
        <v>1659803278.75</v>
      </c>
      <c r="O415">
        <f t="shared" si="204"/>
        <v>1.127164037214811E-3</v>
      </c>
      <c r="P415">
        <f t="shared" si="205"/>
        <v>1.1271640372148111</v>
      </c>
      <c r="Q415">
        <f t="shared" si="206"/>
        <v>13.855523534777472</v>
      </c>
      <c r="R415">
        <f t="shared" si="207"/>
        <v>781.83783333333326</v>
      </c>
      <c r="S415">
        <f t="shared" si="208"/>
        <v>360.83422097309864</v>
      </c>
      <c r="T415">
        <f t="shared" si="209"/>
        <v>35.756389897610795</v>
      </c>
      <c r="U415">
        <f t="shared" si="210"/>
        <v>77.475186056297304</v>
      </c>
      <c r="V415">
        <f t="shared" si="211"/>
        <v>5.560476315877344E-2</v>
      </c>
      <c r="W415">
        <f t="shared" si="212"/>
        <v>2.9118682990838982</v>
      </c>
      <c r="X415">
        <f t="shared" si="213"/>
        <v>5.5021539864368238E-2</v>
      </c>
      <c r="Y415">
        <f t="shared" si="214"/>
        <v>3.4440352842728471E-2</v>
      </c>
      <c r="Z415">
        <f t="shared" si="215"/>
        <v>321.51073319999995</v>
      </c>
      <c r="AA415">
        <f t="shared" si="216"/>
        <v>32.658908794780899</v>
      </c>
      <c r="AB415">
        <f t="shared" si="217"/>
        <v>31.599963333333331</v>
      </c>
      <c r="AC415">
        <f t="shared" si="218"/>
        <v>4.6680240605814873</v>
      </c>
      <c r="AD415">
        <f t="shared" si="219"/>
        <v>59.973986472917332</v>
      </c>
      <c r="AE415">
        <f t="shared" si="220"/>
        <v>2.7136136332531331</v>
      </c>
      <c r="AF415">
        <f t="shared" si="221"/>
        <v>4.524651090983471</v>
      </c>
      <c r="AG415">
        <f t="shared" si="222"/>
        <v>1.9544104273283542</v>
      </c>
      <c r="AH415">
        <f t="shared" si="223"/>
        <v>-49.707934041173168</v>
      </c>
      <c r="AI415">
        <f t="shared" si="224"/>
        <v>-86.095088166442835</v>
      </c>
      <c r="AJ415">
        <f t="shared" si="225"/>
        <v>-6.6609213088598693</v>
      </c>
      <c r="AK415">
        <f t="shared" si="226"/>
        <v>179.04678968352403</v>
      </c>
      <c r="AL415">
        <f t="shared" si="227"/>
        <v>14.276134300462305</v>
      </c>
      <c r="AM415">
        <f t="shared" si="228"/>
        <v>1.1105859809150214</v>
      </c>
      <c r="AN415">
        <f t="shared" si="229"/>
        <v>13.855523534777472</v>
      </c>
      <c r="AO415">
        <v>821.48475530986275</v>
      </c>
      <c r="AP415">
        <v>804.08632121212077</v>
      </c>
      <c r="AQ415">
        <v>6.4736930151802902E-2</v>
      </c>
      <c r="AR415">
        <v>65.315876491701218</v>
      </c>
      <c r="AS415">
        <f t="shared" si="230"/>
        <v>1.1271640372148111</v>
      </c>
      <c r="AT415">
        <v>26.09040965305147</v>
      </c>
      <c r="AU415">
        <v>27.40524835164836</v>
      </c>
      <c r="AV415">
        <v>5.0645046577418253E-5</v>
      </c>
      <c r="AW415">
        <v>86.657645158407604</v>
      </c>
      <c r="AX415">
        <v>0</v>
      </c>
      <c r="AY415">
        <v>0</v>
      </c>
      <c r="AZ415">
        <f t="shared" si="231"/>
        <v>1</v>
      </c>
      <c r="BA415">
        <f t="shared" si="232"/>
        <v>0</v>
      </c>
      <c r="BB415">
        <f t="shared" si="233"/>
        <v>51648.461514185328</v>
      </c>
      <c r="BC415">
        <f t="shared" si="234"/>
        <v>1999.9670000000001</v>
      </c>
      <c r="BD415">
        <f t="shared" si="235"/>
        <v>1681.17228</v>
      </c>
      <c r="BE415">
        <f t="shared" si="236"/>
        <v>0.84060000990016326</v>
      </c>
      <c r="BF415">
        <f t="shared" si="237"/>
        <v>0.16075801910731524</v>
      </c>
      <c r="BG415">
        <v>6</v>
      </c>
      <c r="BH415">
        <v>0.5</v>
      </c>
      <c r="BI415" t="s">
        <v>379</v>
      </c>
      <c r="BJ415">
        <v>2</v>
      </c>
      <c r="BK415" t="b">
        <v>1</v>
      </c>
      <c r="BL415">
        <v>1659803278.75</v>
      </c>
      <c r="BM415">
        <v>781.83783333333326</v>
      </c>
      <c r="BN415">
        <v>800.00636666666674</v>
      </c>
      <c r="BO415">
        <v>27.38432666666667</v>
      </c>
      <c r="BP415">
        <v>26.088460000000001</v>
      </c>
      <c r="BQ415">
        <v>779.76383333333331</v>
      </c>
      <c r="BR415">
        <v>27.368326666666668</v>
      </c>
      <c r="BS415">
        <v>500.13170000000002</v>
      </c>
      <c r="BT415">
        <v>98.993483333333344</v>
      </c>
      <c r="BU415">
        <v>0.1001940933333333</v>
      </c>
      <c r="BV415">
        <v>31.051533333333339</v>
      </c>
      <c r="BW415">
        <v>31.599963333333331</v>
      </c>
      <c r="BX415">
        <v>999.9000000000002</v>
      </c>
      <c r="BY415">
        <v>0</v>
      </c>
      <c r="BZ415">
        <v>0</v>
      </c>
      <c r="CA415">
        <v>10000.204333333329</v>
      </c>
      <c r="CB415">
        <v>0</v>
      </c>
      <c r="CC415">
        <v>2037.925</v>
      </c>
      <c r="CD415">
        <v>-18.224460000000001</v>
      </c>
      <c r="CE415">
        <v>803.8040666666667</v>
      </c>
      <c r="CF415">
        <v>821.43619999999999</v>
      </c>
      <c r="CG415">
        <v>1.309024</v>
      </c>
      <c r="CH415">
        <v>800.00636666666674</v>
      </c>
      <c r="CI415">
        <v>26.088460000000001</v>
      </c>
      <c r="CJ415">
        <v>2.712171666666666</v>
      </c>
      <c r="CK415">
        <v>2.5825870000000002</v>
      </c>
      <c r="CL415">
        <v>22.359043333333329</v>
      </c>
      <c r="CM415">
        <v>21.556550000000001</v>
      </c>
      <c r="CN415">
        <v>1999.9670000000001</v>
      </c>
      <c r="CO415">
        <v>0.98000109999999974</v>
      </c>
      <c r="CP415">
        <v>1.9999099999999999E-2</v>
      </c>
      <c r="CQ415">
        <v>0</v>
      </c>
      <c r="CR415">
        <v>2.6614666666666662</v>
      </c>
      <c r="CS415">
        <v>0</v>
      </c>
      <c r="CT415">
        <v>15712.74</v>
      </c>
      <c r="CU415">
        <v>17412.04</v>
      </c>
      <c r="CV415">
        <v>43.307866666666641</v>
      </c>
      <c r="CW415">
        <v>45.026866666666663</v>
      </c>
      <c r="CX415">
        <v>43.3309</v>
      </c>
      <c r="CY415">
        <v>43.186999999999983</v>
      </c>
      <c r="CZ415">
        <v>43.358199999999997</v>
      </c>
      <c r="DA415">
        <v>1959.9670000000001</v>
      </c>
      <c r="DB415">
        <v>40</v>
      </c>
      <c r="DC415">
        <v>0</v>
      </c>
      <c r="DD415">
        <v>1659803285.7</v>
      </c>
      <c r="DE415">
        <v>0</v>
      </c>
      <c r="DF415">
        <v>1659803316.5</v>
      </c>
      <c r="DG415" t="s">
        <v>1178</v>
      </c>
      <c r="DH415">
        <v>1659803316.5</v>
      </c>
      <c r="DI415">
        <v>1659803305.5</v>
      </c>
      <c r="DJ415">
        <v>10</v>
      </c>
      <c r="DK415">
        <v>3.1E-2</v>
      </c>
      <c r="DL415">
        <v>-1.2999999999999999E-2</v>
      </c>
      <c r="DM415">
        <v>2.0739999999999998</v>
      </c>
      <c r="DN415">
        <v>1.6E-2</v>
      </c>
      <c r="DO415">
        <v>800</v>
      </c>
      <c r="DP415">
        <v>26</v>
      </c>
      <c r="DQ415">
        <v>0.14000000000000001</v>
      </c>
      <c r="DR415">
        <v>7.0000000000000007E-2</v>
      </c>
      <c r="DS415">
        <v>14.237027771939349</v>
      </c>
      <c r="DT415">
        <v>-0.97327375826572005</v>
      </c>
      <c r="DU415">
        <v>0.13067881613801449</v>
      </c>
      <c r="DV415">
        <v>0</v>
      </c>
      <c r="DW415">
        <v>-18.257290243902439</v>
      </c>
      <c r="DX415">
        <v>0.63534355400694309</v>
      </c>
      <c r="DY415">
        <v>7.7925611197014882E-2</v>
      </c>
      <c r="DZ415">
        <v>1</v>
      </c>
      <c r="EA415">
        <v>1.303278048780488</v>
      </c>
      <c r="EB415">
        <v>9.0105156794428418E-2</v>
      </c>
      <c r="EC415">
        <v>1.0173695929978899E-2</v>
      </c>
      <c r="ED415">
        <v>1</v>
      </c>
      <c r="EE415">
        <v>1.9527712572631111</v>
      </c>
      <c r="EF415">
        <v>1.8650088471335629E-2</v>
      </c>
      <c r="EG415">
        <v>1.6044464731500209E-3</v>
      </c>
      <c r="EH415">
        <v>1</v>
      </c>
      <c r="EI415">
        <v>5.5950888904843357E-2</v>
      </c>
      <c r="EJ415">
        <v>-5.2804808821439019E-3</v>
      </c>
      <c r="EK415">
        <v>4.5246254902129142E-4</v>
      </c>
      <c r="EL415">
        <v>1</v>
      </c>
      <c r="EM415">
        <v>4</v>
      </c>
      <c r="EN415">
        <v>6</v>
      </c>
      <c r="EO415" t="s">
        <v>1179</v>
      </c>
      <c r="EP415">
        <v>2.9411700000000001</v>
      </c>
      <c r="EQ415">
        <v>2.8009900000000001</v>
      </c>
      <c r="ER415">
        <v>0.14075499999999999</v>
      </c>
      <c r="ES415">
        <v>0.14296200000000001</v>
      </c>
      <c r="ET415">
        <v>0.117363</v>
      </c>
      <c r="EU415">
        <v>0.113507</v>
      </c>
      <c r="EV415">
        <v>17601.2</v>
      </c>
      <c r="EW415">
        <v>18407.099999999999</v>
      </c>
      <c r="EX415">
        <v>23831.4</v>
      </c>
      <c r="EY415">
        <v>25005.200000000001</v>
      </c>
      <c r="EZ415">
        <v>33676.1</v>
      </c>
      <c r="FA415">
        <v>35402.800000000003</v>
      </c>
      <c r="FB415">
        <v>43461.8</v>
      </c>
      <c r="FC415">
        <v>46228.7</v>
      </c>
      <c r="FD415">
        <v>1.9501999999999999</v>
      </c>
      <c r="FE415">
        <v>1.81402</v>
      </c>
      <c r="FF415">
        <v>8.2194799999999998E-2</v>
      </c>
      <c r="FG415">
        <v>0</v>
      </c>
      <c r="FH415">
        <v>30.277000000000001</v>
      </c>
      <c r="FI415">
        <v>999.9</v>
      </c>
      <c r="FJ415">
        <v>51.6</v>
      </c>
      <c r="FK415">
        <v>37.799999999999997</v>
      </c>
      <c r="FL415">
        <v>34.325000000000003</v>
      </c>
      <c r="FM415">
        <v>64.053799999999995</v>
      </c>
      <c r="FN415">
        <v>24.9038</v>
      </c>
      <c r="FO415">
        <v>1</v>
      </c>
      <c r="FP415">
        <v>0.52620699999999998</v>
      </c>
      <c r="FQ415">
        <v>3.5396700000000001</v>
      </c>
      <c r="FR415">
        <v>20.285499999999999</v>
      </c>
      <c r="FS415">
        <v>5.2192400000000001</v>
      </c>
      <c r="FT415">
        <v>11.907999999999999</v>
      </c>
      <c r="FU415">
        <v>5.0048000000000004</v>
      </c>
      <c r="FV415">
        <v>3.2910499999999998</v>
      </c>
      <c r="FW415">
        <v>9999</v>
      </c>
      <c r="FX415">
        <v>9999</v>
      </c>
      <c r="FY415">
        <v>9999</v>
      </c>
      <c r="FZ415">
        <v>999.9</v>
      </c>
      <c r="GA415">
        <v>1.8595999999999999</v>
      </c>
      <c r="GB415">
        <v>1.8545700000000001</v>
      </c>
      <c r="GC415">
        <v>1.8577600000000001</v>
      </c>
      <c r="GD415">
        <v>1.85623</v>
      </c>
      <c r="GE415">
        <v>1.855</v>
      </c>
      <c r="GF415">
        <v>1.85459</v>
      </c>
      <c r="GG415">
        <v>1.85337</v>
      </c>
      <c r="GH415">
        <v>1.8564000000000001</v>
      </c>
      <c r="GI415">
        <v>0</v>
      </c>
      <c r="GJ415">
        <v>0</v>
      </c>
      <c r="GK415">
        <v>0</v>
      </c>
      <c r="GL415">
        <v>0</v>
      </c>
      <c r="GM415" t="s">
        <v>382</v>
      </c>
      <c r="GN415" t="s">
        <v>383</v>
      </c>
      <c r="GO415" t="s">
        <v>384</v>
      </c>
      <c r="GP415" t="s">
        <v>384</v>
      </c>
      <c r="GQ415" t="s">
        <v>384</v>
      </c>
      <c r="GR415" t="s">
        <v>384</v>
      </c>
      <c r="GS415">
        <v>0</v>
      </c>
      <c r="GT415">
        <v>100</v>
      </c>
      <c r="GU415">
        <v>100</v>
      </c>
      <c r="GV415">
        <v>2.0739999999999998</v>
      </c>
      <c r="GW415">
        <v>1.6E-2</v>
      </c>
      <c r="GX415">
        <v>0.37748497667869801</v>
      </c>
      <c r="GY415">
        <v>3.0239061252787889E-3</v>
      </c>
      <c r="GZ415">
        <v>-1.398580452151984E-6</v>
      </c>
      <c r="HA415">
        <v>2.8030378366047371E-10</v>
      </c>
      <c r="HB415">
        <v>2.9149976200664899E-2</v>
      </c>
      <c r="HC415">
        <v>0</v>
      </c>
      <c r="HD415">
        <v>0</v>
      </c>
      <c r="HE415">
        <v>0</v>
      </c>
      <c r="HF415">
        <v>0</v>
      </c>
      <c r="HG415">
        <v>2134</v>
      </c>
      <c r="HH415">
        <v>2</v>
      </c>
      <c r="HI415">
        <v>25</v>
      </c>
      <c r="HJ415">
        <v>46.5</v>
      </c>
      <c r="HK415">
        <v>46.5</v>
      </c>
      <c r="HL415">
        <v>1.80176</v>
      </c>
      <c r="HM415">
        <v>2.3596200000000001</v>
      </c>
      <c r="HN415">
        <v>1.4978</v>
      </c>
      <c r="HO415">
        <v>2.3059099999999999</v>
      </c>
      <c r="HP415">
        <v>1.5478499999999999</v>
      </c>
      <c r="HQ415">
        <v>2.34131</v>
      </c>
      <c r="HR415">
        <v>40.527500000000003</v>
      </c>
      <c r="HS415">
        <v>14.026999999999999</v>
      </c>
      <c r="HT415">
        <v>18</v>
      </c>
      <c r="HU415">
        <v>503.57600000000002</v>
      </c>
      <c r="HV415">
        <v>479.435</v>
      </c>
      <c r="HW415">
        <v>25.748799999999999</v>
      </c>
      <c r="HX415">
        <v>33.566400000000002</v>
      </c>
      <c r="HY415">
        <v>30.000800000000002</v>
      </c>
      <c r="HZ415">
        <v>33.276699999999998</v>
      </c>
      <c r="IA415">
        <v>33.369399999999999</v>
      </c>
      <c r="IB415">
        <v>36.093200000000003</v>
      </c>
      <c r="IC415">
        <v>24.3856</v>
      </c>
      <c r="ID415">
        <v>0</v>
      </c>
      <c r="IE415">
        <v>25.683499999999999</v>
      </c>
      <c r="IF415">
        <v>800</v>
      </c>
      <c r="IG415">
        <v>26.062200000000001</v>
      </c>
      <c r="IH415">
        <v>100.492</v>
      </c>
      <c r="II415">
        <v>100.18600000000001</v>
      </c>
      <c r="IJ415" t="s">
        <v>2638</v>
      </c>
    </row>
    <row r="416" spans="1:244" x14ac:dyDescent="0.2">
      <c r="A416">
        <v>400</v>
      </c>
      <c r="B416">
        <v>1659804228.5</v>
      </c>
      <c r="C416">
        <v>8087</v>
      </c>
      <c r="D416" t="s">
        <v>1180</v>
      </c>
      <c r="E416" t="s">
        <v>1181</v>
      </c>
      <c r="F416">
        <v>1</v>
      </c>
      <c r="G416" t="s">
        <v>373</v>
      </c>
      <c r="H416" t="s">
        <v>374</v>
      </c>
      <c r="I416" t="s">
        <v>375</v>
      </c>
      <c r="J416" t="s">
        <v>376</v>
      </c>
      <c r="K416" t="s">
        <v>377</v>
      </c>
      <c r="L416" t="s">
        <v>373</v>
      </c>
      <c r="M416" t="s">
        <v>1147</v>
      </c>
      <c r="N416">
        <v>1659804220.75</v>
      </c>
      <c r="O416">
        <f t="shared" si="204"/>
        <v>1.2235894378367796E-3</v>
      </c>
      <c r="P416">
        <f t="shared" si="205"/>
        <v>1.2235894378367795</v>
      </c>
      <c r="Q416">
        <f t="shared" si="206"/>
        <v>18.174255519050398</v>
      </c>
      <c r="R416">
        <f t="shared" si="207"/>
        <v>976.76959999999985</v>
      </c>
      <c r="S416">
        <f t="shared" si="208"/>
        <v>470.84354435992782</v>
      </c>
      <c r="T416">
        <f t="shared" si="209"/>
        <v>46.651430607637842</v>
      </c>
      <c r="U416">
        <f t="shared" si="210"/>
        <v>96.778855226730613</v>
      </c>
      <c r="V416">
        <f t="shared" si="211"/>
        <v>6.0876240289811506E-2</v>
      </c>
      <c r="W416">
        <f t="shared" si="212"/>
        <v>2.911880780682051</v>
      </c>
      <c r="X416">
        <f t="shared" si="213"/>
        <v>6.0177945049931812E-2</v>
      </c>
      <c r="Y416">
        <f t="shared" si="214"/>
        <v>3.7673287199436731E-2</v>
      </c>
      <c r="Z416">
        <f t="shared" si="215"/>
        <v>321.51525519999996</v>
      </c>
      <c r="AA416">
        <f t="shared" si="216"/>
        <v>32.56497883257866</v>
      </c>
      <c r="AB416">
        <f t="shared" si="217"/>
        <v>31.538450000000001</v>
      </c>
      <c r="AC416">
        <f t="shared" si="218"/>
        <v>4.651748467441565</v>
      </c>
      <c r="AD416">
        <f t="shared" si="219"/>
        <v>60.174634022294136</v>
      </c>
      <c r="AE416">
        <f t="shared" si="220"/>
        <v>2.7120215244127128</v>
      </c>
      <c r="AF416">
        <f t="shared" si="221"/>
        <v>4.5069181865035262</v>
      </c>
      <c r="AG416">
        <f t="shared" si="222"/>
        <v>1.9397269430288522</v>
      </c>
      <c r="AH416">
        <f t="shared" si="223"/>
        <v>-53.960294208601979</v>
      </c>
      <c r="AI416">
        <f t="shared" si="224"/>
        <v>-87.251915708641548</v>
      </c>
      <c r="AJ416">
        <f t="shared" si="225"/>
        <v>-6.7460552913443896</v>
      </c>
      <c r="AK416">
        <f t="shared" si="226"/>
        <v>173.55698999141208</v>
      </c>
      <c r="AL416">
        <f t="shared" si="227"/>
        <v>18.175359095395812</v>
      </c>
      <c r="AM416">
        <f t="shared" si="228"/>
        <v>1.2257511422616967</v>
      </c>
      <c r="AN416">
        <f t="shared" si="229"/>
        <v>18.174255519050398</v>
      </c>
      <c r="AO416">
        <v>1026.7005534014129</v>
      </c>
      <c r="AP416">
        <v>1004.347818181819</v>
      </c>
      <c r="AQ416">
        <v>-6.2670331605958916E-3</v>
      </c>
      <c r="AR416">
        <v>65.310144551591009</v>
      </c>
      <c r="AS416">
        <f t="shared" si="230"/>
        <v>1.2235894378367795</v>
      </c>
      <c r="AT416">
        <v>25.94340023798782</v>
      </c>
      <c r="AU416">
        <v>27.37119230769234</v>
      </c>
      <c r="AV416">
        <v>-5.1658502162783431E-7</v>
      </c>
      <c r="AW416">
        <v>86.681243256310438</v>
      </c>
      <c r="AX416">
        <v>0</v>
      </c>
      <c r="AY416">
        <v>0</v>
      </c>
      <c r="AZ416">
        <f t="shared" si="231"/>
        <v>1</v>
      </c>
      <c r="BA416">
        <f t="shared" si="232"/>
        <v>0</v>
      </c>
      <c r="BB416">
        <f t="shared" si="233"/>
        <v>51660.243870858409</v>
      </c>
      <c r="BC416">
        <f t="shared" si="234"/>
        <v>1999.9953333333331</v>
      </c>
      <c r="BD416">
        <f t="shared" si="235"/>
        <v>1681.1960799999997</v>
      </c>
      <c r="BE416">
        <f t="shared" si="236"/>
        <v>0.84060000140000324</v>
      </c>
      <c r="BF416">
        <f t="shared" si="237"/>
        <v>0.1607580027020063</v>
      </c>
      <c r="BG416">
        <v>6</v>
      </c>
      <c r="BH416">
        <v>0.5</v>
      </c>
      <c r="BI416" t="s">
        <v>379</v>
      </c>
      <c r="BJ416">
        <v>2</v>
      </c>
      <c r="BK416" t="b">
        <v>1</v>
      </c>
      <c r="BL416">
        <v>1659804220.75</v>
      </c>
      <c r="BM416">
        <v>976.76959999999985</v>
      </c>
      <c r="BN416">
        <v>1000.0114</v>
      </c>
      <c r="BO416">
        <v>27.37189</v>
      </c>
      <c r="BP416">
        <v>25.941579999999998</v>
      </c>
      <c r="BQ416">
        <v>974.54759999999987</v>
      </c>
      <c r="BR416">
        <v>27.357890000000001</v>
      </c>
      <c r="BS416">
        <v>500.11536666666672</v>
      </c>
      <c r="BT416">
        <v>98.980623333333341</v>
      </c>
      <c r="BU416">
        <v>9.991237E-2</v>
      </c>
      <c r="BV416">
        <v>30.982653333333339</v>
      </c>
      <c r="BW416">
        <v>31.538450000000001</v>
      </c>
      <c r="BX416">
        <v>999.9000000000002</v>
      </c>
      <c r="BY416">
        <v>0</v>
      </c>
      <c r="BZ416">
        <v>0</v>
      </c>
      <c r="CA416">
        <v>10001.575000000001</v>
      </c>
      <c r="CB416">
        <v>0</v>
      </c>
      <c r="CC416">
        <v>2073.4169999999999</v>
      </c>
      <c r="CD416">
        <v>-23.199116666666669</v>
      </c>
      <c r="CE416">
        <v>1004.302</v>
      </c>
      <c r="CF416">
        <v>1026.643</v>
      </c>
      <c r="CG416">
        <v>1.4310609999999999</v>
      </c>
      <c r="CH416">
        <v>1000.0114</v>
      </c>
      <c r="CI416">
        <v>25.941579999999998</v>
      </c>
      <c r="CJ416">
        <v>2.7093609999999999</v>
      </c>
      <c r="CK416">
        <v>2.567712999999999</v>
      </c>
      <c r="CL416">
        <v>22.341999999999999</v>
      </c>
      <c r="CM416">
        <v>21.462203333333331</v>
      </c>
      <c r="CN416">
        <v>1999.9953333333331</v>
      </c>
      <c r="CO416">
        <v>0.97999820000000004</v>
      </c>
      <c r="CP416">
        <v>2.0001973333333339E-2</v>
      </c>
      <c r="CQ416">
        <v>0</v>
      </c>
      <c r="CR416">
        <v>2.477466666666666</v>
      </c>
      <c r="CS416">
        <v>0</v>
      </c>
      <c r="CT416">
        <v>15904.56</v>
      </c>
      <c r="CU416">
        <v>17412.273333333331</v>
      </c>
      <c r="CV416">
        <v>44.75</v>
      </c>
      <c r="CW416">
        <v>47.061999999999983</v>
      </c>
      <c r="CX416">
        <v>44.983199999999997</v>
      </c>
      <c r="CY416">
        <v>44.835099999999983</v>
      </c>
      <c r="CZ416">
        <v>44.720599999999997</v>
      </c>
      <c r="DA416">
        <v>1959.9953333333331</v>
      </c>
      <c r="DB416">
        <v>40</v>
      </c>
      <c r="DC416">
        <v>0</v>
      </c>
      <c r="DD416">
        <v>1659804227.7</v>
      </c>
      <c r="DE416">
        <v>0</v>
      </c>
      <c r="DF416">
        <v>1659804261.0999999</v>
      </c>
      <c r="DG416" t="s">
        <v>1182</v>
      </c>
      <c r="DH416">
        <v>1659804261.0999999</v>
      </c>
      <c r="DI416">
        <v>1659804248.0999999</v>
      </c>
      <c r="DJ416">
        <v>12</v>
      </c>
      <c r="DK416">
        <v>-6.6000000000000003E-2</v>
      </c>
      <c r="DL416">
        <v>-1E-3</v>
      </c>
      <c r="DM416">
        <v>2.222</v>
      </c>
      <c r="DN416">
        <v>1.4E-2</v>
      </c>
      <c r="DO416">
        <v>1000</v>
      </c>
      <c r="DP416">
        <v>26</v>
      </c>
      <c r="DQ416">
        <v>0.2</v>
      </c>
      <c r="DR416">
        <v>0.08</v>
      </c>
      <c r="DS416">
        <v>18.096575501321009</v>
      </c>
      <c r="DT416">
        <v>-1.044587799603715</v>
      </c>
      <c r="DU416">
        <v>0.12796577473802601</v>
      </c>
      <c r="DV416">
        <v>0</v>
      </c>
      <c r="DW416">
        <v>-23.21973902439025</v>
      </c>
      <c r="DX416">
        <v>0.4611930313588718</v>
      </c>
      <c r="DY416">
        <v>6.2654234583492535E-2</v>
      </c>
      <c r="DZ416">
        <v>1</v>
      </c>
      <c r="EA416">
        <v>1.4342031707317071</v>
      </c>
      <c r="EB416">
        <v>-5.447979094076591E-2</v>
      </c>
      <c r="EC416">
        <v>5.4711926015308448E-3</v>
      </c>
      <c r="ED416">
        <v>1</v>
      </c>
      <c r="EE416">
        <v>1.93934971401833</v>
      </c>
      <c r="EF416">
        <v>1.427732071581217E-2</v>
      </c>
      <c r="EG416">
        <v>1.256742178988269E-3</v>
      </c>
      <c r="EH416">
        <v>1</v>
      </c>
      <c r="EI416">
        <v>6.1122688173213743E-2</v>
      </c>
      <c r="EJ416">
        <v>-2.2564845381161632E-3</v>
      </c>
      <c r="EK416">
        <v>1.7445503693122781E-4</v>
      </c>
      <c r="EL416">
        <v>1</v>
      </c>
      <c r="EM416">
        <v>4</v>
      </c>
      <c r="EN416">
        <v>6</v>
      </c>
      <c r="EO416" t="s">
        <v>1179</v>
      </c>
      <c r="EP416">
        <v>2.9401600000000001</v>
      </c>
      <c r="EQ416">
        <v>2.8011300000000001</v>
      </c>
      <c r="ER416">
        <v>0.16250300000000001</v>
      </c>
      <c r="ES416">
        <v>0.16500000000000001</v>
      </c>
      <c r="ET416">
        <v>0.117035</v>
      </c>
      <c r="EU416">
        <v>0.112788</v>
      </c>
      <c r="EV416">
        <v>17123</v>
      </c>
      <c r="EW416">
        <v>17899.099999999999</v>
      </c>
      <c r="EX416">
        <v>23792.6</v>
      </c>
      <c r="EY416">
        <v>24964.2</v>
      </c>
      <c r="EZ416">
        <v>33639.300000000003</v>
      </c>
      <c r="FA416">
        <v>35378.9</v>
      </c>
      <c r="FB416">
        <v>43398.9</v>
      </c>
      <c r="FC416">
        <v>46156.6</v>
      </c>
      <c r="FD416">
        <v>1.9387000000000001</v>
      </c>
      <c r="FE416">
        <v>1.7956000000000001</v>
      </c>
      <c r="FF416">
        <v>5.2474399999999997E-2</v>
      </c>
      <c r="FG416">
        <v>0</v>
      </c>
      <c r="FH416">
        <v>30.6982</v>
      </c>
      <c r="FI416">
        <v>999.9</v>
      </c>
      <c r="FJ416">
        <v>51.5</v>
      </c>
      <c r="FK416">
        <v>38.299999999999997</v>
      </c>
      <c r="FL416">
        <v>35.2044</v>
      </c>
      <c r="FM416">
        <v>64.023899999999998</v>
      </c>
      <c r="FN416">
        <v>24.835699999999999</v>
      </c>
      <c r="FO416">
        <v>1</v>
      </c>
      <c r="FP416">
        <v>0.61887400000000004</v>
      </c>
      <c r="FQ416">
        <v>4.2700399999999998</v>
      </c>
      <c r="FR416">
        <v>20.268599999999999</v>
      </c>
      <c r="FS416">
        <v>5.2193899999999998</v>
      </c>
      <c r="FT416">
        <v>11.908099999999999</v>
      </c>
      <c r="FU416">
        <v>5.0053999999999998</v>
      </c>
      <c r="FV416">
        <v>3.2914500000000002</v>
      </c>
      <c r="FW416">
        <v>9999</v>
      </c>
      <c r="FX416">
        <v>9999</v>
      </c>
      <c r="FY416">
        <v>9999</v>
      </c>
      <c r="FZ416">
        <v>999.9</v>
      </c>
      <c r="GA416">
        <v>1.8596699999999999</v>
      </c>
      <c r="GB416">
        <v>1.85467</v>
      </c>
      <c r="GC416">
        <v>1.85781</v>
      </c>
      <c r="GD416">
        <v>1.8562700000000001</v>
      </c>
      <c r="GE416">
        <v>1.85501</v>
      </c>
      <c r="GF416">
        <v>1.85459</v>
      </c>
      <c r="GG416">
        <v>1.8534900000000001</v>
      </c>
      <c r="GH416">
        <v>1.8564099999999999</v>
      </c>
      <c r="GI416">
        <v>0</v>
      </c>
      <c r="GJ416">
        <v>0</v>
      </c>
      <c r="GK416">
        <v>0</v>
      </c>
      <c r="GL416">
        <v>0</v>
      </c>
      <c r="GM416" t="s">
        <v>382</v>
      </c>
      <c r="GN416" t="s">
        <v>383</v>
      </c>
      <c r="GO416" t="s">
        <v>384</v>
      </c>
      <c r="GP416" t="s">
        <v>384</v>
      </c>
      <c r="GQ416" t="s">
        <v>384</v>
      </c>
      <c r="GR416" t="s">
        <v>384</v>
      </c>
      <c r="GS416">
        <v>0</v>
      </c>
      <c r="GT416">
        <v>100</v>
      </c>
      <c r="GU416">
        <v>100</v>
      </c>
      <c r="GV416">
        <v>2.222</v>
      </c>
      <c r="GW416">
        <v>1.4E-2</v>
      </c>
      <c r="GX416">
        <v>0.38607982407365532</v>
      </c>
      <c r="GY416">
        <v>3.0239061252787889E-3</v>
      </c>
      <c r="GZ416">
        <v>-1.398580452151984E-6</v>
      </c>
      <c r="HA416">
        <v>2.8030378366047371E-10</v>
      </c>
      <c r="HB416">
        <v>1.474500000000489E-2</v>
      </c>
      <c r="HC416">
        <v>0</v>
      </c>
      <c r="HD416">
        <v>0</v>
      </c>
      <c r="HE416">
        <v>0</v>
      </c>
      <c r="HF416">
        <v>0</v>
      </c>
      <c r="HG416">
        <v>2134</v>
      </c>
      <c r="HH416">
        <v>2</v>
      </c>
      <c r="HI416">
        <v>25</v>
      </c>
      <c r="HJ416">
        <v>7.6</v>
      </c>
      <c r="HK416">
        <v>7.6</v>
      </c>
      <c r="HL416">
        <v>2.16309</v>
      </c>
      <c r="HM416">
        <v>2.35229</v>
      </c>
      <c r="HN416">
        <v>1.4978</v>
      </c>
      <c r="HO416">
        <v>2.3059099999999999</v>
      </c>
      <c r="HP416">
        <v>1.5478499999999999</v>
      </c>
      <c r="HQ416">
        <v>2.4096700000000002</v>
      </c>
      <c r="HR416">
        <v>41.6389</v>
      </c>
      <c r="HS416">
        <v>13.8606</v>
      </c>
      <c r="HT416">
        <v>18</v>
      </c>
      <c r="HU416">
        <v>503.40199999999999</v>
      </c>
      <c r="HV416">
        <v>474.33600000000001</v>
      </c>
      <c r="HW416">
        <v>24.5931</v>
      </c>
      <c r="HX416">
        <v>34.5839</v>
      </c>
      <c r="HY416">
        <v>30.000399999999999</v>
      </c>
      <c r="HZ416">
        <v>34.241799999999998</v>
      </c>
      <c r="IA416">
        <v>34.332099999999997</v>
      </c>
      <c r="IB416">
        <v>43.301000000000002</v>
      </c>
      <c r="IC416">
        <v>27.735199999999999</v>
      </c>
      <c r="ID416">
        <v>0</v>
      </c>
      <c r="IE416">
        <v>24.596399999999999</v>
      </c>
      <c r="IF416">
        <v>1000</v>
      </c>
      <c r="IG416">
        <v>25.920200000000001</v>
      </c>
      <c r="IH416">
        <v>100.34099999999999</v>
      </c>
      <c r="II416">
        <v>100.027</v>
      </c>
      <c r="IJ416" t="s">
        <v>2638</v>
      </c>
    </row>
    <row r="417" spans="1:244" x14ac:dyDescent="0.2">
      <c r="A417">
        <v>401</v>
      </c>
      <c r="B417">
        <v>1659805077.5999999</v>
      </c>
      <c r="C417">
        <v>8936.0999999046326</v>
      </c>
      <c r="D417" t="s">
        <v>1183</v>
      </c>
      <c r="E417" t="s">
        <v>1184</v>
      </c>
      <c r="F417">
        <v>1</v>
      </c>
      <c r="G417" t="s">
        <v>373</v>
      </c>
      <c r="H417" t="s">
        <v>374</v>
      </c>
      <c r="I417" t="s">
        <v>375</v>
      </c>
      <c r="J417" t="s">
        <v>376</v>
      </c>
      <c r="K417" t="s">
        <v>377</v>
      </c>
      <c r="L417" t="s">
        <v>373</v>
      </c>
      <c r="M417" t="s">
        <v>1147</v>
      </c>
      <c r="N417">
        <v>1659805069.849999</v>
      </c>
      <c r="O417">
        <f t="shared" si="204"/>
        <v>1.1260319094989163E-3</v>
      </c>
      <c r="P417">
        <f t="shared" si="205"/>
        <v>1.1260319094989162</v>
      </c>
      <c r="Q417">
        <f t="shared" si="206"/>
        <v>20.916948477956922</v>
      </c>
      <c r="R417">
        <f t="shared" si="207"/>
        <v>1173.3599999999999</v>
      </c>
      <c r="S417">
        <f t="shared" si="208"/>
        <v>538.87291646345273</v>
      </c>
      <c r="T417">
        <f t="shared" si="209"/>
        <v>53.380371792223727</v>
      </c>
      <c r="U417">
        <f t="shared" si="210"/>
        <v>116.23221567189599</v>
      </c>
      <c r="V417">
        <f t="shared" si="211"/>
        <v>5.567922178563587E-2</v>
      </c>
      <c r="W417">
        <f t="shared" si="212"/>
        <v>2.9119569274204715</v>
      </c>
      <c r="X417">
        <f t="shared" si="213"/>
        <v>5.5094461949772439E-2</v>
      </c>
      <c r="Y417">
        <f t="shared" si="214"/>
        <v>3.4486065194915309E-2</v>
      </c>
      <c r="Z417">
        <f t="shared" si="215"/>
        <v>321.51601090000008</v>
      </c>
      <c r="AA417">
        <f t="shared" si="216"/>
        <v>32.61265276327488</v>
      </c>
      <c r="AB417">
        <f t="shared" si="217"/>
        <v>31.55900333333333</v>
      </c>
      <c r="AC417">
        <f t="shared" si="218"/>
        <v>4.6571810948518975</v>
      </c>
      <c r="AD417">
        <f t="shared" si="219"/>
        <v>60.005781317468767</v>
      </c>
      <c r="AE417">
        <f t="shared" si="220"/>
        <v>2.7078509078312725</v>
      </c>
      <c r="AF417">
        <f t="shared" si="221"/>
        <v>4.5126500286781006</v>
      </c>
      <c r="AG417">
        <f t="shared" si="222"/>
        <v>1.949330187020625</v>
      </c>
      <c r="AH417">
        <f t="shared" si="223"/>
        <v>-49.658007208902205</v>
      </c>
      <c r="AI417">
        <f t="shared" si="224"/>
        <v>-86.981559081897444</v>
      </c>
      <c r="AJ417">
        <f t="shared" si="225"/>
        <v>-6.7263967643023408</v>
      </c>
      <c r="AK417">
        <f t="shared" si="226"/>
        <v>178.15004784489804</v>
      </c>
      <c r="AL417">
        <f t="shared" si="227"/>
        <v>20.851752904844759</v>
      </c>
      <c r="AM417">
        <f t="shared" si="228"/>
        <v>1.1197160661969352</v>
      </c>
      <c r="AN417">
        <f t="shared" si="229"/>
        <v>20.916948477956922</v>
      </c>
      <c r="AO417">
        <v>1231.99929178256</v>
      </c>
      <c r="AP417">
        <v>1206.254424242424</v>
      </c>
      <c r="AQ417">
        <v>-3.9262843209917396E-3</v>
      </c>
      <c r="AR417">
        <v>65.425268133213123</v>
      </c>
      <c r="AS417">
        <f t="shared" si="230"/>
        <v>1.1260319094989162</v>
      </c>
      <c r="AT417">
        <v>26.030445443632289</v>
      </c>
      <c r="AU417">
        <v>27.34386703296704</v>
      </c>
      <c r="AV417">
        <v>8.2085089633488265E-5</v>
      </c>
      <c r="AW417">
        <v>86.260373662812754</v>
      </c>
      <c r="AX417">
        <v>0</v>
      </c>
      <c r="AY417">
        <v>0</v>
      </c>
      <c r="AZ417">
        <f t="shared" si="231"/>
        <v>1</v>
      </c>
      <c r="BA417">
        <f t="shared" si="232"/>
        <v>0</v>
      </c>
      <c r="BB417">
        <f t="shared" si="233"/>
        <v>51658.159885386907</v>
      </c>
      <c r="BC417">
        <f t="shared" si="234"/>
        <v>2000.003333333334</v>
      </c>
      <c r="BD417">
        <f t="shared" si="235"/>
        <v>1681.2025300000005</v>
      </c>
      <c r="BE417">
        <f t="shared" si="236"/>
        <v>0.84059986400022657</v>
      </c>
      <c r="BF417">
        <f t="shared" si="237"/>
        <v>0.16075773752043745</v>
      </c>
      <c r="BG417">
        <v>6</v>
      </c>
      <c r="BH417">
        <v>0.5</v>
      </c>
      <c r="BI417" t="s">
        <v>379</v>
      </c>
      <c r="BJ417">
        <v>2</v>
      </c>
      <c r="BK417" t="b">
        <v>1</v>
      </c>
      <c r="BL417">
        <v>1659805069.849999</v>
      </c>
      <c r="BM417">
        <v>1173.3599999999999</v>
      </c>
      <c r="BN417">
        <v>1199.9523333333329</v>
      </c>
      <c r="BO417">
        <v>27.335656666666669</v>
      </c>
      <c r="BP417">
        <v>26.029039999999998</v>
      </c>
      <c r="BQ417">
        <v>1170.896</v>
      </c>
      <c r="BR417">
        <v>27.320656666666672</v>
      </c>
      <c r="BS417">
        <v>500.11970000000002</v>
      </c>
      <c r="BT417">
        <v>98.959389999999999</v>
      </c>
      <c r="BU417">
        <v>9.9906100000000012E-2</v>
      </c>
      <c r="BV417">
        <v>31.00494333333333</v>
      </c>
      <c r="BW417">
        <v>31.55900333333333</v>
      </c>
      <c r="BX417">
        <v>999.9000000000002</v>
      </c>
      <c r="BY417">
        <v>0</v>
      </c>
      <c r="BZ417">
        <v>0</v>
      </c>
      <c r="CA417">
        <v>10004.156666666669</v>
      </c>
      <c r="CB417">
        <v>0</v>
      </c>
      <c r="CC417">
        <v>1988.72</v>
      </c>
      <c r="CD417">
        <v>-26.663409999999999</v>
      </c>
      <c r="CE417">
        <v>1206.261</v>
      </c>
      <c r="CF417">
        <v>1232.020666666667</v>
      </c>
      <c r="CG417">
        <v>1.305199333333334</v>
      </c>
      <c r="CH417">
        <v>1199.9523333333329</v>
      </c>
      <c r="CI417">
        <v>26.029039999999998</v>
      </c>
      <c r="CJ417">
        <v>2.7049799999999999</v>
      </c>
      <c r="CK417">
        <v>2.5758183333333329</v>
      </c>
      <c r="CL417">
        <v>22.315396666666661</v>
      </c>
      <c r="CM417">
        <v>21.51366333333333</v>
      </c>
      <c r="CN417">
        <v>2000.003333333334</v>
      </c>
      <c r="CO417">
        <v>0.98000299999999974</v>
      </c>
      <c r="CP417">
        <v>1.9997233333333329E-2</v>
      </c>
      <c r="CQ417">
        <v>0</v>
      </c>
      <c r="CR417">
        <v>2.7110333333333339</v>
      </c>
      <c r="CS417">
        <v>0</v>
      </c>
      <c r="CT417">
        <v>16105.943333333331</v>
      </c>
      <c r="CU417">
        <v>17412.37</v>
      </c>
      <c r="CV417">
        <v>43.436999999999983</v>
      </c>
      <c r="CW417">
        <v>45.168399999999977</v>
      </c>
      <c r="CX417">
        <v>43.5</v>
      </c>
      <c r="CY417">
        <v>43.186999999999983</v>
      </c>
      <c r="CZ417">
        <v>43.436999999999983</v>
      </c>
      <c r="DA417">
        <v>1960.0123333333329</v>
      </c>
      <c r="DB417">
        <v>39.991</v>
      </c>
      <c r="DC417">
        <v>0</v>
      </c>
      <c r="DD417">
        <v>1659805076.7</v>
      </c>
      <c r="DE417">
        <v>0</v>
      </c>
      <c r="DF417">
        <v>1659805118.0999999</v>
      </c>
      <c r="DG417" t="s">
        <v>1185</v>
      </c>
      <c r="DH417">
        <v>1659805118.0999999</v>
      </c>
      <c r="DI417">
        <v>1659805096.5999999</v>
      </c>
      <c r="DJ417">
        <v>13</v>
      </c>
      <c r="DK417">
        <v>4.8000000000000001E-2</v>
      </c>
      <c r="DL417">
        <v>2E-3</v>
      </c>
      <c r="DM417">
        <v>2.464</v>
      </c>
      <c r="DN417">
        <v>1.4999999999999999E-2</v>
      </c>
      <c r="DO417">
        <v>1200</v>
      </c>
      <c r="DP417">
        <v>26</v>
      </c>
      <c r="DQ417">
        <v>0.17</v>
      </c>
      <c r="DR417">
        <v>7.0000000000000007E-2</v>
      </c>
      <c r="DS417">
        <v>20.95172403989902</v>
      </c>
      <c r="DT417">
        <v>-0.96838182836246056</v>
      </c>
      <c r="DU417">
        <v>0.10071344543303611</v>
      </c>
      <c r="DV417">
        <v>0</v>
      </c>
      <c r="DW417">
        <v>-26.6464325</v>
      </c>
      <c r="DX417">
        <v>-6.6037148217621716E-2</v>
      </c>
      <c r="DY417">
        <v>5.9552440703551403E-2</v>
      </c>
      <c r="DZ417">
        <v>1</v>
      </c>
      <c r="EA417">
        <v>1.3011315000000001</v>
      </c>
      <c r="EB417">
        <v>6.7079774859285138E-2</v>
      </c>
      <c r="EC417">
        <v>6.5781792883745646E-3</v>
      </c>
      <c r="ED417">
        <v>1</v>
      </c>
      <c r="EE417">
        <v>1.9491687480889781</v>
      </c>
      <c r="EF417">
        <v>3.3401097266652587E-2</v>
      </c>
      <c r="EG417">
        <v>3.8850415444653319E-3</v>
      </c>
      <c r="EH417">
        <v>1</v>
      </c>
      <c r="EI417">
        <v>5.5265143839564948E-2</v>
      </c>
      <c r="EJ417">
        <v>2.244874095765449E-3</v>
      </c>
      <c r="EK417">
        <v>2.0596894894609841E-4</v>
      </c>
      <c r="EL417">
        <v>1</v>
      </c>
      <c r="EM417">
        <v>4</v>
      </c>
      <c r="EN417">
        <v>6</v>
      </c>
      <c r="EO417" t="s">
        <v>1179</v>
      </c>
      <c r="EP417">
        <v>2.9410799999999999</v>
      </c>
      <c r="EQ417">
        <v>2.8010799999999998</v>
      </c>
      <c r="ER417">
        <v>0.18263299999999999</v>
      </c>
      <c r="ES417">
        <v>0.18523999999999999</v>
      </c>
      <c r="ET417">
        <v>0.117065</v>
      </c>
      <c r="EU417">
        <v>0.113149</v>
      </c>
      <c r="EV417">
        <v>16731.599999999999</v>
      </c>
      <c r="EW417">
        <v>17487.400000000001</v>
      </c>
      <c r="EX417">
        <v>23818.3</v>
      </c>
      <c r="EY417">
        <v>24992.5</v>
      </c>
      <c r="EZ417">
        <v>33672.1</v>
      </c>
      <c r="FA417">
        <v>35402.6</v>
      </c>
      <c r="FB417">
        <v>43440.4</v>
      </c>
      <c r="FC417">
        <v>46206.6</v>
      </c>
      <c r="FD417">
        <v>1.94638</v>
      </c>
      <c r="FE417">
        <v>1.8035699999999999</v>
      </c>
      <c r="FF417">
        <v>7.4271100000000007E-2</v>
      </c>
      <c r="FG417">
        <v>0</v>
      </c>
      <c r="FH417">
        <v>30.358499999999999</v>
      </c>
      <c r="FI417">
        <v>999.9</v>
      </c>
      <c r="FJ417">
        <v>50.1</v>
      </c>
      <c r="FK417">
        <v>38.700000000000003</v>
      </c>
      <c r="FL417">
        <v>35.005499999999998</v>
      </c>
      <c r="FM417">
        <v>63.448500000000003</v>
      </c>
      <c r="FN417">
        <v>24.8718</v>
      </c>
      <c r="FO417">
        <v>1</v>
      </c>
      <c r="FP417">
        <v>0.55349099999999996</v>
      </c>
      <c r="FQ417">
        <v>3.6922799999999998</v>
      </c>
      <c r="FR417">
        <v>20.282299999999999</v>
      </c>
      <c r="FS417">
        <v>5.2193899999999998</v>
      </c>
      <c r="FT417">
        <v>11.908099999999999</v>
      </c>
      <c r="FU417">
        <v>5.0047499999999996</v>
      </c>
      <c r="FV417">
        <v>3.2913299999999999</v>
      </c>
      <c r="FW417">
        <v>9999</v>
      </c>
      <c r="FX417">
        <v>9999</v>
      </c>
      <c r="FY417">
        <v>9999</v>
      </c>
      <c r="FZ417">
        <v>999.9</v>
      </c>
      <c r="GA417">
        <v>1.8596200000000001</v>
      </c>
      <c r="GB417">
        <v>1.8546400000000001</v>
      </c>
      <c r="GC417">
        <v>1.8577699999999999</v>
      </c>
      <c r="GD417">
        <v>1.8562700000000001</v>
      </c>
      <c r="GE417">
        <v>1.85501</v>
      </c>
      <c r="GF417">
        <v>1.85456</v>
      </c>
      <c r="GG417">
        <v>1.8534200000000001</v>
      </c>
      <c r="GH417">
        <v>1.8564400000000001</v>
      </c>
      <c r="GI417">
        <v>0</v>
      </c>
      <c r="GJ417">
        <v>0</v>
      </c>
      <c r="GK417">
        <v>0</v>
      </c>
      <c r="GL417">
        <v>0</v>
      </c>
      <c r="GM417" t="s">
        <v>382</v>
      </c>
      <c r="GN417" t="s">
        <v>383</v>
      </c>
      <c r="GO417" t="s">
        <v>384</v>
      </c>
      <c r="GP417" t="s">
        <v>384</v>
      </c>
      <c r="GQ417" t="s">
        <v>384</v>
      </c>
      <c r="GR417" t="s">
        <v>384</v>
      </c>
      <c r="GS417">
        <v>0</v>
      </c>
      <c r="GT417">
        <v>100</v>
      </c>
      <c r="GU417">
        <v>100</v>
      </c>
      <c r="GV417">
        <v>2.464</v>
      </c>
      <c r="GW417">
        <v>1.4999999999999999E-2</v>
      </c>
      <c r="GX417">
        <v>0.31892777545221279</v>
      </c>
      <c r="GY417">
        <v>3.0239061252787889E-3</v>
      </c>
      <c r="GZ417">
        <v>-1.398580452151984E-6</v>
      </c>
      <c r="HA417">
        <v>2.8030378366047371E-10</v>
      </c>
      <c r="HB417">
        <v>1.3576190476193521E-2</v>
      </c>
      <c r="HC417">
        <v>0</v>
      </c>
      <c r="HD417">
        <v>0</v>
      </c>
      <c r="HE417">
        <v>0</v>
      </c>
      <c r="HF417">
        <v>0</v>
      </c>
      <c r="HG417">
        <v>2134</v>
      </c>
      <c r="HH417">
        <v>2</v>
      </c>
      <c r="HI417">
        <v>25</v>
      </c>
      <c r="HJ417">
        <v>13.6</v>
      </c>
      <c r="HK417">
        <v>13.8</v>
      </c>
      <c r="HL417">
        <v>2.5158700000000001</v>
      </c>
      <c r="HM417">
        <v>2.34741</v>
      </c>
      <c r="HN417">
        <v>1.4978</v>
      </c>
      <c r="HO417">
        <v>2.3046899999999999</v>
      </c>
      <c r="HP417">
        <v>1.5478499999999999</v>
      </c>
      <c r="HQ417">
        <v>2.4243199999999998</v>
      </c>
      <c r="HR417">
        <v>41.560499999999998</v>
      </c>
      <c r="HS417">
        <v>13.702999999999999</v>
      </c>
      <c r="HT417">
        <v>18</v>
      </c>
      <c r="HU417">
        <v>504.51299999999998</v>
      </c>
      <c r="HV417">
        <v>476.03500000000003</v>
      </c>
      <c r="HW417">
        <v>25.2211</v>
      </c>
      <c r="HX417">
        <v>33.878300000000003</v>
      </c>
      <c r="HY417">
        <v>30.0001</v>
      </c>
      <c r="HZ417">
        <v>33.734499999999997</v>
      </c>
      <c r="IA417">
        <v>33.842300000000002</v>
      </c>
      <c r="IB417">
        <v>50.358400000000003</v>
      </c>
      <c r="IC417">
        <v>26.403500000000001</v>
      </c>
      <c r="ID417">
        <v>0</v>
      </c>
      <c r="IE417">
        <v>25.221</v>
      </c>
      <c r="IF417">
        <v>1200</v>
      </c>
      <c r="IG417">
        <v>25.9956</v>
      </c>
      <c r="IH417">
        <v>100.441</v>
      </c>
      <c r="II417">
        <v>100.137</v>
      </c>
      <c r="IJ417" t="s">
        <v>2638</v>
      </c>
    </row>
    <row r="418" spans="1:244" x14ac:dyDescent="0.2">
      <c r="A418">
        <v>402</v>
      </c>
      <c r="B418">
        <v>1659805513.0999999</v>
      </c>
      <c r="C418">
        <v>9371.5999999046326</v>
      </c>
      <c r="D418" t="s">
        <v>1186</v>
      </c>
      <c r="E418" t="s">
        <v>1187</v>
      </c>
      <c r="F418">
        <v>1</v>
      </c>
      <c r="G418" t="s">
        <v>373</v>
      </c>
      <c r="H418" t="s">
        <v>374</v>
      </c>
      <c r="I418" t="s">
        <v>375</v>
      </c>
      <c r="J418" t="s">
        <v>376</v>
      </c>
      <c r="K418" t="s">
        <v>377</v>
      </c>
      <c r="L418" t="s">
        <v>373</v>
      </c>
      <c r="M418" t="s">
        <v>1147</v>
      </c>
      <c r="N418">
        <v>1659805505.099999</v>
      </c>
      <c r="O418">
        <f t="shared" si="204"/>
        <v>6.3896844471834891E-4</v>
      </c>
      <c r="P418">
        <f t="shared" si="205"/>
        <v>0.6389684447183489</v>
      </c>
      <c r="Q418">
        <f t="shared" si="206"/>
        <v>18.32017687637601</v>
      </c>
      <c r="R418">
        <f t="shared" si="207"/>
        <v>1776.9469677419361</v>
      </c>
      <c r="S418">
        <f t="shared" si="208"/>
        <v>797.44156390560784</v>
      </c>
      <c r="T418">
        <f t="shared" si="209"/>
        <v>78.984505247957671</v>
      </c>
      <c r="U418">
        <f t="shared" si="210"/>
        <v>176.00195857808163</v>
      </c>
      <c r="V418">
        <f t="shared" si="211"/>
        <v>3.1429602878872295E-2</v>
      </c>
      <c r="W418">
        <f t="shared" si="212"/>
        <v>2.9114034325734028</v>
      </c>
      <c r="X418">
        <f t="shared" si="213"/>
        <v>3.1242319240184821E-2</v>
      </c>
      <c r="Y418">
        <f t="shared" si="214"/>
        <v>1.9543183038588395E-2</v>
      </c>
      <c r="Z418">
        <f t="shared" si="215"/>
        <v>321.51956961290318</v>
      </c>
      <c r="AA418">
        <f t="shared" si="216"/>
        <v>32.735338463606617</v>
      </c>
      <c r="AB418">
        <f t="shared" si="217"/>
        <v>31.60451290322581</v>
      </c>
      <c r="AC418">
        <f t="shared" si="218"/>
        <v>4.6692297818605857</v>
      </c>
      <c r="AD418">
        <f t="shared" si="219"/>
        <v>60.270308549597075</v>
      </c>
      <c r="AE418">
        <f t="shared" si="220"/>
        <v>2.7190636361224541</v>
      </c>
      <c r="AF418">
        <f t="shared" si="221"/>
        <v>4.5114480107313666</v>
      </c>
      <c r="AG418">
        <f t="shared" si="222"/>
        <v>1.9501661457381316</v>
      </c>
      <c r="AH418">
        <f t="shared" si="223"/>
        <v>-28.178508412079186</v>
      </c>
      <c r="AI418">
        <f t="shared" si="224"/>
        <v>-94.841561533950539</v>
      </c>
      <c r="AJ418">
        <f t="shared" si="225"/>
        <v>-7.3370932774991484</v>
      </c>
      <c r="AK418">
        <f t="shared" si="226"/>
        <v>191.16240638937433</v>
      </c>
      <c r="AL418">
        <f t="shared" si="227"/>
        <v>18.074637818519466</v>
      </c>
      <c r="AM418">
        <f t="shared" si="228"/>
        <v>0.63108999559616152</v>
      </c>
      <c r="AN418">
        <f t="shared" si="229"/>
        <v>18.32017687637601</v>
      </c>
      <c r="AO418">
        <v>1849.4293845233749</v>
      </c>
      <c r="AP418">
        <v>1827.1501818181821</v>
      </c>
      <c r="AQ418">
        <v>-5.9051729287674187E-2</v>
      </c>
      <c r="AR418">
        <v>65.401810673869434</v>
      </c>
      <c r="AS418">
        <f t="shared" si="230"/>
        <v>0.6389684447183489</v>
      </c>
      <c r="AT418">
        <v>26.72106708965865</v>
      </c>
      <c r="AU418">
        <v>27.46638021978023</v>
      </c>
      <c r="AV418">
        <v>2.6780528379784161E-5</v>
      </c>
      <c r="AW418">
        <v>86.339855950179214</v>
      </c>
      <c r="AX418">
        <v>0</v>
      </c>
      <c r="AY418">
        <v>0</v>
      </c>
      <c r="AZ418">
        <f t="shared" si="231"/>
        <v>1</v>
      </c>
      <c r="BA418">
        <f t="shared" si="232"/>
        <v>0</v>
      </c>
      <c r="BB418">
        <f t="shared" si="233"/>
        <v>51643.012129104696</v>
      </c>
      <c r="BC418">
        <f t="shared" si="234"/>
        <v>2000.0183870967739</v>
      </c>
      <c r="BD418">
        <f t="shared" si="235"/>
        <v>1681.2157741935482</v>
      </c>
      <c r="BE418">
        <f t="shared" si="236"/>
        <v>0.84060015899853824</v>
      </c>
      <c r="BF418">
        <f t="shared" si="237"/>
        <v>0.16075830686717879</v>
      </c>
      <c r="BG418">
        <v>6</v>
      </c>
      <c r="BH418">
        <v>0.5</v>
      </c>
      <c r="BI418" t="s">
        <v>379</v>
      </c>
      <c r="BJ418">
        <v>2</v>
      </c>
      <c r="BK418" t="b">
        <v>1</v>
      </c>
      <c r="BL418">
        <v>1659805505.099999</v>
      </c>
      <c r="BM418">
        <v>1776.9469677419361</v>
      </c>
      <c r="BN418">
        <v>1799.9758064516129</v>
      </c>
      <c r="BO418">
        <v>27.452148387096781</v>
      </c>
      <c r="BP418">
        <v>26.715835483870961</v>
      </c>
      <c r="BQ418">
        <v>1774.210967741936</v>
      </c>
      <c r="BR418">
        <v>27.433148387096779</v>
      </c>
      <c r="BS418">
        <v>500.13945161290331</v>
      </c>
      <c r="BT418">
        <v>98.94721290322579</v>
      </c>
      <c r="BU418">
        <v>0.10017667741935481</v>
      </c>
      <c r="BV418">
        <v>31.00027096774194</v>
      </c>
      <c r="BW418">
        <v>31.60451290322581</v>
      </c>
      <c r="BX418">
        <v>999.90000000000032</v>
      </c>
      <c r="BY418">
        <v>0</v>
      </c>
      <c r="BZ418">
        <v>0</v>
      </c>
      <c r="CA418">
        <v>10002.22096774194</v>
      </c>
      <c r="CB418">
        <v>0</v>
      </c>
      <c r="CC418">
        <v>1939.980322580645</v>
      </c>
      <c r="CD418">
        <v>-22.869490322580649</v>
      </c>
      <c r="CE418">
        <v>1827.2609677419359</v>
      </c>
      <c r="CF418">
        <v>1849.382903225807</v>
      </c>
      <c r="CG418">
        <v>0.73248251612903237</v>
      </c>
      <c r="CH418">
        <v>1799.9758064516129</v>
      </c>
      <c r="CI418">
        <v>26.715835483870961</v>
      </c>
      <c r="CJ418">
        <v>2.7159341935483869</v>
      </c>
      <c r="CK418">
        <v>2.6434564516129031</v>
      </c>
      <c r="CL418">
        <v>22.381829032258061</v>
      </c>
      <c r="CM418">
        <v>21.937796774193551</v>
      </c>
      <c r="CN418">
        <v>2000.0183870967739</v>
      </c>
      <c r="CO418">
        <v>0.9799952258064516</v>
      </c>
      <c r="CP418">
        <v>2.000484838709677E-2</v>
      </c>
      <c r="CQ418">
        <v>0</v>
      </c>
      <c r="CR418">
        <v>2.7721290322580638</v>
      </c>
      <c r="CS418">
        <v>0</v>
      </c>
      <c r="CT418">
        <v>15705.096774193549</v>
      </c>
      <c r="CU418">
        <v>17412.461290322579</v>
      </c>
      <c r="CV418">
        <v>44.225612903225787</v>
      </c>
      <c r="CW418">
        <v>46.441064516129003</v>
      </c>
      <c r="CX418">
        <v>44.428999999999967</v>
      </c>
      <c r="CY418">
        <v>44.231709677419353</v>
      </c>
      <c r="CZ418">
        <v>44.186999999999969</v>
      </c>
      <c r="DA418">
        <v>1960.007419354838</v>
      </c>
      <c r="DB418">
        <v>40.010967741935481</v>
      </c>
      <c r="DC418">
        <v>0</v>
      </c>
      <c r="DD418">
        <v>1659805512.3</v>
      </c>
      <c r="DE418">
        <v>0</v>
      </c>
      <c r="DF418">
        <v>1659805544.5999999</v>
      </c>
      <c r="DG418" t="s">
        <v>1188</v>
      </c>
      <c r="DH418">
        <v>1659805544.5999999</v>
      </c>
      <c r="DI418">
        <v>1659805534.0999999</v>
      </c>
      <c r="DJ418">
        <v>14</v>
      </c>
      <c r="DK418">
        <v>-0.17399999999999999</v>
      </c>
      <c r="DL418">
        <v>4.0000000000000001E-3</v>
      </c>
      <c r="DM418">
        <v>2.7360000000000002</v>
      </c>
      <c r="DN418">
        <v>1.9E-2</v>
      </c>
      <c r="DO418">
        <v>1800</v>
      </c>
      <c r="DP418">
        <v>27</v>
      </c>
      <c r="DQ418">
        <v>0.18</v>
      </c>
      <c r="DR418">
        <v>0.3</v>
      </c>
      <c r="DS418">
        <v>17.909211023619239</v>
      </c>
      <c r="DT418">
        <v>4.5847186120336537E-2</v>
      </c>
      <c r="DU418">
        <v>8.7283404184037933E-2</v>
      </c>
      <c r="DV418">
        <v>1</v>
      </c>
      <c r="DW418">
        <v>-22.894817073170731</v>
      </c>
      <c r="DX418">
        <v>0.10985017421599599</v>
      </c>
      <c r="DY418">
        <v>0.110756002760714</v>
      </c>
      <c r="DZ418">
        <v>1</v>
      </c>
      <c r="EA418">
        <v>0.72926697560975606</v>
      </c>
      <c r="EB418">
        <v>4.1735560975610812E-2</v>
      </c>
      <c r="EC418">
        <v>4.7775100234112916E-3</v>
      </c>
      <c r="ED418">
        <v>1</v>
      </c>
      <c r="EE418">
        <v>1.9507802851399769</v>
      </c>
      <c r="EF418">
        <v>-1.4522682842966541E-2</v>
      </c>
      <c r="EG418">
        <v>1.713593808870208E-3</v>
      </c>
      <c r="EH418">
        <v>1</v>
      </c>
      <c r="EI418">
        <v>3.0951175919504501E-2</v>
      </c>
      <c r="EJ418">
        <v>2.3222954392271549E-3</v>
      </c>
      <c r="EK418">
        <v>1.809843312712929E-4</v>
      </c>
      <c r="EL418">
        <v>1</v>
      </c>
      <c r="EM418">
        <v>5</v>
      </c>
      <c r="EN418">
        <v>6</v>
      </c>
      <c r="EO418" t="s">
        <v>1189</v>
      </c>
      <c r="EP418">
        <v>2.9404400000000002</v>
      </c>
      <c r="EQ418">
        <v>2.8014000000000001</v>
      </c>
      <c r="ER418">
        <v>0.23408599999999999</v>
      </c>
      <c r="ES418">
        <v>0.23593</v>
      </c>
      <c r="ET418">
        <v>0.117341</v>
      </c>
      <c r="EU418">
        <v>0.115158</v>
      </c>
      <c r="EV418">
        <v>15663.1</v>
      </c>
      <c r="EW418">
        <v>16382.6</v>
      </c>
      <c r="EX418">
        <v>23802.1</v>
      </c>
      <c r="EY418">
        <v>24974.400000000001</v>
      </c>
      <c r="EZ418">
        <v>33643.1</v>
      </c>
      <c r="FA418">
        <v>35300.300000000003</v>
      </c>
      <c r="FB418">
        <v>43414.6</v>
      </c>
      <c r="FC418">
        <v>46174.2</v>
      </c>
      <c r="FD418">
        <v>1.9414199999999999</v>
      </c>
      <c r="FE418">
        <v>1.7988999999999999</v>
      </c>
      <c r="FF418">
        <v>5.9015999999999999E-2</v>
      </c>
      <c r="FG418">
        <v>0</v>
      </c>
      <c r="FH418">
        <v>30.6556</v>
      </c>
      <c r="FI418">
        <v>999.9</v>
      </c>
      <c r="FJ418">
        <v>49.9</v>
      </c>
      <c r="FK418">
        <v>38.9</v>
      </c>
      <c r="FL418">
        <v>35.249499999999998</v>
      </c>
      <c r="FM418">
        <v>63.078600000000002</v>
      </c>
      <c r="FN418">
        <v>25.4527</v>
      </c>
      <c r="FO418">
        <v>1</v>
      </c>
      <c r="FP418">
        <v>0.59066600000000002</v>
      </c>
      <c r="FQ418">
        <v>3.64011</v>
      </c>
      <c r="FR418">
        <v>20.283100000000001</v>
      </c>
      <c r="FS418">
        <v>5.2184900000000001</v>
      </c>
      <c r="FT418">
        <v>11.908099999999999</v>
      </c>
      <c r="FU418">
        <v>5.0050999999999997</v>
      </c>
      <c r="FV418">
        <v>3.2916300000000001</v>
      </c>
      <c r="FW418">
        <v>9999</v>
      </c>
      <c r="FX418">
        <v>9999</v>
      </c>
      <c r="FY418">
        <v>9999</v>
      </c>
      <c r="FZ418">
        <v>999.9</v>
      </c>
      <c r="GA418">
        <v>1.85961</v>
      </c>
      <c r="GB418">
        <v>1.8545700000000001</v>
      </c>
      <c r="GC418">
        <v>1.8577600000000001</v>
      </c>
      <c r="GD418">
        <v>1.8562399999999999</v>
      </c>
      <c r="GE418">
        <v>1.855</v>
      </c>
      <c r="GF418">
        <v>1.8545499999999999</v>
      </c>
      <c r="GG418">
        <v>1.85345</v>
      </c>
      <c r="GH418">
        <v>1.8563799999999999</v>
      </c>
      <c r="GI418">
        <v>0</v>
      </c>
      <c r="GJ418">
        <v>0</v>
      </c>
      <c r="GK418">
        <v>0</v>
      </c>
      <c r="GL418">
        <v>0</v>
      </c>
      <c r="GM418" t="s">
        <v>382</v>
      </c>
      <c r="GN418" t="s">
        <v>383</v>
      </c>
      <c r="GO418" t="s">
        <v>384</v>
      </c>
      <c r="GP418" t="s">
        <v>384</v>
      </c>
      <c r="GQ418" t="s">
        <v>384</v>
      </c>
      <c r="GR418" t="s">
        <v>384</v>
      </c>
      <c r="GS418">
        <v>0</v>
      </c>
      <c r="GT418">
        <v>100</v>
      </c>
      <c r="GU418">
        <v>100</v>
      </c>
      <c r="GV418">
        <v>2.7360000000000002</v>
      </c>
      <c r="GW418">
        <v>1.9E-2</v>
      </c>
      <c r="GX418">
        <v>0.36693707509591278</v>
      </c>
      <c r="GY418">
        <v>3.0239061252787889E-3</v>
      </c>
      <c r="GZ418">
        <v>-1.398580452151984E-6</v>
      </c>
      <c r="HA418">
        <v>2.8030378366047371E-10</v>
      </c>
      <c r="HB418">
        <v>1.516000000000162E-2</v>
      </c>
      <c r="HC418">
        <v>0</v>
      </c>
      <c r="HD418">
        <v>0</v>
      </c>
      <c r="HE418">
        <v>0</v>
      </c>
      <c r="HF418">
        <v>0</v>
      </c>
      <c r="HG418">
        <v>2134</v>
      </c>
      <c r="HH418">
        <v>2</v>
      </c>
      <c r="HI418">
        <v>25</v>
      </c>
      <c r="HJ418">
        <v>6.6</v>
      </c>
      <c r="HK418">
        <v>6.9</v>
      </c>
      <c r="HL418">
        <v>3.5022000000000002</v>
      </c>
      <c r="HM418">
        <v>2.3327599999999999</v>
      </c>
      <c r="HN418">
        <v>1.4978</v>
      </c>
      <c r="HO418">
        <v>2.3046899999999999</v>
      </c>
      <c r="HP418">
        <v>1.5478499999999999</v>
      </c>
      <c r="HQ418">
        <v>2.2729499999999998</v>
      </c>
      <c r="HR418">
        <v>41.901200000000003</v>
      </c>
      <c r="HS418">
        <v>13.5541</v>
      </c>
      <c r="HT418">
        <v>18</v>
      </c>
      <c r="HU418">
        <v>503.62400000000002</v>
      </c>
      <c r="HV418">
        <v>475.10599999999999</v>
      </c>
      <c r="HW418">
        <v>25.041399999999999</v>
      </c>
      <c r="HX418">
        <v>34.302100000000003</v>
      </c>
      <c r="HY418">
        <v>29.999099999999999</v>
      </c>
      <c r="HZ418">
        <v>34.0366</v>
      </c>
      <c r="IA418">
        <v>34.137999999999998</v>
      </c>
      <c r="IB418">
        <v>70.097899999999996</v>
      </c>
      <c r="IC418">
        <v>24.4102</v>
      </c>
      <c r="ID418">
        <v>0</v>
      </c>
      <c r="IE418">
        <v>25.058599999999998</v>
      </c>
      <c r="IF418">
        <v>1800</v>
      </c>
      <c r="IG418">
        <v>26.657699999999998</v>
      </c>
      <c r="IH418">
        <v>100.378</v>
      </c>
      <c r="II418">
        <v>100.066</v>
      </c>
      <c r="IJ418" t="s">
        <v>2638</v>
      </c>
    </row>
    <row r="419" spans="1:244" x14ac:dyDescent="0.2">
      <c r="A419">
        <v>403</v>
      </c>
      <c r="B419">
        <v>1659809321.5999999</v>
      </c>
      <c r="C419">
        <v>13180.099999904631</v>
      </c>
      <c r="D419" t="s">
        <v>1190</v>
      </c>
      <c r="E419" t="s">
        <v>1191</v>
      </c>
      <c r="F419">
        <v>1</v>
      </c>
      <c r="G419" t="s">
        <v>373</v>
      </c>
      <c r="H419" t="s">
        <v>374</v>
      </c>
      <c r="I419" t="s">
        <v>375</v>
      </c>
      <c r="J419" t="s">
        <v>376</v>
      </c>
      <c r="K419" t="s">
        <v>377</v>
      </c>
      <c r="L419" t="s">
        <v>1192</v>
      </c>
      <c r="M419" t="s">
        <v>378</v>
      </c>
      <c r="N419">
        <v>1659809316.8499999</v>
      </c>
      <c r="O419">
        <f t="shared" si="204"/>
        <v>8.5096821766588379E-3</v>
      </c>
      <c r="P419">
        <f t="shared" si="205"/>
        <v>8.5096821766588384</v>
      </c>
      <c r="Q419">
        <f t="shared" si="206"/>
        <v>14.446728610225772</v>
      </c>
      <c r="R419">
        <f t="shared" si="207"/>
        <v>389.85372222222219</v>
      </c>
      <c r="S419">
        <f t="shared" si="208"/>
        <v>317.11526669407812</v>
      </c>
      <c r="T419">
        <f t="shared" si="209"/>
        <v>31.360799339066219</v>
      </c>
      <c r="U419">
        <f t="shared" si="210"/>
        <v>38.554196654283892</v>
      </c>
      <c r="V419">
        <f t="shared" si="211"/>
        <v>0.40955420647220753</v>
      </c>
      <c r="W419">
        <f t="shared" si="212"/>
        <v>2.9061108053097451</v>
      </c>
      <c r="X419">
        <f t="shared" si="213"/>
        <v>0.37997956303786928</v>
      </c>
      <c r="Y419">
        <f t="shared" si="214"/>
        <v>0.23996618000347719</v>
      </c>
      <c r="Z419">
        <f t="shared" si="215"/>
        <v>321.51336452344515</v>
      </c>
      <c r="AA419">
        <f t="shared" si="216"/>
        <v>30.687782395178864</v>
      </c>
      <c r="AB419">
        <f t="shared" si="217"/>
        <v>31.656438888888889</v>
      </c>
      <c r="AC419">
        <f t="shared" si="218"/>
        <v>4.6830103629473427</v>
      </c>
      <c r="AD419">
        <f t="shared" si="219"/>
        <v>56.48680758965201</v>
      </c>
      <c r="AE419">
        <f t="shared" si="220"/>
        <v>2.5492523471890665</v>
      </c>
      <c r="AF419">
        <f t="shared" si="221"/>
        <v>4.513004816466335</v>
      </c>
      <c r="AG419">
        <f t="shared" si="222"/>
        <v>2.1337580157582763</v>
      </c>
      <c r="AH419">
        <f t="shared" si="223"/>
        <v>-375.27698399065474</v>
      </c>
      <c r="AI419">
        <f t="shared" si="224"/>
        <v>-101.85653839031124</v>
      </c>
      <c r="AJ419">
        <f t="shared" si="225"/>
        <v>-7.8963911836342273</v>
      </c>
      <c r="AK419">
        <f t="shared" si="226"/>
        <v>-163.51654904115509</v>
      </c>
      <c r="AL419">
        <f t="shared" si="227"/>
        <v>7.7482705442573492</v>
      </c>
      <c r="AM419">
        <f t="shared" si="228"/>
        <v>1.5360506148844515</v>
      </c>
      <c r="AN419">
        <f t="shared" si="229"/>
        <v>14.446728610225772</v>
      </c>
      <c r="AO419">
        <v>409.59680605852498</v>
      </c>
      <c r="AP419">
        <v>393.782309090909</v>
      </c>
      <c r="AQ419">
        <v>-0.37304601497446882</v>
      </c>
      <c r="AR419">
        <v>65.635556881500477</v>
      </c>
      <c r="AS419">
        <f t="shared" si="230"/>
        <v>8.5096821766588384</v>
      </c>
      <c r="AT419">
        <v>24.025961908183</v>
      </c>
      <c r="AU419">
        <v>27.229474725274741</v>
      </c>
      <c r="AV419">
        <v>1.0042936020797431</v>
      </c>
      <c r="AW419">
        <v>85.666388598654052</v>
      </c>
      <c r="AX419">
        <v>1</v>
      </c>
      <c r="AY419">
        <v>0</v>
      </c>
      <c r="AZ419">
        <f t="shared" si="231"/>
        <v>1</v>
      </c>
      <c r="BA419">
        <f t="shared" si="232"/>
        <v>0</v>
      </c>
      <c r="BB419">
        <f t="shared" si="233"/>
        <v>51489.132172588499</v>
      </c>
      <c r="BC419">
        <f t="shared" si="234"/>
        <v>1999.9861111111111</v>
      </c>
      <c r="BD419">
        <f t="shared" si="235"/>
        <v>1681.1881163333912</v>
      </c>
      <c r="BE419">
        <f t="shared" si="236"/>
        <v>0.84059989566597104</v>
      </c>
      <c r="BF419">
        <f t="shared" si="237"/>
        <v>0.16075779863532422</v>
      </c>
      <c r="BG419">
        <v>6</v>
      </c>
      <c r="BH419">
        <v>0.5</v>
      </c>
      <c r="BI419" t="s">
        <v>379</v>
      </c>
      <c r="BJ419">
        <v>2</v>
      </c>
      <c r="BK419" t="b">
        <v>1</v>
      </c>
      <c r="BL419">
        <v>1659809316.8499999</v>
      </c>
      <c r="BM419">
        <v>389.85372222222219</v>
      </c>
      <c r="BN419">
        <v>399.8486111111111</v>
      </c>
      <c r="BO419">
        <v>25.77762222222222</v>
      </c>
      <c r="BP419">
        <v>23.98575555555556</v>
      </c>
      <c r="BQ419">
        <v>388.5647222222222</v>
      </c>
      <c r="BR419">
        <v>25.75962222222222</v>
      </c>
      <c r="BS419">
        <v>501.08244444444449</v>
      </c>
      <c r="BT419">
        <v>98.804372222222213</v>
      </c>
      <c r="BU419">
        <v>8.9634572222222222E-2</v>
      </c>
      <c r="BV419">
        <v>31.00632222222222</v>
      </c>
      <c r="BW419">
        <v>31.656438888888889</v>
      </c>
      <c r="BX419">
        <v>999.90000000000009</v>
      </c>
      <c r="BY419">
        <v>0</v>
      </c>
      <c r="BZ419">
        <v>0</v>
      </c>
      <c r="CA419">
        <v>9986.3888888888887</v>
      </c>
      <c r="CB419">
        <v>0</v>
      </c>
      <c r="CC419">
        <v>1109.9387222222219</v>
      </c>
      <c r="CD419">
        <v>-9.9622824111111115</v>
      </c>
      <c r="CE419">
        <v>400.1920555555555</v>
      </c>
      <c r="CF419">
        <v>409.67500000000001</v>
      </c>
      <c r="CG419">
        <v>1.7904960000000001</v>
      </c>
      <c r="CH419">
        <v>399.8486111111111</v>
      </c>
      <c r="CI419">
        <v>23.98575555555556</v>
      </c>
      <c r="CJ419">
        <v>2.546807777777778</v>
      </c>
      <c r="CK419">
        <v>2.3698977777777781</v>
      </c>
      <c r="CL419">
        <v>21.30565555555556</v>
      </c>
      <c r="CM419">
        <v>20.158411111111111</v>
      </c>
      <c r="CN419">
        <v>1999.9861111111111</v>
      </c>
      <c r="CO419">
        <v>0.98000249999999989</v>
      </c>
      <c r="CP419">
        <v>1.9997716666666669E-2</v>
      </c>
      <c r="CQ419">
        <v>0</v>
      </c>
      <c r="CR419">
        <v>2.765166666666667</v>
      </c>
      <c r="CS419">
        <v>0</v>
      </c>
      <c r="CT419">
        <v>20403.488888888889</v>
      </c>
      <c r="CU419">
        <v>17412.211111111112</v>
      </c>
      <c r="CV419">
        <v>44.711499999999987</v>
      </c>
      <c r="CW419">
        <v>46.444000000000003</v>
      </c>
      <c r="CX419">
        <v>44.936999999999998</v>
      </c>
      <c r="CY419">
        <v>44.4405</v>
      </c>
      <c r="CZ419">
        <v>44.625</v>
      </c>
      <c r="DA419">
        <v>1959.993888888888</v>
      </c>
      <c r="DB419">
        <v>39.992777777777782</v>
      </c>
      <c r="DC419">
        <v>0</v>
      </c>
      <c r="DD419">
        <v>1659809321.0999999</v>
      </c>
      <c r="DE419">
        <v>0</v>
      </c>
      <c r="DF419">
        <v>1659809346.0999999</v>
      </c>
      <c r="DG419" t="s">
        <v>1193</v>
      </c>
      <c r="DH419">
        <v>1659809346.0999999</v>
      </c>
      <c r="DI419">
        <v>1659809340.5999999</v>
      </c>
      <c r="DJ419">
        <v>16</v>
      </c>
      <c r="DK419">
        <v>-5.2999999999999999E-2</v>
      </c>
      <c r="DL419">
        <v>1E-3</v>
      </c>
      <c r="DM419">
        <v>1.2889999999999999</v>
      </c>
      <c r="DN419">
        <v>1.7999999999999999E-2</v>
      </c>
      <c r="DO419">
        <v>400</v>
      </c>
      <c r="DP419">
        <v>24</v>
      </c>
      <c r="DQ419">
        <v>0.12</v>
      </c>
      <c r="DR419">
        <v>0.08</v>
      </c>
      <c r="DS419">
        <v>8.2700921765972222</v>
      </c>
      <c r="DT419">
        <v>122.6327722139806</v>
      </c>
      <c r="DU419">
        <v>11.12117732592694</v>
      </c>
      <c r="DV419">
        <v>0</v>
      </c>
      <c r="DW419">
        <v>-4.5083200400000001</v>
      </c>
      <c r="DX419">
        <v>-58.025030132082563</v>
      </c>
      <c r="DY419">
        <v>6.8130335679208844</v>
      </c>
      <c r="DZ419">
        <v>0</v>
      </c>
      <c r="EA419">
        <v>0.81125479375000009</v>
      </c>
      <c r="EB419">
        <v>10.273295144352719</v>
      </c>
      <c r="EC419">
        <v>1.1910608566960861</v>
      </c>
      <c r="ED419">
        <v>0</v>
      </c>
      <c r="EE419">
        <v>2.2292362638427039</v>
      </c>
      <c r="EF419">
        <v>-1.6515118225258221</v>
      </c>
      <c r="EG419">
        <v>0.1415105047935587</v>
      </c>
      <c r="EH419">
        <v>0</v>
      </c>
      <c r="EI419">
        <v>0.10684156396762221</v>
      </c>
      <c r="EJ419">
        <v>1.919409968947116</v>
      </c>
      <c r="EK419">
        <v>0.18613539332851509</v>
      </c>
      <c r="EL419">
        <v>0</v>
      </c>
      <c r="EM419">
        <v>0</v>
      </c>
      <c r="EN419">
        <v>6</v>
      </c>
      <c r="EO419" t="s">
        <v>1194</v>
      </c>
      <c r="EP419">
        <v>2.9386700000000001</v>
      </c>
      <c r="EQ419">
        <v>2.7841800000000001</v>
      </c>
      <c r="ER419">
        <v>8.3613000000000007E-2</v>
      </c>
      <c r="ES419">
        <v>8.6564199999999994E-2</v>
      </c>
      <c r="ET419">
        <v>0.116538</v>
      </c>
      <c r="EU419">
        <v>0.107588</v>
      </c>
      <c r="EV419">
        <v>18708.2</v>
      </c>
      <c r="EW419">
        <v>19549.3</v>
      </c>
      <c r="EX419">
        <v>23759.7</v>
      </c>
      <c r="EY419">
        <v>24926.799999999999</v>
      </c>
      <c r="EZ419">
        <v>33611.599999999999</v>
      </c>
      <c r="FA419">
        <v>35533.199999999997</v>
      </c>
      <c r="FB419">
        <v>43344.3</v>
      </c>
      <c r="FC419">
        <v>46090.6</v>
      </c>
      <c r="FD419">
        <v>1.91625</v>
      </c>
      <c r="FE419">
        <v>1.75467</v>
      </c>
      <c r="FF419">
        <v>7.3503700000000005E-2</v>
      </c>
      <c r="FG419">
        <v>0</v>
      </c>
      <c r="FH419">
        <v>30.4754</v>
      </c>
      <c r="FI419">
        <v>999.9</v>
      </c>
      <c r="FJ419">
        <v>42.2</v>
      </c>
      <c r="FK419">
        <v>42.1</v>
      </c>
      <c r="FL419">
        <v>35.393000000000001</v>
      </c>
      <c r="FM419">
        <v>63.544199999999996</v>
      </c>
      <c r="FN419">
        <v>24.839700000000001</v>
      </c>
      <c r="FO419">
        <v>1</v>
      </c>
      <c r="FP419">
        <v>0.68420199999999998</v>
      </c>
      <c r="FQ419">
        <v>5.9984700000000002</v>
      </c>
      <c r="FR419">
        <v>20.206199999999999</v>
      </c>
      <c r="FS419">
        <v>5.2141500000000001</v>
      </c>
      <c r="FT419">
        <v>11.908099999999999</v>
      </c>
      <c r="FU419">
        <v>5.0042</v>
      </c>
      <c r="FV419">
        <v>3.29095</v>
      </c>
      <c r="FW419">
        <v>9999</v>
      </c>
      <c r="FX419">
        <v>9999</v>
      </c>
      <c r="FY419">
        <v>9999</v>
      </c>
      <c r="FZ419">
        <v>999.9</v>
      </c>
      <c r="GA419">
        <v>1.85988</v>
      </c>
      <c r="GB419">
        <v>1.85487</v>
      </c>
      <c r="GC419">
        <v>1.85802</v>
      </c>
      <c r="GD419">
        <v>1.8565400000000001</v>
      </c>
      <c r="GE419">
        <v>1.8551899999999999</v>
      </c>
      <c r="GF419">
        <v>1.85477</v>
      </c>
      <c r="GG419">
        <v>1.8536999999999999</v>
      </c>
      <c r="GH419">
        <v>1.85666</v>
      </c>
      <c r="GI419">
        <v>0</v>
      </c>
      <c r="GJ419">
        <v>0</v>
      </c>
      <c r="GK419">
        <v>0</v>
      </c>
      <c r="GL419">
        <v>0</v>
      </c>
      <c r="GM419" t="s">
        <v>382</v>
      </c>
      <c r="GN419" t="s">
        <v>383</v>
      </c>
      <c r="GO419" t="s">
        <v>384</v>
      </c>
      <c r="GP419" t="s">
        <v>384</v>
      </c>
      <c r="GQ419" t="s">
        <v>384</v>
      </c>
      <c r="GR419" t="s">
        <v>384</v>
      </c>
      <c r="GS419">
        <v>0</v>
      </c>
      <c r="GT419">
        <v>100</v>
      </c>
      <c r="GU419">
        <v>100</v>
      </c>
      <c r="GV419">
        <v>1.2889999999999999</v>
      </c>
      <c r="GW419">
        <v>1.7999999999999999E-2</v>
      </c>
      <c r="GX419">
        <v>0.34150998115687442</v>
      </c>
      <c r="GY419">
        <v>3.0239061252787889E-3</v>
      </c>
      <c r="GZ419">
        <v>-1.398580452151984E-6</v>
      </c>
      <c r="HA419">
        <v>2.8030378366047371E-10</v>
      </c>
      <c r="HB419">
        <v>-7.1128917825659305E-2</v>
      </c>
      <c r="HC419">
        <v>1.0309082032153079E-2</v>
      </c>
      <c r="HD419">
        <v>-3.6321104004466529E-4</v>
      </c>
      <c r="HE419">
        <v>3.6129943689190391E-6</v>
      </c>
      <c r="HF419">
        <v>0</v>
      </c>
      <c r="HG419">
        <v>2134</v>
      </c>
      <c r="HH419">
        <v>3</v>
      </c>
      <c r="HI419">
        <v>46</v>
      </c>
      <c r="HJ419">
        <v>0.2</v>
      </c>
      <c r="HK419">
        <v>0.1</v>
      </c>
      <c r="HL419">
        <v>1.03027</v>
      </c>
      <c r="HM419">
        <v>2.3547400000000001</v>
      </c>
      <c r="HN419">
        <v>1.4978</v>
      </c>
      <c r="HO419">
        <v>2.3022499999999999</v>
      </c>
      <c r="HP419">
        <v>1.5478499999999999</v>
      </c>
      <c r="HQ419">
        <v>2.4487299999999999</v>
      </c>
      <c r="HR419">
        <v>44.501399999999997</v>
      </c>
      <c r="HS419">
        <v>15.4892</v>
      </c>
      <c r="HT419">
        <v>18</v>
      </c>
      <c r="HU419">
        <v>495.89400000000001</v>
      </c>
      <c r="HV419">
        <v>454.14499999999998</v>
      </c>
      <c r="HW419">
        <v>25.628</v>
      </c>
      <c r="HX419">
        <v>35.303199999999997</v>
      </c>
      <c r="HY419">
        <v>30.004899999999999</v>
      </c>
      <c r="HZ419">
        <v>35.140900000000002</v>
      </c>
      <c r="IA419">
        <v>35.229500000000002</v>
      </c>
      <c r="IB419">
        <v>20.6572</v>
      </c>
      <c r="IC419">
        <v>29.504799999999999</v>
      </c>
      <c r="ID419">
        <v>0</v>
      </c>
      <c r="IE419">
        <v>25.171399999999998</v>
      </c>
      <c r="IF419">
        <v>400</v>
      </c>
      <c r="IG419">
        <v>24.137</v>
      </c>
      <c r="IH419">
        <v>100.21</v>
      </c>
      <c r="II419">
        <v>99.881399999999999</v>
      </c>
      <c r="IJ419" t="s">
        <v>2638</v>
      </c>
    </row>
    <row r="420" spans="1:244" x14ac:dyDescent="0.2">
      <c r="A420">
        <v>404</v>
      </c>
      <c r="B420">
        <v>1659809380.0999999</v>
      </c>
      <c r="C420">
        <v>13238.599999904631</v>
      </c>
      <c r="D420" t="s">
        <v>1195</v>
      </c>
      <c r="E420" t="s">
        <v>1196</v>
      </c>
      <c r="F420">
        <v>1</v>
      </c>
      <c r="G420" t="s">
        <v>373</v>
      </c>
      <c r="H420" t="s">
        <v>374</v>
      </c>
      <c r="I420" t="s">
        <v>375</v>
      </c>
      <c r="J420" t="s">
        <v>376</v>
      </c>
      <c r="K420" t="s">
        <v>377</v>
      </c>
      <c r="L420" t="s">
        <v>1192</v>
      </c>
      <c r="M420" t="s">
        <v>378</v>
      </c>
      <c r="N420">
        <v>1659809372.099999</v>
      </c>
      <c r="O420">
        <f t="shared" si="204"/>
        <v>2.9724122255458752E-3</v>
      </c>
      <c r="P420">
        <f t="shared" si="205"/>
        <v>2.9724122255458751</v>
      </c>
      <c r="Q420">
        <f t="shared" si="206"/>
        <v>13.532588322962688</v>
      </c>
      <c r="R420">
        <f t="shared" si="207"/>
        <v>382.70725806451611</v>
      </c>
      <c r="S420">
        <f t="shared" si="208"/>
        <v>225.58597317417144</v>
      </c>
      <c r="T420">
        <f t="shared" si="209"/>
        <v>22.310385672938757</v>
      </c>
      <c r="U420">
        <f t="shared" si="210"/>
        <v>37.849634031367422</v>
      </c>
      <c r="V420">
        <f t="shared" si="211"/>
        <v>0.1506262619444855</v>
      </c>
      <c r="W420">
        <f t="shared" si="212"/>
        <v>2.9083570499810807</v>
      </c>
      <c r="X420">
        <f t="shared" si="213"/>
        <v>0.14642276439234134</v>
      </c>
      <c r="Y420">
        <f t="shared" si="214"/>
        <v>9.1882124383487529E-2</v>
      </c>
      <c r="Z420">
        <f t="shared" si="215"/>
        <v>321.5151236535458</v>
      </c>
      <c r="AA420">
        <f t="shared" si="216"/>
        <v>32.047662828650161</v>
      </c>
      <c r="AB420">
        <f t="shared" si="217"/>
        <v>31.56977419354839</v>
      </c>
      <c r="AC420">
        <f t="shared" si="218"/>
        <v>4.6600302386188002</v>
      </c>
      <c r="AD420">
        <f t="shared" si="219"/>
        <v>60.730459154424132</v>
      </c>
      <c r="AE420">
        <f t="shared" si="220"/>
        <v>2.7273283876514145</v>
      </c>
      <c r="AF420">
        <f t="shared" si="221"/>
        <v>4.4908739792604253</v>
      </c>
      <c r="AG420">
        <f t="shared" si="222"/>
        <v>1.9327018509673857</v>
      </c>
      <c r="AH420">
        <f t="shared" si="223"/>
        <v>-131.08337914657309</v>
      </c>
      <c r="AI420">
        <f t="shared" si="224"/>
        <v>-101.86133737307611</v>
      </c>
      <c r="AJ420">
        <f t="shared" si="225"/>
        <v>-7.8839433717136664</v>
      </c>
      <c r="AK420">
        <f t="shared" si="226"/>
        <v>80.686463762182939</v>
      </c>
      <c r="AL420">
        <f t="shared" si="227"/>
        <v>13.260690593687977</v>
      </c>
      <c r="AM420">
        <f t="shared" si="228"/>
        <v>3.0928533760303969</v>
      </c>
      <c r="AN420">
        <f t="shared" si="229"/>
        <v>13.532588322962688</v>
      </c>
      <c r="AO420">
        <v>409.90349731360828</v>
      </c>
      <c r="AP420">
        <v>393.39934545454531</v>
      </c>
      <c r="AQ420">
        <v>-2.607729472715576E-2</v>
      </c>
      <c r="AR420">
        <v>65.639340234448682</v>
      </c>
      <c r="AS420">
        <f t="shared" si="230"/>
        <v>2.9724122255458751</v>
      </c>
      <c r="AT420">
        <v>23.896669224012921</v>
      </c>
      <c r="AU420">
        <v>27.46833846153849</v>
      </c>
      <c r="AV420">
        <v>-1.5344764543262191E-2</v>
      </c>
      <c r="AW420">
        <v>85.655418432692031</v>
      </c>
      <c r="AX420">
        <v>0</v>
      </c>
      <c r="AY420">
        <v>0</v>
      </c>
      <c r="AZ420">
        <f t="shared" si="231"/>
        <v>1</v>
      </c>
      <c r="BA420">
        <f t="shared" si="232"/>
        <v>0</v>
      </c>
      <c r="BB420">
        <f t="shared" si="233"/>
        <v>51567.236098509835</v>
      </c>
      <c r="BC420">
        <f t="shared" si="234"/>
        <v>1999.994516129032</v>
      </c>
      <c r="BD420">
        <f t="shared" si="235"/>
        <v>1681.1953929677404</v>
      </c>
      <c r="BE420">
        <f t="shared" si="236"/>
        <v>0.84060000135484181</v>
      </c>
      <c r="BF420">
        <f t="shared" si="237"/>
        <v>0.1607580026148446</v>
      </c>
      <c r="BG420">
        <v>6</v>
      </c>
      <c r="BH420">
        <v>0.5</v>
      </c>
      <c r="BI420" t="s">
        <v>379</v>
      </c>
      <c r="BJ420">
        <v>2</v>
      </c>
      <c r="BK420" t="b">
        <v>1</v>
      </c>
      <c r="BL420">
        <v>1659809372.099999</v>
      </c>
      <c r="BM420">
        <v>382.70725806451611</v>
      </c>
      <c r="BN420">
        <v>400.04054838709681</v>
      </c>
      <c r="BO420">
        <v>27.576709677419348</v>
      </c>
      <c r="BP420">
        <v>23.96761935483871</v>
      </c>
      <c r="BQ420">
        <v>381.42825806451611</v>
      </c>
      <c r="BR420">
        <v>27.559709677419349</v>
      </c>
      <c r="BS420">
        <v>499.99790322580651</v>
      </c>
      <c r="BT420">
        <v>98.801254838709667</v>
      </c>
      <c r="BU420">
        <v>9.8447829032258072E-2</v>
      </c>
      <c r="BV420">
        <v>30.92012903225806</v>
      </c>
      <c r="BW420">
        <v>31.56977419354839</v>
      </c>
      <c r="BX420">
        <v>999.90000000000032</v>
      </c>
      <c r="BY420">
        <v>0</v>
      </c>
      <c r="BZ420">
        <v>0</v>
      </c>
      <c r="CA420">
        <v>9999.5532258064522</v>
      </c>
      <c r="CB420">
        <v>0</v>
      </c>
      <c r="CC420">
        <v>583.5796451612905</v>
      </c>
      <c r="CD420">
        <v>-17.35879677419355</v>
      </c>
      <c r="CE420">
        <v>393.5326774193548</v>
      </c>
      <c r="CF420">
        <v>409.86409677419351</v>
      </c>
      <c r="CG420">
        <v>3.6055545161290321</v>
      </c>
      <c r="CH420">
        <v>400.04054838709681</v>
      </c>
      <c r="CI420">
        <v>23.96761935483871</v>
      </c>
      <c r="CJ420">
        <v>2.724263870967742</v>
      </c>
      <c r="CK420">
        <v>2.36803129032258</v>
      </c>
      <c r="CL420">
        <v>22.432180645161289</v>
      </c>
      <c r="CM420">
        <v>20.146729032258062</v>
      </c>
      <c r="CN420">
        <v>1999.994516129032</v>
      </c>
      <c r="CO420">
        <v>0.98000209677419337</v>
      </c>
      <c r="CP420">
        <v>1.9998106451612901E-2</v>
      </c>
      <c r="CQ420">
        <v>0</v>
      </c>
      <c r="CR420">
        <v>2.440193548387096</v>
      </c>
      <c r="CS420">
        <v>0</v>
      </c>
      <c r="CT420">
        <v>20427.599999999999</v>
      </c>
      <c r="CU420">
        <v>17412.293548387101</v>
      </c>
      <c r="CV420">
        <v>44.584354838709658</v>
      </c>
      <c r="CW420">
        <v>46.159000000000013</v>
      </c>
      <c r="CX420">
        <v>44.764000000000003</v>
      </c>
      <c r="CY420">
        <v>44.221483870967717</v>
      </c>
      <c r="CZ420">
        <v>44.491870967741917</v>
      </c>
      <c r="DA420">
        <v>1959.995483870968</v>
      </c>
      <c r="DB420">
        <v>40</v>
      </c>
      <c r="DC420">
        <v>0</v>
      </c>
      <c r="DD420">
        <v>1659809379.3</v>
      </c>
      <c r="DE420">
        <v>0</v>
      </c>
      <c r="DF420">
        <v>1659809405.0999999</v>
      </c>
      <c r="DG420" t="s">
        <v>1197</v>
      </c>
      <c r="DH420">
        <v>1659809402.5999999</v>
      </c>
      <c r="DI420">
        <v>1659809405.0999999</v>
      </c>
      <c r="DJ420">
        <v>17</v>
      </c>
      <c r="DK420">
        <v>-0.01</v>
      </c>
      <c r="DL420">
        <v>-1E-3</v>
      </c>
      <c r="DM420">
        <v>1.2789999999999999</v>
      </c>
      <c r="DN420">
        <v>1.7000000000000001E-2</v>
      </c>
      <c r="DO420">
        <v>400</v>
      </c>
      <c r="DP420">
        <v>24</v>
      </c>
      <c r="DQ420">
        <v>0.2</v>
      </c>
      <c r="DR420">
        <v>0.03</v>
      </c>
      <c r="DS420">
        <v>13.312376238229159</v>
      </c>
      <c r="DT420">
        <v>0.20296964289566041</v>
      </c>
      <c r="DU420">
        <v>0.13688232843854001</v>
      </c>
      <c r="DV420">
        <v>0</v>
      </c>
      <c r="DW420">
        <v>-17.361470731707321</v>
      </c>
      <c r="DX420">
        <v>1.1565156794412621E-2</v>
      </c>
      <c r="DY420">
        <v>6.4002458961536335E-2</v>
      </c>
      <c r="DZ420">
        <v>1</v>
      </c>
      <c r="EA420">
        <v>3.558290975609756</v>
      </c>
      <c r="EB420">
        <v>0.72376787456446134</v>
      </c>
      <c r="EC420">
        <v>8.7114973729139539E-2</v>
      </c>
      <c r="ED420">
        <v>0</v>
      </c>
      <c r="EE420">
        <v>1.931763628515387</v>
      </c>
      <c r="EF420">
        <v>7.7235586691694905E-2</v>
      </c>
      <c r="EG420">
        <v>5.6369803004680096E-3</v>
      </c>
      <c r="EH420">
        <v>0</v>
      </c>
      <c r="EI420">
        <v>0.14981599229526479</v>
      </c>
      <c r="EJ420">
        <v>4.7966857915294854E-3</v>
      </c>
      <c r="EK420">
        <v>4.0721511862793272E-4</v>
      </c>
      <c r="EL420">
        <v>1</v>
      </c>
      <c r="EM420">
        <v>3</v>
      </c>
      <c r="EN420">
        <v>6</v>
      </c>
      <c r="EO420" t="s">
        <v>1198</v>
      </c>
      <c r="EP420">
        <v>2.9395699999999998</v>
      </c>
      <c r="EQ420">
        <v>2.8010299999999999</v>
      </c>
      <c r="ER420">
        <v>8.3640400000000004E-2</v>
      </c>
      <c r="ES420">
        <v>8.6593799999999999E-2</v>
      </c>
      <c r="ET420">
        <v>0.116884</v>
      </c>
      <c r="EU420">
        <v>0.105977</v>
      </c>
      <c r="EV420">
        <v>18710.599999999999</v>
      </c>
      <c r="EW420">
        <v>19552.2</v>
      </c>
      <c r="EX420">
        <v>23763.1</v>
      </c>
      <c r="EY420">
        <v>24930.9</v>
      </c>
      <c r="EZ420">
        <v>33602.800000000003</v>
      </c>
      <c r="FA420">
        <v>35602.400000000001</v>
      </c>
      <c r="FB420">
        <v>43349.9</v>
      </c>
      <c r="FC420">
        <v>46097.3</v>
      </c>
      <c r="FD420">
        <v>1.9236</v>
      </c>
      <c r="FE420">
        <v>1.7571300000000001</v>
      </c>
      <c r="FF420">
        <v>7.1052500000000005E-2</v>
      </c>
      <c r="FG420">
        <v>0</v>
      </c>
      <c r="FH420">
        <v>30.402999999999999</v>
      </c>
      <c r="FI420">
        <v>999.9</v>
      </c>
      <c r="FJ420">
        <v>42</v>
      </c>
      <c r="FK420">
        <v>42</v>
      </c>
      <c r="FL420">
        <v>35.039099999999998</v>
      </c>
      <c r="FM420">
        <v>63.674199999999999</v>
      </c>
      <c r="FN420">
        <v>26.6707</v>
      </c>
      <c r="FO420">
        <v>1</v>
      </c>
      <c r="FP420">
        <v>0.67056099999999996</v>
      </c>
      <c r="FQ420">
        <v>3.39161</v>
      </c>
      <c r="FR420">
        <v>20.285499999999999</v>
      </c>
      <c r="FS420">
        <v>5.2142900000000001</v>
      </c>
      <c r="FT420">
        <v>11.908099999999999</v>
      </c>
      <c r="FU420">
        <v>5.0035999999999996</v>
      </c>
      <c r="FV420">
        <v>3.2910300000000001</v>
      </c>
      <c r="FW420">
        <v>9999</v>
      </c>
      <c r="FX420">
        <v>9999</v>
      </c>
      <c r="FY420">
        <v>9999</v>
      </c>
      <c r="FZ420">
        <v>999.9</v>
      </c>
      <c r="GA420">
        <v>1.85989</v>
      </c>
      <c r="GB420">
        <v>1.85487</v>
      </c>
      <c r="GC420">
        <v>1.85806</v>
      </c>
      <c r="GD420">
        <v>1.8565499999999999</v>
      </c>
      <c r="GE420">
        <v>1.8552999999999999</v>
      </c>
      <c r="GF420">
        <v>1.8548199999999999</v>
      </c>
      <c r="GG420">
        <v>1.85378</v>
      </c>
      <c r="GH420">
        <v>1.8566800000000001</v>
      </c>
      <c r="GI420">
        <v>0</v>
      </c>
      <c r="GJ420">
        <v>0</v>
      </c>
      <c r="GK420">
        <v>0</v>
      </c>
      <c r="GL420">
        <v>0</v>
      </c>
      <c r="GM420" t="s">
        <v>382</v>
      </c>
      <c r="GN420" t="s">
        <v>383</v>
      </c>
      <c r="GO420" t="s">
        <v>384</v>
      </c>
      <c r="GP420" t="s">
        <v>384</v>
      </c>
      <c r="GQ420" t="s">
        <v>384</v>
      </c>
      <c r="GR420" t="s">
        <v>384</v>
      </c>
      <c r="GS420">
        <v>0</v>
      </c>
      <c r="GT420">
        <v>100</v>
      </c>
      <c r="GU420">
        <v>100</v>
      </c>
      <c r="GV420">
        <v>1.2789999999999999</v>
      </c>
      <c r="GW420">
        <v>1.7000000000000001E-2</v>
      </c>
      <c r="GX420">
        <v>0.28798286472306661</v>
      </c>
      <c r="GY420">
        <v>3.0239061252787889E-3</v>
      </c>
      <c r="GZ420">
        <v>-1.398580452151984E-6</v>
      </c>
      <c r="HA420">
        <v>2.8030378366047371E-10</v>
      </c>
      <c r="HB420">
        <v>-7.0402249841252526E-2</v>
      </c>
      <c r="HC420">
        <v>1.0309082032153079E-2</v>
      </c>
      <c r="HD420">
        <v>-3.6321104004466529E-4</v>
      </c>
      <c r="HE420">
        <v>3.6129943689190391E-6</v>
      </c>
      <c r="HF420">
        <v>0</v>
      </c>
      <c r="HG420">
        <v>2134</v>
      </c>
      <c r="HH420">
        <v>3</v>
      </c>
      <c r="HI420">
        <v>46</v>
      </c>
      <c r="HJ420">
        <v>0.6</v>
      </c>
      <c r="HK420">
        <v>0.7</v>
      </c>
      <c r="HL420">
        <v>1.03027</v>
      </c>
      <c r="HM420">
        <v>2.3767100000000001</v>
      </c>
      <c r="HN420">
        <v>1.4978</v>
      </c>
      <c r="HO420">
        <v>2.3022499999999999</v>
      </c>
      <c r="HP420">
        <v>1.5478499999999999</v>
      </c>
      <c r="HQ420">
        <v>2.323</v>
      </c>
      <c r="HR420">
        <v>44.362099999999998</v>
      </c>
      <c r="HS420">
        <v>15.515499999999999</v>
      </c>
      <c r="HT420">
        <v>18</v>
      </c>
      <c r="HU420">
        <v>499.85700000000003</v>
      </c>
      <c r="HV420">
        <v>455.19799999999998</v>
      </c>
      <c r="HW420">
        <v>25.4771</v>
      </c>
      <c r="HX420">
        <v>35.224200000000003</v>
      </c>
      <c r="HY420">
        <v>29.999300000000002</v>
      </c>
      <c r="HZ420">
        <v>35.062100000000001</v>
      </c>
      <c r="IA420">
        <v>35.154200000000003</v>
      </c>
      <c r="IB420">
        <v>20.660699999999999</v>
      </c>
      <c r="IC420">
        <v>30.784400000000002</v>
      </c>
      <c r="ID420">
        <v>0</v>
      </c>
      <c r="IE420">
        <v>25.521000000000001</v>
      </c>
      <c r="IF420">
        <v>400</v>
      </c>
      <c r="IG420">
        <v>23.764600000000002</v>
      </c>
      <c r="IH420">
        <v>100.223</v>
      </c>
      <c r="II420">
        <v>99.896600000000007</v>
      </c>
      <c r="IJ420" t="s">
        <v>2639</v>
      </c>
    </row>
    <row r="421" spans="1:244" x14ac:dyDescent="0.2">
      <c r="A421">
        <v>405</v>
      </c>
      <c r="B421">
        <v>1659809688.5999999</v>
      </c>
      <c r="C421">
        <v>13547.099999904631</v>
      </c>
      <c r="D421" t="s">
        <v>1199</v>
      </c>
      <c r="E421" t="s">
        <v>1200</v>
      </c>
      <c r="F421">
        <v>1</v>
      </c>
      <c r="G421" t="s">
        <v>373</v>
      </c>
      <c r="H421" t="s">
        <v>374</v>
      </c>
      <c r="I421" t="s">
        <v>375</v>
      </c>
      <c r="J421" t="s">
        <v>376</v>
      </c>
      <c r="K421" t="s">
        <v>377</v>
      </c>
      <c r="L421" t="s">
        <v>1192</v>
      </c>
      <c r="M421" t="s">
        <v>378</v>
      </c>
      <c r="N421">
        <v>1659809680.849999</v>
      </c>
      <c r="O421">
        <f t="shared" si="204"/>
        <v>2.8366621043900827E-3</v>
      </c>
      <c r="P421">
        <f t="shared" si="205"/>
        <v>2.8366621043900828</v>
      </c>
      <c r="Q421">
        <f t="shared" si="206"/>
        <v>-0.39143392422530104</v>
      </c>
      <c r="R421">
        <f t="shared" si="207"/>
        <v>50.29572666666666</v>
      </c>
      <c r="S421">
        <f t="shared" si="208"/>
        <v>53.156520684439052</v>
      </c>
      <c r="T421">
        <f t="shared" si="209"/>
        <v>5.2569396044742804</v>
      </c>
      <c r="U421">
        <f t="shared" si="210"/>
        <v>4.9740200081833734</v>
      </c>
      <c r="V421">
        <f t="shared" si="211"/>
        <v>0.13998692942485114</v>
      </c>
      <c r="W421">
        <f t="shared" si="212"/>
        <v>2.9089107019697282</v>
      </c>
      <c r="X421">
        <f t="shared" si="213"/>
        <v>0.13634922926306689</v>
      </c>
      <c r="Y421">
        <f t="shared" si="214"/>
        <v>8.5537227730366011E-2</v>
      </c>
      <c r="Z421">
        <f t="shared" si="215"/>
        <v>321.51674479999991</v>
      </c>
      <c r="AA421">
        <f t="shared" si="216"/>
        <v>32.154834866178</v>
      </c>
      <c r="AB421">
        <f t="shared" si="217"/>
        <v>31.662636666666671</v>
      </c>
      <c r="AC421">
        <f t="shared" si="218"/>
        <v>4.6846575477601906</v>
      </c>
      <c r="AD421">
        <f t="shared" si="219"/>
        <v>59.965561866785244</v>
      </c>
      <c r="AE421">
        <f t="shared" si="220"/>
        <v>2.7040565723705843</v>
      </c>
      <c r="AF421">
        <f t="shared" si="221"/>
        <v>4.509349180080565</v>
      </c>
      <c r="AG421">
        <f t="shared" si="222"/>
        <v>1.9806009753896063</v>
      </c>
      <c r="AH421">
        <f t="shared" si="223"/>
        <v>-125.09679880360265</v>
      </c>
      <c r="AI421">
        <f t="shared" si="224"/>
        <v>-105.15547442432833</v>
      </c>
      <c r="AJ421">
        <f t="shared" si="225"/>
        <v>-8.14397225353013</v>
      </c>
      <c r="AK421">
        <f t="shared" si="226"/>
        <v>83.120499318538776</v>
      </c>
      <c r="AL421">
        <f t="shared" si="227"/>
        <v>-0.39718115673107346</v>
      </c>
      <c r="AM421">
        <f t="shared" si="228"/>
        <v>2.9079968554864752</v>
      </c>
      <c r="AN421">
        <f t="shared" si="229"/>
        <v>-0.39143392422530104</v>
      </c>
      <c r="AO421">
        <v>51.269874127299083</v>
      </c>
      <c r="AP421">
        <v>51.740777575757569</v>
      </c>
      <c r="AQ421">
        <v>1.990317102015447E-3</v>
      </c>
      <c r="AR421">
        <v>65.640967639493695</v>
      </c>
      <c r="AS421">
        <f t="shared" si="230"/>
        <v>2.8366621043900828</v>
      </c>
      <c r="AT421">
        <v>23.94543399725605</v>
      </c>
      <c r="AU421">
        <v>27.303663736263761</v>
      </c>
      <c r="AV421">
        <v>-7.1913549473617078E-3</v>
      </c>
      <c r="AW421">
        <v>85.652691204129724</v>
      </c>
      <c r="AX421">
        <v>0</v>
      </c>
      <c r="AY421">
        <v>0</v>
      </c>
      <c r="AZ421">
        <f t="shared" si="231"/>
        <v>1</v>
      </c>
      <c r="BA421">
        <f t="shared" si="232"/>
        <v>0</v>
      </c>
      <c r="BB421">
        <f t="shared" si="233"/>
        <v>51570.571354298743</v>
      </c>
      <c r="BC421">
        <f t="shared" si="234"/>
        <v>2000.004666666666</v>
      </c>
      <c r="BD421">
        <f t="shared" si="235"/>
        <v>1681.2039199999997</v>
      </c>
      <c r="BE421">
        <f t="shared" si="236"/>
        <v>0.84059999860000334</v>
      </c>
      <c r="BF421">
        <f t="shared" si="237"/>
        <v>0.1607579972980063</v>
      </c>
      <c r="BG421">
        <v>6</v>
      </c>
      <c r="BH421">
        <v>0.5</v>
      </c>
      <c r="BI421" t="s">
        <v>379</v>
      </c>
      <c r="BJ421">
        <v>2</v>
      </c>
      <c r="BK421" t="b">
        <v>1</v>
      </c>
      <c r="BL421">
        <v>1659809680.849999</v>
      </c>
      <c r="BM421">
        <v>50.29572666666666</v>
      </c>
      <c r="BN421">
        <v>49.994706666666659</v>
      </c>
      <c r="BO421">
        <v>27.342569999999998</v>
      </c>
      <c r="BP421">
        <v>23.949353333333331</v>
      </c>
      <c r="BQ421">
        <v>49.870756666666672</v>
      </c>
      <c r="BR421">
        <v>27.329706666666659</v>
      </c>
      <c r="BS421">
        <v>500.1422</v>
      </c>
      <c r="BT421">
        <v>98.795483333333308</v>
      </c>
      <c r="BU421">
        <v>9.9996220000000025E-2</v>
      </c>
      <c r="BV421">
        <v>30.99210999999999</v>
      </c>
      <c r="BW421">
        <v>31.662636666666671</v>
      </c>
      <c r="BX421">
        <v>999.9000000000002</v>
      </c>
      <c r="BY421">
        <v>0</v>
      </c>
      <c r="BZ421">
        <v>0</v>
      </c>
      <c r="CA421">
        <v>10003.30633333333</v>
      </c>
      <c r="CB421">
        <v>0</v>
      </c>
      <c r="CC421">
        <v>227.02699999999999</v>
      </c>
      <c r="CD421">
        <v>0.30102000000000001</v>
      </c>
      <c r="CE421">
        <v>51.709593333333352</v>
      </c>
      <c r="CF421">
        <v>51.221426666666652</v>
      </c>
      <c r="CG421">
        <v>3.3932266666666679</v>
      </c>
      <c r="CH421">
        <v>49.994706666666659</v>
      </c>
      <c r="CI421">
        <v>23.949353333333331</v>
      </c>
      <c r="CJ421">
        <v>2.7013229999999999</v>
      </c>
      <c r="CK421">
        <v>2.366087666666667</v>
      </c>
      <c r="CL421">
        <v>22.29316</v>
      </c>
      <c r="CM421">
        <v>20.133536666666661</v>
      </c>
      <c r="CN421">
        <v>2000.004666666666</v>
      </c>
      <c r="CO421">
        <v>0.97999899999999984</v>
      </c>
      <c r="CP421">
        <v>2.0001100000000001E-2</v>
      </c>
      <c r="CQ421">
        <v>0</v>
      </c>
      <c r="CR421">
        <v>2.5852999999999988</v>
      </c>
      <c r="CS421">
        <v>0</v>
      </c>
      <c r="CT421">
        <v>19751.23</v>
      </c>
      <c r="CU421">
        <v>17412.353333333329</v>
      </c>
      <c r="CV421">
        <v>44</v>
      </c>
      <c r="CW421">
        <v>45.245800000000003</v>
      </c>
      <c r="CX421">
        <v>44.08929999999998</v>
      </c>
      <c r="CY421">
        <v>43.436999999999983</v>
      </c>
      <c r="CZ421">
        <v>43.914266666666663</v>
      </c>
      <c r="DA421">
        <v>1960.004666666666</v>
      </c>
      <c r="DB421">
        <v>40</v>
      </c>
      <c r="DC421">
        <v>0</v>
      </c>
      <c r="DD421">
        <v>1659809688.3</v>
      </c>
      <c r="DE421">
        <v>0</v>
      </c>
      <c r="DF421">
        <v>1659809405.0999999</v>
      </c>
      <c r="DG421" t="s">
        <v>1197</v>
      </c>
      <c r="DH421">
        <v>1659809402.5999999</v>
      </c>
      <c r="DI421">
        <v>1659809405.0999999</v>
      </c>
      <c r="DJ421">
        <v>17</v>
      </c>
      <c r="DK421">
        <v>-0.01</v>
      </c>
      <c r="DL421">
        <v>-1E-3</v>
      </c>
      <c r="DM421">
        <v>1.2789999999999999</v>
      </c>
      <c r="DN421">
        <v>1.7000000000000001E-2</v>
      </c>
      <c r="DO421">
        <v>400</v>
      </c>
      <c r="DP421">
        <v>24</v>
      </c>
      <c r="DQ421">
        <v>0.2</v>
      </c>
      <c r="DR421">
        <v>0.03</v>
      </c>
      <c r="DS421">
        <v>-0.39502558939542848</v>
      </c>
      <c r="DT421">
        <v>-4.8827699051123198E-2</v>
      </c>
      <c r="DU421">
        <v>5.1027952946060072E-2</v>
      </c>
      <c r="DV421">
        <v>1</v>
      </c>
      <c r="DW421">
        <v>0.3080887317073171</v>
      </c>
      <c r="DX421">
        <v>-0.14660548432055731</v>
      </c>
      <c r="DY421">
        <v>3.8531427944790787E-2</v>
      </c>
      <c r="DZ421">
        <v>1</v>
      </c>
      <c r="EA421">
        <v>3.4038243902439032</v>
      </c>
      <c r="EB421">
        <v>-0.24178599303135209</v>
      </c>
      <c r="EC421">
        <v>2.5684299849801979E-2</v>
      </c>
      <c r="ED421">
        <v>0</v>
      </c>
      <c r="EE421">
        <v>1.9804224050624599</v>
      </c>
      <c r="EF421">
        <v>2.9436011136573039E-2</v>
      </c>
      <c r="EG421">
        <v>3.1570931395577661E-3</v>
      </c>
      <c r="EH421">
        <v>1</v>
      </c>
      <c r="EI421">
        <v>0.1426270556619163</v>
      </c>
      <c r="EJ421">
        <v>-3.3917088515385357E-2</v>
      </c>
      <c r="EK421">
        <v>2.5865204053252249E-3</v>
      </c>
      <c r="EL421">
        <v>1</v>
      </c>
      <c r="EM421">
        <v>4</v>
      </c>
      <c r="EN421">
        <v>6</v>
      </c>
      <c r="EO421" t="s">
        <v>1179</v>
      </c>
      <c r="EP421">
        <v>2.9399299999999999</v>
      </c>
      <c r="EQ421">
        <v>2.8009499999999998</v>
      </c>
      <c r="ER421">
        <v>1.3159000000000001E-2</v>
      </c>
      <c r="ES421">
        <v>1.31346E-2</v>
      </c>
      <c r="ET421">
        <v>0.116512</v>
      </c>
      <c r="EU421">
        <v>0.10628600000000001</v>
      </c>
      <c r="EV421">
        <v>20166</v>
      </c>
      <c r="EW421">
        <v>21142.2</v>
      </c>
      <c r="EX421">
        <v>23781.4</v>
      </c>
      <c r="EY421">
        <v>24950.5</v>
      </c>
      <c r="EZ421">
        <v>33638.199999999997</v>
      </c>
      <c r="FA421">
        <v>35613</v>
      </c>
      <c r="FB421">
        <v>43380</v>
      </c>
      <c r="FC421">
        <v>46131.9</v>
      </c>
      <c r="FD421">
        <v>1.9339999999999999</v>
      </c>
      <c r="FE421">
        <v>1.76562</v>
      </c>
      <c r="FF421">
        <v>8.6136199999999996E-2</v>
      </c>
      <c r="FG421">
        <v>0</v>
      </c>
      <c r="FH421">
        <v>30.2377</v>
      </c>
      <c r="FI421">
        <v>999.9</v>
      </c>
      <c r="FJ421">
        <v>41.7</v>
      </c>
      <c r="FK421">
        <v>41.8</v>
      </c>
      <c r="FL421">
        <v>34.432299999999998</v>
      </c>
      <c r="FM421">
        <v>63.654200000000003</v>
      </c>
      <c r="FN421">
        <v>26.570499999999999</v>
      </c>
      <c r="FO421">
        <v>1</v>
      </c>
      <c r="FP421">
        <v>0.63384099999999999</v>
      </c>
      <c r="FQ421">
        <v>3.3907799999999999</v>
      </c>
      <c r="FR421">
        <v>20.285499999999999</v>
      </c>
      <c r="FS421">
        <v>5.2141500000000001</v>
      </c>
      <c r="FT421">
        <v>11.908099999999999</v>
      </c>
      <c r="FU421">
        <v>5.0038999999999998</v>
      </c>
      <c r="FV421">
        <v>3.2908499999999998</v>
      </c>
      <c r="FW421">
        <v>9999</v>
      </c>
      <c r="FX421">
        <v>9999</v>
      </c>
      <c r="FY421">
        <v>9999</v>
      </c>
      <c r="FZ421">
        <v>999.9</v>
      </c>
      <c r="GA421">
        <v>1.8597699999999999</v>
      </c>
      <c r="GB421">
        <v>1.8547800000000001</v>
      </c>
      <c r="GC421">
        <v>1.8579300000000001</v>
      </c>
      <c r="GD421">
        <v>1.8565</v>
      </c>
      <c r="GE421">
        <v>1.8551599999999999</v>
      </c>
      <c r="GF421">
        <v>1.8547100000000001</v>
      </c>
      <c r="GG421">
        <v>1.85364</v>
      </c>
      <c r="GH421">
        <v>1.85656</v>
      </c>
      <c r="GI421">
        <v>0</v>
      </c>
      <c r="GJ421">
        <v>0</v>
      </c>
      <c r="GK421">
        <v>0</v>
      </c>
      <c r="GL421">
        <v>0</v>
      </c>
      <c r="GM421" t="s">
        <v>382</v>
      </c>
      <c r="GN421" t="s">
        <v>383</v>
      </c>
      <c r="GO421" t="s">
        <v>384</v>
      </c>
      <c r="GP421" t="s">
        <v>384</v>
      </c>
      <c r="GQ421" t="s">
        <v>384</v>
      </c>
      <c r="GR421" t="s">
        <v>384</v>
      </c>
      <c r="GS421">
        <v>0</v>
      </c>
      <c r="GT421">
        <v>100</v>
      </c>
      <c r="GU421">
        <v>100</v>
      </c>
      <c r="GV421">
        <v>0.42499999999999999</v>
      </c>
      <c r="GW421">
        <v>1.29E-2</v>
      </c>
      <c r="GX421">
        <v>0.27761382284396391</v>
      </c>
      <c r="GY421">
        <v>3.0239061252787889E-3</v>
      </c>
      <c r="GZ421">
        <v>-1.398580452151984E-6</v>
      </c>
      <c r="HA421">
        <v>2.8030378366047371E-10</v>
      </c>
      <c r="HB421">
        <v>-7.1345895132161177E-2</v>
      </c>
      <c r="HC421">
        <v>1.0309082032153079E-2</v>
      </c>
      <c r="HD421">
        <v>-3.6321104004466529E-4</v>
      </c>
      <c r="HE421">
        <v>3.6129943689190391E-6</v>
      </c>
      <c r="HF421">
        <v>0</v>
      </c>
      <c r="HG421">
        <v>2134</v>
      </c>
      <c r="HH421">
        <v>3</v>
      </c>
      <c r="HI421">
        <v>46</v>
      </c>
      <c r="HJ421">
        <v>4.8</v>
      </c>
      <c r="HK421">
        <v>4.7</v>
      </c>
      <c r="HL421">
        <v>0.26123000000000002</v>
      </c>
      <c r="HM421">
        <v>2.4206500000000002</v>
      </c>
      <c r="HN421">
        <v>1.4978</v>
      </c>
      <c r="HO421">
        <v>2.3010299999999999</v>
      </c>
      <c r="HP421">
        <v>1.5478499999999999</v>
      </c>
      <c r="HQ421">
        <v>2.4560499999999998</v>
      </c>
      <c r="HR421">
        <v>43.6995</v>
      </c>
      <c r="HS421">
        <v>15.410399999999999</v>
      </c>
      <c r="HT421">
        <v>18</v>
      </c>
      <c r="HU421">
        <v>503.29300000000001</v>
      </c>
      <c r="HV421">
        <v>457.798</v>
      </c>
      <c r="HW421">
        <v>25.9465</v>
      </c>
      <c r="HX421">
        <v>34.737499999999997</v>
      </c>
      <c r="HY421">
        <v>29.9983</v>
      </c>
      <c r="HZ421">
        <v>34.636800000000001</v>
      </c>
      <c r="IA421">
        <v>34.7376</v>
      </c>
      <c r="IB421">
        <v>5.2846900000000003</v>
      </c>
      <c r="IC421">
        <v>28.0717</v>
      </c>
      <c r="ID421">
        <v>0</v>
      </c>
      <c r="IE421">
        <v>26.013300000000001</v>
      </c>
      <c r="IF421">
        <v>60.038600000000002</v>
      </c>
      <c r="IG421">
        <v>24.055</v>
      </c>
      <c r="IH421">
        <v>100.29600000000001</v>
      </c>
      <c r="II421">
        <v>99.972700000000003</v>
      </c>
      <c r="IJ421" t="s">
        <v>2639</v>
      </c>
    </row>
    <row r="422" spans="1:244" x14ac:dyDescent="0.2">
      <c r="A422">
        <v>406</v>
      </c>
      <c r="B422">
        <v>1659809689.5999999</v>
      </c>
      <c r="C422">
        <v>13548.099999904631</v>
      </c>
      <c r="D422" t="s">
        <v>1201</v>
      </c>
      <c r="E422" t="s">
        <v>1202</v>
      </c>
      <c r="F422">
        <v>1</v>
      </c>
      <c r="G422" t="s">
        <v>373</v>
      </c>
      <c r="H422" t="s">
        <v>374</v>
      </c>
      <c r="I422" t="s">
        <v>375</v>
      </c>
      <c r="J422" t="s">
        <v>376</v>
      </c>
      <c r="K422" t="s">
        <v>377</v>
      </c>
      <c r="L422" t="s">
        <v>1192</v>
      </c>
      <c r="M422" t="s">
        <v>378</v>
      </c>
      <c r="N422">
        <v>1659809681.6172409</v>
      </c>
      <c r="O422">
        <f t="shared" si="204"/>
        <v>2.8549277464370044E-3</v>
      </c>
      <c r="P422">
        <f t="shared" si="205"/>
        <v>2.8549277464370042</v>
      </c>
      <c r="Q422">
        <f t="shared" si="206"/>
        <v>-0.41758395338179738</v>
      </c>
      <c r="R422">
        <f t="shared" si="207"/>
        <v>50.295675862068961</v>
      </c>
      <c r="S422">
        <f t="shared" si="208"/>
        <v>53.426793408822917</v>
      </c>
      <c r="T422">
        <f t="shared" si="209"/>
        <v>5.2836665964137817</v>
      </c>
      <c r="U422">
        <f t="shared" si="210"/>
        <v>4.9740133281624832</v>
      </c>
      <c r="V422">
        <f t="shared" si="211"/>
        <v>0.14089406561044066</v>
      </c>
      <c r="W422">
        <f t="shared" si="212"/>
        <v>2.9089831340065535</v>
      </c>
      <c r="X422">
        <f t="shared" si="213"/>
        <v>0.13720982435432466</v>
      </c>
      <c r="Y422">
        <f t="shared" si="214"/>
        <v>8.6079130416550437E-2</v>
      </c>
      <c r="Z422">
        <f t="shared" si="215"/>
        <v>321.51666041379303</v>
      </c>
      <c r="AA422">
        <f t="shared" si="216"/>
        <v>32.148568422067015</v>
      </c>
      <c r="AB422">
        <f t="shared" si="217"/>
        <v>31.662041379310349</v>
      </c>
      <c r="AC422">
        <f t="shared" si="218"/>
        <v>4.6844993162070612</v>
      </c>
      <c r="AD422">
        <f t="shared" si="219"/>
        <v>59.961406803663195</v>
      </c>
      <c r="AE422">
        <f t="shared" si="220"/>
        <v>2.7036422552157982</v>
      </c>
      <c r="AF422">
        <f t="shared" si="221"/>
        <v>4.5089706852085163</v>
      </c>
      <c r="AG422">
        <f t="shared" si="222"/>
        <v>1.980857060991263</v>
      </c>
      <c r="AH422">
        <f t="shared" si="223"/>
        <v>-125.9023136178719</v>
      </c>
      <c r="AI422">
        <f t="shared" si="224"/>
        <v>-105.29559767098135</v>
      </c>
      <c r="AJ422">
        <f t="shared" si="225"/>
        <v>-8.1545382553667896</v>
      </c>
      <c r="AK422">
        <f t="shared" si="226"/>
        <v>82.164210869572997</v>
      </c>
      <c r="AL422">
        <f t="shared" si="227"/>
        <v>-0.39615128314419695</v>
      </c>
      <c r="AM422">
        <f t="shared" si="228"/>
        <v>2.9049658625449135</v>
      </c>
      <c r="AN422">
        <f t="shared" si="229"/>
        <v>-0.41758395338179738</v>
      </c>
      <c r="AO422">
        <v>51.25311417946552</v>
      </c>
      <c r="AP422">
        <v>51.75411575757574</v>
      </c>
      <c r="AQ422">
        <v>2.3890576207286191E-3</v>
      </c>
      <c r="AR422">
        <v>65.640967639493695</v>
      </c>
      <c r="AS422">
        <f t="shared" si="230"/>
        <v>2.8549277464370042</v>
      </c>
      <c r="AT422">
        <v>23.943697570870871</v>
      </c>
      <c r="AU422">
        <v>27.301827472527489</v>
      </c>
      <c r="AV422">
        <v>-3.9876707693815702E-3</v>
      </c>
      <c r="AW422">
        <v>85.652691204129724</v>
      </c>
      <c r="AX422">
        <v>0</v>
      </c>
      <c r="AY422">
        <v>0</v>
      </c>
      <c r="AZ422">
        <f t="shared" si="231"/>
        <v>1</v>
      </c>
      <c r="BA422">
        <f t="shared" si="232"/>
        <v>0</v>
      </c>
      <c r="BB422">
        <f t="shared" si="233"/>
        <v>51572.870873291969</v>
      </c>
      <c r="BC422">
        <f t="shared" si="234"/>
        <v>2000.0041379310339</v>
      </c>
      <c r="BD422">
        <f t="shared" si="235"/>
        <v>1681.2034758620684</v>
      </c>
      <c r="BE422">
        <f t="shared" si="236"/>
        <v>0.84059999875862323</v>
      </c>
      <c r="BF422">
        <f t="shared" si="237"/>
        <v>0.16075799760414289</v>
      </c>
      <c r="BG422">
        <v>6</v>
      </c>
      <c r="BH422">
        <v>0.5</v>
      </c>
      <c r="BI422" t="s">
        <v>379</v>
      </c>
      <c r="BJ422">
        <v>2</v>
      </c>
      <c r="BK422" t="b">
        <v>1</v>
      </c>
      <c r="BL422">
        <v>1659809681.6172409</v>
      </c>
      <c r="BM422">
        <v>50.295675862068961</v>
      </c>
      <c r="BN422">
        <v>49.995706896551731</v>
      </c>
      <c r="BO422">
        <v>27.33838965517241</v>
      </c>
      <c r="BP422">
        <v>23.948679310344829</v>
      </c>
      <c r="BQ422">
        <v>49.870706896551717</v>
      </c>
      <c r="BR422">
        <v>27.325520689655171</v>
      </c>
      <c r="BS422">
        <v>500.13986206896561</v>
      </c>
      <c r="BT422">
        <v>98.795472413793092</v>
      </c>
      <c r="BU422">
        <v>9.9974220689655183E-2</v>
      </c>
      <c r="BV422">
        <v>30.990637931034481</v>
      </c>
      <c r="BW422">
        <v>31.662041379310349</v>
      </c>
      <c r="BX422">
        <v>999.9000000000002</v>
      </c>
      <c r="BY422">
        <v>0</v>
      </c>
      <c r="BZ422">
        <v>0</v>
      </c>
      <c r="CA422">
        <v>10003.722068965521</v>
      </c>
      <c r="CB422">
        <v>0</v>
      </c>
      <c r="CC422">
        <v>226.92206896551721</v>
      </c>
      <c r="CD422">
        <v>0.2999701379310345</v>
      </c>
      <c r="CE422">
        <v>51.709320689655193</v>
      </c>
      <c r="CF422">
        <v>51.222413793103442</v>
      </c>
      <c r="CG422">
        <v>3.3897213793103451</v>
      </c>
      <c r="CH422">
        <v>49.995706896551731</v>
      </c>
      <c r="CI422">
        <v>23.948679310344829</v>
      </c>
      <c r="CJ422">
        <v>2.700909655172413</v>
      </c>
      <c r="CK422">
        <v>2.3660206896551719</v>
      </c>
      <c r="CL422">
        <v>22.29064482758621</v>
      </c>
      <c r="CM422">
        <v>20.133079310344829</v>
      </c>
      <c r="CN422">
        <v>2000.0041379310339</v>
      </c>
      <c r="CO422">
        <v>0.97999899999999984</v>
      </c>
      <c r="CP422">
        <v>2.0001100000000001E-2</v>
      </c>
      <c r="CQ422">
        <v>0</v>
      </c>
      <c r="CR422">
        <v>2.551379310344827</v>
      </c>
      <c r="CS422">
        <v>0</v>
      </c>
      <c r="CT422">
        <v>19750.375862068959</v>
      </c>
      <c r="CU422">
        <v>17412.34482758621</v>
      </c>
      <c r="CV422">
        <v>44</v>
      </c>
      <c r="CW422">
        <v>45.245655172413791</v>
      </c>
      <c r="CX422">
        <v>44.08806896551723</v>
      </c>
      <c r="CY422">
        <v>43.436999999999983</v>
      </c>
      <c r="CZ422">
        <v>43.911344827586213</v>
      </c>
      <c r="DA422">
        <v>1960.0041379310339</v>
      </c>
      <c r="DB422">
        <v>40</v>
      </c>
      <c r="DC422">
        <v>0</v>
      </c>
      <c r="DD422">
        <v>1659809688.9000001</v>
      </c>
      <c r="DE422">
        <v>0</v>
      </c>
      <c r="DF422">
        <v>1659809405.0999999</v>
      </c>
      <c r="DG422" t="s">
        <v>1197</v>
      </c>
      <c r="DH422">
        <v>1659809402.5999999</v>
      </c>
      <c r="DI422">
        <v>1659809405.0999999</v>
      </c>
      <c r="DJ422">
        <v>17</v>
      </c>
      <c r="DK422">
        <v>-0.01</v>
      </c>
      <c r="DL422">
        <v>-1E-3</v>
      </c>
      <c r="DM422">
        <v>1.2789999999999999</v>
      </c>
      <c r="DN422">
        <v>1.7000000000000001E-2</v>
      </c>
      <c r="DO422">
        <v>400</v>
      </c>
      <c r="DP422">
        <v>24</v>
      </c>
      <c r="DQ422">
        <v>0.2</v>
      </c>
      <c r="DR422">
        <v>0.03</v>
      </c>
      <c r="DS422">
        <v>-0.39259658969749978</v>
      </c>
      <c r="DT422">
        <v>-9.4077539402118049E-2</v>
      </c>
      <c r="DU422">
        <v>5.03419027759466E-2</v>
      </c>
      <c r="DV422">
        <v>1</v>
      </c>
      <c r="DW422">
        <v>0.3071331219512195</v>
      </c>
      <c r="DX422">
        <v>-0.1377028432055746</v>
      </c>
      <c r="DY422">
        <v>3.8463071473560838E-2</v>
      </c>
      <c r="DZ422">
        <v>1</v>
      </c>
      <c r="EA422">
        <v>3.400643170731708</v>
      </c>
      <c r="EB422">
        <v>-0.25752606271775808</v>
      </c>
      <c r="EC422">
        <v>2.67965193807343E-2</v>
      </c>
      <c r="ED422">
        <v>0</v>
      </c>
      <c r="EE422">
        <v>1.9806017969573979</v>
      </c>
      <c r="EF422">
        <v>1.8384071249051281E-2</v>
      </c>
      <c r="EG422">
        <v>2.9536913779865102E-3</v>
      </c>
      <c r="EH422">
        <v>1</v>
      </c>
      <c r="EI422">
        <v>0.14226869027499139</v>
      </c>
      <c r="EJ422">
        <v>-3.3216462359036969E-2</v>
      </c>
      <c r="EK422">
        <v>2.5567733189914448E-3</v>
      </c>
      <c r="EL422">
        <v>1</v>
      </c>
      <c r="EM422">
        <v>5</v>
      </c>
      <c r="EN422">
        <v>6</v>
      </c>
      <c r="EO422" t="s">
        <v>1189</v>
      </c>
      <c r="EP422">
        <v>2.9398499999999999</v>
      </c>
      <c r="EQ422">
        <v>2.8004500000000001</v>
      </c>
      <c r="ER422">
        <v>1.3162999999999999E-2</v>
      </c>
      <c r="ES422">
        <v>1.31317E-2</v>
      </c>
      <c r="ET422">
        <v>0.11651499999999999</v>
      </c>
      <c r="EU422">
        <v>0.106293</v>
      </c>
      <c r="EV422">
        <v>20165.900000000001</v>
      </c>
      <c r="EW422">
        <v>21142.3</v>
      </c>
      <c r="EX422">
        <v>23781.5</v>
      </c>
      <c r="EY422">
        <v>24950.6</v>
      </c>
      <c r="EZ422">
        <v>33638.1</v>
      </c>
      <c r="FA422">
        <v>35613</v>
      </c>
      <c r="FB422">
        <v>43380</v>
      </c>
      <c r="FC422">
        <v>46132.2</v>
      </c>
      <c r="FD422">
        <v>1.9337200000000001</v>
      </c>
      <c r="FE422">
        <v>1.76572</v>
      </c>
      <c r="FF422">
        <v>8.5867899999999997E-2</v>
      </c>
      <c r="FG422">
        <v>0</v>
      </c>
      <c r="FH422">
        <v>30.236899999999999</v>
      </c>
      <c r="FI422">
        <v>999.9</v>
      </c>
      <c r="FJ422">
        <v>41.7</v>
      </c>
      <c r="FK422">
        <v>41.8</v>
      </c>
      <c r="FL422">
        <v>34.427999999999997</v>
      </c>
      <c r="FM422">
        <v>63.614199999999997</v>
      </c>
      <c r="FN422">
        <v>25.789300000000001</v>
      </c>
      <c r="FO422">
        <v>1</v>
      </c>
      <c r="FP422">
        <v>0.63306399999999996</v>
      </c>
      <c r="FQ422">
        <v>3.3100900000000002</v>
      </c>
      <c r="FR422">
        <v>20.2865</v>
      </c>
      <c r="FS422">
        <v>5.2102500000000003</v>
      </c>
      <c r="FT422">
        <v>11.908099999999999</v>
      </c>
      <c r="FU422">
        <v>5.0023999999999997</v>
      </c>
      <c r="FV422">
        <v>3.2901799999999999</v>
      </c>
      <c r="FW422">
        <v>9999</v>
      </c>
      <c r="FX422">
        <v>9999</v>
      </c>
      <c r="FY422">
        <v>9999</v>
      </c>
      <c r="FZ422">
        <v>999.9</v>
      </c>
      <c r="GA422">
        <v>1.85975</v>
      </c>
      <c r="GB422">
        <v>1.85477</v>
      </c>
      <c r="GC422">
        <v>1.85791</v>
      </c>
      <c r="GD422">
        <v>1.8565</v>
      </c>
      <c r="GE422">
        <v>1.8551599999999999</v>
      </c>
      <c r="GF422">
        <v>1.8547100000000001</v>
      </c>
      <c r="GG422">
        <v>1.85364</v>
      </c>
      <c r="GH422">
        <v>1.8565499999999999</v>
      </c>
      <c r="GI422">
        <v>0</v>
      </c>
      <c r="GJ422">
        <v>0</v>
      </c>
      <c r="GK422">
        <v>0</v>
      </c>
      <c r="GL422">
        <v>0</v>
      </c>
      <c r="GM422" t="s">
        <v>382</v>
      </c>
      <c r="GN422" t="s">
        <v>383</v>
      </c>
      <c r="GO422" t="s">
        <v>384</v>
      </c>
      <c r="GP422" t="s">
        <v>384</v>
      </c>
      <c r="GQ422" t="s">
        <v>384</v>
      </c>
      <c r="GR422" t="s">
        <v>384</v>
      </c>
      <c r="GS422">
        <v>0</v>
      </c>
      <c r="GT422">
        <v>100</v>
      </c>
      <c r="GU422">
        <v>100</v>
      </c>
      <c r="GV422">
        <v>0.42499999999999999</v>
      </c>
      <c r="GW422">
        <v>1.29E-2</v>
      </c>
      <c r="GX422">
        <v>0.27761382284396391</v>
      </c>
      <c r="GY422">
        <v>3.0239061252787889E-3</v>
      </c>
      <c r="GZ422">
        <v>-1.398580452151984E-6</v>
      </c>
      <c r="HA422">
        <v>2.8030378366047371E-10</v>
      </c>
      <c r="HB422">
        <v>-7.1345895132161177E-2</v>
      </c>
      <c r="HC422">
        <v>1.0309082032153079E-2</v>
      </c>
      <c r="HD422">
        <v>-3.6321104004466529E-4</v>
      </c>
      <c r="HE422">
        <v>3.6129943689190391E-6</v>
      </c>
      <c r="HF422">
        <v>0</v>
      </c>
      <c r="HG422">
        <v>2134</v>
      </c>
      <c r="HH422">
        <v>3</v>
      </c>
      <c r="HI422">
        <v>46</v>
      </c>
      <c r="HJ422">
        <v>4.8</v>
      </c>
      <c r="HK422">
        <v>4.7</v>
      </c>
      <c r="HL422">
        <v>0.27099600000000001</v>
      </c>
      <c r="HM422">
        <v>2.4365199999999998</v>
      </c>
      <c r="HN422">
        <v>1.4978</v>
      </c>
      <c r="HO422">
        <v>2.3010299999999999</v>
      </c>
      <c r="HP422">
        <v>1.5478499999999999</v>
      </c>
      <c r="HQ422">
        <v>2.4218799999999998</v>
      </c>
      <c r="HR422">
        <v>43.6995</v>
      </c>
      <c r="HS422">
        <v>15.410399999999999</v>
      </c>
      <c r="HT422">
        <v>18</v>
      </c>
      <c r="HU422">
        <v>503.11099999999999</v>
      </c>
      <c r="HV422">
        <v>457.84899999999999</v>
      </c>
      <c r="HW422">
        <v>25.946100000000001</v>
      </c>
      <c r="HX422">
        <v>34.735300000000002</v>
      </c>
      <c r="HY422">
        <v>29.998000000000001</v>
      </c>
      <c r="HZ422">
        <v>34.634999999999998</v>
      </c>
      <c r="IA422">
        <v>34.735700000000001</v>
      </c>
      <c r="IB422">
        <v>5.4469200000000004</v>
      </c>
      <c r="IC422">
        <v>28.0717</v>
      </c>
      <c r="ID422">
        <v>0</v>
      </c>
      <c r="IE422">
        <v>26.013300000000001</v>
      </c>
      <c r="IF422">
        <v>60.038600000000002</v>
      </c>
      <c r="IG422">
        <v>24.054099999999998</v>
      </c>
      <c r="IH422">
        <v>100.29600000000001</v>
      </c>
      <c r="II422">
        <v>99.973200000000006</v>
      </c>
      <c r="IJ422" t="s">
        <v>2639</v>
      </c>
    </row>
    <row r="423" spans="1:244" x14ac:dyDescent="0.2">
      <c r="A423">
        <v>407</v>
      </c>
      <c r="B423">
        <v>1659809690.5999999</v>
      </c>
      <c r="C423">
        <v>13549.099999904631</v>
      </c>
      <c r="D423" t="s">
        <v>1203</v>
      </c>
      <c r="E423" t="s">
        <v>1204</v>
      </c>
      <c r="F423">
        <v>1</v>
      </c>
      <c r="G423" t="s">
        <v>373</v>
      </c>
      <c r="H423" t="s">
        <v>374</v>
      </c>
      <c r="I423" t="s">
        <v>375</v>
      </c>
      <c r="J423" t="s">
        <v>376</v>
      </c>
      <c r="K423" t="s">
        <v>377</v>
      </c>
      <c r="L423" t="s">
        <v>1192</v>
      </c>
      <c r="M423" t="s">
        <v>378</v>
      </c>
      <c r="N423">
        <v>1659809682.4035709</v>
      </c>
      <c r="O423">
        <f t="shared" si="204"/>
        <v>2.8656941332110145E-3</v>
      </c>
      <c r="P423">
        <f t="shared" si="205"/>
        <v>2.8656941332110146</v>
      </c>
      <c r="Q423">
        <f t="shared" si="206"/>
        <v>-0.4084800655718826</v>
      </c>
      <c r="R423">
        <f t="shared" si="207"/>
        <v>50.296367857142847</v>
      </c>
      <c r="S423">
        <f t="shared" si="208"/>
        <v>53.306163443567065</v>
      </c>
      <c r="T423">
        <f t="shared" si="209"/>
        <v>5.271730818210723</v>
      </c>
      <c r="U423">
        <f t="shared" si="210"/>
        <v>4.9740760795374985</v>
      </c>
      <c r="V423">
        <f t="shared" si="211"/>
        <v>0.14142406201298885</v>
      </c>
      <c r="W423">
        <f t="shared" si="212"/>
        <v>2.9091181801770798</v>
      </c>
      <c r="X423">
        <f t="shared" si="213"/>
        <v>0.13771261147928301</v>
      </c>
      <c r="Y423">
        <f t="shared" si="214"/>
        <v>8.6395728559655202E-2</v>
      </c>
      <c r="Z423">
        <f t="shared" si="215"/>
        <v>321.51617099999993</v>
      </c>
      <c r="AA423">
        <f t="shared" si="216"/>
        <v>32.143957983960334</v>
      </c>
      <c r="AB423">
        <f t="shared" si="217"/>
        <v>31.661242857142859</v>
      </c>
      <c r="AC423">
        <f t="shared" si="218"/>
        <v>4.6842870707240269</v>
      </c>
      <c r="AD423">
        <f t="shared" si="219"/>
        <v>59.957907943645992</v>
      </c>
      <c r="AE423">
        <f t="shared" si="220"/>
        <v>2.7032149389367341</v>
      </c>
      <c r="AF423">
        <f t="shared" si="221"/>
        <v>4.5085211136410335</v>
      </c>
      <c r="AG423">
        <f t="shared" si="222"/>
        <v>1.9810721317872928</v>
      </c>
      <c r="AH423">
        <f t="shared" si="223"/>
        <v>-126.37711127460574</v>
      </c>
      <c r="AI423">
        <f t="shared" si="224"/>
        <v>-105.44949977225589</v>
      </c>
      <c r="AJ423">
        <f t="shared" si="225"/>
        <v>-8.1659754922947307</v>
      </c>
      <c r="AK423">
        <f t="shared" si="226"/>
        <v>81.523584460843594</v>
      </c>
      <c r="AL423">
        <f t="shared" si="227"/>
        <v>-0.3960480496663033</v>
      </c>
      <c r="AM423">
        <f t="shared" si="228"/>
        <v>2.9017009154067828</v>
      </c>
      <c r="AN423">
        <f t="shared" si="229"/>
        <v>-0.4084800655718826</v>
      </c>
      <c r="AO423">
        <v>51.246623000499163</v>
      </c>
      <c r="AP423">
        <v>51.743681818181791</v>
      </c>
      <c r="AQ423">
        <v>9.7563975654434382E-4</v>
      </c>
      <c r="AR423">
        <v>65.640967639493695</v>
      </c>
      <c r="AS423">
        <f t="shared" si="230"/>
        <v>2.8656941332110146</v>
      </c>
      <c r="AT423">
        <v>23.94276693262703</v>
      </c>
      <c r="AU423">
        <v>27.302716483516509</v>
      </c>
      <c r="AV423">
        <v>-2.3831642322973269E-3</v>
      </c>
      <c r="AW423">
        <v>85.652691204129724</v>
      </c>
      <c r="AX423">
        <v>0</v>
      </c>
      <c r="AY423">
        <v>0</v>
      </c>
      <c r="AZ423">
        <f t="shared" si="231"/>
        <v>1</v>
      </c>
      <c r="BA423">
        <f t="shared" si="232"/>
        <v>0</v>
      </c>
      <c r="BB423">
        <f t="shared" si="233"/>
        <v>51576.988115317552</v>
      </c>
      <c r="BC423">
        <f t="shared" si="234"/>
        <v>2000.0010714285711</v>
      </c>
      <c r="BD423">
        <f t="shared" si="235"/>
        <v>1681.2008999999996</v>
      </c>
      <c r="BE423">
        <f t="shared" si="236"/>
        <v>0.84059999967857157</v>
      </c>
      <c r="BF423">
        <f t="shared" si="237"/>
        <v>0.16075799937964319</v>
      </c>
      <c r="BG423">
        <v>6</v>
      </c>
      <c r="BH423">
        <v>0.5</v>
      </c>
      <c r="BI423" t="s">
        <v>379</v>
      </c>
      <c r="BJ423">
        <v>2</v>
      </c>
      <c r="BK423" t="b">
        <v>1</v>
      </c>
      <c r="BL423">
        <v>1659809682.4035709</v>
      </c>
      <c r="BM423">
        <v>50.296367857142847</v>
      </c>
      <c r="BN423">
        <v>49.996328571428577</v>
      </c>
      <c r="BO423">
        <v>27.334099999999999</v>
      </c>
      <c r="BP423">
        <v>23.948189285714289</v>
      </c>
      <c r="BQ423">
        <v>49.87139642857143</v>
      </c>
      <c r="BR423">
        <v>27.32122142857143</v>
      </c>
      <c r="BS423">
        <v>500.14057142857138</v>
      </c>
      <c r="BT423">
        <v>98.795392857142843</v>
      </c>
      <c r="BU423">
        <v>9.9940771428571426E-2</v>
      </c>
      <c r="BV423">
        <v>30.988889285714279</v>
      </c>
      <c r="BW423">
        <v>31.661242857142859</v>
      </c>
      <c r="BX423">
        <v>999.9000000000002</v>
      </c>
      <c r="BY423">
        <v>0</v>
      </c>
      <c r="BZ423">
        <v>0</v>
      </c>
      <c r="CA423">
        <v>10004.50321428572</v>
      </c>
      <c r="CB423">
        <v>0</v>
      </c>
      <c r="CC423">
        <v>226.81225000000001</v>
      </c>
      <c r="CD423">
        <v>0.30003817857142862</v>
      </c>
      <c r="CE423">
        <v>51.709803571428587</v>
      </c>
      <c r="CF423">
        <v>51.223028571428571</v>
      </c>
      <c r="CG423">
        <v>3.3859178571428572</v>
      </c>
      <c r="CH423">
        <v>49.996328571428577</v>
      </c>
      <c r="CI423">
        <v>23.948189285714289</v>
      </c>
      <c r="CJ423">
        <v>2.7004832142857138</v>
      </c>
      <c r="CK423">
        <v>2.365970357142857</v>
      </c>
      <c r="CL423">
        <v>22.28805357142857</v>
      </c>
      <c r="CM423">
        <v>20.132735714285719</v>
      </c>
      <c r="CN423">
        <v>2000.0010714285711</v>
      </c>
      <c r="CO423">
        <v>0.97999899999999995</v>
      </c>
      <c r="CP423">
        <v>2.0001100000000001E-2</v>
      </c>
      <c r="CQ423">
        <v>0</v>
      </c>
      <c r="CR423">
        <v>2.6157857142857139</v>
      </c>
      <c r="CS423">
        <v>0</v>
      </c>
      <c r="CT423">
        <v>19749.403571428571</v>
      </c>
      <c r="CU423">
        <v>17412.317857142862</v>
      </c>
      <c r="CV423">
        <v>44</v>
      </c>
      <c r="CW423">
        <v>45.2455</v>
      </c>
      <c r="CX423">
        <v>44.086749999999988</v>
      </c>
      <c r="CY423">
        <v>43.436999999999983</v>
      </c>
      <c r="CZ423">
        <v>43.910428571428568</v>
      </c>
      <c r="DA423">
        <v>1960.0010714285711</v>
      </c>
      <c r="DB423">
        <v>40</v>
      </c>
      <c r="DC423">
        <v>0</v>
      </c>
      <c r="DD423">
        <v>1659809690.0999999</v>
      </c>
      <c r="DE423">
        <v>0</v>
      </c>
      <c r="DF423">
        <v>1659809405.0999999</v>
      </c>
      <c r="DG423" t="s">
        <v>1197</v>
      </c>
      <c r="DH423">
        <v>1659809402.5999999</v>
      </c>
      <c r="DI423">
        <v>1659809405.0999999</v>
      </c>
      <c r="DJ423">
        <v>17</v>
      </c>
      <c r="DK423">
        <v>-0.01</v>
      </c>
      <c r="DL423">
        <v>-1E-3</v>
      </c>
      <c r="DM423">
        <v>1.2789999999999999</v>
      </c>
      <c r="DN423">
        <v>1.7000000000000001E-2</v>
      </c>
      <c r="DO423">
        <v>400</v>
      </c>
      <c r="DP423">
        <v>24</v>
      </c>
      <c r="DQ423">
        <v>0.2</v>
      </c>
      <c r="DR423">
        <v>0.03</v>
      </c>
      <c r="DS423">
        <v>-0.39157196782406872</v>
      </c>
      <c r="DT423">
        <v>-0.1788231305229587</v>
      </c>
      <c r="DU423">
        <v>4.8892171787570431E-2</v>
      </c>
      <c r="DV423">
        <v>0</v>
      </c>
      <c r="DW423">
        <v>0.30818687500000003</v>
      </c>
      <c r="DX423">
        <v>-9.6829969981239189E-2</v>
      </c>
      <c r="DY423">
        <v>3.9506287425666503E-2</v>
      </c>
      <c r="DZ423">
        <v>1</v>
      </c>
      <c r="EA423">
        <v>3.3948125</v>
      </c>
      <c r="EB423">
        <v>-0.27946266416511512</v>
      </c>
      <c r="EC423">
        <v>2.7798457668546991E-2</v>
      </c>
      <c r="ED423">
        <v>0</v>
      </c>
      <c r="EE423">
        <v>1.980625093262002</v>
      </c>
      <c r="EF423">
        <v>8.6447620498782357E-4</v>
      </c>
      <c r="EG423">
        <v>2.7679861107526428E-3</v>
      </c>
      <c r="EH423">
        <v>1</v>
      </c>
      <c r="EI423">
        <v>0.14194975174494129</v>
      </c>
      <c r="EJ423">
        <v>-2.7535913932922929E-2</v>
      </c>
      <c r="EK423">
        <v>2.3990630564842078E-3</v>
      </c>
      <c r="EL423">
        <v>1</v>
      </c>
      <c r="EM423">
        <v>4</v>
      </c>
      <c r="EN423">
        <v>6</v>
      </c>
      <c r="EO423" t="s">
        <v>1179</v>
      </c>
      <c r="EP423">
        <v>2.9399299999999999</v>
      </c>
      <c r="EQ423">
        <v>2.8004699999999998</v>
      </c>
      <c r="ER423">
        <v>1.3167999999999999E-2</v>
      </c>
      <c r="ES423">
        <v>1.3129500000000001E-2</v>
      </c>
      <c r="ET423">
        <v>0.116519</v>
      </c>
      <c r="EU423">
        <v>0.10632900000000001</v>
      </c>
      <c r="EV423">
        <v>20165.900000000001</v>
      </c>
      <c r="EW423">
        <v>21142.5</v>
      </c>
      <c r="EX423">
        <v>23781.5</v>
      </c>
      <c r="EY423">
        <v>24950.7</v>
      </c>
      <c r="EZ423">
        <v>33638.199999999997</v>
      </c>
      <c r="FA423">
        <v>35611.699999999997</v>
      </c>
      <c r="FB423">
        <v>43380.3</v>
      </c>
      <c r="FC423">
        <v>46132.4</v>
      </c>
      <c r="FD423">
        <v>1.9337500000000001</v>
      </c>
      <c r="FE423">
        <v>1.76562</v>
      </c>
      <c r="FF423">
        <v>8.6054199999999997E-2</v>
      </c>
      <c r="FG423">
        <v>0</v>
      </c>
      <c r="FH423">
        <v>30.2361</v>
      </c>
      <c r="FI423">
        <v>999.9</v>
      </c>
      <c r="FJ423">
        <v>41.7</v>
      </c>
      <c r="FK423">
        <v>41.8</v>
      </c>
      <c r="FL423">
        <v>34.429600000000001</v>
      </c>
      <c r="FM423">
        <v>63.664200000000001</v>
      </c>
      <c r="FN423">
        <v>26.27</v>
      </c>
      <c r="FO423">
        <v>1</v>
      </c>
      <c r="FP423">
        <v>0.63248700000000002</v>
      </c>
      <c r="FQ423">
        <v>3.2585000000000002</v>
      </c>
      <c r="FR423">
        <v>20.287500000000001</v>
      </c>
      <c r="FS423">
        <v>5.2102500000000003</v>
      </c>
      <c r="FT423">
        <v>11.908099999999999</v>
      </c>
      <c r="FU423">
        <v>5.0023</v>
      </c>
      <c r="FV423">
        <v>3.2900499999999999</v>
      </c>
      <c r="FW423">
        <v>9999</v>
      </c>
      <c r="FX423">
        <v>9999</v>
      </c>
      <c r="FY423">
        <v>9999</v>
      </c>
      <c r="FZ423">
        <v>999.9</v>
      </c>
      <c r="GA423">
        <v>1.85975</v>
      </c>
      <c r="GB423">
        <v>1.8547800000000001</v>
      </c>
      <c r="GC423">
        <v>1.85791</v>
      </c>
      <c r="GD423">
        <v>1.8564799999999999</v>
      </c>
      <c r="GE423">
        <v>1.8551599999999999</v>
      </c>
      <c r="GF423">
        <v>1.8547100000000001</v>
      </c>
      <c r="GG423">
        <v>1.85364</v>
      </c>
      <c r="GH423">
        <v>1.8565400000000001</v>
      </c>
      <c r="GI423">
        <v>0</v>
      </c>
      <c r="GJ423">
        <v>0</v>
      </c>
      <c r="GK423">
        <v>0</v>
      </c>
      <c r="GL423">
        <v>0</v>
      </c>
      <c r="GM423" t="s">
        <v>382</v>
      </c>
      <c r="GN423" t="s">
        <v>383</v>
      </c>
      <c r="GO423" t="s">
        <v>384</v>
      </c>
      <c r="GP423" t="s">
        <v>384</v>
      </c>
      <c r="GQ423" t="s">
        <v>384</v>
      </c>
      <c r="GR423" t="s">
        <v>384</v>
      </c>
      <c r="GS423">
        <v>0</v>
      </c>
      <c r="GT423">
        <v>100</v>
      </c>
      <c r="GU423">
        <v>100</v>
      </c>
      <c r="GV423">
        <v>0.42499999999999999</v>
      </c>
      <c r="GW423">
        <v>1.29E-2</v>
      </c>
      <c r="GX423">
        <v>0.27761382284396391</v>
      </c>
      <c r="GY423">
        <v>3.0239061252787889E-3</v>
      </c>
      <c r="GZ423">
        <v>-1.398580452151984E-6</v>
      </c>
      <c r="HA423">
        <v>2.8030378366047371E-10</v>
      </c>
      <c r="HB423">
        <v>-7.1345895132161177E-2</v>
      </c>
      <c r="HC423">
        <v>1.0309082032153079E-2</v>
      </c>
      <c r="HD423">
        <v>-3.6321104004466529E-4</v>
      </c>
      <c r="HE423">
        <v>3.6129943689190391E-6</v>
      </c>
      <c r="HF423">
        <v>0</v>
      </c>
      <c r="HG423">
        <v>2134</v>
      </c>
      <c r="HH423">
        <v>3</v>
      </c>
      <c r="HI423">
        <v>46</v>
      </c>
      <c r="HJ423">
        <v>4.8</v>
      </c>
      <c r="HK423">
        <v>4.8</v>
      </c>
      <c r="HL423">
        <v>0.27465800000000001</v>
      </c>
      <c r="HM423">
        <v>2.4548299999999998</v>
      </c>
      <c r="HN423">
        <v>1.4978</v>
      </c>
      <c r="HO423">
        <v>2.3010299999999999</v>
      </c>
      <c r="HP423">
        <v>1.5478499999999999</v>
      </c>
      <c r="HQ423">
        <v>2.3059099999999999</v>
      </c>
      <c r="HR423">
        <v>43.6995</v>
      </c>
      <c r="HS423">
        <v>15.392899999999999</v>
      </c>
      <c r="HT423">
        <v>18</v>
      </c>
      <c r="HU423">
        <v>503.11700000000002</v>
      </c>
      <c r="HV423">
        <v>457.77699999999999</v>
      </c>
      <c r="HW423">
        <v>25.9482</v>
      </c>
      <c r="HX423">
        <v>34.733499999999999</v>
      </c>
      <c r="HY423">
        <v>29.997800000000002</v>
      </c>
      <c r="HZ423">
        <v>34.633699999999997</v>
      </c>
      <c r="IA423">
        <v>34.734499999999997</v>
      </c>
      <c r="IB423">
        <v>5.5266400000000004</v>
      </c>
      <c r="IC423">
        <v>28.0717</v>
      </c>
      <c r="ID423">
        <v>0</v>
      </c>
      <c r="IE423">
        <v>26.013300000000001</v>
      </c>
      <c r="IF423">
        <v>70.236800000000002</v>
      </c>
      <c r="IG423">
        <v>24.0532</v>
      </c>
      <c r="IH423">
        <v>100.29600000000001</v>
      </c>
      <c r="II423">
        <v>99.973799999999997</v>
      </c>
      <c r="IJ423" t="s">
        <v>2639</v>
      </c>
    </row>
    <row r="424" spans="1:244" x14ac:dyDescent="0.2">
      <c r="A424">
        <v>408</v>
      </c>
      <c r="B424">
        <v>1659809691.5999999</v>
      </c>
      <c r="C424">
        <v>13550.099999904631</v>
      </c>
      <c r="D424" t="s">
        <v>1205</v>
      </c>
      <c r="E424" t="s">
        <v>1206</v>
      </c>
      <c r="F424">
        <v>1</v>
      </c>
      <c r="G424" t="s">
        <v>373</v>
      </c>
      <c r="H424" t="s">
        <v>374</v>
      </c>
      <c r="I424" t="s">
        <v>375</v>
      </c>
      <c r="J424" t="s">
        <v>376</v>
      </c>
      <c r="K424" t="s">
        <v>377</v>
      </c>
      <c r="L424" t="s">
        <v>1192</v>
      </c>
      <c r="M424" t="s">
        <v>378</v>
      </c>
      <c r="N424">
        <v>1659809683.2111111</v>
      </c>
      <c r="O424">
        <f t="shared" si="204"/>
        <v>2.8738516224887122E-3</v>
      </c>
      <c r="P424">
        <f t="shared" si="205"/>
        <v>2.8738516224887123</v>
      </c>
      <c r="Q424">
        <f t="shared" si="206"/>
        <v>-0.42788902506021381</v>
      </c>
      <c r="R424">
        <f t="shared" si="207"/>
        <v>50.298837037037039</v>
      </c>
      <c r="S424">
        <f t="shared" si="208"/>
        <v>53.515953152517916</v>
      </c>
      <c r="T424">
        <f t="shared" si="209"/>
        <v>5.2924697859963894</v>
      </c>
      <c r="U424">
        <f t="shared" si="210"/>
        <v>4.9743125107125143</v>
      </c>
      <c r="V424">
        <f t="shared" si="211"/>
        <v>0.14182446181465549</v>
      </c>
      <c r="W424">
        <f t="shared" si="212"/>
        <v>2.9094125216609266</v>
      </c>
      <c r="X424">
        <f t="shared" si="213"/>
        <v>0.13809263134376829</v>
      </c>
      <c r="Y424">
        <f t="shared" si="214"/>
        <v>8.6635005838533327E-2</v>
      </c>
      <c r="Z424">
        <f t="shared" si="215"/>
        <v>321.51540888888883</v>
      </c>
      <c r="AA424">
        <f t="shared" si="216"/>
        <v>32.139731818133654</v>
      </c>
      <c r="AB424">
        <f t="shared" si="217"/>
        <v>31.660229629629629</v>
      </c>
      <c r="AC424">
        <f t="shared" si="218"/>
        <v>4.684017769072522</v>
      </c>
      <c r="AD424">
        <f t="shared" si="219"/>
        <v>59.954812719948592</v>
      </c>
      <c r="AE424">
        <f t="shared" si="220"/>
        <v>2.7027693568036737</v>
      </c>
      <c r="AF424">
        <f t="shared" si="221"/>
        <v>4.5080106736858996</v>
      </c>
      <c r="AG424">
        <f t="shared" si="222"/>
        <v>1.9812484122688483</v>
      </c>
      <c r="AH424">
        <f t="shared" si="223"/>
        <v>-126.73685655175221</v>
      </c>
      <c r="AI424">
        <f t="shared" si="224"/>
        <v>-105.61268502913904</v>
      </c>
      <c r="AJ424">
        <f t="shared" si="225"/>
        <v>-8.1776642408561067</v>
      </c>
      <c r="AK424">
        <f t="shared" si="226"/>
        <v>80.988203067141427</v>
      </c>
      <c r="AL424">
        <f t="shared" si="227"/>
        <v>-0.3944706460904957</v>
      </c>
      <c r="AM424">
        <f t="shared" si="228"/>
        <v>2.897733004797308</v>
      </c>
      <c r="AN424">
        <f t="shared" si="229"/>
        <v>-0.42788902506021381</v>
      </c>
      <c r="AO424">
        <v>51.222877416884778</v>
      </c>
      <c r="AP424">
        <v>51.74644242424241</v>
      </c>
      <c r="AQ424">
        <v>4.5873912435027351E-4</v>
      </c>
      <c r="AR424">
        <v>65.640967639493695</v>
      </c>
      <c r="AS424">
        <f t="shared" si="230"/>
        <v>2.8738516224887123</v>
      </c>
      <c r="AT424">
        <v>23.9411604694237</v>
      </c>
      <c r="AU424">
        <v>27.3042967032967</v>
      </c>
      <c r="AV424">
        <v>-1.437582275219949E-3</v>
      </c>
      <c r="AW424">
        <v>85.652691204129724</v>
      </c>
      <c r="AX424">
        <v>0</v>
      </c>
      <c r="AY424">
        <v>0</v>
      </c>
      <c r="AZ424">
        <f t="shared" si="231"/>
        <v>1</v>
      </c>
      <c r="BA424">
        <f t="shared" si="232"/>
        <v>0</v>
      </c>
      <c r="BB424">
        <f t="shared" si="233"/>
        <v>51585.653952706984</v>
      </c>
      <c r="BC424">
        <f t="shared" si="234"/>
        <v>1999.9962962962959</v>
      </c>
      <c r="BD424">
        <f t="shared" si="235"/>
        <v>1681.1968888888887</v>
      </c>
      <c r="BE424">
        <f t="shared" si="236"/>
        <v>0.84060000111111322</v>
      </c>
      <c r="BF424">
        <f t="shared" si="237"/>
        <v>0.16075800214444841</v>
      </c>
      <c r="BG424">
        <v>6</v>
      </c>
      <c r="BH424">
        <v>0.5</v>
      </c>
      <c r="BI424" t="s">
        <v>379</v>
      </c>
      <c r="BJ424">
        <v>2</v>
      </c>
      <c r="BK424" t="b">
        <v>1</v>
      </c>
      <c r="BL424">
        <v>1659809683.2111111</v>
      </c>
      <c r="BM424">
        <v>50.298837037037039</v>
      </c>
      <c r="BN424">
        <v>50.000459259259259</v>
      </c>
      <c r="BO424">
        <v>27.329637037037038</v>
      </c>
      <c r="BP424">
        <v>23.94834074074074</v>
      </c>
      <c r="BQ424">
        <v>49.873859259259262</v>
      </c>
      <c r="BR424">
        <v>27.316755555555559</v>
      </c>
      <c r="BS424">
        <v>500.14055555555558</v>
      </c>
      <c r="BT424">
        <v>98.795281481481467</v>
      </c>
      <c r="BU424">
        <v>9.9897885185185178E-2</v>
      </c>
      <c r="BV424">
        <v>30.9869037037037</v>
      </c>
      <c r="BW424">
        <v>31.660229629629629</v>
      </c>
      <c r="BX424">
        <v>999.90000000000009</v>
      </c>
      <c r="BY424">
        <v>0</v>
      </c>
      <c r="BZ424">
        <v>0</v>
      </c>
      <c r="CA424">
        <v>10006.199629629629</v>
      </c>
      <c r="CB424">
        <v>0</v>
      </c>
      <c r="CC424">
        <v>226.7018518518519</v>
      </c>
      <c r="CD424">
        <v>0.29837551851851851</v>
      </c>
      <c r="CE424">
        <v>51.712103703703711</v>
      </c>
      <c r="CF424">
        <v>51.227266666666672</v>
      </c>
      <c r="CG424">
        <v>3.3813048148148139</v>
      </c>
      <c r="CH424">
        <v>50.000459259259259</v>
      </c>
      <c r="CI424">
        <v>23.94834074074074</v>
      </c>
      <c r="CJ424">
        <v>2.7000396296296292</v>
      </c>
      <c r="CK424">
        <v>2.365982592592593</v>
      </c>
      <c r="CL424">
        <v>22.285355555555562</v>
      </c>
      <c r="CM424">
        <v>20.132818518518519</v>
      </c>
      <c r="CN424">
        <v>1999.9962962962959</v>
      </c>
      <c r="CO424">
        <v>0.97999899999999995</v>
      </c>
      <c r="CP424">
        <v>2.0001100000000001E-2</v>
      </c>
      <c r="CQ424">
        <v>0</v>
      </c>
      <c r="CR424">
        <v>2.6534444444444438</v>
      </c>
      <c r="CS424">
        <v>0</v>
      </c>
      <c r="CT424">
        <v>19748.525925925929</v>
      </c>
      <c r="CU424">
        <v>17412.281481481481</v>
      </c>
      <c r="CV424">
        <v>44</v>
      </c>
      <c r="CW424">
        <v>45.245333333333328</v>
      </c>
      <c r="CX424">
        <v>44.087666666666657</v>
      </c>
      <c r="CY424">
        <v>43.436999999999983</v>
      </c>
      <c r="CZ424">
        <v>43.907148148148153</v>
      </c>
      <c r="DA424">
        <v>1959.9962962962959</v>
      </c>
      <c r="DB424">
        <v>40</v>
      </c>
      <c r="DC424">
        <v>0</v>
      </c>
      <c r="DD424">
        <v>1659809690.7</v>
      </c>
      <c r="DE424">
        <v>0</v>
      </c>
      <c r="DF424">
        <v>1659809405.0999999</v>
      </c>
      <c r="DG424" t="s">
        <v>1197</v>
      </c>
      <c r="DH424">
        <v>1659809402.5999999</v>
      </c>
      <c r="DI424">
        <v>1659809405.0999999</v>
      </c>
      <c r="DJ424">
        <v>17</v>
      </c>
      <c r="DK424">
        <v>-0.01</v>
      </c>
      <c r="DL424">
        <v>-1E-3</v>
      </c>
      <c r="DM424">
        <v>1.2789999999999999</v>
      </c>
      <c r="DN424">
        <v>1.7000000000000001E-2</v>
      </c>
      <c r="DO424">
        <v>400</v>
      </c>
      <c r="DP424">
        <v>24</v>
      </c>
      <c r="DQ424">
        <v>0.2</v>
      </c>
      <c r="DR424">
        <v>0.03</v>
      </c>
      <c r="DS424">
        <v>-0.39157196782406872</v>
      </c>
      <c r="DT424">
        <v>-0.1788231305229587</v>
      </c>
      <c r="DU424">
        <v>4.8892171787570431E-2</v>
      </c>
      <c r="DV424">
        <v>0</v>
      </c>
      <c r="DW424">
        <v>0.30818687500000003</v>
      </c>
      <c r="DX424">
        <v>-9.6829969981239189E-2</v>
      </c>
      <c r="DY424">
        <v>3.9506287425666503E-2</v>
      </c>
      <c r="DZ424">
        <v>1</v>
      </c>
      <c r="EA424">
        <v>3.3948125</v>
      </c>
      <c r="EB424">
        <v>-0.27946266416511512</v>
      </c>
      <c r="EC424">
        <v>2.7798457668546991E-2</v>
      </c>
      <c r="ED424">
        <v>0</v>
      </c>
      <c r="EE424">
        <v>1.980625093262002</v>
      </c>
      <c r="EF424">
        <v>8.6447620498782357E-4</v>
      </c>
      <c r="EG424">
        <v>2.7679861107526428E-3</v>
      </c>
      <c r="EH424">
        <v>1</v>
      </c>
      <c r="EI424">
        <v>0.14194975174494129</v>
      </c>
      <c r="EJ424">
        <v>-2.7535913932922929E-2</v>
      </c>
      <c r="EK424">
        <v>2.3990630564842078E-3</v>
      </c>
      <c r="EL424">
        <v>1</v>
      </c>
      <c r="EM424">
        <v>4</v>
      </c>
      <c r="EN424">
        <v>6</v>
      </c>
      <c r="EO424" t="s">
        <v>1179</v>
      </c>
      <c r="EP424">
        <v>2.93988</v>
      </c>
      <c r="EQ424">
        <v>2.8005200000000001</v>
      </c>
      <c r="ER424">
        <v>1.3162800000000001E-2</v>
      </c>
      <c r="ES424">
        <v>1.32187E-2</v>
      </c>
      <c r="ET424">
        <v>0.116524</v>
      </c>
      <c r="EU424">
        <v>0.106391</v>
      </c>
      <c r="EV424">
        <v>20166.2</v>
      </c>
      <c r="EW424">
        <v>21140.7</v>
      </c>
      <c r="EX424">
        <v>23781.7</v>
      </c>
      <c r="EY424">
        <v>24950.9</v>
      </c>
      <c r="EZ424">
        <v>33638.199999999997</v>
      </c>
      <c r="FA424">
        <v>35609.5</v>
      </c>
      <c r="FB424">
        <v>43380.5</v>
      </c>
      <c r="FC424">
        <v>46132.800000000003</v>
      </c>
      <c r="FD424">
        <v>1.9338</v>
      </c>
      <c r="FE424">
        <v>1.76562</v>
      </c>
      <c r="FF424">
        <v>8.5994600000000004E-2</v>
      </c>
      <c r="FG424">
        <v>0</v>
      </c>
      <c r="FH424">
        <v>30.2349</v>
      </c>
      <c r="FI424">
        <v>999.9</v>
      </c>
      <c r="FJ424">
        <v>41.7</v>
      </c>
      <c r="FK424">
        <v>41.8</v>
      </c>
      <c r="FL424">
        <v>34.428800000000003</v>
      </c>
      <c r="FM424">
        <v>63.5642</v>
      </c>
      <c r="FN424">
        <v>26.430299999999999</v>
      </c>
      <c r="FO424">
        <v>1</v>
      </c>
      <c r="FP424">
        <v>0.63171200000000005</v>
      </c>
      <c r="FQ424">
        <v>3.2004800000000002</v>
      </c>
      <c r="FR424">
        <v>20.288599999999999</v>
      </c>
      <c r="FS424">
        <v>5.2105499999999996</v>
      </c>
      <c r="FT424">
        <v>11.908099999999999</v>
      </c>
      <c r="FU424">
        <v>5.0023499999999999</v>
      </c>
      <c r="FV424">
        <v>3.2900299999999998</v>
      </c>
      <c r="FW424">
        <v>9999</v>
      </c>
      <c r="FX424">
        <v>9999</v>
      </c>
      <c r="FY424">
        <v>9999</v>
      </c>
      <c r="FZ424">
        <v>999.9</v>
      </c>
      <c r="GA424">
        <v>1.85975</v>
      </c>
      <c r="GB424">
        <v>1.8548</v>
      </c>
      <c r="GC424">
        <v>1.85791</v>
      </c>
      <c r="GD424">
        <v>1.85649</v>
      </c>
      <c r="GE424">
        <v>1.8551599999999999</v>
      </c>
      <c r="GF424">
        <v>1.8547100000000001</v>
      </c>
      <c r="GG424">
        <v>1.85364</v>
      </c>
      <c r="GH424">
        <v>1.8565400000000001</v>
      </c>
      <c r="GI424">
        <v>0</v>
      </c>
      <c r="GJ424">
        <v>0</v>
      </c>
      <c r="GK424">
        <v>0</v>
      </c>
      <c r="GL424">
        <v>0</v>
      </c>
      <c r="GM424" t="s">
        <v>382</v>
      </c>
      <c r="GN424" t="s">
        <v>383</v>
      </c>
      <c r="GO424" t="s">
        <v>384</v>
      </c>
      <c r="GP424" t="s">
        <v>384</v>
      </c>
      <c r="GQ424" t="s">
        <v>384</v>
      </c>
      <c r="GR424" t="s">
        <v>384</v>
      </c>
      <c r="GS424">
        <v>0</v>
      </c>
      <c r="GT424">
        <v>100</v>
      </c>
      <c r="GU424">
        <v>100</v>
      </c>
      <c r="GV424">
        <v>0.42499999999999999</v>
      </c>
      <c r="GW424">
        <v>1.29E-2</v>
      </c>
      <c r="GX424">
        <v>0.27761382284396391</v>
      </c>
      <c r="GY424">
        <v>3.0239061252787889E-3</v>
      </c>
      <c r="GZ424">
        <v>-1.398580452151984E-6</v>
      </c>
      <c r="HA424">
        <v>2.8030378366047371E-10</v>
      </c>
      <c r="HB424">
        <v>-7.1345895132161177E-2</v>
      </c>
      <c r="HC424">
        <v>1.0309082032153079E-2</v>
      </c>
      <c r="HD424">
        <v>-3.6321104004466529E-4</v>
      </c>
      <c r="HE424">
        <v>3.6129943689190391E-6</v>
      </c>
      <c r="HF424">
        <v>0</v>
      </c>
      <c r="HG424">
        <v>2134</v>
      </c>
      <c r="HH424">
        <v>3</v>
      </c>
      <c r="HI424">
        <v>46</v>
      </c>
      <c r="HJ424">
        <v>4.8</v>
      </c>
      <c r="HK424">
        <v>4.8</v>
      </c>
      <c r="HL424">
        <v>0.28442400000000001</v>
      </c>
      <c r="HM424">
        <v>2.4255399999999998</v>
      </c>
      <c r="HN424">
        <v>1.4978</v>
      </c>
      <c r="HO424">
        <v>2.3034699999999999</v>
      </c>
      <c r="HP424">
        <v>1.5478499999999999</v>
      </c>
      <c r="HQ424">
        <v>2.4060100000000002</v>
      </c>
      <c r="HR424">
        <v>43.6995</v>
      </c>
      <c r="HS424">
        <v>15.4016</v>
      </c>
      <c r="HT424">
        <v>18</v>
      </c>
      <c r="HU424">
        <v>503.13499999999999</v>
      </c>
      <c r="HV424">
        <v>457.76400000000001</v>
      </c>
      <c r="HW424">
        <v>25.953499999999998</v>
      </c>
      <c r="HX424">
        <v>34.731299999999997</v>
      </c>
      <c r="HY424">
        <v>29.997599999999998</v>
      </c>
      <c r="HZ424">
        <v>34.631900000000002</v>
      </c>
      <c r="IA424">
        <v>34.732599999999998</v>
      </c>
      <c r="IB424">
        <v>5.7492700000000001</v>
      </c>
      <c r="IC424">
        <v>28.0717</v>
      </c>
      <c r="ID424">
        <v>0</v>
      </c>
      <c r="IE424">
        <v>26.013300000000001</v>
      </c>
      <c r="IF424">
        <v>70.236800000000002</v>
      </c>
      <c r="IG424">
        <v>24.056699999999999</v>
      </c>
      <c r="IH424">
        <v>100.297</v>
      </c>
      <c r="II424">
        <v>99.974500000000006</v>
      </c>
      <c r="IJ424" t="s">
        <v>2639</v>
      </c>
    </row>
    <row r="425" spans="1:244" x14ac:dyDescent="0.2">
      <c r="A425">
        <v>409</v>
      </c>
      <c r="B425">
        <v>1659809692.5999999</v>
      </c>
      <c r="C425">
        <v>13551.099999904631</v>
      </c>
      <c r="D425" t="s">
        <v>1207</v>
      </c>
      <c r="E425" t="s">
        <v>1208</v>
      </c>
      <c r="F425">
        <v>1</v>
      </c>
      <c r="G425" t="s">
        <v>373</v>
      </c>
      <c r="H425" t="s">
        <v>374</v>
      </c>
      <c r="I425" t="s">
        <v>375</v>
      </c>
      <c r="J425" t="s">
        <v>376</v>
      </c>
      <c r="K425" t="s">
        <v>377</v>
      </c>
      <c r="L425" t="s">
        <v>1192</v>
      </c>
      <c r="M425" t="s">
        <v>378</v>
      </c>
      <c r="N425">
        <v>1659809684.0423069</v>
      </c>
      <c r="O425">
        <f t="shared" si="204"/>
        <v>2.8795087103610636E-3</v>
      </c>
      <c r="P425">
        <f t="shared" si="205"/>
        <v>2.8795087103610637</v>
      </c>
      <c r="Q425">
        <f t="shared" si="206"/>
        <v>-0.46699057564352181</v>
      </c>
      <c r="R425">
        <f t="shared" si="207"/>
        <v>50.303388461538468</v>
      </c>
      <c r="S425">
        <f t="shared" si="208"/>
        <v>53.953672875253382</v>
      </c>
      <c r="T425">
        <f t="shared" si="209"/>
        <v>5.3357495396028831</v>
      </c>
      <c r="U425">
        <f t="shared" si="210"/>
        <v>4.9747545907523794</v>
      </c>
      <c r="V425">
        <f t="shared" si="211"/>
        <v>0.14211963644243775</v>
      </c>
      <c r="W425">
        <f t="shared" si="212"/>
        <v>2.9095401114224155</v>
      </c>
      <c r="X425">
        <f t="shared" si="213"/>
        <v>0.13837263659315771</v>
      </c>
      <c r="Y425">
        <f t="shared" si="214"/>
        <v>8.6811322519128556E-2</v>
      </c>
      <c r="Z425">
        <f t="shared" si="215"/>
        <v>321.5148950769231</v>
      </c>
      <c r="AA425">
        <f t="shared" si="216"/>
        <v>32.135999579032045</v>
      </c>
      <c r="AB425">
        <f t="shared" si="217"/>
        <v>31.658153846153841</v>
      </c>
      <c r="AC425">
        <f t="shared" si="218"/>
        <v>4.6834660970583091</v>
      </c>
      <c r="AD425">
        <f t="shared" si="219"/>
        <v>59.952562333464655</v>
      </c>
      <c r="AE425">
        <f t="shared" si="220"/>
        <v>2.7023277126122141</v>
      </c>
      <c r="AF425">
        <f t="shared" si="221"/>
        <v>4.5074432308355465</v>
      </c>
      <c r="AG425">
        <f t="shared" si="222"/>
        <v>1.981138384446095</v>
      </c>
      <c r="AH425">
        <f t="shared" si="223"/>
        <v>-126.98633412692291</v>
      </c>
      <c r="AI425">
        <f t="shared" si="224"/>
        <v>-105.63798534133853</v>
      </c>
      <c r="AJ425">
        <f t="shared" si="225"/>
        <v>-8.1790918886092197</v>
      </c>
      <c r="AK425">
        <f t="shared" si="226"/>
        <v>80.711483720052442</v>
      </c>
      <c r="AL425">
        <f t="shared" si="227"/>
        <v>-0.3735379947765558</v>
      </c>
      <c r="AM425">
        <f t="shared" si="228"/>
        <v>2.8930743409618831</v>
      </c>
      <c r="AN425">
        <f t="shared" si="229"/>
        <v>-0.46699057564352181</v>
      </c>
      <c r="AO425">
        <v>51.174951063278563</v>
      </c>
      <c r="AP425">
        <v>51.747609090909059</v>
      </c>
      <c r="AQ425">
        <v>2.5724598552542729E-4</v>
      </c>
      <c r="AR425">
        <v>65.640967639493695</v>
      </c>
      <c r="AS425">
        <f t="shared" si="230"/>
        <v>2.8795087103610637</v>
      </c>
      <c r="AT425">
        <v>23.940938194830441</v>
      </c>
      <c r="AU425">
        <v>27.30678461538464</v>
      </c>
      <c r="AV425">
        <v>-8.5770771137354924E-4</v>
      </c>
      <c r="AW425">
        <v>85.652691204129724</v>
      </c>
      <c r="AX425">
        <v>0</v>
      </c>
      <c r="AY425">
        <v>0</v>
      </c>
      <c r="AZ425">
        <f t="shared" si="231"/>
        <v>1</v>
      </c>
      <c r="BA425">
        <f t="shared" si="232"/>
        <v>0</v>
      </c>
      <c r="BB425">
        <f t="shared" si="233"/>
        <v>51589.637532752211</v>
      </c>
      <c r="BC425">
        <f t="shared" si="234"/>
        <v>1999.9930769230771</v>
      </c>
      <c r="BD425">
        <f t="shared" si="235"/>
        <v>1681.1941846153848</v>
      </c>
      <c r="BE425">
        <f t="shared" si="236"/>
        <v>0.84060000207693031</v>
      </c>
      <c r="BF425">
        <f t="shared" si="237"/>
        <v>0.16075800400847542</v>
      </c>
      <c r="BG425">
        <v>6</v>
      </c>
      <c r="BH425">
        <v>0.5</v>
      </c>
      <c r="BI425" t="s">
        <v>379</v>
      </c>
      <c r="BJ425">
        <v>2</v>
      </c>
      <c r="BK425" t="b">
        <v>1</v>
      </c>
      <c r="BL425">
        <v>1659809684.0423069</v>
      </c>
      <c r="BM425">
        <v>50.303388461538468</v>
      </c>
      <c r="BN425">
        <v>50.029857692307687</v>
      </c>
      <c r="BO425">
        <v>27.32521538461538</v>
      </c>
      <c r="BP425">
        <v>23.949342307692309</v>
      </c>
      <c r="BQ425">
        <v>49.878400000000013</v>
      </c>
      <c r="BR425">
        <v>27.312330769230769</v>
      </c>
      <c r="BS425">
        <v>500.14092307692312</v>
      </c>
      <c r="BT425">
        <v>98.795157692307683</v>
      </c>
      <c r="BU425">
        <v>9.9861965384615364E-2</v>
      </c>
      <c r="BV425">
        <v>30.984696153846151</v>
      </c>
      <c r="BW425">
        <v>31.658153846153841</v>
      </c>
      <c r="BX425">
        <v>999.90000000000009</v>
      </c>
      <c r="BY425">
        <v>0</v>
      </c>
      <c r="BZ425">
        <v>0</v>
      </c>
      <c r="CA425">
        <v>10006.94269230769</v>
      </c>
      <c r="CB425">
        <v>0</v>
      </c>
      <c r="CC425">
        <v>226.59253846153851</v>
      </c>
      <c r="CD425">
        <v>0.27353088461538461</v>
      </c>
      <c r="CE425">
        <v>51.716549999999991</v>
      </c>
      <c r="CF425">
        <v>51.257438461538463</v>
      </c>
      <c r="CG425">
        <v>3.3758792307692311</v>
      </c>
      <c r="CH425">
        <v>50.029857692307687</v>
      </c>
      <c r="CI425">
        <v>23.949342307692309</v>
      </c>
      <c r="CJ425">
        <v>2.69959923076923</v>
      </c>
      <c r="CK425">
        <v>2.366078846153846</v>
      </c>
      <c r="CL425">
        <v>22.28267692307692</v>
      </c>
      <c r="CM425">
        <v>20.133473076923082</v>
      </c>
      <c r="CN425">
        <v>1999.9930769230771</v>
      </c>
      <c r="CO425">
        <v>0.97999899999999995</v>
      </c>
      <c r="CP425">
        <v>2.0001100000000001E-2</v>
      </c>
      <c r="CQ425">
        <v>0</v>
      </c>
      <c r="CR425">
        <v>2.7039230769230769</v>
      </c>
      <c r="CS425">
        <v>0</v>
      </c>
      <c r="CT425">
        <v>19747.626923076921</v>
      </c>
      <c r="CU425">
        <v>17412.257692307699</v>
      </c>
      <c r="CV425">
        <v>44</v>
      </c>
      <c r="CW425">
        <v>45.242730769230768</v>
      </c>
      <c r="CX425">
        <v>44.08623076923076</v>
      </c>
      <c r="CY425">
        <v>43.436999999999983</v>
      </c>
      <c r="CZ425">
        <v>43.903615384615392</v>
      </c>
      <c r="DA425">
        <v>1959.9930769230771</v>
      </c>
      <c r="DB425">
        <v>40</v>
      </c>
      <c r="DC425">
        <v>0</v>
      </c>
      <c r="DD425">
        <v>1659809691.9000001</v>
      </c>
      <c r="DE425">
        <v>0</v>
      </c>
      <c r="DF425">
        <v>1659809405.0999999</v>
      </c>
      <c r="DG425" t="s">
        <v>1197</v>
      </c>
      <c r="DH425">
        <v>1659809402.5999999</v>
      </c>
      <c r="DI425">
        <v>1659809405.0999999</v>
      </c>
      <c r="DJ425">
        <v>17</v>
      </c>
      <c r="DK425">
        <v>-0.01</v>
      </c>
      <c r="DL425">
        <v>-1E-3</v>
      </c>
      <c r="DM425">
        <v>1.2789999999999999</v>
      </c>
      <c r="DN425">
        <v>1.7000000000000001E-2</v>
      </c>
      <c r="DO425">
        <v>400</v>
      </c>
      <c r="DP425">
        <v>24</v>
      </c>
      <c r="DQ425">
        <v>0.2</v>
      </c>
      <c r="DR425">
        <v>0.03</v>
      </c>
      <c r="DS425">
        <v>-0.39632514578396699</v>
      </c>
      <c r="DT425">
        <v>-0.2147249930230512</v>
      </c>
      <c r="DU425">
        <v>4.7039663290708592E-2</v>
      </c>
      <c r="DV425">
        <v>0</v>
      </c>
      <c r="DW425">
        <v>0.29838140487804882</v>
      </c>
      <c r="DX425">
        <v>-0.24752613240418131</v>
      </c>
      <c r="DY425">
        <v>6.5652496634866789E-2</v>
      </c>
      <c r="DZ425">
        <v>1</v>
      </c>
      <c r="EA425">
        <v>3.389125365853658</v>
      </c>
      <c r="EB425">
        <v>-0.29622041811847127</v>
      </c>
      <c r="EC425">
        <v>2.996144148878126E-2</v>
      </c>
      <c r="ED425">
        <v>0</v>
      </c>
      <c r="EE425">
        <v>1.9808406130986029</v>
      </c>
      <c r="EF425">
        <v>-2.309781488641573E-2</v>
      </c>
      <c r="EG425">
        <v>2.570974377812021E-3</v>
      </c>
      <c r="EH425">
        <v>1</v>
      </c>
      <c r="EI425">
        <v>0.1415099859836137</v>
      </c>
      <c r="EJ425">
        <v>-1.8438379683147349E-2</v>
      </c>
      <c r="EK425">
        <v>2.0770964021969872E-3</v>
      </c>
      <c r="EL425">
        <v>1</v>
      </c>
      <c r="EM425">
        <v>4</v>
      </c>
      <c r="EN425">
        <v>6</v>
      </c>
      <c r="EO425" t="s">
        <v>1179</v>
      </c>
      <c r="EP425">
        <v>2.9401000000000002</v>
      </c>
      <c r="EQ425">
        <v>2.8006600000000001</v>
      </c>
      <c r="ER425">
        <v>1.31754E-2</v>
      </c>
      <c r="ES425">
        <v>1.3455399999999999E-2</v>
      </c>
      <c r="ET425">
        <v>0.116538</v>
      </c>
      <c r="EU425">
        <v>0.10645499999999999</v>
      </c>
      <c r="EV425">
        <v>20166.099999999999</v>
      </c>
      <c r="EW425">
        <v>21135.9</v>
      </c>
      <c r="EX425">
        <v>23781.9</v>
      </c>
      <c r="EY425">
        <v>24951.1</v>
      </c>
      <c r="EZ425">
        <v>33637.800000000003</v>
      </c>
      <c r="FA425">
        <v>35607.1</v>
      </c>
      <c r="FB425">
        <v>43380.7</v>
      </c>
      <c r="FC425">
        <v>46133</v>
      </c>
      <c r="FD425">
        <v>1.9339</v>
      </c>
      <c r="FE425">
        <v>1.7656499999999999</v>
      </c>
      <c r="FF425">
        <v>8.5830699999999996E-2</v>
      </c>
      <c r="FG425">
        <v>0</v>
      </c>
      <c r="FH425">
        <v>30.234400000000001</v>
      </c>
      <c r="FI425">
        <v>999.9</v>
      </c>
      <c r="FJ425">
        <v>41.7</v>
      </c>
      <c r="FK425">
        <v>41.8</v>
      </c>
      <c r="FL425">
        <v>34.428899999999999</v>
      </c>
      <c r="FM425">
        <v>63.464199999999998</v>
      </c>
      <c r="FN425">
        <v>26.177900000000001</v>
      </c>
      <c r="FO425">
        <v>1</v>
      </c>
      <c r="FP425">
        <v>0.63120399999999999</v>
      </c>
      <c r="FQ425">
        <v>3.1703399999999999</v>
      </c>
      <c r="FR425">
        <v>20.289200000000001</v>
      </c>
      <c r="FS425">
        <v>5.2102500000000003</v>
      </c>
      <c r="FT425">
        <v>11.908099999999999</v>
      </c>
      <c r="FU425">
        <v>5.0023999999999997</v>
      </c>
      <c r="FV425">
        <v>3.29</v>
      </c>
      <c r="FW425">
        <v>9999</v>
      </c>
      <c r="FX425">
        <v>9999</v>
      </c>
      <c r="FY425">
        <v>9999</v>
      </c>
      <c r="FZ425">
        <v>999.9</v>
      </c>
      <c r="GA425">
        <v>1.85975</v>
      </c>
      <c r="GB425">
        <v>1.8548100000000001</v>
      </c>
      <c r="GC425">
        <v>1.8579300000000001</v>
      </c>
      <c r="GD425">
        <v>1.8565</v>
      </c>
      <c r="GE425">
        <v>1.85517</v>
      </c>
      <c r="GF425">
        <v>1.8547199999999999</v>
      </c>
      <c r="GG425">
        <v>1.85364</v>
      </c>
      <c r="GH425">
        <v>1.8565700000000001</v>
      </c>
      <c r="GI425">
        <v>0</v>
      </c>
      <c r="GJ425">
        <v>0</v>
      </c>
      <c r="GK425">
        <v>0</v>
      </c>
      <c r="GL425">
        <v>0</v>
      </c>
      <c r="GM425" t="s">
        <v>382</v>
      </c>
      <c r="GN425" t="s">
        <v>383</v>
      </c>
      <c r="GO425" t="s">
        <v>384</v>
      </c>
      <c r="GP425" t="s">
        <v>384</v>
      </c>
      <c r="GQ425" t="s">
        <v>384</v>
      </c>
      <c r="GR425" t="s">
        <v>384</v>
      </c>
      <c r="GS425">
        <v>0</v>
      </c>
      <c r="GT425">
        <v>100</v>
      </c>
      <c r="GU425">
        <v>100</v>
      </c>
      <c r="GV425">
        <v>0.42499999999999999</v>
      </c>
      <c r="GW425">
        <v>1.29E-2</v>
      </c>
      <c r="GX425">
        <v>0.27761382284396391</v>
      </c>
      <c r="GY425">
        <v>3.0239061252787889E-3</v>
      </c>
      <c r="GZ425">
        <v>-1.398580452151984E-6</v>
      </c>
      <c r="HA425">
        <v>2.8030378366047371E-10</v>
      </c>
      <c r="HB425">
        <v>-7.1345895132161177E-2</v>
      </c>
      <c r="HC425">
        <v>1.0309082032153079E-2</v>
      </c>
      <c r="HD425">
        <v>-3.6321104004466529E-4</v>
      </c>
      <c r="HE425">
        <v>3.6129943689190391E-6</v>
      </c>
      <c r="HF425">
        <v>0</v>
      </c>
      <c r="HG425">
        <v>2134</v>
      </c>
      <c r="HH425">
        <v>3</v>
      </c>
      <c r="HI425">
        <v>46</v>
      </c>
      <c r="HJ425">
        <v>4.8</v>
      </c>
      <c r="HK425">
        <v>4.8</v>
      </c>
      <c r="HL425">
        <v>0.29174800000000001</v>
      </c>
      <c r="HM425">
        <v>2.4230999999999998</v>
      </c>
      <c r="HN425">
        <v>1.4978</v>
      </c>
      <c r="HO425">
        <v>2.3022499999999999</v>
      </c>
      <c r="HP425">
        <v>1.5478499999999999</v>
      </c>
      <c r="HQ425">
        <v>2.4426299999999999</v>
      </c>
      <c r="HR425">
        <v>43.6995</v>
      </c>
      <c r="HS425">
        <v>15.410399999999999</v>
      </c>
      <c r="HT425">
        <v>18</v>
      </c>
      <c r="HU425">
        <v>503.18799999999999</v>
      </c>
      <c r="HV425">
        <v>457.77100000000002</v>
      </c>
      <c r="HW425">
        <v>25.9587</v>
      </c>
      <c r="HX425">
        <v>34.729999999999997</v>
      </c>
      <c r="HY425">
        <v>29.997599999999998</v>
      </c>
      <c r="HZ425">
        <v>34.630600000000001</v>
      </c>
      <c r="IA425">
        <v>34.731299999999997</v>
      </c>
      <c r="IB425">
        <v>5.8694199999999999</v>
      </c>
      <c r="IC425">
        <v>28.0717</v>
      </c>
      <c r="ID425">
        <v>0</v>
      </c>
      <c r="IE425">
        <v>26.013300000000001</v>
      </c>
      <c r="IF425">
        <v>80.281199999999998</v>
      </c>
      <c r="IG425">
        <v>24.0502</v>
      </c>
      <c r="IH425">
        <v>100.298</v>
      </c>
      <c r="II425">
        <v>99.975200000000001</v>
      </c>
      <c r="IJ425" t="s">
        <v>2639</v>
      </c>
    </row>
    <row r="426" spans="1:244" x14ac:dyDescent="0.2">
      <c r="A426">
        <v>410</v>
      </c>
      <c r="B426">
        <v>1659809693.5999999</v>
      </c>
      <c r="C426">
        <v>13552.099999904631</v>
      </c>
      <c r="D426" t="s">
        <v>1209</v>
      </c>
      <c r="E426" t="s">
        <v>1210</v>
      </c>
      <c r="F426">
        <v>1</v>
      </c>
      <c r="G426" t="s">
        <v>373</v>
      </c>
      <c r="H426" t="s">
        <v>374</v>
      </c>
      <c r="I426" t="s">
        <v>375</v>
      </c>
      <c r="J426" t="s">
        <v>376</v>
      </c>
      <c r="K426" t="s">
        <v>377</v>
      </c>
      <c r="L426" t="s">
        <v>1192</v>
      </c>
      <c r="M426" t="s">
        <v>378</v>
      </c>
      <c r="N426">
        <v>1659809684.9000001</v>
      </c>
      <c r="O426">
        <f t="shared" si="204"/>
        <v>2.8824702003710065E-3</v>
      </c>
      <c r="P426">
        <f t="shared" si="205"/>
        <v>2.8824702003710065</v>
      </c>
      <c r="Q426">
        <f t="shared" si="206"/>
        <v>-0.45604424100487734</v>
      </c>
      <c r="R426">
        <f t="shared" si="207"/>
        <v>50.310307999999992</v>
      </c>
      <c r="S426">
        <f t="shared" si="208"/>
        <v>53.830581959662346</v>
      </c>
      <c r="T426">
        <f t="shared" si="209"/>
        <v>5.3235699326370689</v>
      </c>
      <c r="U426">
        <f t="shared" si="210"/>
        <v>4.9754327971264996</v>
      </c>
      <c r="V426">
        <f t="shared" si="211"/>
        <v>0.14228782992761432</v>
      </c>
      <c r="W426">
        <f t="shared" si="212"/>
        <v>2.9093821191347065</v>
      </c>
      <c r="X426">
        <f t="shared" si="213"/>
        <v>0.13853188400159006</v>
      </c>
      <c r="Y426">
        <f t="shared" si="214"/>
        <v>8.6911626349615856E-2</v>
      </c>
      <c r="Z426">
        <f t="shared" si="215"/>
        <v>321.51440399999996</v>
      </c>
      <c r="AA426">
        <f t="shared" si="216"/>
        <v>32.132895507167355</v>
      </c>
      <c r="AB426">
        <f t="shared" si="217"/>
        <v>31.655719999999999</v>
      </c>
      <c r="AC426">
        <f t="shared" si="218"/>
        <v>4.6828193363266282</v>
      </c>
      <c r="AD426">
        <f t="shared" si="219"/>
        <v>59.951561921362121</v>
      </c>
      <c r="AE426">
        <f t="shared" si="220"/>
        <v>2.7019146390726632</v>
      </c>
      <c r="AF426">
        <f t="shared" si="221"/>
        <v>4.5068294344303128</v>
      </c>
      <c r="AG426">
        <f t="shared" si="222"/>
        <v>1.980904697253965</v>
      </c>
      <c r="AH426">
        <f t="shared" si="223"/>
        <v>-127.11693583636139</v>
      </c>
      <c r="AI426">
        <f t="shared" si="224"/>
        <v>-105.62508217779813</v>
      </c>
      <c r="AJ426">
        <f t="shared" si="225"/>
        <v>-8.1783425749191085</v>
      </c>
      <c r="AK426">
        <f t="shared" si="226"/>
        <v>80.59404341092133</v>
      </c>
      <c r="AL426">
        <f t="shared" si="227"/>
        <v>-0.31074121894106216</v>
      </c>
      <c r="AM426">
        <f t="shared" si="228"/>
        <v>2.8877873924259614</v>
      </c>
      <c r="AN426">
        <f t="shared" si="229"/>
        <v>-0.45604424100487734</v>
      </c>
      <c r="AO426">
        <v>51.25857776898912</v>
      </c>
      <c r="AP426">
        <v>51.808239393939381</v>
      </c>
      <c r="AQ426">
        <v>2.1188659671647499E-3</v>
      </c>
      <c r="AR426">
        <v>65.640967639493695</v>
      </c>
      <c r="AS426">
        <f t="shared" si="230"/>
        <v>2.8824702003710065</v>
      </c>
      <c r="AT426">
        <v>23.94405935264097</v>
      </c>
      <c r="AU426">
        <v>27.311123076923089</v>
      </c>
      <c r="AV426">
        <v>-5.2275120388312274E-4</v>
      </c>
      <c r="AW426">
        <v>85.652691204129724</v>
      </c>
      <c r="AX426">
        <v>0</v>
      </c>
      <c r="AY426">
        <v>0</v>
      </c>
      <c r="AZ426">
        <f t="shared" si="231"/>
        <v>1</v>
      </c>
      <c r="BA426">
        <f t="shared" si="232"/>
        <v>0</v>
      </c>
      <c r="BB426">
        <f t="shared" si="233"/>
        <v>51585.568431907006</v>
      </c>
      <c r="BC426">
        <f t="shared" si="234"/>
        <v>1999.99</v>
      </c>
      <c r="BD426">
        <f t="shared" si="235"/>
        <v>1681.1916000000001</v>
      </c>
      <c r="BE426">
        <f t="shared" si="236"/>
        <v>0.84060000300001503</v>
      </c>
      <c r="BF426">
        <f t="shared" si="237"/>
        <v>0.16075800579002894</v>
      </c>
      <c r="BG426">
        <v>6</v>
      </c>
      <c r="BH426">
        <v>0.5</v>
      </c>
      <c r="BI426" t="s">
        <v>379</v>
      </c>
      <c r="BJ426">
        <v>2</v>
      </c>
      <c r="BK426" t="b">
        <v>1</v>
      </c>
      <c r="BL426">
        <v>1659809684.9000001</v>
      </c>
      <c r="BM426">
        <v>50.310307999999992</v>
      </c>
      <c r="BN426">
        <v>50.111815999999997</v>
      </c>
      <c r="BO426">
        <v>27.321072000000001</v>
      </c>
      <c r="BP426">
        <v>23.951336000000001</v>
      </c>
      <c r="BQ426">
        <v>49.885300000000001</v>
      </c>
      <c r="BR426">
        <v>27.30818</v>
      </c>
      <c r="BS426">
        <v>500.13828000000001</v>
      </c>
      <c r="BT426">
        <v>98.795055999999988</v>
      </c>
      <c r="BU426">
        <v>9.9842380000000008E-2</v>
      </c>
      <c r="BV426">
        <v>30.982308</v>
      </c>
      <c r="BW426">
        <v>31.655719999999999</v>
      </c>
      <c r="BX426">
        <v>999.9</v>
      </c>
      <c r="BY426">
        <v>0</v>
      </c>
      <c r="BZ426">
        <v>0</v>
      </c>
      <c r="CA426">
        <v>10006.0484</v>
      </c>
      <c r="CB426">
        <v>0</v>
      </c>
      <c r="CC426">
        <v>226.48844</v>
      </c>
      <c r="CD426">
        <v>0.19849348</v>
      </c>
      <c r="CE426">
        <v>51.723444000000001</v>
      </c>
      <c r="CF426">
        <v>51.341520000000003</v>
      </c>
      <c r="CG426">
        <v>3.3697431999999998</v>
      </c>
      <c r="CH426">
        <v>50.111815999999997</v>
      </c>
      <c r="CI426">
        <v>23.951336000000001</v>
      </c>
      <c r="CJ426">
        <v>2.6991867999999992</v>
      </c>
      <c r="CK426">
        <v>2.3662728</v>
      </c>
      <c r="CL426">
        <v>22.280168</v>
      </c>
      <c r="CM426">
        <v>20.134796000000001</v>
      </c>
      <c r="CN426">
        <v>1999.99</v>
      </c>
      <c r="CO426">
        <v>0.97999899999999995</v>
      </c>
      <c r="CP426">
        <v>2.0001100000000001E-2</v>
      </c>
      <c r="CQ426">
        <v>0</v>
      </c>
      <c r="CR426">
        <v>2.71184</v>
      </c>
      <c r="CS426">
        <v>0</v>
      </c>
      <c r="CT426">
        <v>19746.572</v>
      </c>
      <c r="CU426">
        <v>17412.227999999999</v>
      </c>
      <c r="CV426">
        <v>44</v>
      </c>
      <c r="CW426">
        <v>45.242440000000009</v>
      </c>
      <c r="CX426">
        <v>44.082159999999988</v>
      </c>
      <c r="CY426">
        <v>43.436999999999991</v>
      </c>
      <c r="CZ426">
        <v>43.899800000000013</v>
      </c>
      <c r="DA426">
        <v>1959.99</v>
      </c>
      <c r="DB426">
        <v>40</v>
      </c>
      <c r="DC426">
        <v>0</v>
      </c>
      <c r="DD426">
        <v>1659809693.0999999</v>
      </c>
      <c r="DE426">
        <v>0</v>
      </c>
      <c r="DF426">
        <v>1659809405.0999999</v>
      </c>
      <c r="DG426" t="s">
        <v>1197</v>
      </c>
      <c r="DH426">
        <v>1659809402.5999999</v>
      </c>
      <c r="DI426">
        <v>1659809405.0999999</v>
      </c>
      <c r="DJ426">
        <v>17</v>
      </c>
      <c r="DK426">
        <v>-0.01</v>
      </c>
      <c r="DL426">
        <v>-1E-3</v>
      </c>
      <c r="DM426">
        <v>1.2789999999999999</v>
      </c>
      <c r="DN426">
        <v>1.7000000000000001E-2</v>
      </c>
      <c r="DO426">
        <v>400</v>
      </c>
      <c r="DP426">
        <v>24</v>
      </c>
      <c r="DQ426">
        <v>0.2</v>
      </c>
      <c r="DR426">
        <v>0.03</v>
      </c>
      <c r="DS426">
        <v>-0.40794520299251702</v>
      </c>
      <c r="DT426">
        <v>-0.10603470147499509</v>
      </c>
      <c r="DU426">
        <v>3.7806692320290762E-2</v>
      </c>
      <c r="DV426">
        <v>1</v>
      </c>
      <c r="DW426">
        <v>0.25041830731707321</v>
      </c>
      <c r="DX426">
        <v>-0.97655889616724723</v>
      </c>
      <c r="DY426">
        <v>0.21848057850184241</v>
      </c>
      <c r="DZ426">
        <v>1</v>
      </c>
      <c r="EA426">
        <v>3.3838095121951208</v>
      </c>
      <c r="EB426">
        <v>-0.32091616724738081</v>
      </c>
      <c r="EC426">
        <v>3.2418981112111042E-2</v>
      </c>
      <c r="ED426">
        <v>0</v>
      </c>
      <c r="EE426">
        <v>1.980579889328032</v>
      </c>
      <c r="EF426">
        <v>-3.2239110487517889E-2</v>
      </c>
      <c r="EG426">
        <v>2.8438431697307759E-3</v>
      </c>
      <c r="EH426">
        <v>1</v>
      </c>
      <c r="EI426">
        <v>0.14134996270024169</v>
      </c>
      <c r="EJ426">
        <v>-1.136615624747322E-2</v>
      </c>
      <c r="EK426">
        <v>1.899760043399134E-3</v>
      </c>
      <c r="EL426">
        <v>1</v>
      </c>
      <c r="EM426">
        <v>4</v>
      </c>
      <c r="EN426">
        <v>6</v>
      </c>
      <c r="EO426" t="s">
        <v>1179</v>
      </c>
      <c r="EP426">
        <v>2.9399500000000001</v>
      </c>
      <c r="EQ426">
        <v>2.8006500000000001</v>
      </c>
      <c r="ER426">
        <v>1.3205700000000001E-2</v>
      </c>
      <c r="ES426">
        <v>1.38992E-2</v>
      </c>
      <c r="ET426">
        <v>0.116551</v>
      </c>
      <c r="EU426">
        <v>0.106519</v>
      </c>
      <c r="EV426">
        <v>20165.7</v>
      </c>
      <c r="EW426">
        <v>21126.6</v>
      </c>
      <c r="EX426">
        <v>23782.1</v>
      </c>
      <c r="EY426">
        <v>24951.3</v>
      </c>
      <c r="EZ426">
        <v>33637.4</v>
      </c>
      <c r="FA426">
        <v>35604.800000000003</v>
      </c>
      <c r="FB426">
        <v>43380.800000000003</v>
      </c>
      <c r="FC426">
        <v>46133.3</v>
      </c>
      <c r="FD426">
        <v>1.9339500000000001</v>
      </c>
      <c r="FE426">
        <v>1.7658799999999999</v>
      </c>
      <c r="FF426">
        <v>8.5756200000000005E-2</v>
      </c>
      <c r="FG426">
        <v>0</v>
      </c>
      <c r="FH426">
        <v>30.2332</v>
      </c>
      <c r="FI426">
        <v>999.9</v>
      </c>
      <c r="FJ426">
        <v>41.7</v>
      </c>
      <c r="FK426">
        <v>41.8</v>
      </c>
      <c r="FL426">
        <v>34.4328</v>
      </c>
      <c r="FM426">
        <v>63.6342</v>
      </c>
      <c r="FN426">
        <v>26.145800000000001</v>
      </c>
      <c r="FO426">
        <v>1</v>
      </c>
      <c r="FP426">
        <v>0.63084899999999999</v>
      </c>
      <c r="FQ426">
        <v>3.13564</v>
      </c>
      <c r="FR426">
        <v>20.289899999999999</v>
      </c>
      <c r="FS426">
        <v>5.2102500000000003</v>
      </c>
      <c r="FT426">
        <v>11.908099999999999</v>
      </c>
      <c r="FU426">
        <v>5.0023999999999997</v>
      </c>
      <c r="FV426">
        <v>3.2900800000000001</v>
      </c>
      <c r="FW426">
        <v>9999</v>
      </c>
      <c r="FX426">
        <v>9999</v>
      </c>
      <c r="FY426">
        <v>9999</v>
      </c>
      <c r="FZ426">
        <v>999.9</v>
      </c>
      <c r="GA426">
        <v>1.85975</v>
      </c>
      <c r="GB426">
        <v>1.85483</v>
      </c>
      <c r="GC426">
        <v>1.8579300000000001</v>
      </c>
      <c r="GD426">
        <v>1.8565</v>
      </c>
      <c r="GE426">
        <v>1.85517</v>
      </c>
      <c r="GF426">
        <v>1.8547199999999999</v>
      </c>
      <c r="GG426">
        <v>1.85364</v>
      </c>
      <c r="GH426">
        <v>1.8565700000000001</v>
      </c>
      <c r="GI426">
        <v>0</v>
      </c>
      <c r="GJ426">
        <v>0</v>
      </c>
      <c r="GK426">
        <v>0</v>
      </c>
      <c r="GL426">
        <v>0</v>
      </c>
      <c r="GM426" t="s">
        <v>382</v>
      </c>
      <c r="GN426" t="s">
        <v>383</v>
      </c>
      <c r="GO426" t="s">
        <v>384</v>
      </c>
      <c r="GP426" t="s">
        <v>384</v>
      </c>
      <c r="GQ426" t="s">
        <v>384</v>
      </c>
      <c r="GR426" t="s">
        <v>384</v>
      </c>
      <c r="GS426">
        <v>0</v>
      </c>
      <c r="GT426">
        <v>100</v>
      </c>
      <c r="GU426">
        <v>100</v>
      </c>
      <c r="GV426">
        <v>0.42599999999999999</v>
      </c>
      <c r="GW426">
        <v>1.29E-2</v>
      </c>
      <c r="GX426">
        <v>0.27761382284396391</v>
      </c>
      <c r="GY426">
        <v>3.0239061252787889E-3</v>
      </c>
      <c r="GZ426">
        <v>-1.398580452151984E-6</v>
      </c>
      <c r="HA426">
        <v>2.8030378366047371E-10</v>
      </c>
      <c r="HB426">
        <v>-7.1345895132161177E-2</v>
      </c>
      <c r="HC426">
        <v>1.0309082032153079E-2</v>
      </c>
      <c r="HD426">
        <v>-3.6321104004466529E-4</v>
      </c>
      <c r="HE426">
        <v>3.6129943689190391E-6</v>
      </c>
      <c r="HF426">
        <v>0</v>
      </c>
      <c r="HG426">
        <v>2134</v>
      </c>
      <c r="HH426">
        <v>3</v>
      </c>
      <c r="HI426">
        <v>46</v>
      </c>
      <c r="HJ426">
        <v>4.8</v>
      </c>
      <c r="HK426">
        <v>4.8</v>
      </c>
      <c r="HL426">
        <v>0.30395499999999998</v>
      </c>
      <c r="HM426">
        <v>2.4462899999999999</v>
      </c>
      <c r="HN426">
        <v>1.4978</v>
      </c>
      <c r="HO426">
        <v>2.3022499999999999</v>
      </c>
      <c r="HP426">
        <v>1.5478499999999999</v>
      </c>
      <c r="HQ426">
        <v>2.36938</v>
      </c>
      <c r="HR426">
        <v>43.6995</v>
      </c>
      <c r="HS426">
        <v>15.4016</v>
      </c>
      <c r="HT426">
        <v>18</v>
      </c>
      <c r="HU426">
        <v>503.20600000000002</v>
      </c>
      <c r="HV426">
        <v>457.90199999999999</v>
      </c>
      <c r="HW426">
        <v>25.966000000000001</v>
      </c>
      <c r="HX426">
        <v>34.728099999999998</v>
      </c>
      <c r="HY426">
        <v>29.997800000000002</v>
      </c>
      <c r="HZ426">
        <v>34.628700000000002</v>
      </c>
      <c r="IA426">
        <v>34.729500000000002</v>
      </c>
      <c r="IB426">
        <v>6.1166299999999998</v>
      </c>
      <c r="IC426">
        <v>28.0717</v>
      </c>
      <c r="ID426">
        <v>0</v>
      </c>
      <c r="IE426">
        <v>26.0379</v>
      </c>
      <c r="IF426">
        <v>80.281199999999998</v>
      </c>
      <c r="IG426">
        <v>24.049299999999999</v>
      </c>
      <c r="IH426">
        <v>100.298</v>
      </c>
      <c r="II426">
        <v>99.975899999999996</v>
      </c>
      <c r="IJ426" t="s">
        <v>2639</v>
      </c>
    </row>
    <row r="427" spans="1:244" x14ac:dyDescent="0.2">
      <c r="A427">
        <v>411</v>
      </c>
      <c r="B427">
        <v>1659809694.5999999</v>
      </c>
      <c r="C427">
        <v>13553.099999904631</v>
      </c>
      <c r="D427" t="s">
        <v>1211</v>
      </c>
      <c r="E427" t="s">
        <v>1212</v>
      </c>
      <c r="F427">
        <v>1</v>
      </c>
      <c r="G427" t="s">
        <v>373</v>
      </c>
      <c r="H427" t="s">
        <v>374</v>
      </c>
      <c r="I427" t="s">
        <v>375</v>
      </c>
      <c r="J427" t="s">
        <v>376</v>
      </c>
      <c r="K427" t="s">
        <v>377</v>
      </c>
      <c r="L427" t="s">
        <v>1192</v>
      </c>
      <c r="M427" t="s">
        <v>378</v>
      </c>
      <c r="N427">
        <v>1659809685.7874999</v>
      </c>
      <c r="O427">
        <f t="shared" si="204"/>
        <v>2.8797249422435433E-3</v>
      </c>
      <c r="P427">
        <f t="shared" si="205"/>
        <v>2.8797249422435431</v>
      </c>
      <c r="Q427">
        <f t="shared" si="206"/>
        <v>-0.56259845406935916</v>
      </c>
      <c r="R427">
        <f t="shared" si="207"/>
        <v>50.324437500000009</v>
      </c>
      <c r="S427">
        <f t="shared" si="208"/>
        <v>55.05530376361915</v>
      </c>
      <c r="T427">
        <f t="shared" si="209"/>
        <v>5.4446816977242527</v>
      </c>
      <c r="U427">
        <f t="shared" si="210"/>
        <v>4.9768237585418458</v>
      </c>
      <c r="V427">
        <f t="shared" si="211"/>
        <v>0.14218118516231124</v>
      </c>
      <c r="W427">
        <f t="shared" si="212"/>
        <v>2.9093921665729963</v>
      </c>
      <c r="X427">
        <f t="shared" si="213"/>
        <v>0.13843079996525998</v>
      </c>
      <c r="Y427">
        <f t="shared" si="214"/>
        <v>8.6847967478378238E-2</v>
      </c>
      <c r="Z427">
        <f t="shared" si="215"/>
        <v>321.51393849999999</v>
      </c>
      <c r="AA427">
        <f t="shared" si="216"/>
        <v>32.131103822816286</v>
      </c>
      <c r="AB427">
        <f t="shared" si="217"/>
        <v>31.652758333333331</v>
      </c>
      <c r="AC427">
        <f t="shared" si="218"/>
        <v>4.6820324195365988</v>
      </c>
      <c r="AD427">
        <f t="shared" si="219"/>
        <v>59.95225221563657</v>
      </c>
      <c r="AE427">
        <f t="shared" si="220"/>
        <v>2.7015599867916085</v>
      </c>
      <c r="AF427">
        <f t="shared" si="221"/>
        <v>4.5061859845975825</v>
      </c>
      <c r="AG427">
        <f t="shared" si="222"/>
        <v>1.9804724327449903</v>
      </c>
      <c r="AH427">
        <f t="shared" si="223"/>
        <v>-126.99586995294027</v>
      </c>
      <c r="AI427">
        <f t="shared" si="224"/>
        <v>-105.55363526485779</v>
      </c>
      <c r="AJ427">
        <f t="shared" si="225"/>
        <v>-8.1725621730465257</v>
      </c>
      <c r="AK427">
        <f t="shared" si="226"/>
        <v>80.791871109155423</v>
      </c>
      <c r="AL427">
        <f t="shared" si="227"/>
        <v>-0.1720698467530048</v>
      </c>
      <c r="AM427">
        <f t="shared" si="228"/>
        <v>2.8822038103290151</v>
      </c>
      <c r="AN427">
        <f t="shared" si="229"/>
        <v>-0.56259845406935916</v>
      </c>
      <c r="AO427">
        <v>51.742812374767333</v>
      </c>
      <c r="AP427">
        <v>52.003219393939347</v>
      </c>
      <c r="AQ427">
        <v>8.4065675290241323E-2</v>
      </c>
      <c r="AR427">
        <v>65.640967639493695</v>
      </c>
      <c r="AS427">
        <f t="shared" si="230"/>
        <v>2.8797249422435431</v>
      </c>
      <c r="AT427">
        <v>23.95531440343709</v>
      </c>
      <c r="AU427">
        <v>27.316093406593421</v>
      </c>
      <c r="AV427">
        <v>-5.9780071852362039E-5</v>
      </c>
      <c r="AW427">
        <v>85.652691204129724</v>
      </c>
      <c r="AX427">
        <v>0</v>
      </c>
      <c r="AY427">
        <v>0</v>
      </c>
      <c r="AZ427">
        <f t="shared" si="231"/>
        <v>1</v>
      </c>
      <c r="BA427">
        <f t="shared" si="232"/>
        <v>0</v>
      </c>
      <c r="BB427">
        <f t="shared" si="233"/>
        <v>51586.275380845167</v>
      </c>
      <c r="BC427">
        <f t="shared" si="234"/>
        <v>1999.987083333333</v>
      </c>
      <c r="BD427">
        <f t="shared" si="235"/>
        <v>1681.1891499999999</v>
      </c>
      <c r="BE427">
        <f t="shared" si="236"/>
        <v>0.84060000387502509</v>
      </c>
      <c r="BF427">
        <f t="shared" si="237"/>
        <v>0.16075800747879831</v>
      </c>
      <c r="BG427">
        <v>6</v>
      </c>
      <c r="BH427">
        <v>0.5</v>
      </c>
      <c r="BI427" t="s">
        <v>379</v>
      </c>
      <c r="BJ427">
        <v>2</v>
      </c>
      <c r="BK427" t="b">
        <v>1</v>
      </c>
      <c r="BL427">
        <v>1659809685.7874999</v>
      </c>
      <c r="BM427">
        <v>50.324437500000009</v>
      </c>
      <c r="BN427">
        <v>50.292016666666683</v>
      </c>
      <c r="BO427">
        <v>27.317520833333329</v>
      </c>
      <c r="BP427">
        <v>23.954254166666669</v>
      </c>
      <c r="BQ427">
        <v>49.899387500000003</v>
      </c>
      <c r="BR427">
        <v>27.304620833333331</v>
      </c>
      <c r="BS427">
        <v>500.13324999999998</v>
      </c>
      <c r="BT427">
        <v>98.79494583333333</v>
      </c>
      <c r="BU427">
        <v>9.9825887499999988E-2</v>
      </c>
      <c r="BV427">
        <v>30.979804166666671</v>
      </c>
      <c r="BW427">
        <v>31.652758333333331</v>
      </c>
      <c r="BX427">
        <v>999.9</v>
      </c>
      <c r="BY427">
        <v>0</v>
      </c>
      <c r="BZ427">
        <v>0</v>
      </c>
      <c r="CA427">
        <v>10006.117083333331</v>
      </c>
      <c r="CB427">
        <v>0</v>
      </c>
      <c r="CC427">
        <v>226.39266666666671</v>
      </c>
      <c r="CD427">
        <v>3.2418791666666689E-2</v>
      </c>
      <c r="CE427">
        <v>51.737779166666662</v>
      </c>
      <c r="CF427">
        <v>51.526312500000003</v>
      </c>
      <c r="CG427">
        <v>3.3632745833333342</v>
      </c>
      <c r="CH427">
        <v>50.292016666666683</v>
      </c>
      <c r="CI427">
        <v>23.954254166666669</v>
      </c>
      <c r="CJ427">
        <v>2.6988329166666669</v>
      </c>
      <c r="CK427">
        <v>2.3665587499999998</v>
      </c>
      <c r="CL427">
        <v>22.278016666666659</v>
      </c>
      <c r="CM427">
        <v>20.136741666666669</v>
      </c>
      <c r="CN427">
        <v>1999.987083333333</v>
      </c>
      <c r="CO427">
        <v>0.97999899999999995</v>
      </c>
      <c r="CP427">
        <v>2.0001100000000001E-2</v>
      </c>
      <c r="CQ427">
        <v>0</v>
      </c>
      <c r="CR427">
        <v>2.773708333333333</v>
      </c>
      <c r="CS427">
        <v>0</v>
      </c>
      <c r="CT427">
        <v>19745.462500000001</v>
      </c>
      <c r="CU427">
        <v>17412.20416666667</v>
      </c>
      <c r="CV427">
        <v>44</v>
      </c>
      <c r="CW427">
        <v>45.2395</v>
      </c>
      <c r="CX427">
        <v>44.077750000000002</v>
      </c>
      <c r="CY427">
        <v>43.436999999999991</v>
      </c>
      <c r="CZ427">
        <v>43.895666666666671</v>
      </c>
      <c r="DA427">
        <v>1959.987083333333</v>
      </c>
      <c r="DB427">
        <v>40</v>
      </c>
      <c r="DC427">
        <v>0</v>
      </c>
      <c r="DD427">
        <v>1659809694.3</v>
      </c>
      <c r="DE427">
        <v>0</v>
      </c>
      <c r="DF427">
        <v>1659809405.0999999</v>
      </c>
      <c r="DG427" t="s">
        <v>1197</v>
      </c>
      <c r="DH427">
        <v>1659809402.5999999</v>
      </c>
      <c r="DI427">
        <v>1659809405.0999999</v>
      </c>
      <c r="DJ427">
        <v>17</v>
      </c>
      <c r="DK427">
        <v>-0.01</v>
      </c>
      <c r="DL427">
        <v>-1E-3</v>
      </c>
      <c r="DM427">
        <v>1.2789999999999999</v>
      </c>
      <c r="DN427">
        <v>1.7000000000000001E-2</v>
      </c>
      <c r="DO427">
        <v>400</v>
      </c>
      <c r="DP427">
        <v>24</v>
      </c>
      <c r="DQ427">
        <v>0.2</v>
      </c>
      <c r="DR427">
        <v>0.03</v>
      </c>
      <c r="DS427">
        <v>-0.42236234944649342</v>
      </c>
      <c r="DT427">
        <v>-0.1548471524009489</v>
      </c>
      <c r="DU427">
        <v>4.1828201743057791E-2</v>
      </c>
      <c r="DV427">
        <v>0</v>
      </c>
      <c r="DW427">
        <v>3.085174000000002E-2</v>
      </c>
      <c r="DX427">
        <v>-4.4231791474671693</v>
      </c>
      <c r="DY427">
        <v>0.79859830732771808</v>
      </c>
      <c r="DZ427">
        <v>0</v>
      </c>
      <c r="EA427">
        <v>3.37313375</v>
      </c>
      <c r="EB427">
        <v>-0.36561264540338018</v>
      </c>
      <c r="EC427">
        <v>3.6232999854241998E-2</v>
      </c>
      <c r="ED427">
        <v>0</v>
      </c>
      <c r="EE427">
        <v>1.9799791742067929</v>
      </c>
      <c r="EF427">
        <v>-4.1602108787716537E-2</v>
      </c>
      <c r="EG427">
        <v>3.335807106564228E-3</v>
      </c>
      <c r="EH427">
        <v>1</v>
      </c>
      <c r="EI427">
        <v>0.1412775635288005</v>
      </c>
      <c r="EJ427">
        <v>-2.334317935700951E-3</v>
      </c>
      <c r="EK427">
        <v>1.7347870333953221E-3</v>
      </c>
      <c r="EL427">
        <v>1</v>
      </c>
      <c r="EM427">
        <v>2</v>
      </c>
      <c r="EN427">
        <v>6</v>
      </c>
      <c r="EO427" t="s">
        <v>1213</v>
      </c>
      <c r="EP427">
        <v>2.93987</v>
      </c>
      <c r="EQ427">
        <v>2.80077</v>
      </c>
      <c r="ER427">
        <v>1.3273500000000001E-2</v>
      </c>
      <c r="ES427">
        <v>1.4555200000000001E-2</v>
      </c>
      <c r="ET427">
        <v>0.116572</v>
      </c>
      <c r="EU427">
        <v>0.10655199999999999</v>
      </c>
      <c r="EV427">
        <v>20164.3</v>
      </c>
      <c r="EW427">
        <v>21112.6</v>
      </c>
      <c r="EX427">
        <v>23782.1</v>
      </c>
      <c r="EY427">
        <v>24951.4</v>
      </c>
      <c r="EZ427">
        <v>33636.5</v>
      </c>
      <c r="FA427">
        <v>35603.599999999999</v>
      </c>
      <c r="FB427">
        <v>43380.7</v>
      </c>
      <c r="FC427">
        <v>46133.4</v>
      </c>
      <c r="FD427">
        <v>1.9339999999999999</v>
      </c>
      <c r="FE427">
        <v>1.766</v>
      </c>
      <c r="FF427">
        <v>8.5577399999999998E-2</v>
      </c>
      <c r="FG427">
        <v>0</v>
      </c>
      <c r="FH427">
        <v>30.232399999999998</v>
      </c>
      <c r="FI427">
        <v>999.9</v>
      </c>
      <c r="FJ427">
        <v>41.7</v>
      </c>
      <c r="FK427">
        <v>41.8</v>
      </c>
      <c r="FL427">
        <v>34.427399999999999</v>
      </c>
      <c r="FM427">
        <v>63.324199999999998</v>
      </c>
      <c r="FN427">
        <v>26.1859</v>
      </c>
      <c r="FO427">
        <v>1</v>
      </c>
      <c r="FP427">
        <v>0.63054600000000005</v>
      </c>
      <c r="FQ427">
        <v>3.09504</v>
      </c>
      <c r="FR427">
        <v>20.290700000000001</v>
      </c>
      <c r="FS427">
        <v>5.2103999999999999</v>
      </c>
      <c r="FT427">
        <v>11.908099999999999</v>
      </c>
      <c r="FU427">
        <v>5.0023999999999997</v>
      </c>
      <c r="FV427">
        <v>3.29013</v>
      </c>
      <c r="FW427">
        <v>9999</v>
      </c>
      <c r="FX427">
        <v>9999</v>
      </c>
      <c r="FY427">
        <v>9999</v>
      </c>
      <c r="FZ427">
        <v>999.9</v>
      </c>
      <c r="GA427">
        <v>1.85975</v>
      </c>
      <c r="GB427">
        <v>1.8548500000000001</v>
      </c>
      <c r="GC427">
        <v>1.8579399999999999</v>
      </c>
      <c r="GD427">
        <v>1.8565199999999999</v>
      </c>
      <c r="GE427">
        <v>1.85517</v>
      </c>
      <c r="GF427">
        <v>1.8547199999999999</v>
      </c>
      <c r="GG427">
        <v>1.85364</v>
      </c>
      <c r="GH427">
        <v>1.8565700000000001</v>
      </c>
      <c r="GI427">
        <v>0</v>
      </c>
      <c r="GJ427">
        <v>0</v>
      </c>
      <c r="GK427">
        <v>0</v>
      </c>
      <c r="GL427">
        <v>0</v>
      </c>
      <c r="GM427" t="s">
        <v>382</v>
      </c>
      <c r="GN427" t="s">
        <v>383</v>
      </c>
      <c r="GO427" t="s">
        <v>384</v>
      </c>
      <c r="GP427" t="s">
        <v>384</v>
      </c>
      <c r="GQ427" t="s">
        <v>384</v>
      </c>
      <c r="GR427" t="s">
        <v>384</v>
      </c>
      <c r="GS427">
        <v>0</v>
      </c>
      <c r="GT427">
        <v>100</v>
      </c>
      <c r="GU427">
        <v>100</v>
      </c>
      <c r="GV427">
        <v>0.42599999999999999</v>
      </c>
      <c r="GW427">
        <v>1.29E-2</v>
      </c>
      <c r="GX427">
        <v>0.27761382284396391</v>
      </c>
      <c r="GY427">
        <v>3.0239061252787889E-3</v>
      </c>
      <c r="GZ427">
        <v>-1.398580452151984E-6</v>
      </c>
      <c r="HA427">
        <v>2.8030378366047371E-10</v>
      </c>
      <c r="HB427">
        <v>-7.1345895132161177E-2</v>
      </c>
      <c r="HC427">
        <v>1.0309082032153079E-2</v>
      </c>
      <c r="HD427">
        <v>-3.6321104004466529E-4</v>
      </c>
      <c r="HE427">
        <v>3.6129943689190391E-6</v>
      </c>
      <c r="HF427">
        <v>0</v>
      </c>
      <c r="HG427">
        <v>2134</v>
      </c>
      <c r="HH427">
        <v>3</v>
      </c>
      <c r="HI427">
        <v>46</v>
      </c>
      <c r="HJ427">
        <v>4.9000000000000004</v>
      </c>
      <c r="HK427">
        <v>4.8</v>
      </c>
      <c r="HL427">
        <v>0.31005899999999997</v>
      </c>
      <c r="HM427">
        <v>2.4426299999999999</v>
      </c>
      <c r="HN427">
        <v>1.4978</v>
      </c>
      <c r="HO427">
        <v>2.3010299999999999</v>
      </c>
      <c r="HP427">
        <v>1.5478499999999999</v>
      </c>
      <c r="HQ427">
        <v>2.2851599999999999</v>
      </c>
      <c r="HR427">
        <v>43.6995</v>
      </c>
      <c r="HS427">
        <v>15.392899999999999</v>
      </c>
      <c r="HT427">
        <v>18</v>
      </c>
      <c r="HU427">
        <v>503.22800000000001</v>
      </c>
      <c r="HV427">
        <v>457.97300000000001</v>
      </c>
      <c r="HW427">
        <v>25.971399999999999</v>
      </c>
      <c r="HX427">
        <v>34.726900000000001</v>
      </c>
      <c r="HY427">
        <v>29.997900000000001</v>
      </c>
      <c r="HZ427">
        <v>34.627499999999998</v>
      </c>
      <c r="IA427">
        <v>34.728200000000001</v>
      </c>
      <c r="IB427">
        <v>6.2554299999999996</v>
      </c>
      <c r="IC427">
        <v>28.0717</v>
      </c>
      <c r="ID427">
        <v>0</v>
      </c>
      <c r="IE427">
        <v>26.0379</v>
      </c>
      <c r="IF427">
        <v>90.301400000000001</v>
      </c>
      <c r="IG427">
        <v>24.043399999999998</v>
      </c>
      <c r="IH427">
        <v>100.298</v>
      </c>
      <c r="II427">
        <v>99.976100000000002</v>
      </c>
      <c r="IJ427" t="s">
        <v>2639</v>
      </c>
    </row>
    <row r="428" spans="1:244" x14ac:dyDescent="0.2">
      <c r="A428">
        <v>412</v>
      </c>
      <c r="B428">
        <v>1659809695.5999999</v>
      </c>
      <c r="C428">
        <v>13554.099999904631</v>
      </c>
      <c r="D428" t="s">
        <v>1214</v>
      </c>
      <c r="E428" t="s">
        <v>1215</v>
      </c>
      <c r="F428">
        <v>1</v>
      </c>
      <c r="G428" t="s">
        <v>373</v>
      </c>
      <c r="H428" t="s">
        <v>374</v>
      </c>
      <c r="I428" t="s">
        <v>375</v>
      </c>
      <c r="J428" t="s">
        <v>376</v>
      </c>
      <c r="K428" t="s">
        <v>377</v>
      </c>
      <c r="L428" t="s">
        <v>1192</v>
      </c>
      <c r="M428" t="s">
        <v>378</v>
      </c>
      <c r="N428">
        <v>1659809686.7086949</v>
      </c>
      <c r="O428">
        <f t="shared" si="204"/>
        <v>2.8708970868241367E-3</v>
      </c>
      <c r="P428">
        <f t="shared" si="205"/>
        <v>2.8708970868241366</v>
      </c>
      <c r="Q428">
        <f t="shared" si="206"/>
        <v>-0.45402179268968962</v>
      </c>
      <c r="R428">
        <f t="shared" si="207"/>
        <v>50.356204347826079</v>
      </c>
      <c r="S428">
        <f t="shared" si="208"/>
        <v>53.870961316657628</v>
      </c>
      <c r="T428">
        <f t="shared" si="209"/>
        <v>5.3275511567748026</v>
      </c>
      <c r="U428">
        <f t="shared" si="210"/>
        <v>4.9799604121988228</v>
      </c>
      <c r="V428">
        <f t="shared" si="211"/>
        <v>0.14178060072143514</v>
      </c>
      <c r="W428">
        <f t="shared" si="212"/>
        <v>2.9094608102245263</v>
      </c>
      <c r="X428">
        <f t="shared" si="213"/>
        <v>0.13805110558994702</v>
      </c>
      <c r="Y428">
        <f t="shared" si="214"/>
        <v>8.660885012878615E-2</v>
      </c>
      <c r="Z428">
        <f t="shared" si="215"/>
        <v>321.5136406956521</v>
      </c>
      <c r="AA428">
        <f t="shared" si="216"/>
        <v>32.130744206700143</v>
      </c>
      <c r="AB428">
        <f t="shared" si="217"/>
        <v>31.649386956521742</v>
      </c>
      <c r="AC428">
        <f t="shared" si="218"/>
        <v>4.681136782626993</v>
      </c>
      <c r="AD428">
        <f t="shared" si="219"/>
        <v>59.955396406128038</v>
      </c>
      <c r="AE428">
        <f t="shared" si="220"/>
        <v>2.7012951206484148</v>
      </c>
      <c r="AF428">
        <f t="shared" si="221"/>
        <v>4.5055078984888768</v>
      </c>
      <c r="AG428">
        <f t="shared" si="222"/>
        <v>1.9798416619785781</v>
      </c>
      <c r="AH428">
        <f t="shared" si="223"/>
        <v>-126.60656152894443</v>
      </c>
      <c r="AI428">
        <f t="shared" si="224"/>
        <v>-105.44124086526348</v>
      </c>
      <c r="AJ428">
        <f t="shared" si="225"/>
        <v>-8.1634254770272712</v>
      </c>
      <c r="AK428">
        <f t="shared" si="226"/>
        <v>81.302412824416919</v>
      </c>
      <c r="AL428">
        <f t="shared" si="227"/>
        <v>7.0485464911228757E-2</v>
      </c>
      <c r="AM428">
        <f t="shared" si="228"/>
        <v>2.8768628708804105</v>
      </c>
      <c r="AN428">
        <f t="shared" si="229"/>
        <v>-0.45402179268968962</v>
      </c>
      <c r="AO428">
        <v>52.910909813822769</v>
      </c>
      <c r="AP428">
        <v>52.401726666666661</v>
      </c>
      <c r="AQ428">
        <v>0.2081134244666534</v>
      </c>
      <c r="AR428">
        <v>65.640967639493695</v>
      </c>
      <c r="AS428">
        <f t="shared" si="230"/>
        <v>2.8708970868241366</v>
      </c>
      <c r="AT428">
        <v>23.974364563109191</v>
      </c>
      <c r="AU428">
        <v>27.323598901098912</v>
      </c>
      <c r="AV428">
        <v>1.24767806525734E-4</v>
      </c>
      <c r="AW428">
        <v>85.652691204129724</v>
      </c>
      <c r="AX428">
        <v>0</v>
      </c>
      <c r="AY428">
        <v>0</v>
      </c>
      <c r="AZ428">
        <f t="shared" si="231"/>
        <v>1</v>
      </c>
      <c r="BA428">
        <f t="shared" si="232"/>
        <v>0</v>
      </c>
      <c r="BB428">
        <f t="shared" si="233"/>
        <v>51588.664673035106</v>
      </c>
      <c r="BC428">
        <f t="shared" si="234"/>
        <v>1999.9852173913041</v>
      </c>
      <c r="BD428">
        <f t="shared" si="235"/>
        <v>1681.1875826086953</v>
      </c>
      <c r="BE428">
        <f t="shared" si="236"/>
        <v>0.84060000443481531</v>
      </c>
      <c r="BF428">
        <f t="shared" si="237"/>
        <v>0.16075800855919367</v>
      </c>
      <c r="BG428">
        <v>6</v>
      </c>
      <c r="BH428">
        <v>0.5</v>
      </c>
      <c r="BI428" t="s">
        <v>379</v>
      </c>
      <c r="BJ428">
        <v>2</v>
      </c>
      <c r="BK428" t="b">
        <v>1</v>
      </c>
      <c r="BL428">
        <v>1659809686.7086949</v>
      </c>
      <c r="BM428">
        <v>50.356204347826079</v>
      </c>
      <c r="BN428">
        <v>50.61456086956521</v>
      </c>
      <c r="BO428">
        <v>27.314869565217389</v>
      </c>
      <c r="BP428">
        <v>23.957808695652169</v>
      </c>
      <c r="BQ428">
        <v>49.931065217391307</v>
      </c>
      <c r="BR428">
        <v>27.301965217391299</v>
      </c>
      <c r="BS428">
        <v>500.13065217391301</v>
      </c>
      <c r="BT428">
        <v>98.794869565217397</v>
      </c>
      <c r="BU428">
        <v>9.9804421739130414E-2</v>
      </c>
      <c r="BV428">
        <v>30.97716521739131</v>
      </c>
      <c r="BW428">
        <v>31.649386956521742</v>
      </c>
      <c r="BX428">
        <v>999.90000000000032</v>
      </c>
      <c r="BY428">
        <v>0</v>
      </c>
      <c r="BZ428">
        <v>0</v>
      </c>
      <c r="CA428">
        <v>10006.51782608696</v>
      </c>
      <c r="CB428">
        <v>0</v>
      </c>
      <c r="CC428">
        <v>226.30452173913039</v>
      </c>
      <c r="CD428">
        <v>-0.25835456521739131</v>
      </c>
      <c r="CE428">
        <v>51.770295652173907</v>
      </c>
      <c r="CF428">
        <v>51.856982608695652</v>
      </c>
      <c r="CG428">
        <v>3.3570695652173912</v>
      </c>
      <c r="CH428">
        <v>50.61456086956521</v>
      </c>
      <c r="CI428">
        <v>23.957808695652169</v>
      </c>
      <c r="CJ428">
        <v>2.6985686956521739</v>
      </c>
      <c r="CK428">
        <v>2.3669082608695651</v>
      </c>
      <c r="CL428">
        <v>22.276413043478261</v>
      </c>
      <c r="CM428">
        <v>20.13912608695653</v>
      </c>
      <c r="CN428">
        <v>1999.9852173913041</v>
      </c>
      <c r="CO428">
        <v>0.97999899999999984</v>
      </c>
      <c r="CP428">
        <v>2.0001100000000001E-2</v>
      </c>
      <c r="CQ428">
        <v>0</v>
      </c>
      <c r="CR428">
        <v>2.7244347826086961</v>
      </c>
      <c r="CS428">
        <v>0</v>
      </c>
      <c r="CT428">
        <v>19744.26956521739</v>
      </c>
      <c r="CU428">
        <v>17412.186956521738</v>
      </c>
      <c r="CV428">
        <v>44</v>
      </c>
      <c r="CW428">
        <v>45.236304347826078</v>
      </c>
      <c r="CX428">
        <v>44.07295652173913</v>
      </c>
      <c r="CY428">
        <v>43.436999999999998</v>
      </c>
      <c r="CZ428">
        <v>43.891173913043481</v>
      </c>
      <c r="DA428">
        <v>1959.9852173913041</v>
      </c>
      <c r="DB428">
        <v>40</v>
      </c>
      <c r="DC428">
        <v>0</v>
      </c>
      <c r="DD428">
        <v>1659809694.9000001</v>
      </c>
      <c r="DE428">
        <v>0</v>
      </c>
      <c r="DF428">
        <v>1659809405.0999999</v>
      </c>
      <c r="DG428" t="s">
        <v>1197</v>
      </c>
      <c r="DH428">
        <v>1659809402.5999999</v>
      </c>
      <c r="DI428">
        <v>1659809405.0999999</v>
      </c>
      <c r="DJ428">
        <v>17</v>
      </c>
      <c r="DK428">
        <v>-0.01</v>
      </c>
      <c r="DL428">
        <v>-1E-3</v>
      </c>
      <c r="DM428">
        <v>1.2789999999999999</v>
      </c>
      <c r="DN428">
        <v>1.7000000000000001E-2</v>
      </c>
      <c r="DO428">
        <v>400</v>
      </c>
      <c r="DP428">
        <v>24</v>
      </c>
      <c r="DQ428">
        <v>0.2</v>
      </c>
      <c r="DR428">
        <v>0.03</v>
      </c>
      <c r="DS428">
        <v>-0.42236234944649342</v>
      </c>
      <c r="DT428">
        <v>-0.1548471524009489</v>
      </c>
      <c r="DU428">
        <v>4.1828201743057791E-2</v>
      </c>
      <c r="DV428">
        <v>0</v>
      </c>
      <c r="DW428">
        <v>3.085174000000002E-2</v>
      </c>
      <c r="DX428">
        <v>-4.4231791474671693</v>
      </c>
      <c r="DY428">
        <v>0.79859830732771808</v>
      </c>
      <c r="DZ428">
        <v>0</v>
      </c>
      <c r="EA428">
        <v>3.37313375</v>
      </c>
      <c r="EB428">
        <v>-0.36561264540338018</v>
      </c>
      <c r="EC428">
        <v>3.6232999854241998E-2</v>
      </c>
      <c r="ED428">
        <v>0</v>
      </c>
      <c r="EE428">
        <v>1.9799791742067929</v>
      </c>
      <c r="EF428">
        <v>-4.1602108787716537E-2</v>
      </c>
      <c r="EG428">
        <v>3.335807106564228E-3</v>
      </c>
      <c r="EH428">
        <v>1</v>
      </c>
      <c r="EI428">
        <v>0.1412775635288005</v>
      </c>
      <c r="EJ428">
        <v>-2.334317935700951E-3</v>
      </c>
      <c r="EK428">
        <v>1.7347870333953221E-3</v>
      </c>
      <c r="EL428">
        <v>1</v>
      </c>
      <c r="EM428">
        <v>2</v>
      </c>
      <c r="EN428">
        <v>6</v>
      </c>
      <c r="EO428" t="s">
        <v>1213</v>
      </c>
      <c r="EP428">
        <v>2.94008</v>
      </c>
      <c r="EQ428">
        <v>2.8008500000000001</v>
      </c>
      <c r="ER428">
        <v>1.3421799999999999E-2</v>
      </c>
      <c r="ES428">
        <v>1.5376900000000001E-2</v>
      </c>
      <c r="ET428">
        <v>0.11659799999999999</v>
      </c>
      <c r="EU428">
        <v>0.106563</v>
      </c>
      <c r="EV428">
        <v>20161.3</v>
      </c>
      <c r="EW428">
        <v>21095.1</v>
      </c>
      <c r="EX428">
        <v>23782.2</v>
      </c>
      <c r="EY428">
        <v>24951.5</v>
      </c>
      <c r="EZ428">
        <v>33635.599999999999</v>
      </c>
      <c r="FA428">
        <v>35603.4</v>
      </c>
      <c r="FB428">
        <v>43380.800000000003</v>
      </c>
      <c r="FC428">
        <v>46133.7</v>
      </c>
      <c r="FD428">
        <v>1.9340299999999999</v>
      </c>
      <c r="FE428">
        <v>1.76597</v>
      </c>
      <c r="FF428">
        <v>8.5577399999999998E-2</v>
      </c>
      <c r="FG428">
        <v>0</v>
      </c>
      <c r="FH428">
        <v>30.231300000000001</v>
      </c>
      <c r="FI428">
        <v>999.9</v>
      </c>
      <c r="FJ428">
        <v>41.7</v>
      </c>
      <c r="FK428">
        <v>41.8</v>
      </c>
      <c r="FL428">
        <v>34.427999999999997</v>
      </c>
      <c r="FM428">
        <v>63.734200000000001</v>
      </c>
      <c r="FN428">
        <v>26.2821</v>
      </c>
      <c r="FO428">
        <v>1</v>
      </c>
      <c r="FP428">
        <v>0.63007100000000005</v>
      </c>
      <c r="FQ428">
        <v>3.0493100000000002</v>
      </c>
      <c r="FR428">
        <v>20.291499999999999</v>
      </c>
      <c r="FS428">
        <v>5.2099500000000001</v>
      </c>
      <c r="FT428">
        <v>11.908099999999999</v>
      </c>
      <c r="FU428">
        <v>5.0023</v>
      </c>
      <c r="FV428">
        <v>3.2900999999999998</v>
      </c>
      <c r="FW428">
        <v>9999</v>
      </c>
      <c r="FX428">
        <v>9999</v>
      </c>
      <c r="FY428">
        <v>9999</v>
      </c>
      <c r="FZ428">
        <v>999.9</v>
      </c>
      <c r="GA428">
        <v>1.8597600000000001</v>
      </c>
      <c r="GB428">
        <v>1.8548500000000001</v>
      </c>
      <c r="GC428">
        <v>1.85795</v>
      </c>
      <c r="GD428">
        <v>1.85653</v>
      </c>
      <c r="GE428">
        <v>1.85517</v>
      </c>
      <c r="GF428">
        <v>1.85473</v>
      </c>
      <c r="GG428">
        <v>1.85364</v>
      </c>
      <c r="GH428">
        <v>1.8565799999999999</v>
      </c>
      <c r="GI428">
        <v>0</v>
      </c>
      <c r="GJ428">
        <v>0</v>
      </c>
      <c r="GK428">
        <v>0</v>
      </c>
      <c r="GL428">
        <v>0</v>
      </c>
      <c r="GM428" t="s">
        <v>382</v>
      </c>
      <c r="GN428" t="s">
        <v>383</v>
      </c>
      <c r="GO428" t="s">
        <v>384</v>
      </c>
      <c r="GP428" t="s">
        <v>384</v>
      </c>
      <c r="GQ428" t="s">
        <v>384</v>
      </c>
      <c r="GR428" t="s">
        <v>384</v>
      </c>
      <c r="GS428">
        <v>0</v>
      </c>
      <c r="GT428">
        <v>100</v>
      </c>
      <c r="GU428">
        <v>100</v>
      </c>
      <c r="GV428">
        <v>0.42799999999999999</v>
      </c>
      <c r="GW428">
        <v>1.2800000000000001E-2</v>
      </c>
      <c r="GX428">
        <v>0.27761382284396391</v>
      </c>
      <c r="GY428">
        <v>3.0239061252787889E-3</v>
      </c>
      <c r="GZ428">
        <v>-1.398580452151984E-6</v>
      </c>
      <c r="HA428">
        <v>2.8030378366047371E-10</v>
      </c>
      <c r="HB428">
        <v>-7.1345895132161177E-2</v>
      </c>
      <c r="HC428">
        <v>1.0309082032153079E-2</v>
      </c>
      <c r="HD428">
        <v>-3.6321104004466529E-4</v>
      </c>
      <c r="HE428">
        <v>3.6129943689190391E-6</v>
      </c>
      <c r="HF428">
        <v>0</v>
      </c>
      <c r="HG428">
        <v>2134</v>
      </c>
      <c r="HH428">
        <v>3</v>
      </c>
      <c r="HI428">
        <v>46</v>
      </c>
      <c r="HJ428">
        <v>4.9000000000000004</v>
      </c>
      <c r="HK428">
        <v>4.8</v>
      </c>
      <c r="HL428">
        <v>0.323486</v>
      </c>
      <c r="HM428">
        <v>2.4121100000000002</v>
      </c>
      <c r="HN428">
        <v>1.4978</v>
      </c>
      <c r="HO428">
        <v>2.3010299999999999</v>
      </c>
      <c r="HP428">
        <v>1.5478499999999999</v>
      </c>
      <c r="HQ428">
        <v>2.4328599999999998</v>
      </c>
      <c r="HR428">
        <v>43.6995</v>
      </c>
      <c r="HS428">
        <v>15.410399999999999</v>
      </c>
      <c r="HT428">
        <v>18</v>
      </c>
      <c r="HU428">
        <v>503.23</v>
      </c>
      <c r="HV428">
        <v>457.94499999999999</v>
      </c>
      <c r="HW428">
        <v>25.979800000000001</v>
      </c>
      <c r="HX428">
        <v>34.725000000000001</v>
      </c>
      <c r="HY428">
        <v>29.997900000000001</v>
      </c>
      <c r="HZ428">
        <v>34.625599999999999</v>
      </c>
      <c r="IA428">
        <v>34.726300000000002</v>
      </c>
      <c r="IB428">
        <v>6.5188499999999996</v>
      </c>
      <c r="IC428">
        <v>28.0717</v>
      </c>
      <c r="ID428">
        <v>0</v>
      </c>
      <c r="IE428">
        <v>26.0379</v>
      </c>
      <c r="IF428">
        <v>90.301400000000001</v>
      </c>
      <c r="IG428">
        <v>24.036999999999999</v>
      </c>
      <c r="IH428">
        <v>100.298</v>
      </c>
      <c r="II428">
        <v>99.976600000000005</v>
      </c>
      <c r="IJ428" t="s">
        <v>2639</v>
      </c>
    </row>
    <row r="429" spans="1:244" x14ac:dyDescent="0.2">
      <c r="A429">
        <v>413</v>
      </c>
      <c r="B429">
        <v>1659809696.5999999</v>
      </c>
      <c r="C429">
        <v>13555.099999904631</v>
      </c>
      <c r="D429" t="s">
        <v>1216</v>
      </c>
      <c r="E429" t="s">
        <v>1217</v>
      </c>
      <c r="F429">
        <v>1</v>
      </c>
      <c r="G429" t="s">
        <v>373</v>
      </c>
      <c r="H429" t="s">
        <v>374</v>
      </c>
      <c r="I429" t="s">
        <v>375</v>
      </c>
      <c r="J429" t="s">
        <v>376</v>
      </c>
      <c r="K429" t="s">
        <v>377</v>
      </c>
      <c r="L429" t="s">
        <v>1192</v>
      </c>
      <c r="M429" t="s">
        <v>378</v>
      </c>
      <c r="N429">
        <v>1659809687.6681809</v>
      </c>
      <c r="O429">
        <f t="shared" si="204"/>
        <v>2.8618934597088152E-3</v>
      </c>
      <c r="P429">
        <f t="shared" si="205"/>
        <v>2.8618934597088153</v>
      </c>
      <c r="Q429">
        <f t="shared" si="206"/>
        <v>-0.326707397422556</v>
      </c>
      <c r="R429">
        <f t="shared" si="207"/>
        <v>50.422131818181818</v>
      </c>
      <c r="S429">
        <f t="shared" si="208"/>
        <v>52.49964444442962</v>
      </c>
      <c r="T429">
        <f t="shared" si="209"/>
        <v>5.1919316216880738</v>
      </c>
      <c r="U429">
        <f t="shared" si="210"/>
        <v>4.9864768302734488</v>
      </c>
      <c r="V429">
        <f t="shared" si="211"/>
        <v>0.14137791511661091</v>
      </c>
      <c r="W429">
        <f t="shared" si="212"/>
        <v>2.909730351807108</v>
      </c>
      <c r="X429">
        <f t="shared" si="213"/>
        <v>0.13766961038320277</v>
      </c>
      <c r="Y429">
        <f t="shared" si="214"/>
        <v>8.6368581341831563E-2</v>
      </c>
      <c r="Z429">
        <f t="shared" si="215"/>
        <v>321.51302563636364</v>
      </c>
      <c r="AA429">
        <f t="shared" si="216"/>
        <v>32.130296369117282</v>
      </c>
      <c r="AB429">
        <f t="shared" si="217"/>
        <v>31.646049999999999</v>
      </c>
      <c r="AC429">
        <f t="shared" si="218"/>
        <v>4.6802504366861957</v>
      </c>
      <c r="AD429">
        <f t="shared" si="219"/>
        <v>59.961161276108186</v>
      </c>
      <c r="AE429">
        <f t="shared" si="220"/>
        <v>2.7011393746070742</v>
      </c>
      <c r="AF429">
        <f t="shared" si="221"/>
        <v>4.5048149787641893</v>
      </c>
      <c r="AG429">
        <f t="shared" si="222"/>
        <v>1.9791110620791215</v>
      </c>
      <c r="AH429">
        <f t="shared" si="223"/>
        <v>-126.20950157315875</v>
      </c>
      <c r="AI429">
        <f t="shared" si="224"/>
        <v>-105.35062526860493</v>
      </c>
      <c r="AJ429">
        <f t="shared" si="225"/>
        <v>-8.1554117260997838</v>
      </c>
      <c r="AK429">
        <f t="shared" si="226"/>
        <v>81.797487068500189</v>
      </c>
      <c r="AL429">
        <f t="shared" si="227"/>
        <v>0.44046827765248481</v>
      </c>
      <c r="AM429">
        <f t="shared" si="228"/>
        <v>2.8720619682541559</v>
      </c>
      <c r="AN429">
        <f t="shared" si="229"/>
        <v>-0.326707397422556</v>
      </c>
      <c r="AO429">
        <v>54.903899311347587</v>
      </c>
      <c r="AP429">
        <v>53.141319393939384</v>
      </c>
      <c r="AQ429">
        <v>0.4220067613315216</v>
      </c>
      <c r="AR429">
        <v>65.640967639493695</v>
      </c>
      <c r="AS429">
        <f t="shared" si="230"/>
        <v>2.8618934597088153</v>
      </c>
      <c r="AT429">
        <v>23.995388209663329</v>
      </c>
      <c r="AU429">
        <v>27.333179120879141</v>
      </c>
      <c r="AV429">
        <v>2.6456756560310298E-4</v>
      </c>
      <c r="AW429">
        <v>85.652691204129724</v>
      </c>
      <c r="AX429">
        <v>0</v>
      </c>
      <c r="AY429">
        <v>0</v>
      </c>
      <c r="AZ429">
        <f t="shared" si="231"/>
        <v>1</v>
      </c>
      <c r="BA429">
        <f t="shared" si="232"/>
        <v>0</v>
      </c>
      <c r="BB429">
        <f t="shared" si="233"/>
        <v>51596.751898881404</v>
      </c>
      <c r="BC429">
        <f t="shared" si="234"/>
        <v>1999.981363636364</v>
      </c>
      <c r="BD429">
        <f t="shared" si="235"/>
        <v>1681.1843454545458</v>
      </c>
      <c r="BE429">
        <f t="shared" si="236"/>
        <v>0.84060000559096115</v>
      </c>
      <c r="BF429">
        <f t="shared" si="237"/>
        <v>0.16075801079055507</v>
      </c>
      <c r="BG429">
        <v>6</v>
      </c>
      <c r="BH429">
        <v>0.5</v>
      </c>
      <c r="BI429" t="s">
        <v>379</v>
      </c>
      <c r="BJ429">
        <v>2</v>
      </c>
      <c r="BK429" t="b">
        <v>1</v>
      </c>
      <c r="BL429">
        <v>1659809687.6681809</v>
      </c>
      <c r="BM429">
        <v>50.422131818181818</v>
      </c>
      <c r="BN429">
        <v>51.124295454545447</v>
      </c>
      <c r="BO429">
        <v>27.313313636363631</v>
      </c>
      <c r="BP429">
        <v>23.961818181818181</v>
      </c>
      <c r="BQ429">
        <v>49.9968</v>
      </c>
      <c r="BR429">
        <v>27.300409090909088</v>
      </c>
      <c r="BS429">
        <v>500.12595454545448</v>
      </c>
      <c r="BT429">
        <v>98.79483636363635</v>
      </c>
      <c r="BU429">
        <v>9.9769050000000012E-2</v>
      </c>
      <c r="BV429">
        <v>30.974468181818189</v>
      </c>
      <c r="BW429">
        <v>31.646049999999999</v>
      </c>
      <c r="BX429">
        <v>999.90000000000032</v>
      </c>
      <c r="BY429">
        <v>0</v>
      </c>
      <c r="BZ429">
        <v>0</v>
      </c>
      <c r="CA429">
        <v>10008.064545454539</v>
      </c>
      <c r="CB429">
        <v>0</v>
      </c>
      <c r="CC429">
        <v>226.22550000000001</v>
      </c>
      <c r="CD429">
        <v>-0.70216181818181811</v>
      </c>
      <c r="CE429">
        <v>51.837990909090912</v>
      </c>
      <c r="CF429">
        <v>52.379477272727293</v>
      </c>
      <c r="CG429">
        <v>3.3515063636363629</v>
      </c>
      <c r="CH429">
        <v>51.124295454545447</v>
      </c>
      <c r="CI429">
        <v>23.961818181818181</v>
      </c>
      <c r="CJ429">
        <v>2.698414090909091</v>
      </c>
      <c r="CK429">
        <v>2.3673036363636371</v>
      </c>
      <c r="CL429">
        <v>22.275472727272732</v>
      </c>
      <c r="CM429">
        <v>20.141822727272729</v>
      </c>
      <c r="CN429">
        <v>1999.981363636364</v>
      </c>
      <c r="CO429">
        <v>0.97999899999999984</v>
      </c>
      <c r="CP429">
        <v>2.0001100000000001E-2</v>
      </c>
      <c r="CQ429">
        <v>0</v>
      </c>
      <c r="CR429">
        <v>2.8007727272727272</v>
      </c>
      <c r="CS429">
        <v>0</v>
      </c>
      <c r="CT429">
        <v>19742.75</v>
      </c>
      <c r="CU429">
        <v>17412.159090909088</v>
      </c>
      <c r="CV429">
        <v>44</v>
      </c>
      <c r="CW429">
        <v>45.232818181818182</v>
      </c>
      <c r="CX429">
        <v>44.067727272727282</v>
      </c>
      <c r="CY429">
        <v>43.436999999999998</v>
      </c>
      <c r="CZ429">
        <v>43.886272727272733</v>
      </c>
      <c r="DA429">
        <v>1959.981363636364</v>
      </c>
      <c r="DB429">
        <v>40</v>
      </c>
      <c r="DC429">
        <v>0</v>
      </c>
      <c r="DD429">
        <v>1659809696.0999999</v>
      </c>
      <c r="DE429">
        <v>0</v>
      </c>
      <c r="DF429">
        <v>1659809405.0999999</v>
      </c>
      <c r="DG429" t="s">
        <v>1197</v>
      </c>
      <c r="DH429">
        <v>1659809402.5999999</v>
      </c>
      <c r="DI429">
        <v>1659809405.0999999</v>
      </c>
      <c r="DJ429">
        <v>17</v>
      </c>
      <c r="DK429">
        <v>-0.01</v>
      </c>
      <c r="DL429">
        <v>-1E-3</v>
      </c>
      <c r="DM429">
        <v>1.2789999999999999</v>
      </c>
      <c r="DN429">
        <v>1.7000000000000001E-2</v>
      </c>
      <c r="DO429">
        <v>400</v>
      </c>
      <c r="DP429">
        <v>24</v>
      </c>
      <c r="DQ429">
        <v>0.2</v>
      </c>
      <c r="DR429">
        <v>0.03</v>
      </c>
      <c r="DS429">
        <v>-0.43268822128842221</v>
      </c>
      <c r="DT429">
        <v>-0.29025550030432629</v>
      </c>
      <c r="DU429">
        <v>4.9812616628804277E-2</v>
      </c>
      <c r="DV429">
        <v>0</v>
      </c>
      <c r="DW429">
        <v>-0.42912652195121948</v>
      </c>
      <c r="DX429">
        <v>-11.167215382578391</v>
      </c>
      <c r="DY429">
        <v>1.791300681440791</v>
      </c>
      <c r="DZ429">
        <v>0</v>
      </c>
      <c r="EA429">
        <v>3.3649917073170732</v>
      </c>
      <c r="EB429">
        <v>-0.38305651567944798</v>
      </c>
      <c r="EC429">
        <v>3.8806671220698773E-2</v>
      </c>
      <c r="ED429">
        <v>0</v>
      </c>
      <c r="EE429">
        <v>1.9788462260732891</v>
      </c>
      <c r="EF429">
        <v>-5.2735098179640262E-2</v>
      </c>
      <c r="EG429">
        <v>3.8853228539468881E-3</v>
      </c>
      <c r="EH429">
        <v>0</v>
      </c>
      <c r="EI429">
        <v>0.14106473022831389</v>
      </c>
      <c r="EJ429">
        <v>9.5076753724077714E-3</v>
      </c>
      <c r="EK429">
        <v>1.532729160120793E-3</v>
      </c>
      <c r="EL429">
        <v>1</v>
      </c>
      <c r="EM429">
        <v>1</v>
      </c>
      <c r="EN429">
        <v>6</v>
      </c>
      <c r="EO429" t="s">
        <v>1218</v>
      </c>
      <c r="EP429">
        <v>2.9399299999999999</v>
      </c>
      <c r="EQ429">
        <v>2.8009499999999998</v>
      </c>
      <c r="ER429">
        <v>1.36493E-2</v>
      </c>
      <c r="ES429">
        <v>1.6305699999999999E-2</v>
      </c>
      <c r="ET429">
        <v>0.116622</v>
      </c>
      <c r="EU429">
        <v>0.106571</v>
      </c>
      <c r="EV429">
        <v>20156.8</v>
      </c>
      <c r="EW429">
        <v>21075.4</v>
      </c>
      <c r="EX429">
        <v>23782.2</v>
      </c>
      <c r="EY429">
        <v>24951.7</v>
      </c>
      <c r="EZ429">
        <v>33634.800000000003</v>
      </c>
      <c r="FA429">
        <v>35603.599999999999</v>
      </c>
      <c r="FB429">
        <v>43380.9</v>
      </c>
      <c r="FC429">
        <v>46134.2</v>
      </c>
      <c r="FD429">
        <v>1.9338500000000001</v>
      </c>
      <c r="FE429">
        <v>1.76607</v>
      </c>
      <c r="FF429">
        <v>8.5540099999999994E-2</v>
      </c>
      <c r="FG429">
        <v>0</v>
      </c>
      <c r="FH429">
        <v>30.2302</v>
      </c>
      <c r="FI429">
        <v>999.9</v>
      </c>
      <c r="FJ429">
        <v>41.7</v>
      </c>
      <c r="FK429">
        <v>41.8</v>
      </c>
      <c r="FL429">
        <v>34.429099999999998</v>
      </c>
      <c r="FM429">
        <v>63.6342</v>
      </c>
      <c r="FN429">
        <v>26.049700000000001</v>
      </c>
      <c r="FO429">
        <v>1</v>
      </c>
      <c r="FP429">
        <v>0.62962700000000005</v>
      </c>
      <c r="FQ429">
        <v>3.0114299999999998</v>
      </c>
      <c r="FR429">
        <v>20.292300000000001</v>
      </c>
      <c r="FS429">
        <v>5.2100999999999997</v>
      </c>
      <c r="FT429">
        <v>11.908099999999999</v>
      </c>
      <c r="FU429">
        <v>5.0021500000000003</v>
      </c>
      <c r="FV429">
        <v>3.29013</v>
      </c>
      <c r="FW429">
        <v>9999</v>
      </c>
      <c r="FX429">
        <v>9999</v>
      </c>
      <c r="FY429">
        <v>9999</v>
      </c>
      <c r="FZ429">
        <v>999.9</v>
      </c>
      <c r="GA429">
        <v>1.8597699999999999</v>
      </c>
      <c r="GB429">
        <v>1.8548500000000001</v>
      </c>
      <c r="GC429">
        <v>1.8579600000000001</v>
      </c>
      <c r="GD429">
        <v>1.85653</v>
      </c>
      <c r="GE429">
        <v>1.85517</v>
      </c>
      <c r="GF429">
        <v>1.8547199999999999</v>
      </c>
      <c r="GG429">
        <v>1.85364</v>
      </c>
      <c r="GH429">
        <v>1.8565700000000001</v>
      </c>
      <c r="GI429">
        <v>0</v>
      </c>
      <c r="GJ429">
        <v>0</v>
      </c>
      <c r="GK429">
        <v>0</v>
      </c>
      <c r="GL429">
        <v>0</v>
      </c>
      <c r="GM429" t="s">
        <v>382</v>
      </c>
      <c r="GN429" t="s">
        <v>383</v>
      </c>
      <c r="GO429" t="s">
        <v>384</v>
      </c>
      <c r="GP429" t="s">
        <v>384</v>
      </c>
      <c r="GQ429" t="s">
        <v>384</v>
      </c>
      <c r="GR429" t="s">
        <v>384</v>
      </c>
      <c r="GS429">
        <v>0</v>
      </c>
      <c r="GT429">
        <v>100</v>
      </c>
      <c r="GU429">
        <v>100</v>
      </c>
      <c r="GV429">
        <v>0.43</v>
      </c>
      <c r="GW429">
        <v>1.29E-2</v>
      </c>
      <c r="GX429">
        <v>0.27761382284396391</v>
      </c>
      <c r="GY429">
        <v>3.0239061252787889E-3</v>
      </c>
      <c r="GZ429">
        <v>-1.398580452151984E-6</v>
      </c>
      <c r="HA429">
        <v>2.8030378366047371E-10</v>
      </c>
      <c r="HB429">
        <v>-7.1345895132161177E-2</v>
      </c>
      <c r="HC429">
        <v>1.0309082032153079E-2</v>
      </c>
      <c r="HD429">
        <v>-3.6321104004466529E-4</v>
      </c>
      <c r="HE429">
        <v>3.6129943689190391E-6</v>
      </c>
      <c r="HF429">
        <v>0</v>
      </c>
      <c r="HG429">
        <v>2134</v>
      </c>
      <c r="HH429">
        <v>3</v>
      </c>
      <c r="HI429">
        <v>46</v>
      </c>
      <c r="HJ429">
        <v>4.9000000000000004</v>
      </c>
      <c r="HK429">
        <v>4.9000000000000004</v>
      </c>
      <c r="HL429">
        <v>0.33203100000000002</v>
      </c>
      <c r="HM429">
        <v>2.4145500000000002</v>
      </c>
      <c r="HN429">
        <v>1.4978</v>
      </c>
      <c r="HO429">
        <v>2.3010299999999999</v>
      </c>
      <c r="HP429">
        <v>1.5478499999999999</v>
      </c>
      <c r="HQ429">
        <v>2.4499499999999999</v>
      </c>
      <c r="HR429">
        <v>43.6995</v>
      </c>
      <c r="HS429">
        <v>15.410399999999999</v>
      </c>
      <c r="HT429">
        <v>18</v>
      </c>
      <c r="HU429">
        <v>503.113</v>
      </c>
      <c r="HV429">
        <v>458</v>
      </c>
      <c r="HW429">
        <v>25.990400000000001</v>
      </c>
      <c r="HX429">
        <v>34.723700000000001</v>
      </c>
      <c r="HY429">
        <v>29.998000000000001</v>
      </c>
      <c r="HZ429">
        <v>34.624400000000001</v>
      </c>
      <c r="IA429">
        <v>34.725099999999998</v>
      </c>
      <c r="IB429">
        <v>6.6714099999999998</v>
      </c>
      <c r="IC429">
        <v>28.0717</v>
      </c>
      <c r="ID429">
        <v>0</v>
      </c>
      <c r="IE429">
        <v>26.0379</v>
      </c>
      <c r="IF429">
        <v>100.325</v>
      </c>
      <c r="IG429">
        <v>24.036999999999999</v>
      </c>
      <c r="IH429">
        <v>100.298</v>
      </c>
      <c r="II429">
        <v>99.977699999999999</v>
      </c>
      <c r="IJ429" t="s">
        <v>2639</v>
      </c>
    </row>
    <row r="430" spans="1:244" x14ac:dyDescent="0.2">
      <c r="A430">
        <v>414</v>
      </c>
      <c r="B430">
        <v>1659809697.5999999</v>
      </c>
      <c r="C430">
        <v>13556.099999904631</v>
      </c>
      <c r="D430" t="s">
        <v>1219</v>
      </c>
      <c r="E430" t="s">
        <v>1220</v>
      </c>
      <c r="F430">
        <v>1</v>
      </c>
      <c r="G430" t="s">
        <v>373</v>
      </c>
      <c r="H430" t="s">
        <v>374</v>
      </c>
      <c r="I430" t="s">
        <v>375</v>
      </c>
      <c r="J430" t="s">
        <v>376</v>
      </c>
      <c r="K430" t="s">
        <v>377</v>
      </c>
      <c r="L430" t="s">
        <v>1192</v>
      </c>
      <c r="M430" t="s">
        <v>378</v>
      </c>
      <c r="N430">
        <v>1659809688.671428</v>
      </c>
      <c r="O430">
        <f t="shared" si="204"/>
        <v>2.8557810904880679E-3</v>
      </c>
      <c r="P430">
        <f t="shared" si="205"/>
        <v>2.8557810904880681</v>
      </c>
      <c r="Q430">
        <f t="shared" si="206"/>
        <v>-0.17514697150707514</v>
      </c>
      <c r="R430">
        <f t="shared" si="207"/>
        <v>50.54512857142857</v>
      </c>
      <c r="S430">
        <f t="shared" si="208"/>
        <v>50.896522790809271</v>
      </c>
      <c r="T430">
        <f t="shared" si="209"/>
        <v>5.0333895689032149</v>
      </c>
      <c r="U430">
        <f t="shared" si="210"/>
        <v>4.9986385898299819</v>
      </c>
      <c r="V430">
        <f t="shared" si="211"/>
        <v>0.1411391318705382</v>
      </c>
      <c r="W430">
        <f t="shared" si="212"/>
        <v>2.9100882371099877</v>
      </c>
      <c r="X430">
        <f t="shared" si="213"/>
        <v>0.13744360837467248</v>
      </c>
      <c r="Y430">
        <f t="shared" si="214"/>
        <v>8.6226223887219927E-2</v>
      </c>
      <c r="Z430">
        <f t="shared" si="215"/>
        <v>321.51295999999991</v>
      </c>
      <c r="AA430">
        <f t="shared" si="216"/>
        <v>32.128978902565017</v>
      </c>
      <c r="AB430">
        <f t="shared" si="217"/>
        <v>31.64225714285714</v>
      </c>
      <c r="AC430">
        <f t="shared" si="218"/>
        <v>4.6792431741114369</v>
      </c>
      <c r="AD430">
        <f t="shared" si="219"/>
        <v>59.969839155555547</v>
      </c>
      <c r="AE430">
        <f t="shared" si="220"/>
        <v>2.7011016496792486</v>
      </c>
      <c r="AF430">
        <f t="shared" si="221"/>
        <v>4.504100207227288</v>
      </c>
      <c r="AG430">
        <f t="shared" si="222"/>
        <v>1.9781415244321883</v>
      </c>
      <c r="AH430">
        <f t="shared" si="223"/>
        <v>-125.93994609052379</v>
      </c>
      <c r="AI430">
        <f t="shared" si="224"/>
        <v>-105.20506428877189</v>
      </c>
      <c r="AJ430">
        <f t="shared" si="225"/>
        <v>-8.1428780189516488</v>
      </c>
      <c r="AK430">
        <f t="shared" si="226"/>
        <v>82.225071601752575</v>
      </c>
      <c r="AL430">
        <f t="shared" si="227"/>
        <v>0.95302004455366063</v>
      </c>
      <c r="AM430">
        <f t="shared" si="228"/>
        <v>2.8678474868025168</v>
      </c>
      <c r="AN430">
        <f t="shared" si="229"/>
        <v>-0.17514697150707514</v>
      </c>
      <c r="AO430">
        <v>57.694764885837472</v>
      </c>
      <c r="AP430">
        <v>54.246110303030292</v>
      </c>
      <c r="AQ430">
        <v>0.71445672356873646</v>
      </c>
      <c r="AR430">
        <v>65.640967639493695</v>
      </c>
      <c r="AS430">
        <f t="shared" si="230"/>
        <v>2.8557810904880681</v>
      </c>
      <c r="AT430">
        <v>24.013728580229781</v>
      </c>
      <c r="AU430">
        <v>27.341853846153871</v>
      </c>
      <c r="AV430">
        <v>6.3828645271308822E-4</v>
      </c>
      <c r="AW430">
        <v>85.652691204129724</v>
      </c>
      <c r="AX430">
        <v>0</v>
      </c>
      <c r="AY430">
        <v>0</v>
      </c>
      <c r="AZ430">
        <f t="shared" si="231"/>
        <v>1</v>
      </c>
      <c r="BA430">
        <f t="shared" si="232"/>
        <v>0</v>
      </c>
      <c r="BB430">
        <f t="shared" si="233"/>
        <v>51607.356173418128</v>
      </c>
      <c r="BC430">
        <f t="shared" si="234"/>
        <v>1999.980952380952</v>
      </c>
      <c r="BD430">
        <f t="shared" si="235"/>
        <v>1681.1839999999997</v>
      </c>
      <c r="BE430">
        <f t="shared" si="236"/>
        <v>0.84060000571434013</v>
      </c>
      <c r="BF430">
        <f t="shared" si="237"/>
        <v>0.16075801102867646</v>
      </c>
      <c r="BG430">
        <v>6</v>
      </c>
      <c r="BH430">
        <v>0.5</v>
      </c>
      <c r="BI430" t="s">
        <v>379</v>
      </c>
      <c r="BJ430">
        <v>2</v>
      </c>
      <c r="BK430" t="b">
        <v>1</v>
      </c>
      <c r="BL430">
        <v>1659809688.671428</v>
      </c>
      <c r="BM430">
        <v>50.54512857142857</v>
      </c>
      <c r="BN430">
        <v>51.862366666666652</v>
      </c>
      <c r="BO430">
        <v>27.312942857142851</v>
      </c>
      <c r="BP430">
        <v>23.966366666666669</v>
      </c>
      <c r="BQ430">
        <v>50.119442857142857</v>
      </c>
      <c r="BR430">
        <v>27.30003809523809</v>
      </c>
      <c r="BS430">
        <v>500.12633333333332</v>
      </c>
      <c r="BT430">
        <v>98.794842857142854</v>
      </c>
      <c r="BU430">
        <v>9.9723861904761915E-2</v>
      </c>
      <c r="BV430">
        <v>30.971685714285719</v>
      </c>
      <c r="BW430">
        <v>31.64225714285714</v>
      </c>
      <c r="BX430">
        <v>999.9000000000002</v>
      </c>
      <c r="BY430">
        <v>0</v>
      </c>
      <c r="BZ430">
        <v>0</v>
      </c>
      <c r="CA430">
        <v>10010.113333333329</v>
      </c>
      <c r="CB430">
        <v>0</v>
      </c>
      <c r="CC430">
        <v>226.1557619047619</v>
      </c>
      <c r="CD430">
        <v>-1.317236619047619</v>
      </c>
      <c r="CE430">
        <v>51.964423809523822</v>
      </c>
      <c r="CF430">
        <v>53.135961904761913</v>
      </c>
      <c r="CG430">
        <v>3.346587142857143</v>
      </c>
      <c r="CH430">
        <v>51.862366666666652</v>
      </c>
      <c r="CI430">
        <v>23.966366666666669</v>
      </c>
      <c r="CJ430">
        <v>2.6983776190476192</v>
      </c>
      <c r="CK430">
        <v>2.367752857142857</v>
      </c>
      <c r="CL430">
        <v>22.275252380952381</v>
      </c>
      <c r="CM430">
        <v>20.14488571428571</v>
      </c>
      <c r="CN430">
        <v>1999.980952380952</v>
      </c>
      <c r="CO430">
        <v>0.97999899999999995</v>
      </c>
      <c r="CP430">
        <v>2.0001100000000001E-2</v>
      </c>
      <c r="CQ430">
        <v>0</v>
      </c>
      <c r="CR430">
        <v>2.803238095238096</v>
      </c>
      <c r="CS430">
        <v>0</v>
      </c>
      <c r="CT430">
        <v>19741.16190476191</v>
      </c>
      <c r="CU430">
        <v>17412.152380952379</v>
      </c>
      <c r="CV430">
        <v>44</v>
      </c>
      <c r="CW430">
        <v>45.229000000000013</v>
      </c>
      <c r="CX430">
        <v>44.064999999999998</v>
      </c>
      <c r="CY430">
        <v>43.436999999999998</v>
      </c>
      <c r="CZ430">
        <v>43.883857142857153</v>
      </c>
      <c r="DA430">
        <v>1959.980952380952</v>
      </c>
      <c r="DB430">
        <v>40</v>
      </c>
      <c r="DC430">
        <v>0</v>
      </c>
      <c r="DD430">
        <v>1659809696.7</v>
      </c>
      <c r="DE430">
        <v>0</v>
      </c>
      <c r="DF430">
        <v>1659809405.0999999</v>
      </c>
      <c r="DG430" t="s">
        <v>1197</v>
      </c>
      <c r="DH430">
        <v>1659809402.5999999</v>
      </c>
      <c r="DI430">
        <v>1659809405.0999999</v>
      </c>
      <c r="DJ430">
        <v>17</v>
      </c>
      <c r="DK430">
        <v>-0.01</v>
      </c>
      <c r="DL430">
        <v>-1E-3</v>
      </c>
      <c r="DM430">
        <v>1.2789999999999999</v>
      </c>
      <c r="DN430">
        <v>1.7000000000000001E-2</v>
      </c>
      <c r="DO430">
        <v>400</v>
      </c>
      <c r="DP430">
        <v>24</v>
      </c>
      <c r="DQ430">
        <v>0.2</v>
      </c>
      <c r="DR430">
        <v>0.03</v>
      </c>
      <c r="DS430">
        <v>-0.42740039150521619</v>
      </c>
      <c r="DT430">
        <v>-0.20545731008481249</v>
      </c>
      <c r="DU430">
        <v>5.3361030126938637E-2</v>
      </c>
      <c r="DV430">
        <v>0</v>
      </c>
      <c r="DW430">
        <v>-0.90336461951219515</v>
      </c>
      <c r="DX430">
        <v>-17.900881902439021</v>
      </c>
      <c r="DY430">
        <v>2.6361287710757959</v>
      </c>
      <c r="DZ430">
        <v>0</v>
      </c>
      <c r="EA430">
        <v>3.3591058536585359</v>
      </c>
      <c r="EB430">
        <v>-0.37858076655051398</v>
      </c>
      <c r="EC430">
        <v>3.8411620318476267E-2</v>
      </c>
      <c r="ED430">
        <v>0</v>
      </c>
      <c r="EE430">
        <v>1.978019449580128</v>
      </c>
      <c r="EF430">
        <v>-5.7251526607951811E-2</v>
      </c>
      <c r="EG430">
        <v>4.1734716513965554E-3</v>
      </c>
      <c r="EH430">
        <v>0</v>
      </c>
      <c r="EI430">
        <v>0.140996575796902</v>
      </c>
      <c r="EJ430">
        <v>1.454994455128901E-2</v>
      </c>
      <c r="EK430">
        <v>1.460936645899713E-3</v>
      </c>
      <c r="EL430">
        <v>1</v>
      </c>
      <c r="EM430">
        <v>1</v>
      </c>
      <c r="EN430">
        <v>6</v>
      </c>
      <c r="EO430" t="s">
        <v>1218</v>
      </c>
      <c r="EP430">
        <v>2.94001</v>
      </c>
      <c r="EQ430">
        <v>2.8010199999999998</v>
      </c>
      <c r="ER430">
        <v>1.3973899999999999E-2</v>
      </c>
      <c r="ES430">
        <v>1.73162E-2</v>
      </c>
      <c r="ET430">
        <v>0.116646</v>
      </c>
      <c r="EU430">
        <v>0.106575</v>
      </c>
      <c r="EV430">
        <v>20150.3</v>
      </c>
      <c r="EW430">
        <v>21054</v>
      </c>
      <c r="EX430">
        <v>23782.400000000001</v>
      </c>
      <c r="EY430">
        <v>24951.9</v>
      </c>
      <c r="EZ430">
        <v>33634.1</v>
      </c>
      <c r="FA430">
        <v>35603.800000000003</v>
      </c>
      <c r="FB430">
        <v>43381.2</v>
      </c>
      <c r="FC430">
        <v>46134.7</v>
      </c>
      <c r="FD430">
        <v>1.93397</v>
      </c>
      <c r="FE430">
        <v>1.76593</v>
      </c>
      <c r="FF430">
        <v>8.5405999999999996E-2</v>
      </c>
      <c r="FG430">
        <v>0</v>
      </c>
      <c r="FH430">
        <v>30.2287</v>
      </c>
      <c r="FI430">
        <v>999.9</v>
      </c>
      <c r="FJ430">
        <v>41.7</v>
      </c>
      <c r="FK430">
        <v>41.8</v>
      </c>
      <c r="FL430">
        <v>34.428199999999997</v>
      </c>
      <c r="FM430">
        <v>63.234200000000001</v>
      </c>
      <c r="FN430">
        <v>26.0657</v>
      </c>
      <c r="FO430">
        <v>1</v>
      </c>
      <c r="FP430">
        <v>0.629355</v>
      </c>
      <c r="FQ430">
        <v>3.0060600000000002</v>
      </c>
      <c r="FR430">
        <v>20.292300000000001</v>
      </c>
      <c r="FS430">
        <v>5.2102500000000003</v>
      </c>
      <c r="FT430">
        <v>11.908099999999999</v>
      </c>
      <c r="FU430">
        <v>5.0025000000000004</v>
      </c>
      <c r="FV430">
        <v>3.2900800000000001</v>
      </c>
      <c r="FW430">
        <v>9999</v>
      </c>
      <c r="FX430">
        <v>9999</v>
      </c>
      <c r="FY430">
        <v>9999</v>
      </c>
      <c r="FZ430">
        <v>999.9</v>
      </c>
      <c r="GA430">
        <v>1.85978</v>
      </c>
      <c r="GB430">
        <v>1.85486</v>
      </c>
      <c r="GC430">
        <v>1.8579600000000001</v>
      </c>
      <c r="GD430">
        <v>1.85653</v>
      </c>
      <c r="GE430">
        <v>1.85517</v>
      </c>
      <c r="GF430">
        <v>1.8547199999999999</v>
      </c>
      <c r="GG430">
        <v>1.85364</v>
      </c>
      <c r="GH430">
        <v>1.8565700000000001</v>
      </c>
      <c r="GI430">
        <v>0</v>
      </c>
      <c r="GJ430">
        <v>0</v>
      </c>
      <c r="GK430">
        <v>0</v>
      </c>
      <c r="GL430">
        <v>0</v>
      </c>
      <c r="GM430" t="s">
        <v>382</v>
      </c>
      <c r="GN430" t="s">
        <v>383</v>
      </c>
      <c r="GO430" t="s">
        <v>384</v>
      </c>
      <c r="GP430" t="s">
        <v>384</v>
      </c>
      <c r="GQ430" t="s">
        <v>384</v>
      </c>
      <c r="GR430" t="s">
        <v>384</v>
      </c>
      <c r="GS430">
        <v>0</v>
      </c>
      <c r="GT430">
        <v>100</v>
      </c>
      <c r="GU430">
        <v>100</v>
      </c>
      <c r="GV430">
        <v>0.434</v>
      </c>
      <c r="GW430">
        <v>1.2800000000000001E-2</v>
      </c>
      <c r="GX430">
        <v>0.27761382284396391</v>
      </c>
      <c r="GY430">
        <v>3.0239061252787889E-3</v>
      </c>
      <c r="GZ430">
        <v>-1.398580452151984E-6</v>
      </c>
      <c r="HA430">
        <v>2.8030378366047371E-10</v>
      </c>
      <c r="HB430">
        <v>-7.1345895132161177E-2</v>
      </c>
      <c r="HC430">
        <v>1.0309082032153079E-2</v>
      </c>
      <c r="HD430">
        <v>-3.6321104004466529E-4</v>
      </c>
      <c r="HE430">
        <v>3.6129943689190391E-6</v>
      </c>
      <c r="HF430">
        <v>0</v>
      </c>
      <c r="HG430">
        <v>2134</v>
      </c>
      <c r="HH430">
        <v>3</v>
      </c>
      <c r="HI430">
        <v>46</v>
      </c>
      <c r="HJ430">
        <v>4.9000000000000004</v>
      </c>
      <c r="HK430">
        <v>4.9000000000000004</v>
      </c>
      <c r="HL430">
        <v>0.34545900000000002</v>
      </c>
      <c r="HM430">
        <v>2.4365199999999998</v>
      </c>
      <c r="HN430">
        <v>1.4978</v>
      </c>
      <c r="HO430">
        <v>2.3010299999999999</v>
      </c>
      <c r="HP430">
        <v>1.5478499999999999</v>
      </c>
      <c r="HQ430">
        <v>2.36694</v>
      </c>
      <c r="HR430">
        <v>43.6995</v>
      </c>
      <c r="HS430">
        <v>15.4016</v>
      </c>
      <c r="HT430">
        <v>18</v>
      </c>
      <c r="HU430">
        <v>503.17700000000002</v>
      </c>
      <c r="HV430">
        <v>457.89100000000002</v>
      </c>
      <c r="HW430">
        <v>25.998000000000001</v>
      </c>
      <c r="HX430">
        <v>34.721800000000002</v>
      </c>
      <c r="HY430">
        <v>29.998100000000001</v>
      </c>
      <c r="HZ430">
        <v>34.622500000000002</v>
      </c>
      <c r="IA430">
        <v>34.723199999999999</v>
      </c>
      <c r="IB430">
        <v>6.9432799999999997</v>
      </c>
      <c r="IC430">
        <v>28.0717</v>
      </c>
      <c r="ID430">
        <v>0</v>
      </c>
      <c r="IE430">
        <v>26.0379</v>
      </c>
      <c r="IF430">
        <v>100.325</v>
      </c>
      <c r="IG430">
        <v>24.036999999999999</v>
      </c>
      <c r="IH430">
        <v>100.29900000000001</v>
      </c>
      <c r="II430">
        <v>99.978499999999997</v>
      </c>
      <c r="IJ430" t="s">
        <v>2639</v>
      </c>
    </row>
    <row r="431" spans="1:244" x14ac:dyDescent="0.2">
      <c r="A431">
        <v>415</v>
      </c>
      <c r="B431">
        <v>1659809698.5999999</v>
      </c>
      <c r="C431">
        <v>13557.099999904631</v>
      </c>
      <c r="D431" t="s">
        <v>1221</v>
      </c>
      <c r="E431" t="s">
        <v>1222</v>
      </c>
      <c r="F431">
        <v>1</v>
      </c>
      <c r="G431" t="s">
        <v>373</v>
      </c>
      <c r="H431" t="s">
        <v>374</v>
      </c>
      <c r="I431" t="s">
        <v>375</v>
      </c>
      <c r="J431" t="s">
        <v>376</v>
      </c>
      <c r="K431" t="s">
        <v>377</v>
      </c>
      <c r="L431" t="s">
        <v>1192</v>
      </c>
      <c r="M431" t="s">
        <v>378</v>
      </c>
      <c r="N431">
        <v>1659809689.7249999</v>
      </c>
      <c r="O431">
        <f t="shared" si="204"/>
        <v>2.8805470406090554E-3</v>
      </c>
      <c r="P431">
        <f t="shared" si="205"/>
        <v>2.8805470406090552</v>
      </c>
      <c r="Q431">
        <f t="shared" si="206"/>
        <v>-8.0927305449112585E-2</v>
      </c>
      <c r="R431">
        <f t="shared" si="207"/>
        <v>50.75347</v>
      </c>
      <c r="S431">
        <f t="shared" si="208"/>
        <v>50.015689212021577</v>
      </c>
      <c r="T431">
        <f t="shared" si="209"/>
        <v>4.9462797222649622</v>
      </c>
      <c r="U431">
        <f t="shared" si="210"/>
        <v>5.0192422308007281</v>
      </c>
      <c r="V431">
        <f t="shared" si="211"/>
        <v>0.1424826341627799</v>
      </c>
      <c r="W431">
        <f t="shared" si="212"/>
        <v>2.9100241409459624</v>
      </c>
      <c r="X431">
        <f t="shared" si="213"/>
        <v>0.13871735059551246</v>
      </c>
      <c r="Y431">
        <f t="shared" si="214"/>
        <v>8.7028352152200228E-2</v>
      </c>
      <c r="Z431">
        <f t="shared" si="215"/>
        <v>321.51256860000001</v>
      </c>
      <c r="AA431">
        <f t="shared" si="216"/>
        <v>32.119793729268991</v>
      </c>
      <c r="AB431">
        <f t="shared" si="217"/>
        <v>31.638210000000001</v>
      </c>
      <c r="AC431">
        <f t="shared" si="218"/>
        <v>4.6781685894802303</v>
      </c>
      <c r="AD431">
        <f t="shared" si="219"/>
        <v>59.981044538872673</v>
      </c>
      <c r="AE431">
        <f t="shared" si="220"/>
        <v>2.7011833450279963</v>
      </c>
      <c r="AF431">
        <f t="shared" si="221"/>
        <v>4.5033949738527914</v>
      </c>
      <c r="AG431">
        <f t="shared" si="222"/>
        <v>1.976985244452234</v>
      </c>
      <c r="AH431">
        <f t="shared" si="223"/>
        <v>-127.03212449085935</v>
      </c>
      <c r="AI431">
        <f t="shared" si="224"/>
        <v>-104.99857218438962</v>
      </c>
      <c r="AJ431">
        <f t="shared" si="225"/>
        <v>-8.1268023626149599</v>
      </c>
      <c r="AK431">
        <f t="shared" si="226"/>
        <v>81.355069562136066</v>
      </c>
      <c r="AL431">
        <f t="shared" si="227"/>
        <v>1.6226834302393489</v>
      </c>
      <c r="AM431">
        <f t="shared" si="228"/>
        <v>2.8641901087877106</v>
      </c>
      <c r="AN431">
        <f t="shared" si="229"/>
        <v>-8.0927305449112585E-2</v>
      </c>
      <c r="AO431">
        <v>61.077900523056478</v>
      </c>
      <c r="AP431">
        <v>55.737201212121192</v>
      </c>
      <c r="AQ431">
        <v>1.060807276019073</v>
      </c>
      <c r="AR431">
        <v>65.640967639493695</v>
      </c>
      <c r="AS431">
        <f t="shared" si="230"/>
        <v>2.8805470406090552</v>
      </c>
      <c r="AT431">
        <v>24.024660387290901</v>
      </c>
      <c r="AU431">
        <v>27.34962747252747</v>
      </c>
      <c r="AV431">
        <v>5.424763592271389E-3</v>
      </c>
      <c r="AW431">
        <v>85.652691204129724</v>
      </c>
      <c r="AX431">
        <v>0</v>
      </c>
      <c r="AY431">
        <v>0</v>
      </c>
      <c r="AZ431">
        <f t="shared" si="231"/>
        <v>1</v>
      </c>
      <c r="BA431">
        <f t="shared" si="232"/>
        <v>0</v>
      </c>
      <c r="BB431">
        <f t="shared" si="233"/>
        <v>51606.008479685035</v>
      </c>
      <c r="BC431">
        <f t="shared" si="234"/>
        <v>1999.9784999999999</v>
      </c>
      <c r="BD431">
        <f t="shared" si="235"/>
        <v>1681.1819399999997</v>
      </c>
      <c r="BE431">
        <f t="shared" si="236"/>
        <v>0.84060000645006927</v>
      </c>
      <c r="BF431">
        <f t="shared" si="237"/>
        <v>0.16075801244863383</v>
      </c>
      <c r="BG431">
        <v>6</v>
      </c>
      <c r="BH431">
        <v>0.5</v>
      </c>
      <c r="BI431" t="s">
        <v>379</v>
      </c>
      <c r="BJ431">
        <v>2</v>
      </c>
      <c r="BK431" t="b">
        <v>1</v>
      </c>
      <c r="BL431">
        <v>1659809689.7249999</v>
      </c>
      <c r="BM431">
        <v>50.75347</v>
      </c>
      <c r="BN431">
        <v>52.874594999999999</v>
      </c>
      <c r="BO431">
        <v>27.313770000000009</v>
      </c>
      <c r="BP431">
        <v>23.971464999999998</v>
      </c>
      <c r="BQ431">
        <v>50.327190000000002</v>
      </c>
      <c r="BR431">
        <v>27.300865000000002</v>
      </c>
      <c r="BS431">
        <v>500.12639999999999</v>
      </c>
      <c r="BT431">
        <v>98.794880000000006</v>
      </c>
      <c r="BU431">
        <v>9.968289000000001E-2</v>
      </c>
      <c r="BV431">
        <v>30.96894</v>
      </c>
      <c r="BW431">
        <v>31.638210000000001</v>
      </c>
      <c r="BX431">
        <v>999.9000000000002</v>
      </c>
      <c r="BY431">
        <v>0</v>
      </c>
      <c r="BZ431">
        <v>0</v>
      </c>
      <c r="CA431">
        <v>10009.7425</v>
      </c>
      <c r="CB431">
        <v>0</v>
      </c>
      <c r="CC431">
        <v>226.09520000000001</v>
      </c>
      <c r="CD431">
        <v>-2.1211201499999999</v>
      </c>
      <c r="CE431">
        <v>52.178674999999998</v>
      </c>
      <c r="CF431">
        <v>54.173385000000003</v>
      </c>
      <c r="CG431">
        <v>3.3423210000000001</v>
      </c>
      <c r="CH431">
        <v>52.874594999999999</v>
      </c>
      <c r="CI431">
        <v>23.971464999999998</v>
      </c>
      <c r="CJ431">
        <v>2.6984604999999999</v>
      </c>
      <c r="CK431">
        <v>2.3682569999999998</v>
      </c>
      <c r="CL431">
        <v>22.275755</v>
      </c>
      <c r="CM431">
        <v>20.148320000000009</v>
      </c>
      <c r="CN431">
        <v>1999.9784999999999</v>
      </c>
      <c r="CO431">
        <v>0.97999899999999995</v>
      </c>
      <c r="CP431">
        <v>2.0001100000000001E-2</v>
      </c>
      <c r="CQ431">
        <v>0</v>
      </c>
      <c r="CR431">
        <v>2.7618499999999999</v>
      </c>
      <c r="CS431">
        <v>0</v>
      </c>
      <c r="CT431">
        <v>19739.224999999999</v>
      </c>
      <c r="CU431">
        <v>17412.13</v>
      </c>
      <c r="CV431">
        <v>44</v>
      </c>
      <c r="CW431">
        <v>45.224800000000002</v>
      </c>
      <c r="CX431">
        <v>44.065150000000003</v>
      </c>
      <c r="CY431">
        <v>43.436999999999998</v>
      </c>
      <c r="CZ431">
        <v>43.8812</v>
      </c>
      <c r="DA431">
        <v>1959.9784999999999</v>
      </c>
      <c r="DB431">
        <v>40</v>
      </c>
      <c r="DC431">
        <v>0</v>
      </c>
      <c r="DD431">
        <v>1659809698.5</v>
      </c>
      <c r="DE431">
        <v>0</v>
      </c>
      <c r="DF431">
        <v>1659809405.0999999</v>
      </c>
      <c r="DG431" t="s">
        <v>1197</v>
      </c>
      <c r="DH431">
        <v>1659809402.5999999</v>
      </c>
      <c r="DI431">
        <v>1659809405.0999999</v>
      </c>
      <c r="DJ431">
        <v>17</v>
      </c>
      <c r="DK431">
        <v>-0.01</v>
      </c>
      <c r="DL431">
        <v>-1E-3</v>
      </c>
      <c r="DM431">
        <v>1.2789999999999999</v>
      </c>
      <c r="DN431">
        <v>1.7000000000000001E-2</v>
      </c>
      <c r="DO431">
        <v>400</v>
      </c>
      <c r="DP431">
        <v>24</v>
      </c>
      <c r="DQ431">
        <v>0.2</v>
      </c>
      <c r="DR431">
        <v>0.03</v>
      </c>
      <c r="DS431">
        <v>-0.40210176344235071</v>
      </c>
      <c r="DT431">
        <v>0.27865595355713291</v>
      </c>
      <c r="DU431">
        <v>9.017039130923471E-2</v>
      </c>
      <c r="DV431">
        <v>0</v>
      </c>
      <c r="DW431">
        <v>-1.9138349349999999</v>
      </c>
      <c r="DX431">
        <v>-31.89728629868668</v>
      </c>
      <c r="DY431">
        <v>4.0855637154935911</v>
      </c>
      <c r="DZ431">
        <v>0</v>
      </c>
      <c r="EA431">
        <v>3.3495750000000002</v>
      </c>
      <c r="EB431">
        <v>-0.34628645403377378</v>
      </c>
      <c r="EC431">
        <v>3.4956454911789933E-2</v>
      </c>
      <c r="ED431">
        <v>0</v>
      </c>
      <c r="EE431">
        <v>1.9767467085144319</v>
      </c>
      <c r="EF431">
        <v>-6.0349376043905181E-2</v>
      </c>
      <c r="EG431">
        <v>4.5428286643069927E-3</v>
      </c>
      <c r="EH431">
        <v>0</v>
      </c>
      <c r="EI431">
        <v>0.14102737786113559</v>
      </c>
      <c r="EJ431">
        <v>1.6165926372037169E-2</v>
      </c>
      <c r="EK431">
        <v>1.425764088019226E-3</v>
      </c>
      <c r="EL431">
        <v>1</v>
      </c>
      <c r="EM431">
        <v>1</v>
      </c>
      <c r="EN431">
        <v>6</v>
      </c>
      <c r="EO431" t="s">
        <v>1218</v>
      </c>
      <c r="EP431">
        <v>2.9400900000000001</v>
      </c>
      <c r="EQ431">
        <v>2.80097</v>
      </c>
      <c r="ER431">
        <v>1.4385800000000001E-2</v>
      </c>
      <c r="ES431">
        <v>1.83841E-2</v>
      </c>
      <c r="ET431">
        <v>0.11666700000000001</v>
      </c>
      <c r="EU431">
        <v>0.10657700000000001</v>
      </c>
      <c r="EV431">
        <v>20142.099999999999</v>
      </c>
      <c r="EW431">
        <v>21031.4</v>
      </c>
      <c r="EX431">
        <v>23782.6</v>
      </c>
      <c r="EY431">
        <v>24952.2</v>
      </c>
      <c r="EZ431">
        <v>33633.699999999997</v>
      </c>
      <c r="FA431">
        <v>35604.1</v>
      </c>
      <c r="FB431">
        <v>43381.599999999999</v>
      </c>
      <c r="FC431">
        <v>46135.199999999997</v>
      </c>
      <c r="FD431">
        <v>1.93405</v>
      </c>
      <c r="FE431">
        <v>1.7659</v>
      </c>
      <c r="FF431">
        <v>8.5357600000000006E-2</v>
      </c>
      <c r="FG431">
        <v>0</v>
      </c>
      <c r="FH431">
        <v>30.227</v>
      </c>
      <c r="FI431">
        <v>999.9</v>
      </c>
      <c r="FJ431">
        <v>41.7</v>
      </c>
      <c r="FK431">
        <v>41.8</v>
      </c>
      <c r="FL431">
        <v>34.433199999999999</v>
      </c>
      <c r="FM431">
        <v>63.5242</v>
      </c>
      <c r="FN431">
        <v>26.622599999999998</v>
      </c>
      <c r="FO431">
        <v>1</v>
      </c>
      <c r="FP431">
        <v>0.62905199999999994</v>
      </c>
      <c r="FQ431">
        <v>3.0005899999999999</v>
      </c>
      <c r="FR431">
        <v>20.292400000000001</v>
      </c>
      <c r="FS431">
        <v>5.2099500000000001</v>
      </c>
      <c r="FT431">
        <v>11.908099999999999</v>
      </c>
      <c r="FU431">
        <v>5.0025500000000003</v>
      </c>
      <c r="FV431">
        <v>3.2901799999999999</v>
      </c>
      <c r="FW431">
        <v>9999</v>
      </c>
      <c r="FX431">
        <v>9999</v>
      </c>
      <c r="FY431">
        <v>9999</v>
      </c>
      <c r="FZ431">
        <v>999.9</v>
      </c>
      <c r="GA431">
        <v>1.85978</v>
      </c>
      <c r="GB431">
        <v>1.85486</v>
      </c>
      <c r="GC431">
        <v>1.8579600000000001</v>
      </c>
      <c r="GD431">
        <v>1.85653</v>
      </c>
      <c r="GE431">
        <v>1.85517</v>
      </c>
      <c r="GF431">
        <v>1.8547199999999999</v>
      </c>
      <c r="GG431">
        <v>1.85364</v>
      </c>
      <c r="GH431">
        <v>1.8565700000000001</v>
      </c>
      <c r="GI431">
        <v>0</v>
      </c>
      <c r="GJ431">
        <v>0</v>
      </c>
      <c r="GK431">
        <v>0</v>
      </c>
      <c r="GL431">
        <v>0</v>
      </c>
      <c r="GM431" t="s">
        <v>382</v>
      </c>
      <c r="GN431" t="s">
        <v>383</v>
      </c>
      <c r="GO431" t="s">
        <v>384</v>
      </c>
      <c r="GP431" t="s">
        <v>384</v>
      </c>
      <c r="GQ431" t="s">
        <v>384</v>
      </c>
      <c r="GR431" t="s">
        <v>384</v>
      </c>
      <c r="GS431">
        <v>0</v>
      </c>
      <c r="GT431">
        <v>100</v>
      </c>
      <c r="GU431">
        <v>100</v>
      </c>
      <c r="GV431">
        <v>0.439</v>
      </c>
      <c r="GW431">
        <v>1.2800000000000001E-2</v>
      </c>
      <c r="GX431">
        <v>0.27761382284396391</v>
      </c>
      <c r="GY431">
        <v>3.0239061252787889E-3</v>
      </c>
      <c r="GZ431">
        <v>-1.398580452151984E-6</v>
      </c>
      <c r="HA431">
        <v>2.8030378366047371E-10</v>
      </c>
      <c r="HB431">
        <v>-7.1345895132161177E-2</v>
      </c>
      <c r="HC431">
        <v>1.0309082032153079E-2</v>
      </c>
      <c r="HD431">
        <v>-3.6321104004466529E-4</v>
      </c>
      <c r="HE431">
        <v>3.6129943689190391E-6</v>
      </c>
      <c r="HF431">
        <v>0</v>
      </c>
      <c r="HG431">
        <v>2134</v>
      </c>
      <c r="HH431">
        <v>3</v>
      </c>
      <c r="HI431">
        <v>46</v>
      </c>
      <c r="HJ431">
        <v>4.9000000000000004</v>
      </c>
      <c r="HK431">
        <v>4.9000000000000004</v>
      </c>
      <c r="HL431">
        <v>0.35278300000000001</v>
      </c>
      <c r="HM431">
        <v>2.4365199999999998</v>
      </c>
      <c r="HN431">
        <v>1.4978</v>
      </c>
      <c r="HO431">
        <v>2.3022499999999999</v>
      </c>
      <c r="HP431">
        <v>1.5478499999999999</v>
      </c>
      <c r="HQ431">
        <v>2.2595200000000002</v>
      </c>
      <c r="HR431">
        <v>43.6995</v>
      </c>
      <c r="HS431">
        <v>15.392899999999999</v>
      </c>
      <c r="HT431">
        <v>18</v>
      </c>
      <c r="HU431">
        <v>503.209</v>
      </c>
      <c r="HV431">
        <v>457.86099999999999</v>
      </c>
      <c r="HW431">
        <v>26.0063</v>
      </c>
      <c r="HX431">
        <v>34.719799999999999</v>
      </c>
      <c r="HY431">
        <v>29.998100000000001</v>
      </c>
      <c r="HZ431">
        <v>34.620399999999997</v>
      </c>
      <c r="IA431">
        <v>34.7211</v>
      </c>
      <c r="IB431">
        <v>7.10365</v>
      </c>
      <c r="IC431">
        <v>28.0717</v>
      </c>
      <c r="ID431">
        <v>0</v>
      </c>
      <c r="IE431">
        <v>26.0701</v>
      </c>
      <c r="IF431">
        <v>110.36799999999999</v>
      </c>
      <c r="IG431">
        <v>24.036999999999999</v>
      </c>
      <c r="IH431">
        <v>100.3</v>
      </c>
      <c r="II431">
        <v>99.979699999999994</v>
      </c>
      <c r="IJ431" t="s">
        <v>2639</v>
      </c>
    </row>
    <row r="432" spans="1:244" x14ac:dyDescent="0.2">
      <c r="A432">
        <v>416</v>
      </c>
      <c r="B432">
        <v>1659809699.5999999</v>
      </c>
      <c r="C432">
        <v>13558.099999904631</v>
      </c>
      <c r="D432" t="s">
        <v>1223</v>
      </c>
      <c r="E432" t="s">
        <v>1224</v>
      </c>
      <c r="F432">
        <v>1</v>
      </c>
      <c r="G432" t="s">
        <v>373</v>
      </c>
      <c r="H432" t="s">
        <v>374</v>
      </c>
      <c r="I432" t="s">
        <v>375</v>
      </c>
      <c r="J432" t="s">
        <v>376</v>
      </c>
      <c r="K432" t="s">
        <v>377</v>
      </c>
      <c r="L432" t="s">
        <v>1192</v>
      </c>
      <c r="M432" t="s">
        <v>378</v>
      </c>
      <c r="N432">
        <v>1659809690.8368421</v>
      </c>
      <c r="O432">
        <f t="shared" si="204"/>
        <v>2.8947420277069757E-3</v>
      </c>
      <c r="P432">
        <f t="shared" si="205"/>
        <v>2.8947420277069758</v>
      </c>
      <c r="Q432">
        <f t="shared" si="206"/>
        <v>1.6864888652945331E-2</v>
      </c>
      <c r="R432">
        <f t="shared" si="207"/>
        <v>51.077747368421051</v>
      </c>
      <c r="S432">
        <f t="shared" si="208"/>
        <v>49.22610670554505</v>
      </c>
      <c r="T432">
        <f t="shared" si="209"/>
        <v>4.8681966998569317</v>
      </c>
      <c r="U432">
        <f t="shared" si="210"/>
        <v>5.0513139839081287</v>
      </c>
      <c r="V432">
        <f t="shared" si="211"/>
        <v>0.14329374159005176</v>
      </c>
      <c r="W432">
        <f t="shared" si="212"/>
        <v>2.9101162534928049</v>
      </c>
      <c r="X432">
        <f t="shared" si="213"/>
        <v>0.13948620088534111</v>
      </c>
      <c r="Y432">
        <f t="shared" si="214"/>
        <v>8.7512541102714836E-2</v>
      </c>
      <c r="Z432">
        <f t="shared" si="215"/>
        <v>321.51230399999992</v>
      </c>
      <c r="AA432">
        <f t="shared" si="216"/>
        <v>32.113421453943452</v>
      </c>
      <c r="AB432">
        <f t="shared" si="217"/>
        <v>31.634442105263162</v>
      </c>
      <c r="AC432">
        <f t="shared" si="218"/>
        <v>4.6771683430847464</v>
      </c>
      <c r="AD432">
        <f t="shared" si="219"/>
        <v>59.994476791711229</v>
      </c>
      <c r="AE432">
        <f t="shared" si="220"/>
        <v>2.7013823066865714</v>
      </c>
      <c r="AF432">
        <f t="shared" si="221"/>
        <v>4.5027183353314806</v>
      </c>
      <c r="AG432">
        <f t="shared" si="222"/>
        <v>1.975786036398175</v>
      </c>
      <c r="AH432">
        <f t="shared" si="223"/>
        <v>-127.65812342187763</v>
      </c>
      <c r="AI432">
        <f t="shared" si="224"/>
        <v>-104.82411440569398</v>
      </c>
      <c r="AJ432">
        <f t="shared" si="225"/>
        <v>-8.1127865875397323</v>
      </c>
      <c r="AK432">
        <f t="shared" si="226"/>
        <v>80.917279584888561</v>
      </c>
      <c r="AL432">
        <f t="shared" si="227"/>
        <v>2.4686840998180228</v>
      </c>
      <c r="AM432">
        <f t="shared" si="228"/>
        <v>2.8608520774323627</v>
      </c>
      <c r="AN432">
        <f t="shared" si="229"/>
        <v>1.6864888652945331E-2</v>
      </c>
      <c r="AO432">
        <v>64.888224018132121</v>
      </c>
      <c r="AP432">
        <v>57.573504848484852</v>
      </c>
      <c r="AQ432">
        <v>1.42226228126645</v>
      </c>
      <c r="AR432">
        <v>65.640967639493695</v>
      </c>
      <c r="AS432">
        <f t="shared" si="230"/>
        <v>2.8947420277069758</v>
      </c>
      <c r="AT432">
        <v>24.029019113234579</v>
      </c>
      <c r="AU432">
        <v>27.356263736263749</v>
      </c>
      <c r="AV432">
        <v>7.5619994907009293E-3</v>
      </c>
      <c r="AW432">
        <v>85.652691204129724</v>
      </c>
      <c r="AX432">
        <v>0</v>
      </c>
      <c r="AY432">
        <v>0</v>
      </c>
      <c r="AZ432">
        <f t="shared" si="231"/>
        <v>1</v>
      </c>
      <c r="BA432">
        <f t="shared" si="232"/>
        <v>0</v>
      </c>
      <c r="BB432">
        <f t="shared" si="233"/>
        <v>51609.065674536301</v>
      </c>
      <c r="BC432">
        <f t="shared" si="234"/>
        <v>1999.9768421052629</v>
      </c>
      <c r="BD432">
        <f t="shared" si="235"/>
        <v>1681.1805473684205</v>
      </c>
      <c r="BE432">
        <f t="shared" si="236"/>
        <v>0.84060000694744874</v>
      </c>
      <c r="BF432">
        <f t="shared" si="237"/>
        <v>0.16075801340857629</v>
      </c>
      <c r="BG432">
        <v>6</v>
      </c>
      <c r="BH432">
        <v>0.5</v>
      </c>
      <c r="BI432" t="s">
        <v>379</v>
      </c>
      <c r="BJ432">
        <v>2</v>
      </c>
      <c r="BK432" t="b">
        <v>1</v>
      </c>
      <c r="BL432">
        <v>1659809690.8368421</v>
      </c>
      <c r="BM432">
        <v>51.077747368421051</v>
      </c>
      <c r="BN432">
        <v>54.214763157894737</v>
      </c>
      <c r="BO432">
        <v>27.315768421052631</v>
      </c>
      <c r="BP432">
        <v>23.97732631578948</v>
      </c>
      <c r="BQ432">
        <v>50.650531578947373</v>
      </c>
      <c r="BR432">
        <v>27.302863157894741</v>
      </c>
      <c r="BS432">
        <v>500.1205263157895</v>
      </c>
      <c r="BT432">
        <v>98.794973684210518</v>
      </c>
      <c r="BU432">
        <v>9.9637847368421073E-2</v>
      </c>
      <c r="BV432">
        <v>30.966305263157899</v>
      </c>
      <c r="BW432">
        <v>31.634442105263162</v>
      </c>
      <c r="BX432">
        <v>999.90000000000009</v>
      </c>
      <c r="BY432">
        <v>0</v>
      </c>
      <c r="BZ432">
        <v>0</v>
      </c>
      <c r="CA432">
        <v>10010.260526315789</v>
      </c>
      <c r="CB432">
        <v>0</v>
      </c>
      <c r="CC432">
        <v>226.04263157894741</v>
      </c>
      <c r="CD432">
        <v>-3.137008526315789</v>
      </c>
      <c r="CE432">
        <v>52.512178947368419</v>
      </c>
      <c r="CF432">
        <v>55.546863157894727</v>
      </c>
      <c r="CG432">
        <v>3.3384515789473679</v>
      </c>
      <c r="CH432">
        <v>54.214763157894737</v>
      </c>
      <c r="CI432">
        <v>23.97732631578948</v>
      </c>
      <c r="CJ432">
        <v>2.6986599999999998</v>
      </c>
      <c r="CK432">
        <v>2.3688384210526321</v>
      </c>
      <c r="CL432">
        <v>22.276968421052629</v>
      </c>
      <c r="CM432">
        <v>20.152284210526322</v>
      </c>
      <c r="CN432">
        <v>1999.9768421052629</v>
      </c>
      <c r="CO432">
        <v>0.97999899999999995</v>
      </c>
      <c r="CP432">
        <v>2.0001100000000001E-2</v>
      </c>
      <c r="CQ432">
        <v>0</v>
      </c>
      <c r="CR432">
        <v>2.7232631578947371</v>
      </c>
      <c r="CS432">
        <v>0</v>
      </c>
      <c r="CT432">
        <v>19736.973684210519</v>
      </c>
      <c r="CU432">
        <v>17412.115789473679</v>
      </c>
      <c r="CV432">
        <v>44</v>
      </c>
      <c r="CW432">
        <v>45.22015789473685</v>
      </c>
      <c r="CX432">
        <v>44.065315789473694</v>
      </c>
      <c r="CY432">
        <v>43.436999999999998</v>
      </c>
      <c r="CZ432">
        <v>43.878263157894743</v>
      </c>
      <c r="DA432">
        <v>1959.9768421052629</v>
      </c>
      <c r="DB432">
        <v>40</v>
      </c>
      <c r="DC432">
        <v>0</v>
      </c>
      <c r="DD432">
        <v>1659809699.0999999</v>
      </c>
      <c r="DE432">
        <v>0</v>
      </c>
      <c r="DF432">
        <v>1659809405.0999999</v>
      </c>
      <c r="DG432" t="s">
        <v>1197</v>
      </c>
      <c r="DH432">
        <v>1659809402.5999999</v>
      </c>
      <c r="DI432">
        <v>1659809405.0999999</v>
      </c>
      <c r="DJ432">
        <v>17</v>
      </c>
      <c r="DK432">
        <v>-0.01</v>
      </c>
      <c r="DL432">
        <v>-1E-3</v>
      </c>
      <c r="DM432">
        <v>1.2789999999999999</v>
      </c>
      <c r="DN432">
        <v>1.7000000000000001E-2</v>
      </c>
      <c r="DO432">
        <v>400</v>
      </c>
      <c r="DP432">
        <v>24</v>
      </c>
      <c r="DQ432">
        <v>0.2</v>
      </c>
      <c r="DR432">
        <v>0.03</v>
      </c>
      <c r="DS432">
        <v>-0.38841458691349828</v>
      </c>
      <c r="DT432">
        <v>0.47996687645742858</v>
      </c>
      <c r="DU432">
        <v>0.10735641161023091</v>
      </c>
      <c r="DV432">
        <v>0</v>
      </c>
      <c r="DW432">
        <v>-2.7307360850000002</v>
      </c>
      <c r="DX432">
        <v>-41.878953575234533</v>
      </c>
      <c r="DY432">
        <v>5.0746040568350379</v>
      </c>
      <c r="DZ432">
        <v>0</v>
      </c>
      <c r="EA432">
        <v>3.345085249999999</v>
      </c>
      <c r="EB432">
        <v>-0.31446540337711471</v>
      </c>
      <c r="EC432">
        <v>3.2613106950082217E-2</v>
      </c>
      <c r="ED432">
        <v>0</v>
      </c>
      <c r="EE432">
        <v>1.975929125955646</v>
      </c>
      <c r="EF432">
        <v>-6.0723162396416737E-2</v>
      </c>
      <c r="EG432">
        <v>4.4314527602403401E-3</v>
      </c>
      <c r="EH432">
        <v>0</v>
      </c>
      <c r="EI432">
        <v>0.1411713241635654</v>
      </c>
      <c r="EJ432">
        <v>1.7723336659567331E-2</v>
      </c>
      <c r="EK432">
        <v>1.469684664550112E-3</v>
      </c>
      <c r="EL432">
        <v>1</v>
      </c>
      <c r="EM432">
        <v>1</v>
      </c>
      <c r="EN432">
        <v>6</v>
      </c>
      <c r="EO432" t="s">
        <v>1218</v>
      </c>
      <c r="EP432">
        <v>2.9400400000000002</v>
      </c>
      <c r="EQ432">
        <v>2.8008799999999998</v>
      </c>
      <c r="ER432">
        <v>1.48919E-2</v>
      </c>
      <c r="ES432">
        <v>1.9495200000000001E-2</v>
      </c>
      <c r="ET432">
        <v>0.11668199999999999</v>
      </c>
      <c r="EU432">
        <v>0.10657800000000001</v>
      </c>
      <c r="EV432">
        <v>20131.900000000001</v>
      </c>
      <c r="EW432">
        <v>21007.8</v>
      </c>
      <c r="EX432">
        <v>23782.799999999999</v>
      </c>
      <c r="EY432">
        <v>24952.400000000001</v>
      </c>
      <c r="EZ432">
        <v>33633.300000000003</v>
      </c>
      <c r="FA432">
        <v>35604.300000000003</v>
      </c>
      <c r="FB432">
        <v>43381.9</v>
      </c>
      <c r="FC432">
        <v>46135.4</v>
      </c>
      <c r="FD432">
        <v>1.93415</v>
      </c>
      <c r="FE432">
        <v>1.7659</v>
      </c>
      <c r="FF432">
        <v>8.5175000000000001E-2</v>
      </c>
      <c r="FG432">
        <v>0</v>
      </c>
      <c r="FH432">
        <v>30.225999999999999</v>
      </c>
      <c r="FI432">
        <v>999.9</v>
      </c>
      <c r="FJ432">
        <v>41.7</v>
      </c>
      <c r="FK432">
        <v>41.8</v>
      </c>
      <c r="FL432">
        <v>34.431699999999999</v>
      </c>
      <c r="FM432">
        <v>62.914200000000001</v>
      </c>
      <c r="FN432">
        <v>26.354199999999999</v>
      </c>
      <c r="FO432">
        <v>1</v>
      </c>
      <c r="FP432">
        <v>0.62878599999999996</v>
      </c>
      <c r="FQ432">
        <v>2.9641299999999999</v>
      </c>
      <c r="FR432">
        <v>20.293099999999999</v>
      </c>
      <c r="FS432">
        <v>5.2098000000000004</v>
      </c>
      <c r="FT432">
        <v>11.908099999999999</v>
      </c>
      <c r="FU432">
        <v>5.0025000000000004</v>
      </c>
      <c r="FV432">
        <v>3.2901799999999999</v>
      </c>
      <c r="FW432">
        <v>9999</v>
      </c>
      <c r="FX432">
        <v>9999</v>
      </c>
      <c r="FY432">
        <v>9999</v>
      </c>
      <c r="FZ432">
        <v>999.9</v>
      </c>
      <c r="GA432">
        <v>1.8597699999999999</v>
      </c>
      <c r="GB432">
        <v>1.8548500000000001</v>
      </c>
      <c r="GC432">
        <v>1.8579399999999999</v>
      </c>
      <c r="GD432">
        <v>1.8565199999999999</v>
      </c>
      <c r="GE432">
        <v>1.85517</v>
      </c>
      <c r="GF432">
        <v>1.8547100000000001</v>
      </c>
      <c r="GG432">
        <v>1.85364</v>
      </c>
      <c r="GH432">
        <v>1.85656</v>
      </c>
      <c r="GI432">
        <v>0</v>
      </c>
      <c r="GJ432">
        <v>0</v>
      </c>
      <c r="GK432">
        <v>0</v>
      </c>
      <c r="GL432">
        <v>0</v>
      </c>
      <c r="GM432" t="s">
        <v>382</v>
      </c>
      <c r="GN432" t="s">
        <v>383</v>
      </c>
      <c r="GO432" t="s">
        <v>384</v>
      </c>
      <c r="GP432" t="s">
        <v>384</v>
      </c>
      <c r="GQ432" t="s">
        <v>384</v>
      </c>
      <c r="GR432" t="s">
        <v>384</v>
      </c>
      <c r="GS432">
        <v>0</v>
      </c>
      <c r="GT432">
        <v>100</v>
      </c>
      <c r="GU432">
        <v>100</v>
      </c>
      <c r="GV432">
        <v>0.44400000000000001</v>
      </c>
      <c r="GW432">
        <v>1.29E-2</v>
      </c>
      <c r="GX432">
        <v>0.27761382284396391</v>
      </c>
      <c r="GY432">
        <v>3.0239061252787889E-3</v>
      </c>
      <c r="GZ432">
        <v>-1.398580452151984E-6</v>
      </c>
      <c r="HA432">
        <v>2.8030378366047371E-10</v>
      </c>
      <c r="HB432">
        <v>-7.1345895132161177E-2</v>
      </c>
      <c r="HC432">
        <v>1.0309082032153079E-2</v>
      </c>
      <c r="HD432">
        <v>-3.6321104004466529E-4</v>
      </c>
      <c r="HE432">
        <v>3.6129943689190391E-6</v>
      </c>
      <c r="HF432">
        <v>0</v>
      </c>
      <c r="HG432">
        <v>2134</v>
      </c>
      <c r="HH432">
        <v>3</v>
      </c>
      <c r="HI432">
        <v>46</v>
      </c>
      <c r="HJ432">
        <v>5</v>
      </c>
      <c r="HK432">
        <v>4.9000000000000004</v>
      </c>
      <c r="HL432">
        <v>0.36621100000000001</v>
      </c>
      <c r="HM432">
        <v>2.4096700000000002</v>
      </c>
      <c r="HN432">
        <v>1.4978</v>
      </c>
      <c r="HO432">
        <v>2.3022499999999999</v>
      </c>
      <c r="HP432">
        <v>1.5478499999999999</v>
      </c>
      <c r="HQ432">
        <v>2.4011200000000001</v>
      </c>
      <c r="HR432">
        <v>43.6995</v>
      </c>
      <c r="HS432">
        <v>15.4016</v>
      </c>
      <c r="HT432">
        <v>18</v>
      </c>
      <c r="HU432">
        <v>503.26299999999998</v>
      </c>
      <c r="HV432">
        <v>457.85399999999998</v>
      </c>
      <c r="HW432">
        <v>26.0152</v>
      </c>
      <c r="HX432">
        <v>34.718699999999998</v>
      </c>
      <c r="HY432">
        <v>29.9983</v>
      </c>
      <c r="HZ432">
        <v>34.619300000000003</v>
      </c>
      <c r="IA432">
        <v>34.72</v>
      </c>
      <c r="IB432">
        <v>7.3824500000000004</v>
      </c>
      <c r="IC432">
        <v>28.0717</v>
      </c>
      <c r="ID432">
        <v>0</v>
      </c>
      <c r="IE432">
        <v>26.0701</v>
      </c>
      <c r="IF432">
        <v>110.36799999999999</v>
      </c>
      <c r="IG432">
        <v>24.036999999999999</v>
      </c>
      <c r="IH432">
        <v>100.301</v>
      </c>
      <c r="II432">
        <v>99.9803</v>
      </c>
      <c r="IJ432" t="s">
        <v>2639</v>
      </c>
    </row>
    <row r="433" spans="1:244" x14ac:dyDescent="0.2">
      <c r="A433">
        <v>417</v>
      </c>
      <c r="B433">
        <v>1659809700.5999999</v>
      </c>
      <c r="C433">
        <v>13559.099999904631</v>
      </c>
      <c r="D433" t="s">
        <v>1225</v>
      </c>
      <c r="E433" t="s">
        <v>1226</v>
      </c>
      <c r="F433">
        <v>1</v>
      </c>
      <c r="G433" t="s">
        <v>373</v>
      </c>
      <c r="H433" t="s">
        <v>374</v>
      </c>
      <c r="I433" t="s">
        <v>375</v>
      </c>
      <c r="J433" t="s">
        <v>376</v>
      </c>
      <c r="K433" t="s">
        <v>377</v>
      </c>
      <c r="L433" t="s">
        <v>1192</v>
      </c>
      <c r="M433" t="s">
        <v>378</v>
      </c>
      <c r="N433">
        <v>1659809692.0166659</v>
      </c>
      <c r="O433">
        <f t="shared" si="204"/>
        <v>2.9050397288581547E-3</v>
      </c>
      <c r="P433">
        <f t="shared" si="205"/>
        <v>2.9050397288581546</v>
      </c>
      <c r="Q433">
        <f t="shared" si="206"/>
        <v>8.9809369438094214E-2</v>
      </c>
      <c r="R433">
        <f t="shared" si="207"/>
        <v>51.556516666666667</v>
      </c>
      <c r="S433">
        <f t="shared" si="208"/>
        <v>48.874720778697366</v>
      </c>
      <c r="T433">
        <f t="shared" si="209"/>
        <v>4.8334494180498284</v>
      </c>
      <c r="U433">
        <f t="shared" si="210"/>
        <v>5.0986647393347617</v>
      </c>
      <c r="V433">
        <f t="shared" si="211"/>
        <v>0.14391708640842632</v>
      </c>
      <c r="W433">
        <f t="shared" si="212"/>
        <v>2.9097992163036914</v>
      </c>
      <c r="X433">
        <f t="shared" si="213"/>
        <v>0.1400764187951766</v>
      </c>
      <c r="Y433">
        <f t="shared" si="214"/>
        <v>8.7884293466922336E-2</v>
      </c>
      <c r="Z433">
        <f t="shared" si="215"/>
        <v>321.51165533333335</v>
      </c>
      <c r="AA433">
        <f t="shared" si="216"/>
        <v>32.10828180892414</v>
      </c>
      <c r="AB433">
        <f t="shared" si="217"/>
        <v>31.630600000000001</v>
      </c>
      <c r="AC433">
        <f t="shared" si="218"/>
        <v>4.6761485881079228</v>
      </c>
      <c r="AD433">
        <f t="shared" si="219"/>
        <v>60.009868407333698</v>
      </c>
      <c r="AE433">
        <f t="shared" si="220"/>
        <v>2.7016798846223833</v>
      </c>
      <c r="AF433">
        <f t="shared" si="221"/>
        <v>4.5020593384474337</v>
      </c>
      <c r="AG433">
        <f t="shared" si="222"/>
        <v>1.9744687034855395</v>
      </c>
      <c r="AH433">
        <f t="shared" si="223"/>
        <v>-128.11225204264463</v>
      </c>
      <c r="AI433">
        <f t="shared" si="224"/>
        <v>-104.61256666811647</v>
      </c>
      <c r="AJ433">
        <f t="shared" si="225"/>
        <v>-8.0970403236158894</v>
      </c>
      <c r="AK433">
        <f t="shared" si="226"/>
        <v>80.689796298956367</v>
      </c>
      <c r="AL433">
        <f t="shared" si="227"/>
        <v>3.5141823196043718</v>
      </c>
      <c r="AM433">
        <f t="shared" si="228"/>
        <v>2.857666011533432</v>
      </c>
      <c r="AN433">
        <f t="shared" si="229"/>
        <v>8.9809369438094214E-2</v>
      </c>
      <c r="AO433">
        <v>68.99730933649704</v>
      </c>
      <c r="AP433">
        <v>59.750095757575757</v>
      </c>
      <c r="AQ433">
        <v>1.7815797438490859</v>
      </c>
      <c r="AR433">
        <v>65.640967639493695</v>
      </c>
      <c r="AS433">
        <f t="shared" si="230"/>
        <v>2.9050397288581546</v>
      </c>
      <c r="AT433">
        <v>24.0309325092786</v>
      </c>
      <c r="AU433">
        <v>27.360835164835191</v>
      </c>
      <c r="AV433">
        <v>8.9583882842174337E-3</v>
      </c>
      <c r="AW433">
        <v>85.652691204129724</v>
      </c>
      <c r="AX433">
        <v>0</v>
      </c>
      <c r="AY433">
        <v>0</v>
      </c>
      <c r="AZ433">
        <f t="shared" si="231"/>
        <v>1</v>
      </c>
      <c r="BA433">
        <f t="shared" si="232"/>
        <v>0</v>
      </c>
      <c r="BB433">
        <f t="shared" si="233"/>
        <v>51600.527543103854</v>
      </c>
      <c r="BC433">
        <f t="shared" si="234"/>
        <v>1999.972777777778</v>
      </c>
      <c r="BD433">
        <f t="shared" si="235"/>
        <v>1681.1771333333336</v>
      </c>
      <c r="BE433">
        <f t="shared" si="236"/>
        <v>0.84060000816677782</v>
      </c>
      <c r="BF433">
        <f t="shared" si="237"/>
        <v>0.1607580157618812</v>
      </c>
      <c r="BG433">
        <v>6</v>
      </c>
      <c r="BH433">
        <v>0.5</v>
      </c>
      <c r="BI433" t="s">
        <v>379</v>
      </c>
      <c r="BJ433">
        <v>2</v>
      </c>
      <c r="BK433" t="b">
        <v>1</v>
      </c>
      <c r="BL433">
        <v>1659809692.0166659</v>
      </c>
      <c r="BM433">
        <v>51.556516666666667</v>
      </c>
      <c r="BN433">
        <v>55.94927777777778</v>
      </c>
      <c r="BO433">
        <v>27.318761111111112</v>
      </c>
      <c r="BP433">
        <v>23.98404444444445</v>
      </c>
      <c r="BQ433">
        <v>51.127927777777778</v>
      </c>
      <c r="BR433">
        <v>27.305855555555549</v>
      </c>
      <c r="BS433">
        <v>500.1201111111111</v>
      </c>
      <c r="BT433">
        <v>98.795061111111124</v>
      </c>
      <c r="BU433">
        <v>9.9609611111111135E-2</v>
      </c>
      <c r="BV433">
        <v>30.963738888888891</v>
      </c>
      <c r="BW433">
        <v>31.630600000000001</v>
      </c>
      <c r="BX433">
        <v>999.90000000000009</v>
      </c>
      <c r="BY433">
        <v>0</v>
      </c>
      <c r="BZ433">
        <v>0</v>
      </c>
      <c r="CA433">
        <v>10008.43611111111</v>
      </c>
      <c r="CB433">
        <v>0</v>
      </c>
      <c r="CC433">
        <v>225.99805555555551</v>
      </c>
      <c r="CD433">
        <v>-4.3927573888888887</v>
      </c>
      <c r="CE433">
        <v>53.004572222222222</v>
      </c>
      <c r="CF433">
        <v>57.324444444444438</v>
      </c>
      <c r="CG433">
        <v>3.334721111111111</v>
      </c>
      <c r="CH433">
        <v>55.94927777777778</v>
      </c>
      <c r="CI433">
        <v>23.98404444444445</v>
      </c>
      <c r="CJ433">
        <v>2.6989577777777778</v>
      </c>
      <c r="CK433">
        <v>2.369504444444444</v>
      </c>
      <c r="CL433">
        <v>22.27877777777778</v>
      </c>
      <c r="CM433">
        <v>20.156827777777782</v>
      </c>
      <c r="CN433">
        <v>1999.972777777778</v>
      </c>
      <c r="CO433">
        <v>0.97999899999999995</v>
      </c>
      <c r="CP433">
        <v>2.0001100000000001E-2</v>
      </c>
      <c r="CQ433">
        <v>0</v>
      </c>
      <c r="CR433">
        <v>2.695555555555555</v>
      </c>
      <c r="CS433">
        <v>0</v>
      </c>
      <c r="CT433">
        <v>19734.349999999999</v>
      </c>
      <c r="CU433">
        <v>17412.07777777778</v>
      </c>
      <c r="CV433">
        <v>43.996499999999997</v>
      </c>
      <c r="CW433">
        <v>45.218499999999999</v>
      </c>
      <c r="CX433">
        <v>44.0655</v>
      </c>
      <c r="CY433">
        <v>43.436999999999998</v>
      </c>
      <c r="CZ433">
        <v>43.878444444444447</v>
      </c>
      <c r="DA433">
        <v>1959.972777777778</v>
      </c>
      <c r="DB433">
        <v>40</v>
      </c>
      <c r="DC433">
        <v>0</v>
      </c>
      <c r="DD433">
        <v>1659809700.3</v>
      </c>
      <c r="DE433">
        <v>0</v>
      </c>
      <c r="DF433">
        <v>1659809405.0999999</v>
      </c>
      <c r="DG433" t="s">
        <v>1197</v>
      </c>
      <c r="DH433">
        <v>1659809402.5999999</v>
      </c>
      <c r="DI433">
        <v>1659809405.0999999</v>
      </c>
      <c r="DJ433">
        <v>17</v>
      </c>
      <c r="DK433">
        <v>-0.01</v>
      </c>
      <c r="DL433">
        <v>-1E-3</v>
      </c>
      <c r="DM433">
        <v>1.2789999999999999</v>
      </c>
      <c r="DN433">
        <v>1.7000000000000001E-2</v>
      </c>
      <c r="DO433">
        <v>400</v>
      </c>
      <c r="DP433">
        <v>24</v>
      </c>
      <c r="DQ433">
        <v>0.2</v>
      </c>
      <c r="DR433">
        <v>0.03</v>
      </c>
      <c r="DS433">
        <v>-0.38841458691349828</v>
      </c>
      <c r="DT433">
        <v>0.47996687645742858</v>
      </c>
      <c r="DU433">
        <v>0.10735641161023091</v>
      </c>
      <c r="DV433">
        <v>0</v>
      </c>
      <c r="DW433">
        <v>-2.7307360850000002</v>
      </c>
      <c r="DX433">
        <v>-41.878953575234533</v>
      </c>
      <c r="DY433">
        <v>5.0746040568350379</v>
      </c>
      <c r="DZ433">
        <v>0</v>
      </c>
      <c r="EA433">
        <v>3.345085249999999</v>
      </c>
      <c r="EB433">
        <v>-0.31446540337711471</v>
      </c>
      <c r="EC433">
        <v>3.2613106950082217E-2</v>
      </c>
      <c r="ED433">
        <v>0</v>
      </c>
      <c r="EE433">
        <v>1.975929125955646</v>
      </c>
      <c r="EF433">
        <v>-6.0723162396416737E-2</v>
      </c>
      <c r="EG433">
        <v>4.4314527602403401E-3</v>
      </c>
      <c r="EH433">
        <v>0</v>
      </c>
      <c r="EI433">
        <v>0.1411713241635654</v>
      </c>
      <c r="EJ433">
        <v>1.7723336659567331E-2</v>
      </c>
      <c r="EK433">
        <v>1.469684664550112E-3</v>
      </c>
      <c r="EL433">
        <v>1</v>
      </c>
      <c r="EM433">
        <v>1</v>
      </c>
      <c r="EN433">
        <v>6</v>
      </c>
      <c r="EO433" t="s">
        <v>1218</v>
      </c>
      <c r="EP433">
        <v>2.9401700000000002</v>
      </c>
      <c r="EQ433">
        <v>2.8008600000000001</v>
      </c>
      <c r="ER433">
        <v>1.54752E-2</v>
      </c>
      <c r="ES433">
        <v>2.0638400000000001E-2</v>
      </c>
      <c r="ET433">
        <v>0.116701</v>
      </c>
      <c r="EU433">
        <v>0.10657700000000001</v>
      </c>
      <c r="EV433">
        <v>20120.099999999999</v>
      </c>
      <c r="EW433">
        <v>20983.5</v>
      </c>
      <c r="EX433">
        <v>23782.9</v>
      </c>
      <c r="EY433">
        <v>24952.5</v>
      </c>
      <c r="EZ433">
        <v>33632.9</v>
      </c>
      <c r="FA433">
        <v>35604.5</v>
      </c>
      <c r="FB433">
        <v>43382.3</v>
      </c>
      <c r="FC433">
        <v>46135.6</v>
      </c>
      <c r="FD433">
        <v>1.93432</v>
      </c>
      <c r="FE433">
        <v>1.7658799999999999</v>
      </c>
      <c r="FF433">
        <v>8.5569900000000004E-2</v>
      </c>
      <c r="FG433">
        <v>0</v>
      </c>
      <c r="FH433">
        <v>30.224499999999999</v>
      </c>
      <c r="FI433">
        <v>999.9</v>
      </c>
      <c r="FJ433">
        <v>41.7</v>
      </c>
      <c r="FK433">
        <v>41.8</v>
      </c>
      <c r="FL433">
        <v>34.435600000000001</v>
      </c>
      <c r="FM433">
        <v>63.654200000000003</v>
      </c>
      <c r="FN433">
        <v>25.849399999999999</v>
      </c>
      <c r="FO433">
        <v>1</v>
      </c>
      <c r="FP433">
        <v>0.628521</v>
      </c>
      <c r="FQ433">
        <v>2.9381200000000001</v>
      </c>
      <c r="FR433">
        <v>20.293600000000001</v>
      </c>
      <c r="FS433">
        <v>5.2099500000000001</v>
      </c>
      <c r="FT433">
        <v>11.908099999999999</v>
      </c>
      <c r="FU433">
        <v>5.00265</v>
      </c>
      <c r="FV433">
        <v>3.2902</v>
      </c>
      <c r="FW433">
        <v>9999</v>
      </c>
      <c r="FX433">
        <v>9999</v>
      </c>
      <c r="FY433">
        <v>9999</v>
      </c>
      <c r="FZ433">
        <v>999.9</v>
      </c>
      <c r="GA433">
        <v>1.8597600000000001</v>
      </c>
      <c r="GB433">
        <v>1.8548500000000001</v>
      </c>
      <c r="GC433">
        <v>1.8579300000000001</v>
      </c>
      <c r="GD433">
        <v>1.8565199999999999</v>
      </c>
      <c r="GE433">
        <v>1.8551599999999999</v>
      </c>
      <c r="GF433">
        <v>1.8547100000000001</v>
      </c>
      <c r="GG433">
        <v>1.85364</v>
      </c>
      <c r="GH433">
        <v>1.8565400000000001</v>
      </c>
      <c r="GI433">
        <v>0</v>
      </c>
      <c r="GJ433">
        <v>0</v>
      </c>
      <c r="GK433">
        <v>0</v>
      </c>
      <c r="GL433">
        <v>0</v>
      </c>
      <c r="GM433" t="s">
        <v>382</v>
      </c>
      <c r="GN433" t="s">
        <v>383</v>
      </c>
      <c r="GO433" t="s">
        <v>384</v>
      </c>
      <c r="GP433" t="s">
        <v>384</v>
      </c>
      <c r="GQ433" t="s">
        <v>384</v>
      </c>
      <c r="GR433" t="s">
        <v>384</v>
      </c>
      <c r="GS433">
        <v>0</v>
      </c>
      <c r="GT433">
        <v>100</v>
      </c>
      <c r="GU433">
        <v>100</v>
      </c>
      <c r="GV433">
        <v>0.45100000000000001</v>
      </c>
      <c r="GW433">
        <v>1.29E-2</v>
      </c>
      <c r="GX433">
        <v>0.27761382284396391</v>
      </c>
      <c r="GY433">
        <v>3.0239061252787889E-3</v>
      </c>
      <c r="GZ433">
        <v>-1.398580452151984E-6</v>
      </c>
      <c r="HA433">
        <v>2.8030378366047371E-10</v>
      </c>
      <c r="HB433">
        <v>-7.1345895132161177E-2</v>
      </c>
      <c r="HC433">
        <v>1.0309082032153079E-2</v>
      </c>
      <c r="HD433">
        <v>-3.6321104004466529E-4</v>
      </c>
      <c r="HE433">
        <v>3.6129943689190391E-6</v>
      </c>
      <c r="HF433">
        <v>0</v>
      </c>
      <c r="HG433">
        <v>2134</v>
      </c>
      <c r="HH433">
        <v>3</v>
      </c>
      <c r="HI433">
        <v>46</v>
      </c>
      <c r="HJ433">
        <v>5</v>
      </c>
      <c r="HK433">
        <v>4.9000000000000004</v>
      </c>
      <c r="HL433">
        <v>0.37475599999999998</v>
      </c>
      <c r="HM433">
        <v>2.4072300000000002</v>
      </c>
      <c r="HN433">
        <v>1.4978</v>
      </c>
      <c r="HO433">
        <v>2.3022499999999999</v>
      </c>
      <c r="HP433">
        <v>1.5478499999999999</v>
      </c>
      <c r="HQ433">
        <v>2.4560499999999998</v>
      </c>
      <c r="HR433">
        <v>43.6995</v>
      </c>
      <c r="HS433">
        <v>15.410399999999999</v>
      </c>
      <c r="HT433">
        <v>18</v>
      </c>
      <c r="HU433">
        <v>503.35700000000003</v>
      </c>
      <c r="HV433">
        <v>457.82499999999999</v>
      </c>
      <c r="HW433">
        <v>26.0228</v>
      </c>
      <c r="HX433">
        <v>34.716799999999999</v>
      </c>
      <c r="HY433">
        <v>29.9984</v>
      </c>
      <c r="HZ433">
        <v>34.6175</v>
      </c>
      <c r="IA433">
        <v>34.718200000000003</v>
      </c>
      <c r="IB433">
        <v>7.54704</v>
      </c>
      <c r="IC433">
        <v>28.0717</v>
      </c>
      <c r="ID433">
        <v>0</v>
      </c>
      <c r="IE433">
        <v>26.0701</v>
      </c>
      <c r="IF433">
        <v>120.38800000000001</v>
      </c>
      <c r="IG433">
        <v>24.036999999999999</v>
      </c>
      <c r="IH433">
        <v>100.301</v>
      </c>
      <c r="II433">
        <v>99.980599999999995</v>
      </c>
      <c r="IJ433" t="s">
        <v>2639</v>
      </c>
    </row>
    <row r="434" spans="1:244" x14ac:dyDescent="0.2">
      <c r="A434">
        <v>418</v>
      </c>
      <c r="B434">
        <v>1659809701.5999999</v>
      </c>
      <c r="C434">
        <v>13560.099999904631</v>
      </c>
      <c r="D434" t="s">
        <v>1227</v>
      </c>
      <c r="E434" t="s">
        <v>1228</v>
      </c>
      <c r="F434">
        <v>1</v>
      </c>
      <c r="G434" t="s">
        <v>373</v>
      </c>
      <c r="H434" t="s">
        <v>374</v>
      </c>
      <c r="I434" t="s">
        <v>375</v>
      </c>
      <c r="J434" t="s">
        <v>376</v>
      </c>
      <c r="K434" t="s">
        <v>377</v>
      </c>
      <c r="L434" t="s">
        <v>1192</v>
      </c>
      <c r="M434" t="s">
        <v>378</v>
      </c>
      <c r="N434">
        <v>1659809693.2764699</v>
      </c>
      <c r="O434">
        <f t="shared" si="204"/>
        <v>2.9060033256124588E-3</v>
      </c>
      <c r="P434">
        <f t="shared" si="205"/>
        <v>2.9060033256124589</v>
      </c>
      <c r="Q434">
        <f t="shared" si="206"/>
        <v>0.16207213567368225</v>
      </c>
      <c r="R434">
        <f t="shared" si="207"/>
        <v>52.234699999999997</v>
      </c>
      <c r="S434">
        <f t="shared" si="208"/>
        <v>48.724881478964043</v>
      </c>
      <c r="T434">
        <f t="shared" si="209"/>
        <v>4.8186245188617658</v>
      </c>
      <c r="U434">
        <f t="shared" si="210"/>
        <v>5.1657263910237461</v>
      </c>
      <c r="V434">
        <f t="shared" si="211"/>
        <v>0.14406472530287162</v>
      </c>
      <c r="W434">
        <f t="shared" si="212"/>
        <v>2.9095831769672476</v>
      </c>
      <c r="X434">
        <f t="shared" si="213"/>
        <v>0.1402160096006326</v>
      </c>
      <c r="Y434">
        <f t="shared" si="214"/>
        <v>8.7972233774555209E-2</v>
      </c>
      <c r="Z434">
        <f t="shared" si="215"/>
        <v>321.5113997647058</v>
      </c>
      <c r="AA434">
        <f t="shared" si="216"/>
        <v>32.10570016320456</v>
      </c>
      <c r="AB434">
        <f t="shared" si="217"/>
        <v>31.627223529411769</v>
      </c>
      <c r="AC434">
        <f t="shared" si="218"/>
        <v>4.6752525797021276</v>
      </c>
      <c r="AD434">
        <f t="shared" si="219"/>
        <v>60.027294405578637</v>
      </c>
      <c r="AE434">
        <f t="shared" si="220"/>
        <v>2.7020930652504651</v>
      </c>
      <c r="AF434">
        <f t="shared" si="221"/>
        <v>4.5014407062786859</v>
      </c>
      <c r="AG434">
        <f t="shared" si="222"/>
        <v>1.9731595144516625</v>
      </c>
      <c r="AH434">
        <f t="shared" si="223"/>
        <v>-128.15474665950944</v>
      </c>
      <c r="AI434">
        <f t="shared" si="224"/>
        <v>-104.45311566639063</v>
      </c>
      <c r="AJ434">
        <f t="shared" si="225"/>
        <v>-8.0850684423234203</v>
      </c>
      <c r="AK434">
        <f t="shared" si="226"/>
        <v>80.818468996482324</v>
      </c>
      <c r="AL434">
        <f t="shared" si="227"/>
        <v>4.7857071725559281</v>
      </c>
      <c r="AM434">
        <f t="shared" si="228"/>
        <v>2.8546339431188001</v>
      </c>
      <c r="AN434">
        <f t="shared" si="229"/>
        <v>0.16207213567368225</v>
      </c>
      <c r="AO434">
        <v>73.352500455546519</v>
      </c>
      <c r="AP434">
        <v>62.250021818181807</v>
      </c>
      <c r="AQ434">
        <v>2.1259777211113851</v>
      </c>
      <c r="AR434">
        <v>65.640967639493695</v>
      </c>
      <c r="AS434">
        <f t="shared" si="230"/>
        <v>2.9060033256124589</v>
      </c>
      <c r="AT434">
        <v>24.032402055708541</v>
      </c>
      <c r="AU434">
        <v>27.366886813186831</v>
      </c>
      <c r="AV434">
        <v>8.4438714896893606E-3</v>
      </c>
      <c r="AW434">
        <v>85.652691204129724</v>
      </c>
      <c r="AX434">
        <v>0</v>
      </c>
      <c r="AY434">
        <v>0</v>
      </c>
      <c r="AZ434">
        <f t="shared" si="231"/>
        <v>1</v>
      </c>
      <c r="BA434">
        <f t="shared" si="232"/>
        <v>0</v>
      </c>
      <c r="BB434">
        <f t="shared" si="233"/>
        <v>51594.818450081118</v>
      </c>
      <c r="BC434">
        <f t="shared" si="234"/>
        <v>1999.971176470588</v>
      </c>
      <c r="BD434">
        <f t="shared" si="235"/>
        <v>1681.175788235294</v>
      </c>
      <c r="BE434">
        <f t="shared" si="236"/>
        <v>0.84060000864718343</v>
      </c>
      <c r="BF434">
        <f t="shared" si="237"/>
        <v>0.16075801668906403</v>
      </c>
      <c r="BG434">
        <v>6</v>
      </c>
      <c r="BH434">
        <v>0.5</v>
      </c>
      <c r="BI434" t="s">
        <v>379</v>
      </c>
      <c r="BJ434">
        <v>2</v>
      </c>
      <c r="BK434" t="b">
        <v>1</v>
      </c>
      <c r="BL434">
        <v>1659809693.2764699</v>
      </c>
      <c r="BM434">
        <v>52.234699999999997</v>
      </c>
      <c r="BN434">
        <v>58.155123529411767</v>
      </c>
      <c r="BO434">
        <v>27.32297647058823</v>
      </c>
      <c r="BP434">
        <v>23.991776470588231</v>
      </c>
      <c r="BQ434">
        <v>51.804164705882357</v>
      </c>
      <c r="BR434">
        <v>27.310076470588239</v>
      </c>
      <c r="BS434">
        <v>500.11470588235301</v>
      </c>
      <c r="BT434">
        <v>98.79496470588235</v>
      </c>
      <c r="BU434">
        <v>9.957074705882353E-2</v>
      </c>
      <c r="BV434">
        <v>30.961329411764702</v>
      </c>
      <c r="BW434">
        <v>31.627223529411769</v>
      </c>
      <c r="BX434">
        <v>999.9</v>
      </c>
      <c r="BY434">
        <v>0</v>
      </c>
      <c r="BZ434">
        <v>0</v>
      </c>
      <c r="CA434">
        <v>10007.20882352941</v>
      </c>
      <c r="CB434">
        <v>0</v>
      </c>
      <c r="CC434">
        <v>225.96</v>
      </c>
      <c r="CD434">
        <v>-5.92041388235294</v>
      </c>
      <c r="CE434">
        <v>53.70206470588235</v>
      </c>
      <c r="CF434">
        <v>59.585011764705882</v>
      </c>
      <c r="CG434">
        <v>3.331201176470588</v>
      </c>
      <c r="CH434">
        <v>58.155123529411767</v>
      </c>
      <c r="CI434">
        <v>23.991776470588231</v>
      </c>
      <c r="CJ434">
        <v>2.6993717647058819</v>
      </c>
      <c r="CK434">
        <v>2.3702658823529408</v>
      </c>
      <c r="CL434">
        <v>22.281294117647061</v>
      </c>
      <c r="CM434">
        <v>20.162023529411769</v>
      </c>
      <c r="CN434">
        <v>1999.971176470588</v>
      </c>
      <c r="CO434">
        <v>0.97999900000000006</v>
      </c>
      <c r="CP434">
        <v>2.0001100000000001E-2</v>
      </c>
      <c r="CQ434">
        <v>0</v>
      </c>
      <c r="CR434">
        <v>2.7722352941176469</v>
      </c>
      <c r="CS434">
        <v>0</v>
      </c>
      <c r="CT434">
        <v>19731.294117647059</v>
      </c>
      <c r="CU434">
        <v>17412.06470588236</v>
      </c>
      <c r="CV434">
        <v>43.992588235294122</v>
      </c>
      <c r="CW434">
        <v>45.216647058823533</v>
      </c>
      <c r="CX434">
        <v>44.065705882352937</v>
      </c>
      <c r="CY434">
        <v>43.436999999999998</v>
      </c>
      <c r="CZ434">
        <v>43.878647058823532</v>
      </c>
      <c r="DA434">
        <v>1959.971176470588</v>
      </c>
      <c r="DB434">
        <v>40</v>
      </c>
      <c r="DC434">
        <v>0</v>
      </c>
      <c r="DD434">
        <v>1659809700.9000001</v>
      </c>
      <c r="DE434">
        <v>0</v>
      </c>
      <c r="DF434">
        <v>1659809405.0999999</v>
      </c>
      <c r="DG434" t="s">
        <v>1197</v>
      </c>
      <c r="DH434">
        <v>1659809402.5999999</v>
      </c>
      <c r="DI434">
        <v>1659809405.0999999</v>
      </c>
      <c r="DJ434">
        <v>17</v>
      </c>
      <c r="DK434">
        <v>-0.01</v>
      </c>
      <c r="DL434">
        <v>-1E-3</v>
      </c>
      <c r="DM434">
        <v>1.2789999999999999</v>
      </c>
      <c r="DN434">
        <v>1.7000000000000001E-2</v>
      </c>
      <c r="DO434">
        <v>400</v>
      </c>
      <c r="DP434">
        <v>24</v>
      </c>
      <c r="DQ434">
        <v>0.2</v>
      </c>
      <c r="DR434">
        <v>0.03</v>
      </c>
      <c r="DS434">
        <v>-0.32904921836321482</v>
      </c>
      <c r="DT434">
        <v>1.573070353908536</v>
      </c>
      <c r="DU434">
        <v>0.17846179986287461</v>
      </c>
      <c r="DV434">
        <v>0</v>
      </c>
      <c r="DW434">
        <v>-4.0692294975609764</v>
      </c>
      <c r="DX434">
        <v>-55.529900629965162</v>
      </c>
      <c r="DY434">
        <v>6.4993476510753396</v>
      </c>
      <c r="DZ434">
        <v>0</v>
      </c>
      <c r="EA434">
        <v>3.341044146341464</v>
      </c>
      <c r="EB434">
        <v>-0.26288278745644761</v>
      </c>
      <c r="EC434">
        <v>2.9871320038736701E-2</v>
      </c>
      <c r="ED434">
        <v>0</v>
      </c>
      <c r="EE434">
        <v>1.973686466198318</v>
      </c>
      <c r="EF434">
        <v>-6.4651785259982802E-2</v>
      </c>
      <c r="EG434">
        <v>4.7312242593302327E-3</v>
      </c>
      <c r="EH434">
        <v>0</v>
      </c>
      <c r="EI434">
        <v>0.14185827642345561</v>
      </c>
      <c r="EJ434">
        <v>1.8320442812882611E-2</v>
      </c>
      <c r="EK434">
        <v>1.5063999942022881E-3</v>
      </c>
      <c r="EL434">
        <v>1</v>
      </c>
      <c r="EM434">
        <v>1</v>
      </c>
      <c r="EN434">
        <v>6</v>
      </c>
      <c r="EO434" t="s">
        <v>1218</v>
      </c>
      <c r="EP434">
        <v>2.9401099999999998</v>
      </c>
      <c r="EQ434">
        <v>2.8008700000000002</v>
      </c>
      <c r="ER434">
        <v>1.6139400000000002E-2</v>
      </c>
      <c r="ES434">
        <v>2.1783500000000001E-2</v>
      </c>
      <c r="ET434">
        <v>0.116718</v>
      </c>
      <c r="EU434">
        <v>0.106576</v>
      </c>
      <c r="EV434">
        <v>20106.7</v>
      </c>
      <c r="EW434">
        <v>20959.099999999999</v>
      </c>
      <c r="EX434">
        <v>23783.1</v>
      </c>
      <c r="EY434">
        <v>24952.6</v>
      </c>
      <c r="EZ434">
        <v>33632.5</v>
      </c>
      <c r="FA434">
        <v>35604.800000000003</v>
      </c>
      <c r="FB434">
        <v>43382.5</v>
      </c>
      <c r="FC434">
        <v>46135.8</v>
      </c>
      <c r="FD434">
        <v>1.93432</v>
      </c>
      <c r="FE434">
        <v>1.76597</v>
      </c>
      <c r="FF434">
        <v>8.5450700000000004E-2</v>
      </c>
      <c r="FG434">
        <v>0</v>
      </c>
      <c r="FH434">
        <v>30.223800000000001</v>
      </c>
      <c r="FI434">
        <v>999.9</v>
      </c>
      <c r="FJ434">
        <v>41.7</v>
      </c>
      <c r="FK434">
        <v>41.7</v>
      </c>
      <c r="FL434">
        <v>34.250399999999999</v>
      </c>
      <c r="FM434">
        <v>63.404200000000003</v>
      </c>
      <c r="FN434">
        <v>25.965499999999999</v>
      </c>
      <c r="FO434">
        <v>1</v>
      </c>
      <c r="FP434">
        <v>0.62810999999999995</v>
      </c>
      <c r="FQ434">
        <v>2.91167</v>
      </c>
      <c r="FR434">
        <v>20.2942</v>
      </c>
      <c r="FS434">
        <v>5.2098000000000004</v>
      </c>
      <c r="FT434">
        <v>11.908099999999999</v>
      </c>
      <c r="FU434">
        <v>5.0024499999999996</v>
      </c>
      <c r="FV434">
        <v>3.2901500000000001</v>
      </c>
      <c r="FW434">
        <v>9999</v>
      </c>
      <c r="FX434">
        <v>9999</v>
      </c>
      <c r="FY434">
        <v>9999</v>
      </c>
      <c r="FZ434">
        <v>999.9</v>
      </c>
      <c r="GA434">
        <v>1.8597600000000001</v>
      </c>
      <c r="GB434">
        <v>1.8548500000000001</v>
      </c>
      <c r="GC434">
        <v>1.8579300000000001</v>
      </c>
      <c r="GD434">
        <v>1.8565100000000001</v>
      </c>
      <c r="GE434">
        <v>1.8551599999999999</v>
      </c>
      <c r="GF434">
        <v>1.8547100000000001</v>
      </c>
      <c r="GG434">
        <v>1.85364</v>
      </c>
      <c r="GH434">
        <v>1.8565400000000001</v>
      </c>
      <c r="GI434">
        <v>0</v>
      </c>
      <c r="GJ434">
        <v>0</v>
      </c>
      <c r="GK434">
        <v>0</v>
      </c>
      <c r="GL434">
        <v>0</v>
      </c>
      <c r="GM434" t="s">
        <v>382</v>
      </c>
      <c r="GN434" t="s">
        <v>383</v>
      </c>
      <c r="GO434" t="s">
        <v>384</v>
      </c>
      <c r="GP434" t="s">
        <v>384</v>
      </c>
      <c r="GQ434" t="s">
        <v>384</v>
      </c>
      <c r="GR434" t="s">
        <v>384</v>
      </c>
      <c r="GS434">
        <v>0</v>
      </c>
      <c r="GT434">
        <v>100</v>
      </c>
      <c r="GU434">
        <v>100</v>
      </c>
      <c r="GV434">
        <v>0.45800000000000002</v>
      </c>
      <c r="GW434">
        <v>1.29E-2</v>
      </c>
      <c r="GX434">
        <v>0.27761382284396391</v>
      </c>
      <c r="GY434">
        <v>3.0239061252787889E-3</v>
      </c>
      <c r="GZ434">
        <v>-1.398580452151984E-6</v>
      </c>
      <c r="HA434">
        <v>2.8030378366047371E-10</v>
      </c>
      <c r="HB434">
        <v>-7.1345895132161177E-2</v>
      </c>
      <c r="HC434">
        <v>1.0309082032153079E-2</v>
      </c>
      <c r="HD434">
        <v>-3.6321104004466529E-4</v>
      </c>
      <c r="HE434">
        <v>3.6129943689190391E-6</v>
      </c>
      <c r="HF434">
        <v>0</v>
      </c>
      <c r="HG434">
        <v>2134</v>
      </c>
      <c r="HH434">
        <v>3</v>
      </c>
      <c r="HI434">
        <v>46</v>
      </c>
      <c r="HJ434">
        <v>5</v>
      </c>
      <c r="HK434">
        <v>4.9000000000000004</v>
      </c>
      <c r="HL434">
        <v>0.390625</v>
      </c>
      <c r="HM434">
        <v>2.4267599999999998</v>
      </c>
      <c r="HN434">
        <v>1.4978</v>
      </c>
      <c r="HO434">
        <v>2.3010299999999999</v>
      </c>
      <c r="HP434">
        <v>1.5478499999999999</v>
      </c>
      <c r="HQ434">
        <v>2.3815900000000001</v>
      </c>
      <c r="HR434">
        <v>43.6995</v>
      </c>
      <c r="HS434">
        <v>15.4016</v>
      </c>
      <c r="HT434">
        <v>18</v>
      </c>
      <c r="HU434">
        <v>503.34899999999999</v>
      </c>
      <c r="HV434">
        <v>457.88099999999997</v>
      </c>
      <c r="HW434">
        <v>26.0336</v>
      </c>
      <c r="HX434">
        <v>34.715499999999999</v>
      </c>
      <c r="HY434">
        <v>29.9984</v>
      </c>
      <c r="HZ434">
        <v>34.616199999999999</v>
      </c>
      <c r="IA434">
        <v>34.716900000000003</v>
      </c>
      <c r="IB434">
        <v>7.8343299999999996</v>
      </c>
      <c r="IC434">
        <v>28.0717</v>
      </c>
      <c r="ID434">
        <v>0</v>
      </c>
      <c r="IE434">
        <v>26.0701</v>
      </c>
      <c r="IF434">
        <v>120.38800000000001</v>
      </c>
      <c r="IG434">
        <v>24.036999999999999</v>
      </c>
      <c r="IH434">
        <v>100.30200000000001</v>
      </c>
      <c r="II434">
        <v>99.980999999999995</v>
      </c>
      <c r="IJ434" t="s">
        <v>2639</v>
      </c>
    </row>
    <row r="435" spans="1:244" x14ac:dyDescent="0.2">
      <c r="A435">
        <v>419</v>
      </c>
      <c r="B435">
        <v>1659809702.5999999</v>
      </c>
      <c r="C435">
        <v>13561.099999904631</v>
      </c>
      <c r="D435" t="s">
        <v>1229</v>
      </c>
      <c r="E435" t="s">
        <v>1230</v>
      </c>
      <c r="F435">
        <v>1</v>
      </c>
      <c r="G435" t="s">
        <v>373</v>
      </c>
      <c r="H435" t="s">
        <v>374</v>
      </c>
      <c r="I435" t="s">
        <v>375</v>
      </c>
      <c r="J435" t="s">
        <v>376</v>
      </c>
      <c r="K435" t="s">
        <v>377</v>
      </c>
      <c r="L435" t="s">
        <v>1192</v>
      </c>
      <c r="M435" t="s">
        <v>378</v>
      </c>
      <c r="N435">
        <v>1659809694.6312499</v>
      </c>
      <c r="O435">
        <f t="shared" si="204"/>
        <v>2.9052857028795806E-3</v>
      </c>
      <c r="P435">
        <f t="shared" si="205"/>
        <v>2.9052857028795804</v>
      </c>
      <c r="Q435">
        <f t="shared" si="206"/>
        <v>0.20655140767880759</v>
      </c>
      <c r="R435">
        <f t="shared" si="207"/>
        <v>53.164306250000003</v>
      </c>
      <c r="S435">
        <f t="shared" si="208"/>
        <v>49.128985877699819</v>
      </c>
      <c r="T435">
        <f t="shared" si="209"/>
        <v>4.8585812889731868</v>
      </c>
      <c r="U435">
        <f t="shared" si="210"/>
        <v>5.2576518520146545</v>
      </c>
      <c r="V435">
        <f t="shared" si="211"/>
        <v>0.14412741429236317</v>
      </c>
      <c r="W435">
        <f t="shared" si="212"/>
        <v>2.909564870835494</v>
      </c>
      <c r="X435">
        <f t="shared" si="213"/>
        <v>0.14027537305146273</v>
      </c>
      <c r="Y435">
        <f t="shared" si="214"/>
        <v>8.8009623641335355E-2</v>
      </c>
      <c r="Z435">
        <f t="shared" si="215"/>
        <v>321.51191024999997</v>
      </c>
      <c r="AA435">
        <f t="shared" si="216"/>
        <v>32.103557155020553</v>
      </c>
      <c r="AB435">
        <f t="shared" si="217"/>
        <v>31.6242375</v>
      </c>
      <c r="AC435">
        <f t="shared" si="218"/>
        <v>4.6744603065899941</v>
      </c>
      <c r="AD435">
        <f t="shared" si="219"/>
        <v>60.047088786497127</v>
      </c>
      <c r="AE435">
        <f t="shared" si="220"/>
        <v>2.7026230861669709</v>
      </c>
      <c r="AF435">
        <f t="shared" si="221"/>
        <v>4.5008394924463238</v>
      </c>
      <c r="AG435">
        <f t="shared" si="222"/>
        <v>1.9718372204230232</v>
      </c>
      <c r="AH435">
        <f t="shared" si="223"/>
        <v>-128.12309949698951</v>
      </c>
      <c r="AI435">
        <f t="shared" si="224"/>
        <v>-104.35142189079048</v>
      </c>
      <c r="AJ435">
        <f t="shared" si="225"/>
        <v>-8.0770356210938523</v>
      </c>
      <c r="AK435">
        <f t="shared" si="226"/>
        <v>80.960353241126143</v>
      </c>
      <c r="AL435">
        <f t="shared" si="227"/>
        <v>6.3188488294370924</v>
      </c>
      <c r="AM435">
        <f t="shared" si="228"/>
        <v>2.8516968420196656</v>
      </c>
      <c r="AN435">
        <f t="shared" si="229"/>
        <v>0.20655140767880759</v>
      </c>
      <c r="AO435">
        <v>77.878097050962026</v>
      </c>
      <c r="AP435">
        <v>65.050872121212095</v>
      </c>
      <c r="AQ435">
        <v>2.4515806986920121</v>
      </c>
      <c r="AR435">
        <v>65.640967639493695</v>
      </c>
      <c r="AS435">
        <f t="shared" si="230"/>
        <v>2.9052857028795804</v>
      </c>
      <c r="AT435">
        <v>24.033267527169301</v>
      </c>
      <c r="AU435">
        <v>27.373270329670351</v>
      </c>
      <c r="AV435">
        <v>7.494880838088443E-3</v>
      </c>
      <c r="AW435">
        <v>85.652691204129724</v>
      </c>
      <c r="AX435">
        <v>0</v>
      </c>
      <c r="AY435">
        <v>0</v>
      </c>
      <c r="AZ435">
        <f t="shared" si="231"/>
        <v>1</v>
      </c>
      <c r="BA435">
        <f t="shared" si="232"/>
        <v>0</v>
      </c>
      <c r="BB435">
        <f t="shared" si="233"/>
        <v>51594.695277616243</v>
      </c>
      <c r="BC435">
        <f t="shared" si="234"/>
        <v>1999.974375</v>
      </c>
      <c r="BD435">
        <f t="shared" si="235"/>
        <v>1681.1784749999997</v>
      </c>
      <c r="BE435">
        <f t="shared" si="236"/>
        <v>0.84060000768759835</v>
      </c>
      <c r="BF435">
        <f t="shared" si="237"/>
        <v>0.16075801483706509</v>
      </c>
      <c r="BG435">
        <v>6</v>
      </c>
      <c r="BH435">
        <v>0.5</v>
      </c>
      <c r="BI435" t="s">
        <v>379</v>
      </c>
      <c r="BJ435">
        <v>2</v>
      </c>
      <c r="BK435" t="b">
        <v>1</v>
      </c>
      <c r="BL435">
        <v>1659809694.6312499</v>
      </c>
      <c r="BM435">
        <v>53.164306250000003</v>
      </c>
      <c r="BN435">
        <v>60.927137500000001</v>
      </c>
      <c r="BO435">
        <v>27.328375000000001</v>
      </c>
      <c r="BP435">
        <v>24.00059375</v>
      </c>
      <c r="BQ435">
        <v>52.731112500000002</v>
      </c>
      <c r="BR435">
        <v>27.315481250000001</v>
      </c>
      <c r="BS435">
        <v>500.11062500000003</v>
      </c>
      <c r="BT435">
        <v>98.794849999999997</v>
      </c>
      <c r="BU435">
        <v>9.9544056249999999E-2</v>
      </c>
      <c r="BV435">
        <v>30.958987499999999</v>
      </c>
      <c r="BW435">
        <v>31.6242375</v>
      </c>
      <c r="BX435">
        <v>999.9</v>
      </c>
      <c r="BY435">
        <v>0</v>
      </c>
      <c r="BZ435">
        <v>0</v>
      </c>
      <c r="CA435">
        <v>10007.115625</v>
      </c>
      <c r="CB435">
        <v>0</v>
      </c>
      <c r="CC435">
        <v>225.9265</v>
      </c>
      <c r="CD435">
        <v>-7.7628270625000004</v>
      </c>
      <c r="CE435">
        <v>54.65811875</v>
      </c>
      <c r="CF435">
        <v>62.425749999999987</v>
      </c>
      <c r="CG435">
        <v>3.3277812500000001</v>
      </c>
      <c r="CH435">
        <v>60.927137500000001</v>
      </c>
      <c r="CI435">
        <v>24.00059375</v>
      </c>
      <c r="CJ435">
        <v>2.6999024999999999</v>
      </c>
      <c r="CK435">
        <v>2.371134375</v>
      </c>
      <c r="CL435">
        <v>22.284524999999999</v>
      </c>
      <c r="CM435">
        <v>20.167950000000001</v>
      </c>
      <c r="CN435">
        <v>1999.974375</v>
      </c>
      <c r="CO435">
        <v>0.97999899999999995</v>
      </c>
      <c r="CP435">
        <v>2.0001100000000001E-2</v>
      </c>
      <c r="CQ435">
        <v>0</v>
      </c>
      <c r="CR435">
        <v>2.8856250000000001</v>
      </c>
      <c r="CS435">
        <v>0</v>
      </c>
      <c r="CT435">
        <v>19727.8125</v>
      </c>
      <c r="CU435">
        <v>17412.087500000001</v>
      </c>
      <c r="CV435">
        <v>43.992125000000001</v>
      </c>
      <c r="CW435">
        <v>45.210624999999993</v>
      </c>
      <c r="CX435">
        <v>44.065937499999997</v>
      </c>
      <c r="CY435">
        <v>43.436999999999998</v>
      </c>
      <c r="CZ435">
        <v>43.878875000000001</v>
      </c>
      <c r="DA435">
        <v>1959.974375</v>
      </c>
      <c r="DB435">
        <v>40</v>
      </c>
      <c r="DC435">
        <v>0</v>
      </c>
      <c r="DD435">
        <v>1659809702.0999999</v>
      </c>
      <c r="DE435">
        <v>0</v>
      </c>
      <c r="DF435">
        <v>1659809405.0999999</v>
      </c>
      <c r="DG435" t="s">
        <v>1197</v>
      </c>
      <c r="DH435">
        <v>1659809402.5999999</v>
      </c>
      <c r="DI435">
        <v>1659809405.0999999</v>
      </c>
      <c r="DJ435">
        <v>17</v>
      </c>
      <c r="DK435">
        <v>-0.01</v>
      </c>
      <c r="DL435">
        <v>-1E-3</v>
      </c>
      <c r="DM435">
        <v>1.2789999999999999</v>
      </c>
      <c r="DN435">
        <v>1.7000000000000001E-2</v>
      </c>
      <c r="DO435">
        <v>400</v>
      </c>
      <c r="DP435">
        <v>24</v>
      </c>
      <c r="DQ435">
        <v>0.2</v>
      </c>
      <c r="DR435">
        <v>0.03</v>
      </c>
      <c r="DS435">
        <v>-0.27993705661102941</v>
      </c>
      <c r="DT435">
        <v>2.368376849904744</v>
      </c>
      <c r="DU435">
        <v>0.2265775174586015</v>
      </c>
      <c r="DV435">
        <v>0</v>
      </c>
      <c r="DW435">
        <v>-5.8613430849999997</v>
      </c>
      <c r="DX435">
        <v>-73.51321150243902</v>
      </c>
      <c r="DY435">
        <v>7.8992873508247614</v>
      </c>
      <c r="DZ435">
        <v>0</v>
      </c>
      <c r="EA435">
        <v>3.3361252500000012</v>
      </c>
      <c r="EB435">
        <v>-0.19791996247655541</v>
      </c>
      <c r="EC435">
        <v>2.6108788461694291E-2</v>
      </c>
      <c r="ED435">
        <v>0</v>
      </c>
      <c r="EE435">
        <v>1.9723946315490091</v>
      </c>
      <c r="EF435">
        <v>-6.417580501992963E-2</v>
      </c>
      <c r="EG435">
        <v>4.8479617305638876E-3</v>
      </c>
      <c r="EH435">
        <v>0</v>
      </c>
      <c r="EI435">
        <v>0.14231889029578071</v>
      </c>
      <c r="EJ435">
        <v>1.7538477159287851E-2</v>
      </c>
      <c r="EK435">
        <v>1.473024188366428E-3</v>
      </c>
      <c r="EL435">
        <v>1</v>
      </c>
      <c r="EM435">
        <v>1</v>
      </c>
      <c r="EN435">
        <v>6</v>
      </c>
      <c r="EO435" t="s">
        <v>1218</v>
      </c>
      <c r="EP435">
        <v>2.94007</v>
      </c>
      <c r="EQ435">
        <v>2.8009900000000001</v>
      </c>
      <c r="ER435">
        <v>1.6865999999999999E-2</v>
      </c>
      <c r="ES435">
        <v>2.2953899999999999E-2</v>
      </c>
      <c r="ET435">
        <v>0.11673600000000001</v>
      </c>
      <c r="EU435">
        <v>0.106574</v>
      </c>
      <c r="EV435">
        <v>20091.900000000001</v>
      </c>
      <c r="EW435">
        <v>20934</v>
      </c>
      <c r="EX435">
        <v>23783.1</v>
      </c>
      <c r="EY435">
        <v>24952.5</v>
      </c>
      <c r="EZ435">
        <v>33632</v>
      </c>
      <c r="FA435">
        <v>35604.9</v>
      </c>
      <c r="FB435">
        <v>43382.7</v>
      </c>
      <c r="FC435">
        <v>46135.8</v>
      </c>
      <c r="FD435">
        <v>1.93438</v>
      </c>
      <c r="FE435">
        <v>1.7661</v>
      </c>
      <c r="FF435">
        <v>8.5238400000000006E-2</v>
      </c>
      <c r="FG435">
        <v>0</v>
      </c>
      <c r="FH435">
        <v>30.222899999999999</v>
      </c>
      <c r="FI435">
        <v>999.9</v>
      </c>
      <c r="FJ435">
        <v>41.7</v>
      </c>
      <c r="FK435">
        <v>41.7</v>
      </c>
      <c r="FL435">
        <v>34.251600000000003</v>
      </c>
      <c r="FM435">
        <v>63.394199999999998</v>
      </c>
      <c r="FN435">
        <v>25.713100000000001</v>
      </c>
      <c r="FO435">
        <v>1</v>
      </c>
      <c r="FP435">
        <v>0.62783299999999997</v>
      </c>
      <c r="FQ435">
        <v>2.9105300000000001</v>
      </c>
      <c r="FR435">
        <v>20.2941</v>
      </c>
      <c r="FS435">
        <v>5.2099500000000001</v>
      </c>
      <c r="FT435">
        <v>11.908099999999999</v>
      </c>
      <c r="FU435">
        <v>5.0025500000000003</v>
      </c>
      <c r="FV435">
        <v>3.2900499999999999</v>
      </c>
      <c r="FW435">
        <v>9999</v>
      </c>
      <c r="FX435">
        <v>9999</v>
      </c>
      <c r="FY435">
        <v>9999</v>
      </c>
      <c r="FZ435">
        <v>999.9</v>
      </c>
      <c r="GA435">
        <v>1.8597600000000001</v>
      </c>
      <c r="GB435">
        <v>1.8548500000000001</v>
      </c>
      <c r="GC435">
        <v>1.85792</v>
      </c>
      <c r="GD435">
        <v>1.85649</v>
      </c>
      <c r="GE435">
        <v>1.8551599999999999</v>
      </c>
      <c r="GF435">
        <v>1.8547100000000001</v>
      </c>
      <c r="GG435">
        <v>1.85364</v>
      </c>
      <c r="GH435">
        <v>1.8565499999999999</v>
      </c>
      <c r="GI435">
        <v>0</v>
      </c>
      <c r="GJ435">
        <v>0</v>
      </c>
      <c r="GK435">
        <v>0</v>
      </c>
      <c r="GL435">
        <v>0</v>
      </c>
      <c r="GM435" t="s">
        <v>382</v>
      </c>
      <c r="GN435" t="s">
        <v>383</v>
      </c>
      <c r="GO435" t="s">
        <v>384</v>
      </c>
      <c r="GP435" t="s">
        <v>384</v>
      </c>
      <c r="GQ435" t="s">
        <v>384</v>
      </c>
      <c r="GR435" t="s">
        <v>384</v>
      </c>
      <c r="GS435">
        <v>0</v>
      </c>
      <c r="GT435">
        <v>100</v>
      </c>
      <c r="GU435">
        <v>100</v>
      </c>
      <c r="GV435">
        <v>0.46600000000000003</v>
      </c>
      <c r="GW435">
        <v>1.2800000000000001E-2</v>
      </c>
      <c r="GX435">
        <v>0.27761382284396391</v>
      </c>
      <c r="GY435">
        <v>3.0239061252787889E-3</v>
      </c>
      <c r="GZ435">
        <v>-1.398580452151984E-6</v>
      </c>
      <c r="HA435">
        <v>2.8030378366047371E-10</v>
      </c>
      <c r="HB435">
        <v>-7.1345895132161177E-2</v>
      </c>
      <c r="HC435">
        <v>1.0309082032153079E-2</v>
      </c>
      <c r="HD435">
        <v>-3.6321104004466529E-4</v>
      </c>
      <c r="HE435">
        <v>3.6129943689190391E-6</v>
      </c>
      <c r="HF435">
        <v>0</v>
      </c>
      <c r="HG435">
        <v>2134</v>
      </c>
      <c r="HH435">
        <v>3</v>
      </c>
      <c r="HI435">
        <v>46</v>
      </c>
      <c r="HJ435">
        <v>5</v>
      </c>
      <c r="HK435">
        <v>5</v>
      </c>
      <c r="HL435">
        <v>0.397949</v>
      </c>
      <c r="HM435">
        <v>2.4267599999999998</v>
      </c>
      <c r="HN435">
        <v>1.4978</v>
      </c>
      <c r="HO435">
        <v>2.3010299999999999</v>
      </c>
      <c r="HP435">
        <v>1.5478499999999999</v>
      </c>
      <c r="HQ435">
        <v>2.2644000000000002</v>
      </c>
      <c r="HR435">
        <v>43.6721</v>
      </c>
      <c r="HS435">
        <v>15.3841</v>
      </c>
      <c r="HT435">
        <v>18</v>
      </c>
      <c r="HU435">
        <v>503.37</v>
      </c>
      <c r="HV435">
        <v>457.95100000000002</v>
      </c>
      <c r="HW435">
        <v>26.042899999999999</v>
      </c>
      <c r="HX435">
        <v>34.714100000000002</v>
      </c>
      <c r="HY435">
        <v>29.9984</v>
      </c>
      <c r="HZ435">
        <v>34.614800000000002</v>
      </c>
      <c r="IA435">
        <v>34.715499999999999</v>
      </c>
      <c r="IB435">
        <v>8.0012100000000004</v>
      </c>
      <c r="IC435">
        <v>28.0717</v>
      </c>
      <c r="ID435">
        <v>0</v>
      </c>
      <c r="IE435">
        <v>26.0701</v>
      </c>
      <c r="IF435">
        <v>130.43199999999999</v>
      </c>
      <c r="IG435">
        <v>24.036999999999999</v>
      </c>
      <c r="IH435">
        <v>100.30200000000001</v>
      </c>
      <c r="II435">
        <v>99.981099999999998</v>
      </c>
      <c r="IJ435" t="s">
        <v>2639</v>
      </c>
    </row>
    <row r="436" spans="1:244" x14ac:dyDescent="0.2">
      <c r="A436">
        <v>420</v>
      </c>
      <c r="B436">
        <v>1659809703.5999999</v>
      </c>
      <c r="C436">
        <v>13562.099999904631</v>
      </c>
      <c r="D436" t="s">
        <v>1231</v>
      </c>
      <c r="E436" t="s">
        <v>1232</v>
      </c>
      <c r="F436">
        <v>1</v>
      </c>
      <c r="G436" t="s">
        <v>373</v>
      </c>
      <c r="H436" t="s">
        <v>374</v>
      </c>
      <c r="I436" t="s">
        <v>375</v>
      </c>
      <c r="J436" t="s">
        <v>376</v>
      </c>
      <c r="K436" t="s">
        <v>377</v>
      </c>
      <c r="L436" t="s">
        <v>1192</v>
      </c>
      <c r="M436" t="s">
        <v>378</v>
      </c>
      <c r="N436">
        <v>1659809696.099999</v>
      </c>
      <c r="O436">
        <f t="shared" si="204"/>
        <v>2.905979244598407E-3</v>
      </c>
      <c r="P436">
        <f t="shared" si="205"/>
        <v>2.9059792445984072</v>
      </c>
      <c r="Q436">
        <f t="shared" si="206"/>
        <v>0.29275904361991828</v>
      </c>
      <c r="R436">
        <f t="shared" si="207"/>
        <v>54.413013333333339</v>
      </c>
      <c r="S436">
        <f t="shared" si="208"/>
        <v>49.378207025446031</v>
      </c>
      <c r="T436">
        <f t="shared" si="209"/>
        <v>4.8832209400677193</v>
      </c>
      <c r="U436">
        <f t="shared" si="210"/>
        <v>5.3811343531487257</v>
      </c>
      <c r="V436">
        <f t="shared" si="211"/>
        <v>0.14427941964892127</v>
      </c>
      <c r="W436">
        <f t="shared" si="212"/>
        <v>2.9091650993463669</v>
      </c>
      <c r="X436">
        <f t="shared" si="213"/>
        <v>0.14041885095804402</v>
      </c>
      <c r="Y436">
        <f t="shared" si="214"/>
        <v>8.8100034551899617E-2</v>
      </c>
      <c r="Z436">
        <f t="shared" si="215"/>
        <v>321.51131840000005</v>
      </c>
      <c r="AA436">
        <f t="shared" si="216"/>
        <v>32.101219656717134</v>
      </c>
      <c r="AB436">
        <f t="shared" si="217"/>
        <v>31.620893333333338</v>
      </c>
      <c r="AC436">
        <f t="shared" si="218"/>
        <v>4.6735731489066925</v>
      </c>
      <c r="AD436">
        <f t="shared" si="219"/>
        <v>60.069589182994754</v>
      </c>
      <c r="AE436">
        <f t="shared" si="220"/>
        <v>2.7032810218488903</v>
      </c>
      <c r="AF436">
        <f t="shared" si="221"/>
        <v>4.5002488923532855</v>
      </c>
      <c r="AG436">
        <f t="shared" si="222"/>
        <v>1.9702921270578022</v>
      </c>
      <c r="AH436">
        <f t="shared" si="223"/>
        <v>-128.15368468678975</v>
      </c>
      <c r="AI436">
        <f t="shared" si="224"/>
        <v>-104.1734488415714</v>
      </c>
      <c r="AJ436">
        <f t="shared" si="225"/>
        <v>-8.0641437074418985</v>
      </c>
      <c r="AK436">
        <f t="shared" si="226"/>
        <v>81.120041164197033</v>
      </c>
      <c r="AL436">
        <f t="shared" si="227"/>
        <v>8.1575322141234725</v>
      </c>
      <c r="AM436">
        <f t="shared" si="228"/>
        <v>2.8488773979872883</v>
      </c>
      <c r="AN436">
        <f t="shared" si="229"/>
        <v>0.29275904361991828</v>
      </c>
      <c r="AO436">
        <v>82.50607406477647</v>
      </c>
      <c r="AP436">
        <v>68.088114545454545</v>
      </c>
      <c r="AQ436">
        <v>2.7410798537057688</v>
      </c>
      <c r="AR436">
        <v>65.640967639493695</v>
      </c>
      <c r="AS436">
        <f t="shared" si="230"/>
        <v>2.9059792445984072</v>
      </c>
      <c r="AT436">
        <v>24.033844076710022</v>
      </c>
      <c r="AU436">
        <v>27.379340659340681</v>
      </c>
      <c r="AV436">
        <v>6.7894465964074583E-3</v>
      </c>
      <c r="AW436">
        <v>85.652691204129724</v>
      </c>
      <c r="AX436">
        <v>0</v>
      </c>
      <c r="AY436">
        <v>0</v>
      </c>
      <c r="AZ436">
        <f t="shared" si="231"/>
        <v>1</v>
      </c>
      <c r="BA436">
        <f t="shared" si="232"/>
        <v>0</v>
      </c>
      <c r="BB436">
        <f t="shared" si="233"/>
        <v>51583.765456959001</v>
      </c>
      <c r="BC436">
        <f t="shared" si="234"/>
        <v>1999.9706666666671</v>
      </c>
      <c r="BD436">
        <f t="shared" si="235"/>
        <v>1681.1753600000002</v>
      </c>
      <c r="BE436">
        <f t="shared" si="236"/>
        <v>0.84060000880012897</v>
      </c>
      <c r="BF436">
        <f t="shared" si="237"/>
        <v>0.1607580169842491</v>
      </c>
      <c r="BG436">
        <v>6</v>
      </c>
      <c r="BH436">
        <v>0.5</v>
      </c>
      <c r="BI436" t="s">
        <v>379</v>
      </c>
      <c r="BJ436">
        <v>2</v>
      </c>
      <c r="BK436" t="b">
        <v>1</v>
      </c>
      <c r="BL436">
        <v>1659809696.099999</v>
      </c>
      <c r="BM436">
        <v>54.413013333333339</v>
      </c>
      <c r="BN436">
        <v>64.38582000000001</v>
      </c>
      <c r="BO436">
        <v>27.33506666666667</v>
      </c>
      <c r="BP436">
        <v>24.010613333333339</v>
      </c>
      <c r="BQ436">
        <v>53.976253333333332</v>
      </c>
      <c r="BR436">
        <v>27.322179999999999</v>
      </c>
      <c r="BS436">
        <v>500.1128666666666</v>
      </c>
      <c r="BT436">
        <v>98.794686666666678</v>
      </c>
      <c r="BU436">
        <v>9.9567180000000019E-2</v>
      </c>
      <c r="BV436">
        <v>30.95668666666667</v>
      </c>
      <c r="BW436">
        <v>31.620893333333338</v>
      </c>
      <c r="BX436">
        <v>999.89999999999986</v>
      </c>
      <c r="BY436">
        <v>0</v>
      </c>
      <c r="BZ436">
        <v>0</v>
      </c>
      <c r="CA436">
        <v>10004.843333333331</v>
      </c>
      <c r="CB436">
        <v>0</v>
      </c>
      <c r="CC436">
        <v>225.89846666666659</v>
      </c>
      <c r="CD436">
        <v>-9.9727955999999995</v>
      </c>
      <c r="CE436">
        <v>55.942333333333337</v>
      </c>
      <c r="CF436">
        <v>65.970120000000009</v>
      </c>
      <c r="CG436">
        <v>3.324454666666667</v>
      </c>
      <c r="CH436">
        <v>64.38582000000001</v>
      </c>
      <c r="CI436">
        <v>24.010613333333339</v>
      </c>
      <c r="CJ436">
        <v>2.7005599999999998</v>
      </c>
      <c r="CK436">
        <v>2.372120666666667</v>
      </c>
      <c r="CL436">
        <v>22.288513333333331</v>
      </c>
      <c r="CM436">
        <v>20.174673333333331</v>
      </c>
      <c r="CN436">
        <v>1999.9706666666671</v>
      </c>
      <c r="CO436">
        <v>0.97999899999999973</v>
      </c>
      <c r="CP436">
        <v>2.0001100000000001E-2</v>
      </c>
      <c r="CQ436">
        <v>0</v>
      </c>
      <c r="CR436">
        <v>2.8294666666666668</v>
      </c>
      <c r="CS436">
        <v>0</v>
      </c>
      <c r="CT436">
        <v>19723.566666666669</v>
      </c>
      <c r="CU436">
        <v>17412.060000000001</v>
      </c>
      <c r="CV436">
        <v>43.987400000000001</v>
      </c>
      <c r="CW436">
        <v>45.203800000000001</v>
      </c>
      <c r="CX436">
        <v>44.066200000000002</v>
      </c>
      <c r="CY436">
        <v>43.436999999999998</v>
      </c>
      <c r="CZ436">
        <v>43.879133333333343</v>
      </c>
      <c r="DA436">
        <v>1959.9706666666671</v>
      </c>
      <c r="DB436">
        <v>40</v>
      </c>
      <c r="DC436">
        <v>0</v>
      </c>
      <c r="DD436">
        <v>1659809702.7</v>
      </c>
      <c r="DE436">
        <v>0</v>
      </c>
      <c r="DF436">
        <v>1659809405.0999999</v>
      </c>
      <c r="DG436" t="s">
        <v>1197</v>
      </c>
      <c r="DH436">
        <v>1659809402.5999999</v>
      </c>
      <c r="DI436">
        <v>1659809405.0999999</v>
      </c>
      <c r="DJ436">
        <v>17</v>
      </c>
      <c r="DK436">
        <v>-0.01</v>
      </c>
      <c r="DL436">
        <v>-1E-3</v>
      </c>
      <c r="DM436">
        <v>1.2789999999999999</v>
      </c>
      <c r="DN436">
        <v>1.7000000000000001E-2</v>
      </c>
      <c r="DO436">
        <v>400</v>
      </c>
      <c r="DP436">
        <v>24</v>
      </c>
      <c r="DQ436">
        <v>0.2</v>
      </c>
      <c r="DR436">
        <v>0.03</v>
      </c>
      <c r="DS436">
        <v>-0.27993705661102941</v>
      </c>
      <c r="DT436">
        <v>2.368376849904744</v>
      </c>
      <c r="DU436">
        <v>0.2265775174586015</v>
      </c>
      <c r="DV436">
        <v>0</v>
      </c>
      <c r="DW436">
        <v>-5.8613430849999997</v>
      </c>
      <c r="DX436">
        <v>-73.51321150243902</v>
      </c>
      <c r="DY436">
        <v>7.8992873508247614</v>
      </c>
      <c r="DZ436">
        <v>0</v>
      </c>
      <c r="EA436">
        <v>3.3361252500000012</v>
      </c>
      <c r="EB436">
        <v>-0.19791996247655541</v>
      </c>
      <c r="EC436">
        <v>2.6108788461694291E-2</v>
      </c>
      <c r="ED436">
        <v>0</v>
      </c>
      <c r="EE436">
        <v>1.9723946315490091</v>
      </c>
      <c r="EF436">
        <v>-6.417580501992963E-2</v>
      </c>
      <c r="EG436">
        <v>4.8479617305638876E-3</v>
      </c>
      <c r="EH436">
        <v>0</v>
      </c>
      <c r="EI436">
        <v>0.14231889029578071</v>
      </c>
      <c r="EJ436">
        <v>1.7538477159287851E-2</v>
      </c>
      <c r="EK436">
        <v>1.473024188366428E-3</v>
      </c>
      <c r="EL436">
        <v>1</v>
      </c>
      <c r="EM436">
        <v>1</v>
      </c>
      <c r="EN436">
        <v>6</v>
      </c>
      <c r="EO436" t="s">
        <v>1218</v>
      </c>
      <c r="EP436">
        <v>2.94</v>
      </c>
      <c r="EQ436">
        <v>2.80118</v>
      </c>
      <c r="ER436">
        <v>1.7648299999999999E-2</v>
      </c>
      <c r="ES436">
        <v>2.4133499999999999E-2</v>
      </c>
      <c r="ET436">
        <v>0.116754</v>
      </c>
      <c r="EU436">
        <v>0.106572</v>
      </c>
      <c r="EV436">
        <v>20076</v>
      </c>
      <c r="EW436">
        <v>20908.8</v>
      </c>
      <c r="EX436">
        <v>23783.200000000001</v>
      </c>
      <c r="EY436">
        <v>24952.6</v>
      </c>
      <c r="EZ436">
        <v>33631.4</v>
      </c>
      <c r="FA436">
        <v>35605.300000000003</v>
      </c>
      <c r="FB436">
        <v>43382.7</v>
      </c>
      <c r="FC436">
        <v>46136.1</v>
      </c>
      <c r="FD436">
        <v>1.9341999999999999</v>
      </c>
      <c r="FE436">
        <v>1.7661800000000001</v>
      </c>
      <c r="FF436">
        <v>8.5011100000000006E-2</v>
      </c>
      <c r="FG436">
        <v>0</v>
      </c>
      <c r="FH436">
        <v>30.221800000000002</v>
      </c>
      <c r="FI436">
        <v>999.9</v>
      </c>
      <c r="FJ436">
        <v>41.7</v>
      </c>
      <c r="FK436">
        <v>41.7</v>
      </c>
      <c r="FL436">
        <v>34.250999999999998</v>
      </c>
      <c r="FM436">
        <v>63.504199999999997</v>
      </c>
      <c r="FN436">
        <v>26.470400000000001</v>
      </c>
      <c r="FO436">
        <v>1</v>
      </c>
      <c r="FP436">
        <v>0.627467</v>
      </c>
      <c r="FQ436">
        <v>2.9204300000000001</v>
      </c>
      <c r="FR436">
        <v>20.293900000000001</v>
      </c>
      <c r="FS436">
        <v>5.2103999999999999</v>
      </c>
      <c r="FT436">
        <v>11.908099999999999</v>
      </c>
      <c r="FU436">
        <v>5.0023999999999997</v>
      </c>
      <c r="FV436">
        <v>3.2900800000000001</v>
      </c>
      <c r="FW436">
        <v>9999</v>
      </c>
      <c r="FX436">
        <v>9999</v>
      </c>
      <c r="FY436">
        <v>9999</v>
      </c>
      <c r="FZ436">
        <v>999.9</v>
      </c>
      <c r="GA436">
        <v>1.8597600000000001</v>
      </c>
      <c r="GB436">
        <v>1.8548500000000001</v>
      </c>
      <c r="GC436">
        <v>1.8579300000000001</v>
      </c>
      <c r="GD436">
        <v>1.8565</v>
      </c>
      <c r="GE436">
        <v>1.8551599999999999</v>
      </c>
      <c r="GF436">
        <v>1.8547100000000001</v>
      </c>
      <c r="GG436">
        <v>1.85364</v>
      </c>
      <c r="GH436">
        <v>1.8565499999999999</v>
      </c>
      <c r="GI436">
        <v>0</v>
      </c>
      <c r="GJ436">
        <v>0</v>
      </c>
      <c r="GK436">
        <v>0</v>
      </c>
      <c r="GL436">
        <v>0</v>
      </c>
      <c r="GM436" t="s">
        <v>382</v>
      </c>
      <c r="GN436" t="s">
        <v>383</v>
      </c>
      <c r="GO436" t="s">
        <v>384</v>
      </c>
      <c r="GP436" t="s">
        <v>384</v>
      </c>
      <c r="GQ436" t="s">
        <v>384</v>
      </c>
      <c r="GR436" t="s">
        <v>384</v>
      </c>
      <c r="GS436">
        <v>0</v>
      </c>
      <c r="GT436">
        <v>100</v>
      </c>
      <c r="GU436">
        <v>100</v>
      </c>
      <c r="GV436">
        <v>0.47499999999999998</v>
      </c>
      <c r="GW436">
        <v>1.2800000000000001E-2</v>
      </c>
      <c r="GX436">
        <v>0.27761382284396391</v>
      </c>
      <c r="GY436">
        <v>3.0239061252787889E-3</v>
      </c>
      <c r="GZ436">
        <v>-1.398580452151984E-6</v>
      </c>
      <c r="HA436">
        <v>2.8030378366047371E-10</v>
      </c>
      <c r="HB436">
        <v>-7.1345895132161177E-2</v>
      </c>
      <c r="HC436">
        <v>1.0309082032153079E-2</v>
      </c>
      <c r="HD436">
        <v>-3.6321104004466529E-4</v>
      </c>
      <c r="HE436">
        <v>3.6129943689190391E-6</v>
      </c>
      <c r="HF436">
        <v>0</v>
      </c>
      <c r="HG436">
        <v>2134</v>
      </c>
      <c r="HH436">
        <v>3</v>
      </c>
      <c r="HI436">
        <v>46</v>
      </c>
      <c r="HJ436">
        <v>5</v>
      </c>
      <c r="HK436">
        <v>5</v>
      </c>
      <c r="HL436">
        <v>0.41137699999999999</v>
      </c>
      <c r="HM436">
        <v>2.4011200000000001</v>
      </c>
      <c r="HN436">
        <v>1.4978</v>
      </c>
      <c r="HO436">
        <v>2.3010299999999999</v>
      </c>
      <c r="HP436">
        <v>1.5478499999999999</v>
      </c>
      <c r="HQ436">
        <v>2.3889200000000002</v>
      </c>
      <c r="HR436">
        <v>43.6721</v>
      </c>
      <c r="HS436">
        <v>15.410399999999999</v>
      </c>
      <c r="HT436">
        <v>18</v>
      </c>
      <c r="HU436">
        <v>503.25</v>
      </c>
      <c r="HV436">
        <v>457.988</v>
      </c>
      <c r="HW436">
        <v>26.053999999999998</v>
      </c>
      <c r="HX436">
        <v>34.712299999999999</v>
      </c>
      <c r="HY436">
        <v>29.9984</v>
      </c>
      <c r="HZ436">
        <v>34.613100000000003</v>
      </c>
      <c r="IA436">
        <v>34.714100000000002</v>
      </c>
      <c r="IB436">
        <v>8.2872199999999996</v>
      </c>
      <c r="IC436">
        <v>28.0717</v>
      </c>
      <c r="ID436">
        <v>0</v>
      </c>
      <c r="IE436">
        <v>26.103400000000001</v>
      </c>
      <c r="IF436">
        <v>130.43199999999999</v>
      </c>
      <c r="IG436">
        <v>24.036999999999999</v>
      </c>
      <c r="IH436">
        <v>100.30200000000001</v>
      </c>
      <c r="II436">
        <v>99.981499999999997</v>
      </c>
      <c r="IJ436" t="s">
        <v>2639</v>
      </c>
    </row>
    <row r="437" spans="1:244" x14ac:dyDescent="0.2">
      <c r="A437">
        <v>421</v>
      </c>
      <c r="B437">
        <v>1659809704.5999999</v>
      </c>
      <c r="C437">
        <v>13563.099999904631</v>
      </c>
      <c r="D437" t="s">
        <v>1233</v>
      </c>
      <c r="E437" t="s">
        <v>1234</v>
      </c>
      <c r="F437">
        <v>1</v>
      </c>
      <c r="G437" t="s">
        <v>373</v>
      </c>
      <c r="H437" t="s">
        <v>374</v>
      </c>
      <c r="I437" t="s">
        <v>375</v>
      </c>
      <c r="J437" t="s">
        <v>376</v>
      </c>
      <c r="K437" t="s">
        <v>377</v>
      </c>
      <c r="L437" t="s">
        <v>1192</v>
      </c>
      <c r="M437" t="s">
        <v>378</v>
      </c>
      <c r="N437">
        <v>1659809696.5999999</v>
      </c>
      <c r="O437">
        <f t="shared" si="204"/>
        <v>2.9081749779808624E-3</v>
      </c>
      <c r="P437">
        <f t="shared" si="205"/>
        <v>2.9081749779808623</v>
      </c>
      <c r="Q437">
        <f t="shared" si="206"/>
        <v>0.38803322909387156</v>
      </c>
      <c r="R437">
        <f t="shared" si="207"/>
        <v>55.349437500000001</v>
      </c>
      <c r="S437">
        <f t="shared" si="208"/>
        <v>49.22561304723974</v>
      </c>
      <c r="T437">
        <f t="shared" si="209"/>
        <v>4.8681232028945853</v>
      </c>
      <c r="U437">
        <f t="shared" si="210"/>
        <v>5.4737333733626823</v>
      </c>
      <c r="V437">
        <f t="shared" si="211"/>
        <v>0.14443967667215213</v>
      </c>
      <c r="W437">
        <f t="shared" si="212"/>
        <v>2.9091364357901974</v>
      </c>
      <c r="X437">
        <f t="shared" si="213"/>
        <v>0.14057061385011616</v>
      </c>
      <c r="Y437">
        <f t="shared" si="214"/>
        <v>8.8195621203953967E-2</v>
      </c>
      <c r="Z437">
        <f t="shared" si="215"/>
        <v>321.51171075000002</v>
      </c>
      <c r="AA437">
        <f t="shared" si="216"/>
        <v>32.100329121421375</v>
      </c>
      <c r="AB437">
        <f t="shared" si="217"/>
        <v>31.6196375</v>
      </c>
      <c r="AC437">
        <f t="shared" si="218"/>
        <v>4.6732400328667962</v>
      </c>
      <c r="AD437">
        <f t="shared" si="219"/>
        <v>60.077602122336636</v>
      </c>
      <c r="AE437">
        <f t="shared" si="220"/>
        <v>2.7035906728530925</v>
      </c>
      <c r="AF437">
        <f t="shared" si="221"/>
        <v>4.5001640833596239</v>
      </c>
      <c r="AG437">
        <f t="shared" si="222"/>
        <v>1.9696493600137037</v>
      </c>
      <c r="AH437">
        <f t="shared" si="223"/>
        <v>-128.25051652895604</v>
      </c>
      <c r="AI437">
        <f t="shared" si="224"/>
        <v>-104.02728252644282</v>
      </c>
      <c r="AJ437">
        <f t="shared" si="225"/>
        <v>-8.0528452130524322</v>
      </c>
      <c r="AK437">
        <f t="shared" si="226"/>
        <v>81.18106648154874</v>
      </c>
      <c r="AL437">
        <f t="shared" si="227"/>
        <v>9.0081887165295278</v>
      </c>
      <c r="AM437">
        <f t="shared" si="228"/>
        <v>2.8503310843484897</v>
      </c>
      <c r="AN437">
        <f t="shared" si="229"/>
        <v>0.38803322909387156</v>
      </c>
      <c r="AO437">
        <v>87.22281597555056</v>
      </c>
      <c r="AP437">
        <v>71.352801212121179</v>
      </c>
      <c r="AQ437">
        <v>3.0013553876071422</v>
      </c>
      <c r="AR437">
        <v>65.640967639493695</v>
      </c>
      <c r="AS437">
        <f t="shared" si="230"/>
        <v>2.9081749779808623</v>
      </c>
      <c r="AT437">
        <v>24.033723634936781</v>
      </c>
      <c r="AU437">
        <v>27.385754945054948</v>
      </c>
      <c r="AV437">
        <v>6.1951181296083487E-3</v>
      </c>
      <c r="AW437">
        <v>85.652691204129724</v>
      </c>
      <c r="AX437">
        <v>0</v>
      </c>
      <c r="AY437">
        <v>0</v>
      </c>
      <c r="AZ437">
        <f t="shared" si="231"/>
        <v>1</v>
      </c>
      <c r="BA437">
        <f t="shared" si="232"/>
        <v>0</v>
      </c>
      <c r="BB437">
        <f t="shared" si="233"/>
        <v>51583.00642267966</v>
      </c>
      <c r="BC437">
        <f t="shared" si="234"/>
        <v>1999.973125</v>
      </c>
      <c r="BD437">
        <f t="shared" si="235"/>
        <v>1681.1774250000001</v>
      </c>
      <c r="BE437">
        <f t="shared" si="236"/>
        <v>0.84060000806260837</v>
      </c>
      <c r="BF437">
        <f t="shared" si="237"/>
        <v>0.16075801556083411</v>
      </c>
      <c r="BG437">
        <v>6</v>
      </c>
      <c r="BH437">
        <v>0.5</v>
      </c>
      <c r="BI437" t="s">
        <v>379</v>
      </c>
      <c r="BJ437">
        <v>2</v>
      </c>
      <c r="BK437" t="b">
        <v>1</v>
      </c>
      <c r="BL437">
        <v>1659809696.5999999</v>
      </c>
      <c r="BM437">
        <v>55.349437500000001</v>
      </c>
      <c r="BN437">
        <v>66.346156249999993</v>
      </c>
      <c r="BO437">
        <v>27.338237500000002</v>
      </c>
      <c r="BP437">
        <v>24.012081250000001</v>
      </c>
      <c r="BQ437">
        <v>54.910012500000008</v>
      </c>
      <c r="BR437">
        <v>27.325356249999999</v>
      </c>
      <c r="BS437">
        <v>500.11025000000001</v>
      </c>
      <c r="BT437">
        <v>98.794512499999996</v>
      </c>
      <c r="BU437">
        <v>9.9597731250000002E-2</v>
      </c>
      <c r="BV437">
        <v>30.956356249999999</v>
      </c>
      <c r="BW437">
        <v>31.6196375</v>
      </c>
      <c r="BX437">
        <v>999.9</v>
      </c>
      <c r="BY437">
        <v>0</v>
      </c>
      <c r="BZ437">
        <v>0</v>
      </c>
      <c r="CA437">
        <v>10004.696875</v>
      </c>
      <c r="CB437">
        <v>0</v>
      </c>
      <c r="CC437">
        <v>225.89812499999999</v>
      </c>
      <c r="CD437">
        <v>-10.996708375000001</v>
      </c>
      <c r="CE437">
        <v>56.905299999999997</v>
      </c>
      <c r="CF437">
        <v>67.978812499999989</v>
      </c>
      <c r="CG437">
        <v>3.32615375</v>
      </c>
      <c r="CH437">
        <v>66.346156249999993</v>
      </c>
      <c r="CI437">
        <v>24.012081250000001</v>
      </c>
      <c r="CJ437">
        <v>2.700868125</v>
      </c>
      <c r="CK437">
        <v>2.372261875</v>
      </c>
      <c r="CL437">
        <v>22.290387500000001</v>
      </c>
      <c r="CM437">
        <v>20.175637500000001</v>
      </c>
      <c r="CN437">
        <v>1999.973125</v>
      </c>
      <c r="CO437">
        <v>0.97999899999999995</v>
      </c>
      <c r="CP437">
        <v>2.0001100000000001E-2</v>
      </c>
      <c r="CQ437">
        <v>0</v>
      </c>
      <c r="CR437">
        <v>2.8094375</v>
      </c>
      <c r="CS437">
        <v>0</v>
      </c>
      <c r="CT437">
        <v>19721.681250000001</v>
      </c>
      <c r="CU437">
        <v>17412.081249999999</v>
      </c>
      <c r="CV437">
        <v>43.984250000000003</v>
      </c>
      <c r="CW437">
        <v>45.202749999999988</v>
      </c>
      <c r="CX437">
        <v>44.065937499999997</v>
      </c>
      <c r="CY437">
        <v>43.433124999999997</v>
      </c>
      <c r="CZ437">
        <v>43.878875000000001</v>
      </c>
      <c r="DA437">
        <v>1959.973125</v>
      </c>
      <c r="DB437">
        <v>40</v>
      </c>
      <c r="DC437">
        <v>0</v>
      </c>
      <c r="DD437">
        <v>1659809703.9000001</v>
      </c>
      <c r="DE437">
        <v>0</v>
      </c>
      <c r="DF437">
        <v>1659809405.0999999</v>
      </c>
      <c r="DG437" t="s">
        <v>1197</v>
      </c>
      <c r="DH437">
        <v>1659809402.5999999</v>
      </c>
      <c r="DI437">
        <v>1659809405.0999999</v>
      </c>
      <c r="DJ437">
        <v>17</v>
      </c>
      <c r="DK437">
        <v>-0.01</v>
      </c>
      <c r="DL437">
        <v>-1E-3</v>
      </c>
      <c r="DM437">
        <v>1.2789999999999999</v>
      </c>
      <c r="DN437">
        <v>1.7000000000000001E-2</v>
      </c>
      <c r="DO437">
        <v>400</v>
      </c>
      <c r="DP437">
        <v>24</v>
      </c>
      <c r="DQ437">
        <v>0.2</v>
      </c>
      <c r="DR437">
        <v>0.03</v>
      </c>
      <c r="DS437">
        <v>-0.2140735428283807</v>
      </c>
      <c r="DT437">
        <v>3.4020659131328932</v>
      </c>
      <c r="DU437">
        <v>0.27440469019626618</v>
      </c>
      <c r="DV437">
        <v>0</v>
      </c>
      <c r="DW437">
        <v>-7.5448526195121941</v>
      </c>
      <c r="DX437">
        <v>-85.261782656445973</v>
      </c>
      <c r="DY437">
        <v>9.0739336272261877</v>
      </c>
      <c r="DZ437">
        <v>0</v>
      </c>
      <c r="EA437">
        <v>3.335038780487805</v>
      </c>
      <c r="EB437">
        <v>-0.1374510104529631</v>
      </c>
      <c r="EC437">
        <v>2.454786366892061E-2</v>
      </c>
      <c r="ED437">
        <v>1</v>
      </c>
      <c r="EE437">
        <v>1.9705904133088179</v>
      </c>
      <c r="EF437">
        <v>-6.8698316748651025E-2</v>
      </c>
      <c r="EG437">
        <v>5.000101379932718E-3</v>
      </c>
      <c r="EH437">
        <v>0</v>
      </c>
      <c r="EI437">
        <v>0.14292320771636979</v>
      </c>
      <c r="EJ437">
        <v>1.510003228310185E-2</v>
      </c>
      <c r="EK437">
        <v>1.2481816900260789E-3</v>
      </c>
      <c r="EL437">
        <v>1</v>
      </c>
      <c r="EM437">
        <v>2</v>
      </c>
      <c r="EN437">
        <v>6</v>
      </c>
      <c r="EO437" t="s">
        <v>1213</v>
      </c>
      <c r="EP437">
        <v>2.94007</v>
      </c>
      <c r="EQ437">
        <v>2.80131</v>
      </c>
      <c r="ER437">
        <v>1.8484299999999999E-2</v>
      </c>
      <c r="ES437">
        <v>2.5332500000000001E-2</v>
      </c>
      <c r="ET437">
        <v>0.116769</v>
      </c>
      <c r="EU437">
        <v>0.106571</v>
      </c>
      <c r="EV437">
        <v>20059.099999999999</v>
      </c>
      <c r="EW437">
        <v>20883.3</v>
      </c>
      <c r="EX437">
        <v>23783.3</v>
      </c>
      <c r="EY437">
        <v>24952.7</v>
      </c>
      <c r="EZ437">
        <v>33630.9</v>
      </c>
      <c r="FA437">
        <v>35605.5</v>
      </c>
      <c r="FB437">
        <v>43382.9</v>
      </c>
      <c r="FC437">
        <v>46136.3</v>
      </c>
      <c r="FD437">
        <v>1.9341999999999999</v>
      </c>
      <c r="FE437">
        <v>1.76623</v>
      </c>
      <c r="FF437">
        <v>8.4765300000000002E-2</v>
      </c>
      <c r="FG437">
        <v>0</v>
      </c>
      <c r="FH437">
        <v>30.2209</v>
      </c>
      <c r="FI437">
        <v>999.9</v>
      </c>
      <c r="FJ437">
        <v>41.7</v>
      </c>
      <c r="FK437">
        <v>41.7</v>
      </c>
      <c r="FL437">
        <v>34.249499999999998</v>
      </c>
      <c r="FM437">
        <v>63.434199999999997</v>
      </c>
      <c r="FN437">
        <v>26.698699999999999</v>
      </c>
      <c r="FO437">
        <v>1</v>
      </c>
      <c r="FP437">
        <v>0.62729400000000002</v>
      </c>
      <c r="FQ437">
        <v>2.9040300000000001</v>
      </c>
      <c r="FR437">
        <v>20.2942</v>
      </c>
      <c r="FS437">
        <v>5.2102500000000003</v>
      </c>
      <c r="FT437">
        <v>11.908099999999999</v>
      </c>
      <c r="FU437">
        <v>5.0023499999999999</v>
      </c>
      <c r="FV437">
        <v>3.2900299999999998</v>
      </c>
      <c r="FW437">
        <v>9999</v>
      </c>
      <c r="FX437">
        <v>9999</v>
      </c>
      <c r="FY437">
        <v>9999</v>
      </c>
      <c r="FZ437">
        <v>999.9</v>
      </c>
      <c r="GA437">
        <v>1.8597600000000001</v>
      </c>
      <c r="GB437">
        <v>1.8548500000000001</v>
      </c>
      <c r="GC437">
        <v>1.85795</v>
      </c>
      <c r="GD437">
        <v>1.8565</v>
      </c>
      <c r="GE437">
        <v>1.8551599999999999</v>
      </c>
      <c r="GF437">
        <v>1.8547199999999999</v>
      </c>
      <c r="GG437">
        <v>1.85364</v>
      </c>
      <c r="GH437">
        <v>1.8565700000000001</v>
      </c>
      <c r="GI437">
        <v>0</v>
      </c>
      <c r="GJ437">
        <v>0</v>
      </c>
      <c r="GK437">
        <v>0</v>
      </c>
      <c r="GL437">
        <v>0</v>
      </c>
      <c r="GM437" t="s">
        <v>382</v>
      </c>
      <c r="GN437" t="s">
        <v>383</v>
      </c>
      <c r="GO437" t="s">
        <v>384</v>
      </c>
      <c r="GP437" t="s">
        <v>384</v>
      </c>
      <c r="GQ437" t="s">
        <v>384</v>
      </c>
      <c r="GR437" t="s">
        <v>384</v>
      </c>
      <c r="GS437">
        <v>0</v>
      </c>
      <c r="GT437">
        <v>100</v>
      </c>
      <c r="GU437">
        <v>100</v>
      </c>
      <c r="GV437">
        <v>0.48399999999999999</v>
      </c>
      <c r="GW437">
        <v>1.2800000000000001E-2</v>
      </c>
      <c r="GX437">
        <v>0.27761382284396391</v>
      </c>
      <c r="GY437">
        <v>3.0239061252787889E-3</v>
      </c>
      <c r="GZ437">
        <v>-1.398580452151984E-6</v>
      </c>
      <c r="HA437">
        <v>2.8030378366047371E-10</v>
      </c>
      <c r="HB437">
        <v>-7.1345895132161177E-2</v>
      </c>
      <c r="HC437">
        <v>1.0309082032153079E-2</v>
      </c>
      <c r="HD437">
        <v>-3.6321104004466529E-4</v>
      </c>
      <c r="HE437">
        <v>3.6129943689190391E-6</v>
      </c>
      <c r="HF437">
        <v>0</v>
      </c>
      <c r="HG437">
        <v>2134</v>
      </c>
      <c r="HH437">
        <v>3</v>
      </c>
      <c r="HI437">
        <v>46</v>
      </c>
      <c r="HJ437">
        <v>5</v>
      </c>
      <c r="HK437">
        <v>5</v>
      </c>
      <c r="HL437">
        <v>0.42114299999999999</v>
      </c>
      <c r="HM437">
        <v>2.4011200000000001</v>
      </c>
      <c r="HN437">
        <v>1.4978</v>
      </c>
      <c r="HO437">
        <v>2.3010299999999999</v>
      </c>
      <c r="HP437">
        <v>1.5478499999999999</v>
      </c>
      <c r="HQ437">
        <v>2.4572799999999999</v>
      </c>
      <c r="HR437">
        <v>43.6721</v>
      </c>
      <c r="HS437">
        <v>15.410399999999999</v>
      </c>
      <c r="HT437">
        <v>18</v>
      </c>
      <c r="HU437">
        <v>503.24</v>
      </c>
      <c r="HV437">
        <v>458.01400000000001</v>
      </c>
      <c r="HW437">
        <v>26.061499999999999</v>
      </c>
      <c r="HX437">
        <v>34.710900000000002</v>
      </c>
      <c r="HY437">
        <v>29.9985</v>
      </c>
      <c r="HZ437">
        <v>34.611699999999999</v>
      </c>
      <c r="IA437">
        <v>34.713200000000001</v>
      </c>
      <c r="IB437">
        <v>8.4547299999999996</v>
      </c>
      <c r="IC437">
        <v>28.0717</v>
      </c>
      <c r="ID437">
        <v>0</v>
      </c>
      <c r="IE437">
        <v>26.103400000000001</v>
      </c>
      <c r="IF437">
        <v>140.476</v>
      </c>
      <c r="IG437">
        <v>24.036999999999999</v>
      </c>
      <c r="IH437">
        <v>100.303</v>
      </c>
      <c r="II437">
        <v>99.981999999999999</v>
      </c>
      <c r="IJ437" t="s">
        <v>2639</v>
      </c>
    </row>
    <row r="438" spans="1:244" x14ac:dyDescent="0.2">
      <c r="A438">
        <v>422</v>
      </c>
      <c r="B438">
        <v>1659809705.5999999</v>
      </c>
      <c r="C438">
        <v>13564.099999904631</v>
      </c>
      <c r="D438" t="s">
        <v>1235</v>
      </c>
      <c r="E438" t="s">
        <v>1236</v>
      </c>
      <c r="F438">
        <v>1</v>
      </c>
      <c r="G438" t="s">
        <v>373</v>
      </c>
      <c r="H438" t="s">
        <v>374</v>
      </c>
      <c r="I438" t="s">
        <v>375</v>
      </c>
      <c r="J438" t="s">
        <v>376</v>
      </c>
      <c r="K438" t="s">
        <v>377</v>
      </c>
      <c r="L438" t="s">
        <v>1192</v>
      </c>
      <c r="M438" t="s">
        <v>378</v>
      </c>
      <c r="N438">
        <v>1659809698.099999</v>
      </c>
      <c r="O438">
        <f t="shared" si="204"/>
        <v>2.9132816735989893E-3</v>
      </c>
      <c r="P438">
        <f t="shared" si="205"/>
        <v>2.9132816735989895</v>
      </c>
      <c r="Q438">
        <f t="shared" si="206"/>
        <v>0.51736256739083297</v>
      </c>
      <c r="R438">
        <f t="shared" si="207"/>
        <v>57.17806666666668</v>
      </c>
      <c r="S438">
        <f t="shared" si="208"/>
        <v>49.568878365393388</v>
      </c>
      <c r="T438">
        <f t="shared" si="209"/>
        <v>4.9020639842523055</v>
      </c>
      <c r="U438">
        <f t="shared" si="210"/>
        <v>5.6545669488363766</v>
      </c>
      <c r="V438">
        <f t="shared" si="211"/>
        <v>0.14482709231141325</v>
      </c>
      <c r="W438">
        <f t="shared" si="212"/>
        <v>2.9089325731470543</v>
      </c>
      <c r="X438">
        <f t="shared" si="213"/>
        <v>0.14093728272331527</v>
      </c>
      <c r="Y438">
        <f t="shared" si="214"/>
        <v>8.8426583767881151E-2</v>
      </c>
      <c r="Z438">
        <f t="shared" si="215"/>
        <v>321.51259520000002</v>
      </c>
      <c r="AA438">
        <f t="shared" si="216"/>
        <v>32.09714761452851</v>
      </c>
      <c r="AB438">
        <f t="shared" si="217"/>
        <v>31.616366666666671</v>
      </c>
      <c r="AC438">
        <f t="shared" si="218"/>
        <v>4.67237252509398</v>
      </c>
      <c r="AD438">
        <f t="shared" si="219"/>
        <v>60.102195989170582</v>
      </c>
      <c r="AE438">
        <f t="shared" si="220"/>
        <v>2.7043997847641399</v>
      </c>
      <c r="AF438">
        <f t="shared" si="221"/>
        <v>4.4996688394737321</v>
      </c>
      <c r="AG438">
        <f t="shared" si="222"/>
        <v>1.9679727403298402</v>
      </c>
      <c r="AH438">
        <f t="shared" si="223"/>
        <v>-128.47572180571544</v>
      </c>
      <c r="AI438">
        <f t="shared" si="224"/>
        <v>-103.80964926650685</v>
      </c>
      <c r="AJ438">
        <f t="shared" si="225"/>
        <v>-8.0363551436186302</v>
      </c>
      <c r="AK438">
        <f t="shared" si="226"/>
        <v>81.190868984159124</v>
      </c>
      <c r="AL438">
        <f t="shared" si="227"/>
        <v>11.201584933326064</v>
      </c>
      <c r="AM438">
        <f t="shared" si="228"/>
        <v>2.8486764464825325</v>
      </c>
      <c r="AN438">
        <f t="shared" si="229"/>
        <v>0.51736256739083297</v>
      </c>
      <c r="AO438">
        <v>92.023350108672346</v>
      </c>
      <c r="AP438">
        <v>74.818982424242364</v>
      </c>
      <c r="AQ438">
        <v>3.2305608102464611</v>
      </c>
      <c r="AR438">
        <v>65.640967639493695</v>
      </c>
      <c r="AS438">
        <f t="shared" si="230"/>
        <v>2.9132816735989895</v>
      </c>
      <c r="AT438">
        <v>24.03428971691849</v>
      </c>
      <c r="AU438">
        <v>27.39039010989012</v>
      </c>
      <c r="AV438">
        <v>6.4684230272899126E-3</v>
      </c>
      <c r="AW438">
        <v>85.652691204129724</v>
      </c>
      <c r="AX438">
        <v>0</v>
      </c>
      <c r="AY438">
        <v>0</v>
      </c>
      <c r="AZ438">
        <f t="shared" si="231"/>
        <v>1</v>
      </c>
      <c r="BA438">
        <f t="shared" si="232"/>
        <v>0</v>
      </c>
      <c r="BB438">
        <f t="shared" si="233"/>
        <v>51577.558981680166</v>
      </c>
      <c r="BC438">
        <f t="shared" si="234"/>
        <v>1999.9786666666671</v>
      </c>
      <c r="BD438">
        <f t="shared" si="235"/>
        <v>1681.1820800000003</v>
      </c>
      <c r="BE438">
        <f t="shared" si="236"/>
        <v>0.84060000640006827</v>
      </c>
      <c r="BF438">
        <f t="shared" si="237"/>
        <v>0.16075801235213175</v>
      </c>
      <c r="BG438">
        <v>6</v>
      </c>
      <c r="BH438">
        <v>0.5</v>
      </c>
      <c r="BI438" t="s">
        <v>379</v>
      </c>
      <c r="BJ438">
        <v>2</v>
      </c>
      <c r="BK438" t="b">
        <v>1</v>
      </c>
      <c r="BL438">
        <v>1659809698.099999</v>
      </c>
      <c r="BM438">
        <v>57.17806666666668</v>
      </c>
      <c r="BN438">
        <v>70.812240000000003</v>
      </c>
      <c r="BO438">
        <v>27.346453333333329</v>
      </c>
      <c r="BP438">
        <v>24.022300000000001</v>
      </c>
      <c r="BQ438">
        <v>56.733426666666666</v>
      </c>
      <c r="BR438">
        <v>27.333586666666669</v>
      </c>
      <c r="BS438">
        <v>500.11686666666662</v>
      </c>
      <c r="BT438">
        <v>98.794313333333335</v>
      </c>
      <c r="BU438">
        <v>9.9673093333333324E-2</v>
      </c>
      <c r="BV438">
        <v>30.95442666666667</v>
      </c>
      <c r="BW438">
        <v>31.616366666666671</v>
      </c>
      <c r="BX438">
        <v>999.89999999999986</v>
      </c>
      <c r="BY438">
        <v>0</v>
      </c>
      <c r="BZ438">
        <v>0</v>
      </c>
      <c r="CA438">
        <v>10003.549999999999</v>
      </c>
      <c r="CB438">
        <v>0</v>
      </c>
      <c r="CC438">
        <v>225.8776</v>
      </c>
      <c r="CD438">
        <v>-13.6341468</v>
      </c>
      <c r="CE438">
        <v>58.785859999999992</v>
      </c>
      <c r="CF438">
        <v>72.555386666666664</v>
      </c>
      <c r="CG438">
        <v>3.3241546666666659</v>
      </c>
      <c r="CH438">
        <v>70.812240000000003</v>
      </c>
      <c r="CI438">
        <v>24.022300000000001</v>
      </c>
      <c r="CJ438">
        <v>2.701674666666666</v>
      </c>
      <c r="CK438">
        <v>2.373266666666666</v>
      </c>
      <c r="CL438">
        <v>22.29529333333333</v>
      </c>
      <c r="CM438">
        <v>20.18249333333333</v>
      </c>
      <c r="CN438">
        <v>1999.9786666666671</v>
      </c>
      <c r="CO438">
        <v>0.97999899999999973</v>
      </c>
      <c r="CP438">
        <v>2.0001100000000001E-2</v>
      </c>
      <c r="CQ438">
        <v>0</v>
      </c>
      <c r="CR438">
        <v>2.764133333333334</v>
      </c>
      <c r="CS438">
        <v>0</v>
      </c>
      <c r="CT438">
        <v>19716.88</v>
      </c>
      <c r="CU438">
        <v>17412.133333333339</v>
      </c>
      <c r="CV438">
        <v>43.983199999999997</v>
      </c>
      <c r="CW438">
        <v>45.195399999999999</v>
      </c>
      <c r="CX438">
        <v>44.061999999999998</v>
      </c>
      <c r="CY438">
        <v>43.428733333333327</v>
      </c>
      <c r="CZ438">
        <v>43.875</v>
      </c>
      <c r="DA438">
        <v>1959.9786666666671</v>
      </c>
      <c r="DB438">
        <v>40</v>
      </c>
      <c r="DC438">
        <v>0</v>
      </c>
      <c r="DD438">
        <v>1659809705.0999999</v>
      </c>
      <c r="DE438">
        <v>0</v>
      </c>
      <c r="DF438">
        <v>1659809405.0999999</v>
      </c>
      <c r="DG438" t="s">
        <v>1197</v>
      </c>
      <c r="DH438">
        <v>1659809402.5999999</v>
      </c>
      <c r="DI438">
        <v>1659809405.0999999</v>
      </c>
      <c r="DJ438">
        <v>17</v>
      </c>
      <c r="DK438">
        <v>-0.01</v>
      </c>
      <c r="DL438">
        <v>-1E-3</v>
      </c>
      <c r="DM438">
        <v>1.2789999999999999</v>
      </c>
      <c r="DN438">
        <v>1.7000000000000001E-2</v>
      </c>
      <c r="DO438">
        <v>400</v>
      </c>
      <c r="DP438">
        <v>24</v>
      </c>
      <c r="DQ438">
        <v>0.2</v>
      </c>
      <c r="DR438">
        <v>0.03</v>
      </c>
      <c r="DS438">
        <v>-0.16256969112978981</v>
      </c>
      <c r="DT438">
        <v>3.9489838988478092</v>
      </c>
      <c r="DU438">
        <v>0.30469829163790879</v>
      </c>
      <c r="DV438">
        <v>0</v>
      </c>
      <c r="DW438">
        <v>-8.8630638146341472</v>
      </c>
      <c r="DX438">
        <v>-93.89737360139371</v>
      </c>
      <c r="DY438">
        <v>9.7781620581742601</v>
      </c>
      <c r="DZ438">
        <v>0</v>
      </c>
      <c r="EA438">
        <v>3.334299756097562</v>
      </c>
      <c r="EB438">
        <v>-9.2163344947740755E-2</v>
      </c>
      <c r="EC438">
        <v>2.3743420396725379E-2</v>
      </c>
      <c r="ED438">
        <v>1</v>
      </c>
      <c r="EE438">
        <v>1.969455675355638</v>
      </c>
      <c r="EF438">
        <v>-7.2000406025154118E-2</v>
      </c>
      <c r="EG438">
        <v>5.2288309351038514E-3</v>
      </c>
      <c r="EH438">
        <v>0</v>
      </c>
      <c r="EI438">
        <v>0.14320793899849629</v>
      </c>
      <c r="EJ438">
        <v>1.4759035427343969E-2</v>
      </c>
      <c r="EK438">
        <v>1.2217707038466019E-3</v>
      </c>
      <c r="EL438">
        <v>1</v>
      </c>
      <c r="EM438">
        <v>2</v>
      </c>
      <c r="EN438">
        <v>6</v>
      </c>
      <c r="EO438" t="s">
        <v>1213</v>
      </c>
      <c r="EP438">
        <v>2.9401099999999998</v>
      </c>
      <c r="EQ438">
        <v>2.80132</v>
      </c>
      <c r="ER438">
        <v>1.93615E-2</v>
      </c>
      <c r="ES438">
        <v>2.6546400000000001E-2</v>
      </c>
      <c r="ET438">
        <v>0.116784</v>
      </c>
      <c r="EU438">
        <v>0.106569</v>
      </c>
      <c r="EV438">
        <v>20041.3</v>
      </c>
      <c r="EW438">
        <v>20857.400000000001</v>
      </c>
      <c r="EX438">
        <v>23783.4</v>
      </c>
      <c r="EY438">
        <v>24952.799999999999</v>
      </c>
      <c r="EZ438">
        <v>33630.6</v>
      </c>
      <c r="FA438">
        <v>35605.800000000003</v>
      </c>
      <c r="FB438">
        <v>43383.1</v>
      </c>
      <c r="FC438">
        <v>46136.4</v>
      </c>
      <c r="FD438">
        <v>1.9341699999999999</v>
      </c>
      <c r="FE438">
        <v>1.7661800000000001</v>
      </c>
      <c r="FF438">
        <v>8.5182499999999994E-2</v>
      </c>
      <c r="FG438">
        <v>0</v>
      </c>
      <c r="FH438">
        <v>30.2195</v>
      </c>
      <c r="FI438">
        <v>999.9</v>
      </c>
      <c r="FJ438">
        <v>41.7</v>
      </c>
      <c r="FK438">
        <v>41.7</v>
      </c>
      <c r="FL438">
        <v>34.249099999999999</v>
      </c>
      <c r="FM438">
        <v>63.784199999999998</v>
      </c>
      <c r="FN438">
        <v>25.953499999999998</v>
      </c>
      <c r="FO438">
        <v>1</v>
      </c>
      <c r="FP438">
        <v>0.62708600000000003</v>
      </c>
      <c r="FQ438">
        <v>2.88497</v>
      </c>
      <c r="FR438">
        <v>20.294599999999999</v>
      </c>
      <c r="FS438">
        <v>5.2100999999999997</v>
      </c>
      <c r="FT438">
        <v>11.908099999999999</v>
      </c>
      <c r="FU438">
        <v>5.0023</v>
      </c>
      <c r="FV438">
        <v>3.2900499999999999</v>
      </c>
      <c r="FW438">
        <v>9999</v>
      </c>
      <c r="FX438">
        <v>9999</v>
      </c>
      <c r="FY438">
        <v>9999</v>
      </c>
      <c r="FZ438">
        <v>999.9</v>
      </c>
      <c r="GA438">
        <v>1.85978</v>
      </c>
      <c r="GB438">
        <v>1.8548500000000001</v>
      </c>
      <c r="GC438">
        <v>1.8579600000000001</v>
      </c>
      <c r="GD438">
        <v>1.8565199999999999</v>
      </c>
      <c r="GE438">
        <v>1.85517</v>
      </c>
      <c r="GF438">
        <v>1.8547400000000001</v>
      </c>
      <c r="GG438">
        <v>1.85364</v>
      </c>
      <c r="GH438">
        <v>1.8565799999999999</v>
      </c>
      <c r="GI438">
        <v>0</v>
      </c>
      <c r="GJ438">
        <v>0</v>
      </c>
      <c r="GK438">
        <v>0</v>
      </c>
      <c r="GL438">
        <v>0</v>
      </c>
      <c r="GM438" t="s">
        <v>382</v>
      </c>
      <c r="GN438" t="s">
        <v>383</v>
      </c>
      <c r="GO438" t="s">
        <v>384</v>
      </c>
      <c r="GP438" t="s">
        <v>384</v>
      </c>
      <c r="GQ438" t="s">
        <v>384</v>
      </c>
      <c r="GR438" t="s">
        <v>384</v>
      </c>
      <c r="GS438">
        <v>0</v>
      </c>
      <c r="GT438">
        <v>100</v>
      </c>
      <c r="GU438">
        <v>100</v>
      </c>
      <c r="GV438">
        <v>0.49399999999999999</v>
      </c>
      <c r="GW438">
        <v>1.2800000000000001E-2</v>
      </c>
      <c r="GX438">
        <v>0.27761382284396391</v>
      </c>
      <c r="GY438">
        <v>3.0239061252787889E-3</v>
      </c>
      <c r="GZ438">
        <v>-1.398580452151984E-6</v>
      </c>
      <c r="HA438">
        <v>2.8030378366047371E-10</v>
      </c>
      <c r="HB438">
        <v>-7.1345895132161177E-2</v>
      </c>
      <c r="HC438">
        <v>1.0309082032153079E-2</v>
      </c>
      <c r="HD438">
        <v>-3.6321104004466529E-4</v>
      </c>
      <c r="HE438">
        <v>3.6129943689190391E-6</v>
      </c>
      <c r="HF438">
        <v>0</v>
      </c>
      <c r="HG438">
        <v>2134</v>
      </c>
      <c r="HH438">
        <v>3</v>
      </c>
      <c r="HI438">
        <v>46</v>
      </c>
      <c r="HJ438">
        <v>5</v>
      </c>
      <c r="HK438">
        <v>5</v>
      </c>
      <c r="HL438">
        <v>0.43579099999999998</v>
      </c>
      <c r="HM438">
        <v>2.4169900000000002</v>
      </c>
      <c r="HN438">
        <v>1.4978</v>
      </c>
      <c r="HO438">
        <v>2.3010299999999999</v>
      </c>
      <c r="HP438">
        <v>1.5478499999999999</v>
      </c>
      <c r="HQ438">
        <v>2.3877000000000002</v>
      </c>
      <c r="HR438">
        <v>43.6721</v>
      </c>
      <c r="HS438">
        <v>15.4016</v>
      </c>
      <c r="HT438">
        <v>18</v>
      </c>
      <c r="HU438">
        <v>503.21199999999999</v>
      </c>
      <c r="HV438">
        <v>457.97199999999998</v>
      </c>
      <c r="HW438">
        <v>26.071000000000002</v>
      </c>
      <c r="HX438">
        <v>34.709200000000003</v>
      </c>
      <c r="HY438">
        <v>29.998699999999999</v>
      </c>
      <c r="HZ438">
        <v>34.61</v>
      </c>
      <c r="IA438">
        <v>34.711799999999997</v>
      </c>
      <c r="IB438">
        <v>8.7423800000000007</v>
      </c>
      <c r="IC438">
        <v>28.0717</v>
      </c>
      <c r="ID438">
        <v>0</v>
      </c>
      <c r="IE438">
        <v>26.103400000000001</v>
      </c>
      <c r="IF438">
        <v>140.476</v>
      </c>
      <c r="IG438">
        <v>24.036999999999999</v>
      </c>
      <c r="IH438">
        <v>100.303</v>
      </c>
      <c r="II438">
        <v>99.982299999999995</v>
      </c>
      <c r="IJ438" t="s">
        <v>2639</v>
      </c>
    </row>
    <row r="439" spans="1:244" x14ac:dyDescent="0.2">
      <c r="A439">
        <v>423</v>
      </c>
      <c r="B439">
        <v>1659809706.5999999</v>
      </c>
      <c r="C439">
        <v>13565.099999904631</v>
      </c>
      <c r="D439" t="s">
        <v>1237</v>
      </c>
      <c r="E439" t="s">
        <v>1238</v>
      </c>
      <c r="F439">
        <v>1</v>
      </c>
      <c r="G439" t="s">
        <v>373</v>
      </c>
      <c r="H439" t="s">
        <v>374</v>
      </c>
      <c r="I439" t="s">
        <v>375</v>
      </c>
      <c r="J439" t="s">
        <v>376</v>
      </c>
      <c r="K439" t="s">
        <v>377</v>
      </c>
      <c r="L439" t="s">
        <v>1192</v>
      </c>
      <c r="M439" t="s">
        <v>378</v>
      </c>
      <c r="N439">
        <v>1659809698.5999999</v>
      </c>
      <c r="O439">
        <f t="shared" si="204"/>
        <v>2.919187993856277E-3</v>
      </c>
      <c r="P439">
        <f t="shared" si="205"/>
        <v>2.9191879938562768</v>
      </c>
      <c r="Q439">
        <f t="shared" si="206"/>
        <v>0.65922631538610743</v>
      </c>
      <c r="R439">
        <f t="shared" si="207"/>
        <v>58.374643749999997</v>
      </c>
      <c r="S439">
        <f t="shared" si="208"/>
        <v>49.165276457396992</v>
      </c>
      <c r="T439">
        <f t="shared" si="209"/>
        <v>4.8621509372461835</v>
      </c>
      <c r="U439">
        <f t="shared" si="210"/>
        <v>5.7729021226274915</v>
      </c>
      <c r="V439">
        <f t="shared" si="211"/>
        <v>0.14516212436372494</v>
      </c>
      <c r="W439">
        <f t="shared" si="212"/>
        <v>2.908579327119837</v>
      </c>
      <c r="X439">
        <f t="shared" si="213"/>
        <v>0.1412540978180602</v>
      </c>
      <c r="Y439">
        <f t="shared" si="214"/>
        <v>8.8626168488960419E-2</v>
      </c>
      <c r="Z439">
        <f t="shared" si="215"/>
        <v>321.51280800000001</v>
      </c>
      <c r="AA439">
        <f t="shared" si="216"/>
        <v>32.095509159646952</v>
      </c>
      <c r="AB439">
        <f t="shared" si="217"/>
        <v>31.615825000000001</v>
      </c>
      <c r="AC439">
        <f t="shared" si="218"/>
        <v>4.6722288749206919</v>
      </c>
      <c r="AD439">
        <f t="shared" si="219"/>
        <v>60.109431155972906</v>
      </c>
      <c r="AE439">
        <f t="shared" si="220"/>
        <v>2.7046903759701628</v>
      </c>
      <c r="AF439">
        <f t="shared" si="221"/>
        <v>4.4996106666722389</v>
      </c>
      <c r="AG439">
        <f t="shared" si="222"/>
        <v>1.9675384989505291</v>
      </c>
      <c r="AH439">
        <f t="shared" si="223"/>
        <v>-128.73619052906182</v>
      </c>
      <c r="AI439">
        <f t="shared" si="224"/>
        <v>-103.74764884034299</v>
      </c>
      <c r="AJ439">
        <f t="shared" si="225"/>
        <v>-8.0325004188879863</v>
      </c>
      <c r="AK439">
        <f t="shared" si="226"/>
        <v>80.99646821170721</v>
      </c>
      <c r="AL439">
        <f t="shared" si="227"/>
        <v>12.013442566254657</v>
      </c>
      <c r="AM439">
        <f t="shared" si="228"/>
        <v>2.8507053504396036</v>
      </c>
      <c r="AN439">
        <f t="shared" si="229"/>
        <v>0.65922631538610743</v>
      </c>
      <c r="AO439">
        <v>96.915741201008487</v>
      </c>
      <c r="AP439">
        <v>78.471907878787846</v>
      </c>
      <c r="AQ439">
        <v>3.4382504873754649</v>
      </c>
      <c r="AR439">
        <v>65.640967639493695</v>
      </c>
      <c r="AS439">
        <f t="shared" si="230"/>
        <v>2.9191879938562768</v>
      </c>
      <c r="AT439">
        <v>24.03367020032999</v>
      </c>
      <c r="AU439">
        <v>27.393619780219801</v>
      </c>
      <c r="AV439">
        <v>6.9188061866686853E-3</v>
      </c>
      <c r="AW439">
        <v>85.652691204129724</v>
      </c>
      <c r="AX439">
        <v>0</v>
      </c>
      <c r="AY439">
        <v>0</v>
      </c>
      <c r="AZ439">
        <f t="shared" si="231"/>
        <v>1</v>
      </c>
      <c r="BA439">
        <f t="shared" si="232"/>
        <v>0</v>
      </c>
      <c r="BB439">
        <f t="shared" si="233"/>
        <v>51567.598185843417</v>
      </c>
      <c r="BC439">
        <f t="shared" si="234"/>
        <v>1999.98</v>
      </c>
      <c r="BD439">
        <f t="shared" si="235"/>
        <v>1681.1831999999999</v>
      </c>
      <c r="BE439">
        <f t="shared" si="236"/>
        <v>0.84060000600006002</v>
      </c>
      <c r="BF439">
        <f t="shared" si="237"/>
        <v>0.16075801158011579</v>
      </c>
      <c r="BG439">
        <v>6</v>
      </c>
      <c r="BH439">
        <v>0.5</v>
      </c>
      <c r="BI439" t="s">
        <v>379</v>
      </c>
      <c r="BJ439">
        <v>2</v>
      </c>
      <c r="BK439" t="b">
        <v>1</v>
      </c>
      <c r="BL439">
        <v>1659809698.5999999</v>
      </c>
      <c r="BM439">
        <v>58.374643749999997</v>
      </c>
      <c r="BN439">
        <v>72.986975000000001</v>
      </c>
      <c r="BO439">
        <v>27.349387499999999</v>
      </c>
      <c r="BP439">
        <v>24.022893750000001</v>
      </c>
      <c r="BQ439">
        <v>57.926606250000013</v>
      </c>
      <c r="BR439">
        <v>27.336525000000002</v>
      </c>
      <c r="BS439">
        <v>500.1194375</v>
      </c>
      <c r="BT439">
        <v>98.794281249999997</v>
      </c>
      <c r="BU439">
        <v>9.9720525000000004E-2</v>
      </c>
      <c r="BV439">
        <v>30.9542</v>
      </c>
      <c r="BW439">
        <v>31.615825000000001</v>
      </c>
      <c r="BX439">
        <v>999.9</v>
      </c>
      <c r="BY439">
        <v>0</v>
      </c>
      <c r="BZ439">
        <v>0</v>
      </c>
      <c r="CA439">
        <v>10001.53125</v>
      </c>
      <c r="CB439">
        <v>0</v>
      </c>
      <c r="CC439">
        <v>225.87837500000001</v>
      </c>
      <c r="CD439">
        <v>-14.612287625</v>
      </c>
      <c r="CE439">
        <v>60.016300000000001</v>
      </c>
      <c r="CF439">
        <v>74.783674999999988</v>
      </c>
      <c r="CG439">
        <v>3.326499375</v>
      </c>
      <c r="CH439">
        <v>72.986975000000001</v>
      </c>
      <c r="CI439">
        <v>24.022893750000001</v>
      </c>
      <c r="CJ439">
        <v>2.70196375</v>
      </c>
      <c r="CK439">
        <v>2.3733243750000002</v>
      </c>
      <c r="CL439">
        <v>22.297049999999999</v>
      </c>
      <c r="CM439">
        <v>20.1828875</v>
      </c>
      <c r="CN439">
        <v>1999.98</v>
      </c>
      <c r="CO439">
        <v>0.97999899999999995</v>
      </c>
      <c r="CP439">
        <v>2.0001100000000001E-2</v>
      </c>
      <c r="CQ439">
        <v>0</v>
      </c>
      <c r="CR439">
        <v>2.7173750000000001</v>
      </c>
      <c r="CS439">
        <v>0</v>
      </c>
      <c r="CT439">
        <v>19714.924999999999</v>
      </c>
      <c r="CU439">
        <v>17412.143749999999</v>
      </c>
      <c r="CV439">
        <v>43.980312499999997</v>
      </c>
      <c r="CW439">
        <v>45.194875000000003</v>
      </c>
      <c r="CX439">
        <v>44.061999999999998</v>
      </c>
      <c r="CY439">
        <v>43.429250000000003</v>
      </c>
      <c r="CZ439">
        <v>43.875</v>
      </c>
      <c r="DA439">
        <v>1959.98</v>
      </c>
      <c r="DB439">
        <v>40</v>
      </c>
      <c r="DC439">
        <v>0</v>
      </c>
      <c r="DD439">
        <v>1659809706.3</v>
      </c>
      <c r="DE439">
        <v>0</v>
      </c>
      <c r="DF439">
        <v>1659809405.0999999</v>
      </c>
      <c r="DG439" t="s">
        <v>1197</v>
      </c>
      <c r="DH439">
        <v>1659809402.5999999</v>
      </c>
      <c r="DI439">
        <v>1659809405.0999999</v>
      </c>
      <c r="DJ439">
        <v>17</v>
      </c>
      <c r="DK439">
        <v>-0.01</v>
      </c>
      <c r="DL439">
        <v>-1E-3</v>
      </c>
      <c r="DM439">
        <v>1.2789999999999999</v>
      </c>
      <c r="DN439">
        <v>1.7000000000000001E-2</v>
      </c>
      <c r="DO439">
        <v>400</v>
      </c>
      <c r="DP439">
        <v>24</v>
      </c>
      <c r="DQ439">
        <v>0.2</v>
      </c>
      <c r="DR439">
        <v>0.03</v>
      </c>
      <c r="DS439">
        <v>-7.9697650184007401E-2</v>
      </c>
      <c r="DT439">
        <v>4.5920381978177556</v>
      </c>
      <c r="DU439">
        <v>0.35427874284892041</v>
      </c>
      <c r="DV439">
        <v>0</v>
      </c>
      <c r="DW439">
        <v>-11.253109759999999</v>
      </c>
      <c r="DX439">
        <v>-107.774527636773</v>
      </c>
      <c r="DY439">
        <v>10.641018876522541</v>
      </c>
      <c r="DZ439">
        <v>0</v>
      </c>
      <c r="EA439">
        <v>3.33317825</v>
      </c>
      <c r="EB439">
        <v>-5.4311819887478893E-3</v>
      </c>
      <c r="EC439">
        <v>2.308173865716143E-2</v>
      </c>
      <c r="ED439">
        <v>1</v>
      </c>
      <c r="EE439">
        <v>1.9680226325996559</v>
      </c>
      <c r="EF439">
        <v>-7.4228387027915357E-2</v>
      </c>
      <c r="EG439">
        <v>5.5601707356000788E-3</v>
      </c>
      <c r="EH439">
        <v>0</v>
      </c>
      <c r="EI439">
        <v>0.14353445199242651</v>
      </c>
      <c r="EJ439">
        <v>1.556445074364426E-2</v>
      </c>
      <c r="EK439">
        <v>1.30247293999342E-3</v>
      </c>
      <c r="EL439">
        <v>1</v>
      </c>
      <c r="EM439">
        <v>2</v>
      </c>
      <c r="EN439">
        <v>6</v>
      </c>
      <c r="EO439" t="s">
        <v>1213</v>
      </c>
      <c r="EP439">
        <v>2.9401199999999998</v>
      </c>
      <c r="EQ439">
        <v>2.8013599999999999</v>
      </c>
      <c r="ER439">
        <v>2.0292600000000001E-2</v>
      </c>
      <c r="ES439">
        <v>2.7755999999999999E-2</v>
      </c>
      <c r="ET439">
        <v>0.116796</v>
      </c>
      <c r="EU439">
        <v>0.10657</v>
      </c>
      <c r="EV439">
        <v>20022.400000000001</v>
      </c>
      <c r="EW439">
        <v>20831.7</v>
      </c>
      <c r="EX439">
        <v>23783.5</v>
      </c>
      <c r="EY439">
        <v>24953</v>
      </c>
      <c r="EZ439">
        <v>33630.199999999997</v>
      </c>
      <c r="FA439">
        <v>35606.1</v>
      </c>
      <c r="FB439">
        <v>43383.199999999997</v>
      </c>
      <c r="FC439">
        <v>46136.9</v>
      </c>
      <c r="FD439">
        <v>1.9342299999999999</v>
      </c>
      <c r="FE439">
        <v>1.7662</v>
      </c>
      <c r="FF439">
        <v>8.5674200000000006E-2</v>
      </c>
      <c r="FG439">
        <v>0</v>
      </c>
      <c r="FH439">
        <v>30.218599999999999</v>
      </c>
      <c r="FI439">
        <v>999.9</v>
      </c>
      <c r="FJ439">
        <v>41.7</v>
      </c>
      <c r="FK439">
        <v>41.7</v>
      </c>
      <c r="FL439">
        <v>34.248699999999999</v>
      </c>
      <c r="FM439">
        <v>63.714199999999998</v>
      </c>
      <c r="FN439">
        <v>26.5505</v>
      </c>
      <c r="FO439">
        <v>1</v>
      </c>
      <c r="FP439">
        <v>0.62688999999999995</v>
      </c>
      <c r="FQ439">
        <v>2.8716300000000001</v>
      </c>
      <c r="FR439">
        <v>20.294899999999998</v>
      </c>
      <c r="FS439">
        <v>5.2102500000000003</v>
      </c>
      <c r="FT439">
        <v>11.908099999999999</v>
      </c>
      <c r="FU439">
        <v>5.0022500000000001</v>
      </c>
      <c r="FV439">
        <v>3.29013</v>
      </c>
      <c r="FW439">
        <v>9999</v>
      </c>
      <c r="FX439">
        <v>9999</v>
      </c>
      <c r="FY439">
        <v>9999</v>
      </c>
      <c r="FZ439">
        <v>999.9</v>
      </c>
      <c r="GA439">
        <v>1.85978</v>
      </c>
      <c r="GB439">
        <v>1.85484</v>
      </c>
      <c r="GC439">
        <v>1.8579699999999999</v>
      </c>
      <c r="GD439">
        <v>1.85653</v>
      </c>
      <c r="GE439">
        <v>1.85517</v>
      </c>
      <c r="GF439">
        <v>1.8547400000000001</v>
      </c>
      <c r="GG439">
        <v>1.85364</v>
      </c>
      <c r="GH439">
        <v>1.8565700000000001</v>
      </c>
      <c r="GI439">
        <v>0</v>
      </c>
      <c r="GJ439">
        <v>0</v>
      </c>
      <c r="GK439">
        <v>0</v>
      </c>
      <c r="GL439">
        <v>0</v>
      </c>
      <c r="GM439" t="s">
        <v>382</v>
      </c>
      <c r="GN439" t="s">
        <v>383</v>
      </c>
      <c r="GO439" t="s">
        <v>384</v>
      </c>
      <c r="GP439" t="s">
        <v>384</v>
      </c>
      <c r="GQ439" t="s">
        <v>384</v>
      </c>
      <c r="GR439" t="s">
        <v>384</v>
      </c>
      <c r="GS439">
        <v>0</v>
      </c>
      <c r="GT439">
        <v>100</v>
      </c>
      <c r="GU439">
        <v>100</v>
      </c>
      <c r="GV439">
        <v>0.504</v>
      </c>
      <c r="GW439">
        <v>1.2699999999999999E-2</v>
      </c>
      <c r="GX439">
        <v>0.27761382284396391</v>
      </c>
      <c r="GY439">
        <v>3.0239061252787889E-3</v>
      </c>
      <c r="GZ439">
        <v>-1.398580452151984E-6</v>
      </c>
      <c r="HA439">
        <v>2.8030378366047371E-10</v>
      </c>
      <c r="HB439">
        <v>-7.1345895132161177E-2</v>
      </c>
      <c r="HC439">
        <v>1.0309082032153079E-2</v>
      </c>
      <c r="HD439">
        <v>-3.6321104004466529E-4</v>
      </c>
      <c r="HE439">
        <v>3.6129943689190391E-6</v>
      </c>
      <c r="HF439">
        <v>0</v>
      </c>
      <c r="HG439">
        <v>2134</v>
      </c>
      <c r="HH439">
        <v>3</v>
      </c>
      <c r="HI439">
        <v>46</v>
      </c>
      <c r="HJ439">
        <v>5.0999999999999996</v>
      </c>
      <c r="HK439">
        <v>5</v>
      </c>
      <c r="HL439">
        <v>0.44311499999999998</v>
      </c>
      <c r="HM439">
        <v>2.4218799999999998</v>
      </c>
      <c r="HN439">
        <v>1.4978</v>
      </c>
      <c r="HO439">
        <v>2.3010299999999999</v>
      </c>
      <c r="HP439">
        <v>1.5478499999999999</v>
      </c>
      <c r="HQ439">
        <v>2.2839399999999999</v>
      </c>
      <c r="HR439">
        <v>43.6721</v>
      </c>
      <c r="HS439">
        <v>15.392899999999999</v>
      </c>
      <c r="HT439">
        <v>18</v>
      </c>
      <c r="HU439">
        <v>503.233</v>
      </c>
      <c r="HV439">
        <v>457.983</v>
      </c>
      <c r="HW439">
        <v>26.0793</v>
      </c>
      <c r="HX439">
        <v>34.707799999999999</v>
      </c>
      <c r="HY439">
        <v>29.998699999999999</v>
      </c>
      <c r="HZ439">
        <v>34.608499999999999</v>
      </c>
      <c r="IA439">
        <v>34.710799999999999</v>
      </c>
      <c r="IB439">
        <v>8.9113500000000005</v>
      </c>
      <c r="IC439">
        <v>28.0717</v>
      </c>
      <c r="ID439">
        <v>0</v>
      </c>
      <c r="IE439">
        <v>26.103400000000001</v>
      </c>
      <c r="IF439">
        <v>150.51900000000001</v>
      </c>
      <c r="IG439">
        <v>24.036899999999999</v>
      </c>
      <c r="IH439">
        <v>100.304</v>
      </c>
      <c r="II439">
        <v>99.983199999999997</v>
      </c>
      <c r="IJ439" t="s">
        <v>2639</v>
      </c>
    </row>
    <row r="440" spans="1:244" x14ac:dyDescent="0.2">
      <c r="A440">
        <v>424</v>
      </c>
      <c r="B440">
        <v>1659809707.5999999</v>
      </c>
      <c r="C440">
        <v>13566.099999904631</v>
      </c>
      <c r="D440" t="s">
        <v>1239</v>
      </c>
      <c r="E440" t="s">
        <v>1240</v>
      </c>
      <c r="F440">
        <v>1</v>
      </c>
      <c r="G440" t="s">
        <v>373</v>
      </c>
      <c r="H440" t="s">
        <v>374</v>
      </c>
      <c r="I440" t="s">
        <v>375</v>
      </c>
      <c r="J440" t="s">
        <v>376</v>
      </c>
      <c r="K440" t="s">
        <v>377</v>
      </c>
      <c r="L440" t="s">
        <v>1192</v>
      </c>
      <c r="M440" t="s">
        <v>378</v>
      </c>
      <c r="N440">
        <v>1659809700.099999</v>
      </c>
      <c r="O440">
        <f t="shared" si="204"/>
        <v>2.919609625902945E-3</v>
      </c>
      <c r="P440">
        <f t="shared" si="205"/>
        <v>2.9196096259029449</v>
      </c>
      <c r="Q440">
        <f t="shared" si="206"/>
        <v>0.76867499694801178</v>
      </c>
      <c r="R440">
        <f t="shared" si="207"/>
        <v>60.891873333333344</v>
      </c>
      <c r="S440">
        <f t="shared" si="208"/>
        <v>50.395231020752675</v>
      </c>
      <c r="T440">
        <f t="shared" si="209"/>
        <v>4.9837842762312201</v>
      </c>
      <c r="U440">
        <f t="shared" si="210"/>
        <v>6.0218388669348615</v>
      </c>
      <c r="V440">
        <f t="shared" si="211"/>
        <v>0.14529934250851259</v>
      </c>
      <c r="W440">
        <f t="shared" si="212"/>
        <v>2.908069775372808</v>
      </c>
      <c r="X440">
        <f t="shared" si="213"/>
        <v>0.14138336532198265</v>
      </c>
      <c r="Y440">
        <f t="shared" si="214"/>
        <v>8.8707647624377842E-2</v>
      </c>
      <c r="Z440">
        <f t="shared" si="215"/>
        <v>321.51344639999996</v>
      </c>
      <c r="AA440">
        <f t="shared" si="216"/>
        <v>32.09426289363924</v>
      </c>
      <c r="AB440">
        <f t="shared" si="217"/>
        <v>31.613473333333339</v>
      </c>
      <c r="AC440">
        <f t="shared" si="218"/>
        <v>4.6716052567577488</v>
      </c>
      <c r="AD440">
        <f t="shared" si="219"/>
        <v>60.133870219384832</v>
      </c>
      <c r="AE440">
        <f t="shared" si="220"/>
        <v>2.7055853015793434</v>
      </c>
      <c r="AF440">
        <f t="shared" si="221"/>
        <v>4.4992701978246652</v>
      </c>
      <c r="AG440">
        <f t="shared" si="222"/>
        <v>1.9660199551784054</v>
      </c>
      <c r="AH440">
        <f t="shared" si="223"/>
        <v>-128.75478450231986</v>
      </c>
      <c r="AI440">
        <f t="shared" si="224"/>
        <v>-103.56877401637263</v>
      </c>
      <c r="AJ440">
        <f t="shared" si="225"/>
        <v>-8.0199108877591385</v>
      </c>
      <c r="AK440">
        <f t="shared" si="226"/>
        <v>81.169976993548346</v>
      </c>
      <c r="AL440">
        <f t="shared" si="227"/>
        <v>14.499654054599453</v>
      </c>
      <c r="AM440">
        <f t="shared" si="228"/>
        <v>2.8526250574498002</v>
      </c>
      <c r="AN440">
        <f t="shared" si="229"/>
        <v>0.76867499694801178</v>
      </c>
      <c r="AO440">
        <v>101.906868450936</v>
      </c>
      <c r="AP440">
        <v>82.318168484848499</v>
      </c>
      <c r="AQ440">
        <v>3.6352399557865058</v>
      </c>
      <c r="AR440">
        <v>65.640967639493695</v>
      </c>
      <c r="AS440">
        <f t="shared" si="230"/>
        <v>2.9196096259029449</v>
      </c>
      <c r="AT440">
        <v>24.033012400368278</v>
      </c>
      <c r="AU440">
        <v>27.39709340659341</v>
      </c>
      <c r="AV440">
        <v>6.3727016828764912E-3</v>
      </c>
      <c r="AW440">
        <v>85.652691204129724</v>
      </c>
      <c r="AX440">
        <v>0</v>
      </c>
      <c r="AY440">
        <v>0</v>
      </c>
      <c r="AZ440">
        <f t="shared" si="231"/>
        <v>1</v>
      </c>
      <c r="BA440">
        <f t="shared" si="232"/>
        <v>0</v>
      </c>
      <c r="BB440">
        <f t="shared" si="233"/>
        <v>51553.39860429152</v>
      </c>
      <c r="BC440">
        <f t="shared" si="234"/>
        <v>1999.9839999999999</v>
      </c>
      <c r="BD440">
        <f t="shared" si="235"/>
        <v>1681.1865599999999</v>
      </c>
      <c r="BE440">
        <f t="shared" si="236"/>
        <v>0.84060000480003838</v>
      </c>
      <c r="BF440">
        <f t="shared" si="237"/>
        <v>0.1607580092640741</v>
      </c>
      <c r="BG440">
        <v>6</v>
      </c>
      <c r="BH440">
        <v>0.5</v>
      </c>
      <c r="BI440" t="s">
        <v>379</v>
      </c>
      <c r="BJ440">
        <v>2</v>
      </c>
      <c r="BK440" t="b">
        <v>1</v>
      </c>
      <c r="BL440">
        <v>1659809700.099999</v>
      </c>
      <c r="BM440">
        <v>60.891873333333344</v>
      </c>
      <c r="BN440">
        <v>78.495679999999993</v>
      </c>
      <c r="BO440">
        <v>27.358446666666669</v>
      </c>
      <c r="BP440">
        <v>24.029746666666661</v>
      </c>
      <c r="BQ440">
        <v>60.436673333333331</v>
      </c>
      <c r="BR440">
        <v>27.345600000000001</v>
      </c>
      <c r="BS440">
        <v>500.11986666666672</v>
      </c>
      <c r="BT440">
        <v>98.794133333333335</v>
      </c>
      <c r="BU440">
        <v>9.9832926666666655E-2</v>
      </c>
      <c r="BV440">
        <v>30.952873333333329</v>
      </c>
      <c r="BW440">
        <v>31.613473333333339</v>
      </c>
      <c r="BX440">
        <v>999.89999999999986</v>
      </c>
      <c r="BY440">
        <v>0</v>
      </c>
      <c r="BZ440">
        <v>0</v>
      </c>
      <c r="CA440">
        <v>9998.630000000001</v>
      </c>
      <c r="CB440">
        <v>0</v>
      </c>
      <c r="CC440">
        <v>225.8638</v>
      </c>
      <c r="CD440">
        <v>-17.603797333333329</v>
      </c>
      <c r="CE440">
        <v>62.604906666666658</v>
      </c>
      <c r="CF440">
        <v>80.428393333333332</v>
      </c>
      <c r="CG440">
        <v>3.3287146666666669</v>
      </c>
      <c r="CH440">
        <v>78.495679999999993</v>
      </c>
      <c r="CI440">
        <v>24.029746666666661</v>
      </c>
      <c r="CJ440">
        <v>2.7028553333333329</v>
      </c>
      <c r="CK440">
        <v>2.3739973333333331</v>
      </c>
      <c r="CL440">
        <v>22.302473333333332</v>
      </c>
      <c r="CM440">
        <v>20.187480000000001</v>
      </c>
      <c r="CN440">
        <v>1999.9839999999999</v>
      </c>
      <c r="CO440">
        <v>0.97999899999999973</v>
      </c>
      <c r="CP440">
        <v>2.0001100000000001E-2</v>
      </c>
      <c r="CQ440">
        <v>0</v>
      </c>
      <c r="CR440">
        <v>2.7238000000000002</v>
      </c>
      <c r="CS440">
        <v>0</v>
      </c>
      <c r="CT440">
        <v>19709.28</v>
      </c>
      <c r="CU440">
        <v>17412.18</v>
      </c>
      <c r="CV440">
        <v>43.974800000000002</v>
      </c>
      <c r="CW440">
        <v>45.191200000000002</v>
      </c>
      <c r="CX440">
        <v>44.061999999999998</v>
      </c>
      <c r="CY440">
        <v>43.428733333333327</v>
      </c>
      <c r="CZ440">
        <v>43.875</v>
      </c>
      <c r="DA440">
        <v>1959.9839999999999</v>
      </c>
      <c r="DB440">
        <v>40</v>
      </c>
      <c r="DC440">
        <v>0</v>
      </c>
      <c r="DD440">
        <v>1659809706.9000001</v>
      </c>
      <c r="DE440">
        <v>0</v>
      </c>
      <c r="DF440">
        <v>1659809405.0999999</v>
      </c>
      <c r="DG440" t="s">
        <v>1197</v>
      </c>
      <c r="DH440">
        <v>1659809402.5999999</v>
      </c>
      <c r="DI440">
        <v>1659809405.0999999</v>
      </c>
      <c r="DJ440">
        <v>17</v>
      </c>
      <c r="DK440">
        <v>-0.01</v>
      </c>
      <c r="DL440">
        <v>-1E-3</v>
      </c>
      <c r="DM440">
        <v>1.2789999999999999</v>
      </c>
      <c r="DN440">
        <v>1.7000000000000001E-2</v>
      </c>
      <c r="DO440">
        <v>400</v>
      </c>
      <c r="DP440">
        <v>24</v>
      </c>
      <c r="DQ440">
        <v>0.2</v>
      </c>
      <c r="DR440">
        <v>0.03</v>
      </c>
      <c r="DS440">
        <v>-3.2022044168089757E-2</v>
      </c>
      <c r="DT440">
        <v>5.0504319356485308</v>
      </c>
      <c r="DU440">
        <v>0.37112621419125691</v>
      </c>
      <c r="DV440">
        <v>0</v>
      </c>
      <c r="DW440">
        <v>-12.775677184999999</v>
      </c>
      <c r="DX440">
        <v>-113.0471914649156</v>
      </c>
      <c r="DY440">
        <v>11.05163702031164</v>
      </c>
      <c r="DZ440">
        <v>0</v>
      </c>
      <c r="EA440">
        <v>3.333326</v>
      </c>
      <c r="EB440">
        <v>5.0438724202623381E-2</v>
      </c>
      <c r="EC440">
        <v>2.3281712866539701E-2</v>
      </c>
      <c r="ED440">
        <v>1</v>
      </c>
      <c r="EE440">
        <v>1.9671865782407609</v>
      </c>
      <c r="EF440">
        <v>-7.1879935140283041E-2</v>
      </c>
      <c r="EG440">
        <v>5.2371645577478348E-3</v>
      </c>
      <c r="EH440">
        <v>0</v>
      </c>
      <c r="EI440">
        <v>0.1437058907559749</v>
      </c>
      <c r="EJ440">
        <v>1.6261682400720071E-2</v>
      </c>
      <c r="EK440">
        <v>1.3135739045347511E-3</v>
      </c>
      <c r="EL440">
        <v>1</v>
      </c>
      <c r="EM440">
        <v>2</v>
      </c>
      <c r="EN440">
        <v>6</v>
      </c>
      <c r="EO440" t="s">
        <v>1213</v>
      </c>
      <c r="EP440">
        <v>2.9400599999999999</v>
      </c>
      <c r="EQ440">
        <v>2.8015500000000002</v>
      </c>
      <c r="ER440">
        <v>2.1250100000000001E-2</v>
      </c>
      <c r="ES440">
        <v>2.8958100000000001E-2</v>
      </c>
      <c r="ET440">
        <v>0.11681</v>
      </c>
      <c r="EU440">
        <v>0.106567</v>
      </c>
      <c r="EV440">
        <v>20002.900000000001</v>
      </c>
      <c r="EW440">
        <v>20806.099999999999</v>
      </c>
      <c r="EX440">
        <v>23783.599999999999</v>
      </c>
      <c r="EY440">
        <v>24953.1</v>
      </c>
      <c r="EZ440">
        <v>33629.9</v>
      </c>
      <c r="FA440">
        <v>35606.5</v>
      </c>
      <c r="FB440">
        <v>43383.4</v>
      </c>
      <c r="FC440">
        <v>46137.2</v>
      </c>
      <c r="FD440">
        <v>1.9340999999999999</v>
      </c>
      <c r="FE440">
        <v>1.7664200000000001</v>
      </c>
      <c r="FF440">
        <v>8.6069099999999996E-2</v>
      </c>
      <c r="FG440">
        <v>0</v>
      </c>
      <c r="FH440">
        <v>30.217500000000001</v>
      </c>
      <c r="FI440">
        <v>999.9</v>
      </c>
      <c r="FJ440">
        <v>41.7</v>
      </c>
      <c r="FK440">
        <v>41.7</v>
      </c>
      <c r="FL440">
        <v>34.248800000000003</v>
      </c>
      <c r="FM440">
        <v>63.8842</v>
      </c>
      <c r="FN440">
        <v>26.578499999999998</v>
      </c>
      <c r="FO440">
        <v>1</v>
      </c>
      <c r="FP440">
        <v>0.62674799999999997</v>
      </c>
      <c r="FQ440">
        <v>2.8786200000000002</v>
      </c>
      <c r="FR440">
        <v>20.294899999999998</v>
      </c>
      <c r="FS440">
        <v>5.2100999999999997</v>
      </c>
      <c r="FT440">
        <v>11.908099999999999</v>
      </c>
      <c r="FU440">
        <v>5.0023999999999997</v>
      </c>
      <c r="FV440">
        <v>3.2900800000000001</v>
      </c>
      <c r="FW440">
        <v>9999</v>
      </c>
      <c r="FX440">
        <v>9999</v>
      </c>
      <c r="FY440">
        <v>9999</v>
      </c>
      <c r="FZ440">
        <v>999.9</v>
      </c>
      <c r="GA440">
        <v>1.8597699999999999</v>
      </c>
      <c r="GB440">
        <v>1.8548500000000001</v>
      </c>
      <c r="GC440">
        <v>1.8579600000000001</v>
      </c>
      <c r="GD440">
        <v>1.8565100000000001</v>
      </c>
      <c r="GE440">
        <v>1.85517</v>
      </c>
      <c r="GF440">
        <v>1.8547400000000001</v>
      </c>
      <c r="GG440">
        <v>1.85364</v>
      </c>
      <c r="GH440">
        <v>1.8565799999999999</v>
      </c>
      <c r="GI440">
        <v>0</v>
      </c>
      <c r="GJ440">
        <v>0</v>
      </c>
      <c r="GK440">
        <v>0</v>
      </c>
      <c r="GL440">
        <v>0</v>
      </c>
      <c r="GM440" t="s">
        <v>382</v>
      </c>
      <c r="GN440" t="s">
        <v>383</v>
      </c>
      <c r="GO440" t="s">
        <v>384</v>
      </c>
      <c r="GP440" t="s">
        <v>384</v>
      </c>
      <c r="GQ440" t="s">
        <v>384</v>
      </c>
      <c r="GR440" t="s">
        <v>384</v>
      </c>
      <c r="GS440">
        <v>0</v>
      </c>
      <c r="GT440">
        <v>100</v>
      </c>
      <c r="GU440">
        <v>100</v>
      </c>
      <c r="GV440">
        <v>0.51500000000000001</v>
      </c>
      <c r="GW440">
        <v>1.2800000000000001E-2</v>
      </c>
      <c r="GX440">
        <v>0.27761382284396391</v>
      </c>
      <c r="GY440">
        <v>3.0239061252787889E-3</v>
      </c>
      <c r="GZ440">
        <v>-1.398580452151984E-6</v>
      </c>
      <c r="HA440">
        <v>2.8030378366047371E-10</v>
      </c>
      <c r="HB440">
        <v>-7.1345895132161177E-2</v>
      </c>
      <c r="HC440">
        <v>1.0309082032153079E-2</v>
      </c>
      <c r="HD440">
        <v>-3.6321104004466529E-4</v>
      </c>
      <c r="HE440">
        <v>3.6129943689190391E-6</v>
      </c>
      <c r="HF440">
        <v>0</v>
      </c>
      <c r="HG440">
        <v>2134</v>
      </c>
      <c r="HH440">
        <v>3</v>
      </c>
      <c r="HI440">
        <v>46</v>
      </c>
      <c r="HJ440">
        <v>5.0999999999999996</v>
      </c>
      <c r="HK440">
        <v>5</v>
      </c>
      <c r="HL440">
        <v>0.457764</v>
      </c>
      <c r="HM440">
        <v>2.4035600000000001</v>
      </c>
      <c r="HN440">
        <v>1.4978</v>
      </c>
      <c r="HO440">
        <v>2.3010299999999999</v>
      </c>
      <c r="HP440">
        <v>1.5478499999999999</v>
      </c>
      <c r="HQ440">
        <v>2.3718300000000001</v>
      </c>
      <c r="HR440">
        <v>43.6721</v>
      </c>
      <c r="HS440">
        <v>15.4016</v>
      </c>
      <c r="HT440">
        <v>18</v>
      </c>
      <c r="HU440">
        <v>503.14400000000001</v>
      </c>
      <c r="HV440">
        <v>458.11500000000001</v>
      </c>
      <c r="HW440">
        <v>26.089600000000001</v>
      </c>
      <c r="HX440">
        <v>34.706000000000003</v>
      </c>
      <c r="HY440">
        <v>29.998899999999999</v>
      </c>
      <c r="HZ440">
        <v>34.6068</v>
      </c>
      <c r="IA440">
        <v>34.709099999999999</v>
      </c>
      <c r="IB440">
        <v>9.2011299999999991</v>
      </c>
      <c r="IC440">
        <v>28.0717</v>
      </c>
      <c r="ID440">
        <v>0</v>
      </c>
      <c r="IE440">
        <v>26.103400000000001</v>
      </c>
      <c r="IF440">
        <v>150.51900000000001</v>
      </c>
      <c r="IG440">
        <v>24.034099999999999</v>
      </c>
      <c r="IH440">
        <v>100.304</v>
      </c>
      <c r="II440">
        <v>99.983800000000002</v>
      </c>
      <c r="IJ440" t="s">
        <v>2639</v>
      </c>
    </row>
    <row r="441" spans="1:244" x14ac:dyDescent="0.2">
      <c r="A441">
        <v>425</v>
      </c>
      <c r="B441">
        <v>1659809708.5999999</v>
      </c>
      <c r="C441">
        <v>13567.099999904631</v>
      </c>
      <c r="D441" t="s">
        <v>1241</v>
      </c>
      <c r="E441" t="s">
        <v>1242</v>
      </c>
      <c r="F441">
        <v>1</v>
      </c>
      <c r="G441" t="s">
        <v>373</v>
      </c>
      <c r="H441" t="s">
        <v>374</v>
      </c>
      <c r="I441" t="s">
        <v>375</v>
      </c>
      <c r="J441" t="s">
        <v>376</v>
      </c>
      <c r="K441" t="s">
        <v>377</v>
      </c>
      <c r="L441" t="s">
        <v>1192</v>
      </c>
      <c r="M441" t="s">
        <v>378</v>
      </c>
      <c r="N441">
        <v>1659809700.5999999</v>
      </c>
      <c r="O441">
        <f t="shared" si="204"/>
        <v>2.9190112082749147E-3</v>
      </c>
      <c r="P441">
        <f t="shared" si="205"/>
        <v>2.9190112082749149</v>
      </c>
      <c r="Q441">
        <f t="shared" si="206"/>
        <v>0.91189947829760132</v>
      </c>
      <c r="R441">
        <f t="shared" si="207"/>
        <v>62.331431250000001</v>
      </c>
      <c r="S441">
        <f t="shared" si="208"/>
        <v>50.19915211476286</v>
      </c>
      <c r="T441">
        <f t="shared" si="209"/>
        <v>4.9643944532069861</v>
      </c>
      <c r="U441">
        <f t="shared" si="210"/>
        <v>6.1642039461250455</v>
      </c>
      <c r="V441">
        <f t="shared" si="211"/>
        <v>0.14528769203379913</v>
      </c>
      <c r="W441">
        <f t="shared" si="212"/>
        <v>2.9077019744278489</v>
      </c>
      <c r="X441">
        <f t="shared" si="213"/>
        <v>0.14137185281007128</v>
      </c>
      <c r="Y441">
        <f t="shared" si="214"/>
        <v>8.8700439823361871E-2</v>
      </c>
      <c r="Z441">
        <f t="shared" si="215"/>
        <v>321.51300750000001</v>
      </c>
      <c r="AA441">
        <f t="shared" si="216"/>
        <v>32.094414884963385</v>
      </c>
      <c r="AB441">
        <f t="shared" si="217"/>
        <v>31.613556249999998</v>
      </c>
      <c r="AC441">
        <f t="shared" si="218"/>
        <v>4.6716272434793771</v>
      </c>
      <c r="AD441">
        <f t="shared" si="219"/>
        <v>60.14027885754453</v>
      </c>
      <c r="AE441">
        <f t="shared" si="220"/>
        <v>2.7058526796501985</v>
      </c>
      <c r="AF441">
        <f t="shared" si="221"/>
        <v>4.4992353395294451</v>
      </c>
      <c r="AG441">
        <f t="shared" si="222"/>
        <v>1.9657745638291786</v>
      </c>
      <c r="AH441">
        <f t="shared" si="223"/>
        <v>-128.72839428492372</v>
      </c>
      <c r="AI441">
        <f t="shared" si="224"/>
        <v>-103.58996631155044</v>
      </c>
      <c r="AJ441">
        <f t="shared" si="225"/>
        <v>-8.0225645013952036</v>
      </c>
      <c r="AK441">
        <f t="shared" si="226"/>
        <v>81.172082402130641</v>
      </c>
      <c r="AL441">
        <f t="shared" si="227"/>
        <v>15.221991306357749</v>
      </c>
      <c r="AM441">
        <f t="shared" si="228"/>
        <v>2.85499112735606</v>
      </c>
      <c r="AN441">
        <f t="shared" si="229"/>
        <v>0.91189947829760132</v>
      </c>
      <c r="AO441">
        <v>106.95264531783</v>
      </c>
      <c r="AP441">
        <v>86.303483636363595</v>
      </c>
      <c r="AQ441">
        <v>3.8077082591471139</v>
      </c>
      <c r="AR441">
        <v>65.640967639493695</v>
      </c>
      <c r="AS441">
        <f t="shared" si="230"/>
        <v>2.9190112082749149</v>
      </c>
      <c r="AT441">
        <v>24.032664727226479</v>
      </c>
      <c r="AU441">
        <v>27.400943956043971</v>
      </c>
      <c r="AV441">
        <v>5.6359228649344286E-3</v>
      </c>
      <c r="AW441">
        <v>85.652691204129724</v>
      </c>
      <c r="AX441">
        <v>0</v>
      </c>
      <c r="AY441">
        <v>0</v>
      </c>
      <c r="AZ441">
        <f t="shared" si="231"/>
        <v>1</v>
      </c>
      <c r="BA441">
        <f t="shared" si="232"/>
        <v>0</v>
      </c>
      <c r="BB441">
        <f t="shared" si="233"/>
        <v>51543.012419810133</v>
      </c>
      <c r="BC441">
        <f t="shared" si="234"/>
        <v>1999.98125</v>
      </c>
      <c r="BD441">
        <f t="shared" si="235"/>
        <v>1681.1842499999998</v>
      </c>
      <c r="BE441">
        <f t="shared" si="236"/>
        <v>0.84060000562505266</v>
      </c>
      <c r="BF441">
        <f t="shared" si="237"/>
        <v>0.16075801085635177</v>
      </c>
      <c r="BG441">
        <v>6</v>
      </c>
      <c r="BH441">
        <v>0.5</v>
      </c>
      <c r="BI441" t="s">
        <v>379</v>
      </c>
      <c r="BJ441">
        <v>2</v>
      </c>
      <c r="BK441" t="b">
        <v>1</v>
      </c>
      <c r="BL441">
        <v>1659809700.5999999</v>
      </c>
      <c r="BM441">
        <v>62.331431250000001</v>
      </c>
      <c r="BN441">
        <v>80.806825000000003</v>
      </c>
      <c r="BO441">
        <v>27.36114375</v>
      </c>
      <c r="BP441">
        <v>24.029712499999999</v>
      </c>
      <c r="BQ441">
        <v>61.872162500000002</v>
      </c>
      <c r="BR441">
        <v>27.348299999999998</v>
      </c>
      <c r="BS441">
        <v>500.12293749999998</v>
      </c>
      <c r="BT441">
        <v>98.794106249999999</v>
      </c>
      <c r="BU441">
        <v>9.9883868749999993E-2</v>
      </c>
      <c r="BV441">
        <v>30.952737500000001</v>
      </c>
      <c r="BW441">
        <v>31.613556249999998</v>
      </c>
      <c r="BX441">
        <v>999.9</v>
      </c>
      <c r="BY441">
        <v>0</v>
      </c>
      <c r="BZ441">
        <v>0</v>
      </c>
      <c r="CA441">
        <v>9996.5281250000007</v>
      </c>
      <c r="CB441">
        <v>0</v>
      </c>
      <c r="CC441">
        <v>225.85962499999999</v>
      </c>
      <c r="CD441">
        <v>-18.475378750000001</v>
      </c>
      <c r="CE441">
        <v>64.085181250000005</v>
      </c>
      <c r="CF441">
        <v>82.796431249999983</v>
      </c>
      <c r="CG441">
        <v>3.3314443749999998</v>
      </c>
      <c r="CH441">
        <v>80.806825000000003</v>
      </c>
      <c r="CI441">
        <v>24.029712499999999</v>
      </c>
      <c r="CJ441">
        <v>2.7031206249999999</v>
      </c>
      <c r="CK441">
        <v>2.3739931250000001</v>
      </c>
      <c r="CL441">
        <v>22.304087500000001</v>
      </c>
      <c r="CM441">
        <v>20.187449999999998</v>
      </c>
      <c r="CN441">
        <v>1999.98125</v>
      </c>
      <c r="CO441">
        <v>0.97999899999999995</v>
      </c>
      <c r="CP441">
        <v>2.0001100000000001E-2</v>
      </c>
      <c r="CQ441">
        <v>0</v>
      </c>
      <c r="CR441">
        <v>2.7789999999999999</v>
      </c>
      <c r="CS441">
        <v>0</v>
      </c>
      <c r="CT441">
        <v>19707.143749999999</v>
      </c>
      <c r="CU441">
        <v>17412.15625</v>
      </c>
      <c r="CV441">
        <v>43.976374999999997</v>
      </c>
      <c r="CW441">
        <v>45.190937499999997</v>
      </c>
      <c r="CX441">
        <v>44.061999999999998</v>
      </c>
      <c r="CY441">
        <v>43.429250000000003</v>
      </c>
      <c r="CZ441">
        <v>43.875</v>
      </c>
      <c r="DA441">
        <v>1959.98125</v>
      </c>
      <c r="DB441">
        <v>40</v>
      </c>
      <c r="DC441">
        <v>0</v>
      </c>
      <c r="DD441">
        <v>1659809708.0999999</v>
      </c>
      <c r="DE441">
        <v>0</v>
      </c>
      <c r="DF441">
        <v>1659809405.0999999</v>
      </c>
      <c r="DG441" t="s">
        <v>1197</v>
      </c>
      <c r="DH441">
        <v>1659809402.5999999</v>
      </c>
      <c r="DI441">
        <v>1659809405.0999999</v>
      </c>
      <c r="DJ441">
        <v>17</v>
      </c>
      <c r="DK441">
        <v>-0.01</v>
      </c>
      <c r="DL441">
        <v>-1E-3</v>
      </c>
      <c r="DM441">
        <v>1.2789999999999999</v>
      </c>
      <c r="DN441">
        <v>1.7000000000000001E-2</v>
      </c>
      <c r="DO441">
        <v>400</v>
      </c>
      <c r="DP441">
        <v>24</v>
      </c>
      <c r="DQ441">
        <v>0.2</v>
      </c>
      <c r="DR441">
        <v>0.03</v>
      </c>
      <c r="DS441">
        <v>-3.2022044168089757E-2</v>
      </c>
      <c r="DT441">
        <v>5.0504319356485308</v>
      </c>
      <c r="DU441">
        <v>0.37112621419125691</v>
      </c>
      <c r="DV441">
        <v>0</v>
      </c>
      <c r="DW441">
        <v>-12.775677184999999</v>
      </c>
      <c r="DX441">
        <v>-113.0471914649156</v>
      </c>
      <c r="DY441">
        <v>11.05163702031164</v>
      </c>
      <c r="DZ441">
        <v>0</v>
      </c>
      <c r="EA441">
        <v>3.333326</v>
      </c>
      <c r="EB441">
        <v>5.0438724202623381E-2</v>
      </c>
      <c r="EC441">
        <v>2.3281712866539701E-2</v>
      </c>
      <c r="ED441">
        <v>1</v>
      </c>
      <c r="EE441">
        <v>1.9671865782407609</v>
      </c>
      <c r="EF441">
        <v>-7.1879935140283041E-2</v>
      </c>
      <c r="EG441">
        <v>5.2371645577478348E-3</v>
      </c>
      <c r="EH441">
        <v>0</v>
      </c>
      <c r="EI441">
        <v>0.1437058907559749</v>
      </c>
      <c r="EJ441">
        <v>1.6261682400720071E-2</v>
      </c>
      <c r="EK441">
        <v>1.3135739045347511E-3</v>
      </c>
      <c r="EL441">
        <v>1</v>
      </c>
      <c r="EM441">
        <v>2</v>
      </c>
      <c r="EN441">
        <v>6</v>
      </c>
      <c r="EO441" t="s">
        <v>1213</v>
      </c>
      <c r="EP441">
        <v>2.94007</v>
      </c>
      <c r="EQ441">
        <v>2.8015500000000002</v>
      </c>
      <c r="ER441">
        <v>2.2240599999999999E-2</v>
      </c>
      <c r="ES441">
        <v>3.0156200000000001E-2</v>
      </c>
      <c r="ET441">
        <v>0.116824</v>
      </c>
      <c r="EU441">
        <v>0.10656599999999999</v>
      </c>
      <c r="EV441">
        <v>19982.8</v>
      </c>
      <c r="EW441">
        <v>20780.7</v>
      </c>
      <c r="EX441">
        <v>23783.599999999999</v>
      </c>
      <c r="EY441">
        <v>24953.3</v>
      </c>
      <c r="EZ441">
        <v>33629.5</v>
      </c>
      <c r="FA441">
        <v>35606.9</v>
      </c>
      <c r="FB441">
        <v>43383.5</v>
      </c>
      <c r="FC441">
        <v>46137.5</v>
      </c>
      <c r="FD441">
        <v>1.9340999999999999</v>
      </c>
      <c r="FE441">
        <v>1.7665500000000001</v>
      </c>
      <c r="FF441">
        <v>8.5893999999999998E-2</v>
      </c>
      <c r="FG441">
        <v>0</v>
      </c>
      <c r="FH441">
        <v>30.216699999999999</v>
      </c>
      <c r="FI441">
        <v>999.9</v>
      </c>
      <c r="FJ441">
        <v>41.7</v>
      </c>
      <c r="FK441">
        <v>41.7</v>
      </c>
      <c r="FL441">
        <v>34.250500000000002</v>
      </c>
      <c r="FM441">
        <v>63.8142</v>
      </c>
      <c r="FN441">
        <v>25.897400000000001</v>
      </c>
      <c r="FO441">
        <v>1</v>
      </c>
      <c r="FP441">
        <v>0.62668699999999999</v>
      </c>
      <c r="FQ441">
        <v>2.8903799999999999</v>
      </c>
      <c r="FR441">
        <v>20.294599999999999</v>
      </c>
      <c r="FS441">
        <v>5.2103999999999999</v>
      </c>
      <c r="FT441">
        <v>11.908099999999999</v>
      </c>
      <c r="FU441">
        <v>5.0023</v>
      </c>
      <c r="FV441">
        <v>3.29013</v>
      </c>
      <c r="FW441">
        <v>9999</v>
      </c>
      <c r="FX441">
        <v>9999</v>
      </c>
      <c r="FY441">
        <v>9999</v>
      </c>
      <c r="FZ441">
        <v>999.9</v>
      </c>
      <c r="GA441">
        <v>1.8597699999999999</v>
      </c>
      <c r="GB441">
        <v>1.8548500000000001</v>
      </c>
      <c r="GC441">
        <v>1.85795</v>
      </c>
      <c r="GD441">
        <v>1.8565100000000001</v>
      </c>
      <c r="GE441">
        <v>1.85517</v>
      </c>
      <c r="GF441">
        <v>1.8547400000000001</v>
      </c>
      <c r="GG441">
        <v>1.85364</v>
      </c>
      <c r="GH441">
        <v>1.8565799999999999</v>
      </c>
      <c r="GI441">
        <v>0</v>
      </c>
      <c r="GJ441">
        <v>0</v>
      </c>
      <c r="GK441">
        <v>0</v>
      </c>
      <c r="GL441">
        <v>0</v>
      </c>
      <c r="GM441" t="s">
        <v>382</v>
      </c>
      <c r="GN441" t="s">
        <v>383</v>
      </c>
      <c r="GO441" t="s">
        <v>384</v>
      </c>
      <c r="GP441" t="s">
        <v>384</v>
      </c>
      <c r="GQ441" t="s">
        <v>384</v>
      </c>
      <c r="GR441" t="s">
        <v>384</v>
      </c>
      <c r="GS441">
        <v>0</v>
      </c>
      <c r="GT441">
        <v>100</v>
      </c>
      <c r="GU441">
        <v>100</v>
      </c>
      <c r="GV441">
        <v>0.52600000000000002</v>
      </c>
      <c r="GW441">
        <v>1.2699999999999999E-2</v>
      </c>
      <c r="GX441">
        <v>0.27761382284396391</v>
      </c>
      <c r="GY441">
        <v>3.0239061252787889E-3</v>
      </c>
      <c r="GZ441">
        <v>-1.398580452151984E-6</v>
      </c>
      <c r="HA441">
        <v>2.8030378366047371E-10</v>
      </c>
      <c r="HB441">
        <v>-7.1345895132161177E-2</v>
      </c>
      <c r="HC441">
        <v>1.0309082032153079E-2</v>
      </c>
      <c r="HD441">
        <v>-3.6321104004466529E-4</v>
      </c>
      <c r="HE441">
        <v>3.6129943689190391E-6</v>
      </c>
      <c r="HF441">
        <v>0</v>
      </c>
      <c r="HG441">
        <v>2134</v>
      </c>
      <c r="HH441">
        <v>3</v>
      </c>
      <c r="HI441">
        <v>46</v>
      </c>
      <c r="HJ441">
        <v>5.0999999999999996</v>
      </c>
      <c r="HK441">
        <v>5.0999999999999996</v>
      </c>
      <c r="HL441">
        <v>0.46630899999999997</v>
      </c>
      <c r="HM441">
        <v>2.3938000000000001</v>
      </c>
      <c r="HN441">
        <v>1.4978</v>
      </c>
      <c r="HO441">
        <v>2.3010299999999999</v>
      </c>
      <c r="HP441">
        <v>1.5478499999999999</v>
      </c>
      <c r="HQ441">
        <v>2.4560499999999998</v>
      </c>
      <c r="HR441">
        <v>43.6721</v>
      </c>
      <c r="HS441">
        <v>15.410399999999999</v>
      </c>
      <c r="HT441">
        <v>18</v>
      </c>
      <c r="HU441">
        <v>503.13400000000001</v>
      </c>
      <c r="HV441">
        <v>458.185</v>
      </c>
      <c r="HW441">
        <v>26.0976</v>
      </c>
      <c r="HX441">
        <v>34.704599999999999</v>
      </c>
      <c r="HY441">
        <v>29.998999999999999</v>
      </c>
      <c r="HZ441">
        <v>34.605400000000003</v>
      </c>
      <c r="IA441">
        <v>34.707700000000003</v>
      </c>
      <c r="IB441">
        <v>9.3714700000000004</v>
      </c>
      <c r="IC441">
        <v>28.0717</v>
      </c>
      <c r="ID441">
        <v>0</v>
      </c>
      <c r="IE441">
        <v>26.137699999999999</v>
      </c>
      <c r="IF441">
        <v>160.54599999999999</v>
      </c>
      <c r="IG441">
        <v>24.028600000000001</v>
      </c>
      <c r="IH441">
        <v>100.304</v>
      </c>
      <c r="II441">
        <v>99.9846</v>
      </c>
      <c r="IJ441" t="s">
        <v>2639</v>
      </c>
    </row>
    <row r="442" spans="1:244" x14ac:dyDescent="0.2">
      <c r="A442">
        <v>426</v>
      </c>
      <c r="B442">
        <v>1659809709.5999999</v>
      </c>
      <c r="C442">
        <v>13568.099999904631</v>
      </c>
      <c r="D442" t="s">
        <v>1243</v>
      </c>
      <c r="E442" t="s">
        <v>1244</v>
      </c>
      <c r="F442">
        <v>1</v>
      </c>
      <c r="G442" t="s">
        <v>373</v>
      </c>
      <c r="H442" t="s">
        <v>374</v>
      </c>
      <c r="I442" t="s">
        <v>375</v>
      </c>
      <c r="J442" t="s">
        <v>376</v>
      </c>
      <c r="K442" t="s">
        <v>377</v>
      </c>
      <c r="L442" t="s">
        <v>1192</v>
      </c>
      <c r="M442" t="s">
        <v>378</v>
      </c>
      <c r="N442">
        <v>1659809702.099999</v>
      </c>
      <c r="O442">
        <f t="shared" si="204"/>
        <v>2.9131795359910511E-3</v>
      </c>
      <c r="P442">
        <f t="shared" si="205"/>
        <v>2.9131795359910511</v>
      </c>
      <c r="Q442">
        <f t="shared" si="206"/>
        <v>1.0331992339002423</v>
      </c>
      <c r="R442">
        <f t="shared" si="207"/>
        <v>65.615980000000008</v>
      </c>
      <c r="S442">
        <f t="shared" si="208"/>
        <v>52.018759140825424</v>
      </c>
      <c r="T442">
        <f t="shared" si="209"/>
        <v>5.1443391735128374</v>
      </c>
      <c r="U442">
        <f t="shared" si="210"/>
        <v>6.4890216894373749</v>
      </c>
      <c r="V442">
        <f t="shared" si="211"/>
        <v>0.14509881012610804</v>
      </c>
      <c r="W442">
        <f t="shared" si="212"/>
        <v>2.9073953602462526</v>
      </c>
      <c r="X442">
        <f t="shared" si="213"/>
        <v>0.14119259854519287</v>
      </c>
      <c r="Y442">
        <f t="shared" si="214"/>
        <v>8.858757269363883E-2</v>
      </c>
      <c r="Z442">
        <f t="shared" si="215"/>
        <v>321.51312719999999</v>
      </c>
      <c r="AA442">
        <f t="shared" si="216"/>
        <v>32.095260331574465</v>
      </c>
      <c r="AB442">
        <f t="shared" si="217"/>
        <v>31.61157333333334</v>
      </c>
      <c r="AC442">
        <f t="shared" si="218"/>
        <v>4.671101465110147</v>
      </c>
      <c r="AD442">
        <f t="shared" si="219"/>
        <v>60.163355927335083</v>
      </c>
      <c r="AE442">
        <f t="shared" si="220"/>
        <v>2.7067688738193816</v>
      </c>
      <c r="AF442">
        <f t="shared" si="221"/>
        <v>4.4990323962124048</v>
      </c>
      <c r="AG442">
        <f t="shared" si="222"/>
        <v>1.9643325912907654</v>
      </c>
      <c r="AH442">
        <f t="shared" si="223"/>
        <v>-128.47121753720535</v>
      </c>
      <c r="AI442">
        <f t="shared" si="224"/>
        <v>-103.39219154381988</v>
      </c>
      <c r="AJ442">
        <f t="shared" si="225"/>
        <v>-8.0079826717168121</v>
      </c>
      <c r="AK442">
        <f t="shared" si="226"/>
        <v>81.641735447257929</v>
      </c>
      <c r="AL442">
        <f t="shared" si="227"/>
        <v>17.757361481558885</v>
      </c>
      <c r="AM442">
        <f t="shared" si="228"/>
        <v>2.8612332070292164</v>
      </c>
      <c r="AN442">
        <f t="shared" si="229"/>
        <v>1.0331992339002423</v>
      </c>
      <c r="AO442">
        <v>112.01050418186669</v>
      </c>
      <c r="AP442">
        <v>90.419829696969614</v>
      </c>
      <c r="AQ442">
        <v>3.9622654564658131</v>
      </c>
      <c r="AR442">
        <v>65.640967639493695</v>
      </c>
      <c r="AS442">
        <f t="shared" si="230"/>
        <v>2.9131795359910511</v>
      </c>
      <c r="AT442">
        <v>24.03119267662516</v>
      </c>
      <c r="AU442">
        <v>27.40517692307694</v>
      </c>
      <c r="AV442">
        <v>3.7578959874744202E-3</v>
      </c>
      <c r="AW442">
        <v>85.652691204129724</v>
      </c>
      <c r="AX442">
        <v>0</v>
      </c>
      <c r="AY442">
        <v>0</v>
      </c>
      <c r="AZ442">
        <f t="shared" si="231"/>
        <v>1</v>
      </c>
      <c r="BA442">
        <f t="shared" si="232"/>
        <v>0</v>
      </c>
      <c r="BB442">
        <f t="shared" si="233"/>
        <v>51534.466659300837</v>
      </c>
      <c r="BC442">
        <f t="shared" si="234"/>
        <v>1999.982</v>
      </c>
      <c r="BD442">
        <f t="shared" si="235"/>
        <v>1681.1848799999998</v>
      </c>
      <c r="BE442">
        <f t="shared" si="236"/>
        <v>0.84060000540004853</v>
      </c>
      <c r="BF442">
        <f t="shared" si="237"/>
        <v>0.16075801042209378</v>
      </c>
      <c r="BG442">
        <v>6</v>
      </c>
      <c r="BH442">
        <v>0.5</v>
      </c>
      <c r="BI442" t="s">
        <v>379</v>
      </c>
      <c r="BJ442">
        <v>2</v>
      </c>
      <c r="BK442" t="b">
        <v>1</v>
      </c>
      <c r="BL442">
        <v>1659809702.099999</v>
      </c>
      <c r="BM442">
        <v>65.615980000000008</v>
      </c>
      <c r="BN442">
        <v>87.144533333333328</v>
      </c>
      <c r="BO442">
        <v>27.37042666666666</v>
      </c>
      <c r="BP442">
        <v>24.031786666666669</v>
      </c>
      <c r="BQ442">
        <v>65.147406666666669</v>
      </c>
      <c r="BR442">
        <v>27.35759333333333</v>
      </c>
      <c r="BS442">
        <v>500.12939999999998</v>
      </c>
      <c r="BT442">
        <v>98.793946666666656</v>
      </c>
      <c r="BU442">
        <v>9.9976573333333332E-2</v>
      </c>
      <c r="BV442">
        <v>30.951946666666672</v>
      </c>
      <c r="BW442">
        <v>31.61157333333334</v>
      </c>
      <c r="BX442">
        <v>999.89999999999986</v>
      </c>
      <c r="BY442">
        <v>0</v>
      </c>
      <c r="BZ442">
        <v>0</v>
      </c>
      <c r="CA442">
        <v>9994.7900000000027</v>
      </c>
      <c r="CB442">
        <v>0</v>
      </c>
      <c r="CC442">
        <v>225.84633333333329</v>
      </c>
      <c r="CD442">
        <v>-21.528509333333329</v>
      </c>
      <c r="CE442">
        <v>67.462760000000003</v>
      </c>
      <c r="CF442">
        <v>89.290273333333317</v>
      </c>
      <c r="CG442">
        <v>3.3386506666666671</v>
      </c>
      <c r="CH442">
        <v>87.144533333333328</v>
      </c>
      <c r="CI442">
        <v>24.031786666666669</v>
      </c>
      <c r="CJ442">
        <v>2.7040333333333328</v>
      </c>
      <c r="CK442">
        <v>2.374194666666666</v>
      </c>
      <c r="CL442">
        <v>22.309640000000002</v>
      </c>
      <c r="CM442">
        <v>20.18882</v>
      </c>
      <c r="CN442">
        <v>1999.982</v>
      </c>
      <c r="CO442">
        <v>0.97999899999999973</v>
      </c>
      <c r="CP442">
        <v>2.0001100000000001E-2</v>
      </c>
      <c r="CQ442">
        <v>0</v>
      </c>
      <c r="CR442">
        <v>2.7776000000000001</v>
      </c>
      <c r="CS442">
        <v>0</v>
      </c>
      <c r="CT442">
        <v>19701.05333333333</v>
      </c>
      <c r="CU442">
        <v>17412.16</v>
      </c>
      <c r="CV442">
        <v>43.974800000000002</v>
      </c>
      <c r="CW442">
        <v>45.186999999999998</v>
      </c>
      <c r="CX442">
        <v>44.061999999999998</v>
      </c>
      <c r="CY442">
        <v>43.428733333333327</v>
      </c>
      <c r="CZ442">
        <v>43.875</v>
      </c>
      <c r="DA442">
        <v>1959.982</v>
      </c>
      <c r="DB442">
        <v>40</v>
      </c>
      <c r="DC442">
        <v>0</v>
      </c>
      <c r="DD442">
        <v>1659809708.7</v>
      </c>
      <c r="DE442">
        <v>0</v>
      </c>
      <c r="DF442">
        <v>1659809405.0999999</v>
      </c>
      <c r="DG442" t="s">
        <v>1197</v>
      </c>
      <c r="DH442">
        <v>1659809402.5999999</v>
      </c>
      <c r="DI442">
        <v>1659809405.0999999</v>
      </c>
      <c r="DJ442">
        <v>17</v>
      </c>
      <c r="DK442">
        <v>-0.01</v>
      </c>
      <c r="DL442">
        <v>-1E-3</v>
      </c>
      <c r="DM442">
        <v>1.2789999999999999</v>
      </c>
      <c r="DN442">
        <v>1.7000000000000001E-2</v>
      </c>
      <c r="DO442">
        <v>400</v>
      </c>
      <c r="DP442">
        <v>24</v>
      </c>
      <c r="DQ442">
        <v>0.2</v>
      </c>
      <c r="DR442">
        <v>0.03</v>
      </c>
      <c r="DS442">
        <v>0.1369217785248267</v>
      </c>
      <c r="DT442">
        <v>5.829384881804839</v>
      </c>
      <c r="DU442">
        <v>0.42254616269142081</v>
      </c>
      <c r="DV442">
        <v>0</v>
      </c>
      <c r="DW442">
        <v>-14.786119229268291</v>
      </c>
      <c r="DX442">
        <v>-115.58708798048779</v>
      </c>
      <c r="DY442">
        <v>11.51206422469048</v>
      </c>
      <c r="DZ442">
        <v>0</v>
      </c>
      <c r="EA442">
        <v>3.3347858536585369</v>
      </c>
      <c r="EB442">
        <v>0.1193893379791028</v>
      </c>
      <c r="EC442">
        <v>2.446703366708743E-2</v>
      </c>
      <c r="ED442">
        <v>1</v>
      </c>
      <c r="EE442">
        <v>1.9654396090866051</v>
      </c>
      <c r="EF442">
        <v>-5.6056838726267121E-2</v>
      </c>
      <c r="EG442">
        <v>4.343310936119363E-3</v>
      </c>
      <c r="EH442">
        <v>0</v>
      </c>
      <c r="EI442">
        <v>0.14410692201429329</v>
      </c>
      <c r="EJ442">
        <v>1.7365113720161258E-2</v>
      </c>
      <c r="EK442">
        <v>1.3658717792747639E-3</v>
      </c>
      <c r="EL442">
        <v>1</v>
      </c>
      <c r="EM442">
        <v>2</v>
      </c>
      <c r="EN442">
        <v>6</v>
      </c>
      <c r="EO442" t="s">
        <v>1213</v>
      </c>
      <c r="EP442">
        <v>2.94014</v>
      </c>
      <c r="EQ442">
        <v>2.8014899999999998</v>
      </c>
      <c r="ER442">
        <v>2.3257199999999999E-2</v>
      </c>
      <c r="ES442">
        <v>3.1349599999999998E-2</v>
      </c>
      <c r="ET442">
        <v>0.11683200000000001</v>
      </c>
      <c r="EU442">
        <v>0.10656499999999999</v>
      </c>
      <c r="EV442">
        <v>19962</v>
      </c>
      <c r="EW442">
        <v>20755.2</v>
      </c>
      <c r="EX442">
        <v>23783.599999999999</v>
      </c>
      <c r="EY442">
        <v>24953.4</v>
      </c>
      <c r="EZ442">
        <v>33629.199999999997</v>
      </c>
      <c r="FA442">
        <v>35607.199999999997</v>
      </c>
      <c r="FB442">
        <v>43383.5</v>
      </c>
      <c r="FC442">
        <v>46137.8</v>
      </c>
      <c r="FD442">
        <v>1.93428</v>
      </c>
      <c r="FE442">
        <v>1.7665500000000001</v>
      </c>
      <c r="FF442">
        <v>8.5525199999999996E-2</v>
      </c>
      <c r="FG442">
        <v>0</v>
      </c>
      <c r="FH442">
        <v>30.215599999999998</v>
      </c>
      <c r="FI442">
        <v>999.9</v>
      </c>
      <c r="FJ442">
        <v>41.7</v>
      </c>
      <c r="FK442">
        <v>41.7</v>
      </c>
      <c r="FL442">
        <v>34.2502</v>
      </c>
      <c r="FM442">
        <v>63.414200000000001</v>
      </c>
      <c r="FN442">
        <v>25.897400000000001</v>
      </c>
      <c r="FO442">
        <v>1</v>
      </c>
      <c r="FP442">
        <v>0.62656199999999995</v>
      </c>
      <c r="FQ442">
        <v>2.8712800000000001</v>
      </c>
      <c r="FR442">
        <v>20.295000000000002</v>
      </c>
      <c r="FS442">
        <v>5.2107000000000001</v>
      </c>
      <c r="FT442">
        <v>11.908099999999999</v>
      </c>
      <c r="FU442">
        <v>5.0025000000000004</v>
      </c>
      <c r="FV442">
        <v>3.29013</v>
      </c>
      <c r="FW442">
        <v>9999</v>
      </c>
      <c r="FX442">
        <v>9999</v>
      </c>
      <c r="FY442">
        <v>9999</v>
      </c>
      <c r="FZ442">
        <v>999.9</v>
      </c>
      <c r="GA442">
        <v>1.85975</v>
      </c>
      <c r="GB442">
        <v>1.8548500000000001</v>
      </c>
      <c r="GC442">
        <v>1.8579300000000001</v>
      </c>
      <c r="GD442">
        <v>1.8565100000000001</v>
      </c>
      <c r="GE442">
        <v>1.8551599999999999</v>
      </c>
      <c r="GF442">
        <v>1.8547199999999999</v>
      </c>
      <c r="GG442">
        <v>1.85364</v>
      </c>
      <c r="GH442">
        <v>1.8565700000000001</v>
      </c>
      <c r="GI442">
        <v>0</v>
      </c>
      <c r="GJ442">
        <v>0</v>
      </c>
      <c r="GK442">
        <v>0</v>
      </c>
      <c r="GL442">
        <v>0</v>
      </c>
      <c r="GM442" t="s">
        <v>382</v>
      </c>
      <c r="GN442" t="s">
        <v>383</v>
      </c>
      <c r="GO442" t="s">
        <v>384</v>
      </c>
      <c r="GP442" t="s">
        <v>384</v>
      </c>
      <c r="GQ442" t="s">
        <v>384</v>
      </c>
      <c r="GR442" t="s">
        <v>384</v>
      </c>
      <c r="GS442">
        <v>0</v>
      </c>
      <c r="GT442">
        <v>100</v>
      </c>
      <c r="GU442">
        <v>100</v>
      </c>
      <c r="GV442">
        <v>0.53700000000000003</v>
      </c>
      <c r="GW442">
        <v>1.2800000000000001E-2</v>
      </c>
      <c r="GX442">
        <v>0.27761382284396391</v>
      </c>
      <c r="GY442">
        <v>3.0239061252787889E-3</v>
      </c>
      <c r="GZ442">
        <v>-1.398580452151984E-6</v>
      </c>
      <c r="HA442">
        <v>2.8030378366047371E-10</v>
      </c>
      <c r="HB442">
        <v>-7.1345895132161177E-2</v>
      </c>
      <c r="HC442">
        <v>1.0309082032153079E-2</v>
      </c>
      <c r="HD442">
        <v>-3.6321104004466529E-4</v>
      </c>
      <c r="HE442">
        <v>3.6129943689190391E-6</v>
      </c>
      <c r="HF442">
        <v>0</v>
      </c>
      <c r="HG442">
        <v>2134</v>
      </c>
      <c r="HH442">
        <v>3</v>
      </c>
      <c r="HI442">
        <v>46</v>
      </c>
      <c r="HJ442">
        <v>5.0999999999999996</v>
      </c>
      <c r="HK442">
        <v>5.0999999999999996</v>
      </c>
      <c r="HL442">
        <v>0.48095700000000002</v>
      </c>
      <c r="HM442">
        <v>2.4108900000000002</v>
      </c>
      <c r="HN442">
        <v>1.4978</v>
      </c>
      <c r="HO442">
        <v>2.3010299999999999</v>
      </c>
      <c r="HP442">
        <v>1.5478499999999999</v>
      </c>
      <c r="HQ442">
        <v>2.4035600000000001</v>
      </c>
      <c r="HR442">
        <v>43.6721</v>
      </c>
      <c r="HS442">
        <v>15.4016</v>
      </c>
      <c r="HT442">
        <v>18</v>
      </c>
      <c r="HU442">
        <v>503.23</v>
      </c>
      <c r="HV442">
        <v>458.173</v>
      </c>
      <c r="HW442">
        <v>26.105</v>
      </c>
      <c r="HX442">
        <v>34.7029</v>
      </c>
      <c r="HY442">
        <v>29.999099999999999</v>
      </c>
      <c r="HZ442">
        <v>34.603700000000003</v>
      </c>
      <c r="IA442">
        <v>34.7059</v>
      </c>
      <c r="IB442">
        <v>9.6587800000000001</v>
      </c>
      <c r="IC442">
        <v>28.0717</v>
      </c>
      <c r="ID442">
        <v>0</v>
      </c>
      <c r="IE442">
        <v>26.137699999999999</v>
      </c>
      <c r="IF442">
        <v>160.54599999999999</v>
      </c>
      <c r="IG442">
        <v>24.032699999999998</v>
      </c>
      <c r="IH442">
        <v>100.304</v>
      </c>
      <c r="II442">
        <v>99.985100000000003</v>
      </c>
      <c r="IJ442" t="s">
        <v>2639</v>
      </c>
    </row>
    <row r="443" spans="1:244" x14ac:dyDescent="0.2">
      <c r="A443">
        <v>427</v>
      </c>
      <c r="B443">
        <v>1659809710.5999999</v>
      </c>
      <c r="C443">
        <v>13569.099999904631</v>
      </c>
      <c r="D443" t="s">
        <v>1245</v>
      </c>
      <c r="E443" t="s">
        <v>1246</v>
      </c>
      <c r="F443">
        <v>1</v>
      </c>
      <c r="G443" t="s">
        <v>373</v>
      </c>
      <c r="H443" t="s">
        <v>374</v>
      </c>
      <c r="I443" t="s">
        <v>375</v>
      </c>
      <c r="J443" t="s">
        <v>376</v>
      </c>
      <c r="K443" t="s">
        <v>377</v>
      </c>
      <c r="L443" t="s">
        <v>1192</v>
      </c>
      <c r="M443" t="s">
        <v>378</v>
      </c>
      <c r="N443">
        <v>1659809702.5999999</v>
      </c>
      <c r="O443">
        <f t="shared" si="204"/>
        <v>2.9082042683303768E-3</v>
      </c>
      <c r="P443">
        <f t="shared" si="205"/>
        <v>2.9082042683303766</v>
      </c>
      <c r="Q443">
        <f t="shared" si="206"/>
        <v>1.1397988153380021</v>
      </c>
      <c r="R443">
        <f t="shared" si="207"/>
        <v>67.268506250000002</v>
      </c>
      <c r="S443">
        <f t="shared" si="208"/>
        <v>52.415286198999866</v>
      </c>
      <c r="T443">
        <f t="shared" si="209"/>
        <v>5.1835529517568899</v>
      </c>
      <c r="U443">
        <f t="shared" si="210"/>
        <v>6.6524460595069241</v>
      </c>
      <c r="V443">
        <f t="shared" si="211"/>
        <v>0.1448754382684119</v>
      </c>
      <c r="W443">
        <f t="shared" si="212"/>
        <v>2.9073426483503506</v>
      </c>
      <c r="X443">
        <f t="shared" si="213"/>
        <v>0.14098100186663939</v>
      </c>
      <c r="Y443">
        <f t="shared" si="214"/>
        <v>8.8454306127014604E-2</v>
      </c>
      <c r="Z443">
        <f t="shared" si="215"/>
        <v>321.51623568749994</v>
      </c>
      <c r="AA443">
        <f t="shared" si="216"/>
        <v>32.096351018238721</v>
      </c>
      <c r="AB443">
        <f t="shared" si="217"/>
        <v>31.610893749999999</v>
      </c>
      <c r="AC443">
        <f t="shared" si="218"/>
        <v>4.6709212826982185</v>
      </c>
      <c r="AD443">
        <f t="shared" si="219"/>
        <v>60.169360444977748</v>
      </c>
      <c r="AE443">
        <f t="shared" si="220"/>
        <v>2.7070009330929605</v>
      </c>
      <c r="AF443">
        <f t="shared" si="221"/>
        <v>4.4989690983476462</v>
      </c>
      <c r="AG443">
        <f t="shared" si="222"/>
        <v>1.963920349605258</v>
      </c>
      <c r="AH443">
        <f t="shared" si="223"/>
        <v>-128.25180823336962</v>
      </c>
      <c r="AI443">
        <f t="shared" si="224"/>
        <v>-103.32246137159866</v>
      </c>
      <c r="AJ443">
        <f t="shared" si="225"/>
        <v>-8.0026904345998968</v>
      </c>
      <c r="AK443">
        <f t="shared" si="226"/>
        <v>81.939275647931751</v>
      </c>
      <c r="AL443">
        <f t="shared" si="227"/>
        <v>18.36837407563721</v>
      </c>
      <c r="AM443">
        <f t="shared" si="228"/>
        <v>2.863487866563228</v>
      </c>
      <c r="AN443">
        <f t="shared" si="229"/>
        <v>1.1397988153380021</v>
      </c>
      <c r="AO443">
        <v>117.07554512395819</v>
      </c>
      <c r="AP443">
        <v>94.658933939393933</v>
      </c>
      <c r="AQ443">
        <v>4.0977849266186466</v>
      </c>
      <c r="AR443">
        <v>65.640967639493695</v>
      </c>
      <c r="AS443">
        <f t="shared" si="230"/>
        <v>2.9082042683303766</v>
      </c>
      <c r="AT443">
        <v>24.031017439466439</v>
      </c>
      <c r="AU443">
        <v>27.408520879120889</v>
      </c>
      <c r="AV443">
        <v>2.3599230009194159E-3</v>
      </c>
      <c r="AW443">
        <v>85.652691204129724</v>
      </c>
      <c r="AX443">
        <v>0</v>
      </c>
      <c r="AY443">
        <v>0</v>
      </c>
      <c r="AZ443">
        <f t="shared" si="231"/>
        <v>1</v>
      </c>
      <c r="BA443">
        <f t="shared" si="232"/>
        <v>0</v>
      </c>
      <c r="BB443">
        <f t="shared" si="233"/>
        <v>51533.016452539741</v>
      </c>
      <c r="BC443">
        <f t="shared" si="234"/>
        <v>2000.00125</v>
      </c>
      <c r="BD443">
        <f t="shared" si="235"/>
        <v>1681.2010687499999</v>
      </c>
      <c r="BE443">
        <f t="shared" si="236"/>
        <v>0.84060000899999432</v>
      </c>
      <c r="BF443">
        <f t="shared" si="237"/>
        <v>0.16075801736998913</v>
      </c>
      <c r="BG443">
        <v>6</v>
      </c>
      <c r="BH443">
        <v>0.5</v>
      </c>
      <c r="BI443" t="s">
        <v>379</v>
      </c>
      <c r="BJ443">
        <v>2</v>
      </c>
      <c r="BK443" t="b">
        <v>1</v>
      </c>
      <c r="BL443">
        <v>1659809702.5999999</v>
      </c>
      <c r="BM443">
        <v>67.268506250000002</v>
      </c>
      <c r="BN443">
        <v>89.535812499999992</v>
      </c>
      <c r="BO443">
        <v>27.372775000000001</v>
      </c>
      <c r="BP443">
        <v>24.03153125</v>
      </c>
      <c r="BQ443">
        <v>66.795287500000001</v>
      </c>
      <c r="BR443">
        <v>27.359943749999999</v>
      </c>
      <c r="BS443">
        <v>500.13225</v>
      </c>
      <c r="BT443">
        <v>98.793925000000002</v>
      </c>
      <c r="BU443">
        <v>9.9991787500000012E-2</v>
      </c>
      <c r="BV443">
        <v>30.951699999999999</v>
      </c>
      <c r="BW443">
        <v>31.610893749999999</v>
      </c>
      <c r="BX443">
        <v>999.9</v>
      </c>
      <c r="BY443">
        <v>0</v>
      </c>
      <c r="BZ443">
        <v>0</v>
      </c>
      <c r="CA443">
        <v>9994.4906250000004</v>
      </c>
      <c r="CB443">
        <v>0</v>
      </c>
      <c r="CC443">
        <v>225.829125</v>
      </c>
      <c r="CD443">
        <v>-22.267240000000001</v>
      </c>
      <c r="CE443">
        <v>69.161999999999992</v>
      </c>
      <c r="CF443">
        <v>91.740381249999999</v>
      </c>
      <c r="CG443">
        <v>3.3412506249999998</v>
      </c>
      <c r="CH443">
        <v>89.535812499999992</v>
      </c>
      <c r="CI443">
        <v>24.03153125</v>
      </c>
      <c r="CJ443">
        <v>2.7042643750000002</v>
      </c>
      <c r="CK443">
        <v>2.3741687499999999</v>
      </c>
      <c r="CL443">
        <v>22.31104375</v>
      </c>
      <c r="CM443">
        <v>20.188643750000001</v>
      </c>
      <c r="CN443">
        <v>2000.00125</v>
      </c>
      <c r="CO443">
        <v>0.97999899999999995</v>
      </c>
      <c r="CP443">
        <v>2.0001100000000001E-2</v>
      </c>
      <c r="CQ443">
        <v>0</v>
      </c>
      <c r="CR443">
        <v>2.7556875000000001</v>
      </c>
      <c r="CS443">
        <v>0</v>
      </c>
      <c r="CT443">
        <v>19699.40625</v>
      </c>
      <c r="CU443">
        <v>17412.331249999999</v>
      </c>
      <c r="CV443">
        <v>43.976374999999997</v>
      </c>
      <c r="CW443">
        <v>45.186999999999998</v>
      </c>
      <c r="CX443">
        <v>44.061999999999998</v>
      </c>
      <c r="CY443">
        <v>43.425375000000003</v>
      </c>
      <c r="CZ443">
        <v>43.875</v>
      </c>
      <c r="DA443">
        <v>1960.0006249999999</v>
      </c>
      <c r="DB443">
        <v>40.000624999999999</v>
      </c>
      <c r="DC443">
        <v>0</v>
      </c>
      <c r="DD443">
        <v>1659809709.9000001</v>
      </c>
      <c r="DE443">
        <v>0</v>
      </c>
      <c r="DF443">
        <v>1659809405.0999999</v>
      </c>
      <c r="DG443" t="s">
        <v>1197</v>
      </c>
      <c r="DH443">
        <v>1659809402.5999999</v>
      </c>
      <c r="DI443">
        <v>1659809405.0999999</v>
      </c>
      <c r="DJ443">
        <v>17</v>
      </c>
      <c r="DK443">
        <v>-0.01</v>
      </c>
      <c r="DL443">
        <v>-1E-3</v>
      </c>
      <c r="DM443">
        <v>1.2789999999999999</v>
      </c>
      <c r="DN443">
        <v>1.7000000000000001E-2</v>
      </c>
      <c r="DO443">
        <v>400</v>
      </c>
      <c r="DP443">
        <v>24</v>
      </c>
      <c r="DQ443">
        <v>0.2</v>
      </c>
      <c r="DR443">
        <v>0.03</v>
      </c>
      <c r="DS443">
        <v>0.26828678855066501</v>
      </c>
      <c r="DT443">
        <v>5.9820553216381809</v>
      </c>
      <c r="DU443">
        <v>0.44832347103203513</v>
      </c>
      <c r="DV443">
        <v>0</v>
      </c>
      <c r="DW443">
        <v>-17.657617009999999</v>
      </c>
      <c r="DX443">
        <v>-117.2304099737336</v>
      </c>
      <c r="DY443">
        <v>11.377860938957721</v>
      </c>
      <c r="DZ443">
        <v>0</v>
      </c>
      <c r="EA443">
        <v>3.3357014999999999</v>
      </c>
      <c r="EB443">
        <v>0.2291554221388338</v>
      </c>
      <c r="EC443">
        <v>2.6436671552031669E-2</v>
      </c>
      <c r="ED443">
        <v>0</v>
      </c>
      <c r="EE443">
        <v>1.9644031252456371</v>
      </c>
      <c r="EF443">
        <v>-4.871365836318288E-2</v>
      </c>
      <c r="EG443">
        <v>3.9653462886735579E-3</v>
      </c>
      <c r="EH443">
        <v>1</v>
      </c>
      <c r="EI443">
        <v>0.14432559569782061</v>
      </c>
      <c r="EJ443">
        <v>1.6266442011983809E-2</v>
      </c>
      <c r="EK443">
        <v>1.346268638999051E-3</v>
      </c>
      <c r="EL443">
        <v>1</v>
      </c>
      <c r="EM443">
        <v>2</v>
      </c>
      <c r="EN443">
        <v>6</v>
      </c>
      <c r="EO443" t="s">
        <v>1213</v>
      </c>
      <c r="EP443">
        <v>2.9400900000000001</v>
      </c>
      <c r="EQ443">
        <v>2.8013499999999998</v>
      </c>
      <c r="ER443">
        <v>2.42893E-2</v>
      </c>
      <c r="ES443">
        <v>3.2544499999999997E-2</v>
      </c>
      <c r="ET443">
        <v>0.11684</v>
      </c>
      <c r="EU443">
        <v>0.106563</v>
      </c>
      <c r="EV443">
        <v>19941</v>
      </c>
      <c r="EW443">
        <v>20729.8</v>
      </c>
      <c r="EX443">
        <v>23783.599999999999</v>
      </c>
      <c r="EY443">
        <v>24953.599999999999</v>
      </c>
      <c r="EZ443">
        <v>33629</v>
      </c>
      <c r="FA443">
        <v>35607.5</v>
      </c>
      <c r="FB443">
        <v>43383.5</v>
      </c>
      <c r="FC443">
        <v>46138</v>
      </c>
      <c r="FD443">
        <v>1.93432</v>
      </c>
      <c r="FE443">
        <v>1.7665299999999999</v>
      </c>
      <c r="FF443">
        <v>8.5040900000000003E-2</v>
      </c>
      <c r="FG443">
        <v>0</v>
      </c>
      <c r="FH443">
        <v>30.214400000000001</v>
      </c>
      <c r="FI443">
        <v>999.9</v>
      </c>
      <c r="FJ443">
        <v>41.7</v>
      </c>
      <c r="FK443">
        <v>41.7</v>
      </c>
      <c r="FL443">
        <v>34.2485</v>
      </c>
      <c r="FM443">
        <v>63.8842</v>
      </c>
      <c r="FN443">
        <v>26.165900000000001</v>
      </c>
      <c r="FO443">
        <v>1</v>
      </c>
      <c r="FP443">
        <v>0.62644599999999995</v>
      </c>
      <c r="FQ443">
        <v>2.8548800000000001</v>
      </c>
      <c r="FR443">
        <v>20.295200000000001</v>
      </c>
      <c r="FS443">
        <v>5.2105499999999996</v>
      </c>
      <c r="FT443">
        <v>11.908099999999999</v>
      </c>
      <c r="FU443">
        <v>5.0025500000000003</v>
      </c>
      <c r="FV443">
        <v>3.2900999999999998</v>
      </c>
      <c r="FW443">
        <v>9999</v>
      </c>
      <c r="FX443">
        <v>9999</v>
      </c>
      <c r="FY443">
        <v>9999</v>
      </c>
      <c r="FZ443">
        <v>999.9</v>
      </c>
      <c r="GA443">
        <v>1.8597600000000001</v>
      </c>
      <c r="GB443">
        <v>1.8548500000000001</v>
      </c>
      <c r="GC443">
        <v>1.8579300000000001</v>
      </c>
      <c r="GD443">
        <v>1.8565100000000001</v>
      </c>
      <c r="GE443">
        <v>1.8551599999999999</v>
      </c>
      <c r="GF443">
        <v>1.8547199999999999</v>
      </c>
      <c r="GG443">
        <v>1.85364</v>
      </c>
      <c r="GH443">
        <v>1.8565700000000001</v>
      </c>
      <c r="GI443">
        <v>0</v>
      </c>
      <c r="GJ443">
        <v>0</v>
      </c>
      <c r="GK443">
        <v>0</v>
      </c>
      <c r="GL443">
        <v>0</v>
      </c>
      <c r="GM443" t="s">
        <v>382</v>
      </c>
      <c r="GN443" t="s">
        <v>383</v>
      </c>
      <c r="GO443" t="s">
        <v>384</v>
      </c>
      <c r="GP443" t="s">
        <v>384</v>
      </c>
      <c r="GQ443" t="s">
        <v>384</v>
      </c>
      <c r="GR443" t="s">
        <v>384</v>
      </c>
      <c r="GS443">
        <v>0</v>
      </c>
      <c r="GT443">
        <v>100</v>
      </c>
      <c r="GU443">
        <v>100</v>
      </c>
      <c r="GV443">
        <v>0.54900000000000004</v>
      </c>
      <c r="GW443">
        <v>1.2699999999999999E-2</v>
      </c>
      <c r="GX443">
        <v>0.27761382284396391</v>
      </c>
      <c r="GY443">
        <v>3.0239061252787889E-3</v>
      </c>
      <c r="GZ443">
        <v>-1.398580452151984E-6</v>
      </c>
      <c r="HA443">
        <v>2.8030378366047371E-10</v>
      </c>
      <c r="HB443">
        <v>-7.1345895132161177E-2</v>
      </c>
      <c r="HC443">
        <v>1.0309082032153079E-2</v>
      </c>
      <c r="HD443">
        <v>-3.6321104004466529E-4</v>
      </c>
      <c r="HE443">
        <v>3.6129943689190391E-6</v>
      </c>
      <c r="HF443">
        <v>0</v>
      </c>
      <c r="HG443">
        <v>2134</v>
      </c>
      <c r="HH443">
        <v>3</v>
      </c>
      <c r="HI443">
        <v>46</v>
      </c>
      <c r="HJ443">
        <v>5.0999999999999996</v>
      </c>
      <c r="HK443">
        <v>5.0999999999999996</v>
      </c>
      <c r="HL443">
        <v>0.48950199999999999</v>
      </c>
      <c r="HM443">
        <v>2.4121100000000002</v>
      </c>
      <c r="HN443">
        <v>1.4978</v>
      </c>
      <c r="HO443">
        <v>2.3010299999999999</v>
      </c>
      <c r="HP443">
        <v>1.5478499999999999</v>
      </c>
      <c r="HQ443">
        <v>2.2888199999999999</v>
      </c>
      <c r="HR443">
        <v>43.6721</v>
      </c>
      <c r="HS443">
        <v>15.3841</v>
      </c>
      <c r="HT443">
        <v>18</v>
      </c>
      <c r="HU443">
        <v>503.25099999999998</v>
      </c>
      <c r="HV443">
        <v>458.14699999999999</v>
      </c>
      <c r="HW443">
        <v>26.111699999999999</v>
      </c>
      <c r="HX443">
        <v>34.7014</v>
      </c>
      <c r="HY443">
        <v>29.999199999999998</v>
      </c>
      <c r="HZ443">
        <v>34.6023</v>
      </c>
      <c r="IA443">
        <v>34.704500000000003</v>
      </c>
      <c r="IB443">
        <v>9.8279599999999991</v>
      </c>
      <c r="IC443">
        <v>28.0717</v>
      </c>
      <c r="ID443">
        <v>0</v>
      </c>
      <c r="IE443">
        <v>26.137699999999999</v>
      </c>
      <c r="IF443">
        <v>170.589</v>
      </c>
      <c r="IG443">
        <v>24.027699999999999</v>
      </c>
      <c r="IH443">
        <v>100.304</v>
      </c>
      <c r="II443">
        <v>99.985699999999994</v>
      </c>
      <c r="IJ443" t="s">
        <v>2639</v>
      </c>
    </row>
    <row r="444" spans="1:244" x14ac:dyDescent="0.2">
      <c r="A444">
        <v>428</v>
      </c>
      <c r="B444">
        <v>1659809711.5999999</v>
      </c>
      <c r="C444">
        <v>13570.099999904631</v>
      </c>
      <c r="D444" t="s">
        <v>1247</v>
      </c>
      <c r="E444" t="s">
        <v>1248</v>
      </c>
      <c r="F444">
        <v>1</v>
      </c>
      <c r="G444" t="s">
        <v>373</v>
      </c>
      <c r="H444" t="s">
        <v>374</v>
      </c>
      <c r="I444" t="s">
        <v>375</v>
      </c>
      <c r="J444" t="s">
        <v>376</v>
      </c>
      <c r="K444" t="s">
        <v>377</v>
      </c>
      <c r="L444" t="s">
        <v>1192</v>
      </c>
      <c r="M444" t="s">
        <v>378</v>
      </c>
      <c r="N444">
        <v>1659809704.099999</v>
      </c>
      <c r="O444">
        <f t="shared" si="204"/>
        <v>2.9087615132383942E-3</v>
      </c>
      <c r="P444">
        <f t="shared" si="205"/>
        <v>2.9087615132383942</v>
      </c>
      <c r="Q444">
        <f t="shared" si="206"/>
        <v>1.292465667564394</v>
      </c>
      <c r="R444">
        <f t="shared" si="207"/>
        <v>71.321920000000006</v>
      </c>
      <c r="S444">
        <f t="shared" si="208"/>
        <v>54.65526831376755</v>
      </c>
      <c r="T444">
        <f t="shared" si="209"/>
        <v>5.4050682174836897</v>
      </c>
      <c r="U444">
        <f t="shared" si="210"/>
        <v>7.0532970543446716</v>
      </c>
      <c r="V444">
        <f t="shared" si="211"/>
        <v>0.1450214661839388</v>
      </c>
      <c r="W444">
        <f t="shared" si="212"/>
        <v>2.9069764874131132</v>
      </c>
      <c r="X444">
        <f t="shared" si="213"/>
        <v>0.14111881158188749</v>
      </c>
      <c r="Y444">
        <f t="shared" si="214"/>
        <v>8.8541147544345999E-2</v>
      </c>
      <c r="Z444">
        <f t="shared" si="215"/>
        <v>321.51614500000005</v>
      </c>
      <c r="AA444">
        <f t="shared" si="216"/>
        <v>32.095819182358994</v>
      </c>
      <c r="AB444">
        <f t="shared" si="217"/>
        <v>31.60819333333334</v>
      </c>
      <c r="AC444">
        <f t="shared" si="218"/>
        <v>4.6702053632163478</v>
      </c>
      <c r="AD444">
        <f t="shared" si="219"/>
        <v>60.18957624392003</v>
      </c>
      <c r="AE444">
        <f t="shared" si="220"/>
        <v>2.7078301209566642</v>
      </c>
      <c r="AF444">
        <f t="shared" si="221"/>
        <v>4.4988356621470516</v>
      </c>
      <c r="AG444">
        <f t="shared" si="222"/>
        <v>1.9623752422596836</v>
      </c>
      <c r="AH444">
        <f t="shared" si="223"/>
        <v>-128.27638273381319</v>
      </c>
      <c r="AI444">
        <f t="shared" si="224"/>
        <v>-102.96773168006553</v>
      </c>
      <c r="AJ444">
        <f t="shared" si="225"/>
        <v>-7.9760932295329665</v>
      </c>
      <c r="AK444">
        <f t="shared" si="226"/>
        <v>82.295937356588354</v>
      </c>
      <c r="AL444">
        <f t="shared" si="227"/>
        <v>20.67164023836045</v>
      </c>
      <c r="AM444">
        <f t="shared" si="228"/>
        <v>2.8706801239123845</v>
      </c>
      <c r="AN444">
        <f t="shared" si="229"/>
        <v>1.292465667564394</v>
      </c>
      <c r="AO444">
        <v>122.15497710508551</v>
      </c>
      <c r="AP444">
        <v>98.974483030302963</v>
      </c>
      <c r="AQ444">
        <v>4.210213865735037</v>
      </c>
      <c r="AR444">
        <v>65.640967639493695</v>
      </c>
      <c r="AS444">
        <f t="shared" si="230"/>
        <v>2.9087615132383942</v>
      </c>
      <c r="AT444">
        <v>24.029779554116971</v>
      </c>
      <c r="AU444">
        <v>27.410806593406608</v>
      </c>
      <c r="AV444">
        <v>1.92125511108392E-3</v>
      </c>
      <c r="AW444">
        <v>85.652691204129724</v>
      </c>
      <c r="AX444">
        <v>0</v>
      </c>
      <c r="AY444">
        <v>0</v>
      </c>
      <c r="AZ444">
        <f t="shared" si="231"/>
        <v>1</v>
      </c>
      <c r="BA444">
        <f t="shared" si="232"/>
        <v>0</v>
      </c>
      <c r="BB444">
        <f t="shared" si="233"/>
        <v>51522.740305986285</v>
      </c>
      <c r="BC444">
        <f t="shared" si="234"/>
        <v>2000.000666666667</v>
      </c>
      <c r="BD444">
        <f t="shared" si="235"/>
        <v>1681.2005800000002</v>
      </c>
      <c r="BE444">
        <f t="shared" si="236"/>
        <v>0.84060000979999672</v>
      </c>
      <c r="BF444">
        <f t="shared" si="237"/>
        <v>0.16075801891399369</v>
      </c>
      <c r="BG444">
        <v>6</v>
      </c>
      <c r="BH444">
        <v>0.5</v>
      </c>
      <c r="BI444" t="s">
        <v>379</v>
      </c>
      <c r="BJ444">
        <v>2</v>
      </c>
      <c r="BK444" t="b">
        <v>1</v>
      </c>
      <c r="BL444">
        <v>1659809704.099999</v>
      </c>
      <c r="BM444">
        <v>71.321920000000006</v>
      </c>
      <c r="BN444">
        <v>96.366553333333343</v>
      </c>
      <c r="BO444">
        <v>27.381186666666661</v>
      </c>
      <c r="BP444">
        <v>24.031633333333339</v>
      </c>
      <c r="BQ444">
        <v>70.837260000000001</v>
      </c>
      <c r="BR444">
        <v>27.36836666666666</v>
      </c>
      <c r="BS444">
        <v>500.14026666666672</v>
      </c>
      <c r="BT444">
        <v>98.793753333333328</v>
      </c>
      <c r="BU444">
        <v>0.10006576666666669</v>
      </c>
      <c r="BV444">
        <v>30.951180000000001</v>
      </c>
      <c r="BW444">
        <v>31.60819333333334</v>
      </c>
      <c r="BX444">
        <v>999.89999999999986</v>
      </c>
      <c r="BY444">
        <v>0</v>
      </c>
      <c r="BZ444">
        <v>0</v>
      </c>
      <c r="CA444">
        <v>9992.4133333333339</v>
      </c>
      <c r="CB444">
        <v>0</v>
      </c>
      <c r="CC444">
        <v>225.80046666666669</v>
      </c>
      <c r="CD444">
        <v>-25.044560000000001</v>
      </c>
      <c r="CE444">
        <v>73.330086666666659</v>
      </c>
      <c r="CF444">
        <v>98.739260000000002</v>
      </c>
      <c r="CG444">
        <v>3.3495533333333332</v>
      </c>
      <c r="CH444">
        <v>96.366553333333343</v>
      </c>
      <c r="CI444">
        <v>24.031633333333339</v>
      </c>
      <c r="CJ444">
        <v>2.7050906666666661</v>
      </c>
      <c r="CK444">
        <v>2.374175333333334</v>
      </c>
      <c r="CL444">
        <v>22.316066666666661</v>
      </c>
      <c r="CM444">
        <v>20.188686666666669</v>
      </c>
      <c r="CN444">
        <v>2000.000666666667</v>
      </c>
      <c r="CO444">
        <v>0.97999899999999973</v>
      </c>
      <c r="CP444">
        <v>2.0001100000000001E-2</v>
      </c>
      <c r="CQ444">
        <v>0</v>
      </c>
      <c r="CR444">
        <v>2.7382</v>
      </c>
      <c r="CS444">
        <v>0</v>
      </c>
      <c r="CT444">
        <v>19693.366666666669</v>
      </c>
      <c r="CU444">
        <v>17412.326666666671</v>
      </c>
      <c r="CV444">
        <v>43.970599999999997</v>
      </c>
      <c r="CW444">
        <v>45.186999999999998</v>
      </c>
      <c r="CX444">
        <v>44.061999999999998</v>
      </c>
      <c r="CY444">
        <v>43.42046666666667</v>
      </c>
      <c r="CZ444">
        <v>43.875</v>
      </c>
      <c r="DA444">
        <v>1960</v>
      </c>
      <c r="DB444">
        <v>40.000666666666667</v>
      </c>
      <c r="DC444">
        <v>0</v>
      </c>
      <c r="DD444">
        <v>1659809711.0999999</v>
      </c>
      <c r="DE444">
        <v>0</v>
      </c>
      <c r="DF444">
        <v>1659809405.0999999</v>
      </c>
      <c r="DG444" t="s">
        <v>1197</v>
      </c>
      <c r="DH444">
        <v>1659809402.5999999</v>
      </c>
      <c r="DI444">
        <v>1659809405.0999999</v>
      </c>
      <c r="DJ444">
        <v>17</v>
      </c>
      <c r="DK444">
        <v>-0.01</v>
      </c>
      <c r="DL444">
        <v>-1E-3</v>
      </c>
      <c r="DM444">
        <v>1.2789999999999999</v>
      </c>
      <c r="DN444">
        <v>1.7000000000000001E-2</v>
      </c>
      <c r="DO444">
        <v>400</v>
      </c>
      <c r="DP444">
        <v>24</v>
      </c>
      <c r="DQ444">
        <v>0.2</v>
      </c>
      <c r="DR444">
        <v>0.03</v>
      </c>
      <c r="DS444">
        <v>0.37523983426006369</v>
      </c>
      <c r="DT444">
        <v>6.0672257810490562</v>
      </c>
      <c r="DU444">
        <v>0.45505403645538661</v>
      </c>
      <c r="DV444">
        <v>0</v>
      </c>
      <c r="DW444">
        <v>-19.370831434999999</v>
      </c>
      <c r="DX444">
        <v>-114.24723396697939</v>
      </c>
      <c r="DY444">
        <v>11.125496441755571</v>
      </c>
      <c r="DZ444">
        <v>0</v>
      </c>
      <c r="EA444">
        <v>3.33760375</v>
      </c>
      <c r="EB444">
        <v>0.27661159474671132</v>
      </c>
      <c r="EC444">
        <v>2.8247728553593469E-2</v>
      </c>
      <c r="ED444">
        <v>0</v>
      </c>
      <c r="EE444">
        <v>1.9634481607193019</v>
      </c>
      <c r="EF444">
        <v>-4.7044593477039258E-2</v>
      </c>
      <c r="EG444">
        <v>3.8302206258930601E-3</v>
      </c>
      <c r="EH444">
        <v>1</v>
      </c>
      <c r="EI444">
        <v>0.1445148152820501</v>
      </c>
      <c r="EJ444">
        <v>1.485944381210098E-2</v>
      </c>
      <c r="EK444">
        <v>1.2781842679696011E-3</v>
      </c>
      <c r="EL444">
        <v>1</v>
      </c>
      <c r="EM444">
        <v>2</v>
      </c>
      <c r="EN444">
        <v>6</v>
      </c>
      <c r="EO444" t="s">
        <v>1213</v>
      </c>
      <c r="EP444">
        <v>2.9401099999999998</v>
      </c>
      <c r="EQ444">
        <v>2.8011699999999999</v>
      </c>
      <c r="ER444">
        <v>2.53414E-2</v>
      </c>
      <c r="ES444">
        <v>3.3734800000000002E-2</v>
      </c>
      <c r="ET444">
        <v>0.11684700000000001</v>
      </c>
      <c r="EU444">
        <v>0.106563</v>
      </c>
      <c r="EV444">
        <v>19919.599999999999</v>
      </c>
      <c r="EW444">
        <v>20704.5</v>
      </c>
      <c r="EX444">
        <v>23783.8</v>
      </c>
      <c r="EY444">
        <v>24953.8</v>
      </c>
      <c r="EZ444">
        <v>33628.9</v>
      </c>
      <c r="FA444">
        <v>35607.800000000003</v>
      </c>
      <c r="FB444">
        <v>43383.6</v>
      </c>
      <c r="FC444">
        <v>46138.400000000001</v>
      </c>
      <c r="FD444">
        <v>1.93432</v>
      </c>
      <c r="FE444">
        <v>1.7665299999999999</v>
      </c>
      <c r="FF444">
        <v>8.45939E-2</v>
      </c>
      <c r="FG444">
        <v>0</v>
      </c>
      <c r="FH444">
        <v>30.2133</v>
      </c>
      <c r="FI444">
        <v>999.9</v>
      </c>
      <c r="FJ444">
        <v>41.7</v>
      </c>
      <c r="FK444">
        <v>41.7</v>
      </c>
      <c r="FL444">
        <v>34.247599999999998</v>
      </c>
      <c r="FM444">
        <v>63.784199999999998</v>
      </c>
      <c r="FN444">
        <v>26.6386</v>
      </c>
      <c r="FO444">
        <v>1</v>
      </c>
      <c r="FP444">
        <v>0.62626800000000005</v>
      </c>
      <c r="FQ444">
        <v>2.8394900000000001</v>
      </c>
      <c r="FR444">
        <v>20.295400000000001</v>
      </c>
      <c r="FS444">
        <v>5.2111499999999999</v>
      </c>
      <c r="FT444">
        <v>11.908099999999999</v>
      </c>
      <c r="FU444">
        <v>5.00265</v>
      </c>
      <c r="FV444">
        <v>3.2901799999999999</v>
      </c>
      <c r="FW444">
        <v>9999</v>
      </c>
      <c r="FX444">
        <v>9999</v>
      </c>
      <c r="FY444">
        <v>9999</v>
      </c>
      <c r="FZ444">
        <v>999.9</v>
      </c>
      <c r="GA444">
        <v>1.8597699999999999</v>
      </c>
      <c r="GB444">
        <v>1.8548500000000001</v>
      </c>
      <c r="GC444">
        <v>1.8579399999999999</v>
      </c>
      <c r="GD444">
        <v>1.8565100000000001</v>
      </c>
      <c r="GE444">
        <v>1.8551599999999999</v>
      </c>
      <c r="GF444">
        <v>1.8547199999999999</v>
      </c>
      <c r="GG444">
        <v>1.85364</v>
      </c>
      <c r="GH444">
        <v>1.8565700000000001</v>
      </c>
      <c r="GI444">
        <v>0</v>
      </c>
      <c r="GJ444">
        <v>0</v>
      </c>
      <c r="GK444">
        <v>0</v>
      </c>
      <c r="GL444">
        <v>0</v>
      </c>
      <c r="GM444" t="s">
        <v>382</v>
      </c>
      <c r="GN444" t="s">
        <v>383</v>
      </c>
      <c r="GO444" t="s">
        <v>384</v>
      </c>
      <c r="GP444" t="s">
        <v>384</v>
      </c>
      <c r="GQ444" t="s">
        <v>384</v>
      </c>
      <c r="GR444" t="s">
        <v>384</v>
      </c>
      <c r="GS444">
        <v>0</v>
      </c>
      <c r="GT444">
        <v>100</v>
      </c>
      <c r="GU444">
        <v>100</v>
      </c>
      <c r="GV444">
        <v>0.56000000000000005</v>
      </c>
      <c r="GW444">
        <v>1.2800000000000001E-2</v>
      </c>
      <c r="GX444">
        <v>0.27761382284396391</v>
      </c>
      <c r="GY444">
        <v>3.0239061252787889E-3</v>
      </c>
      <c r="GZ444">
        <v>-1.398580452151984E-6</v>
      </c>
      <c r="HA444">
        <v>2.8030378366047371E-10</v>
      </c>
      <c r="HB444">
        <v>-7.1345895132161177E-2</v>
      </c>
      <c r="HC444">
        <v>1.0309082032153079E-2</v>
      </c>
      <c r="HD444">
        <v>-3.6321104004466529E-4</v>
      </c>
      <c r="HE444">
        <v>3.6129943689190391E-6</v>
      </c>
      <c r="HF444">
        <v>0</v>
      </c>
      <c r="HG444">
        <v>2134</v>
      </c>
      <c r="HH444">
        <v>3</v>
      </c>
      <c r="HI444">
        <v>46</v>
      </c>
      <c r="HJ444">
        <v>5.2</v>
      </c>
      <c r="HK444">
        <v>5.0999999999999996</v>
      </c>
      <c r="HL444">
        <v>0.50292999999999999</v>
      </c>
      <c r="HM444">
        <v>2.3962400000000001</v>
      </c>
      <c r="HN444">
        <v>1.4978</v>
      </c>
      <c r="HO444">
        <v>2.3010299999999999</v>
      </c>
      <c r="HP444">
        <v>1.5478499999999999</v>
      </c>
      <c r="HQ444">
        <v>2.3584000000000001</v>
      </c>
      <c r="HR444">
        <v>43.6721</v>
      </c>
      <c r="HS444">
        <v>15.4016</v>
      </c>
      <c r="HT444">
        <v>18</v>
      </c>
      <c r="HU444">
        <v>503.23899999999998</v>
      </c>
      <c r="HV444">
        <v>458.13499999999999</v>
      </c>
      <c r="HW444">
        <v>26.1203</v>
      </c>
      <c r="HX444">
        <v>34.6997</v>
      </c>
      <c r="HY444">
        <v>29.999199999999998</v>
      </c>
      <c r="HZ444">
        <v>34.6006</v>
      </c>
      <c r="IA444">
        <v>34.702800000000003</v>
      </c>
      <c r="IB444">
        <v>10.116099999999999</v>
      </c>
      <c r="IC444">
        <v>28.0717</v>
      </c>
      <c r="ID444">
        <v>0</v>
      </c>
      <c r="IE444">
        <v>26.137699999999999</v>
      </c>
      <c r="IF444">
        <v>170.589</v>
      </c>
      <c r="IG444">
        <v>24.023399999999999</v>
      </c>
      <c r="IH444">
        <v>100.30500000000001</v>
      </c>
      <c r="II444">
        <v>99.986500000000007</v>
      </c>
      <c r="IJ444" t="s">
        <v>2639</v>
      </c>
    </row>
    <row r="445" spans="1:244" x14ac:dyDescent="0.2">
      <c r="A445">
        <v>429</v>
      </c>
      <c r="B445">
        <v>1659809712.5999999</v>
      </c>
      <c r="C445">
        <v>13571.099999904631</v>
      </c>
      <c r="D445" t="s">
        <v>1249</v>
      </c>
      <c r="E445" t="s">
        <v>1250</v>
      </c>
      <c r="F445">
        <v>1</v>
      </c>
      <c r="G445" t="s">
        <v>373</v>
      </c>
      <c r="H445" t="s">
        <v>374</v>
      </c>
      <c r="I445" t="s">
        <v>375</v>
      </c>
      <c r="J445" t="s">
        <v>376</v>
      </c>
      <c r="K445" t="s">
        <v>377</v>
      </c>
      <c r="L445" t="s">
        <v>1192</v>
      </c>
      <c r="M445" t="s">
        <v>378</v>
      </c>
      <c r="N445">
        <v>1659809704.5999999</v>
      </c>
      <c r="O445">
        <f t="shared" si="204"/>
        <v>2.9092656494508519E-3</v>
      </c>
      <c r="P445">
        <f t="shared" si="205"/>
        <v>2.9092656494508518</v>
      </c>
      <c r="Q445">
        <f t="shared" si="206"/>
        <v>1.4429393094746576</v>
      </c>
      <c r="R445">
        <f t="shared" si="207"/>
        <v>73.148862500000007</v>
      </c>
      <c r="S445">
        <f t="shared" si="208"/>
        <v>54.758676520902988</v>
      </c>
      <c r="T445">
        <f t="shared" si="209"/>
        <v>5.4152934353977038</v>
      </c>
      <c r="U445">
        <f t="shared" si="210"/>
        <v>7.2339687529125678</v>
      </c>
      <c r="V445">
        <f t="shared" si="211"/>
        <v>0.14508595357125983</v>
      </c>
      <c r="W445">
        <f t="shared" si="212"/>
        <v>2.9071553558462306</v>
      </c>
      <c r="X445">
        <f t="shared" si="213"/>
        <v>0.14118011107187942</v>
      </c>
      <c r="Y445">
        <f t="shared" si="214"/>
        <v>8.8579735741437945E-2</v>
      </c>
      <c r="Z445">
        <f t="shared" si="215"/>
        <v>321.51623568749994</v>
      </c>
      <c r="AA445">
        <f t="shared" si="216"/>
        <v>32.095380353080941</v>
      </c>
      <c r="AB445">
        <f t="shared" si="217"/>
        <v>31.607006250000001</v>
      </c>
      <c r="AC445">
        <f t="shared" si="218"/>
        <v>4.6698906805039089</v>
      </c>
      <c r="AD445">
        <f t="shared" si="219"/>
        <v>60.194779846810761</v>
      </c>
      <c r="AE445">
        <f t="shared" si="220"/>
        <v>2.7080267655268226</v>
      </c>
      <c r="AF445">
        <f t="shared" si="221"/>
        <v>4.4987734358667968</v>
      </c>
      <c r="AG445">
        <f t="shared" si="222"/>
        <v>1.9618639149770862</v>
      </c>
      <c r="AH445">
        <f t="shared" si="223"/>
        <v>-128.29861514078257</v>
      </c>
      <c r="AI445">
        <f t="shared" si="224"/>
        <v>-102.8260222870837</v>
      </c>
      <c r="AJ445">
        <f t="shared" si="225"/>
        <v>-7.9645699015354232</v>
      </c>
      <c r="AK445">
        <f t="shared" si="226"/>
        <v>82.427028358098255</v>
      </c>
      <c r="AL445">
        <f t="shared" si="227"/>
        <v>21.178927638621648</v>
      </c>
      <c r="AM445">
        <f t="shared" si="228"/>
        <v>2.8725696133602607</v>
      </c>
      <c r="AN445">
        <f t="shared" si="229"/>
        <v>1.4429393094746576</v>
      </c>
      <c r="AO445">
        <v>127.2616162725465</v>
      </c>
      <c r="AP445">
        <v>103.3845987878788</v>
      </c>
      <c r="AQ445">
        <v>4.3099624576394886</v>
      </c>
      <c r="AR445">
        <v>65.640967639493695</v>
      </c>
      <c r="AS445">
        <f t="shared" si="230"/>
        <v>2.9092656494508518</v>
      </c>
      <c r="AT445">
        <v>24.029090415945721</v>
      </c>
      <c r="AU445">
        <v>27.412960439560461</v>
      </c>
      <c r="AV445">
        <v>1.583018867875621E-3</v>
      </c>
      <c r="AW445">
        <v>85.652691204129724</v>
      </c>
      <c r="AX445">
        <v>0</v>
      </c>
      <c r="AY445">
        <v>0</v>
      </c>
      <c r="AZ445">
        <f t="shared" si="231"/>
        <v>1</v>
      </c>
      <c r="BA445">
        <f t="shared" si="232"/>
        <v>0</v>
      </c>
      <c r="BB445">
        <f t="shared" si="233"/>
        <v>51527.84226048462</v>
      </c>
      <c r="BC445">
        <f t="shared" si="234"/>
        <v>2000.00125</v>
      </c>
      <c r="BD445">
        <f t="shared" si="235"/>
        <v>1681.2010687499999</v>
      </c>
      <c r="BE445">
        <f t="shared" si="236"/>
        <v>0.84060000899999432</v>
      </c>
      <c r="BF445">
        <f t="shared" si="237"/>
        <v>0.16075801736998913</v>
      </c>
      <c r="BG445">
        <v>6</v>
      </c>
      <c r="BH445">
        <v>0.5</v>
      </c>
      <c r="BI445" t="s">
        <v>379</v>
      </c>
      <c r="BJ445">
        <v>2</v>
      </c>
      <c r="BK445" t="b">
        <v>1</v>
      </c>
      <c r="BL445">
        <v>1659809704.5999999</v>
      </c>
      <c r="BM445">
        <v>73.148862500000007</v>
      </c>
      <c r="BN445">
        <v>98.808518750000005</v>
      </c>
      <c r="BO445">
        <v>27.38318125</v>
      </c>
      <c r="BP445">
        <v>24.031431250000001</v>
      </c>
      <c r="BQ445">
        <v>72.659087499999998</v>
      </c>
      <c r="BR445">
        <v>27.370362499999999</v>
      </c>
      <c r="BS445">
        <v>500.14043750000002</v>
      </c>
      <c r="BT445">
        <v>98.793743750000004</v>
      </c>
      <c r="BU445">
        <v>0.10005316875</v>
      </c>
      <c r="BV445">
        <v>30.950937499999998</v>
      </c>
      <c r="BW445">
        <v>31.607006250000001</v>
      </c>
      <c r="BX445">
        <v>999.9</v>
      </c>
      <c r="BY445">
        <v>0</v>
      </c>
      <c r="BZ445">
        <v>0</v>
      </c>
      <c r="CA445">
        <v>9993.4375</v>
      </c>
      <c r="CB445">
        <v>0</v>
      </c>
      <c r="CC445">
        <v>225.76400000000001</v>
      </c>
      <c r="CD445">
        <v>-25.659581249999999</v>
      </c>
      <c r="CE445">
        <v>75.208643749999993</v>
      </c>
      <c r="CF445">
        <v>101.24130624999999</v>
      </c>
      <c r="CG445">
        <v>3.3517475000000001</v>
      </c>
      <c r="CH445">
        <v>98.808518750000005</v>
      </c>
      <c r="CI445">
        <v>24.031431250000001</v>
      </c>
      <c r="CJ445">
        <v>2.7052874999999998</v>
      </c>
      <c r="CK445">
        <v>2.374155</v>
      </c>
      <c r="CL445">
        <v>22.317262499999998</v>
      </c>
      <c r="CM445">
        <v>20.188549999999999</v>
      </c>
      <c r="CN445">
        <v>2000.00125</v>
      </c>
      <c r="CO445">
        <v>0.97999899999999995</v>
      </c>
      <c r="CP445">
        <v>2.0001100000000001E-2</v>
      </c>
      <c r="CQ445">
        <v>0</v>
      </c>
      <c r="CR445">
        <v>2.836875</v>
      </c>
      <c r="CS445">
        <v>0</v>
      </c>
      <c r="CT445">
        <v>19691.643749999999</v>
      </c>
      <c r="CU445">
        <v>17412.331249999999</v>
      </c>
      <c r="CV445">
        <v>43.972437499999998</v>
      </c>
      <c r="CW445">
        <v>45.186999999999998</v>
      </c>
      <c r="CX445">
        <v>44.061999999999998</v>
      </c>
      <c r="CY445">
        <v>43.417625000000001</v>
      </c>
      <c r="CZ445">
        <v>43.875</v>
      </c>
      <c r="DA445">
        <v>1960.0006249999999</v>
      </c>
      <c r="DB445">
        <v>40.000624999999999</v>
      </c>
      <c r="DC445">
        <v>0</v>
      </c>
      <c r="DD445">
        <v>1659809712.3</v>
      </c>
      <c r="DE445">
        <v>0</v>
      </c>
      <c r="DF445">
        <v>1659809405.0999999</v>
      </c>
      <c r="DG445" t="s">
        <v>1197</v>
      </c>
      <c r="DH445">
        <v>1659809402.5999999</v>
      </c>
      <c r="DI445">
        <v>1659809405.0999999</v>
      </c>
      <c r="DJ445">
        <v>17</v>
      </c>
      <c r="DK445">
        <v>-0.01</v>
      </c>
      <c r="DL445">
        <v>-1E-3</v>
      </c>
      <c r="DM445">
        <v>1.2789999999999999</v>
      </c>
      <c r="DN445">
        <v>1.7000000000000001E-2</v>
      </c>
      <c r="DO445">
        <v>400</v>
      </c>
      <c r="DP445">
        <v>24</v>
      </c>
      <c r="DQ445">
        <v>0.2</v>
      </c>
      <c r="DR445">
        <v>0.03</v>
      </c>
      <c r="DS445">
        <v>0.37523983426006369</v>
      </c>
      <c r="DT445">
        <v>6.0672257810490562</v>
      </c>
      <c r="DU445">
        <v>0.45505403645538661</v>
      </c>
      <c r="DV445">
        <v>0</v>
      </c>
      <c r="DW445">
        <v>-19.370831434999999</v>
      </c>
      <c r="DX445">
        <v>-114.24723396697939</v>
      </c>
      <c r="DY445">
        <v>11.125496441755571</v>
      </c>
      <c r="DZ445">
        <v>0</v>
      </c>
      <c r="EA445">
        <v>3.33760375</v>
      </c>
      <c r="EB445">
        <v>0.27661159474671132</v>
      </c>
      <c r="EC445">
        <v>2.8247728553593469E-2</v>
      </c>
      <c r="ED445">
        <v>0</v>
      </c>
      <c r="EE445">
        <v>1.9634481607193019</v>
      </c>
      <c r="EF445">
        <v>-4.7044593477039258E-2</v>
      </c>
      <c r="EG445">
        <v>3.8302206258930601E-3</v>
      </c>
      <c r="EH445">
        <v>1</v>
      </c>
      <c r="EI445">
        <v>0.1445148152820501</v>
      </c>
      <c r="EJ445">
        <v>1.485944381210098E-2</v>
      </c>
      <c r="EK445">
        <v>1.2781842679696011E-3</v>
      </c>
      <c r="EL445">
        <v>1</v>
      </c>
      <c r="EM445">
        <v>2</v>
      </c>
      <c r="EN445">
        <v>6</v>
      </c>
      <c r="EO445" t="s">
        <v>1213</v>
      </c>
      <c r="EP445">
        <v>2.9401999999999999</v>
      </c>
      <c r="EQ445">
        <v>2.8010899999999999</v>
      </c>
      <c r="ER445">
        <v>2.64123E-2</v>
      </c>
      <c r="ES445">
        <v>3.49152E-2</v>
      </c>
      <c r="ET445">
        <v>0.116853</v>
      </c>
      <c r="EU445">
        <v>0.106567</v>
      </c>
      <c r="EV445">
        <v>19897.8</v>
      </c>
      <c r="EW445">
        <v>20679.3</v>
      </c>
      <c r="EX445">
        <v>23783.8</v>
      </c>
      <c r="EY445">
        <v>24953.8</v>
      </c>
      <c r="EZ445">
        <v>33628.6</v>
      </c>
      <c r="FA445">
        <v>35607.699999999997</v>
      </c>
      <c r="FB445">
        <v>43383.6</v>
      </c>
      <c r="FC445">
        <v>46138.400000000001</v>
      </c>
      <c r="FD445">
        <v>1.93442</v>
      </c>
      <c r="FE445">
        <v>1.7665999999999999</v>
      </c>
      <c r="FF445">
        <v>8.4917999999999993E-2</v>
      </c>
      <c r="FG445">
        <v>0</v>
      </c>
      <c r="FH445">
        <v>30.212399999999999</v>
      </c>
      <c r="FI445">
        <v>999.9</v>
      </c>
      <c r="FJ445">
        <v>41.7</v>
      </c>
      <c r="FK445">
        <v>41.7</v>
      </c>
      <c r="FL445">
        <v>34.251899999999999</v>
      </c>
      <c r="FM445">
        <v>63.3842</v>
      </c>
      <c r="FN445">
        <v>26.137799999999999</v>
      </c>
      <c r="FO445">
        <v>1</v>
      </c>
      <c r="FP445">
        <v>0.626054</v>
      </c>
      <c r="FQ445">
        <v>2.84673</v>
      </c>
      <c r="FR445">
        <v>20.295300000000001</v>
      </c>
      <c r="FS445">
        <v>5.2108499999999998</v>
      </c>
      <c r="FT445">
        <v>11.908099999999999</v>
      </c>
      <c r="FU445">
        <v>5.0025000000000004</v>
      </c>
      <c r="FV445">
        <v>3.29013</v>
      </c>
      <c r="FW445">
        <v>9999</v>
      </c>
      <c r="FX445">
        <v>9999</v>
      </c>
      <c r="FY445">
        <v>9999</v>
      </c>
      <c r="FZ445">
        <v>999.9</v>
      </c>
      <c r="GA445">
        <v>1.8597699999999999</v>
      </c>
      <c r="GB445">
        <v>1.8548500000000001</v>
      </c>
      <c r="GC445">
        <v>1.85795</v>
      </c>
      <c r="GD445">
        <v>1.8565</v>
      </c>
      <c r="GE445">
        <v>1.8551599999999999</v>
      </c>
      <c r="GF445">
        <v>1.8547199999999999</v>
      </c>
      <c r="GG445">
        <v>1.85364</v>
      </c>
      <c r="GH445">
        <v>1.8565700000000001</v>
      </c>
      <c r="GI445">
        <v>0</v>
      </c>
      <c r="GJ445">
        <v>0</v>
      </c>
      <c r="GK445">
        <v>0</v>
      </c>
      <c r="GL445">
        <v>0</v>
      </c>
      <c r="GM445" t="s">
        <v>382</v>
      </c>
      <c r="GN445" t="s">
        <v>383</v>
      </c>
      <c r="GO445" t="s">
        <v>384</v>
      </c>
      <c r="GP445" t="s">
        <v>384</v>
      </c>
      <c r="GQ445" t="s">
        <v>384</v>
      </c>
      <c r="GR445" t="s">
        <v>384</v>
      </c>
      <c r="GS445">
        <v>0</v>
      </c>
      <c r="GT445">
        <v>100</v>
      </c>
      <c r="GU445">
        <v>100</v>
      </c>
      <c r="GV445">
        <v>0.57199999999999995</v>
      </c>
      <c r="GW445">
        <v>1.2800000000000001E-2</v>
      </c>
      <c r="GX445">
        <v>0.27761382284396391</v>
      </c>
      <c r="GY445">
        <v>3.0239061252787889E-3</v>
      </c>
      <c r="GZ445">
        <v>-1.398580452151984E-6</v>
      </c>
      <c r="HA445">
        <v>2.8030378366047371E-10</v>
      </c>
      <c r="HB445">
        <v>-7.1345895132161177E-2</v>
      </c>
      <c r="HC445">
        <v>1.0309082032153079E-2</v>
      </c>
      <c r="HD445">
        <v>-3.6321104004466529E-4</v>
      </c>
      <c r="HE445">
        <v>3.6129943689190391E-6</v>
      </c>
      <c r="HF445">
        <v>0</v>
      </c>
      <c r="HG445">
        <v>2134</v>
      </c>
      <c r="HH445">
        <v>3</v>
      </c>
      <c r="HI445">
        <v>46</v>
      </c>
      <c r="HJ445">
        <v>5.2</v>
      </c>
      <c r="HK445">
        <v>5.0999999999999996</v>
      </c>
      <c r="HL445">
        <v>0.51269500000000001</v>
      </c>
      <c r="HM445">
        <v>2.3877000000000002</v>
      </c>
      <c r="HN445">
        <v>1.4978</v>
      </c>
      <c r="HO445">
        <v>2.3010299999999999</v>
      </c>
      <c r="HP445">
        <v>1.5478499999999999</v>
      </c>
      <c r="HQ445">
        <v>2.4475099999999999</v>
      </c>
      <c r="HR445">
        <v>43.6721</v>
      </c>
      <c r="HS445">
        <v>15.410399999999999</v>
      </c>
      <c r="HT445">
        <v>18</v>
      </c>
      <c r="HU445">
        <v>503.291</v>
      </c>
      <c r="HV445">
        <v>458.17399999999998</v>
      </c>
      <c r="HW445">
        <v>26.128399999999999</v>
      </c>
      <c r="HX445">
        <v>34.698300000000003</v>
      </c>
      <c r="HY445">
        <v>29.999199999999998</v>
      </c>
      <c r="HZ445">
        <v>34.599200000000003</v>
      </c>
      <c r="IA445">
        <v>34.7014</v>
      </c>
      <c r="IB445">
        <v>10.286099999999999</v>
      </c>
      <c r="IC445">
        <v>28.0717</v>
      </c>
      <c r="ID445">
        <v>0</v>
      </c>
      <c r="IE445">
        <v>26.137699999999999</v>
      </c>
      <c r="IF445">
        <v>180.63200000000001</v>
      </c>
      <c r="IG445">
        <v>24.020199999999999</v>
      </c>
      <c r="IH445">
        <v>100.30500000000001</v>
      </c>
      <c r="II445">
        <v>99.986599999999996</v>
      </c>
      <c r="IJ445" t="s">
        <v>2639</v>
      </c>
    </row>
    <row r="446" spans="1:244" x14ac:dyDescent="0.2">
      <c r="A446">
        <v>430</v>
      </c>
      <c r="B446">
        <v>1659809713.5999999</v>
      </c>
      <c r="C446">
        <v>13572.099999904631</v>
      </c>
      <c r="D446" t="s">
        <v>1251</v>
      </c>
      <c r="E446" t="s">
        <v>1252</v>
      </c>
      <c r="F446">
        <v>1</v>
      </c>
      <c r="G446" t="s">
        <v>373</v>
      </c>
      <c r="H446" t="s">
        <v>374</v>
      </c>
      <c r="I446" t="s">
        <v>375</v>
      </c>
      <c r="J446" t="s">
        <v>376</v>
      </c>
      <c r="K446" t="s">
        <v>377</v>
      </c>
      <c r="L446" t="s">
        <v>1192</v>
      </c>
      <c r="M446" t="s">
        <v>378</v>
      </c>
      <c r="N446">
        <v>1659809706.099999</v>
      </c>
      <c r="O446">
        <f t="shared" si="204"/>
        <v>2.909245479857455E-3</v>
      </c>
      <c r="P446">
        <f t="shared" si="205"/>
        <v>2.909245479857455</v>
      </c>
      <c r="Q446">
        <f t="shared" si="206"/>
        <v>1.5941938907834339</v>
      </c>
      <c r="R446">
        <f t="shared" si="207"/>
        <v>77.885586666666669</v>
      </c>
      <c r="S446">
        <f t="shared" si="208"/>
        <v>57.675331708549933</v>
      </c>
      <c r="T446">
        <f t="shared" si="209"/>
        <v>5.7037209416162593</v>
      </c>
      <c r="U446">
        <f t="shared" si="210"/>
        <v>7.7023857264592017</v>
      </c>
      <c r="V446">
        <f t="shared" si="211"/>
        <v>0.1451828750016704</v>
      </c>
      <c r="W446">
        <f t="shared" si="212"/>
        <v>2.9069150176801899</v>
      </c>
      <c r="X446">
        <f t="shared" si="213"/>
        <v>0.14127157410925259</v>
      </c>
      <c r="Y446">
        <f t="shared" si="214"/>
        <v>8.8637371918863422E-2</v>
      </c>
      <c r="Z446">
        <f t="shared" si="215"/>
        <v>321.51646420000003</v>
      </c>
      <c r="AA446">
        <f t="shared" si="216"/>
        <v>32.094897781268493</v>
      </c>
      <c r="AB446">
        <f t="shared" si="217"/>
        <v>31.604846666666671</v>
      </c>
      <c r="AC446">
        <f t="shared" si="218"/>
        <v>4.6693182461026792</v>
      </c>
      <c r="AD446">
        <f t="shared" si="219"/>
        <v>60.212699798925371</v>
      </c>
      <c r="AE446">
        <f t="shared" si="220"/>
        <v>2.7087437171786219</v>
      </c>
      <c r="AF446">
        <f t="shared" si="221"/>
        <v>4.4986252505272404</v>
      </c>
      <c r="AG446">
        <f t="shared" si="222"/>
        <v>1.9605745289240573</v>
      </c>
      <c r="AH446">
        <f t="shared" si="223"/>
        <v>-128.29772566171377</v>
      </c>
      <c r="AI446">
        <f t="shared" si="224"/>
        <v>-102.56958122448083</v>
      </c>
      <c r="AJ446">
        <f t="shared" si="225"/>
        <v>-7.9452564119877032</v>
      </c>
      <c r="AK446">
        <f t="shared" si="226"/>
        <v>82.703900901817718</v>
      </c>
      <c r="AL446">
        <f t="shared" si="227"/>
        <v>23.142181188757778</v>
      </c>
      <c r="AM446">
        <f t="shared" si="228"/>
        <v>2.8791504598835043</v>
      </c>
      <c r="AN446">
        <f t="shared" si="229"/>
        <v>1.5941938907834339</v>
      </c>
      <c r="AO446">
        <v>132.39078294838191</v>
      </c>
      <c r="AP446">
        <v>107.87548787878789</v>
      </c>
      <c r="AQ446">
        <v>4.3981844118509654</v>
      </c>
      <c r="AR446">
        <v>65.640967639493695</v>
      </c>
      <c r="AS446">
        <f t="shared" si="230"/>
        <v>2.909245479857455</v>
      </c>
      <c r="AT446">
        <v>24.02855373889804</v>
      </c>
      <c r="AU446">
        <v>27.415263736263739</v>
      </c>
      <c r="AV446">
        <v>1.1523993517340129E-3</v>
      </c>
      <c r="AW446">
        <v>85.652691204129724</v>
      </c>
      <c r="AX446">
        <v>0</v>
      </c>
      <c r="AY446">
        <v>0</v>
      </c>
      <c r="AZ446">
        <f t="shared" si="231"/>
        <v>1</v>
      </c>
      <c r="BA446">
        <f t="shared" si="232"/>
        <v>0</v>
      </c>
      <c r="BB446">
        <f t="shared" si="233"/>
        <v>51521.134837221187</v>
      </c>
      <c r="BC446">
        <f t="shared" si="234"/>
        <v>2000.002666666667</v>
      </c>
      <c r="BD446">
        <f t="shared" si="235"/>
        <v>1681.2022600000003</v>
      </c>
      <c r="BE446">
        <f t="shared" si="236"/>
        <v>0.84060000919998767</v>
      </c>
      <c r="BF446">
        <f t="shared" si="237"/>
        <v>0.16075801775597631</v>
      </c>
      <c r="BG446">
        <v>6</v>
      </c>
      <c r="BH446">
        <v>0.5</v>
      </c>
      <c r="BI446" t="s">
        <v>379</v>
      </c>
      <c r="BJ446">
        <v>2</v>
      </c>
      <c r="BK446" t="b">
        <v>1</v>
      </c>
      <c r="BL446">
        <v>1659809706.099999</v>
      </c>
      <c r="BM446">
        <v>77.885586666666669</v>
      </c>
      <c r="BN446">
        <v>105.91734</v>
      </c>
      <c r="BO446">
        <v>27.390486666666661</v>
      </c>
      <c r="BP446">
        <v>24.031093333333331</v>
      </c>
      <c r="BQ446">
        <v>77.382519999999985</v>
      </c>
      <c r="BR446">
        <v>27.377686666666669</v>
      </c>
      <c r="BS446">
        <v>500.14193333333333</v>
      </c>
      <c r="BT446">
        <v>98.793506666666659</v>
      </c>
      <c r="BU446">
        <v>0.1000891333333333</v>
      </c>
      <c r="BV446">
        <v>30.95036</v>
      </c>
      <c r="BW446">
        <v>31.604846666666671</v>
      </c>
      <c r="BX446">
        <v>999.89999999999986</v>
      </c>
      <c r="BY446">
        <v>0</v>
      </c>
      <c r="BZ446">
        <v>0</v>
      </c>
      <c r="CA446">
        <v>9992.0866666666661</v>
      </c>
      <c r="CB446">
        <v>0</v>
      </c>
      <c r="CC446">
        <v>225.7037333333333</v>
      </c>
      <c r="CD446">
        <v>-28.031646666666671</v>
      </c>
      <c r="CE446">
        <v>80.079259999999991</v>
      </c>
      <c r="CF446">
        <v>108.5250666666667</v>
      </c>
      <c r="CG446">
        <v>3.3593839999999999</v>
      </c>
      <c r="CH446">
        <v>105.91734</v>
      </c>
      <c r="CI446">
        <v>24.031093333333331</v>
      </c>
      <c r="CJ446">
        <v>2.706002666666667</v>
      </c>
      <c r="CK446">
        <v>2.3741166666666671</v>
      </c>
      <c r="CL446">
        <v>22.321606666666661</v>
      </c>
      <c r="CM446">
        <v>20.188293333333341</v>
      </c>
      <c r="CN446">
        <v>2000.002666666667</v>
      </c>
      <c r="CO446">
        <v>0.97999899999999973</v>
      </c>
      <c r="CP446">
        <v>2.0001100000000001E-2</v>
      </c>
      <c r="CQ446">
        <v>0</v>
      </c>
      <c r="CR446">
        <v>2.858133333333333</v>
      </c>
      <c r="CS446">
        <v>0</v>
      </c>
      <c r="CT446">
        <v>19685.853333333329</v>
      </c>
      <c r="CU446">
        <v>17412.346666666672</v>
      </c>
      <c r="CV446">
        <v>43.9664</v>
      </c>
      <c r="CW446">
        <v>45.186999999999998</v>
      </c>
      <c r="CX446">
        <v>44.061999999999998</v>
      </c>
      <c r="CY446">
        <v>43.412199999999999</v>
      </c>
      <c r="CZ446">
        <v>43.875</v>
      </c>
      <c r="DA446">
        <v>1960.002</v>
      </c>
      <c r="DB446">
        <v>40.000666666666667</v>
      </c>
      <c r="DC446">
        <v>0</v>
      </c>
      <c r="DD446">
        <v>1659809712.9000001</v>
      </c>
      <c r="DE446">
        <v>0</v>
      </c>
      <c r="DF446">
        <v>1659809405.0999999</v>
      </c>
      <c r="DG446" t="s">
        <v>1197</v>
      </c>
      <c r="DH446">
        <v>1659809402.5999999</v>
      </c>
      <c r="DI446">
        <v>1659809405.0999999</v>
      </c>
      <c r="DJ446">
        <v>17</v>
      </c>
      <c r="DK446">
        <v>-0.01</v>
      </c>
      <c r="DL446">
        <v>-1E-3</v>
      </c>
      <c r="DM446">
        <v>1.2789999999999999</v>
      </c>
      <c r="DN446">
        <v>1.7000000000000001E-2</v>
      </c>
      <c r="DO446">
        <v>400</v>
      </c>
      <c r="DP446">
        <v>24</v>
      </c>
      <c r="DQ446">
        <v>0.2</v>
      </c>
      <c r="DR446">
        <v>0.03</v>
      </c>
      <c r="DS446">
        <v>0.56312268892836614</v>
      </c>
      <c r="DT446">
        <v>6.4259307976365996</v>
      </c>
      <c r="DU446">
        <v>0.46733296113521061</v>
      </c>
      <c r="DV446">
        <v>0</v>
      </c>
      <c r="DW446">
        <v>-21.44071919512195</v>
      </c>
      <c r="DX446">
        <v>-107.35301477351921</v>
      </c>
      <c r="DY446">
        <v>10.77807318060081</v>
      </c>
      <c r="DZ446">
        <v>0</v>
      </c>
      <c r="EA446">
        <v>3.3416160975609759</v>
      </c>
      <c r="EB446">
        <v>0.30179017421603099</v>
      </c>
      <c r="EC446">
        <v>3.023657983933906E-2</v>
      </c>
      <c r="ED446">
        <v>0</v>
      </c>
      <c r="EE446">
        <v>1.961647800327269</v>
      </c>
      <c r="EF446">
        <v>-4.7086850945436173E-2</v>
      </c>
      <c r="EG446">
        <v>3.7572036225602219E-3</v>
      </c>
      <c r="EH446">
        <v>1</v>
      </c>
      <c r="EI446">
        <v>0.1449679658247347</v>
      </c>
      <c r="EJ446">
        <v>9.6442712167932633E-3</v>
      </c>
      <c r="EK446">
        <v>8.6285042568357516E-4</v>
      </c>
      <c r="EL446">
        <v>1</v>
      </c>
      <c r="EM446">
        <v>2</v>
      </c>
      <c r="EN446">
        <v>6</v>
      </c>
      <c r="EO446" t="s">
        <v>1213</v>
      </c>
      <c r="EP446">
        <v>2.9401700000000002</v>
      </c>
      <c r="EQ446">
        <v>2.80098</v>
      </c>
      <c r="ER446">
        <v>2.74843E-2</v>
      </c>
      <c r="ES446">
        <v>3.60889E-2</v>
      </c>
      <c r="ET446">
        <v>0.11686299999999999</v>
      </c>
      <c r="EU446">
        <v>0.10656499999999999</v>
      </c>
      <c r="EV446">
        <v>19875.900000000001</v>
      </c>
      <c r="EW446">
        <v>20654.3</v>
      </c>
      <c r="EX446">
        <v>23783.8</v>
      </c>
      <c r="EY446">
        <v>24954</v>
      </c>
      <c r="EZ446">
        <v>33628.300000000003</v>
      </c>
      <c r="FA446">
        <v>35608</v>
      </c>
      <c r="FB446">
        <v>43383.6</v>
      </c>
      <c r="FC446">
        <v>46138.6</v>
      </c>
      <c r="FD446">
        <v>1.9344699999999999</v>
      </c>
      <c r="FE446">
        <v>1.76667</v>
      </c>
      <c r="FF446">
        <v>8.5085599999999997E-2</v>
      </c>
      <c r="FG446">
        <v>0</v>
      </c>
      <c r="FH446">
        <v>30.211400000000001</v>
      </c>
      <c r="FI446">
        <v>999.9</v>
      </c>
      <c r="FJ446">
        <v>41.7</v>
      </c>
      <c r="FK446">
        <v>41.7</v>
      </c>
      <c r="FL446">
        <v>34.249400000000001</v>
      </c>
      <c r="FM446">
        <v>63.494199999999999</v>
      </c>
      <c r="FN446">
        <v>25.817299999999999</v>
      </c>
      <c r="FO446">
        <v>1</v>
      </c>
      <c r="FP446">
        <v>0.62590199999999996</v>
      </c>
      <c r="FQ446">
        <v>2.8612600000000001</v>
      </c>
      <c r="FR446">
        <v>20.295000000000002</v>
      </c>
      <c r="FS446">
        <v>5.2111499999999999</v>
      </c>
      <c r="FT446">
        <v>11.907999999999999</v>
      </c>
      <c r="FU446">
        <v>5.0024499999999996</v>
      </c>
      <c r="FV446">
        <v>3.2901799999999999</v>
      </c>
      <c r="FW446">
        <v>9999</v>
      </c>
      <c r="FX446">
        <v>9999</v>
      </c>
      <c r="FY446">
        <v>9999</v>
      </c>
      <c r="FZ446">
        <v>999.9</v>
      </c>
      <c r="GA446">
        <v>1.85978</v>
      </c>
      <c r="GB446">
        <v>1.8548500000000001</v>
      </c>
      <c r="GC446">
        <v>1.8579699999999999</v>
      </c>
      <c r="GD446">
        <v>1.85649</v>
      </c>
      <c r="GE446">
        <v>1.8551599999999999</v>
      </c>
      <c r="GF446">
        <v>1.8547199999999999</v>
      </c>
      <c r="GG446">
        <v>1.85364</v>
      </c>
      <c r="GH446">
        <v>1.8565700000000001</v>
      </c>
      <c r="GI446">
        <v>0</v>
      </c>
      <c r="GJ446">
        <v>0</v>
      </c>
      <c r="GK446">
        <v>0</v>
      </c>
      <c r="GL446">
        <v>0</v>
      </c>
      <c r="GM446" t="s">
        <v>382</v>
      </c>
      <c r="GN446" t="s">
        <v>383</v>
      </c>
      <c r="GO446" t="s">
        <v>384</v>
      </c>
      <c r="GP446" t="s">
        <v>384</v>
      </c>
      <c r="GQ446" t="s">
        <v>384</v>
      </c>
      <c r="GR446" t="s">
        <v>384</v>
      </c>
      <c r="GS446">
        <v>0</v>
      </c>
      <c r="GT446">
        <v>100</v>
      </c>
      <c r="GU446">
        <v>100</v>
      </c>
      <c r="GV446">
        <v>0.58399999999999996</v>
      </c>
      <c r="GW446">
        <v>1.2699999999999999E-2</v>
      </c>
      <c r="GX446">
        <v>0.27761382284396391</v>
      </c>
      <c r="GY446">
        <v>3.0239061252787889E-3</v>
      </c>
      <c r="GZ446">
        <v>-1.398580452151984E-6</v>
      </c>
      <c r="HA446">
        <v>2.8030378366047371E-10</v>
      </c>
      <c r="HB446">
        <v>-7.1345895132161177E-2</v>
      </c>
      <c r="HC446">
        <v>1.0309082032153079E-2</v>
      </c>
      <c r="HD446">
        <v>-3.6321104004466529E-4</v>
      </c>
      <c r="HE446">
        <v>3.6129943689190391E-6</v>
      </c>
      <c r="HF446">
        <v>0</v>
      </c>
      <c r="HG446">
        <v>2134</v>
      </c>
      <c r="HH446">
        <v>3</v>
      </c>
      <c r="HI446">
        <v>46</v>
      </c>
      <c r="HJ446">
        <v>5.2</v>
      </c>
      <c r="HK446">
        <v>5.0999999999999996</v>
      </c>
      <c r="HL446">
        <v>0.52734400000000003</v>
      </c>
      <c r="HM446">
        <v>2.4047900000000002</v>
      </c>
      <c r="HN446">
        <v>1.4978</v>
      </c>
      <c r="HO446">
        <v>2.3010299999999999</v>
      </c>
      <c r="HP446">
        <v>1.5478499999999999</v>
      </c>
      <c r="HQ446">
        <v>2.4194300000000002</v>
      </c>
      <c r="HR446">
        <v>43.6721</v>
      </c>
      <c r="HS446">
        <v>15.4016</v>
      </c>
      <c r="HT446">
        <v>18</v>
      </c>
      <c r="HU446">
        <v>503.31</v>
      </c>
      <c r="HV446">
        <v>458.21</v>
      </c>
      <c r="HW446">
        <v>26.1373</v>
      </c>
      <c r="HX446">
        <v>34.6965</v>
      </c>
      <c r="HY446">
        <v>29.999199999999998</v>
      </c>
      <c r="HZ446">
        <v>34.5974</v>
      </c>
      <c r="IA446">
        <v>34.6997</v>
      </c>
      <c r="IB446">
        <v>10.5753</v>
      </c>
      <c r="IC446">
        <v>28.0717</v>
      </c>
      <c r="ID446">
        <v>0</v>
      </c>
      <c r="IE446">
        <v>26.174099999999999</v>
      </c>
      <c r="IF446">
        <v>180.63200000000001</v>
      </c>
      <c r="IG446">
        <v>24.0168</v>
      </c>
      <c r="IH446">
        <v>100.30500000000001</v>
      </c>
      <c r="II446">
        <v>99.986999999999995</v>
      </c>
      <c r="IJ446" t="s">
        <v>2639</v>
      </c>
    </row>
    <row r="447" spans="1:244" x14ac:dyDescent="0.2">
      <c r="A447">
        <v>431</v>
      </c>
      <c r="B447">
        <v>1659809714.5999999</v>
      </c>
      <c r="C447">
        <v>13573.099999904631</v>
      </c>
      <c r="D447" t="s">
        <v>1253</v>
      </c>
      <c r="E447" t="s">
        <v>1254</v>
      </c>
      <c r="F447">
        <v>1</v>
      </c>
      <c r="G447" t="s">
        <v>373</v>
      </c>
      <c r="H447" t="s">
        <v>374</v>
      </c>
      <c r="I447" t="s">
        <v>375</v>
      </c>
      <c r="J447" t="s">
        <v>376</v>
      </c>
      <c r="K447" t="s">
        <v>377</v>
      </c>
      <c r="L447" t="s">
        <v>1192</v>
      </c>
      <c r="M447" t="s">
        <v>378</v>
      </c>
      <c r="N447">
        <v>1659809706.5999999</v>
      </c>
      <c r="O447">
        <f t="shared" si="204"/>
        <v>2.9101149358997493E-3</v>
      </c>
      <c r="P447">
        <f t="shared" si="205"/>
        <v>2.9101149358997493</v>
      </c>
      <c r="Q447">
        <f t="shared" si="206"/>
        <v>1.8071481750506799</v>
      </c>
      <c r="R447">
        <f t="shared" si="207"/>
        <v>79.849487500000009</v>
      </c>
      <c r="S447">
        <f t="shared" si="208"/>
        <v>57.222049864734828</v>
      </c>
      <c r="T447">
        <f t="shared" si="209"/>
        <v>5.6588901405267187</v>
      </c>
      <c r="U447">
        <f t="shared" si="210"/>
        <v>7.896597179024452</v>
      </c>
      <c r="V447">
        <f t="shared" si="211"/>
        <v>0.14525375353746467</v>
      </c>
      <c r="W447">
        <f t="shared" si="212"/>
        <v>2.9070421079879258</v>
      </c>
      <c r="X447">
        <f t="shared" si="213"/>
        <v>0.14133885434825072</v>
      </c>
      <c r="Y447">
        <f t="shared" si="214"/>
        <v>8.8679733493522039E-2</v>
      </c>
      <c r="Z447">
        <f t="shared" si="215"/>
        <v>321.5161359375</v>
      </c>
      <c r="AA447">
        <f t="shared" si="216"/>
        <v>32.094349989948327</v>
      </c>
      <c r="AB447">
        <f t="shared" si="217"/>
        <v>31.604168749999999</v>
      </c>
      <c r="AC447">
        <f t="shared" si="218"/>
        <v>4.6691385653266959</v>
      </c>
      <c r="AD447">
        <f t="shared" si="219"/>
        <v>60.217399456478603</v>
      </c>
      <c r="AE447">
        <f t="shared" si="220"/>
        <v>2.7089130322654942</v>
      </c>
      <c r="AF447">
        <f t="shared" si="221"/>
        <v>4.4985553290512454</v>
      </c>
      <c r="AG447">
        <f t="shared" si="222"/>
        <v>1.9602255330612017</v>
      </c>
      <c r="AH447">
        <f t="shared" si="223"/>
        <v>-128.33606867317894</v>
      </c>
      <c r="AI447">
        <f t="shared" si="224"/>
        <v>-102.51052686020054</v>
      </c>
      <c r="AJ447">
        <f t="shared" si="225"/>
        <v>-7.9402975708435681</v>
      </c>
      <c r="AK447">
        <f t="shared" si="226"/>
        <v>82.72924283327697</v>
      </c>
      <c r="AL447">
        <f t="shared" si="227"/>
        <v>23.559804923195703</v>
      </c>
      <c r="AM447">
        <f t="shared" si="228"/>
        <v>2.8807836363207224</v>
      </c>
      <c r="AN447">
        <f t="shared" si="229"/>
        <v>1.8071481750506799</v>
      </c>
      <c r="AO447">
        <v>137.52675831102221</v>
      </c>
      <c r="AP447">
        <v>112.40099090909079</v>
      </c>
      <c r="AQ447">
        <v>4.4661771041591072</v>
      </c>
      <c r="AR447">
        <v>65.640967639493695</v>
      </c>
      <c r="AS447">
        <f t="shared" si="230"/>
        <v>2.9101149358997493</v>
      </c>
      <c r="AT447">
        <v>24.027918128697941</v>
      </c>
      <c r="AU447">
        <v>27.418168131868129</v>
      </c>
      <c r="AV447">
        <v>7.7360196641619995E-4</v>
      </c>
      <c r="AW447">
        <v>85.652691204129724</v>
      </c>
      <c r="AX447">
        <v>0</v>
      </c>
      <c r="AY447">
        <v>0</v>
      </c>
      <c r="AZ447">
        <f t="shared" si="231"/>
        <v>1</v>
      </c>
      <c r="BA447">
        <f t="shared" si="232"/>
        <v>0</v>
      </c>
      <c r="BB447">
        <f t="shared" si="233"/>
        <v>51524.775895861814</v>
      </c>
      <c r="BC447">
        <f t="shared" si="234"/>
        <v>2000.0006249999999</v>
      </c>
      <c r="BD447">
        <f t="shared" si="235"/>
        <v>1681.2005437500002</v>
      </c>
      <c r="BE447">
        <f t="shared" si="236"/>
        <v>0.84060000918749722</v>
      </c>
      <c r="BF447">
        <f t="shared" si="237"/>
        <v>0.16075801773186946</v>
      </c>
      <c r="BG447">
        <v>6</v>
      </c>
      <c r="BH447">
        <v>0.5</v>
      </c>
      <c r="BI447" t="s">
        <v>379</v>
      </c>
      <c r="BJ447">
        <v>2</v>
      </c>
      <c r="BK447" t="b">
        <v>1</v>
      </c>
      <c r="BL447">
        <v>1659809706.5999999</v>
      </c>
      <c r="BM447">
        <v>79.849487500000009</v>
      </c>
      <c r="BN447">
        <v>108.38919375</v>
      </c>
      <c r="BO447">
        <v>27.392218750000001</v>
      </c>
      <c r="BP447">
        <v>24.030925</v>
      </c>
      <c r="BQ447">
        <v>79.340924999999999</v>
      </c>
      <c r="BR447">
        <v>27.379425000000001</v>
      </c>
      <c r="BS447">
        <v>500.14181250000001</v>
      </c>
      <c r="BT447">
        <v>98.793456249999991</v>
      </c>
      <c r="BU447">
        <v>0.10006738125</v>
      </c>
      <c r="BV447">
        <v>30.950087499999999</v>
      </c>
      <c r="BW447">
        <v>31.604168749999999</v>
      </c>
      <c r="BX447">
        <v>999.9</v>
      </c>
      <c r="BY447">
        <v>0</v>
      </c>
      <c r="BZ447">
        <v>0</v>
      </c>
      <c r="CA447">
        <v>9992.8187500000004</v>
      </c>
      <c r="CB447">
        <v>0</v>
      </c>
      <c r="CC447">
        <v>225.6471875</v>
      </c>
      <c r="CD447">
        <v>-28.539606249999999</v>
      </c>
      <c r="CE447">
        <v>82.098618749999986</v>
      </c>
      <c r="CF447">
        <v>111.05775</v>
      </c>
      <c r="CG447">
        <v>3.3612868749999998</v>
      </c>
      <c r="CH447">
        <v>108.38919375</v>
      </c>
      <c r="CI447">
        <v>24.030925</v>
      </c>
      <c r="CJ447">
        <v>2.7061725000000001</v>
      </c>
      <c r="CK447">
        <v>2.3740987499999999</v>
      </c>
      <c r="CL447">
        <v>22.322637499999999</v>
      </c>
      <c r="CM447">
        <v>20.188175000000001</v>
      </c>
      <c r="CN447">
        <v>2000.0006249999999</v>
      </c>
      <c r="CO447">
        <v>0.97999899999999995</v>
      </c>
      <c r="CP447">
        <v>2.0001100000000001E-2</v>
      </c>
      <c r="CQ447">
        <v>0</v>
      </c>
      <c r="CR447">
        <v>2.8607499999999999</v>
      </c>
      <c r="CS447">
        <v>0</v>
      </c>
      <c r="CT447">
        <v>19684.09375</v>
      </c>
      <c r="CU447">
        <v>17412.325000000001</v>
      </c>
      <c r="CV447">
        <v>43.9645625</v>
      </c>
      <c r="CW447">
        <v>45.186999999999998</v>
      </c>
      <c r="CX447">
        <v>44.061999999999998</v>
      </c>
      <c r="CY447">
        <v>43.409875</v>
      </c>
      <c r="CZ447">
        <v>43.875</v>
      </c>
      <c r="DA447">
        <v>1960</v>
      </c>
      <c r="DB447">
        <v>40.000624999999999</v>
      </c>
      <c r="DC447">
        <v>0</v>
      </c>
      <c r="DD447">
        <v>1659809714.0999999</v>
      </c>
      <c r="DE447">
        <v>0</v>
      </c>
      <c r="DF447">
        <v>1659809405.0999999</v>
      </c>
      <c r="DG447" t="s">
        <v>1197</v>
      </c>
      <c r="DH447">
        <v>1659809402.5999999</v>
      </c>
      <c r="DI447">
        <v>1659809405.0999999</v>
      </c>
      <c r="DJ447">
        <v>17</v>
      </c>
      <c r="DK447">
        <v>-0.01</v>
      </c>
      <c r="DL447">
        <v>-1E-3</v>
      </c>
      <c r="DM447">
        <v>1.2789999999999999</v>
      </c>
      <c r="DN447">
        <v>1.7000000000000001E-2</v>
      </c>
      <c r="DO447">
        <v>400</v>
      </c>
      <c r="DP447">
        <v>24</v>
      </c>
      <c r="DQ447">
        <v>0.2</v>
      </c>
      <c r="DR447">
        <v>0.03</v>
      </c>
      <c r="DS447">
        <v>0.70596227607844397</v>
      </c>
      <c r="DT447">
        <v>6.8658010871062647</v>
      </c>
      <c r="DU447">
        <v>0.5157184818295063</v>
      </c>
      <c r="DV447">
        <v>0</v>
      </c>
      <c r="DW447">
        <v>-24.45162375</v>
      </c>
      <c r="DX447">
        <v>-95.287083714821733</v>
      </c>
      <c r="DY447">
        <v>9.3928033888066906</v>
      </c>
      <c r="DZ447">
        <v>0</v>
      </c>
      <c r="EA447">
        <v>3.3490117499999998</v>
      </c>
      <c r="EB447">
        <v>0.30810562851782031</v>
      </c>
      <c r="EC447">
        <v>2.990316010787988E-2</v>
      </c>
      <c r="ED447">
        <v>0</v>
      </c>
      <c r="EE447">
        <v>1.9606173882502951</v>
      </c>
      <c r="EF447">
        <v>-4.6117879779936199E-2</v>
      </c>
      <c r="EG447">
        <v>3.78051628955277E-3</v>
      </c>
      <c r="EH447">
        <v>1</v>
      </c>
      <c r="EI447">
        <v>0.1451889868412175</v>
      </c>
      <c r="EJ447">
        <v>6.0990179998455848E-3</v>
      </c>
      <c r="EK447">
        <v>5.3954591092101266E-4</v>
      </c>
      <c r="EL447">
        <v>1</v>
      </c>
      <c r="EM447">
        <v>2</v>
      </c>
      <c r="EN447">
        <v>6</v>
      </c>
      <c r="EO447" t="s">
        <v>1213</v>
      </c>
      <c r="EP447">
        <v>2.9401000000000002</v>
      </c>
      <c r="EQ447">
        <v>2.8008000000000002</v>
      </c>
      <c r="ER447">
        <v>2.8566399999999999E-2</v>
      </c>
      <c r="ES447">
        <v>3.72474E-2</v>
      </c>
      <c r="ET447">
        <v>0.116871</v>
      </c>
      <c r="EU447">
        <v>0.106562</v>
      </c>
      <c r="EV447">
        <v>19853.900000000001</v>
      </c>
      <c r="EW447">
        <v>20629.5</v>
      </c>
      <c r="EX447">
        <v>23783.8</v>
      </c>
      <c r="EY447">
        <v>24954</v>
      </c>
      <c r="EZ447">
        <v>33628</v>
      </c>
      <c r="FA447">
        <v>35608.199999999997</v>
      </c>
      <c r="FB447">
        <v>43383.6</v>
      </c>
      <c r="FC447">
        <v>46138.6</v>
      </c>
      <c r="FD447">
        <v>1.93432</v>
      </c>
      <c r="FE447">
        <v>1.7667999999999999</v>
      </c>
      <c r="FF447">
        <v>8.51378E-2</v>
      </c>
      <c r="FG447">
        <v>0</v>
      </c>
      <c r="FH447">
        <v>30.2104</v>
      </c>
      <c r="FI447">
        <v>999.9</v>
      </c>
      <c r="FJ447">
        <v>41.7</v>
      </c>
      <c r="FK447">
        <v>41.7</v>
      </c>
      <c r="FL447">
        <v>34.249000000000002</v>
      </c>
      <c r="FM447">
        <v>63.6342</v>
      </c>
      <c r="FN447">
        <v>25.8614</v>
      </c>
      <c r="FO447">
        <v>1</v>
      </c>
      <c r="FP447">
        <v>0.62583800000000001</v>
      </c>
      <c r="FQ447">
        <v>2.8452199999999999</v>
      </c>
      <c r="FR447">
        <v>20.295200000000001</v>
      </c>
      <c r="FS447">
        <v>5.2107000000000001</v>
      </c>
      <c r="FT447">
        <v>11.907999999999999</v>
      </c>
      <c r="FU447">
        <v>5.0017500000000004</v>
      </c>
      <c r="FV447">
        <v>3.2902</v>
      </c>
      <c r="FW447">
        <v>9999</v>
      </c>
      <c r="FX447">
        <v>9999</v>
      </c>
      <c r="FY447">
        <v>9999</v>
      </c>
      <c r="FZ447">
        <v>999.9</v>
      </c>
      <c r="GA447">
        <v>1.8597900000000001</v>
      </c>
      <c r="GB447">
        <v>1.85486</v>
      </c>
      <c r="GC447">
        <v>1.85798</v>
      </c>
      <c r="GD447">
        <v>1.85649</v>
      </c>
      <c r="GE447">
        <v>1.85517</v>
      </c>
      <c r="GF447">
        <v>1.85473</v>
      </c>
      <c r="GG447">
        <v>1.85364</v>
      </c>
      <c r="GH447">
        <v>1.8565700000000001</v>
      </c>
      <c r="GI447">
        <v>0</v>
      </c>
      <c r="GJ447">
        <v>0</v>
      </c>
      <c r="GK447">
        <v>0</v>
      </c>
      <c r="GL447">
        <v>0</v>
      </c>
      <c r="GM447" t="s">
        <v>382</v>
      </c>
      <c r="GN447" t="s">
        <v>383</v>
      </c>
      <c r="GO447" t="s">
        <v>384</v>
      </c>
      <c r="GP447" t="s">
        <v>384</v>
      </c>
      <c r="GQ447" t="s">
        <v>384</v>
      </c>
      <c r="GR447" t="s">
        <v>384</v>
      </c>
      <c r="GS447">
        <v>0</v>
      </c>
      <c r="GT447">
        <v>100</v>
      </c>
      <c r="GU447">
        <v>100</v>
      </c>
      <c r="GV447">
        <v>0.59599999999999997</v>
      </c>
      <c r="GW447">
        <v>1.2699999999999999E-2</v>
      </c>
      <c r="GX447">
        <v>0.27761382284396391</v>
      </c>
      <c r="GY447">
        <v>3.0239061252787889E-3</v>
      </c>
      <c r="GZ447">
        <v>-1.398580452151984E-6</v>
      </c>
      <c r="HA447">
        <v>2.8030378366047371E-10</v>
      </c>
      <c r="HB447">
        <v>-7.1345895132161177E-2</v>
      </c>
      <c r="HC447">
        <v>1.0309082032153079E-2</v>
      </c>
      <c r="HD447">
        <v>-3.6321104004466529E-4</v>
      </c>
      <c r="HE447">
        <v>3.6129943689190391E-6</v>
      </c>
      <c r="HF447">
        <v>0</v>
      </c>
      <c r="HG447">
        <v>2134</v>
      </c>
      <c r="HH447">
        <v>3</v>
      </c>
      <c r="HI447">
        <v>46</v>
      </c>
      <c r="HJ447">
        <v>5.2</v>
      </c>
      <c r="HK447">
        <v>5.2</v>
      </c>
      <c r="HL447">
        <v>0.53588899999999995</v>
      </c>
      <c r="HM447">
        <v>2.4072300000000002</v>
      </c>
      <c r="HN447">
        <v>1.4978</v>
      </c>
      <c r="HO447">
        <v>2.3010299999999999</v>
      </c>
      <c r="HP447">
        <v>1.5478499999999999</v>
      </c>
      <c r="HQ447">
        <v>2.3144499999999999</v>
      </c>
      <c r="HR447">
        <v>43.6721</v>
      </c>
      <c r="HS447">
        <v>15.392899999999999</v>
      </c>
      <c r="HT447">
        <v>18</v>
      </c>
      <c r="HU447">
        <v>503.20699999999999</v>
      </c>
      <c r="HV447">
        <v>458.28</v>
      </c>
      <c r="HW447">
        <v>26.143599999999999</v>
      </c>
      <c r="HX447">
        <v>34.695099999999996</v>
      </c>
      <c r="HY447">
        <v>29.999300000000002</v>
      </c>
      <c r="HZ447">
        <v>34.595999999999997</v>
      </c>
      <c r="IA447">
        <v>34.698300000000003</v>
      </c>
      <c r="IB447">
        <v>10.7462</v>
      </c>
      <c r="IC447">
        <v>28.0717</v>
      </c>
      <c r="ID447">
        <v>0</v>
      </c>
      <c r="IE447">
        <v>26.174099999999999</v>
      </c>
      <c r="IF447">
        <v>190.678</v>
      </c>
      <c r="IG447">
        <v>24.0136</v>
      </c>
      <c r="IH447">
        <v>100.30500000000001</v>
      </c>
      <c r="II447">
        <v>99.986999999999995</v>
      </c>
      <c r="IJ447" t="s">
        <v>2639</v>
      </c>
    </row>
    <row r="448" spans="1:244" x14ac:dyDescent="0.2">
      <c r="A448">
        <v>432</v>
      </c>
      <c r="B448">
        <v>1659809715.5999999</v>
      </c>
      <c r="C448">
        <v>13574.099999904631</v>
      </c>
      <c r="D448" t="s">
        <v>1255</v>
      </c>
      <c r="E448" t="s">
        <v>1256</v>
      </c>
      <c r="F448">
        <v>1</v>
      </c>
      <c r="G448" t="s">
        <v>373</v>
      </c>
      <c r="H448" t="s">
        <v>374</v>
      </c>
      <c r="I448" t="s">
        <v>375</v>
      </c>
      <c r="J448" t="s">
        <v>376</v>
      </c>
      <c r="K448" t="s">
        <v>377</v>
      </c>
      <c r="L448" t="s">
        <v>1192</v>
      </c>
      <c r="M448" t="s">
        <v>378</v>
      </c>
      <c r="N448">
        <v>1659809708.099999</v>
      </c>
      <c r="O448">
        <f t="shared" si="204"/>
        <v>2.9112766100210211E-3</v>
      </c>
      <c r="P448">
        <f t="shared" si="205"/>
        <v>2.9112766100210212</v>
      </c>
      <c r="Q448">
        <f t="shared" si="206"/>
        <v>1.9625969274459456</v>
      </c>
      <c r="R448">
        <f t="shared" si="207"/>
        <v>85.152533333333338</v>
      </c>
      <c r="S448">
        <f t="shared" si="208"/>
        <v>60.651004404259666</v>
      </c>
      <c r="T448">
        <f t="shared" si="209"/>
        <v>5.9979747504530589</v>
      </c>
      <c r="U448">
        <f t="shared" si="210"/>
        <v>8.4210104991200296</v>
      </c>
      <c r="V448">
        <f t="shared" si="211"/>
        <v>0.14539419618989641</v>
      </c>
      <c r="W448">
        <f t="shared" si="212"/>
        <v>2.9066326536206475</v>
      </c>
      <c r="X448">
        <f t="shared" si="213"/>
        <v>0.1414712964707677</v>
      </c>
      <c r="Y448">
        <f t="shared" si="214"/>
        <v>8.87632011977081E-2</v>
      </c>
      <c r="Z448">
        <f t="shared" si="215"/>
        <v>321.51625139999993</v>
      </c>
      <c r="AA448">
        <f t="shared" si="216"/>
        <v>32.093623119235929</v>
      </c>
      <c r="AB448">
        <f t="shared" si="217"/>
        <v>31.602540000000001</v>
      </c>
      <c r="AC448">
        <f t="shared" si="218"/>
        <v>4.6687068922383723</v>
      </c>
      <c r="AD448">
        <f t="shared" si="219"/>
        <v>60.233363529265979</v>
      </c>
      <c r="AE448">
        <f t="shared" si="220"/>
        <v>2.7095424468305502</v>
      </c>
      <c r="AF448">
        <f t="shared" si="221"/>
        <v>4.4984080052478674</v>
      </c>
      <c r="AG448">
        <f t="shared" si="222"/>
        <v>1.9591644454078221</v>
      </c>
      <c r="AH448">
        <f t="shared" si="223"/>
        <v>-128.38729850192703</v>
      </c>
      <c r="AI448">
        <f t="shared" si="224"/>
        <v>-102.33083262328614</v>
      </c>
      <c r="AJ448">
        <f t="shared" si="225"/>
        <v>-7.9274092105418257</v>
      </c>
      <c r="AK448">
        <f t="shared" si="226"/>
        <v>82.870711064244915</v>
      </c>
      <c r="AL448">
        <f t="shared" si="227"/>
        <v>25.185652365181777</v>
      </c>
      <c r="AM448">
        <f t="shared" si="228"/>
        <v>2.8867413746466979</v>
      </c>
      <c r="AN448">
        <f t="shared" si="229"/>
        <v>1.9625969274459456</v>
      </c>
      <c r="AO448">
        <v>142.66094726817309</v>
      </c>
      <c r="AP448">
        <v>117.00460969696969</v>
      </c>
      <c r="AQ448">
        <v>4.5323652606571567</v>
      </c>
      <c r="AR448">
        <v>65.640967639493695</v>
      </c>
      <c r="AS448">
        <f t="shared" si="230"/>
        <v>2.9112766100210212</v>
      </c>
      <c r="AT448">
        <v>24.028176369271112</v>
      </c>
      <c r="AU448">
        <v>27.420767032967049</v>
      </c>
      <c r="AV448">
        <v>6.2658191858592843E-4</v>
      </c>
      <c r="AW448">
        <v>85.652691204129724</v>
      </c>
      <c r="AX448">
        <v>0</v>
      </c>
      <c r="AY448">
        <v>0</v>
      </c>
      <c r="AZ448">
        <f t="shared" si="231"/>
        <v>1</v>
      </c>
      <c r="BA448">
        <f t="shared" si="232"/>
        <v>0</v>
      </c>
      <c r="BB448">
        <f t="shared" si="233"/>
        <v>51513.2820311994</v>
      </c>
      <c r="BC448">
        <f t="shared" si="234"/>
        <v>2000.0013333333329</v>
      </c>
      <c r="BD448">
        <f t="shared" si="235"/>
        <v>1681.2011399999997</v>
      </c>
      <c r="BE448">
        <f t="shared" si="236"/>
        <v>0.84060000959999359</v>
      </c>
      <c r="BF448">
        <f t="shared" si="237"/>
        <v>0.16075801852798766</v>
      </c>
      <c r="BG448">
        <v>6</v>
      </c>
      <c r="BH448">
        <v>0.5</v>
      </c>
      <c r="BI448" t="s">
        <v>379</v>
      </c>
      <c r="BJ448">
        <v>2</v>
      </c>
      <c r="BK448" t="b">
        <v>1</v>
      </c>
      <c r="BL448">
        <v>1659809708.099999</v>
      </c>
      <c r="BM448">
        <v>85.152533333333338</v>
      </c>
      <c r="BN448">
        <v>115.6617333333333</v>
      </c>
      <c r="BO448">
        <v>27.39866</v>
      </c>
      <c r="BP448">
        <v>24.03042666666666</v>
      </c>
      <c r="BQ448">
        <v>84.629179999999991</v>
      </c>
      <c r="BR448">
        <v>27.385886666666671</v>
      </c>
      <c r="BS448">
        <v>500.14026666666672</v>
      </c>
      <c r="BT448">
        <v>98.79316</v>
      </c>
      <c r="BU448">
        <v>0.10008685333333341</v>
      </c>
      <c r="BV448">
        <v>30.949513333333339</v>
      </c>
      <c r="BW448">
        <v>31.602540000000001</v>
      </c>
      <c r="BX448">
        <v>999.89999999999986</v>
      </c>
      <c r="BY448">
        <v>0</v>
      </c>
      <c r="BZ448">
        <v>0</v>
      </c>
      <c r="CA448">
        <v>9990.5066666666662</v>
      </c>
      <c r="CB448">
        <v>0</v>
      </c>
      <c r="CC448">
        <v>225.55199999999999</v>
      </c>
      <c r="CD448">
        <v>-30.509060000000002</v>
      </c>
      <c r="CE448">
        <v>87.551566666666659</v>
      </c>
      <c r="CF448">
        <v>118.5093133333333</v>
      </c>
      <c r="CG448">
        <v>3.3682353333333328</v>
      </c>
      <c r="CH448">
        <v>115.6617333333333</v>
      </c>
      <c r="CI448">
        <v>24.03042666666666</v>
      </c>
      <c r="CJ448">
        <v>2.7068013333333329</v>
      </c>
      <c r="CK448">
        <v>2.374042666666667</v>
      </c>
      <c r="CL448">
        <v>22.32645333333333</v>
      </c>
      <c r="CM448">
        <v>20.187786666666671</v>
      </c>
      <c r="CN448">
        <v>2000.0013333333329</v>
      </c>
      <c r="CO448">
        <v>0.97999899999999973</v>
      </c>
      <c r="CP448">
        <v>2.0001100000000001E-2</v>
      </c>
      <c r="CQ448">
        <v>0</v>
      </c>
      <c r="CR448">
        <v>2.909933333333333</v>
      </c>
      <c r="CS448">
        <v>0</v>
      </c>
      <c r="CT448">
        <v>19678.68</v>
      </c>
      <c r="CU448">
        <v>17412.34</v>
      </c>
      <c r="CV448">
        <v>43.962200000000003</v>
      </c>
      <c r="CW448">
        <v>45.186999999999998</v>
      </c>
      <c r="CX448">
        <v>44.061999999999998</v>
      </c>
      <c r="CY448">
        <v>43.403933333333327</v>
      </c>
      <c r="CZ448">
        <v>43.875</v>
      </c>
      <c r="DA448">
        <v>1960.000666666667</v>
      </c>
      <c r="DB448">
        <v>40.000666666666667</v>
      </c>
      <c r="DC448">
        <v>0</v>
      </c>
      <c r="DD448">
        <v>1659809714.7</v>
      </c>
      <c r="DE448">
        <v>0</v>
      </c>
      <c r="DF448">
        <v>1659809405.0999999</v>
      </c>
      <c r="DG448" t="s">
        <v>1197</v>
      </c>
      <c r="DH448">
        <v>1659809402.5999999</v>
      </c>
      <c r="DI448">
        <v>1659809405.0999999</v>
      </c>
      <c r="DJ448">
        <v>17</v>
      </c>
      <c r="DK448">
        <v>-0.01</v>
      </c>
      <c r="DL448">
        <v>-1E-3</v>
      </c>
      <c r="DM448">
        <v>1.2789999999999999</v>
      </c>
      <c r="DN448">
        <v>1.7000000000000001E-2</v>
      </c>
      <c r="DO448">
        <v>400</v>
      </c>
      <c r="DP448">
        <v>24</v>
      </c>
      <c r="DQ448">
        <v>0.2</v>
      </c>
      <c r="DR448">
        <v>0.03</v>
      </c>
      <c r="DS448">
        <v>0.78972159302442868</v>
      </c>
      <c r="DT448">
        <v>7.2215188992353321</v>
      </c>
      <c r="DU448">
        <v>0.52439144580739516</v>
      </c>
      <c r="DV448">
        <v>0</v>
      </c>
      <c r="DW448">
        <v>-26.007100250000001</v>
      </c>
      <c r="DX448">
        <v>-87.580169718574098</v>
      </c>
      <c r="DY448">
        <v>8.6552794767299357</v>
      </c>
      <c r="DZ448">
        <v>0</v>
      </c>
      <c r="EA448">
        <v>3.353837</v>
      </c>
      <c r="EB448">
        <v>0.29403602251407529</v>
      </c>
      <c r="EC448">
        <v>2.8616141354137859E-2</v>
      </c>
      <c r="ED448">
        <v>0</v>
      </c>
      <c r="EE448">
        <v>1.960041395752729</v>
      </c>
      <c r="EF448">
        <v>-4.5270585212881152E-2</v>
      </c>
      <c r="EG448">
        <v>3.6360430568511391E-3</v>
      </c>
      <c r="EH448">
        <v>1</v>
      </c>
      <c r="EI448">
        <v>0.14529712027653729</v>
      </c>
      <c r="EJ448">
        <v>4.6955151461676222E-3</v>
      </c>
      <c r="EK448">
        <v>4.0466015170903188E-4</v>
      </c>
      <c r="EL448">
        <v>1</v>
      </c>
      <c r="EM448">
        <v>2</v>
      </c>
      <c r="EN448">
        <v>6</v>
      </c>
      <c r="EO448" t="s">
        <v>1213</v>
      </c>
      <c r="EP448">
        <v>2.9400499999999998</v>
      </c>
      <c r="EQ448">
        <v>2.8007300000000002</v>
      </c>
      <c r="ER448">
        <v>2.9657599999999999E-2</v>
      </c>
      <c r="ES448">
        <v>3.8404300000000002E-2</v>
      </c>
      <c r="ET448">
        <v>0.11687699999999999</v>
      </c>
      <c r="EU448">
        <v>0.10656599999999999</v>
      </c>
      <c r="EV448">
        <v>19831.8</v>
      </c>
      <c r="EW448">
        <v>20604.8</v>
      </c>
      <c r="EX448">
        <v>23784</v>
      </c>
      <c r="EY448">
        <v>24954</v>
      </c>
      <c r="EZ448">
        <v>33627.9</v>
      </c>
      <c r="FA448">
        <v>35608.199999999997</v>
      </c>
      <c r="FB448">
        <v>43383.7</v>
      </c>
      <c r="FC448">
        <v>46138.8</v>
      </c>
      <c r="FD448">
        <v>1.93442</v>
      </c>
      <c r="FE448">
        <v>1.7667999999999999</v>
      </c>
      <c r="FF448">
        <v>8.5428400000000002E-2</v>
      </c>
      <c r="FG448">
        <v>0</v>
      </c>
      <c r="FH448">
        <v>30.209</v>
      </c>
      <c r="FI448">
        <v>999.9</v>
      </c>
      <c r="FJ448">
        <v>41.7</v>
      </c>
      <c r="FK448">
        <v>41.7</v>
      </c>
      <c r="FL448">
        <v>34.2468</v>
      </c>
      <c r="FM448">
        <v>63.804200000000002</v>
      </c>
      <c r="FN448">
        <v>26.6707</v>
      </c>
      <c r="FO448">
        <v>1</v>
      </c>
      <c r="FP448">
        <v>0.62568299999999999</v>
      </c>
      <c r="FQ448">
        <v>2.8259500000000002</v>
      </c>
      <c r="FR448">
        <v>20.2956</v>
      </c>
      <c r="FS448">
        <v>5.2108499999999998</v>
      </c>
      <c r="FT448">
        <v>11.907999999999999</v>
      </c>
      <c r="FU448">
        <v>5.0019</v>
      </c>
      <c r="FV448">
        <v>3.2902</v>
      </c>
      <c r="FW448">
        <v>9999</v>
      </c>
      <c r="FX448">
        <v>9999</v>
      </c>
      <c r="FY448">
        <v>9999</v>
      </c>
      <c r="FZ448">
        <v>999.9</v>
      </c>
      <c r="GA448">
        <v>1.8597900000000001</v>
      </c>
      <c r="GB448">
        <v>1.85486</v>
      </c>
      <c r="GC448">
        <v>1.85798</v>
      </c>
      <c r="GD448">
        <v>1.8565</v>
      </c>
      <c r="GE448">
        <v>1.85517</v>
      </c>
      <c r="GF448">
        <v>1.85473</v>
      </c>
      <c r="GG448">
        <v>1.85364</v>
      </c>
      <c r="GH448">
        <v>1.85656</v>
      </c>
      <c r="GI448">
        <v>0</v>
      </c>
      <c r="GJ448">
        <v>0</v>
      </c>
      <c r="GK448">
        <v>0</v>
      </c>
      <c r="GL448">
        <v>0</v>
      </c>
      <c r="GM448" t="s">
        <v>382</v>
      </c>
      <c r="GN448" t="s">
        <v>383</v>
      </c>
      <c r="GO448" t="s">
        <v>384</v>
      </c>
      <c r="GP448" t="s">
        <v>384</v>
      </c>
      <c r="GQ448" t="s">
        <v>384</v>
      </c>
      <c r="GR448" t="s">
        <v>384</v>
      </c>
      <c r="GS448">
        <v>0</v>
      </c>
      <c r="GT448">
        <v>100</v>
      </c>
      <c r="GU448">
        <v>100</v>
      </c>
      <c r="GV448">
        <v>0.60799999999999998</v>
      </c>
      <c r="GW448">
        <v>1.2800000000000001E-2</v>
      </c>
      <c r="GX448">
        <v>0.27761382284396391</v>
      </c>
      <c r="GY448">
        <v>3.0239061252787889E-3</v>
      </c>
      <c r="GZ448">
        <v>-1.398580452151984E-6</v>
      </c>
      <c r="HA448">
        <v>2.8030378366047371E-10</v>
      </c>
      <c r="HB448">
        <v>-7.1345895132161177E-2</v>
      </c>
      <c r="HC448">
        <v>1.0309082032153079E-2</v>
      </c>
      <c r="HD448">
        <v>-3.6321104004466529E-4</v>
      </c>
      <c r="HE448">
        <v>3.6129943689190391E-6</v>
      </c>
      <c r="HF448">
        <v>0</v>
      </c>
      <c r="HG448">
        <v>2134</v>
      </c>
      <c r="HH448">
        <v>3</v>
      </c>
      <c r="HI448">
        <v>46</v>
      </c>
      <c r="HJ448">
        <v>5.2</v>
      </c>
      <c r="HK448">
        <v>5.2</v>
      </c>
      <c r="HL448">
        <v>0.54931600000000003</v>
      </c>
      <c r="HM448">
        <v>2.3962400000000001</v>
      </c>
      <c r="HN448">
        <v>1.4978</v>
      </c>
      <c r="HO448">
        <v>2.3010299999999999</v>
      </c>
      <c r="HP448">
        <v>1.5478499999999999</v>
      </c>
      <c r="HQ448">
        <v>2.35229</v>
      </c>
      <c r="HR448">
        <v>43.6721</v>
      </c>
      <c r="HS448">
        <v>15.392899999999999</v>
      </c>
      <c r="HT448">
        <v>18</v>
      </c>
      <c r="HU448">
        <v>503.25900000000001</v>
      </c>
      <c r="HV448">
        <v>458.26799999999997</v>
      </c>
      <c r="HW448">
        <v>26.1509</v>
      </c>
      <c r="HX448">
        <v>34.693399999999997</v>
      </c>
      <c r="HY448">
        <v>29.999300000000002</v>
      </c>
      <c r="HZ448">
        <v>34.594799999999999</v>
      </c>
      <c r="IA448">
        <v>34.696599999999997</v>
      </c>
      <c r="IB448">
        <v>11.0344</v>
      </c>
      <c r="IC448">
        <v>28.0717</v>
      </c>
      <c r="ID448">
        <v>0</v>
      </c>
      <c r="IE448">
        <v>26.174099999999999</v>
      </c>
      <c r="IF448">
        <v>190.678</v>
      </c>
      <c r="IG448">
        <v>24.013300000000001</v>
      </c>
      <c r="IH448">
        <v>100.30500000000001</v>
      </c>
      <c r="II448">
        <v>99.987399999999994</v>
      </c>
      <c r="IJ448" t="s">
        <v>2639</v>
      </c>
    </row>
    <row r="449" spans="1:244" x14ac:dyDescent="0.2">
      <c r="A449">
        <v>433</v>
      </c>
      <c r="B449">
        <v>1659809716.5999999</v>
      </c>
      <c r="C449">
        <v>13575.099999904631</v>
      </c>
      <c r="D449" t="s">
        <v>1257</v>
      </c>
      <c r="E449" t="s">
        <v>1258</v>
      </c>
      <c r="F449">
        <v>1</v>
      </c>
      <c r="G449" t="s">
        <v>373</v>
      </c>
      <c r="H449" t="s">
        <v>374</v>
      </c>
      <c r="I449" t="s">
        <v>375</v>
      </c>
      <c r="J449" t="s">
        <v>376</v>
      </c>
      <c r="K449" t="s">
        <v>377</v>
      </c>
      <c r="L449" t="s">
        <v>1192</v>
      </c>
      <c r="M449" t="s">
        <v>378</v>
      </c>
      <c r="N449">
        <v>1659809708.5999999</v>
      </c>
      <c r="O449">
        <f t="shared" si="204"/>
        <v>2.9122928367410262E-3</v>
      </c>
      <c r="P449">
        <f t="shared" si="205"/>
        <v>2.9122928367410261</v>
      </c>
      <c r="Q449">
        <f t="shared" si="206"/>
        <v>2.1205832417445465</v>
      </c>
      <c r="R449">
        <f t="shared" si="207"/>
        <v>87.224687500000002</v>
      </c>
      <c r="S449">
        <f t="shared" si="208"/>
        <v>60.916354632721998</v>
      </c>
      <c r="T449">
        <f t="shared" si="209"/>
        <v>6.0242127843305884</v>
      </c>
      <c r="U449">
        <f t="shared" si="210"/>
        <v>8.625927810599535</v>
      </c>
      <c r="V449">
        <f t="shared" si="211"/>
        <v>0.14546361378372652</v>
      </c>
      <c r="W449">
        <f t="shared" si="212"/>
        <v>2.9064900102204825</v>
      </c>
      <c r="X449">
        <f t="shared" si="213"/>
        <v>0.14153683460634447</v>
      </c>
      <c r="Y449">
        <f t="shared" si="214"/>
        <v>8.8804497854200609E-2</v>
      </c>
      <c r="Z449">
        <f t="shared" si="215"/>
        <v>321.51593643749999</v>
      </c>
      <c r="AA449">
        <f t="shared" si="216"/>
        <v>32.093244674098557</v>
      </c>
      <c r="AB449">
        <f t="shared" si="217"/>
        <v>31.602237500000001</v>
      </c>
      <c r="AC449">
        <f t="shared" si="218"/>
        <v>4.6686267234728618</v>
      </c>
      <c r="AD449">
        <f t="shared" si="219"/>
        <v>60.237153485470643</v>
      </c>
      <c r="AE449">
        <f t="shared" si="220"/>
        <v>2.70968769005392</v>
      </c>
      <c r="AF449">
        <f t="shared" si="221"/>
        <v>4.498366096776973</v>
      </c>
      <c r="AG449">
        <f t="shared" si="222"/>
        <v>1.9589390334189418</v>
      </c>
      <c r="AH449">
        <f t="shared" si="223"/>
        <v>-128.43211410027925</v>
      </c>
      <c r="AI449">
        <f t="shared" si="224"/>
        <v>-102.30400404588667</v>
      </c>
      <c r="AJ449">
        <f t="shared" si="225"/>
        <v>-7.9257015937404462</v>
      </c>
      <c r="AK449">
        <f t="shared" si="226"/>
        <v>82.854116697593639</v>
      </c>
      <c r="AL449">
        <f t="shared" si="227"/>
        <v>25.526019307266019</v>
      </c>
      <c r="AM449">
        <f t="shared" si="228"/>
        <v>2.8881336591606845</v>
      </c>
      <c r="AN449">
        <f t="shared" si="229"/>
        <v>2.1205832417445465</v>
      </c>
      <c r="AO449">
        <v>147.78262884553959</v>
      </c>
      <c r="AP449">
        <v>121.6505575757575</v>
      </c>
      <c r="AQ449">
        <v>4.5872466508664136</v>
      </c>
      <c r="AR449">
        <v>65.640967639493695</v>
      </c>
      <c r="AS449">
        <f t="shared" si="230"/>
        <v>2.9122928367410261</v>
      </c>
      <c r="AT449">
        <v>24.02859092933004</v>
      </c>
      <c r="AU449">
        <v>27.422775824175829</v>
      </c>
      <c r="AV449">
        <v>5.6595933197247132E-4</v>
      </c>
      <c r="AW449">
        <v>85.652691204129724</v>
      </c>
      <c r="AX449">
        <v>0</v>
      </c>
      <c r="AY449">
        <v>0</v>
      </c>
      <c r="AZ449">
        <f t="shared" si="231"/>
        <v>1</v>
      </c>
      <c r="BA449">
        <f t="shared" si="232"/>
        <v>0</v>
      </c>
      <c r="BB449">
        <f t="shared" si="233"/>
        <v>51509.273456039366</v>
      </c>
      <c r="BC449">
        <f t="shared" si="234"/>
        <v>1999.9993750000001</v>
      </c>
      <c r="BD449">
        <f t="shared" si="235"/>
        <v>1681.1994937500001</v>
      </c>
      <c r="BE449">
        <f t="shared" si="236"/>
        <v>0.84060000956250303</v>
      </c>
      <c r="BF449">
        <f t="shared" si="237"/>
        <v>0.16075801845563076</v>
      </c>
      <c r="BG449">
        <v>6</v>
      </c>
      <c r="BH449">
        <v>0.5</v>
      </c>
      <c r="BI449" t="s">
        <v>379</v>
      </c>
      <c r="BJ449">
        <v>2</v>
      </c>
      <c r="BK449" t="b">
        <v>1</v>
      </c>
      <c r="BL449">
        <v>1659809708.5999999</v>
      </c>
      <c r="BM449">
        <v>87.224687500000002</v>
      </c>
      <c r="BN449">
        <v>118.149625</v>
      </c>
      <c r="BO449">
        <v>27.400143750000002</v>
      </c>
      <c r="BP449">
        <v>24.030281250000002</v>
      </c>
      <c r="BQ449">
        <v>86.695606249999997</v>
      </c>
      <c r="BR449">
        <v>27.387374999999999</v>
      </c>
      <c r="BS449">
        <v>500.13881249999997</v>
      </c>
      <c r="BT449">
        <v>98.793131249999988</v>
      </c>
      <c r="BU449">
        <v>0.1000612375</v>
      </c>
      <c r="BV449">
        <v>30.949349999999999</v>
      </c>
      <c r="BW449">
        <v>31.602237500000001</v>
      </c>
      <c r="BX449">
        <v>999.9</v>
      </c>
      <c r="BY449">
        <v>0</v>
      </c>
      <c r="BZ449">
        <v>0</v>
      </c>
      <c r="CA449">
        <v>9989.6937500000004</v>
      </c>
      <c r="CB449">
        <v>0</v>
      </c>
      <c r="CC449">
        <v>225.48231250000001</v>
      </c>
      <c r="CD449">
        <v>-30.924824999999998</v>
      </c>
      <c r="CE449">
        <v>89.682281249999988</v>
      </c>
      <c r="CF449">
        <v>121.05848125</v>
      </c>
      <c r="CG449">
        <v>3.369868125</v>
      </c>
      <c r="CH449">
        <v>118.149625</v>
      </c>
      <c r="CI449">
        <v>24.030281250000002</v>
      </c>
      <c r="CJ449">
        <v>2.7069475000000001</v>
      </c>
      <c r="CK449">
        <v>2.3740275</v>
      </c>
      <c r="CL449">
        <v>22.327337499999999</v>
      </c>
      <c r="CM449">
        <v>20.187681250000001</v>
      </c>
      <c r="CN449">
        <v>1999.9993750000001</v>
      </c>
      <c r="CO449">
        <v>0.97999899999999995</v>
      </c>
      <c r="CP449">
        <v>2.0001100000000001E-2</v>
      </c>
      <c r="CQ449">
        <v>0</v>
      </c>
      <c r="CR449">
        <v>2.8588125</v>
      </c>
      <c r="CS449">
        <v>0</v>
      </c>
      <c r="CT449">
        <v>19677.15625</v>
      </c>
      <c r="CU449">
        <v>17412.325000000001</v>
      </c>
      <c r="CV449">
        <v>43.960624999999993</v>
      </c>
      <c r="CW449">
        <v>45.186999999999998</v>
      </c>
      <c r="CX449">
        <v>44.061999999999998</v>
      </c>
      <c r="CY449">
        <v>43.402124999999998</v>
      </c>
      <c r="CZ449">
        <v>43.875</v>
      </c>
      <c r="DA449">
        <v>1959.99875</v>
      </c>
      <c r="DB449">
        <v>40.000624999999999</v>
      </c>
      <c r="DC449">
        <v>0</v>
      </c>
      <c r="DD449">
        <v>1659809715.9000001</v>
      </c>
      <c r="DE449">
        <v>0</v>
      </c>
      <c r="DF449">
        <v>1659809405.0999999</v>
      </c>
      <c r="DG449" t="s">
        <v>1197</v>
      </c>
      <c r="DH449">
        <v>1659809402.5999999</v>
      </c>
      <c r="DI449">
        <v>1659809405.0999999</v>
      </c>
      <c r="DJ449">
        <v>17</v>
      </c>
      <c r="DK449">
        <v>-0.01</v>
      </c>
      <c r="DL449">
        <v>-1E-3</v>
      </c>
      <c r="DM449">
        <v>1.2789999999999999</v>
      </c>
      <c r="DN449">
        <v>1.7000000000000001E-2</v>
      </c>
      <c r="DO449">
        <v>400</v>
      </c>
      <c r="DP449">
        <v>24</v>
      </c>
      <c r="DQ449">
        <v>0.2</v>
      </c>
      <c r="DR449">
        <v>0.03</v>
      </c>
      <c r="DS449">
        <v>0.78972159302442868</v>
      </c>
      <c r="DT449">
        <v>7.2215188992353321</v>
      </c>
      <c r="DU449">
        <v>0.52439144580739516</v>
      </c>
      <c r="DV449">
        <v>0</v>
      </c>
      <c r="DW449">
        <v>-26.007100250000001</v>
      </c>
      <c r="DX449">
        <v>-87.580169718574098</v>
      </c>
      <c r="DY449">
        <v>8.6552794767299357</v>
      </c>
      <c r="DZ449">
        <v>0</v>
      </c>
      <c r="EA449">
        <v>3.353837</v>
      </c>
      <c r="EB449">
        <v>0.29403602251407529</v>
      </c>
      <c r="EC449">
        <v>2.8616141354137859E-2</v>
      </c>
      <c r="ED449">
        <v>0</v>
      </c>
      <c r="EE449">
        <v>1.960041395752729</v>
      </c>
      <c r="EF449">
        <v>-4.5270585212881152E-2</v>
      </c>
      <c r="EG449">
        <v>3.6360430568511391E-3</v>
      </c>
      <c r="EH449">
        <v>1</v>
      </c>
      <c r="EI449">
        <v>0.14529712027653729</v>
      </c>
      <c r="EJ449">
        <v>4.6955151461676222E-3</v>
      </c>
      <c r="EK449">
        <v>4.0466015170903188E-4</v>
      </c>
      <c r="EL449">
        <v>1</v>
      </c>
      <c r="EM449">
        <v>2</v>
      </c>
      <c r="EN449">
        <v>6</v>
      </c>
      <c r="EO449" t="s">
        <v>1213</v>
      </c>
      <c r="EP449">
        <v>2.9399799999999998</v>
      </c>
      <c r="EQ449">
        <v>2.8006600000000001</v>
      </c>
      <c r="ER449">
        <v>3.0745600000000001E-2</v>
      </c>
      <c r="ES449">
        <v>3.9552999999999998E-2</v>
      </c>
      <c r="ET449">
        <v>0.116882</v>
      </c>
      <c r="EU449">
        <v>0.10656400000000001</v>
      </c>
      <c r="EV449">
        <v>19809.599999999999</v>
      </c>
      <c r="EW449">
        <v>20580.3</v>
      </c>
      <c r="EX449">
        <v>23784</v>
      </c>
      <c r="EY449">
        <v>24954.2</v>
      </c>
      <c r="EZ449">
        <v>33627.9</v>
      </c>
      <c r="FA449">
        <v>35608.6</v>
      </c>
      <c r="FB449">
        <v>43383.8</v>
      </c>
      <c r="FC449">
        <v>46139.1</v>
      </c>
      <c r="FD449">
        <v>1.93455</v>
      </c>
      <c r="FE449">
        <v>1.7668200000000001</v>
      </c>
      <c r="FF449">
        <v>8.5495399999999999E-2</v>
      </c>
      <c r="FG449">
        <v>0</v>
      </c>
      <c r="FH449">
        <v>30.208100000000002</v>
      </c>
      <c r="FI449">
        <v>999.9</v>
      </c>
      <c r="FJ449">
        <v>41.7</v>
      </c>
      <c r="FK449">
        <v>41.7</v>
      </c>
      <c r="FL449">
        <v>34.247599999999998</v>
      </c>
      <c r="FM449">
        <v>63.794199999999996</v>
      </c>
      <c r="FN449">
        <v>26.374199999999998</v>
      </c>
      <c r="FO449">
        <v>1</v>
      </c>
      <c r="FP449">
        <v>0.62543700000000002</v>
      </c>
      <c r="FQ449">
        <v>2.8067799999999998</v>
      </c>
      <c r="FR449">
        <v>20.295999999999999</v>
      </c>
      <c r="FS449">
        <v>5.2105499999999996</v>
      </c>
      <c r="FT449">
        <v>11.907999999999999</v>
      </c>
      <c r="FU449">
        <v>5.0020499999999997</v>
      </c>
      <c r="FV449">
        <v>3.2902300000000002</v>
      </c>
      <c r="FW449">
        <v>9999</v>
      </c>
      <c r="FX449">
        <v>9999</v>
      </c>
      <c r="FY449">
        <v>9999</v>
      </c>
      <c r="FZ449">
        <v>999.9</v>
      </c>
      <c r="GA449">
        <v>1.8597900000000001</v>
      </c>
      <c r="GB449">
        <v>1.8548500000000001</v>
      </c>
      <c r="GC449">
        <v>1.8579699999999999</v>
      </c>
      <c r="GD449">
        <v>1.8565100000000001</v>
      </c>
      <c r="GE449">
        <v>1.8551599999999999</v>
      </c>
      <c r="GF449">
        <v>1.8547199999999999</v>
      </c>
      <c r="GG449">
        <v>1.85364</v>
      </c>
      <c r="GH449">
        <v>1.8565499999999999</v>
      </c>
      <c r="GI449">
        <v>0</v>
      </c>
      <c r="GJ449">
        <v>0</v>
      </c>
      <c r="GK449">
        <v>0</v>
      </c>
      <c r="GL449">
        <v>0</v>
      </c>
      <c r="GM449" t="s">
        <v>382</v>
      </c>
      <c r="GN449" t="s">
        <v>383</v>
      </c>
      <c r="GO449" t="s">
        <v>384</v>
      </c>
      <c r="GP449" t="s">
        <v>384</v>
      </c>
      <c r="GQ449" t="s">
        <v>384</v>
      </c>
      <c r="GR449" t="s">
        <v>384</v>
      </c>
      <c r="GS449">
        <v>0</v>
      </c>
      <c r="GT449">
        <v>100</v>
      </c>
      <c r="GU449">
        <v>100</v>
      </c>
      <c r="GV449">
        <v>0.62</v>
      </c>
      <c r="GW449">
        <v>1.2800000000000001E-2</v>
      </c>
      <c r="GX449">
        <v>0.27761382284396391</v>
      </c>
      <c r="GY449">
        <v>3.0239061252787889E-3</v>
      </c>
      <c r="GZ449">
        <v>-1.398580452151984E-6</v>
      </c>
      <c r="HA449">
        <v>2.8030378366047371E-10</v>
      </c>
      <c r="HB449">
        <v>-7.1345895132161177E-2</v>
      </c>
      <c r="HC449">
        <v>1.0309082032153079E-2</v>
      </c>
      <c r="HD449">
        <v>-3.6321104004466529E-4</v>
      </c>
      <c r="HE449">
        <v>3.6129943689190391E-6</v>
      </c>
      <c r="HF449">
        <v>0</v>
      </c>
      <c r="HG449">
        <v>2134</v>
      </c>
      <c r="HH449">
        <v>3</v>
      </c>
      <c r="HI449">
        <v>46</v>
      </c>
      <c r="HJ449">
        <v>5.2</v>
      </c>
      <c r="HK449">
        <v>5.2</v>
      </c>
      <c r="HL449">
        <v>0.55786100000000005</v>
      </c>
      <c r="HM449">
        <v>2.3815900000000001</v>
      </c>
      <c r="HN449">
        <v>1.4978</v>
      </c>
      <c r="HO449">
        <v>2.3022499999999999</v>
      </c>
      <c r="HP449">
        <v>1.5478499999999999</v>
      </c>
      <c r="HQ449">
        <v>2.4414099999999999</v>
      </c>
      <c r="HR449">
        <v>43.6721</v>
      </c>
      <c r="HS449">
        <v>15.410399999999999</v>
      </c>
      <c r="HT449">
        <v>18</v>
      </c>
      <c r="HU449">
        <v>503.32900000000001</v>
      </c>
      <c r="HV449">
        <v>458.27499999999998</v>
      </c>
      <c r="HW449">
        <v>26.160900000000002</v>
      </c>
      <c r="HX449">
        <v>34.692</v>
      </c>
      <c r="HY449">
        <v>29.999300000000002</v>
      </c>
      <c r="HZ449">
        <v>34.593699999999998</v>
      </c>
      <c r="IA449">
        <v>34.695099999999996</v>
      </c>
      <c r="IB449">
        <v>11.205399999999999</v>
      </c>
      <c r="IC449">
        <v>28.0717</v>
      </c>
      <c r="ID449">
        <v>0</v>
      </c>
      <c r="IE449">
        <v>26.174099999999999</v>
      </c>
      <c r="IF449">
        <v>200.721</v>
      </c>
      <c r="IG449">
        <v>24.0108</v>
      </c>
      <c r="IH449">
        <v>100.30500000000001</v>
      </c>
      <c r="II449">
        <v>99.988</v>
      </c>
      <c r="IJ449" t="s">
        <v>2639</v>
      </c>
    </row>
    <row r="450" spans="1:244" x14ac:dyDescent="0.2">
      <c r="A450">
        <v>434</v>
      </c>
      <c r="B450">
        <v>1659809717.5999999</v>
      </c>
      <c r="C450">
        <v>13576.099999904631</v>
      </c>
      <c r="D450" t="s">
        <v>1259</v>
      </c>
      <c r="E450" t="s">
        <v>1260</v>
      </c>
      <c r="F450">
        <v>1</v>
      </c>
      <c r="G450" t="s">
        <v>373</v>
      </c>
      <c r="H450" t="s">
        <v>374</v>
      </c>
      <c r="I450" t="s">
        <v>375</v>
      </c>
      <c r="J450" t="s">
        <v>376</v>
      </c>
      <c r="K450" t="s">
        <v>377</v>
      </c>
      <c r="L450" t="s">
        <v>1192</v>
      </c>
      <c r="M450" t="s">
        <v>378</v>
      </c>
      <c r="N450">
        <v>1659809710.099999</v>
      </c>
      <c r="O450">
        <f t="shared" si="204"/>
        <v>2.9134777276796737E-3</v>
      </c>
      <c r="P450">
        <f t="shared" si="205"/>
        <v>2.9134777276796737</v>
      </c>
      <c r="Q450">
        <f t="shared" si="206"/>
        <v>2.3295167878597978</v>
      </c>
      <c r="R450">
        <f t="shared" si="207"/>
        <v>92.975506666666675</v>
      </c>
      <c r="S450">
        <f t="shared" si="208"/>
        <v>64.191839787794308</v>
      </c>
      <c r="T450">
        <f t="shared" si="209"/>
        <v>6.3481353185861913</v>
      </c>
      <c r="U450">
        <f t="shared" si="210"/>
        <v>9.1946437364198985</v>
      </c>
      <c r="V450">
        <f t="shared" si="211"/>
        <v>0.14560101813175427</v>
      </c>
      <c r="W450">
        <f t="shared" si="212"/>
        <v>2.9060481415437156</v>
      </c>
      <c r="X450">
        <f t="shared" si="213"/>
        <v>0.14166634426439292</v>
      </c>
      <c r="Y450">
        <f t="shared" si="214"/>
        <v>8.8886123520438079E-2</v>
      </c>
      <c r="Z450">
        <f t="shared" si="215"/>
        <v>321.51571940000002</v>
      </c>
      <c r="AA450">
        <f t="shared" si="216"/>
        <v>32.092652261598765</v>
      </c>
      <c r="AB450">
        <f t="shared" si="217"/>
        <v>31.600539999999999</v>
      </c>
      <c r="AC450">
        <f t="shared" si="218"/>
        <v>4.6681768730493829</v>
      </c>
      <c r="AD450">
        <f t="shared" si="219"/>
        <v>60.250812593873128</v>
      </c>
      <c r="AE450">
        <f t="shared" si="220"/>
        <v>2.7102335915467446</v>
      </c>
      <c r="AF450">
        <f t="shared" si="221"/>
        <v>4.4982523469274289</v>
      </c>
      <c r="AG450">
        <f t="shared" si="222"/>
        <v>1.9579432815026383</v>
      </c>
      <c r="AH450">
        <f t="shared" si="223"/>
        <v>-128.48436779067362</v>
      </c>
      <c r="AI450">
        <f t="shared" si="224"/>
        <v>-102.09195956458544</v>
      </c>
      <c r="AJ450">
        <f t="shared" si="225"/>
        <v>-7.9103931680778841</v>
      </c>
      <c r="AK450">
        <f t="shared" si="226"/>
        <v>83.02899887666311</v>
      </c>
      <c r="AL450">
        <f t="shared" si="227"/>
        <v>26.869367481255029</v>
      </c>
      <c r="AM450">
        <f t="shared" si="228"/>
        <v>2.8934205621185662</v>
      </c>
      <c r="AN450">
        <f t="shared" si="229"/>
        <v>2.3295167878597978</v>
      </c>
      <c r="AO450">
        <v>152.90492387600631</v>
      </c>
      <c r="AP450">
        <v>126.3074666666667</v>
      </c>
      <c r="AQ450">
        <v>4.6279282910439292</v>
      </c>
      <c r="AR450">
        <v>65.640967639493695</v>
      </c>
      <c r="AS450">
        <f t="shared" si="230"/>
        <v>2.9134777276796737</v>
      </c>
      <c r="AT450">
        <v>24.02839127622142</v>
      </c>
      <c r="AU450">
        <v>27.424007692307711</v>
      </c>
      <c r="AV450">
        <v>5.5617541033856489E-4</v>
      </c>
      <c r="AW450">
        <v>85.652691204129724</v>
      </c>
      <c r="AX450">
        <v>0</v>
      </c>
      <c r="AY450">
        <v>0</v>
      </c>
      <c r="AZ450">
        <f t="shared" si="231"/>
        <v>1</v>
      </c>
      <c r="BA450">
        <f t="shared" si="232"/>
        <v>0</v>
      </c>
      <c r="BB450">
        <f t="shared" si="233"/>
        <v>51496.847402417901</v>
      </c>
      <c r="BC450">
        <f t="shared" si="234"/>
        <v>1999.998</v>
      </c>
      <c r="BD450">
        <f t="shared" si="235"/>
        <v>1681.1983399999999</v>
      </c>
      <c r="BE450">
        <f t="shared" si="236"/>
        <v>0.84060001060001055</v>
      </c>
      <c r="BF450">
        <f t="shared" si="237"/>
        <v>0.16075802045802046</v>
      </c>
      <c r="BG450">
        <v>6</v>
      </c>
      <c r="BH450">
        <v>0.5</v>
      </c>
      <c r="BI450" t="s">
        <v>379</v>
      </c>
      <c r="BJ450">
        <v>2</v>
      </c>
      <c r="BK450" t="b">
        <v>1</v>
      </c>
      <c r="BL450">
        <v>1659809710.099999</v>
      </c>
      <c r="BM450">
        <v>92.975506666666675</v>
      </c>
      <c r="BN450">
        <v>125.5324133333333</v>
      </c>
      <c r="BO450">
        <v>27.405666666666669</v>
      </c>
      <c r="BP450">
        <v>24.029666666666671</v>
      </c>
      <c r="BQ450">
        <v>92.430506666666659</v>
      </c>
      <c r="BR450">
        <v>27.392900000000001</v>
      </c>
      <c r="BS450">
        <v>500.14060000000012</v>
      </c>
      <c r="BT450">
        <v>98.793099999999995</v>
      </c>
      <c r="BU450">
        <v>0.1000823666666667</v>
      </c>
      <c r="BV450">
        <v>30.948906666666669</v>
      </c>
      <c r="BW450">
        <v>31.600539999999999</v>
      </c>
      <c r="BX450">
        <v>999.89999999999986</v>
      </c>
      <c r="BY450">
        <v>0</v>
      </c>
      <c r="BZ450">
        <v>0</v>
      </c>
      <c r="CA450">
        <v>9987.17</v>
      </c>
      <c r="CB450">
        <v>0</v>
      </c>
      <c r="CC450">
        <v>225.34886666666671</v>
      </c>
      <c r="CD450">
        <v>-32.556746666666669</v>
      </c>
      <c r="CE450">
        <v>95.595606666666669</v>
      </c>
      <c r="CF450">
        <v>128.62298000000001</v>
      </c>
      <c r="CG450">
        <v>3.3760026666666669</v>
      </c>
      <c r="CH450">
        <v>125.5324133333333</v>
      </c>
      <c r="CI450">
        <v>24.029666666666671</v>
      </c>
      <c r="CJ450">
        <v>2.707491333333333</v>
      </c>
      <c r="CK450">
        <v>2.373965333333333</v>
      </c>
      <c r="CL450">
        <v>22.330639999999999</v>
      </c>
      <c r="CM450">
        <v>20.187259999999998</v>
      </c>
      <c r="CN450">
        <v>1999.998</v>
      </c>
      <c r="CO450">
        <v>0.97999899999999973</v>
      </c>
      <c r="CP450">
        <v>2.0001100000000001E-2</v>
      </c>
      <c r="CQ450">
        <v>0</v>
      </c>
      <c r="CR450">
        <v>2.7774666666666672</v>
      </c>
      <c r="CS450">
        <v>0</v>
      </c>
      <c r="CT450">
        <v>19671.966666666671</v>
      </c>
      <c r="CU450">
        <v>17412.32</v>
      </c>
      <c r="CV450">
        <v>43.962200000000003</v>
      </c>
      <c r="CW450">
        <v>45.186999999999998</v>
      </c>
      <c r="CX450">
        <v>44.061999999999998</v>
      </c>
      <c r="CY450">
        <v>43.395666666666664</v>
      </c>
      <c r="CZ450">
        <v>43.875</v>
      </c>
      <c r="DA450">
        <v>1959.997333333333</v>
      </c>
      <c r="DB450">
        <v>40.000666666666667</v>
      </c>
      <c r="DC450">
        <v>0</v>
      </c>
      <c r="DD450">
        <v>1659809717.0999999</v>
      </c>
      <c r="DE450">
        <v>0</v>
      </c>
      <c r="DF450">
        <v>1659809405.0999999</v>
      </c>
      <c r="DG450" t="s">
        <v>1197</v>
      </c>
      <c r="DH450">
        <v>1659809402.5999999</v>
      </c>
      <c r="DI450">
        <v>1659809405.0999999</v>
      </c>
      <c r="DJ450">
        <v>17</v>
      </c>
      <c r="DK450">
        <v>-0.01</v>
      </c>
      <c r="DL450">
        <v>-1E-3</v>
      </c>
      <c r="DM450">
        <v>1.2789999999999999</v>
      </c>
      <c r="DN450">
        <v>1.7000000000000001E-2</v>
      </c>
      <c r="DO450">
        <v>400</v>
      </c>
      <c r="DP450">
        <v>24</v>
      </c>
      <c r="DQ450">
        <v>0.2</v>
      </c>
      <c r="DR450">
        <v>0.03</v>
      </c>
      <c r="DS450">
        <v>1.0428187748098221</v>
      </c>
      <c r="DT450">
        <v>8.1267706196186982</v>
      </c>
      <c r="DU450">
        <v>0.58858233201111831</v>
      </c>
      <c r="DV450">
        <v>0</v>
      </c>
      <c r="DW450">
        <v>-27.697341463414631</v>
      </c>
      <c r="DX450">
        <v>-78.484703832752572</v>
      </c>
      <c r="DY450">
        <v>7.976117914397852</v>
      </c>
      <c r="DZ450">
        <v>0</v>
      </c>
      <c r="EA450">
        <v>3.3593426829268278</v>
      </c>
      <c r="EB450">
        <v>0.27415630662021062</v>
      </c>
      <c r="EC450">
        <v>2.7467310595296512E-2</v>
      </c>
      <c r="ED450">
        <v>0</v>
      </c>
      <c r="EE450">
        <v>1.9586916370403289</v>
      </c>
      <c r="EF450">
        <v>-3.9330367550513307E-2</v>
      </c>
      <c r="EG450">
        <v>3.276994427652159E-3</v>
      </c>
      <c r="EH450">
        <v>1</v>
      </c>
      <c r="EI450">
        <v>0.14544626197089389</v>
      </c>
      <c r="EJ450">
        <v>3.1845484580550251E-3</v>
      </c>
      <c r="EK450">
        <v>3.0455401494164922E-4</v>
      </c>
      <c r="EL450">
        <v>1</v>
      </c>
      <c r="EM450">
        <v>2</v>
      </c>
      <c r="EN450">
        <v>6</v>
      </c>
      <c r="EO450" t="s">
        <v>1213</v>
      </c>
      <c r="EP450">
        <v>2.9399700000000002</v>
      </c>
      <c r="EQ450">
        <v>2.8008299999999999</v>
      </c>
      <c r="ER450">
        <v>3.1834300000000003E-2</v>
      </c>
      <c r="ES450">
        <v>4.0695799999999997E-2</v>
      </c>
      <c r="ET450">
        <v>0.11688800000000001</v>
      </c>
      <c r="EU450">
        <v>0.10656499999999999</v>
      </c>
      <c r="EV450">
        <v>19787.3</v>
      </c>
      <c r="EW450">
        <v>20556</v>
      </c>
      <c r="EX450">
        <v>23783.9</v>
      </c>
      <c r="EY450">
        <v>24954.3</v>
      </c>
      <c r="EZ450">
        <v>33627.800000000003</v>
      </c>
      <c r="FA450">
        <v>35608.699999999997</v>
      </c>
      <c r="FB450">
        <v>43383.9</v>
      </c>
      <c r="FC450">
        <v>46139.3</v>
      </c>
      <c r="FD450">
        <v>1.93425</v>
      </c>
      <c r="FE450">
        <v>1.76698</v>
      </c>
      <c r="FF450">
        <v>8.5405999999999996E-2</v>
      </c>
      <c r="FG450">
        <v>0</v>
      </c>
      <c r="FH450">
        <v>30.207000000000001</v>
      </c>
      <c r="FI450">
        <v>999.9</v>
      </c>
      <c r="FJ450">
        <v>41.7</v>
      </c>
      <c r="FK450">
        <v>41.7</v>
      </c>
      <c r="FL450">
        <v>34.247700000000002</v>
      </c>
      <c r="FM450">
        <v>63.844200000000001</v>
      </c>
      <c r="FN450">
        <v>25.845400000000001</v>
      </c>
      <c r="FO450">
        <v>1</v>
      </c>
      <c r="FP450">
        <v>0.62534599999999996</v>
      </c>
      <c r="FQ450">
        <v>2.81948</v>
      </c>
      <c r="FR450">
        <v>20.2958</v>
      </c>
      <c r="FS450">
        <v>5.2105499999999996</v>
      </c>
      <c r="FT450">
        <v>11.908099999999999</v>
      </c>
      <c r="FU450">
        <v>5.0021500000000003</v>
      </c>
      <c r="FV450">
        <v>3.2902</v>
      </c>
      <c r="FW450">
        <v>9999</v>
      </c>
      <c r="FX450">
        <v>9999</v>
      </c>
      <c r="FY450">
        <v>9999</v>
      </c>
      <c r="FZ450">
        <v>999.9</v>
      </c>
      <c r="GA450">
        <v>1.8597900000000001</v>
      </c>
      <c r="GB450">
        <v>1.8548500000000001</v>
      </c>
      <c r="GC450">
        <v>1.8579699999999999</v>
      </c>
      <c r="GD450">
        <v>1.8565100000000001</v>
      </c>
      <c r="GE450">
        <v>1.8551599999999999</v>
      </c>
      <c r="GF450">
        <v>1.8547199999999999</v>
      </c>
      <c r="GG450">
        <v>1.85364</v>
      </c>
      <c r="GH450">
        <v>1.8565499999999999</v>
      </c>
      <c r="GI450">
        <v>0</v>
      </c>
      <c r="GJ450">
        <v>0</v>
      </c>
      <c r="GK450">
        <v>0</v>
      </c>
      <c r="GL450">
        <v>0</v>
      </c>
      <c r="GM450" t="s">
        <v>382</v>
      </c>
      <c r="GN450" t="s">
        <v>383</v>
      </c>
      <c r="GO450" t="s">
        <v>384</v>
      </c>
      <c r="GP450" t="s">
        <v>384</v>
      </c>
      <c r="GQ450" t="s">
        <v>384</v>
      </c>
      <c r="GR450" t="s">
        <v>384</v>
      </c>
      <c r="GS450">
        <v>0</v>
      </c>
      <c r="GT450">
        <v>100</v>
      </c>
      <c r="GU450">
        <v>100</v>
      </c>
      <c r="GV450">
        <v>0.63300000000000001</v>
      </c>
      <c r="GW450">
        <v>1.2699999999999999E-2</v>
      </c>
      <c r="GX450">
        <v>0.27761382284396391</v>
      </c>
      <c r="GY450">
        <v>3.0239061252787889E-3</v>
      </c>
      <c r="GZ450">
        <v>-1.398580452151984E-6</v>
      </c>
      <c r="HA450">
        <v>2.8030378366047371E-10</v>
      </c>
      <c r="HB450">
        <v>-7.1345895132161177E-2</v>
      </c>
      <c r="HC450">
        <v>1.0309082032153079E-2</v>
      </c>
      <c r="HD450">
        <v>-3.6321104004466529E-4</v>
      </c>
      <c r="HE450">
        <v>3.6129943689190391E-6</v>
      </c>
      <c r="HF450">
        <v>0</v>
      </c>
      <c r="HG450">
        <v>2134</v>
      </c>
      <c r="HH450">
        <v>3</v>
      </c>
      <c r="HI450">
        <v>46</v>
      </c>
      <c r="HJ450">
        <v>5.2</v>
      </c>
      <c r="HK450">
        <v>5.2</v>
      </c>
      <c r="HL450">
        <v>0.57372999999999996</v>
      </c>
      <c r="HM450">
        <v>2.3962400000000001</v>
      </c>
      <c r="HN450">
        <v>1.4978</v>
      </c>
      <c r="HO450">
        <v>2.3010299999999999</v>
      </c>
      <c r="HP450">
        <v>1.5478499999999999</v>
      </c>
      <c r="HQ450">
        <v>2.4291999999999998</v>
      </c>
      <c r="HR450">
        <v>43.6721</v>
      </c>
      <c r="HS450">
        <v>15.4016</v>
      </c>
      <c r="HT450">
        <v>18</v>
      </c>
      <c r="HU450">
        <v>503.13499999999999</v>
      </c>
      <c r="HV450">
        <v>458.35899999999998</v>
      </c>
      <c r="HW450">
        <v>26.167200000000001</v>
      </c>
      <c r="HX450">
        <v>34.690199999999997</v>
      </c>
      <c r="HY450">
        <v>29.999300000000002</v>
      </c>
      <c r="HZ450">
        <v>34.592399999999998</v>
      </c>
      <c r="IA450">
        <v>34.693399999999997</v>
      </c>
      <c r="IB450">
        <v>11.494899999999999</v>
      </c>
      <c r="IC450">
        <v>28.0717</v>
      </c>
      <c r="ID450">
        <v>0</v>
      </c>
      <c r="IE450">
        <v>26.174099999999999</v>
      </c>
      <c r="IF450">
        <v>200.721</v>
      </c>
      <c r="IG450">
        <v>24.004100000000001</v>
      </c>
      <c r="IH450">
        <v>100.30500000000001</v>
      </c>
      <c r="II450">
        <v>99.988399999999999</v>
      </c>
      <c r="IJ450" t="s">
        <v>2639</v>
      </c>
    </row>
    <row r="451" spans="1:244" x14ac:dyDescent="0.2">
      <c r="A451">
        <v>435</v>
      </c>
      <c r="B451">
        <v>1659809718.5999999</v>
      </c>
      <c r="C451">
        <v>13577.099999904631</v>
      </c>
      <c r="D451" t="s">
        <v>1261</v>
      </c>
      <c r="E451" t="s">
        <v>1262</v>
      </c>
      <c r="F451">
        <v>1</v>
      </c>
      <c r="G451" t="s">
        <v>373</v>
      </c>
      <c r="H451" t="s">
        <v>374</v>
      </c>
      <c r="I451" t="s">
        <v>375</v>
      </c>
      <c r="J451" t="s">
        <v>376</v>
      </c>
      <c r="K451" t="s">
        <v>377</v>
      </c>
      <c r="L451" t="s">
        <v>1192</v>
      </c>
      <c r="M451" t="s">
        <v>378</v>
      </c>
      <c r="N451">
        <v>1659809710.5999999</v>
      </c>
      <c r="O451">
        <f t="shared" si="204"/>
        <v>2.9144624338363952E-3</v>
      </c>
      <c r="P451">
        <f t="shared" si="205"/>
        <v>2.9144624338363951</v>
      </c>
      <c r="Q451">
        <f t="shared" si="206"/>
        <v>2.5485833017833257</v>
      </c>
      <c r="R451">
        <f t="shared" si="207"/>
        <v>95.127849999999995</v>
      </c>
      <c r="S451">
        <f t="shared" si="208"/>
        <v>63.863068153776993</v>
      </c>
      <c r="T451">
        <f t="shared" si="209"/>
        <v>6.3156218268283695</v>
      </c>
      <c r="U451">
        <f t="shared" si="210"/>
        <v>9.4074954925842071</v>
      </c>
      <c r="V451">
        <f t="shared" si="211"/>
        <v>0.14566880995164871</v>
      </c>
      <c r="W451">
        <f t="shared" si="212"/>
        <v>2.9060791837479822</v>
      </c>
      <c r="X451">
        <f t="shared" si="213"/>
        <v>0.14173056546931403</v>
      </c>
      <c r="Y451">
        <f t="shared" si="214"/>
        <v>8.8926570625004073E-2</v>
      </c>
      <c r="Z451">
        <f t="shared" si="215"/>
        <v>321.51553743749997</v>
      </c>
      <c r="AA451">
        <f t="shared" si="216"/>
        <v>32.092457063463144</v>
      </c>
      <c r="AB451">
        <f t="shared" si="217"/>
        <v>31.600156250000001</v>
      </c>
      <c r="AC451">
        <f t="shared" si="218"/>
        <v>4.6680751816086605</v>
      </c>
      <c r="AD451">
        <f t="shared" si="219"/>
        <v>60.253320601511206</v>
      </c>
      <c r="AE451">
        <f t="shared" si="220"/>
        <v>2.7103579383229355</v>
      </c>
      <c r="AF451">
        <f t="shared" si="221"/>
        <v>4.4982714832399751</v>
      </c>
      <c r="AG451">
        <f t="shared" si="222"/>
        <v>1.9577172432857251</v>
      </c>
      <c r="AH451">
        <f t="shared" si="223"/>
        <v>-128.52779333218504</v>
      </c>
      <c r="AI451">
        <f t="shared" si="224"/>
        <v>-102.02124185586533</v>
      </c>
      <c r="AJ451">
        <f t="shared" si="225"/>
        <v>-7.9048172471163607</v>
      </c>
      <c r="AK451">
        <f t="shared" si="226"/>
        <v>83.061685002333263</v>
      </c>
      <c r="AL451">
        <f t="shared" si="227"/>
        <v>27.151427541790358</v>
      </c>
      <c r="AM451">
        <f t="shared" si="228"/>
        <v>2.8945515928393601</v>
      </c>
      <c r="AN451">
        <f t="shared" si="229"/>
        <v>2.5485833017833257</v>
      </c>
      <c r="AO451">
        <v>158.0283386150065</v>
      </c>
      <c r="AP451">
        <v>130.99452121212121</v>
      </c>
      <c r="AQ451">
        <v>4.6604744104455662</v>
      </c>
      <c r="AR451">
        <v>65.640967639493695</v>
      </c>
      <c r="AS451">
        <f t="shared" si="230"/>
        <v>2.9144624338363951</v>
      </c>
      <c r="AT451">
        <v>24.028302430490779</v>
      </c>
      <c r="AU451">
        <v>27.425542857142869</v>
      </c>
      <c r="AV451">
        <v>4.8771550543672199E-4</v>
      </c>
      <c r="AW451">
        <v>85.652691204129724</v>
      </c>
      <c r="AX451">
        <v>0</v>
      </c>
      <c r="AY451">
        <v>0</v>
      </c>
      <c r="AZ451">
        <f t="shared" si="231"/>
        <v>1</v>
      </c>
      <c r="BA451">
        <f t="shared" si="232"/>
        <v>0</v>
      </c>
      <c r="BB451">
        <f t="shared" si="233"/>
        <v>51497.713047327925</v>
      </c>
      <c r="BC451">
        <f t="shared" si="234"/>
        <v>1999.996875</v>
      </c>
      <c r="BD451">
        <f t="shared" si="235"/>
        <v>1681.1973937499999</v>
      </c>
      <c r="BE451">
        <f t="shared" si="236"/>
        <v>0.84060001031251608</v>
      </c>
      <c r="BF451">
        <f t="shared" si="237"/>
        <v>0.16075801990315608</v>
      </c>
      <c r="BG451">
        <v>6</v>
      </c>
      <c r="BH451">
        <v>0.5</v>
      </c>
      <c r="BI451" t="s">
        <v>379</v>
      </c>
      <c r="BJ451">
        <v>2</v>
      </c>
      <c r="BK451" t="b">
        <v>1</v>
      </c>
      <c r="BL451">
        <v>1659809710.5999999</v>
      </c>
      <c r="BM451">
        <v>95.127849999999995</v>
      </c>
      <c r="BN451">
        <v>128.03094999999999</v>
      </c>
      <c r="BO451">
        <v>27.406925000000001</v>
      </c>
      <c r="BP451">
        <v>24.029587500000002</v>
      </c>
      <c r="BQ451">
        <v>94.57697499999999</v>
      </c>
      <c r="BR451">
        <v>27.3941625</v>
      </c>
      <c r="BS451">
        <v>500.13731250000001</v>
      </c>
      <c r="BT451">
        <v>98.793106249999994</v>
      </c>
      <c r="BU451">
        <v>0.10007269375</v>
      </c>
      <c r="BV451">
        <v>30.948981249999999</v>
      </c>
      <c r="BW451">
        <v>31.600156250000001</v>
      </c>
      <c r="BX451">
        <v>999.9</v>
      </c>
      <c r="BY451">
        <v>0</v>
      </c>
      <c r="BZ451">
        <v>0</v>
      </c>
      <c r="CA451">
        <v>9987.3468749999993</v>
      </c>
      <c r="CB451">
        <v>0</v>
      </c>
      <c r="CC451">
        <v>225.268</v>
      </c>
      <c r="CD451">
        <v>-32.902956250000003</v>
      </c>
      <c r="CE451">
        <v>97.808756249999988</v>
      </c>
      <c r="CF451">
        <v>131.18304375</v>
      </c>
      <c r="CG451">
        <v>3.3773437500000001</v>
      </c>
      <c r="CH451">
        <v>128.03094999999999</v>
      </c>
      <c r="CI451">
        <v>24.029587500000002</v>
      </c>
      <c r="CJ451">
        <v>2.7076156249999999</v>
      </c>
      <c r="CK451">
        <v>2.3739574999999999</v>
      </c>
      <c r="CL451">
        <v>22.331399999999999</v>
      </c>
      <c r="CM451">
        <v>20.187206249999999</v>
      </c>
      <c r="CN451">
        <v>1999.996875</v>
      </c>
      <c r="CO451">
        <v>0.97999899999999995</v>
      </c>
      <c r="CP451">
        <v>2.0001100000000001E-2</v>
      </c>
      <c r="CQ451">
        <v>0</v>
      </c>
      <c r="CR451">
        <v>2.7560625000000001</v>
      </c>
      <c r="CS451">
        <v>0</v>
      </c>
      <c r="CT451">
        <v>19670.612499999999</v>
      </c>
      <c r="CU451">
        <v>17412.306250000001</v>
      </c>
      <c r="CV451">
        <v>43.960624999999993</v>
      </c>
      <c r="CW451">
        <v>45.186999999999998</v>
      </c>
      <c r="CX451">
        <v>44.061999999999998</v>
      </c>
      <c r="CY451">
        <v>43.394374999999997</v>
      </c>
      <c r="CZ451">
        <v>43.875</v>
      </c>
      <c r="DA451">
        <v>1959.9962499999999</v>
      </c>
      <c r="DB451">
        <v>40.000624999999999</v>
      </c>
      <c r="DC451">
        <v>0</v>
      </c>
      <c r="DD451">
        <v>1659809718.3</v>
      </c>
      <c r="DE451">
        <v>0</v>
      </c>
      <c r="DF451">
        <v>1659809405.0999999</v>
      </c>
      <c r="DG451" t="s">
        <v>1197</v>
      </c>
      <c r="DH451">
        <v>1659809402.5999999</v>
      </c>
      <c r="DI451">
        <v>1659809405.0999999</v>
      </c>
      <c r="DJ451">
        <v>17</v>
      </c>
      <c r="DK451">
        <v>-0.01</v>
      </c>
      <c r="DL451">
        <v>-1E-3</v>
      </c>
      <c r="DM451">
        <v>1.2789999999999999</v>
      </c>
      <c r="DN451">
        <v>1.7000000000000001E-2</v>
      </c>
      <c r="DO451">
        <v>400</v>
      </c>
      <c r="DP451">
        <v>24</v>
      </c>
      <c r="DQ451">
        <v>0.2</v>
      </c>
      <c r="DR451">
        <v>0.03</v>
      </c>
      <c r="DS451">
        <v>1.2228041520072639</v>
      </c>
      <c r="DT451">
        <v>8.647587448457676</v>
      </c>
      <c r="DU451">
        <v>0.64735576810883544</v>
      </c>
      <c r="DV451">
        <v>0</v>
      </c>
      <c r="DW451">
        <v>-30.015505000000001</v>
      </c>
      <c r="DX451">
        <v>-66.269774859287054</v>
      </c>
      <c r="DY451">
        <v>6.5706450459962449</v>
      </c>
      <c r="DZ451">
        <v>0</v>
      </c>
      <c r="EA451">
        <v>3.3669862499999992</v>
      </c>
      <c r="EB451">
        <v>0.2446046904315165</v>
      </c>
      <c r="EC451">
        <v>2.4057181119937938E-2</v>
      </c>
      <c r="ED451">
        <v>0</v>
      </c>
      <c r="EE451">
        <v>1.957985775719254</v>
      </c>
      <c r="EF451">
        <v>-3.4464756431195211E-2</v>
      </c>
      <c r="EG451">
        <v>3.0496905406422409E-3</v>
      </c>
      <c r="EH451">
        <v>1</v>
      </c>
      <c r="EI451">
        <v>0.1455290120869874</v>
      </c>
      <c r="EJ451">
        <v>2.4139569529548059E-3</v>
      </c>
      <c r="EK451">
        <v>2.428318907683149E-4</v>
      </c>
      <c r="EL451">
        <v>1</v>
      </c>
      <c r="EM451">
        <v>2</v>
      </c>
      <c r="EN451">
        <v>6</v>
      </c>
      <c r="EO451" t="s">
        <v>1213</v>
      </c>
      <c r="EP451">
        <v>2.9401000000000002</v>
      </c>
      <c r="EQ451">
        <v>2.8011900000000001</v>
      </c>
      <c r="ER451">
        <v>3.2930300000000003E-2</v>
      </c>
      <c r="ES451">
        <v>4.1838800000000002E-2</v>
      </c>
      <c r="ET451">
        <v>0.116896</v>
      </c>
      <c r="EU451">
        <v>0.106568</v>
      </c>
      <c r="EV451">
        <v>19764.900000000001</v>
      </c>
      <c r="EW451">
        <v>20531.400000000001</v>
      </c>
      <c r="EX451">
        <v>23783.9</v>
      </c>
      <c r="EY451">
        <v>24954.2</v>
      </c>
      <c r="EZ451">
        <v>33627.5</v>
      </c>
      <c r="FA451">
        <v>35608.6</v>
      </c>
      <c r="FB451">
        <v>43383.9</v>
      </c>
      <c r="FC451">
        <v>46139.199999999997</v>
      </c>
      <c r="FD451">
        <v>1.93428</v>
      </c>
      <c r="FE451">
        <v>1.76702</v>
      </c>
      <c r="FF451">
        <v>8.5461899999999993E-2</v>
      </c>
      <c r="FG451">
        <v>0</v>
      </c>
      <c r="FH451">
        <v>30.206199999999999</v>
      </c>
      <c r="FI451">
        <v>999.9</v>
      </c>
      <c r="FJ451">
        <v>41.7</v>
      </c>
      <c r="FK451">
        <v>41.7</v>
      </c>
      <c r="FL451">
        <v>34.247999999999998</v>
      </c>
      <c r="FM451">
        <v>63.7742</v>
      </c>
      <c r="FN451">
        <v>26.053699999999999</v>
      </c>
      <c r="FO451">
        <v>1</v>
      </c>
      <c r="FP451">
        <v>0.62516799999999995</v>
      </c>
      <c r="FQ451">
        <v>2.8275800000000002</v>
      </c>
      <c r="FR451">
        <v>20.2957</v>
      </c>
      <c r="FS451">
        <v>5.2110000000000003</v>
      </c>
      <c r="FT451">
        <v>11.908099999999999</v>
      </c>
      <c r="FU451">
        <v>5.0027999999999997</v>
      </c>
      <c r="FV451">
        <v>3.2902</v>
      </c>
      <c r="FW451">
        <v>9999</v>
      </c>
      <c r="FX451">
        <v>9999</v>
      </c>
      <c r="FY451">
        <v>9999</v>
      </c>
      <c r="FZ451">
        <v>999.9</v>
      </c>
      <c r="GA451">
        <v>1.8597900000000001</v>
      </c>
      <c r="GB451">
        <v>1.8548500000000001</v>
      </c>
      <c r="GC451">
        <v>1.8579399999999999</v>
      </c>
      <c r="GD451">
        <v>1.8565199999999999</v>
      </c>
      <c r="GE451">
        <v>1.8551599999999999</v>
      </c>
      <c r="GF451">
        <v>1.8547199999999999</v>
      </c>
      <c r="GG451">
        <v>1.85364</v>
      </c>
      <c r="GH451">
        <v>1.85656</v>
      </c>
      <c r="GI451">
        <v>0</v>
      </c>
      <c r="GJ451">
        <v>0</v>
      </c>
      <c r="GK451">
        <v>0</v>
      </c>
      <c r="GL451">
        <v>0</v>
      </c>
      <c r="GM451" t="s">
        <v>382</v>
      </c>
      <c r="GN451" t="s">
        <v>383</v>
      </c>
      <c r="GO451" t="s">
        <v>384</v>
      </c>
      <c r="GP451" t="s">
        <v>384</v>
      </c>
      <c r="GQ451" t="s">
        <v>384</v>
      </c>
      <c r="GR451" t="s">
        <v>384</v>
      </c>
      <c r="GS451">
        <v>0</v>
      </c>
      <c r="GT451">
        <v>100</v>
      </c>
      <c r="GU451">
        <v>100</v>
      </c>
      <c r="GV451">
        <v>0.64600000000000002</v>
      </c>
      <c r="GW451">
        <v>1.2800000000000001E-2</v>
      </c>
      <c r="GX451">
        <v>0.27761382284396391</v>
      </c>
      <c r="GY451">
        <v>3.0239061252787889E-3</v>
      </c>
      <c r="GZ451">
        <v>-1.398580452151984E-6</v>
      </c>
      <c r="HA451">
        <v>2.8030378366047371E-10</v>
      </c>
      <c r="HB451">
        <v>-7.1345895132161177E-2</v>
      </c>
      <c r="HC451">
        <v>1.0309082032153079E-2</v>
      </c>
      <c r="HD451">
        <v>-3.6321104004466529E-4</v>
      </c>
      <c r="HE451">
        <v>3.6129943689190391E-6</v>
      </c>
      <c r="HF451">
        <v>0</v>
      </c>
      <c r="HG451">
        <v>2134</v>
      </c>
      <c r="HH451">
        <v>3</v>
      </c>
      <c r="HI451">
        <v>46</v>
      </c>
      <c r="HJ451">
        <v>5.3</v>
      </c>
      <c r="HK451">
        <v>5.2</v>
      </c>
      <c r="HL451">
        <v>0.58105499999999999</v>
      </c>
      <c r="HM451">
        <v>2.4084500000000002</v>
      </c>
      <c r="HN451">
        <v>1.4978</v>
      </c>
      <c r="HO451">
        <v>2.3022499999999999</v>
      </c>
      <c r="HP451">
        <v>1.5478499999999999</v>
      </c>
      <c r="HQ451">
        <v>2.2997999999999998</v>
      </c>
      <c r="HR451">
        <v>43.6721</v>
      </c>
      <c r="HS451">
        <v>15.392899999999999</v>
      </c>
      <c r="HT451">
        <v>18</v>
      </c>
      <c r="HU451">
        <v>503.14299999999997</v>
      </c>
      <c r="HV451">
        <v>458.38099999999997</v>
      </c>
      <c r="HW451">
        <v>26.177</v>
      </c>
      <c r="HX451">
        <v>34.689399999999999</v>
      </c>
      <c r="HY451">
        <v>29.999400000000001</v>
      </c>
      <c r="HZ451">
        <v>34.5914</v>
      </c>
      <c r="IA451">
        <v>34.692</v>
      </c>
      <c r="IB451">
        <v>11.663600000000001</v>
      </c>
      <c r="IC451">
        <v>28.0717</v>
      </c>
      <c r="ID451">
        <v>0</v>
      </c>
      <c r="IE451">
        <v>26.210899999999999</v>
      </c>
      <c r="IF451">
        <v>210.75299999999999</v>
      </c>
      <c r="IG451">
        <v>24.001899999999999</v>
      </c>
      <c r="IH451">
        <v>100.30500000000001</v>
      </c>
      <c r="II451">
        <v>99.988200000000006</v>
      </c>
      <c r="IJ451" t="s">
        <v>2639</v>
      </c>
    </row>
    <row r="452" spans="1:244" x14ac:dyDescent="0.2">
      <c r="A452">
        <v>436</v>
      </c>
      <c r="B452">
        <v>1659809719.5999999</v>
      </c>
      <c r="C452">
        <v>13578.099999904631</v>
      </c>
      <c r="D452" t="s">
        <v>1263</v>
      </c>
      <c r="E452" t="s">
        <v>1264</v>
      </c>
      <c r="F452">
        <v>1</v>
      </c>
      <c r="G452" t="s">
        <v>373</v>
      </c>
      <c r="H452" t="s">
        <v>374</v>
      </c>
      <c r="I452" t="s">
        <v>375</v>
      </c>
      <c r="J452" t="s">
        <v>376</v>
      </c>
      <c r="K452" t="s">
        <v>377</v>
      </c>
      <c r="L452" t="s">
        <v>1192</v>
      </c>
      <c r="M452" t="s">
        <v>378</v>
      </c>
      <c r="N452">
        <v>1659809712.099999</v>
      </c>
      <c r="O452">
        <f t="shared" si="204"/>
        <v>2.9154623270314884E-3</v>
      </c>
      <c r="P452">
        <f t="shared" si="205"/>
        <v>2.9154623270314883</v>
      </c>
      <c r="Q452">
        <f t="shared" si="206"/>
        <v>2.7353935071259543</v>
      </c>
      <c r="R452">
        <f t="shared" si="207"/>
        <v>101.2302266666667</v>
      </c>
      <c r="S452">
        <f t="shared" si="208"/>
        <v>67.723323192049747</v>
      </c>
      <c r="T452">
        <f t="shared" si="209"/>
        <v>6.6973863898288579</v>
      </c>
      <c r="U452">
        <f t="shared" si="210"/>
        <v>10.010996365225825</v>
      </c>
      <c r="V452">
        <f t="shared" si="211"/>
        <v>0.14577010037438379</v>
      </c>
      <c r="W452">
        <f t="shared" si="212"/>
        <v>2.9062704976057105</v>
      </c>
      <c r="X452">
        <f t="shared" si="213"/>
        <v>0.14182670896844407</v>
      </c>
      <c r="Y452">
        <f t="shared" si="214"/>
        <v>8.8987105722866361E-2</v>
      </c>
      <c r="Z452">
        <f t="shared" si="215"/>
        <v>321.51571940000002</v>
      </c>
      <c r="AA452">
        <f t="shared" si="216"/>
        <v>32.091826004999483</v>
      </c>
      <c r="AB452">
        <f t="shared" si="217"/>
        <v>31.599453333333329</v>
      </c>
      <c r="AC452">
        <f t="shared" si="218"/>
        <v>4.6678889179243637</v>
      </c>
      <c r="AD452">
        <f t="shared" si="219"/>
        <v>60.264782956921849</v>
      </c>
      <c r="AE452">
        <f t="shared" si="220"/>
        <v>2.7108269656311297</v>
      </c>
      <c r="AF452">
        <f t="shared" si="221"/>
        <v>4.4981941900775926</v>
      </c>
      <c r="AG452">
        <f t="shared" si="222"/>
        <v>1.957061952293234</v>
      </c>
      <c r="AH452">
        <f t="shared" si="223"/>
        <v>-128.57188862208864</v>
      </c>
      <c r="AI452">
        <f t="shared" si="224"/>
        <v>-101.96502386808194</v>
      </c>
      <c r="AJ452">
        <f t="shared" si="225"/>
        <v>-7.899902171532533</v>
      </c>
      <c r="AK452">
        <f t="shared" si="226"/>
        <v>83.078904738296927</v>
      </c>
      <c r="AL452">
        <f t="shared" si="227"/>
        <v>28.26234071427513</v>
      </c>
      <c r="AM452">
        <f t="shared" si="228"/>
        <v>2.8991618954635952</v>
      </c>
      <c r="AN452">
        <f t="shared" si="229"/>
        <v>2.7353935071259543</v>
      </c>
      <c r="AO452">
        <v>163.16898149750429</v>
      </c>
      <c r="AP452">
        <v>135.7337333333333</v>
      </c>
      <c r="AQ452">
        <v>4.6939939810292968</v>
      </c>
      <c r="AR452">
        <v>65.640967639493695</v>
      </c>
      <c r="AS452">
        <f t="shared" si="230"/>
        <v>2.9154623270314883</v>
      </c>
      <c r="AT452">
        <v>24.028635719862312</v>
      </c>
      <c r="AU452">
        <v>27.428079120879129</v>
      </c>
      <c r="AV452">
        <v>3.2845881527609691E-4</v>
      </c>
      <c r="AW452">
        <v>85.652691204129724</v>
      </c>
      <c r="AX452">
        <v>0</v>
      </c>
      <c r="AY452">
        <v>0</v>
      </c>
      <c r="AZ452">
        <f t="shared" si="231"/>
        <v>1</v>
      </c>
      <c r="BA452">
        <f t="shared" si="232"/>
        <v>0</v>
      </c>
      <c r="BB452">
        <f t="shared" si="233"/>
        <v>51503.179953400286</v>
      </c>
      <c r="BC452">
        <f t="shared" si="234"/>
        <v>1999.998</v>
      </c>
      <c r="BD452">
        <f t="shared" si="235"/>
        <v>1681.1983399999999</v>
      </c>
      <c r="BE452">
        <f t="shared" si="236"/>
        <v>0.84060001060001055</v>
      </c>
      <c r="BF452">
        <f t="shared" si="237"/>
        <v>0.16075802045802046</v>
      </c>
      <c r="BG452">
        <v>6</v>
      </c>
      <c r="BH452">
        <v>0.5</v>
      </c>
      <c r="BI452" t="s">
        <v>379</v>
      </c>
      <c r="BJ452">
        <v>2</v>
      </c>
      <c r="BK452" t="b">
        <v>1</v>
      </c>
      <c r="BL452">
        <v>1659809712.099999</v>
      </c>
      <c r="BM452">
        <v>101.2302266666667</v>
      </c>
      <c r="BN452">
        <v>135.48759999999999</v>
      </c>
      <c r="BO452">
        <v>27.411619999999999</v>
      </c>
      <c r="BP452">
        <v>24.028939999999999</v>
      </c>
      <c r="BQ452">
        <v>100.66248</v>
      </c>
      <c r="BR452">
        <v>27.39886666666667</v>
      </c>
      <c r="BS452">
        <v>500.14033333333339</v>
      </c>
      <c r="BT452">
        <v>98.79328000000001</v>
      </c>
      <c r="BU452">
        <v>0.10007127333333329</v>
      </c>
      <c r="BV452">
        <v>30.94868</v>
      </c>
      <c r="BW452">
        <v>31.599453333333329</v>
      </c>
      <c r="BX452">
        <v>999.89999999999986</v>
      </c>
      <c r="BY452">
        <v>0</v>
      </c>
      <c r="BZ452">
        <v>0</v>
      </c>
      <c r="CA452">
        <v>9988.4233333333323</v>
      </c>
      <c r="CB452">
        <v>0</v>
      </c>
      <c r="CC452">
        <v>225.08913333333331</v>
      </c>
      <c r="CD452">
        <v>-34.257260000000002</v>
      </c>
      <c r="CE452">
        <v>104.08354666666671</v>
      </c>
      <c r="CF452">
        <v>138.82320000000001</v>
      </c>
      <c r="CG452">
        <v>3.3826886666666671</v>
      </c>
      <c r="CH452">
        <v>135.48759999999999</v>
      </c>
      <c r="CI452">
        <v>24.028939999999999</v>
      </c>
      <c r="CJ452">
        <v>2.7080839999999999</v>
      </c>
      <c r="CK452">
        <v>2.3738980000000001</v>
      </c>
      <c r="CL452">
        <v>22.334253333333329</v>
      </c>
      <c r="CM452">
        <v>20.186800000000002</v>
      </c>
      <c r="CN452">
        <v>1999.998</v>
      </c>
      <c r="CO452">
        <v>0.97999899999999973</v>
      </c>
      <c r="CP452">
        <v>2.0001100000000001E-2</v>
      </c>
      <c r="CQ452">
        <v>0</v>
      </c>
      <c r="CR452">
        <v>2.6785333333333332</v>
      </c>
      <c r="CS452">
        <v>0</v>
      </c>
      <c r="CT452">
        <v>19665.826666666671</v>
      </c>
      <c r="CU452">
        <v>17412.313333333339</v>
      </c>
      <c r="CV452">
        <v>43.96220000000001</v>
      </c>
      <c r="CW452">
        <v>45.186999999999998</v>
      </c>
      <c r="CX452">
        <v>44.057866666666669</v>
      </c>
      <c r="CY452">
        <v>43.391533333333342</v>
      </c>
      <c r="CZ452">
        <v>43.875</v>
      </c>
      <c r="DA452">
        <v>1959.997333333333</v>
      </c>
      <c r="DB452">
        <v>40.000666666666667</v>
      </c>
      <c r="DC452">
        <v>0</v>
      </c>
      <c r="DD452">
        <v>1659809718.9000001</v>
      </c>
      <c r="DE452">
        <v>0</v>
      </c>
      <c r="DF452">
        <v>1659809405.0999999</v>
      </c>
      <c r="DG452" t="s">
        <v>1197</v>
      </c>
      <c r="DH452">
        <v>1659809402.5999999</v>
      </c>
      <c r="DI452">
        <v>1659809405.0999999</v>
      </c>
      <c r="DJ452">
        <v>17</v>
      </c>
      <c r="DK452">
        <v>-0.01</v>
      </c>
      <c r="DL452">
        <v>-1E-3</v>
      </c>
      <c r="DM452">
        <v>1.2789999999999999</v>
      </c>
      <c r="DN452">
        <v>1.7000000000000001E-2</v>
      </c>
      <c r="DO452">
        <v>400</v>
      </c>
      <c r="DP452">
        <v>24</v>
      </c>
      <c r="DQ452">
        <v>0.2</v>
      </c>
      <c r="DR452">
        <v>0.03</v>
      </c>
      <c r="DS452">
        <v>1.3306011920929379</v>
      </c>
      <c r="DT452">
        <v>8.9336679323276496</v>
      </c>
      <c r="DU452">
        <v>0.64727074665884121</v>
      </c>
      <c r="DV452">
        <v>0</v>
      </c>
      <c r="DW452">
        <v>-31.1359675</v>
      </c>
      <c r="DX452">
        <v>-60.232434146341433</v>
      </c>
      <c r="DY452">
        <v>5.9714276668727848</v>
      </c>
      <c r="DZ452">
        <v>0</v>
      </c>
      <c r="EA452">
        <v>3.370975249999999</v>
      </c>
      <c r="EB452">
        <v>0.22834142589117321</v>
      </c>
      <c r="EC452">
        <v>2.251008840359137E-2</v>
      </c>
      <c r="ED452">
        <v>0</v>
      </c>
      <c r="EE452">
        <v>1.9575759496293981</v>
      </c>
      <c r="EF452">
        <v>-3.3458078739160173E-2</v>
      </c>
      <c r="EG452">
        <v>2.9374613429511672E-3</v>
      </c>
      <c r="EH452">
        <v>1</v>
      </c>
      <c r="EI452">
        <v>0.145584855957436</v>
      </c>
      <c r="EJ452">
        <v>1.854630214675707E-3</v>
      </c>
      <c r="EK452">
        <v>1.8638684447763319E-4</v>
      </c>
      <c r="EL452">
        <v>1</v>
      </c>
      <c r="EM452">
        <v>2</v>
      </c>
      <c r="EN452">
        <v>6</v>
      </c>
      <c r="EO452" t="s">
        <v>1213</v>
      </c>
      <c r="EP452">
        <v>2.94014</v>
      </c>
      <c r="EQ452">
        <v>2.8011699999999999</v>
      </c>
      <c r="ER452">
        <v>3.40262E-2</v>
      </c>
      <c r="ES452">
        <v>4.2975699999999999E-2</v>
      </c>
      <c r="ET452">
        <v>0.11690200000000001</v>
      </c>
      <c r="EU452">
        <v>0.10656499999999999</v>
      </c>
      <c r="EV452">
        <v>19742.400000000001</v>
      </c>
      <c r="EW452">
        <v>20507</v>
      </c>
      <c r="EX452">
        <v>23783.7</v>
      </c>
      <c r="EY452">
        <v>24954</v>
      </c>
      <c r="EZ452">
        <v>33627.1</v>
      </c>
      <c r="FA452">
        <v>35608.400000000001</v>
      </c>
      <c r="FB452">
        <v>43383.6</v>
      </c>
      <c r="FC452">
        <v>46138.8</v>
      </c>
      <c r="FD452">
        <v>1.9343999999999999</v>
      </c>
      <c r="FE452">
        <v>1.76702</v>
      </c>
      <c r="FF452">
        <v>8.5525199999999996E-2</v>
      </c>
      <c r="FG452">
        <v>0</v>
      </c>
      <c r="FH452">
        <v>30.204999999999998</v>
      </c>
      <c r="FI452">
        <v>999.9</v>
      </c>
      <c r="FJ452">
        <v>41.7</v>
      </c>
      <c r="FK452">
        <v>41.7</v>
      </c>
      <c r="FL452">
        <v>34.250700000000002</v>
      </c>
      <c r="FM452">
        <v>63.8842</v>
      </c>
      <c r="FN452">
        <v>26.718800000000002</v>
      </c>
      <c r="FO452">
        <v>1</v>
      </c>
      <c r="FP452">
        <v>0.62511899999999998</v>
      </c>
      <c r="FQ452">
        <v>2.8151799999999998</v>
      </c>
      <c r="FR452">
        <v>20.2959</v>
      </c>
      <c r="FS452">
        <v>5.2108499999999998</v>
      </c>
      <c r="FT452">
        <v>11.908099999999999</v>
      </c>
      <c r="FU452">
        <v>5.00265</v>
      </c>
      <c r="FV452">
        <v>3.2902</v>
      </c>
      <c r="FW452">
        <v>9999</v>
      </c>
      <c r="FX452">
        <v>9999</v>
      </c>
      <c r="FY452">
        <v>9999</v>
      </c>
      <c r="FZ452">
        <v>999.9</v>
      </c>
      <c r="GA452">
        <v>1.8597900000000001</v>
      </c>
      <c r="GB452">
        <v>1.85486</v>
      </c>
      <c r="GC452">
        <v>1.8579399999999999</v>
      </c>
      <c r="GD452">
        <v>1.8565199999999999</v>
      </c>
      <c r="GE452">
        <v>1.8551599999999999</v>
      </c>
      <c r="GF452">
        <v>1.8547199999999999</v>
      </c>
      <c r="GG452">
        <v>1.85364</v>
      </c>
      <c r="GH452">
        <v>1.85656</v>
      </c>
      <c r="GI452">
        <v>0</v>
      </c>
      <c r="GJ452">
        <v>0</v>
      </c>
      <c r="GK452">
        <v>0</v>
      </c>
      <c r="GL452">
        <v>0</v>
      </c>
      <c r="GM452" t="s">
        <v>382</v>
      </c>
      <c r="GN452" t="s">
        <v>383</v>
      </c>
      <c r="GO452" t="s">
        <v>384</v>
      </c>
      <c r="GP452" t="s">
        <v>384</v>
      </c>
      <c r="GQ452" t="s">
        <v>384</v>
      </c>
      <c r="GR452" t="s">
        <v>384</v>
      </c>
      <c r="GS452">
        <v>0</v>
      </c>
      <c r="GT452">
        <v>100</v>
      </c>
      <c r="GU452">
        <v>100</v>
      </c>
      <c r="GV452">
        <v>0.65800000000000003</v>
      </c>
      <c r="GW452">
        <v>1.2800000000000001E-2</v>
      </c>
      <c r="GX452">
        <v>0.27761382284396391</v>
      </c>
      <c r="GY452">
        <v>3.0239061252787889E-3</v>
      </c>
      <c r="GZ452">
        <v>-1.398580452151984E-6</v>
      </c>
      <c r="HA452">
        <v>2.8030378366047371E-10</v>
      </c>
      <c r="HB452">
        <v>-7.1345895132161177E-2</v>
      </c>
      <c r="HC452">
        <v>1.0309082032153079E-2</v>
      </c>
      <c r="HD452">
        <v>-3.6321104004466529E-4</v>
      </c>
      <c r="HE452">
        <v>3.6129943689190391E-6</v>
      </c>
      <c r="HF452">
        <v>0</v>
      </c>
      <c r="HG452">
        <v>2134</v>
      </c>
      <c r="HH452">
        <v>3</v>
      </c>
      <c r="HI452">
        <v>46</v>
      </c>
      <c r="HJ452">
        <v>5.3</v>
      </c>
      <c r="HK452">
        <v>5.2</v>
      </c>
      <c r="HL452">
        <v>0.59448199999999995</v>
      </c>
      <c r="HM452">
        <v>2.3950200000000001</v>
      </c>
      <c r="HN452">
        <v>1.4978</v>
      </c>
      <c r="HO452">
        <v>2.3022499999999999</v>
      </c>
      <c r="HP452">
        <v>1.5478499999999999</v>
      </c>
      <c r="HQ452">
        <v>2.34131</v>
      </c>
      <c r="HR452">
        <v>43.6721</v>
      </c>
      <c r="HS452">
        <v>15.392899999999999</v>
      </c>
      <c r="HT452">
        <v>18</v>
      </c>
      <c r="HU452">
        <v>503.209</v>
      </c>
      <c r="HV452">
        <v>458.36900000000003</v>
      </c>
      <c r="HW452">
        <v>26.181799999999999</v>
      </c>
      <c r="HX452">
        <v>34.687899999999999</v>
      </c>
      <c r="HY452">
        <v>29.999400000000001</v>
      </c>
      <c r="HZ452">
        <v>34.589599999999997</v>
      </c>
      <c r="IA452">
        <v>34.690300000000001</v>
      </c>
      <c r="IB452">
        <v>11.9491</v>
      </c>
      <c r="IC452">
        <v>28.0717</v>
      </c>
      <c r="ID452">
        <v>0</v>
      </c>
      <c r="IE452">
        <v>26.210899999999999</v>
      </c>
      <c r="IF452">
        <v>210.75299999999999</v>
      </c>
      <c r="IG452">
        <v>24.001300000000001</v>
      </c>
      <c r="IH452">
        <v>100.304</v>
      </c>
      <c r="II452">
        <v>99.987399999999994</v>
      </c>
      <c r="IJ452" t="s">
        <v>2639</v>
      </c>
    </row>
    <row r="453" spans="1:244" x14ac:dyDescent="0.2">
      <c r="A453">
        <v>437</v>
      </c>
      <c r="B453">
        <v>1659809720.5999999</v>
      </c>
      <c r="C453">
        <v>13579.099999904631</v>
      </c>
      <c r="D453" t="s">
        <v>1265</v>
      </c>
      <c r="E453" t="s">
        <v>1266</v>
      </c>
      <c r="F453">
        <v>1</v>
      </c>
      <c r="G453" t="s">
        <v>373</v>
      </c>
      <c r="H453" t="s">
        <v>374</v>
      </c>
      <c r="I453" t="s">
        <v>375</v>
      </c>
      <c r="J453" t="s">
        <v>376</v>
      </c>
      <c r="K453" t="s">
        <v>377</v>
      </c>
      <c r="L453" t="s">
        <v>1192</v>
      </c>
      <c r="M453" t="s">
        <v>378</v>
      </c>
      <c r="N453">
        <v>1659809712.5999999</v>
      </c>
      <c r="O453">
        <f t="shared" si="204"/>
        <v>2.9171980256980671E-3</v>
      </c>
      <c r="P453">
        <f t="shared" si="205"/>
        <v>2.9171980256980672</v>
      </c>
      <c r="Q453">
        <f t="shared" si="206"/>
        <v>2.8515004557787162</v>
      </c>
      <c r="R453">
        <f t="shared" si="207"/>
        <v>103.445275</v>
      </c>
      <c r="S453">
        <f t="shared" si="208"/>
        <v>68.605659447717755</v>
      </c>
      <c r="T453">
        <f t="shared" si="209"/>
        <v>6.7846441525022154</v>
      </c>
      <c r="U453">
        <f t="shared" si="210"/>
        <v>10.230050782728553</v>
      </c>
      <c r="V453">
        <f t="shared" si="211"/>
        <v>0.14587470439445421</v>
      </c>
      <c r="W453">
        <f t="shared" si="212"/>
        <v>2.9064386778079343</v>
      </c>
      <c r="X453">
        <f t="shared" si="213"/>
        <v>0.14192595583328618</v>
      </c>
      <c r="Y453">
        <f t="shared" si="214"/>
        <v>8.9049598560242374E-2</v>
      </c>
      <c r="Z453">
        <f t="shared" si="215"/>
        <v>321.51833043749997</v>
      </c>
      <c r="AA453">
        <f t="shared" si="216"/>
        <v>32.091327834758204</v>
      </c>
      <c r="AB453">
        <f t="shared" si="217"/>
        <v>31.599118749999999</v>
      </c>
      <c r="AC453">
        <f t="shared" si="218"/>
        <v>4.6678002600089306</v>
      </c>
      <c r="AD453">
        <f t="shared" si="219"/>
        <v>60.267350516467154</v>
      </c>
      <c r="AE453">
        <f t="shared" si="220"/>
        <v>2.7109426527325344</v>
      </c>
      <c r="AF453">
        <f t="shared" si="221"/>
        <v>4.4981945107937173</v>
      </c>
      <c r="AG453">
        <f t="shared" si="222"/>
        <v>1.9568576072763961</v>
      </c>
      <c r="AH453">
        <f t="shared" si="223"/>
        <v>-128.64843293328477</v>
      </c>
      <c r="AI453">
        <f t="shared" si="224"/>
        <v>-101.91830201456182</v>
      </c>
      <c r="AJ453">
        <f t="shared" si="225"/>
        <v>-7.895812421559846</v>
      </c>
      <c r="AK453">
        <f t="shared" si="226"/>
        <v>83.055783068093518</v>
      </c>
      <c r="AL453">
        <f t="shared" si="227"/>
        <v>28.500312127122609</v>
      </c>
      <c r="AM453">
        <f t="shared" si="228"/>
        <v>2.9002627470911135</v>
      </c>
      <c r="AN453">
        <f t="shared" si="229"/>
        <v>2.8515004557787162</v>
      </c>
      <c r="AO453">
        <v>168.31808543340901</v>
      </c>
      <c r="AP453">
        <v>140.52250303030311</v>
      </c>
      <c r="AQ453">
        <v>4.7363933582307993</v>
      </c>
      <c r="AR453">
        <v>65.640967639493695</v>
      </c>
      <c r="AS453">
        <f t="shared" si="230"/>
        <v>2.9171980256980672</v>
      </c>
      <c r="AT453">
        <v>24.028332742496101</v>
      </c>
      <c r="AU453">
        <v>27.430213186813191</v>
      </c>
      <c r="AV453">
        <v>2.6892483180173348E-4</v>
      </c>
      <c r="AW453">
        <v>85.652691204129724</v>
      </c>
      <c r="AX453">
        <v>0</v>
      </c>
      <c r="AY453">
        <v>0</v>
      </c>
      <c r="AZ453">
        <f t="shared" si="231"/>
        <v>1</v>
      </c>
      <c r="BA453">
        <f t="shared" si="232"/>
        <v>0</v>
      </c>
      <c r="BB453">
        <f t="shared" si="233"/>
        <v>51507.937833355274</v>
      </c>
      <c r="BC453">
        <f t="shared" si="234"/>
        <v>2000.014375</v>
      </c>
      <c r="BD453">
        <f t="shared" si="235"/>
        <v>1681.2120937499999</v>
      </c>
      <c r="BE453">
        <f t="shared" si="236"/>
        <v>0.84060000506246357</v>
      </c>
      <c r="BF453">
        <f t="shared" si="237"/>
        <v>0.16075800977055477</v>
      </c>
      <c r="BG453">
        <v>6</v>
      </c>
      <c r="BH453">
        <v>0.5</v>
      </c>
      <c r="BI453" t="s">
        <v>379</v>
      </c>
      <c r="BJ453">
        <v>2</v>
      </c>
      <c r="BK453" t="b">
        <v>1</v>
      </c>
      <c r="BL453">
        <v>1659809712.5999999</v>
      </c>
      <c r="BM453">
        <v>103.445275</v>
      </c>
      <c r="BN453">
        <v>137.99618749999999</v>
      </c>
      <c r="BO453">
        <v>27.4127875</v>
      </c>
      <c r="BP453">
        <v>24.028806249999999</v>
      </c>
      <c r="BQ453">
        <v>102.87151249999999</v>
      </c>
      <c r="BR453">
        <v>27.4000375</v>
      </c>
      <c r="BS453">
        <v>500.13724999999999</v>
      </c>
      <c r="BT453">
        <v>98.793287499999991</v>
      </c>
      <c r="BU453">
        <v>0.10007213125</v>
      </c>
      <c r="BV453">
        <v>30.94868125</v>
      </c>
      <c r="BW453">
        <v>31.599118749999999</v>
      </c>
      <c r="BX453">
        <v>999.9</v>
      </c>
      <c r="BY453">
        <v>0</v>
      </c>
      <c r="BZ453">
        <v>0</v>
      </c>
      <c r="CA453">
        <v>9989.3843749999996</v>
      </c>
      <c r="CB453">
        <v>0</v>
      </c>
      <c r="CC453">
        <v>224.99606249999999</v>
      </c>
      <c r="CD453">
        <v>-34.550787499999998</v>
      </c>
      <c r="CE453">
        <v>106.3612</v>
      </c>
      <c r="CF453">
        <v>141.39349999999999</v>
      </c>
      <c r="CG453">
        <v>3.3839931249999999</v>
      </c>
      <c r="CH453">
        <v>137.99618749999999</v>
      </c>
      <c r="CI453">
        <v>24.028806249999999</v>
      </c>
      <c r="CJ453">
        <v>2.7082000000000002</v>
      </c>
      <c r="CK453">
        <v>2.373885</v>
      </c>
      <c r="CL453">
        <v>22.334956250000001</v>
      </c>
      <c r="CM453">
        <v>20.186712499999999</v>
      </c>
      <c r="CN453">
        <v>2000.014375</v>
      </c>
      <c r="CO453">
        <v>0.97999918750000004</v>
      </c>
      <c r="CP453">
        <v>2.0000918749999999E-2</v>
      </c>
      <c r="CQ453">
        <v>0</v>
      </c>
      <c r="CR453">
        <v>2.6795624999999998</v>
      </c>
      <c r="CS453">
        <v>0</v>
      </c>
      <c r="CT453">
        <v>19664.737499999999</v>
      </c>
      <c r="CU453">
        <v>17412.456249999999</v>
      </c>
      <c r="CV453">
        <v>43.960624999999993</v>
      </c>
      <c r="CW453">
        <v>45.186999999999998</v>
      </c>
      <c r="CX453">
        <v>44.058124999999997</v>
      </c>
      <c r="CY453">
        <v>43.390500000000003</v>
      </c>
      <c r="CZ453">
        <v>43.875</v>
      </c>
      <c r="DA453">
        <v>1960.0137500000001</v>
      </c>
      <c r="DB453">
        <v>40.000624999999999</v>
      </c>
      <c r="DC453">
        <v>0</v>
      </c>
      <c r="DD453">
        <v>1659809720.0999999</v>
      </c>
      <c r="DE453">
        <v>0</v>
      </c>
      <c r="DF453">
        <v>1659809405.0999999</v>
      </c>
      <c r="DG453" t="s">
        <v>1197</v>
      </c>
      <c r="DH453">
        <v>1659809402.5999999</v>
      </c>
      <c r="DI453">
        <v>1659809405.0999999</v>
      </c>
      <c r="DJ453">
        <v>17</v>
      </c>
      <c r="DK453">
        <v>-0.01</v>
      </c>
      <c r="DL453">
        <v>-1E-3</v>
      </c>
      <c r="DM453">
        <v>1.2789999999999999</v>
      </c>
      <c r="DN453">
        <v>1.7000000000000001E-2</v>
      </c>
      <c r="DO453">
        <v>400</v>
      </c>
      <c r="DP453">
        <v>24</v>
      </c>
      <c r="DQ453">
        <v>0.2</v>
      </c>
      <c r="DR453">
        <v>0.03</v>
      </c>
      <c r="DS453">
        <v>1.3306011920929379</v>
      </c>
      <c r="DT453">
        <v>8.9336679323276496</v>
      </c>
      <c r="DU453">
        <v>0.64727074665884121</v>
      </c>
      <c r="DV453">
        <v>0</v>
      </c>
      <c r="DW453">
        <v>-31.1359675</v>
      </c>
      <c r="DX453">
        <v>-60.232434146341433</v>
      </c>
      <c r="DY453">
        <v>5.9714276668727848</v>
      </c>
      <c r="DZ453">
        <v>0</v>
      </c>
      <c r="EA453">
        <v>3.370975249999999</v>
      </c>
      <c r="EB453">
        <v>0.22834142589117321</v>
      </c>
      <c r="EC453">
        <v>2.251008840359137E-2</v>
      </c>
      <c r="ED453">
        <v>0</v>
      </c>
      <c r="EE453">
        <v>1.9575759496293981</v>
      </c>
      <c r="EF453">
        <v>-3.3458078739160173E-2</v>
      </c>
      <c r="EG453">
        <v>2.9374613429511672E-3</v>
      </c>
      <c r="EH453">
        <v>1</v>
      </c>
      <c r="EI453">
        <v>0.145584855957436</v>
      </c>
      <c r="EJ453">
        <v>1.854630214675707E-3</v>
      </c>
      <c r="EK453">
        <v>1.8638684447763319E-4</v>
      </c>
      <c r="EL453">
        <v>1</v>
      </c>
      <c r="EM453">
        <v>2</v>
      </c>
      <c r="EN453">
        <v>6</v>
      </c>
      <c r="EO453" t="s">
        <v>1213</v>
      </c>
      <c r="EP453">
        <v>2.94007</v>
      </c>
      <c r="EQ453">
        <v>2.8013599999999999</v>
      </c>
      <c r="ER453">
        <v>3.5128899999999998E-2</v>
      </c>
      <c r="ES453">
        <v>4.41048E-2</v>
      </c>
      <c r="ET453">
        <v>0.11691</v>
      </c>
      <c r="EU453">
        <v>0.106563</v>
      </c>
      <c r="EV453">
        <v>19719.900000000001</v>
      </c>
      <c r="EW453">
        <v>20482.599999999999</v>
      </c>
      <c r="EX453">
        <v>23783.7</v>
      </c>
      <c r="EY453">
        <v>24953.8</v>
      </c>
      <c r="EZ453">
        <v>33626.699999999997</v>
      </c>
      <c r="FA453">
        <v>35608.400000000001</v>
      </c>
      <c r="FB453">
        <v>43383.4</v>
      </c>
      <c r="FC453">
        <v>46138.6</v>
      </c>
      <c r="FD453">
        <v>1.9341999999999999</v>
      </c>
      <c r="FE453">
        <v>1.7668999999999999</v>
      </c>
      <c r="FF453">
        <v>8.5506600000000002E-2</v>
      </c>
      <c r="FG453">
        <v>0</v>
      </c>
      <c r="FH453">
        <v>30.203900000000001</v>
      </c>
      <c r="FI453">
        <v>999.9</v>
      </c>
      <c r="FJ453">
        <v>41.7</v>
      </c>
      <c r="FK453">
        <v>41.7</v>
      </c>
      <c r="FL453">
        <v>34.249699999999997</v>
      </c>
      <c r="FM453">
        <v>63.934199999999997</v>
      </c>
      <c r="FN453">
        <v>26.654599999999999</v>
      </c>
      <c r="FO453">
        <v>1</v>
      </c>
      <c r="FP453">
        <v>0.62498500000000001</v>
      </c>
      <c r="FQ453">
        <v>2.7978000000000001</v>
      </c>
      <c r="FR453">
        <v>20.296099999999999</v>
      </c>
      <c r="FS453">
        <v>5.2114500000000001</v>
      </c>
      <c r="FT453">
        <v>11.908099999999999</v>
      </c>
      <c r="FU453">
        <v>5.0027499999999998</v>
      </c>
      <c r="FV453">
        <v>3.2902499999999999</v>
      </c>
      <c r="FW453">
        <v>9999</v>
      </c>
      <c r="FX453">
        <v>9999</v>
      </c>
      <c r="FY453">
        <v>9999</v>
      </c>
      <c r="FZ453">
        <v>999.9</v>
      </c>
      <c r="GA453">
        <v>1.85978</v>
      </c>
      <c r="GB453">
        <v>1.85486</v>
      </c>
      <c r="GC453">
        <v>1.8579399999999999</v>
      </c>
      <c r="GD453">
        <v>1.8565199999999999</v>
      </c>
      <c r="GE453">
        <v>1.8551599999999999</v>
      </c>
      <c r="GF453">
        <v>1.8547100000000001</v>
      </c>
      <c r="GG453">
        <v>1.85364</v>
      </c>
      <c r="GH453">
        <v>1.85656</v>
      </c>
      <c r="GI453">
        <v>0</v>
      </c>
      <c r="GJ453">
        <v>0</v>
      </c>
      <c r="GK453">
        <v>0</v>
      </c>
      <c r="GL453">
        <v>0</v>
      </c>
      <c r="GM453" t="s">
        <v>382</v>
      </c>
      <c r="GN453" t="s">
        <v>383</v>
      </c>
      <c r="GO453" t="s">
        <v>384</v>
      </c>
      <c r="GP453" t="s">
        <v>384</v>
      </c>
      <c r="GQ453" t="s">
        <v>384</v>
      </c>
      <c r="GR453" t="s">
        <v>384</v>
      </c>
      <c r="GS453">
        <v>0</v>
      </c>
      <c r="GT453">
        <v>100</v>
      </c>
      <c r="GU453">
        <v>100</v>
      </c>
      <c r="GV453">
        <v>0.67</v>
      </c>
      <c r="GW453">
        <v>1.2699999999999999E-2</v>
      </c>
      <c r="GX453">
        <v>0.27761382284396391</v>
      </c>
      <c r="GY453">
        <v>3.0239061252787889E-3</v>
      </c>
      <c r="GZ453">
        <v>-1.398580452151984E-6</v>
      </c>
      <c r="HA453">
        <v>2.8030378366047371E-10</v>
      </c>
      <c r="HB453">
        <v>-7.1345895132161177E-2</v>
      </c>
      <c r="HC453">
        <v>1.0309082032153079E-2</v>
      </c>
      <c r="HD453">
        <v>-3.6321104004466529E-4</v>
      </c>
      <c r="HE453">
        <v>3.6129943689190391E-6</v>
      </c>
      <c r="HF453">
        <v>0</v>
      </c>
      <c r="HG453">
        <v>2134</v>
      </c>
      <c r="HH453">
        <v>3</v>
      </c>
      <c r="HI453">
        <v>46</v>
      </c>
      <c r="HJ453">
        <v>5.3</v>
      </c>
      <c r="HK453">
        <v>5.3</v>
      </c>
      <c r="HL453">
        <v>0.60424800000000001</v>
      </c>
      <c r="HM453">
        <v>2.3742700000000001</v>
      </c>
      <c r="HN453">
        <v>1.4978</v>
      </c>
      <c r="HO453">
        <v>2.3022499999999999</v>
      </c>
      <c r="HP453">
        <v>1.5478499999999999</v>
      </c>
      <c r="HQ453">
        <v>2.4523899999999998</v>
      </c>
      <c r="HR453">
        <v>43.6721</v>
      </c>
      <c r="HS453">
        <v>15.410399999999999</v>
      </c>
      <c r="HT453">
        <v>18</v>
      </c>
      <c r="HU453">
        <v>503.07499999999999</v>
      </c>
      <c r="HV453">
        <v>458.28</v>
      </c>
      <c r="HW453">
        <v>26.188600000000001</v>
      </c>
      <c r="HX453">
        <v>34.686999999999998</v>
      </c>
      <c r="HY453">
        <v>29.999400000000001</v>
      </c>
      <c r="HZ453">
        <v>34.588200000000001</v>
      </c>
      <c r="IA453">
        <v>34.688899999999997</v>
      </c>
      <c r="IB453">
        <v>12.119199999999999</v>
      </c>
      <c r="IC453">
        <v>28.0717</v>
      </c>
      <c r="ID453">
        <v>0</v>
      </c>
      <c r="IE453">
        <v>26.210899999999999</v>
      </c>
      <c r="IF453">
        <v>220.84100000000001</v>
      </c>
      <c r="IG453">
        <v>23.995000000000001</v>
      </c>
      <c r="IH453">
        <v>100.304</v>
      </c>
      <c r="II453">
        <v>99.986800000000002</v>
      </c>
      <c r="IJ453" t="s">
        <v>2639</v>
      </c>
    </row>
    <row r="454" spans="1:244" x14ac:dyDescent="0.2">
      <c r="A454">
        <v>438</v>
      </c>
      <c r="B454">
        <v>1659809721.5999999</v>
      </c>
      <c r="C454">
        <v>13580.099999904631</v>
      </c>
      <c r="D454" t="s">
        <v>1267</v>
      </c>
      <c r="E454" t="s">
        <v>1268</v>
      </c>
      <c r="F454">
        <v>1</v>
      </c>
      <c r="G454" t="s">
        <v>373</v>
      </c>
      <c r="H454" t="s">
        <v>374</v>
      </c>
      <c r="I454" t="s">
        <v>375</v>
      </c>
      <c r="J454" t="s">
        <v>376</v>
      </c>
      <c r="K454" t="s">
        <v>377</v>
      </c>
      <c r="L454" t="s">
        <v>1192</v>
      </c>
      <c r="M454" t="s">
        <v>378</v>
      </c>
      <c r="N454">
        <v>1659809714.099999</v>
      </c>
      <c r="O454">
        <f t="shared" si="204"/>
        <v>2.9188289196688294E-3</v>
      </c>
      <c r="P454">
        <f t="shared" si="205"/>
        <v>2.9188289196688295</v>
      </c>
      <c r="Q454">
        <f t="shared" si="206"/>
        <v>2.9253454014981797</v>
      </c>
      <c r="R454">
        <f t="shared" si="207"/>
        <v>109.82757333333331</v>
      </c>
      <c r="S454">
        <f t="shared" si="208"/>
        <v>73.996598669420209</v>
      </c>
      <c r="T454">
        <f t="shared" si="209"/>
        <v>7.3177698394622617</v>
      </c>
      <c r="U454">
        <f t="shared" si="210"/>
        <v>10.861214138645671</v>
      </c>
      <c r="V454">
        <f t="shared" si="211"/>
        <v>0.14600934540964636</v>
      </c>
      <c r="W454">
        <f t="shared" si="212"/>
        <v>2.9068540183007023</v>
      </c>
      <c r="X454">
        <f t="shared" si="213"/>
        <v>0.14205395935131032</v>
      </c>
      <c r="Y454">
        <f t="shared" si="214"/>
        <v>8.9130175389912511E-2</v>
      </c>
      <c r="Z454">
        <f t="shared" si="215"/>
        <v>321.51880499999993</v>
      </c>
      <c r="AA454">
        <f t="shared" si="216"/>
        <v>32.090432049319588</v>
      </c>
      <c r="AB454">
        <f t="shared" si="217"/>
        <v>31.598120000000002</v>
      </c>
      <c r="AC454">
        <f t="shared" si="218"/>
        <v>4.6675356198838225</v>
      </c>
      <c r="AD454">
        <f t="shared" si="219"/>
        <v>60.277520569650086</v>
      </c>
      <c r="AE454">
        <f t="shared" si="220"/>
        <v>2.7113504387312082</v>
      </c>
      <c r="AF454">
        <f t="shared" si="221"/>
        <v>4.4981120874045724</v>
      </c>
      <c r="AG454">
        <f t="shared" si="222"/>
        <v>1.9561851811526143</v>
      </c>
      <c r="AH454">
        <f t="shared" si="223"/>
        <v>-128.72035535739539</v>
      </c>
      <c r="AI454">
        <f t="shared" si="224"/>
        <v>-101.82669255718764</v>
      </c>
      <c r="AJ454">
        <f t="shared" si="225"/>
        <v>-7.8875367456694043</v>
      </c>
      <c r="AK454">
        <f t="shared" si="226"/>
        <v>83.084220339747475</v>
      </c>
      <c r="AL454">
        <f t="shared" si="227"/>
        <v>29.410093553863863</v>
      </c>
      <c r="AM454">
        <f t="shared" si="228"/>
        <v>2.9042741104258356</v>
      </c>
      <c r="AN454">
        <f t="shared" si="229"/>
        <v>2.9253454014981797</v>
      </c>
      <c r="AO454">
        <v>173.49082565631289</v>
      </c>
      <c r="AP454">
        <v>145.3626424242423</v>
      </c>
      <c r="AQ454">
        <v>4.7835008700518999</v>
      </c>
      <c r="AR454">
        <v>65.640967639493695</v>
      </c>
      <c r="AS454">
        <f t="shared" si="230"/>
        <v>2.9188289196688295</v>
      </c>
      <c r="AT454">
        <v>24.028647711392829</v>
      </c>
      <c r="AU454">
        <v>27.43275934065937</v>
      </c>
      <c r="AV454">
        <v>2.2244677972715009E-4</v>
      </c>
      <c r="AW454">
        <v>85.652691204129724</v>
      </c>
      <c r="AX454">
        <v>0</v>
      </c>
      <c r="AY454">
        <v>0</v>
      </c>
      <c r="AZ454">
        <f t="shared" si="231"/>
        <v>1</v>
      </c>
      <c r="BA454">
        <f t="shared" si="232"/>
        <v>0</v>
      </c>
      <c r="BB454">
        <f t="shared" si="233"/>
        <v>51519.743269957056</v>
      </c>
      <c r="BC454">
        <f t="shared" si="234"/>
        <v>2000.017333333333</v>
      </c>
      <c r="BD454">
        <f t="shared" si="235"/>
        <v>1681.2145799999998</v>
      </c>
      <c r="BE454">
        <f t="shared" si="236"/>
        <v>0.84060000479995844</v>
      </c>
      <c r="BF454">
        <f t="shared" si="237"/>
        <v>0.1607580092639197</v>
      </c>
      <c r="BG454">
        <v>6</v>
      </c>
      <c r="BH454">
        <v>0.5</v>
      </c>
      <c r="BI454" t="s">
        <v>379</v>
      </c>
      <c r="BJ454">
        <v>2</v>
      </c>
      <c r="BK454" t="b">
        <v>1</v>
      </c>
      <c r="BL454">
        <v>1659809714.099999</v>
      </c>
      <c r="BM454">
        <v>109.82757333333331</v>
      </c>
      <c r="BN454">
        <v>145.49293333333341</v>
      </c>
      <c r="BO454">
        <v>27.41691999999999</v>
      </c>
      <c r="BP454">
        <v>24.028246666666661</v>
      </c>
      <c r="BQ454">
        <v>109.23636</v>
      </c>
      <c r="BR454">
        <v>27.40418</v>
      </c>
      <c r="BS454">
        <v>500.13339999999999</v>
      </c>
      <c r="BT454">
        <v>98.793286666666674</v>
      </c>
      <c r="BU454">
        <v>0.1000404733333333</v>
      </c>
      <c r="BV454">
        <v>30.948360000000001</v>
      </c>
      <c r="BW454">
        <v>31.598120000000002</v>
      </c>
      <c r="BX454">
        <v>999.89999999999986</v>
      </c>
      <c r="BY454">
        <v>0</v>
      </c>
      <c r="BZ454">
        <v>0</v>
      </c>
      <c r="CA454">
        <v>9991.76</v>
      </c>
      <c r="CB454">
        <v>0</v>
      </c>
      <c r="CC454">
        <v>224.7660666666666</v>
      </c>
      <c r="CD454">
        <v>-35.66523333333334</v>
      </c>
      <c r="CE454">
        <v>112.92384666666671</v>
      </c>
      <c r="CF454">
        <v>149.07473333333331</v>
      </c>
      <c r="CG454">
        <v>3.3886806666666671</v>
      </c>
      <c r="CH454">
        <v>145.49293333333341</v>
      </c>
      <c r="CI454">
        <v>24.028246666666661</v>
      </c>
      <c r="CJ454">
        <v>2.708608666666668</v>
      </c>
      <c r="CK454">
        <v>2.3738299999999999</v>
      </c>
      <c r="CL454">
        <v>22.33743333333333</v>
      </c>
      <c r="CM454">
        <v>20.186340000000001</v>
      </c>
      <c r="CN454">
        <v>2000.017333333333</v>
      </c>
      <c r="CO454">
        <v>0.97999919999999985</v>
      </c>
      <c r="CP454">
        <v>2.0000906666666669E-2</v>
      </c>
      <c r="CQ454">
        <v>0</v>
      </c>
      <c r="CR454">
        <v>2.7496666666666671</v>
      </c>
      <c r="CS454">
        <v>0</v>
      </c>
      <c r="CT454">
        <v>19660.486666666671</v>
      </c>
      <c r="CU454">
        <v>17412.48</v>
      </c>
      <c r="CV454">
        <v>43.957999999999998</v>
      </c>
      <c r="CW454">
        <v>45.186999999999998</v>
      </c>
      <c r="CX454">
        <v>44.057866666666669</v>
      </c>
      <c r="CY454">
        <v>43.387399999999992</v>
      </c>
      <c r="CZ454">
        <v>43.875</v>
      </c>
      <c r="DA454">
        <v>1960.016666666666</v>
      </c>
      <c r="DB454">
        <v>40.000666666666667</v>
      </c>
      <c r="DC454">
        <v>0</v>
      </c>
      <c r="DD454">
        <v>1659809720.7</v>
      </c>
      <c r="DE454">
        <v>0</v>
      </c>
      <c r="DF454">
        <v>1659809405.0999999</v>
      </c>
      <c r="DG454" t="s">
        <v>1197</v>
      </c>
      <c r="DH454">
        <v>1659809402.5999999</v>
      </c>
      <c r="DI454">
        <v>1659809405.0999999</v>
      </c>
      <c r="DJ454">
        <v>17</v>
      </c>
      <c r="DK454">
        <v>-0.01</v>
      </c>
      <c r="DL454">
        <v>-1E-3</v>
      </c>
      <c r="DM454">
        <v>1.2789999999999999</v>
      </c>
      <c r="DN454">
        <v>1.7000000000000001E-2</v>
      </c>
      <c r="DO454">
        <v>400</v>
      </c>
      <c r="DP454">
        <v>24</v>
      </c>
      <c r="DQ454">
        <v>0.2</v>
      </c>
      <c r="DR454">
        <v>0.03</v>
      </c>
      <c r="DS454">
        <v>1.641510966939784</v>
      </c>
      <c r="DT454">
        <v>9.6236225008105425</v>
      </c>
      <c r="DU454">
        <v>0.69704948737193329</v>
      </c>
      <c r="DV454">
        <v>0</v>
      </c>
      <c r="DW454">
        <v>-32.328041463414642</v>
      </c>
      <c r="DX454">
        <v>-53.798882926829251</v>
      </c>
      <c r="DY454">
        <v>5.4702682907841762</v>
      </c>
      <c r="DZ454">
        <v>0</v>
      </c>
      <c r="EA454">
        <v>3.3755570731707318</v>
      </c>
      <c r="EB454">
        <v>0.20975331010453699</v>
      </c>
      <c r="EC454">
        <v>2.1192988053910219E-2</v>
      </c>
      <c r="ED454">
        <v>0</v>
      </c>
      <c r="EE454">
        <v>1.9568236707029489</v>
      </c>
      <c r="EF454">
        <v>-3.4979525742503417E-2</v>
      </c>
      <c r="EG454">
        <v>2.9898450212277172E-3</v>
      </c>
      <c r="EH454">
        <v>1</v>
      </c>
      <c r="EI454">
        <v>0.1456837444319668</v>
      </c>
      <c r="EJ454">
        <v>1.8916623437158901E-3</v>
      </c>
      <c r="EK454">
        <v>1.8027776154795291E-4</v>
      </c>
      <c r="EL454">
        <v>1</v>
      </c>
      <c r="EM454">
        <v>2</v>
      </c>
      <c r="EN454">
        <v>6</v>
      </c>
      <c r="EO454" t="s">
        <v>1213</v>
      </c>
      <c r="EP454">
        <v>2.9401099999999998</v>
      </c>
      <c r="EQ454">
        <v>2.8012800000000002</v>
      </c>
      <c r="ER454">
        <v>3.6232100000000003E-2</v>
      </c>
      <c r="ES454">
        <v>4.52322E-2</v>
      </c>
      <c r="ET454">
        <v>0.116914</v>
      </c>
      <c r="EU454">
        <v>0.106559</v>
      </c>
      <c r="EV454">
        <v>19697.400000000001</v>
      </c>
      <c r="EW454">
        <v>20458.5</v>
      </c>
      <c r="EX454">
        <v>23783.7</v>
      </c>
      <c r="EY454">
        <v>24953.8</v>
      </c>
      <c r="EZ454">
        <v>33626.6</v>
      </c>
      <c r="FA454">
        <v>35608.5</v>
      </c>
      <c r="FB454">
        <v>43383.4</v>
      </c>
      <c r="FC454">
        <v>46138.5</v>
      </c>
      <c r="FD454">
        <v>1.9342999999999999</v>
      </c>
      <c r="FE454">
        <v>1.76698</v>
      </c>
      <c r="FF454">
        <v>8.5405999999999996E-2</v>
      </c>
      <c r="FG454">
        <v>0</v>
      </c>
      <c r="FH454">
        <v>30.2029</v>
      </c>
      <c r="FI454">
        <v>999.9</v>
      </c>
      <c r="FJ454">
        <v>41.7</v>
      </c>
      <c r="FK454">
        <v>41.7</v>
      </c>
      <c r="FL454">
        <v>34.2517</v>
      </c>
      <c r="FM454">
        <v>63.984200000000001</v>
      </c>
      <c r="FN454">
        <v>25.8293</v>
      </c>
      <c r="FO454">
        <v>1</v>
      </c>
      <c r="FP454">
        <v>0.62476900000000002</v>
      </c>
      <c r="FQ454">
        <v>2.7814700000000001</v>
      </c>
      <c r="FR454">
        <v>20.296299999999999</v>
      </c>
      <c r="FS454">
        <v>5.2110000000000003</v>
      </c>
      <c r="FT454">
        <v>11.908099999999999</v>
      </c>
      <c r="FU454">
        <v>5.0025500000000003</v>
      </c>
      <c r="FV454">
        <v>3.2902800000000001</v>
      </c>
      <c r="FW454">
        <v>9999</v>
      </c>
      <c r="FX454">
        <v>9999</v>
      </c>
      <c r="FY454">
        <v>9999</v>
      </c>
      <c r="FZ454">
        <v>999.9</v>
      </c>
      <c r="GA454">
        <v>1.8597900000000001</v>
      </c>
      <c r="GB454">
        <v>1.85486</v>
      </c>
      <c r="GC454">
        <v>1.85795</v>
      </c>
      <c r="GD454">
        <v>1.85653</v>
      </c>
      <c r="GE454">
        <v>1.8551599999999999</v>
      </c>
      <c r="GF454">
        <v>1.8547199999999999</v>
      </c>
      <c r="GG454">
        <v>1.85364</v>
      </c>
      <c r="GH454">
        <v>1.8565700000000001</v>
      </c>
      <c r="GI454">
        <v>0</v>
      </c>
      <c r="GJ454">
        <v>0</v>
      </c>
      <c r="GK454">
        <v>0</v>
      </c>
      <c r="GL454">
        <v>0</v>
      </c>
      <c r="GM454" t="s">
        <v>382</v>
      </c>
      <c r="GN454" t="s">
        <v>383</v>
      </c>
      <c r="GO454" t="s">
        <v>384</v>
      </c>
      <c r="GP454" t="s">
        <v>384</v>
      </c>
      <c r="GQ454" t="s">
        <v>384</v>
      </c>
      <c r="GR454" t="s">
        <v>384</v>
      </c>
      <c r="GS454">
        <v>0</v>
      </c>
      <c r="GT454">
        <v>100</v>
      </c>
      <c r="GU454">
        <v>100</v>
      </c>
      <c r="GV454">
        <v>0.68300000000000005</v>
      </c>
      <c r="GW454">
        <v>1.2800000000000001E-2</v>
      </c>
      <c r="GX454">
        <v>0.27761382284396391</v>
      </c>
      <c r="GY454">
        <v>3.0239061252787889E-3</v>
      </c>
      <c r="GZ454">
        <v>-1.398580452151984E-6</v>
      </c>
      <c r="HA454">
        <v>2.8030378366047371E-10</v>
      </c>
      <c r="HB454">
        <v>-7.1345895132161177E-2</v>
      </c>
      <c r="HC454">
        <v>1.0309082032153079E-2</v>
      </c>
      <c r="HD454">
        <v>-3.6321104004466529E-4</v>
      </c>
      <c r="HE454">
        <v>3.6129943689190391E-6</v>
      </c>
      <c r="HF454">
        <v>0</v>
      </c>
      <c r="HG454">
        <v>2134</v>
      </c>
      <c r="HH454">
        <v>3</v>
      </c>
      <c r="HI454">
        <v>46</v>
      </c>
      <c r="HJ454">
        <v>5.3</v>
      </c>
      <c r="HK454">
        <v>5.3</v>
      </c>
      <c r="HL454">
        <v>0.618896</v>
      </c>
      <c r="HM454">
        <v>2.3962400000000001</v>
      </c>
      <c r="HN454">
        <v>1.4978</v>
      </c>
      <c r="HO454">
        <v>2.3010299999999999</v>
      </c>
      <c r="HP454">
        <v>1.5478499999999999</v>
      </c>
      <c r="HQ454">
        <v>2.4267599999999998</v>
      </c>
      <c r="HR454">
        <v>43.6721</v>
      </c>
      <c r="HS454">
        <v>15.4016</v>
      </c>
      <c r="HT454">
        <v>18</v>
      </c>
      <c r="HU454">
        <v>503.125</v>
      </c>
      <c r="HV454">
        <v>458.31599999999997</v>
      </c>
      <c r="HW454">
        <v>26.196300000000001</v>
      </c>
      <c r="HX454">
        <v>34.685499999999998</v>
      </c>
      <c r="HY454">
        <v>29.999300000000002</v>
      </c>
      <c r="HZ454">
        <v>34.586500000000001</v>
      </c>
      <c r="IA454">
        <v>34.687199999999997</v>
      </c>
      <c r="IB454">
        <v>12.405099999999999</v>
      </c>
      <c r="IC454">
        <v>28.0717</v>
      </c>
      <c r="ID454">
        <v>0</v>
      </c>
      <c r="IE454">
        <v>26.210899999999999</v>
      </c>
      <c r="IF454">
        <v>220.84100000000001</v>
      </c>
      <c r="IG454">
        <v>23.9941</v>
      </c>
      <c r="IH454">
        <v>100.304</v>
      </c>
      <c r="II454">
        <v>99.986699999999999</v>
      </c>
      <c r="IJ454" t="s">
        <v>2639</v>
      </c>
    </row>
    <row r="455" spans="1:244" x14ac:dyDescent="0.2">
      <c r="A455">
        <v>439</v>
      </c>
      <c r="B455">
        <v>1659809722.5999999</v>
      </c>
      <c r="C455">
        <v>13581.099999904631</v>
      </c>
      <c r="D455" t="s">
        <v>1269</v>
      </c>
      <c r="E455" t="s">
        <v>1270</v>
      </c>
      <c r="F455">
        <v>1</v>
      </c>
      <c r="G455" t="s">
        <v>373</v>
      </c>
      <c r="H455" t="s">
        <v>374</v>
      </c>
      <c r="I455" t="s">
        <v>375</v>
      </c>
      <c r="J455" t="s">
        <v>376</v>
      </c>
      <c r="K455" t="s">
        <v>377</v>
      </c>
      <c r="L455" t="s">
        <v>1192</v>
      </c>
      <c r="M455" t="s">
        <v>378</v>
      </c>
      <c r="N455">
        <v>1659809714.5999999</v>
      </c>
      <c r="O455">
        <f t="shared" si="204"/>
        <v>2.920894820259882E-3</v>
      </c>
      <c r="P455">
        <f t="shared" si="205"/>
        <v>2.9208948202598819</v>
      </c>
      <c r="Q455">
        <f t="shared" si="206"/>
        <v>3.0764755050282928</v>
      </c>
      <c r="R455">
        <f t="shared" si="207"/>
        <v>112.0922875</v>
      </c>
      <c r="S455">
        <f t="shared" si="208"/>
        <v>74.548160636758681</v>
      </c>
      <c r="T455">
        <f t="shared" si="209"/>
        <v>7.3723074132899811</v>
      </c>
      <c r="U455">
        <f t="shared" si="210"/>
        <v>11.085166891447161</v>
      </c>
      <c r="V455">
        <f t="shared" si="211"/>
        <v>0.14613132315966756</v>
      </c>
      <c r="W455">
        <f t="shared" si="212"/>
        <v>2.9071881287521681</v>
      </c>
      <c r="X455">
        <f t="shared" si="213"/>
        <v>0.14216986418577945</v>
      </c>
      <c r="Y455">
        <f t="shared" si="214"/>
        <v>8.9203141581489426E-2</v>
      </c>
      <c r="Z455">
        <f t="shared" si="215"/>
        <v>321.51843018750009</v>
      </c>
      <c r="AA455">
        <f t="shared" si="216"/>
        <v>32.08975212156092</v>
      </c>
      <c r="AB455">
        <f t="shared" si="217"/>
        <v>31.5977125</v>
      </c>
      <c r="AC455">
        <f t="shared" si="218"/>
        <v>4.6674276478157504</v>
      </c>
      <c r="AD455">
        <f t="shared" si="219"/>
        <v>60.279924855418422</v>
      </c>
      <c r="AE455">
        <f t="shared" si="220"/>
        <v>2.7114560729843031</v>
      </c>
      <c r="AF455">
        <f t="shared" si="221"/>
        <v>4.4981079181630346</v>
      </c>
      <c r="AG455">
        <f t="shared" si="222"/>
        <v>1.9559715748314472</v>
      </c>
      <c r="AH455">
        <f t="shared" si="223"/>
        <v>-128.8114615734608</v>
      </c>
      <c r="AI455">
        <f t="shared" si="224"/>
        <v>-101.7770748771983</v>
      </c>
      <c r="AJ455">
        <f t="shared" si="225"/>
        <v>-7.8827708237498175</v>
      </c>
      <c r="AK455">
        <f t="shared" si="226"/>
        <v>83.047122913091172</v>
      </c>
      <c r="AL455">
        <f t="shared" si="227"/>
        <v>29.61295361587166</v>
      </c>
      <c r="AM455">
        <f t="shared" si="228"/>
        <v>2.9053650627103003</v>
      </c>
      <c r="AN455">
        <f t="shared" si="229"/>
        <v>3.0764755050282928</v>
      </c>
      <c r="AO455">
        <v>178.68337120490111</v>
      </c>
      <c r="AP455">
        <v>150.2039636363636</v>
      </c>
      <c r="AQ455">
        <v>4.8157749113190258</v>
      </c>
      <c r="AR455">
        <v>65.640967639493695</v>
      </c>
      <c r="AS455">
        <f t="shared" si="230"/>
        <v>2.9208948202598819</v>
      </c>
      <c r="AT455">
        <v>24.02822524773962</v>
      </c>
      <c r="AU455">
        <v>27.434510989010999</v>
      </c>
      <c r="AV455">
        <v>2.56105187306821E-4</v>
      </c>
      <c r="AW455">
        <v>85.652691204129724</v>
      </c>
      <c r="AX455">
        <v>0</v>
      </c>
      <c r="AY455">
        <v>0</v>
      </c>
      <c r="AZ455">
        <f t="shared" si="231"/>
        <v>1</v>
      </c>
      <c r="BA455">
        <f t="shared" si="232"/>
        <v>0</v>
      </c>
      <c r="BB455">
        <f t="shared" si="233"/>
        <v>51529.197493089465</v>
      </c>
      <c r="BC455">
        <f t="shared" si="234"/>
        <v>2000.0150000000001</v>
      </c>
      <c r="BD455">
        <f t="shared" si="235"/>
        <v>1681.21261875</v>
      </c>
      <c r="BE455">
        <f t="shared" si="236"/>
        <v>0.84060000487496345</v>
      </c>
      <c r="BF455">
        <f t="shared" si="237"/>
        <v>0.16075800940867946</v>
      </c>
      <c r="BG455">
        <v>6</v>
      </c>
      <c r="BH455">
        <v>0.5</v>
      </c>
      <c r="BI455" t="s">
        <v>379</v>
      </c>
      <c r="BJ455">
        <v>2</v>
      </c>
      <c r="BK455" t="b">
        <v>1</v>
      </c>
      <c r="BL455">
        <v>1659809714.5999999</v>
      </c>
      <c r="BM455">
        <v>112.0922875</v>
      </c>
      <c r="BN455">
        <v>148.00899999999999</v>
      </c>
      <c r="BO455">
        <v>27.418018750000002</v>
      </c>
      <c r="BP455">
        <v>24.02808125</v>
      </c>
      <c r="BQ455">
        <v>111.495025</v>
      </c>
      <c r="BR455">
        <v>27.405281250000002</v>
      </c>
      <c r="BS455">
        <v>500.13412499999998</v>
      </c>
      <c r="BT455">
        <v>98.793187500000002</v>
      </c>
      <c r="BU455">
        <v>0.10002931875</v>
      </c>
      <c r="BV455">
        <v>30.948343749999999</v>
      </c>
      <c r="BW455">
        <v>31.5977125</v>
      </c>
      <c r="BX455">
        <v>999.9</v>
      </c>
      <c r="BY455">
        <v>0</v>
      </c>
      <c r="BZ455">
        <v>0</v>
      </c>
      <c r="CA455">
        <v>9993.6812499999996</v>
      </c>
      <c r="CB455">
        <v>0</v>
      </c>
      <c r="CC455">
        <v>224.65937500000001</v>
      </c>
      <c r="CD455">
        <v>-35.916543750000002</v>
      </c>
      <c r="CE455">
        <v>115.25260625</v>
      </c>
      <c r="CF455">
        <v>151.65268750000001</v>
      </c>
      <c r="CG455">
        <v>3.38994375</v>
      </c>
      <c r="CH455">
        <v>148.00899999999999</v>
      </c>
      <c r="CI455">
        <v>24.02808125</v>
      </c>
      <c r="CJ455">
        <v>2.708714375</v>
      </c>
      <c r="CK455">
        <v>2.3738112500000002</v>
      </c>
      <c r="CL455">
        <v>22.338075</v>
      </c>
      <c r="CM455">
        <v>20.1862125</v>
      </c>
      <c r="CN455">
        <v>2000.0150000000001</v>
      </c>
      <c r="CO455">
        <v>0.97999918750000004</v>
      </c>
      <c r="CP455">
        <v>2.0000918749999999E-2</v>
      </c>
      <c r="CQ455">
        <v>0</v>
      </c>
      <c r="CR455">
        <v>2.669</v>
      </c>
      <c r="CS455">
        <v>0</v>
      </c>
      <c r="CT455">
        <v>19659.400000000001</v>
      </c>
      <c r="CU455">
        <v>17412.456249999999</v>
      </c>
      <c r="CV455">
        <v>43.956687500000001</v>
      </c>
      <c r="CW455">
        <v>45.186999999999998</v>
      </c>
      <c r="CX455">
        <v>44.058124999999997</v>
      </c>
      <c r="CY455">
        <v>43.386625000000002</v>
      </c>
      <c r="CZ455">
        <v>43.875</v>
      </c>
      <c r="DA455">
        <v>1960.014375</v>
      </c>
      <c r="DB455">
        <v>40.000624999999999</v>
      </c>
      <c r="DC455">
        <v>0</v>
      </c>
      <c r="DD455">
        <v>1659809721.9000001</v>
      </c>
      <c r="DE455">
        <v>0</v>
      </c>
      <c r="DF455">
        <v>1659809405.0999999</v>
      </c>
      <c r="DG455" t="s">
        <v>1197</v>
      </c>
      <c r="DH455">
        <v>1659809402.5999999</v>
      </c>
      <c r="DI455">
        <v>1659809405.0999999</v>
      </c>
      <c r="DJ455">
        <v>17</v>
      </c>
      <c r="DK455">
        <v>-0.01</v>
      </c>
      <c r="DL455">
        <v>-1E-3</v>
      </c>
      <c r="DM455">
        <v>1.2789999999999999</v>
      </c>
      <c r="DN455">
        <v>1.7000000000000001E-2</v>
      </c>
      <c r="DO455">
        <v>400</v>
      </c>
      <c r="DP455">
        <v>24</v>
      </c>
      <c r="DQ455">
        <v>0.2</v>
      </c>
      <c r="DR455">
        <v>0.03</v>
      </c>
      <c r="DS455">
        <v>1.641510966939784</v>
      </c>
      <c r="DT455">
        <v>9.6236225008105425</v>
      </c>
      <c r="DU455">
        <v>0.69704948737193329</v>
      </c>
      <c r="DV455">
        <v>0</v>
      </c>
      <c r="DW455">
        <v>-32.328041463414642</v>
      </c>
      <c r="DX455">
        <v>-53.798882926829251</v>
      </c>
      <c r="DY455">
        <v>5.4702682907841762</v>
      </c>
      <c r="DZ455">
        <v>0</v>
      </c>
      <c r="EA455">
        <v>3.3755570731707318</v>
      </c>
      <c r="EB455">
        <v>0.20975331010453699</v>
      </c>
      <c r="EC455">
        <v>2.1192988053910219E-2</v>
      </c>
      <c r="ED455">
        <v>0</v>
      </c>
      <c r="EE455">
        <v>1.9568236707029489</v>
      </c>
      <c r="EF455">
        <v>-3.4979525742503417E-2</v>
      </c>
      <c r="EG455">
        <v>2.9898450212277172E-3</v>
      </c>
      <c r="EH455">
        <v>1</v>
      </c>
      <c r="EI455">
        <v>0.1456837444319668</v>
      </c>
      <c r="EJ455">
        <v>1.8916623437158901E-3</v>
      </c>
      <c r="EK455">
        <v>1.8027776154795291E-4</v>
      </c>
      <c r="EL455">
        <v>1</v>
      </c>
      <c r="EM455">
        <v>2</v>
      </c>
      <c r="EN455">
        <v>6</v>
      </c>
      <c r="EO455" t="s">
        <v>1213</v>
      </c>
      <c r="EP455">
        <v>2.9401099999999998</v>
      </c>
      <c r="EQ455">
        <v>2.8013300000000001</v>
      </c>
      <c r="ER455">
        <v>3.7323299999999997E-2</v>
      </c>
      <c r="ES455">
        <v>4.6343700000000002E-2</v>
      </c>
      <c r="ET455">
        <v>0.116919</v>
      </c>
      <c r="EU455">
        <v>0.106559</v>
      </c>
      <c r="EV455">
        <v>19675.3</v>
      </c>
      <c r="EW455">
        <v>20434.8</v>
      </c>
      <c r="EX455">
        <v>23783.9</v>
      </c>
      <c r="EY455">
        <v>24953.9</v>
      </c>
      <c r="EZ455">
        <v>33626.5</v>
      </c>
      <c r="FA455">
        <v>35608.699999999997</v>
      </c>
      <c r="FB455">
        <v>43383.5</v>
      </c>
      <c r="FC455">
        <v>46138.7</v>
      </c>
      <c r="FD455">
        <v>1.93435</v>
      </c>
      <c r="FE455">
        <v>1.76702</v>
      </c>
      <c r="FF455">
        <v>8.5651900000000003E-2</v>
      </c>
      <c r="FG455">
        <v>0</v>
      </c>
      <c r="FH455">
        <v>30.201799999999999</v>
      </c>
      <c r="FI455">
        <v>999.9</v>
      </c>
      <c r="FJ455">
        <v>41.7</v>
      </c>
      <c r="FK455">
        <v>41.7</v>
      </c>
      <c r="FL455">
        <v>34.250999999999998</v>
      </c>
      <c r="FM455">
        <v>63.554200000000002</v>
      </c>
      <c r="FN455">
        <v>25.849399999999999</v>
      </c>
      <c r="FO455">
        <v>1</v>
      </c>
      <c r="FP455">
        <v>0.62460099999999996</v>
      </c>
      <c r="FQ455">
        <v>2.7898399999999999</v>
      </c>
      <c r="FR455">
        <v>20.296199999999999</v>
      </c>
      <c r="FS455">
        <v>5.2112999999999996</v>
      </c>
      <c r="FT455">
        <v>11.908099999999999</v>
      </c>
      <c r="FU455">
        <v>5.00265</v>
      </c>
      <c r="FV455">
        <v>3.2903500000000001</v>
      </c>
      <c r="FW455">
        <v>9999</v>
      </c>
      <c r="FX455">
        <v>9999</v>
      </c>
      <c r="FY455">
        <v>9999</v>
      </c>
      <c r="FZ455">
        <v>999.9</v>
      </c>
      <c r="GA455">
        <v>1.8597999999999999</v>
      </c>
      <c r="GB455">
        <v>1.85486</v>
      </c>
      <c r="GC455">
        <v>1.8579699999999999</v>
      </c>
      <c r="GD455">
        <v>1.85653</v>
      </c>
      <c r="GE455">
        <v>1.8551599999999999</v>
      </c>
      <c r="GF455">
        <v>1.8547199999999999</v>
      </c>
      <c r="GG455">
        <v>1.85364</v>
      </c>
      <c r="GH455">
        <v>1.85659</v>
      </c>
      <c r="GI455">
        <v>0</v>
      </c>
      <c r="GJ455">
        <v>0</v>
      </c>
      <c r="GK455">
        <v>0</v>
      </c>
      <c r="GL455">
        <v>0</v>
      </c>
      <c r="GM455" t="s">
        <v>382</v>
      </c>
      <c r="GN455" t="s">
        <v>383</v>
      </c>
      <c r="GO455" t="s">
        <v>384</v>
      </c>
      <c r="GP455" t="s">
        <v>384</v>
      </c>
      <c r="GQ455" t="s">
        <v>384</v>
      </c>
      <c r="GR455" t="s">
        <v>384</v>
      </c>
      <c r="GS455">
        <v>0</v>
      </c>
      <c r="GT455">
        <v>100</v>
      </c>
      <c r="GU455">
        <v>100</v>
      </c>
      <c r="GV455">
        <v>0.69399999999999995</v>
      </c>
      <c r="GW455">
        <v>1.2800000000000001E-2</v>
      </c>
      <c r="GX455">
        <v>0.27761382284396391</v>
      </c>
      <c r="GY455">
        <v>3.0239061252787889E-3</v>
      </c>
      <c r="GZ455">
        <v>-1.398580452151984E-6</v>
      </c>
      <c r="HA455">
        <v>2.8030378366047371E-10</v>
      </c>
      <c r="HB455">
        <v>-7.1345895132161177E-2</v>
      </c>
      <c r="HC455">
        <v>1.0309082032153079E-2</v>
      </c>
      <c r="HD455">
        <v>-3.6321104004466529E-4</v>
      </c>
      <c r="HE455">
        <v>3.6129943689190391E-6</v>
      </c>
      <c r="HF455">
        <v>0</v>
      </c>
      <c r="HG455">
        <v>2134</v>
      </c>
      <c r="HH455">
        <v>3</v>
      </c>
      <c r="HI455">
        <v>46</v>
      </c>
      <c r="HJ455">
        <v>5.3</v>
      </c>
      <c r="HK455">
        <v>5.3</v>
      </c>
      <c r="HL455">
        <v>0.62744100000000003</v>
      </c>
      <c r="HM455">
        <v>2.3999000000000001</v>
      </c>
      <c r="HN455">
        <v>1.4978</v>
      </c>
      <c r="HO455">
        <v>2.3022499999999999</v>
      </c>
      <c r="HP455">
        <v>1.5478499999999999</v>
      </c>
      <c r="HQ455">
        <v>2.3046899999999999</v>
      </c>
      <c r="HR455">
        <v>43.6721</v>
      </c>
      <c r="HS455">
        <v>15.392899999999999</v>
      </c>
      <c r="HT455">
        <v>18</v>
      </c>
      <c r="HU455">
        <v>503.14400000000001</v>
      </c>
      <c r="HV455">
        <v>458.33699999999999</v>
      </c>
      <c r="HW455">
        <v>26.204499999999999</v>
      </c>
      <c r="HX455">
        <v>34.683900000000001</v>
      </c>
      <c r="HY455">
        <v>29.999300000000002</v>
      </c>
      <c r="HZ455">
        <v>34.584899999999998</v>
      </c>
      <c r="IA455">
        <v>34.685600000000001</v>
      </c>
      <c r="IB455">
        <v>12.5739</v>
      </c>
      <c r="IC455">
        <v>28.0717</v>
      </c>
      <c r="ID455">
        <v>0</v>
      </c>
      <c r="IE455">
        <v>26.210899999999999</v>
      </c>
      <c r="IF455">
        <v>230.88499999999999</v>
      </c>
      <c r="IG455">
        <v>23.988900000000001</v>
      </c>
      <c r="IH455">
        <v>100.30500000000001</v>
      </c>
      <c r="II455">
        <v>99.986999999999995</v>
      </c>
      <c r="IJ455" t="s">
        <v>2639</v>
      </c>
    </row>
    <row r="456" spans="1:244" x14ac:dyDescent="0.2">
      <c r="A456">
        <v>440</v>
      </c>
      <c r="B456">
        <v>1659809723.5999999</v>
      </c>
      <c r="C456">
        <v>13582.099999904631</v>
      </c>
      <c r="D456" t="s">
        <v>1271</v>
      </c>
      <c r="E456" t="s">
        <v>1272</v>
      </c>
      <c r="F456">
        <v>1</v>
      </c>
      <c r="G456" t="s">
        <v>373</v>
      </c>
      <c r="H456" t="s">
        <v>374</v>
      </c>
      <c r="I456" t="s">
        <v>375</v>
      </c>
      <c r="J456" t="s">
        <v>376</v>
      </c>
      <c r="K456" t="s">
        <v>377</v>
      </c>
      <c r="L456" t="s">
        <v>1192</v>
      </c>
      <c r="M456" t="s">
        <v>378</v>
      </c>
      <c r="N456">
        <v>1659809716.099999</v>
      </c>
      <c r="O456">
        <f t="shared" si="204"/>
        <v>2.9229804471743691E-3</v>
      </c>
      <c r="P456">
        <f t="shared" si="205"/>
        <v>2.922980447174369</v>
      </c>
      <c r="Q456">
        <f t="shared" si="206"/>
        <v>3.2928931367590675</v>
      </c>
      <c r="R456">
        <f t="shared" si="207"/>
        <v>118.6852066666667</v>
      </c>
      <c r="S456">
        <f t="shared" si="208"/>
        <v>78.587756335496124</v>
      </c>
      <c r="T456">
        <f t="shared" si="209"/>
        <v>7.7717715067796522</v>
      </c>
      <c r="U456">
        <f t="shared" si="210"/>
        <v>11.737124845637467</v>
      </c>
      <c r="V456">
        <f t="shared" si="211"/>
        <v>0.14631377256375508</v>
      </c>
      <c r="W456">
        <f t="shared" si="212"/>
        <v>2.9080724415300634</v>
      </c>
      <c r="X456">
        <f t="shared" si="213"/>
        <v>0.14234373247039805</v>
      </c>
      <c r="Y456">
        <f t="shared" si="214"/>
        <v>8.9312552643300652E-2</v>
      </c>
      <c r="Z456">
        <f t="shared" si="215"/>
        <v>321.51923060000001</v>
      </c>
      <c r="AA456">
        <f t="shared" si="216"/>
        <v>32.088513237910078</v>
      </c>
      <c r="AB456">
        <f t="shared" si="217"/>
        <v>31.59526666666666</v>
      </c>
      <c r="AC456">
        <f t="shared" si="218"/>
        <v>4.6667796403047301</v>
      </c>
      <c r="AD456">
        <f t="shared" si="219"/>
        <v>60.288992869426039</v>
      </c>
      <c r="AE456">
        <f t="shared" si="220"/>
        <v>2.7118056343454939</v>
      </c>
      <c r="AF456">
        <f t="shared" si="221"/>
        <v>4.4980111713239683</v>
      </c>
      <c r="AG456">
        <f t="shared" si="222"/>
        <v>1.9549740059592362</v>
      </c>
      <c r="AH456">
        <f t="shared" si="223"/>
        <v>-128.90343772038969</v>
      </c>
      <c r="AI456">
        <f t="shared" si="224"/>
        <v>-101.48369495008527</v>
      </c>
      <c r="AJ456">
        <f t="shared" si="225"/>
        <v>-7.8575485948953521</v>
      </c>
      <c r="AK456">
        <f t="shared" si="226"/>
        <v>83.274549334629683</v>
      </c>
      <c r="AL456">
        <f t="shared" si="227"/>
        <v>30.369838598583069</v>
      </c>
      <c r="AM456">
        <f t="shared" si="228"/>
        <v>2.9087504137809961</v>
      </c>
      <c r="AN456">
        <f t="shared" si="229"/>
        <v>3.2928931367590675</v>
      </c>
      <c r="AO456">
        <v>183.87740712799899</v>
      </c>
      <c r="AP456">
        <v>155.0401151515151</v>
      </c>
      <c r="AQ456">
        <v>4.8336611506916611</v>
      </c>
      <c r="AR456">
        <v>65.640967639493695</v>
      </c>
      <c r="AS456">
        <f t="shared" si="230"/>
        <v>2.922980447174369</v>
      </c>
      <c r="AT456">
        <v>24.027324074529961</v>
      </c>
      <c r="AU456">
        <v>27.435821978022009</v>
      </c>
      <c r="AV456">
        <v>2.9125922367914762E-4</v>
      </c>
      <c r="AW456">
        <v>85.652691204129724</v>
      </c>
      <c r="AX456">
        <v>0</v>
      </c>
      <c r="AY456">
        <v>0</v>
      </c>
      <c r="AZ456">
        <f t="shared" si="231"/>
        <v>1</v>
      </c>
      <c r="BA456">
        <f t="shared" si="232"/>
        <v>0</v>
      </c>
      <c r="BB456">
        <f t="shared" si="233"/>
        <v>51554.281427450449</v>
      </c>
      <c r="BC456">
        <f t="shared" si="234"/>
        <v>2000.02</v>
      </c>
      <c r="BD456">
        <f t="shared" si="235"/>
        <v>1681.2168200000001</v>
      </c>
      <c r="BE456">
        <f t="shared" si="236"/>
        <v>0.84060000399996004</v>
      </c>
      <c r="BF456">
        <f t="shared" si="237"/>
        <v>0.1607580077199228</v>
      </c>
      <c r="BG456">
        <v>6</v>
      </c>
      <c r="BH456">
        <v>0.5</v>
      </c>
      <c r="BI456" t="s">
        <v>379</v>
      </c>
      <c r="BJ456">
        <v>2</v>
      </c>
      <c r="BK456" t="b">
        <v>1</v>
      </c>
      <c r="BL456">
        <v>1659809716.099999</v>
      </c>
      <c r="BM456">
        <v>118.6852066666667</v>
      </c>
      <c r="BN456">
        <v>155.53360000000001</v>
      </c>
      <c r="BO456">
        <v>27.42164</v>
      </c>
      <c r="BP456">
        <v>24.027746666666669</v>
      </c>
      <c r="BQ456">
        <v>118.0701133333333</v>
      </c>
      <c r="BR456">
        <v>27.40890666666667</v>
      </c>
      <c r="BS456">
        <v>500.13139999999999</v>
      </c>
      <c r="BT456">
        <v>98.792966666666672</v>
      </c>
      <c r="BU456">
        <v>9.9938146666666672E-2</v>
      </c>
      <c r="BV456">
        <v>30.94796666666667</v>
      </c>
      <c r="BW456">
        <v>31.59526666666666</v>
      </c>
      <c r="BX456">
        <v>999.89999999999986</v>
      </c>
      <c r="BY456">
        <v>0</v>
      </c>
      <c r="BZ456">
        <v>0</v>
      </c>
      <c r="CA456">
        <v>9998.7633333333342</v>
      </c>
      <c r="CB456">
        <v>0</v>
      </c>
      <c r="CC456">
        <v>224.37746666666669</v>
      </c>
      <c r="CD456">
        <v>-36.848193333333327</v>
      </c>
      <c r="CE456">
        <v>122.0318466666667</v>
      </c>
      <c r="CF456">
        <v>159.36253333333329</v>
      </c>
      <c r="CG456">
        <v>3.3938993333333332</v>
      </c>
      <c r="CH456">
        <v>155.53360000000001</v>
      </c>
      <c r="CI456">
        <v>24.027746666666669</v>
      </c>
      <c r="CJ456">
        <v>2.7090666666666658</v>
      </c>
      <c r="CK456">
        <v>2.3737733333333328</v>
      </c>
      <c r="CL456">
        <v>22.340213333333331</v>
      </c>
      <c r="CM456">
        <v>20.185960000000001</v>
      </c>
      <c r="CN456">
        <v>2000.02</v>
      </c>
      <c r="CO456">
        <v>0.97999919999999985</v>
      </c>
      <c r="CP456">
        <v>2.0000906666666669E-2</v>
      </c>
      <c r="CQ456">
        <v>0</v>
      </c>
      <c r="CR456">
        <v>2.5807333333333342</v>
      </c>
      <c r="CS456">
        <v>0</v>
      </c>
      <c r="CT456">
        <v>19655.75333333333</v>
      </c>
      <c r="CU456">
        <v>17412.5</v>
      </c>
      <c r="CV456">
        <v>43.953800000000001</v>
      </c>
      <c r="CW456">
        <v>45.186999999999998</v>
      </c>
      <c r="CX456">
        <v>44.053733333333327</v>
      </c>
      <c r="CY456">
        <v>43.379133333333343</v>
      </c>
      <c r="CZ456">
        <v>43.875</v>
      </c>
      <c r="DA456">
        <v>1960.019333333333</v>
      </c>
      <c r="DB456">
        <v>40.000666666666667</v>
      </c>
      <c r="DC456">
        <v>0</v>
      </c>
      <c r="DD456">
        <v>1659809723.0999999</v>
      </c>
      <c r="DE456">
        <v>0</v>
      </c>
      <c r="DF456">
        <v>1659809405.0999999</v>
      </c>
      <c r="DG456" t="s">
        <v>1197</v>
      </c>
      <c r="DH456">
        <v>1659809402.5999999</v>
      </c>
      <c r="DI456">
        <v>1659809405.0999999</v>
      </c>
      <c r="DJ456">
        <v>17</v>
      </c>
      <c r="DK456">
        <v>-0.01</v>
      </c>
      <c r="DL456">
        <v>-1E-3</v>
      </c>
      <c r="DM456">
        <v>1.2789999999999999</v>
      </c>
      <c r="DN456">
        <v>1.7000000000000001E-2</v>
      </c>
      <c r="DO456">
        <v>400</v>
      </c>
      <c r="DP456">
        <v>24</v>
      </c>
      <c r="DQ456">
        <v>0.2</v>
      </c>
      <c r="DR456">
        <v>0.03</v>
      </c>
      <c r="DS456">
        <v>1.945670353874692</v>
      </c>
      <c r="DT456">
        <v>9.8298975665835702</v>
      </c>
      <c r="DU456">
        <v>0.71095447800537814</v>
      </c>
      <c r="DV456">
        <v>0</v>
      </c>
      <c r="DW456">
        <v>-34.088019512195117</v>
      </c>
      <c r="DX456">
        <v>-44.699966550522618</v>
      </c>
      <c r="DY456">
        <v>4.5340195199650557</v>
      </c>
      <c r="DZ456">
        <v>0</v>
      </c>
      <c r="EA456">
        <v>3.3827034146341459</v>
      </c>
      <c r="EB456">
        <v>0.1831779094076704</v>
      </c>
      <c r="EC456">
        <v>1.8390695766590741E-2</v>
      </c>
      <c r="ED456">
        <v>0</v>
      </c>
      <c r="EE456">
        <v>1.955711683098911</v>
      </c>
      <c r="EF456">
        <v>-2.9688921120128081E-2</v>
      </c>
      <c r="EG456">
        <v>2.6333532899130872E-3</v>
      </c>
      <c r="EH456">
        <v>1</v>
      </c>
      <c r="EI456">
        <v>0.14576865416100199</v>
      </c>
      <c r="EJ456">
        <v>3.4343840455120459E-3</v>
      </c>
      <c r="EK456">
        <v>2.7076617655748448E-4</v>
      </c>
      <c r="EL456">
        <v>1</v>
      </c>
      <c r="EM456">
        <v>2</v>
      </c>
      <c r="EN456">
        <v>6</v>
      </c>
      <c r="EO456" t="s">
        <v>1213</v>
      </c>
      <c r="EP456">
        <v>2.9401700000000002</v>
      </c>
      <c r="EQ456">
        <v>2.80125</v>
      </c>
      <c r="ER456">
        <v>3.8411500000000001E-2</v>
      </c>
      <c r="ES456">
        <v>4.7451100000000003E-2</v>
      </c>
      <c r="ET456">
        <v>0.11692</v>
      </c>
      <c r="EU456">
        <v>0.10656</v>
      </c>
      <c r="EV456">
        <v>19653.099999999999</v>
      </c>
      <c r="EW456">
        <v>20411.099999999999</v>
      </c>
      <c r="EX456">
        <v>23783.9</v>
      </c>
      <c r="EY456">
        <v>24953.9</v>
      </c>
      <c r="EZ456">
        <v>33626.699999999997</v>
      </c>
      <c r="FA456">
        <v>35608.9</v>
      </c>
      <c r="FB456">
        <v>43383.7</v>
      </c>
      <c r="FC456">
        <v>46138.9</v>
      </c>
      <c r="FD456">
        <v>1.93438</v>
      </c>
      <c r="FE456">
        <v>1.7669999999999999</v>
      </c>
      <c r="FF456">
        <v>8.5808300000000004E-2</v>
      </c>
      <c r="FG456">
        <v>0</v>
      </c>
      <c r="FH456">
        <v>30.200900000000001</v>
      </c>
      <c r="FI456">
        <v>999.9</v>
      </c>
      <c r="FJ456">
        <v>41.7</v>
      </c>
      <c r="FK456">
        <v>41.7</v>
      </c>
      <c r="FL456">
        <v>34.246400000000001</v>
      </c>
      <c r="FM456">
        <v>63.784199999999998</v>
      </c>
      <c r="FN456">
        <v>26.642600000000002</v>
      </c>
      <c r="FO456">
        <v>1</v>
      </c>
      <c r="FP456">
        <v>0.62450700000000003</v>
      </c>
      <c r="FQ456">
        <v>2.8021799999999999</v>
      </c>
      <c r="FR456">
        <v>20.295999999999999</v>
      </c>
      <c r="FS456">
        <v>5.2110000000000003</v>
      </c>
      <c r="FT456">
        <v>11.908099999999999</v>
      </c>
      <c r="FU456">
        <v>5.0025000000000004</v>
      </c>
      <c r="FV456">
        <v>3.29033</v>
      </c>
      <c r="FW456">
        <v>9999</v>
      </c>
      <c r="FX456">
        <v>9999</v>
      </c>
      <c r="FY456">
        <v>9999</v>
      </c>
      <c r="FZ456">
        <v>999.9</v>
      </c>
      <c r="GA456">
        <v>1.85981</v>
      </c>
      <c r="GB456">
        <v>1.85486</v>
      </c>
      <c r="GC456">
        <v>1.8579699999999999</v>
      </c>
      <c r="GD456">
        <v>1.8565400000000001</v>
      </c>
      <c r="GE456">
        <v>1.8551599999999999</v>
      </c>
      <c r="GF456">
        <v>1.8547100000000001</v>
      </c>
      <c r="GG456">
        <v>1.85364</v>
      </c>
      <c r="GH456">
        <v>1.8566</v>
      </c>
      <c r="GI456">
        <v>0</v>
      </c>
      <c r="GJ456">
        <v>0</v>
      </c>
      <c r="GK456">
        <v>0</v>
      </c>
      <c r="GL456">
        <v>0</v>
      </c>
      <c r="GM456" t="s">
        <v>382</v>
      </c>
      <c r="GN456" t="s">
        <v>383</v>
      </c>
      <c r="GO456" t="s">
        <v>384</v>
      </c>
      <c r="GP456" t="s">
        <v>384</v>
      </c>
      <c r="GQ456" t="s">
        <v>384</v>
      </c>
      <c r="GR456" t="s">
        <v>384</v>
      </c>
      <c r="GS456">
        <v>0</v>
      </c>
      <c r="GT456">
        <v>100</v>
      </c>
      <c r="GU456">
        <v>100</v>
      </c>
      <c r="GV456">
        <v>0.70699999999999996</v>
      </c>
      <c r="GW456">
        <v>1.2699999999999999E-2</v>
      </c>
      <c r="GX456">
        <v>0.27761382284396391</v>
      </c>
      <c r="GY456">
        <v>3.0239061252787889E-3</v>
      </c>
      <c r="GZ456">
        <v>-1.398580452151984E-6</v>
      </c>
      <c r="HA456">
        <v>2.8030378366047371E-10</v>
      </c>
      <c r="HB456">
        <v>-7.1345895132161177E-2</v>
      </c>
      <c r="HC456">
        <v>1.0309082032153079E-2</v>
      </c>
      <c r="HD456">
        <v>-3.6321104004466529E-4</v>
      </c>
      <c r="HE456">
        <v>3.6129943689190391E-6</v>
      </c>
      <c r="HF456">
        <v>0</v>
      </c>
      <c r="HG456">
        <v>2134</v>
      </c>
      <c r="HH456">
        <v>3</v>
      </c>
      <c r="HI456">
        <v>46</v>
      </c>
      <c r="HJ456">
        <v>5.3</v>
      </c>
      <c r="HK456">
        <v>5.3</v>
      </c>
      <c r="HL456">
        <v>0.64086900000000002</v>
      </c>
      <c r="HM456">
        <v>2.3815900000000001</v>
      </c>
      <c r="HN456">
        <v>1.4978</v>
      </c>
      <c r="HO456">
        <v>2.3022499999999999</v>
      </c>
      <c r="HP456">
        <v>1.5478499999999999</v>
      </c>
      <c r="HQ456">
        <v>2.3535200000000001</v>
      </c>
      <c r="HR456">
        <v>43.6721</v>
      </c>
      <c r="HS456">
        <v>15.392899999999999</v>
      </c>
      <c r="HT456">
        <v>18</v>
      </c>
      <c r="HU456">
        <v>503.149</v>
      </c>
      <c r="HV456">
        <v>458.31099999999998</v>
      </c>
      <c r="HW456">
        <v>26.212399999999999</v>
      </c>
      <c r="HX456">
        <v>34.682299999999998</v>
      </c>
      <c r="HY456">
        <v>29.999400000000001</v>
      </c>
      <c r="HZ456">
        <v>34.583399999999997</v>
      </c>
      <c r="IA456">
        <v>34.683999999999997</v>
      </c>
      <c r="IB456">
        <v>12.860200000000001</v>
      </c>
      <c r="IC456">
        <v>28.0717</v>
      </c>
      <c r="ID456">
        <v>0</v>
      </c>
      <c r="IE456">
        <v>26.2469</v>
      </c>
      <c r="IF456">
        <v>230.88499999999999</v>
      </c>
      <c r="IG456">
        <v>23.9893</v>
      </c>
      <c r="IH456">
        <v>100.30500000000001</v>
      </c>
      <c r="II456">
        <v>99.987300000000005</v>
      </c>
      <c r="IJ456" t="s">
        <v>2639</v>
      </c>
    </row>
    <row r="457" spans="1:244" x14ac:dyDescent="0.2">
      <c r="A457">
        <v>441</v>
      </c>
      <c r="B457">
        <v>1659809724.5999999</v>
      </c>
      <c r="C457">
        <v>13583.099999904631</v>
      </c>
      <c r="D457" t="s">
        <v>1273</v>
      </c>
      <c r="E457" t="s">
        <v>1274</v>
      </c>
      <c r="F457">
        <v>1</v>
      </c>
      <c r="G457" t="s">
        <v>373</v>
      </c>
      <c r="H457" t="s">
        <v>374</v>
      </c>
      <c r="I457" t="s">
        <v>375</v>
      </c>
      <c r="J457" t="s">
        <v>376</v>
      </c>
      <c r="K457" t="s">
        <v>377</v>
      </c>
      <c r="L457" t="s">
        <v>1192</v>
      </c>
      <c r="M457" t="s">
        <v>378</v>
      </c>
      <c r="N457">
        <v>1659809716.5999999</v>
      </c>
      <c r="O457">
        <f t="shared" si="204"/>
        <v>2.9241744563162577E-3</v>
      </c>
      <c r="P457">
        <f t="shared" si="205"/>
        <v>2.9241744563162575</v>
      </c>
      <c r="Q457">
        <f t="shared" si="206"/>
        <v>3.5443230564676034</v>
      </c>
      <c r="R457">
        <f t="shared" si="207"/>
        <v>120.98600625</v>
      </c>
      <c r="S457">
        <f t="shared" si="208"/>
        <v>78.06228011438985</v>
      </c>
      <c r="T457">
        <f t="shared" si="209"/>
        <v>7.7197922022806598</v>
      </c>
      <c r="U457">
        <f t="shared" si="210"/>
        <v>11.964636778034107</v>
      </c>
      <c r="V457">
        <f t="shared" si="211"/>
        <v>0.14638080672375672</v>
      </c>
      <c r="W457">
        <f t="shared" si="212"/>
        <v>2.908267566700018</v>
      </c>
      <c r="X457">
        <f t="shared" si="213"/>
        <v>0.14240744002763006</v>
      </c>
      <c r="Y457">
        <f t="shared" si="214"/>
        <v>8.935265781984103E-2</v>
      </c>
      <c r="Z457">
        <f t="shared" si="215"/>
        <v>321.5190286875</v>
      </c>
      <c r="AA457">
        <f t="shared" si="216"/>
        <v>32.088181268951494</v>
      </c>
      <c r="AB457">
        <f t="shared" si="217"/>
        <v>31.595281249999999</v>
      </c>
      <c r="AC457">
        <f t="shared" si="218"/>
        <v>4.6667835038311507</v>
      </c>
      <c r="AD457">
        <f t="shared" si="219"/>
        <v>60.29069581197578</v>
      </c>
      <c r="AE457">
        <f t="shared" si="220"/>
        <v>2.7118902893655878</v>
      </c>
      <c r="AF457">
        <f t="shared" si="221"/>
        <v>4.4980245340391551</v>
      </c>
      <c r="AG457">
        <f t="shared" si="222"/>
        <v>1.9548932144655629</v>
      </c>
      <c r="AH457">
        <f t="shared" si="223"/>
        <v>-128.95609352354697</v>
      </c>
      <c r="AI457">
        <f t="shared" si="224"/>
        <v>-101.48462463496479</v>
      </c>
      <c r="AJ457">
        <f t="shared" si="225"/>
        <v>-7.8570959651391279</v>
      </c>
      <c r="AK457">
        <f t="shared" si="226"/>
        <v>83.221214563849102</v>
      </c>
      <c r="AL457">
        <f t="shared" si="227"/>
        <v>30.549079213810799</v>
      </c>
      <c r="AM457">
        <f t="shared" si="228"/>
        <v>2.9095838925814475</v>
      </c>
      <c r="AN457">
        <f t="shared" si="229"/>
        <v>3.5443230564676034</v>
      </c>
      <c r="AO457">
        <v>189.07178383760319</v>
      </c>
      <c r="AP457">
        <v>159.88566666666671</v>
      </c>
      <c r="AQ457">
        <v>4.8414550913596663</v>
      </c>
      <c r="AR457">
        <v>65.640967639493695</v>
      </c>
      <c r="AS457">
        <f t="shared" si="230"/>
        <v>2.9241744563162575</v>
      </c>
      <c r="AT457">
        <v>24.026450095670651</v>
      </c>
      <c r="AU457">
        <v>27.436334065934091</v>
      </c>
      <c r="AV457">
        <v>2.8920750285703551E-4</v>
      </c>
      <c r="AW457">
        <v>85.652691204129724</v>
      </c>
      <c r="AX457">
        <v>0</v>
      </c>
      <c r="AY457">
        <v>0</v>
      </c>
      <c r="AZ457">
        <f t="shared" si="231"/>
        <v>1</v>
      </c>
      <c r="BA457">
        <f t="shared" si="232"/>
        <v>0</v>
      </c>
      <c r="BB457">
        <f t="shared" si="233"/>
        <v>51559.791420675669</v>
      </c>
      <c r="BC457">
        <f t="shared" si="234"/>
        <v>2000.01875</v>
      </c>
      <c r="BD457">
        <f t="shared" si="235"/>
        <v>1681.2157687499998</v>
      </c>
      <c r="BE457">
        <f t="shared" si="236"/>
        <v>0.8406000037499648</v>
      </c>
      <c r="BF457">
        <f t="shared" si="237"/>
        <v>0.16075800723743214</v>
      </c>
      <c r="BG457">
        <v>6</v>
      </c>
      <c r="BH457">
        <v>0.5</v>
      </c>
      <c r="BI457" t="s">
        <v>379</v>
      </c>
      <c r="BJ457">
        <v>2</v>
      </c>
      <c r="BK457" t="b">
        <v>1</v>
      </c>
      <c r="BL457">
        <v>1659809716.5999999</v>
      </c>
      <c r="BM457">
        <v>120.98600625</v>
      </c>
      <c r="BN457">
        <v>158.05737500000001</v>
      </c>
      <c r="BO457">
        <v>27.422543749999999</v>
      </c>
      <c r="BP457">
        <v>24.027699999999999</v>
      </c>
      <c r="BQ457">
        <v>120.36473125000001</v>
      </c>
      <c r="BR457">
        <v>27.409812500000001</v>
      </c>
      <c r="BS457">
        <v>500.13418749999988</v>
      </c>
      <c r="BT457">
        <v>98.7928</v>
      </c>
      <c r="BU457">
        <v>9.9932712499999993E-2</v>
      </c>
      <c r="BV457">
        <v>30.948018749999999</v>
      </c>
      <c r="BW457">
        <v>31.595281249999999</v>
      </c>
      <c r="BX457">
        <v>999.9</v>
      </c>
      <c r="BY457">
        <v>0</v>
      </c>
      <c r="BZ457">
        <v>0</v>
      </c>
      <c r="CA457">
        <v>9999.8968749999985</v>
      </c>
      <c r="CB457">
        <v>0</v>
      </c>
      <c r="CC457">
        <v>224.25787500000001</v>
      </c>
      <c r="CD457">
        <v>-37.071187500000001</v>
      </c>
      <c r="CE457">
        <v>124.39760625</v>
      </c>
      <c r="CF457">
        <v>161.94843750000001</v>
      </c>
      <c r="CG457">
        <v>3.394853125</v>
      </c>
      <c r="CH457">
        <v>158.05737500000001</v>
      </c>
      <c r="CI457">
        <v>24.027699999999999</v>
      </c>
      <c r="CJ457">
        <v>2.7091512500000001</v>
      </c>
      <c r="CK457">
        <v>2.3737643749999999</v>
      </c>
      <c r="CL457">
        <v>22.340724999999999</v>
      </c>
      <c r="CM457">
        <v>20.1859</v>
      </c>
      <c r="CN457">
        <v>2000.01875</v>
      </c>
      <c r="CO457">
        <v>0.97999918750000004</v>
      </c>
      <c r="CP457">
        <v>2.0000918749999999E-2</v>
      </c>
      <c r="CQ457">
        <v>0</v>
      </c>
      <c r="CR457">
        <v>2.5975000000000001</v>
      </c>
      <c r="CS457">
        <v>0</v>
      </c>
      <c r="CT457">
        <v>19654.712500000001</v>
      </c>
      <c r="CU457">
        <v>17412.487499999999</v>
      </c>
      <c r="CV457">
        <v>43.952749999999988</v>
      </c>
      <c r="CW457">
        <v>45.186999999999998</v>
      </c>
      <c r="CX457">
        <v>44.050375000000003</v>
      </c>
      <c r="CY457">
        <v>43.378875000000001</v>
      </c>
      <c r="CZ457">
        <v>43.875</v>
      </c>
      <c r="DA457">
        <v>1960.0181250000001</v>
      </c>
      <c r="DB457">
        <v>40.000624999999999</v>
      </c>
      <c r="DC457">
        <v>0</v>
      </c>
      <c r="DD457">
        <v>1659809723.7</v>
      </c>
      <c r="DE457">
        <v>0</v>
      </c>
      <c r="DF457">
        <v>1659809405.0999999</v>
      </c>
      <c r="DG457" t="s">
        <v>1197</v>
      </c>
      <c r="DH457">
        <v>1659809402.5999999</v>
      </c>
      <c r="DI457">
        <v>1659809405.0999999</v>
      </c>
      <c r="DJ457">
        <v>17</v>
      </c>
      <c r="DK457">
        <v>-0.01</v>
      </c>
      <c r="DL457">
        <v>-1E-3</v>
      </c>
      <c r="DM457">
        <v>1.2789999999999999</v>
      </c>
      <c r="DN457">
        <v>1.7000000000000001E-2</v>
      </c>
      <c r="DO457">
        <v>400</v>
      </c>
      <c r="DP457">
        <v>24</v>
      </c>
      <c r="DQ457">
        <v>0.2</v>
      </c>
      <c r="DR457">
        <v>0.03</v>
      </c>
      <c r="DS457">
        <v>1.945670353874692</v>
      </c>
      <c r="DT457">
        <v>9.8298975665835702</v>
      </c>
      <c r="DU457">
        <v>0.71095447800537814</v>
      </c>
      <c r="DV457">
        <v>0</v>
      </c>
      <c r="DW457">
        <v>-34.088019512195117</v>
      </c>
      <c r="DX457">
        <v>-44.699966550522618</v>
      </c>
      <c r="DY457">
        <v>4.5340195199650557</v>
      </c>
      <c r="DZ457">
        <v>0</v>
      </c>
      <c r="EA457">
        <v>3.3827034146341459</v>
      </c>
      <c r="EB457">
        <v>0.1831779094076704</v>
      </c>
      <c r="EC457">
        <v>1.8390695766590741E-2</v>
      </c>
      <c r="ED457">
        <v>0</v>
      </c>
      <c r="EE457">
        <v>1.955711683098911</v>
      </c>
      <c r="EF457">
        <v>-2.9688921120128081E-2</v>
      </c>
      <c r="EG457">
        <v>2.6333532899130872E-3</v>
      </c>
      <c r="EH457">
        <v>1</v>
      </c>
      <c r="EI457">
        <v>0.14576865416100199</v>
      </c>
      <c r="EJ457">
        <v>3.4343840455120459E-3</v>
      </c>
      <c r="EK457">
        <v>2.7076617655748448E-4</v>
      </c>
      <c r="EL457">
        <v>1</v>
      </c>
      <c r="EM457">
        <v>2</v>
      </c>
      <c r="EN457">
        <v>6</v>
      </c>
      <c r="EO457" t="s">
        <v>1213</v>
      </c>
      <c r="EP457">
        <v>2.94021</v>
      </c>
      <c r="EQ457">
        <v>2.8011900000000001</v>
      </c>
      <c r="ER457">
        <v>3.94908E-2</v>
      </c>
      <c r="ES457">
        <v>4.8558299999999999E-2</v>
      </c>
      <c r="ET457">
        <v>0.11692</v>
      </c>
      <c r="EU457">
        <v>0.106563</v>
      </c>
      <c r="EV457">
        <v>19631</v>
      </c>
      <c r="EW457">
        <v>20387.599999999999</v>
      </c>
      <c r="EX457">
        <v>23783.9</v>
      </c>
      <c r="EY457">
        <v>24954.1</v>
      </c>
      <c r="EZ457">
        <v>33626.699999999997</v>
      </c>
      <c r="FA457">
        <v>35609</v>
      </c>
      <c r="FB457">
        <v>43383.7</v>
      </c>
      <c r="FC457">
        <v>46139.1</v>
      </c>
      <c r="FD457">
        <v>1.9342999999999999</v>
      </c>
      <c r="FE457">
        <v>1.7671699999999999</v>
      </c>
      <c r="FF457">
        <v>8.5860500000000006E-2</v>
      </c>
      <c r="FG457">
        <v>0</v>
      </c>
      <c r="FH457">
        <v>30.200199999999999</v>
      </c>
      <c r="FI457">
        <v>999.9</v>
      </c>
      <c r="FJ457">
        <v>41.7</v>
      </c>
      <c r="FK457">
        <v>41.7</v>
      </c>
      <c r="FL457">
        <v>34.246099999999998</v>
      </c>
      <c r="FM457">
        <v>63.924199999999999</v>
      </c>
      <c r="FN457">
        <v>25.889399999999998</v>
      </c>
      <c r="FO457">
        <v>1</v>
      </c>
      <c r="FP457">
        <v>0.62449399999999999</v>
      </c>
      <c r="FQ457">
        <v>2.7864100000000001</v>
      </c>
      <c r="FR457">
        <v>20.296299999999999</v>
      </c>
      <c r="FS457">
        <v>5.2107000000000001</v>
      </c>
      <c r="FT457">
        <v>11.908099999999999</v>
      </c>
      <c r="FU457">
        <v>5.0024499999999996</v>
      </c>
      <c r="FV457">
        <v>3.2903799999999999</v>
      </c>
      <c r="FW457">
        <v>9999</v>
      </c>
      <c r="FX457">
        <v>9999</v>
      </c>
      <c r="FY457">
        <v>9999</v>
      </c>
      <c r="FZ457">
        <v>999.9</v>
      </c>
      <c r="GA457">
        <v>1.85981</v>
      </c>
      <c r="GB457">
        <v>1.85486</v>
      </c>
      <c r="GC457">
        <v>1.8579699999999999</v>
      </c>
      <c r="GD457">
        <v>1.8565400000000001</v>
      </c>
      <c r="GE457">
        <v>1.8551599999999999</v>
      </c>
      <c r="GF457">
        <v>1.8547100000000001</v>
      </c>
      <c r="GG457">
        <v>1.85364</v>
      </c>
      <c r="GH457">
        <v>1.85659</v>
      </c>
      <c r="GI457">
        <v>0</v>
      </c>
      <c r="GJ457">
        <v>0</v>
      </c>
      <c r="GK457">
        <v>0</v>
      </c>
      <c r="GL457">
        <v>0</v>
      </c>
      <c r="GM457" t="s">
        <v>382</v>
      </c>
      <c r="GN457" t="s">
        <v>383</v>
      </c>
      <c r="GO457" t="s">
        <v>384</v>
      </c>
      <c r="GP457" t="s">
        <v>384</v>
      </c>
      <c r="GQ457" t="s">
        <v>384</v>
      </c>
      <c r="GR457" t="s">
        <v>384</v>
      </c>
      <c r="GS457">
        <v>0</v>
      </c>
      <c r="GT457">
        <v>100</v>
      </c>
      <c r="GU457">
        <v>100</v>
      </c>
      <c r="GV457">
        <v>0.71899999999999997</v>
      </c>
      <c r="GW457">
        <v>1.2800000000000001E-2</v>
      </c>
      <c r="GX457">
        <v>0.27761382284396391</v>
      </c>
      <c r="GY457">
        <v>3.0239061252787889E-3</v>
      </c>
      <c r="GZ457">
        <v>-1.398580452151984E-6</v>
      </c>
      <c r="HA457">
        <v>2.8030378366047371E-10</v>
      </c>
      <c r="HB457">
        <v>-7.1345895132161177E-2</v>
      </c>
      <c r="HC457">
        <v>1.0309082032153079E-2</v>
      </c>
      <c r="HD457">
        <v>-3.6321104004466529E-4</v>
      </c>
      <c r="HE457">
        <v>3.6129943689190391E-6</v>
      </c>
      <c r="HF457">
        <v>0</v>
      </c>
      <c r="HG457">
        <v>2134</v>
      </c>
      <c r="HH457">
        <v>3</v>
      </c>
      <c r="HI457">
        <v>46</v>
      </c>
      <c r="HJ457">
        <v>5.4</v>
      </c>
      <c r="HK457">
        <v>5.3</v>
      </c>
      <c r="HL457">
        <v>0.64941400000000005</v>
      </c>
      <c r="HM457">
        <v>2.3742700000000001</v>
      </c>
      <c r="HN457">
        <v>1.4978</v>
      </c>
      <c r="HO457">
        <v>2.3022499999999999</v>
      </c>
      <c r="HP457">
        <v>1.5478499999999999</v>
      </c>
      <c r="HQ457">
        <v>2.4560499999999998</v>
      </c>
      <c r="HR457">
        <v>43.6721</v>
      </c>
      <c r="HS457">
        <v>15.410399999999999</v>
      </c>
      <c r="HT457">
        <v>18</v>
      </c>
      <c r="HU457">
        <v>503.09199999999998</v>
      </c>
      <c r="HV457">
        <v>458.41199999999998</v>
      </c>
      <c r="HW457">
        <v>26.218800000000002</v>
      </c>
      <c r="HX457">
        <v>34.680700000000002</v>
      </c>
      <c r="HY457">
        <v>29.999400000000001</v>
      </c>
      <c r="HZ457">
        <v>34.581800000000001</v>
      </c>
      <c r="IA457">
        <v>34.682499999999997</v>
      </c>
      <c r="IB457">
        <v>13.025700000000001</v>
      </c>
      <c r="IC457">
        <v>28.0717</v>
      </c>
      <c r="ID457">
        <v>0</v>
      </c>
      <c r="IE457">
        <v>26.2469</v>
      </c>
      <c r="IF457">
        <v>230.88499999999999</v>
      </c>
      <c r="IG457">
        <v>23.988600000000002</v>
      </c>
      <c r="IH457">
        <v>100.30500000000001</v>
      </c>
      <c r="II457">
        <v>99.987899999999996</v>
      </c>
      <c r="IJ457" t="s">
        <v>2639</v>
      </c>
    </row>
    <row r="458" spans="1:244" x14ac:dyDescent="0.2">
      <c r="A458">
        <v>442</v>
      </c>
      <c r="B458">
        <v>1659809725.5999999</v>
      </c>
      <c r="C458">
        <v>13584.099999904631</v>
      </c>
      <c r="D458" t="s">
        <v>1275</v>
      </c>
      <c r="E458" t="s">
        <v>1276</v>
      </c>
      <c r="F458">
        <v>1</v>
      </c>
      <c r="G458" t="s">
        <v>373</v>
      </c>
      <c r="H458" t="s">
        <v>374</v>
      </c>
      <c r="I458" t="s">
        <v>375</v>
      </c>
      <c r="J458" t="s">
        <v>376</v>
      </c>
      <c r="K458" t="s">
        <v>377</v>
      </c>
      <c r="L458" t="s">
        <v>1192</v>
      </c>
      <c r="M458" t="s">
        <v>378</v>
      </c>
      <c r="N458">
        <v>1659809718.099999</v>
      </c>
      <c r="O458">
        <f t="shared" si="204"/>
        <v>2.9244753255752692E-3</v>
      </c>
      <c r="P458">
        <f t="shared" si="205"/>
        <v>2.9244753255752691</v>
      </c>
      <c r="Q458">
        <f t="shared" si="206"/>
        <v>3.8047775753598243</v>
      </c>
      <c r="R458">
        <f t="shared" si="207"/>
        <v>127.73352666666671</v>
      </c>
      <c r="S458">
        <f t="shared" si="208"/>
        <v>81.742441251465266</v>
      </c>
      <c r="T458">
        <f t="shared" si="209"/>
        <v>8.0837092298609754</v>
      </c>
      <c r="U458">
        <f t="shared" si="210"/>
        <v>12.63187975144451</v>
      </c>
      <c r="V458">
        <f t="shared" si="211"/>
        <v>0.14644055138793244</v>
      </c>
      <c r="W458">
        <f t="shared" si="212"/>
        <v>2.9087944146688312</v>
      </c>
      <c r="X458">
        <f t="shared" si="213"/>
        <v>0.14246468723550509</v>
      </c>
      <c r="Y458">
        <f t="shared" si="214"/>
        <v>8.9388654083379718E-2</v>
      </c>
      <c r="Z458">
        <f t="shared" si="215"/>
        <v>321.51621279999995</v>
      </c>
      <c r="AA458">
        <f t="shared" si="216"/>
        <v>32.087862276947995</v>
      </c>
      <c r="AB458">
        <f t="shared" si="217"/>
        <v>31.594159999999999</v>
      </c>
      <c r="AC458">
        <f t="shared" si="218"/>
        <v>4.6664864619676099</v>
      </c>
      <c r="AD458">
        <f t="shared" si="219"/>
        <v>60.297330671691896</v>
      </c>
      <c r="AE458">
        <f t="shared" si="220"/>
        <v>2.7121837636468462</v>
      </c>
      <c r="AF458">
        <f t="shared" si="221"/>
        <v>4.4980163026025117</v>
      </c>
      <c r="AG458">
        <f t="shared" si="222"/>
        <v>1.9543026983207636</v>
      </c>
      <c r="AH458">
        <f t="shared" si="223"/>
        <v>-128.96936185786936</v>
      </c>
      <c r="AI458">
        <f t="shared" si="224"/>
        <v>-101.33220716333238</v>
      </c>
      <c r="AJ458">
        <f t="shared" si="225"/>
        <v>-7.8438299828464313</v>
      </c>
      <c r="AK458">
        <f t="shared" si="226"/>
        <v>83.370813795951761</v>
      </c>
      <c r="AL458">
        <f t="shared" si="227"/>
        <v>31.196592084052021</v>
      </c>
      <c r="AM458">
        <f t="shared" si="228"/>
        <v>2.9123227692035778</v>
      </c>
      <c r="AN458">
        <f t="shared" si="229"/>
        <v>3.8047775753598243</v>
      </c>
      <c r="AO458">
        <v>194.2640342319971</v>
      </c>
      <c r="AP458">
        <v>164.73669696969679</v>
      </c>
      <c r="AQ458">
        <v>4.8455550739417506</v>
      </c>
      <c r="AR458">
        <v>65.640967639493695</v>
      </c>
      <c r="AS458">
        <f t="shared" si="230"/>
        <v>2.9244753255752691</v>
      </c>
      <c r="AT458">
        <v>24.025722985244649</v>
      </c>
      <c r="AU458">
        <v>27.436123076923071</v>
      </c>
      <c r="AV458">
        <v>2.6633630713815621E-4</v>
      </c>
      <c r="AW458">
        <v>85.652691204129724</v>
      </c>
      <c r="AX458">
        <v>0</v>
      </c>
      <c r="AY458">
        <v>0</v>
      </c>
      <c r="AZ458">
        <f t="shared" si="231"/>
        <v>1</v>
      </c>
      <c r="BA458">
        <f t="shared" si="232"/>
        <v>0</v>
      </c>
      <c r="BB458">
        <f t="shared" si="233"/>
        <v>51574.703599688204</v>
      </c>
      <c r="BC458">
        <f t="shared" si="234"/>
        <v>2000.0013333333329</v>
      </c>
      <c r="BD458">
        <f t="shared" si="235"/>
        <v>1681.2011199999997</v>
      </c>
      <c r="BE458">
        <f t="shared" si="236"/>
        <v>0.84059999960000031</v>
      </c>
      <c r="BF458">
        <f t="shared" si="237"/>
        <v>0.16075799922800052</v>
      </c>
      <c r="BG458">
        <v>6</v>
      </c>
      <c r="BH458">
        <v>0.5</v>
      </c>
      <c r="BI458" t="s">
        <v>379</v>
      </c>
      <c r="BJ458">
        <v>2</v>
      </c>
      <c r="BK458" t="b">
        <v>1</v>
      </c>
      <c r="BL458">
        <v>1659809718.099999</v>
      </c>
      <c r="BM458">
        <v>127.73352666666671</v>
      </c>
      <c r="BN458">
        <v>165.60579999999999</v>
      </c>
      <c r="BO458">
        <v>27.425593333333332</v>
      </c>
      <c r="BP458">
        <v>24.027553333333341</v>
      </c>
      <c r="BQ458">
        <v>127.0941266666667</v>
      </c>
      <c r="BR458">
        <v>27.41286666666667</v>
      </c>
      <c r="BS458">
        <v>500.13253333333341</v>
      </c>
      <c r="BT458">
        <v>98.792560000000009</v>
      </c>
      <c r="BU458">
        <v>9.9877099999999996E-2</v>
      </c>
      <c r="BV458">
        <v>30.947986666666669</v>
      </c>
      <c r="BW458">
        <v>31.594159999999999</v>
      </c>
      <c r="BX458">
        <v>999.89999999999986</v>
      </c>
      <c r="BY458">
        <v>0</v>
      </c>
      <c r="BZ458">
        <v>0</v>
      </c>
      <c r="CA458">
        <v>10002.93666666667</v>
      </c>
      <c r="CB458">
        <v>0</v>
      </c>
      <c r="CC458">
        <v>223.93486666666669</v>
      </c>
      <c r="CD458">
        <v>-37.872106666666667</v>
      </c>
      <c r="CE458">
        <v>131.33577333333329</v>
      </c>
      <c r="CF458">
        <v>169.6827333333334</v>
      </c>
      <c r="CG458">
        <v>3.3980459999999999</v>
      </c>
      <c r="CH458">
        <v>165.60579999999999</v>
      </c>
      <c r="CI458">
        <v>24.027553333333341</v>
      </c>
      <c r="CJ458">
        <v>2.7094459999999998</v>
      </c>
      <c r="CK458">
        <v>2.3737446666666671</v>
      </c>
      <c r="CL458">
        <v>22.34251333333334</v>
      </c>
      <c r="CM458">
        <v>20.18576666666667</v>
      </c>
      <c r="CN458">
        <v>2000.0013333333329</v>
      </c>
      <c r="CO458">
        <v>0.97999919999999985</v>
      </c>
      <c r="CP458">
        <v>2.0000906666666669E-2</v>
      </c>
      <c r="CQ458">
        <v>0</v>
      </c>
      <c r="CR458">
        <v>2.5966</v>
      </c>
      <c r="CS458">
        <v>0</v>
      </c>
      <c r="CT458">
        <v>19651.099999999999</v>
      </c>
      <c r="CU458">
        <v>17412.34</v>
      </c>
      <c r="CV458">
        <v>43.945399999999999</v>
      </c>
      <c r="CW458">
        <v>45.186999999999998</v>
      </c>
      <c r="CX458">
        <v>44.049600000000012</v>
      </c>
      <c r="CY458">
        <v>43.375</v>
      </c>
      <c r="CZ458">
        <v>43.875</v>
      </c>
      <c r="DA458">
        <v>1960.0013333333329</v>
      </c>
      <c r="DB458">
        <v>40</v>
      </c>
      <c r="DC458">
        <v>0</v>
      </c>
      <c r="DD458">
        <v>1659809724.9000001</v>
      </c>
      <c r="DE458">
        <v>0</v>
      </c>
      <c r="DF458">
        <v>1659809405.0999999</v>
      </c>
      <c r="DG458" t="s">
        <v>1197</v>
      </c>
      <c r="DH458">
        <v>1659809402.5999999</v>
      </c>
      <c r="DI458">
        <v>1659809405.0999999</v>
      </c>
      <c r="DJ458">
        <v>17</v>
      </c>
      <c r="DK458">
        <v>-0.01</v>
      </c>
      <c r="DL458">
        <v>-1E-3</v>
      </c>
      <c r="DM458">
        <v>1.2789999999999999</v>
      </c>
      <c r="DN458">
        <v>1.7000000000000001E-2</v>
      </c>
      <c r="DO458">
        <v>400</v>
      </c>
      <c r="DP458">
        <v>24</v>
      </c>
      <c r="DQ458">
        <v>0.2</v>
      </c>
      <c r="DR458">
        <v>0.03</v>
      </c>
      <c r="DS458">
        <v>2.2680619857892408</v>
      </c>
      <c r="DT458">
        <v>10.09904005630732</v>
      </c>
      <c r="DU458">
        <v>0.7299479764721003</v>
      </c>
      <c r="DV458">
        <v>0</v>
      </c>
      <c r="DW458">
        <v>-35.568741463414632</v>
      </c>
      <c r="DX458">
        <v>-37.485650174215976</v>
      </c>
      <c r="DY458">
        <v>3.7822734372509932</v>
      </c>
      <c r="DZ458">
        <v>0</v>
      </c>
      <c r="EA458">
        <v>3.3886919512195131</v>
      </c>
      <c r="EB458">
        <v>0.15786397212543721</v>
      </c>
      <c r="EC458">
        <v>1.5807497174583029E-2</v>
      </c>
      <c r="ED458">
        <v>0</v>
      </c>
      <c r="EE458">
        <v>1.9546455098346081</v>
      </c>
      <c r="EF458">
        <v>-1.439811180984835E-2</v>
      </c>
      <c r="EG458">
        <v>1.347588643658397E-3</v>
      </c>
      <c r="EH458">
        <v>1</v>
      </c>
      <c r="EI458">
        <v>0.14588753847862229</v>
      </c>
      <c r="EJ458">
        <v>4.4690202376470364E-3</v>
      </c>
      <c r="EK458">
        <v>3.323503084439076E-4</v>
      </c>
      <c r="EL458">
        <v>1</v>
      </c>
      <c r="EM458">
        <v>2</v>
      </c>
      <c r="EN458">
        <v>6</v>
      </c>
      <c r="EO458" t="s">
        <v>1213</v>
      </c>
      <c r="EP458">
        <v>2.94021</v>
      </c>
      <c r="EQ458">
        <v>2.8011699999999999</v>
      </c>
      <c r="ER458">
        <v>4.0571599999999999E-2</v>
      </c>
      <c r="ES458">
        <v>4.9653700000000002E-2</v>
      </c>
      <c r="ET458">
        <v>0.116925</v>
      </c>
      <c r="EU458">
        <v>0.10656599999999999</v>
      </c>
      <c r="EV458">
        <v>19609</v>
      </c>
      <c r="EW458">
        <v>20364.3</v>
      </c>
      <c r="EX458">
        <v>23783.9</v>
      </c>
      <c r="EY458">
        <v>24954.3</v>
      </c>
      <c r="EZ458">
        <v>33626.5</v>
      </c>
      <c r="FA458">
        <v>35609.199999999997</v>
      </c>
      <c r="FB458">
        <v>43383.7</v>
      </c>
      <c r="FC458">
        <v>46139.5</v>
      </c>
      <c r="FD458">
        <v>1.9342999999999999</v>
      </c>
      <c r="FE458">
        <v>1.7672300000000001</v>
      </c>
      <c r="FF458">
        <v>8.6225599999999999E-2</v>
      </c>
      <c r="FG458">
        <v>0</v>
      </c>
      <c r="FH458">
        <v>30.199200000000001</v>
      </c>
      <c r="FI458">
        <v>999.9</v>
      </c>
      <c r="FJ458">
        <v>41.7</v>
      </c>
      <c r="FK458">
        <v>41.7</v>
      </c>
      <c r="FL458">
        <v>34.246299999999998</v>
      </c>
      <c r="FM458">
        <v>63.164200000000001</v>
      </c>
      <c r="FN458">
        <v>25.8093</v>
      </c>
      <c r="FO458">
        <v>1</v>
      </c>
      <c r="FP458">
        <v>0.62426099999999995</v>
      </c>
      <c r="FQ458">
        <v>2.77162</v>
      </c>
      <c r="FR458">
        <v>20.296600000000002</v>
      </c>
      <c r="FS458">
        <v>5.2112999999999996</v>
      </c>
      <c r="FT458">
        <v>11.908099999999999</v>
      </c>
      <c r="FU458">
        <v>5.0028499999999996</v>
      </c>
      <c r="FV458">
        <v>3.2904</v>
      </c>
      <c r="FW458">
        <v>9999</v>
      </c>
      <c r="FX458">
        <v>9999</v>
      </c>
      <c r="FY458">
        <v>9999</v>
      </c>
      <c r="FZ458">
        <v>999.9</v>
      </c>
      <c r="GA458">
        <v>1.8597999999999999</v>
      </c>
      <c r="GB458">
        <v>1.85486</v>
      </c>
      <c r="GC458">
        <v>1.8579600000000001</v>
      </c>
      <c r="GD458">
        <v>1.8565400000000001</v>
      </c>
      <c r="GE458">
        <v>1.8551599999999999</v>
      </c>
      <c r="GF458">
        <v>1.8547100000000001</v>
      </c>
      <c r="GG458">
        <v>1.85364</v>
      </c>
      <c r="GH458">
        <v>1.85659</v>
      </c>
      <c r="GI458">
        <v>0</v>
      </c>
      <c r="GJ458">
        <v>0</v>
      </c>
      <c r="GK458">
        <v>0</v>
      </c>
      <c r="GL458">
        <v>0</v>
      </c>
      <c r="GM458" t="s">
        <v>382</v>
      </c>
      <c r="GN458" t="s">
        <v>383</v>
      </c>
      <c r="GO458" t="s">
        <v>384</v>
      </c>
      <c r="GP458" t="s">
        <v>384</v>
      </c>
      <c r="GQ458" t="s">
        <v>384</v>
      </c>
      <c r="GR458" t="s">
        <v>384</v>
      </c>
      <c r="GS458">
        <v>0</v>
      </c>
      <c r="GT458">
        <v>100</v>
      </c>
      <c r="GU458">
        <v>100</v>
      </c>
      <c r="GV458">
        <v>0.73199999999999998</v>
      </c>
      <c r="GW458">
        <v>1.2699999999999999E-2</v>
      </c>
      <c r="GX458">
        <v>0.27761382284396391</v>
      </c>
      <c r="GY458">
        <v>3.0239061252787889E-3</v>
      </c>
      <c r="GZ458">
        <v>-1.398580452151984E-6</v>
      </c>
      <c r="HA458">
        <v>2.8030378366047371E-10</v>
      </c>
      <c r="HB458">
        <v>-7.1345895132161177E-2</v>
      </c>
      <c r="HC458">
        <v>1.0309082032153079E-2</v>
      </c>
      <c r="HD458">
        <v>-3.6321104004466529E-4</v>
      </c>
      <c r="HE458">
        <v>3.6129943689190391E-6</v>
      </c>
      <c r="HF458">
        <v>0</v>
      </c>
      <c r="HG458">
        <v>2134</v>
      </c>
      <c r="HH458">
        <v>3</v>
      </c>
      <c r="HI458">
        <v>46</v>
      </c>
      <c r="HJ458">
        <v>5.4</v>
      </c>
      <c r="HK458">
        <v>5.3</v>
      </c>
      <c r="HL458">
        <v>0.66406200000000004</v>
      </c>
      <c r="HM458">
        <v>2.3852500000000001</v>
      </c>
      <c r="HN458">
        <v>1.4978</v>
      </c>
      <c r="HO458">
        <v>2.3010299999999999</v>
      </c>
      <c r="HP458">
        <v>1.5478499999999999</v>
      </c>
      <c r="HQ458">
        <v>2.4218799999999998</v>
      </c>
      <c r="HR458">
        <v>43.6721</v>
      </c>
      <c r="HS458">
        <v>15.4016</v>
      </c>
      <c r="HT458">
        <v>18</v>
      </c>
      <c r="HU458">
        <v>503.08100000000002</v>
      </c>
      <c r="HV458">
        <v>458.43299999999999</v>
      </c>
      <c r="HW458">
        <v>26.225899999999999</v>
      </c>
      <c r="HX458">
        <v>34.679200000000002</v>
      </c>
      <c r="HY458">
        <v>29.999300000000002</v>
      </c>
      <c r="HZ458">
        <v>34.580300000000001</v>
      </c>
      <c r="IA458">
        <v>34.680900000000001</v>
      </c>
      <c r="IB458">
        <v>13.3111</v>
      </c>
      <c r="IC458">
        <v>28.0717</v>
      </c>
      <c r="ID458">
        <v>0</v>
      </c>
      <c r="IE458">
        <v>26.2469</v>
      </c>
      <c r="IF458">
        <v>240.93299999999999</v>
      </c>
      <c r="IG458">
        <v>23.983799999999999</v>
      </c>
      <c r="IH458">
        <v>100.30500000000001</v>
      </c>
      <c r="II458">
        <v>99.988699999999994</v>
      </c>
      <c r="IJ458" t="s">
        <v>2639</v>
      </c>
    </row>
    <row r="459" spans="1:244" x14ac:dyDescent="0.2">
      <c r="A459">
        <v>443</v>
      </c>
      <c r="B459">
        <v>1659809726.5999999</v>
      </c>
      <c r="C459">
        <v>13585.099999904631</v>
      </c>
      <c r="D459" t="s">
        <v>1277</v>
      </c>
      <c r="E459" t="s">
        <v>1278</v>
      </c>
      <c r="F459">
        <v>1</v>
      </c>
      <c r="G459" t="s">
        <v>373</v>
      </c>
      <c r="H459" t="s">
        <v>374</v>
      </c>
      <c r="I459" t="s">
        <v>375</v>
      </c>
      <c r="J459" t="s">
        <v>376</v>
      </c>
      <c r="K459" t="s">
        <v>377</v>
      </c>
      <c r="L459" t="s">
        <v>1192</v>
      </c>
      <c r="M459" t="s">
        <v>378</v>
      </c>
      <c r="N459">
        <v>1659809718.5999999</v>
      </c>
      <c r="O459">
        <f t="shared" si="204"/>
        <v>2.9245484005855963E-3</v>
      </c>
      <c r="P459">
        <f t="shared" si="205"/>
        <v>2.9245484005855964</v>
      </c>
      <c r="Q459">
        <f t="shared" si="206"/>
        <v>4.0088718245482724</v>
      </c>
      <c r="R459">
        <f t="shared" si="207"/>
        <v>130.06099374999999</v>
      </c>
      <c r="S459">
        <f t="shared" si="208"/>
        <v>81.748042654407442</v>
      </c>
      <c r="T459">
        <f t="shared" si="209"/>
        <v>8.0842616728145522</v>
      </c>
      <c r="U459">
        <f t="shared" si="210"/>
        <v>12.862046267533589</v>
      </c>
      <c r="V459">
        <f t="shared" si="211"/>
        <v>0.1464393609209392</v>
      </c>
      <c r="W459">
        <f t="shared" si="212"/>
        <v>2.9087750548411559</v>
      </c>
      <c r="X459">
        <f t="shared" si="213"/>
        <v>0.14246353477776474</v>
      </c>
      <c r="Y459">
        <f t="shared" si="214"/>
        <v>8.9387930481135275E-2</v>
      </c>
      <c r="Z459">
        <f t="shared" si="215"/>
        <v>321.51599999999996</v>
      </c>
      <c r="AA459">
        <f t="shared" si="216"/>
        <v>32.087943489514124</v>
      </c>
      <c r="AB459">
        <f t="shared" si="217"/>
        <v>31.594674999999999</v>
      </c>
      <c r="AC459">
        <f t="shared" si="218"/>
        <v>4.6666228938673138</v>
      </c>
      <c r="AD459">
        <f t="shared" si="219"/>
        <v>60.298657813319814</v>
      </c>
      <c r="AE459">
        <f t="shared" si="220"/>
        <v>2.7122580912124534</v>
      </c>
      <c r="AF459">
        <f t="shared" si="221"/>
        <v>4.4980405693430257</v>
      </c>
      <c r="AG459">
        <f t="shared" si="222"/>
        <v>1.9543648026548603</v>
      </c>
      <c r="AH459">
        <f t="shared" si="223"/>
        <v>-128.97258446582481</v>
      </c>
      <c r="AI459">
        <f t="shared" si="224"/>
        <v>-101.39746158546011</v>
      </c>
      <c r="AJ459">
        <f t="shared" si="225"/>
        <v>-7.848956975062098</v>
      </c>
      <c r="AK459">
        <f t="shared" si="226"/>
        <v>83.296996973652952</v>
      </c>
      <c r="AL459">
        <f t="shared" si="227"/>
        <v>31.360907524113269</v>
      </c>
      <c r="AM459">
        <f t="shared" si="228"/>
        <v>2.9130170304052938</v>
      </c>
      <c r="AN459">
        <f t="shared" si="229"/>
        <v>4.0088718245482724</v>
      </c>
      <c r="AO459">
        <v>199.47415311650809</v>
      </c>
      <c r="AP459">
        <v>169.61920606060599</v>
      </c>
      <c r="AQ459">
        <v>4.8605689913298811</v>
      </c>
      <c r="AR459">
        <v>65.640967639493695</v>
      </c>
      <c r="AS459">
        <f t="shared" si="230"/>
        <v>2.9245484005855964</v>
      </c>
      <c r="AT459">
        <v>24.02596471984139</v>
      </c>
      <c r="AU459">
        <v>27.43695384615387</v>
      </c>
      <c r="AV459">
        <v>1.8632363735526539E-4</v>
      </c>
      <c r="AW459">
        <v>85.652691204129724</v>
      </c>
      <c r="AX459">
        <v>0</v>
      </c>
      <c r="AY459">
        <v>0</v>
      </c>
      <c r="AZ459">
        <f t="shared" si="231"/>
        <v>1</v>
      </c>
      <c r="BA459">
        <f t="shared" si="232"/>
        <v>0</v>
      </c>
      <c r="BB459">
        <f t="shared" si="233"/>
        <v>51574.139081178175</v>
      </c>
      <c r="BC459">
        <f t="shared" si="234"/>
        <v>2000</v>
      </c>
      <c r="BD459">
        <f t="shared" si="235"/>
        <v>1681.1999999999998</v>
      </c>
      <c r="BE459">
        <f t="shared" si="236"/>
        <v>0.8405999999999999</v>
      </c>
      <c r="BF459">
        <f t="shared" si="237"/>
        <v>0.16075799999999998</v>
      </c>
      <c r="BG459">
        <v>6</v>
      </c>
      <c r="BH459">
        <v>0.5</v>
      </c>
      <c r="BI459" t="s">
        <v>379</v>
      </c>
      <c r="BJ459">
        <v>2</v>
      </c>
      <c r="BK459" t="b">
        <v>1</v>
      </c>
      <c r="BL459">
        <v>1659809718.5999999</v>
      </c>
      <c r="BM459">
        <v>130.06099374999999</v>
      </c>
      <c r="BN459">
        <v>168.13831250000001</v>
      </c>
      <c r="BO459">
        <v>27.426349999999999</v>
      </c>
      <c r="BP459">
        <v>24.027531249999999</v>
      </c>
      <c r="BQ459">
        <v>129.41543125000001</v>
      </c>
      <c r="BR459">
        <v>27.413625</v>
      </c>
      <c r="BS459">
        <v>500.13675000000001</v>
      </c>
      <c r="BT459">
        <v>98.792537500000009</v>
      </c>
      <c r="BU459">
        <v>9.9881331250000011E-2</v>
      </c>
      <c r="BV459">
        <v>30.948081250000001</v>
      </c>
      <c r="BW459">
        <v>31.594674999999999</v>
      </c>
      <c r="BX459">
        <v>999.9</v>
      </c>
      <c r="BY459">
        <v>0</v>
      </c>
      <c r="BZ459">
        <v>0</v>
      </c>
      <c r="CA459">
        <v>10002.828125</v>
      </c>
      <c r="CB459">
        <v>0</v>
      </c>
      <c r="CC459">
        <v>223.8065</v>
      </c>
      <c r="CD459">
        <v>-38.077174999999997</v>
      </c>
      <c r="CE459">
        <v>133.72897499999999</v>
      </c>
      <c r="CF459">
        <v>172.277625</v>
      </c>
      <c r="CG459">
        <v>3.3988262499999999</v>
      </c>
      <c r="CH459">
        <v>168.13831250000001</v>
      </c>
      <c r="CI459">
        <v>24.027531249999999</v>
      </c>
      <c r="CJ459">
        <v>2.7095199999999999</v>
      </c>
      <c r="CK459">
        <v>2.3737418749999999</v>
      </c>
      <c r="CL459">
        <v>22.342962499999999</v>
      </c>
      <c r="CM459">
        <v>20.185749999999999</v>
      </c>
      <c r="CN459">
        <v>2000</v>
      </c>
      <c r="CO459">
        <v>0.97999918750000004</v>
      </c>
      <c r="CP459">
        <v>2.0000918749999999E-2</v>
      </c>
      <c r="CQ459">
        <v>0</v>
      </c>
      <c r="CR459">
        <v>2.6003124999999998</v>
      </c>
      <c r="CS459">
        <v>0</v>
      </c>
      <c r="CT459">
        <v>19650.15625</v>
      </c>
      <c r="CU459">
        <v>17412.331249999999</v>
      </c>
      <c r="CV459">
        <v>43.944875000000003</v>
      </c>
      <c r="CW459">
        <v>45.186999999999998</v>
      </c>
      <c r="CX459">
        <v>44.046499999999988</v>
      </c>
      <c r="CY459">
        <v>43.375</v>
      </c>
      <c r="CZ459">
        <v>43.875</v>
      </c>
      <c r="DA459">
        <v>1960</v>
      </c>
      <c r="DB459">
        <v>40</v>
      </c>
      <c r="DC459">
        <v>0</v>
      </c>
      <c r="DD459">
        <v>1659809726.0999999</v>
      </c>
      <c r="DE459">
        <v>0</v>
      </c>
      <c r="DF459">
        <v>1659809405.0999999</v>
      </c>
      <c r="DG459" t="s">
        <v>1197</v>
      </c>
      <c r="DH459">
        <v>1659809402.5999999</v>
      </c>
      <c r="DI459">
        <v>1659809405.0999999</v>
      </c>
      <c r="DJ459">
        <v>17</v>
      </c>
      <c r="DK459">
        <v>-0.01</v>
      </c>
      <c r="DL459">
        <v>-1E-3</v>
      </c>
      <c r="DM459">
        <v>1.2789999999999999</v>
      </c>
      <c r="DN459">
        <v>1.7000000000000001E-2</v>
      </c>
      <c r="DO459">
        <v>400</v>
      </c>
      <c r="DP459">
        <v>24</v>
      </c>
      <c r="DQ459">
        <v>0.2</v>
      </c>
      <c r="DR459">
        <v>0.03</v>
      </c>
      <c r="DS459">
        <v>2.4910512270488092</v>
      </c>
      <c r="DT459">
        <v>10.432639682285</v>
      </c>
      <c r="DU459">
        <v>0.77979896669061577</v>
      </c>
      <c r="DV459">
        <v>0</v>
      </c>
      <c r="DW459">
        <v>-36.707947500000003</v>
      </c>
      <c r="DX459">
        <v>-32.514987242026322</v>
      </c>
      <c r="DY459">
        <v>3.1798412484735379</v>
      </c>
      <c r="DZ459">
        <v>0</v>
      </c>
      <c r="EA459">
        <v>3.3932202500000002</v>
      </c>
      <c r="EB459">
        <v>0.13741699812381869</v>
      </c>
      <c r="EC459">
        <v>1.3439255092359119E-2</v>
      </c>
      <c r="ED459">
        <v>1</v>
      </c>
      <c r="EE459">
        <v>1.9543615068042841</v>
      </c>
      <c r="EF459">
        <v>-7.8399053685666159E-3</v>
      </c>
      <c r="EG459">
        <v>8.8249043431044318E-4</v>
      </c>
      <c r="EH459">
        <v>1</v>
      </c>
      <c r="EI459">
        <v>0.1459767011924672</v>
      </c>
      <c r="EJ459">
        <v>4.3052184517129166E-3</v>
      </c>
      <c r="EK459">
        <v>3.3132327652556721E-4</v>
      </c>
      <c r="EL459">
        <v>1</v>
      </c>
      <c r="EM459">
        <v>3</v>
      </c>
      <c r="EN459">
        <v>6</v>
      </c>
      <c r="EO459" t="s">
        <v>1198</v>
      </c>
      <c r="EP459">
        <v>2.9402699999999999</v>
      </c>
      <c r="EQ459">
        <v>2.8010799999999998</v>
      </c>
      <c r="ER459">
        <v>4.1645099999999997E-2</v>
      </c>
      <c r="ES459">
        <v>5.0742700000000002E-2</v>
      </c>
      <c r="ET459">
        <v>0.116927</v>
      </c>
      <c r="EU459">
        <v>0.106563</v>
      </c>
      <c r="EV459">
        <v>19587.099999999999</v>
      </c>
      <c r="EW459">
        <v>20341</v>
      </c>
      <c r="EX459">
        <v>23783.9</v>
      </c>
      <c r="EY459">
        <v>24954.3</v>
      </c>
      <c r="EZ459">
        <v>33626.6</v>
      </c>
      <c r="FA459">
        <v>35609.4</v>
      </c>
      <c r="FB459">
        <v>43383.7</v>
      </c>
      <c r="FC459">
        <v>46139.5</v>
      </c>
      <c r="FD459">
        <v>1.9342299999999999</v>
      </c>
      <c r="FE459">
        <v>1.7672000000000001</v>
      </c>
      <c r="FF459">
        <v>8.6523600000000006E-2</v>
      </c>
      <c r="FG459">
        <v>0</v>
      </c>
      <c r="FH459">
        <v>30.1982</v>
      </c>
      <c r="FI459">
        <v>999.9</v>
      </c>
      <c r="FJ459">
        <v>41.7</v>
      </c>
      <c r="FK459">
        <v>41.7</v>
      </c>
      <c r="FL459">
        <v>34.247599999999998</v>
      </c>
      <c r="FM459">
        <v>63.664200000000001</v>
      </c>
      <c r="FN459">
        <v>26.418299999999999</v>
      </c>
      <c r="FO459">
        <v>1</v>
      </c>
      <c r="FP459">
        <v>0.62403500000000001</v>
      </c>
      <c r="FQ459">
        <v>2.7573300000000001</v>
      </c>
      <c r="FR459">
        <v>20.296800000000001</v>
      </c>
      <c r="FS459">
        <v>5.2110000000000003</v>
      </c>
      <c r="FT459">
        <v>11.908099999999999</v>
      </c>
      <c r="FU459">
        <v>5.0029000000000003</v>
      </c>
      <c r="FV459">
        <v>3.2903500000000001</v>
      </c>
      <c r="FW459">
        <v>9999</v>
      </c>
      <c r="FX459">
        <v>9999</v>
      </c>
      <c r="FY459">
        <v>9999</v>
      </c>
      <c r="FZ459">
        <v>999.9</v>
      </c>
      <c r="GA459">
        <v>1.8597999999999999</v>
      </c>
      <c r="GB459">
        <v>1.8548500000000001</v>
      </c>
      <c r="GC459">
        <v>1.85795</v>
      </c>
      <c r="GD459">
        <v>1.8565199999999999</v>
      </c>
      <c r="GE459">
        <v>1.8551599999999999</v>
      </c>
      <c r="GF459">
        <v>1.8547100000000001</v>
      </c>
      <c r="GG459">
        <v>1.85364</v>
      </c>
      <c r="GH459">
        <v>1.8565700000000001</v>
      </c>
      <c r="GI459">
        <v>0</v>
      </c>
      <c r="GJ459">
        <v>0</v>
      </c>
      <c r="GK459">
        <v>0</v>
      </c>
      <c r="GL459">
        <v>0</v>
      </c>
      <c r="GM459" t="s">
        <v>382</v>
      </c>
      <c r="GN459" t="s">
        <v>383</v>
      </c>
      <c r="GO459" t="s">
        <v>384</v>
      </c>
      <c r="GP459" t="s">
        <v>384</v>
      </c>
      <c r="GQ459" t="s">
        <v>384</v>
      </c>
      <c r="GR459" t="s">
        <v>384</v>
      </c>
      <c r="GS459">
        <v>0</v>
      </c>
      <c r="GT459">
        <v>100</v>
      </c>
      <c r="GU459">
        <v>100</v>
      </c>
      <c r="GV459">
        <v>0.74399999999999999</v>
      </c>
      <c r="GW459">
        <v>1.2699999999999999E-2</v>
      </c>
      <c r="GX459">
        <v>0.27761382284396391</v>
      </c>
      <c r="GY459">
        <v>3.0239061252787889E-3</v>
      </c>
      <c r="GZ459">
        <v>-1.398580452151984E-6</v>
      </c>
      <c r="HA459">
        <v>2.8030378366047371E-10</v>
      </c>
      <c r="HB459">
        <v>-7.1345895132161177E-2</v>
      </c>
      <c r="HC459">
        <v>1.0309082032153079E-2</v>
      </c>
      <c r="HD459">
        <v>-3.6321104004466529E-4</v>
      </c>
      <c r="HE459">
        <v>3.6129943689190391E-6</v>
      </c>
      <c r="HF459">
        <v>0</v>
      </c>
      <c r="HG459">
        <v>2134</v>
      </c>
      <c r="HH459">
        <v>3</v>
      </c>
      <c r="HI459">
        <v>46</v>
      </c>
      <c r="HJ459">
        <v>5.4</v>
      </c>
      <c r="HK459">
        <v>5.4</v>
      </c>
      <c r="HL459">
        <v>0.67260699999999995</v>
      </c>
      <c r="HM459">
        <v>2.3974600000000001</v>
      </c>
      <c r="HN459">
        <v>1.4978</v>
      </c>
      <c r="HO459">
        <v>2.3010299999999999</v>
      </c>
      <c r="HP459">
        <v>1.5478499999999999</v>
      </c>
      <c r="HQ459">
        <v>2.31812</v>
      </c>
      <c r="HR459">
        <v>43.6721</v>
      </c>
      <c r="HS459">
        <v>15.3841</v>
      </c>
      <c r="HT459">
        <v>18</v>
      </c>
      <c r="HU459">
        <v>503.024</v>
      </c>
      <c r="HV459">
        <v>458.40800000000002</v>
      </c>
      <c r="HW459">
        <v>26.233499999999999</v>
      </c>
      <c r="HX459">
        <v>34.677599999999998</v>
      </c>
      <c r="HY459">
        <v>29.999300000000002</v>
      </c>
      <c r="HZ459">
        <v>34.578699999999998</v>
      </c>
      <c r="IA459">
        <v>34.679699999999997</v>
      </c>
      <c r="IB459">
        <v>13.4757</v>
      </c>
      <c r="IC459">
        <v>28.0717</v>
      </c>
      <c r="ID459">
        <v>0</v>
      </c>
      <c r="IE459">
        <v>26.2469</v>
      </c>
      <c r="IF459">
        <v>240.93299999999999</v>
      </c>
      <c r="IG459">
        <v>23.982099999999999</v>
      </c>
      <c r="IH459">
        <v>100.30500000000001</v>
      </c>
      <c r="II459">
        <v>99.988799999999998</v>
      </c>
      <c r="IJ459" t="s">
        <v>2639</v>
      </c>
    </row>
    <row r="460" spans="1:244" x14ac:dyDescent="0.2">
      <c r="A460">
        <v>444</v>
      </c>
      <c r="B460">
        <v>1659809727.5999999</v>
      </c>
      <c r="C460">
        <v>13586.099999904631</v>
      </c>
      <c r="D460" t="s">
        <v>1279</v>
      </c>
      <c r="E460" t="s">
        <v>1280</v>
      </c>
      <c r="F460">
        <v>1</v>
      </c>
      <c r="G460" t="s">
        <v>373</v>
      </c>
      <c r="H460" t="s">
        <v>374</v>
      </c>
      <c r="I460" t="s">
        <v>375</v>
      </c>
      <c r="J460" t="s">
        <v>376</v>
      </c>
      <c r="K460" t="s">
        <v>377</v>
      </c>
      <c r="L460" t="s">
        <v>1192</v>
      </c>
      <c r="M460" t="s">
        <v>378</v>
      </c>
      <c r="N460">
        <v>1659809720.099999</v>
      </c>
      <c r="O460">
        <f t="shared" si="204"/>
        <v>2.9239568708486251E-3</v>
      </c>
      <c r="P460">
        <f t="shared" si="205"/>
        <v>2.9239568708486252</v>
      </c>
      <c r="Q460">
        <f t="shared" si="206"/>
        <v>4.2373944891435329</v>
      </c>
      <c r="R460">
        <f t="shared" si="207"/>
        <v>136.92586666666659</v>
      </c>
      <c r="S460">
        <f t="shared" si="208"/>
        <v>85.864202853174291</v>
      </c>
      <c r="T460">
        <f t="shared" si="209"/>
        <v>8.4913055661093786</v>
      </c>
      <c r="U460">
        <f t="shared" si="210"/>
        <v>13.5409091930798</v>
      </c>
      <c r="V460">
        <f t="shared" si="211"/>
        <v>0.14640048576485307</v>
      </c>
      <c r="W460">
        <f t="shared" si="212"/>
        <v>2.9086591589433861</v>
      </c>
      <c r="X460">
        <f t="shared" si="213"/>
        <v>0.14242658571249395</v>
      </c>
      <c r="Y460">
        <f t="shared" si="214"/>
        <v>8.9364670588788914E-2</v>
      </c>
      <c r="Z460">
        <f t="shared" si="215"/>
        <v>321.5163192</v>
      </c>
      <c r="AA460">
        <f t="shared" si="216"/>
        <v>32.088420507201484</v>
      </c>
      <c r="AB460">
        <f t="shared" si="217"/>
        <v>31.59605333333333</v>
      </c>
      <c r="AC460">
        <f t="shared" si="218"/>
        <v>4.6669880539353619</v>
      </c>
      <c r="AD460">
        <f t="shared" si="219"/>
        <v>60.303549100791052</v>
      </c>
      <c r="AE460">
        <f t="shared" si="220"/>
        <v>2.7125212312366336</v>
      </c>
      <c r="AF460">
        <f t="shared" si="221"/>
        <v>4.4981120874045724</v>
      </c>
      <c r="AG460">
        <f t="shared" si="222"/>
        <v>1.9544668226987283</v>
      </c>
      <c r="AH460">
        <f t="shared" si="223"/>
        <v>-128.94649800442437</v>
      </c>
      <c r="AI460">
        <f t="shared" si="224"/>
        <v>-101.56584900920981</v>
      </c>
      <c r="AJ460">
        <f t="shared" si="225"/>
        <v>-7.8623689997129249</v>
      </c>
      <c r="AK460">
        <f t="shared" si="226"/>
        <v>83.141603186652873</v>
      </c>
      <c r="AL460">
        <f t="shared" si="227"/>
        <v>31.919831158999482</v>
      </c>
      <c r="AM460">
        <f t="shared" si="228"/>
        <v>2.915491196267892</v>
      </c>
      <c r="AN460">
        <f t="shared" si="229"/>
        <v>4.2373944891435329</v>
      </c>
      <c r="AO460">
        <v>204.70393471883139</v>
      </c>
      <c r="AP460">
        <v>174.50656969696959</v>
      </c>
      <c r="AQ460">
        <v>4.8725924609909734</v>
      </c>
      <c r="AR460">
        <v>65.640967639493695</v>
      </c>
      <c r="AS460">
        <f t="shared" si="230"/>
        <v>2.9239568708486252</v>
      </c>
      <c r="AT460">
        <v>24.026566712554541</v>
      </c>
      <c r="AU460">
        <v>27.43729450549451</v>
      </c>
      <c r="AV460">
        <v>1.206530065643478E-4</v>
      </c>
      <c r="AW460">
        <v>85.652691204129724</v>
      </c>
      <c r="AX460">
        <v>0</v>
      </c>
      <c r="AY460">
        <v>0</v>
      </c>
      <c r="AZ460">
        <f t="shared" si="231"/>
        <v>1</v>
      </c>
      <c r="BA460">
        <f t="shared" si="232"/>
        <v>0</v>
      </c>
      <c r="BB460">
        <f t="shared" si="233"/>
        <v>51570.808126750373</v>
      </c>
      <c r="BC460">
        <f t="shared" si="234"/>
        <v>2000.002</v>
      </c>
      <c r="BD460">
        <f t="shared" si="235"/>
        <v>1681.2016799999999</v>
      </c>
      <c r="BE460">
        <f t="shared" si="236"/>
        <v>0.84059999940000052</v>
      </c>
      <c r="BF460">
        <f t="shared" si="237"/>
        <v>0.16075799884200115</v>
      </c>
      <c r="BG460">
        <v>6</v>
      </c>
      <c r="BH460">
        <v>0.5</v>
      </c>
      <c r="BI460" t="s">
        <v>379</v>
      </c>
      <c r="BJ460">
        <v>2</v>
      </c>
      <c r="BK460" t="b">
        <v>1</v>
      </c>
      <c r="BL460">
        <v>1659809720.099999</v>
      </c>
      <c r="BM460">
        <v>136.92586666666659</v>
      </c>
      <c r="BN460">
        <v>175.69800000000001</v>
      </c>
      <c r="BO460">
        <v>27.429053333333339</v>
      </c>
      <c r="BP460">
        <v>24.027366666666669</v>
      </c>
      <c r="BQ460">
        <v>136.262</v>
      </c>
      <c r="BR460">
        <v>27.416333333333341</v>
      </c>
      <c r="BS460">
        <v>500.13813333333343</v>
      </c>
      <c r="BT460">
        <v>98.792386666666673</v>
      </c>
      <c r="BU460">
        <v>9.9879073333333318E-2</v>
      </c>
      <c r="BV460">
        <v>30.948360000000001</v>
      </c>
      <c r="BW460">
        <v>31.59605333333333</v>
      </c>
      <c r="BX460">
        <v>999.89999999999986</v>
      </c>
      <c r="BY460">
        <v>0</v>
      </c>
      <c r="BZ460">
        <v>0</v>
      </c>
      <c r="CA460">
        <v>10002.18</v>
      </c>
      <c r="CB460">
        <v>0</v>
      </c>
      <c r="CC460">
        <v>223.4569333333333</v>
      </c>
      <c r="CD460">
        <v>-38.771946666666658</v>
      </c>
      <c r="CE460">
        <v>140.7878</v>
      </c>
      <c r="CF460">
        <v>180.02340000000001</v>
      </c>
      <c r="CG460">
        <v>3.401695333333334</v>
      </c>
      <c r="CH460">
        <v>175.69800000000001</v>
      </c>
      <c r="CI460">
        <v>24.027366666666669</v>
      </c>
      <c r="CJ460">
        <v>2.7097833333333332</v>
      </c>
      <c r="CK460">
        <v>2.3737219999999999</v>
      </c>
      <c r="CL460">
        <v>22.34455333333333</v>
      </c>
      <c r="CM460">
        <v>20.185619999999989</v>
      </c>
      <c r="CN460">
        <v>2000.002</v>
      </c>
      <c r="CO460">
        <v>0.97999919999999974</v>
      </c>
      <c r="CP460">
        <v>2.0000906666666669E-2</v>
      </c>
      <c r="CQ460">
        <v>0</v>
      </c>
      <c r="CR460">
        <v>2.5817333333333332</v>
      </c>
      <c r="CS460">
        <v>0</v>
      </c>
      <c r="CT460">
        <v>19646.98</v>
      </c>
      <c r="CU460">
        <v>17412.35333333334</v>
      </c>
      <c r="CV460">
        <v>43.941200000000002</v>
      </c>
      <c r="CW460">
        <v>45.186999999999998</v>
      </c>
      <c r="CX460">
        <v>44.04546666666667</v>
      </c>
      <c r="CY460">
        <v>43.375</v>
      </c>
      <c r="CZ460">
        <v>43.875</v>
      </c>
      <c r="DA460">
        <v>1960.002</v>
      </c>
      <c r="DB460">
        <v>40</v>
      </c>
      <c r="DC460">
        <v>0</v>
      </c>
      <c r="DD460">
        <v>1659809726.7</v>
      </c>
      <c r="DE460">
        <v>0</v>
      </c>
      <c r="DF460">
        <v>1659809405.0999999</v>
      </c>
      <c r="DG460" t="s">
        <v>1197</v>
      </c>
      <c r="DH460">
        <v>1659809402.5999999</v>
      </c>
      <c r="DI460">
        <v>1659809405.0999999</v>
      </c>
      <c r="DJ460">
        <v>17</v>
      </c>
      <c r="DK460">
        <v>-0.01</v>
      </c>
      <c r="DL460">
        <v>-1E-3</v>
      </c>
      <c r="DM460">
        <v>1.2789999999999999</v>
      </c>
      <c r="DN460">
        <v>1.7000000000000001E-2</v>
      </c>
      <c r="DO460">
        <v>400</v>
      </c>
      <c r="DP460">
        <v>24</v>
      </c>
      <c r="DQ460">
        <v>0.2</v>
      </c>
      <c r="DR460">
        <v>0.03</v>
      </c>
      <c r="DS460">
        <v>2.4910512270488092</v>
      </c>
      <c r="DT460">
        <v>10.432639682285</v>
      </c>
      <c r="DU460">
        <v>0.77979896669061577</v>
      </c>
      <c r="DV460">
        <v>0</v>
      </c>
      <c r="DW460">
        <v>-36.707947500000003</v>
      </c>
      <c r="DX460">
        <v>-32.514987242026322</v>
      </c>
      <c r="DY460">
        <v>3.1798412484735379</v>
      </c>
      <c r="DZ460">
        <v>0</v>
      </c>
      <c r="EA460">
        <v>3.3932202500000002</v>
      </c>
      <c r="EB460">
        <v>0.13741699812381869</v>
      </c>
      <c r="EC460">
        <v>1.3439255092359119E-2</v>
      </c>
      <c r="ED460">
        <v>1</v>
      </c>
      <c r="EE460">
        <v>1.9543615068042841</v>
      </c>
      <c r="EF460">
        <v>-7.8399053685666159E-3</v>
      </c>
      <c r="EG460">
        <v>8.8249043431044318E-4</v>
      </c>
      <c r="EH460">
        <v>1</v>
      </c>
      <c r="EI460">
        <v>0.1459767011924672</v>
      </c>
      <c r="EJ460">
        <v>4.3052184517129166E-3</v>
      </c>
      <c r="EK460">
        <v>3.3132327652556721E-4</v>
      </c>
      <c r="EL460">
        <v>1</v>
      </c>
      <c r="EM460">
        <v>3</v>
      </c>
      <c r="EN460">
        <v>6</v>
      </c>
      <c r="EO460" t="s">
        <v>1198</v>
      </c>
      <c r="EP460">
        <v>2.9401299999999999</v>
      </c>
      <c r="EQ460">
        <v>2.80118</v>
      </c>
      <c r="ER460">
        <v>4.2712600000000003E-2</v>
      </c>
      <c r="ES460">
        <v>5.1794600000000003E-2</v>
      </c>
      <c r="ET460">
        <v>0.116934</v>
      </c>
      <c r="EU460">
        <v>0.10656400000000001</v>
      </c>
      <c r="EV460">
        <v>19565.3</v>
      </c>
      <c r="EW460">
        <v>20318.5</v>
      </c>
      <c r="EX460">
        <v>23783.8</v>
      </c>
      <c r="EY460">
        <v>24954.400000000001</v>
      </c>
      <c r="EZ460">
        <v>33626.300000000003</v>
      </c>
      <c r="FA460">
        <v>35609.599999999999</v>
      </c>
      <c r="FB460">
        <v>43383.6</v>
      </c>
      <c r="FC460">
        <v>46139.7</v>
      </c>
      <c r="FD460">
        <v>1.93415</v>
      </c>
      <c r="FE460">
        <v>1.7673300000000001</v>
      </c>
      <c r="FF460">
        <v>8.6814199999999994E-2</v>
      </c>
      <c r="FG460">
        <v>0</v>
      </c>
      <c r="FH460">
        <v>30.197600000000001</v>
      </c>
      <c r="FI460">
        <v>999.9</v>
      </c>
      <c r="FJ460">
        <v>41.7</v>
      </c>
      <c r="FK460">
        <v>41.7</v>
      </c>
      <c r="FL460">
        <v>34.250399999999999</v>
      </c>
      <c r="FM460">
        <v>63.864199999999997</v>
      </c>
      <c r="FN460">
        <v>26.686699999999998</v>
      </c>
      <c r="FO460">
        <v>1</v>
      </c>
      <c r="FP460">
        <v>0.62374200000000002</v>
      </c>
      <c r="FQ460">
        <v>2.76675</v>
      </c>
      <c r="FR460">
        <v>20.296600000000002</v>
      </c>
      <c r="FS460">
        <v>5.2111499999999999</v>
      </c>
      <c r="FT460">
        <v>11.908099999999999</v>
      </c>
      <c r="FU460">
        <v>5.0031999999999996</v>
      </c>
      <c r="FV460">
        <v>3.2904</v>
      </c>
      <c r="FW460">
        <v>9999</v>
      </c>
      <c r="FX460">
        <v>9999</v>
      </c>
      <c r="FY460">
        <v>9999</v>
      </c>
      <c r="FZ460">
        <v>999.9</v>
      </c>
      <c r="GA460">
        <v>1.85978</v>
      </c>
      <c r="GB460">
        <v>1.8548500000000001</v>
      </c>
      <c r="GC460">
        <v>1.8579399999999999</v>
      </c>
      <c r="GD460">
        <v>1.85649</v>
      </c>
      <c r="GE460">
        <v>1.8551599999999999</v>
      </c>
      <c r="GF460">
        <v>1.8547100000000001</v>
      </c>
      <c r="GG460">
        <v>1.85364</v>
      </c>
      <c r="GH460">
        <v>1.8565499999999999</v>
      </c>
      <c r="GI460">
        <v>0</v>
      </c>
      <c r="GJ460">
        <v>0</v>
      </c>
      <c r="GK460">
        <v>0</v>
      </c>
      <c r="GL460">
        <v>0</v>
      </c>
      <c r="GM460" t="s">
        <v>382</v>
      </c>
      <c r="GN460" t="s">
        <v>383</v>
      </c>
      <c r="GO460" t="s">
        <v>384</v>
      </c>
      <c r="GP460" t="s">
        <v>384</v>
      </c>
      <c r="GQ460" t="s">
        <v>384</v>
      </c>
      <c r="GR460" t="s">
        <v>384</v>
      </c>
      <c r="GS460">
        <v>0</v>
      </c>
      <c r="GT460">
        <v>100</v>
      </c>
      <c r="GU460">
        <v>100</v>
      </c>
      <c r="GV460">
        <v>0.75700000000000001</v>
      </c>
      <c r="GW460">
        <v>1.2699999999999999E-2</v>
      </c>
      <c r="GX460">
        <v>0.27761382284396391</v>
      </c>
      <c r="GY460">
        <v>3.0239061252787889E-3</v>
      </c>
      <c r="GZ460">
        <v>-1.398580452151984E-6</v>
      </c>
      <c r="HA460">
        <v>2.8030378366047371E-10</v>
      </c>
      <c r="HB460">
        <v>-7.1345895132161177E-2</v>
      </c>
      <c r="HC460">
        <v>1.0309082032153079E-2</v>
      </c>
      <c r="HD460">
        <v>-3.6321104004466529E-4</v>
      </c>
      <c r="HE460">
        <v>3.6129943689190391E-6</v>
      </c>
      <c r="HF460">
        <v>0</v>
      </c>
      <c r="HG460">
        <v>2134</v>
      </c>
      <c r="HH460">
        <v>3</v>
      </c>
      <c r="HI460">
        <v>46</v>
      </c>
      <c r="HJ460">
        <v>5.4</v>
      </c>
      <c r="HK460">
        <v>5.4</v>
      </c>
      <c r="HL460">
        <v>0.68603499999999995</v>
      </c>
      <c r="HM460">
        <v>2.3913600000000002</v>
      </c>
      <c r="HN460">
        <v>1.4978</v>
      </c>
      <c r="HO460">
        <v>2.3010299999999999</v>
      </c>
      <c r="HP460">
        <v>1.5478499999999999</v>
      </c>
      <c r="HQ460">
        <v>2.35229</v>
      </c>
      <c r="HR460">
        <v>43.6447</v>
      </c>
      <c r="HS460">
        <v>15.3841</v>
      </c>
      <c r="HT460">
        <v>18</v>
      </c>
      <c r="HU460">
        <v>502.96699999999998</v>
      </c>
      <c r="HV460">
        <v>458.48099999999999</v>
      </c>
      <c r="HW460">
        <v>26.241599999999998</v>
      </c>
      <c r="HX460">
        <v>34.676000000000002</v>
      </c>
      <c r="HY460">
        <v>29.999199999999998</v>
      </c>
      <c r="HZ460">
        <v>34.577100000000002</v>
      </c>
      <c r="IA460">
        <v>34.678600000000003</v>
      </c>
      <c r="IB460">
        <v>13.767200000000001</v>
      </c>
      <c r="IC460">
        <v>28.0717</v>
      </c>
      <c r="ID460">
        <v>0</v>
      </c>
      <c r="IE460">
        <v>26.2469</v>
      </c>
      <c r="IF460">
        <v>250.95099999999999</v>
      </c>
      <c r="IG460">
        <v>23.9756</v>
      </c>
      <c r="IH460">
        <v>100.30500000000001</v>
      </c>
      <c r="II460">
        <v>99.989199999999997</v>
      </c>
      <c r="IJ460" t="s">
        <v>2639</v>
      </c>
    </row>
    <row r="461" spans="1:244" x14ac:dyDescent="0.2">
      <c r="A461">
        <v>445</v>
      </c>
      <c r="B461">
        <v>1659809728.5999999</v>
      </c>
      <c r="C461">
        <v>13587.099999904631</v>
      </c>
      <c r="D461" t="s">
        <v>1281</v>
      </c>
      <c r="E461" t="s">
        <v>1282</v>
      </c>
      <c r="F461">
        <v>1</v>
      </c>
      <c r="G461" t="s">
        <v>373</v>
      </c>
      <c r="H461" t="s">
        <v>374</v>
      </c>
      <c r="I461" t="s">
        <v>375</v>
      </c>
      <c r="J461" t="s">
        <v>376</v>
      </c>
      <c r="K461" t="s">
        <v>377</v>
      </c>
      <c r="L461" t="s">
        <v>1192</v>
      </c>
      <c r="M461" t="s">
        <v>378</v>
      </c>
      <c r="N461">
        <v>1659809720.5999999</v>
      </c>
      <c r="O461">
        <f t="shared" si="204"/>
        <v>2.9246852723094127E-3</v>
      </c>
      <c r="P461">
        <f t="shared" si="205"/>
        <v>2.9246852723094126</v>
      </c>
      <c r="Q461">
        <f t="shared" si="206"/>
        <v>4.4743993813228959</v>
      </c>
      <c r="R461">
        <f t="shared" si="207"/>
        <v>139.27268749999999</v>
      </c>
      <c r="S461">
        <f t="shared" si="208"/>
        <v>85.533295511128202</v>
      </c>
      <c r="T461">
        <f t="shared" si="209"/>
        <v>8.4585858918840309</v>
      </c>
      <c r="U461">
        <f t="shared" si="210"/>
        <v>13.772998954062338</v>
      </c>
      <c r="V461">
        <f t="shared" si="211"/>
        <v>0.14642377295519796</v>
      </c>
      <c r="W461">
        <f t="shared" si="212"/>
        <v>2.9084927704220047</v>
      </c>
      <c r="X461">
        <f t="shared" si="213"/>
        <v>0.14244840630768904</v>
      </c>
      <c r="Y461">
        <f t="shared" si="214"/>
        <v>8.9378435024671674E-2</v>
      </c>
      <c r="Z461">
        <f t="shared" si="215"/>
        <v>321.51599999999996</v>
      </c>
      <c r="AA461">
        <f t="shared" si="216"/>
        <v>32.08848507392949</v>
      </c>
      <c r="AB461">
        <f t="shared" si="217"/>
        <v>31.59700625</v>
      </c>
      <c r="AC461">
        <f t="shared" si="218"/>
        <v>4.6672405234622021</v>
      </c>
      <c r="AD461">
        <f t="shared" si="219"/>
        <v>60.304369091826416</v>
      </c>
      <c r="AE461">
        <f t="shared" si="220"/>
        <v>2.7125884797331428</v>
      </c>
      <c r="AF461">
        <f t="shared" si="221"/>
        <v>4.4981624392797173</v>
      </c>
      <c r="AG461">
        <f t="shared" si="222"/>
        <v>1.9546520437290593</v>
      </c>
      <c r="AH461">
        <f t="shared" si="223"/>
        <v>-128.9786205088451</v>
      </c>
      <c r="AI461">
        <f t="shared" si="224"/>
        <v>-101.67868632887387</v>
      </c>
      <c r="AJ461">
        <f t="shared" si="225"/>
        <v>-7.8715988137995971</v>
      </c>
      <c r="AK461">
        <f t="shared" si="226"/>
        <v>82.987094348481392</v>
      </c>
      <c r="AL461">
        <f t="shared" si="227"/>
        <v>32.062208763335001</v>
      </c>
      <c r="AM461">
        <f t="shared" si="228"/>
        <v>2.9161493420162738</v>
      </c>
      <c r="AN461">
        <f t="shared" si="229"/>
        <v>4.4743993813228959</v>
      </c>
      <c r="AO461">
        <v>209.92696771671791</v>
      </c>
      <c r="AP461">
        <v>179.39171515151509</v>
      </c>
      <c r="AQ461">
        <v>4.8816547625425342</v>
      </c>
      <c r="AR461">
        <v>65.640967639493695</v>
      </c>
      <c r="AS461">
        <f t="shared" si="230"/>
        <v>2.9246852723094126</v>
      </c>
      <c r="AT461">
        <v>24.02710189671124</v>
      </c>
      <c r="AU461">
        <v>27.439307692307711</v>
      </c>
      <c r="AV461">
        <v>2.727002082509935E-5</v>
      </c>
      <c r="AW461">
        <v>85.652691204129724</v>
      </c>
      <c r="AX461">
        <v>0</v>
      </c>
      <c r="AY461">
        <v>0</v>
      </c>
      <c r="AZ461">
        <f t="shared" si="231"/>
        <v>1</v>
      </c>
      <c r="BA461">
        <f t="shared" si="232"/>
        <v>0</v>
      </c>
      <c r="BB461">
        <f t="shared" si="233"/>
        <v>51566.066168015968</v>
      </c>
      <c r="BC461">
        <f t="shared" si="234"/>
        <v>2000</v>
      </c>
      <c r="BD461">
        <f t="shared" si="235"/>
        <v>1681.1999999999998</v>
      </c>
      <c r="BE461">
        <f t="shared" si="236"/>
        <v>0.8405999999999999</v>
      </c>
      <c r="BF461">
        <f t="shared" si="237"/>
        <v>0.16075799999999998</v>
      </c>
      <c r="BG461">
        <v>6</v>
      </c>
      <c r="BH461">
        <v>0.5</v>
      </c>
      <c r="BI461" t="s">
        <v>379</v>
      </c>
      <c r="BJ461">
        <v>2</v>
      </c>
      <c r="BK461" t="b">
        <v>1</v>
      </c>
      <c r="BL461">
        <v>1659809720.5999999</v>
      </c>
      <c r="BM461">
        <v>139.27268749999999</v>
      </c>
      <c r="BN461">
        <v>178.2240625</v>
      </c>
      <c r="BO461">
        <v>27.429718749999999</v>
      </c>
      <c r="BP461">
        <v>24.027256250000001</v>
      </c>
      <c r="BQ461">
        <v>138.60262499999999</v>
      </c>
      <c r="BR461">
        <v>27.41699375</v>
      </c>
      <c r="BS461">
        <v>500.13662499999998</v>
      </c>
      <c r="BT461">
        <v>98.792425000000009</v>
      </c>
      <c r="BU461">
        <v>9.9893381249999996E-2</v>
      </c>
      <c r="BV461">
        <v>30.948556249999999</v>
      </c>
      <c r="BW461">
        <v>31.59700625</v>
      </c>
      <c r="BX461">
        <v>999.9</v>
      </c>
      <c r="BY461">
        <v>0</v>
      </c>
      <c r="BZ461">
        <v>0</v>
      </c>
      <c r="CA461">
        <v>10001.223749999999</v>
      </c>
      <c r="CB461">
        <v>0</v>
      </c>
      <c r="CC461">
        <v>223.32012499999999</v>
      </c>
      <c r="CD461">
        <v>-38.951243750000003</v>
      </c>
      <c r="CE461">
        <v>143.200875</v>
      </c>
      <c r="CF461">
        <v>182.611625</v>
      </c>
      <c r="CG461">
        <v>3.402466875</v>
      </c>
      <c r="CH461">
        <v>178.2240625</v>
      </c>
      <c r="CI461">
        <v>24.027256250000001</v>
      </c>
      <c r="CJ461">
        <v>2.7098499999999999</v>
      </c>
      <c r="CK461">
        <v>2.3737118750000001</v>
      </c>
      <c r="CL461">
        <v>22.344956249999999</v>
      </c>
      <c r="CM461">
        <v>20.185549999999999</v>
      </c>
      <c r="CN461">
        <v>2000</v>
      </c>
      <c r="CO461">
        <v>0.97999918750000004</v>
      </c>
      <c r="CP461">
        <v>2.0000918749999999E-2</v>
      </c>
      <c r="CQ461">
        <v>0</v>
      </c>
      <c r="CR461">
        <v>2.6027499999999999</v>
      </c>
      <c r="CS461">
        <v>0</v>
      </c>
      <c r="CT461">
        <v>19646.118750000001</v>
      </c>
      <c r="CU461">
        <v>17412.337500000001</v>
      </c>
      <c r="CV461">
        <v>43.940937499999997</v>
      </c>
      <c r="CW461">
        <v>45.186999999999998</v>
      </c>
      <c r="CX461">
        <v>44.042624999999987</v>
      </c>
      <c r="CY461">
        <v>43.375</v>
      </c>
      <c r="CZ461">
        <v>43.875</v>
      </c>
      <c r="DA461">
        <v>1960</v>
      </c>
      <c r="DB461">
        <v>40</v>
      </c>
      <c r="DC461">
        <v>0</v>
      </c>
      <c r="DD461">
        <v>1659809727.9000001</v>
      </c>
      <c r="DE461">
        <v>0</v>
      </c>
      <c r="DF461">
        <v>1659809405.0999999</v>
      </c>
      <c r="DG461" t="s">
        <v>1197</v>
      </c>
      <c r="DH461">
        <v>1659809402.5999999</v>
      </c>
      <c r="DI461">
        <v>1659809405.0999999</v>
      </c>
      <c r="DJ461">
        <v>17</v>
      </c>
      <c r="DK461">
        <v>-0.01</v>
      </c>
      <c r="DL461">
        <v>-1E-3</v>
      </c>
      <c r="DM461">
        <v>1.2789999999999999</v>
      </c>
      <c r="DN461">
        <v>1.7000000000000001E-2</v>
      </c>
      <c r="DO461">
        <v>400</v>
      </c>
      <c r="DP461">
        <v>24</v>
      </c>
      <c r="DQ461">
        <v>0.2</v>
      </c>
      <c r="DR461">
        <v>0.03</v>
      </c>
      <c r="DS461">
        <v>2.809403733167132</v>
      </c>
      <c r="DT461">
        <v>10.83486470997236</v>
      </c>
      <c r="DU461">
        <v>0.78472362842271848</v>
      </c>
      <c r="DV461">
        <v>0</v>
      </c>
      <c r="DW461">
        <v>-37.372809756097553</v>
      </c>
      <c r="DX461">
        <v>-29.937020905923362</v>
      </c>
      <c r="DY461">
        <v>2.993817724937295</v>
      </c>
      <c r="DZ461">
        <v>0</v>
      </c>
      <c r="EA461">
        <v>3.3958975609756101</v>
      </c>
      <c r="EB461">
        <v>0.12467414634146259</v>
      </c>
      <c r="EC461">
        <v>1.251189770958277E-2</v>
      </c>
      <c r="ED461">
        <v>1</v>
      </c>
      <c r="EE461">
        <v>1.954436990564733</v>
      </c>
      <c r="EF461">
        <v>-3.343592484880145E-3</v>
      </c>
      <c r="EG461">
        <v>9.3160825808886875E-4</v>
      </c>
      <c r="EH461">
        <v>1</v>
      </c>
      <c r="EI461">
        <v>0.14606078901307681</v>
      </c>
      <c r="EJ461">
        <v>4.1299884998179737E-3</v>
      </c>
      <c r="EK461">
        <v>3.151159250462754E-4</v>
      </c>
      <c r="EL461">
        <v>1</v>
      </c>
      <c r="EM461">
        <v>3</v>
      </c>
      <c r="EN461">
        <v>6</v>
      </c>
      <c r="EO461" t="s">
        <v>1198</v>
      </c>
      <c r="EP461">
        <v>2.9400300000000001</v>
      </c>
      <c r="EQ461">
        <v>2.8012000000000001</v>
      </c>
      <c r="ER461">
        <v>4.3776299999999997E-2</v>
      </c>
      <c r="ES461">
        <v>5.2846299999999999E-2</v>
      </c>
      <c r="ET461">
        <v>0.11694</v>
      </c>
      <c r="EU461">
        <v>0.106559</v>
      </c>
      <c r="EV461">
        <v>19543.5</v>
      </c>
      <c r="EW461">
        <v>20296.099999999999</v>
      </c>
      <c r="EX461">
        <v>23783.8</v>
      </c>
      <c r="EY461">
        <v>24954.400000000001</v>
      </c>
      <c r="EZ461">
        <v>33626.1</v>
      </c>
      <c r="FA461">
        <v>35609.9</v>
      </c>
      <c r="FB461">
        <v>43383.6</v>
      </c>
      <c r="FC461">
        <v>46139.9</v>
      </c>
      <c r="FD461">
        <v>1.9341699999999999</v>
      </c>
      <c r="FE461">
        <v>1.76735</v>
      </c>
      <c r="FF461">
        <v>8.7261199999999997E-2</v>
      </c>
      <c r="FG461">
        <v>0</v>
      </c>
      <c r="FH461">
        <v>30.196899999999999</v>
      </c>
      <c r="FI461">
        <v>999.9</v>
      </c>
      <c r="FJ461">
        <v>41.7</v>
      </c>
      <c r="FK461">
        <v>41.7</v>
      </c>
      <c r="FL461">
        <v>34.246699999999997</v>
      </c>
      <c r="FM461">
        <v>63.764200000000002</v>
      </c>
      <c r="FN461">
        <v>26.053699999999999</v>
      </c>
      <c r="FO461">
        <v>1</v>
      </c>
      <c r="FP461">
        <v>0.62348800000000004</v>
      </c>
      <c r="FQ461">
        <v>2.77887</v>
      </c>
      <c r="FR461">
        <v>20.296299999999999</v>
      </c>
      <c r="FS461">
        <v>5.2111499999999999</v>
      </c>
      <c r="FT461">
        <v>11.908099999999999</v>
      </c>
      <c r="FU461">
        <v>5.0033500000000002</v>
      </c>
      <c r="FV461">
        <v>3.2902999999999998</v>
      </c>
      <c r="FW461">
        <v>9999</v>
      </c>
      <c r="FX461">
        <v>9999</v>
      </c>
      <c r="FY461">
        <v>9999</v>
      </c>
      <c r="FZ461">
        <v>999.9</v>
      </c>
      <c r="GA461">
        <v>1.8597600000000001</v>
      </c>
      <c r="GB461">
        <v>1.8548500000000001</v>
      </c>
      <c r="GC461">
        <v>1.8579300000000001</v>
      </c>
      <c r="GD461">
        <v>1.8564799999999999</v>
      </c>
      <c r="GE461">
        <v>1.8551599999999999</v>
      </c>
      <c r="GF461">
        <v>1.8547100000000001</v>
      </c>
      <c r="GG461">
        <v>1.85364</v>
      </c>
      <c r="GH461">
        <v>1.8565499999999999</v>
      </c>
      <c r="GI461">
        <v>0</v>
      </c>
      <c r="GJ461">
        <v>0</v>
      </c>
      <c r="GK461">
        <v>0</v>
      </c>
      <c r="GL461">
        <v>0</v>
      </c>
      <c r="GM461" t="s">
        <v>382</v>
      </c>
      <c r="GN461" t="s">
        <v>383</v>
      </c>
      <c r="GO461" t="s">
        <v>384</v>
      </c>
      <c r="GP461" t="s">
        <v>384</v>
      </c>
      <c r="GQ461" t="s">
        <v>384</v>
      </c>
      <c r="GR461" t="s">
        <v>384</v>
      </c>
      <c r="GS461">
        <v>0</v>
      </c>
      <c r="GT461">
        <v>100</v>
      </c>
      <c r="GU461">
        <v>100</v>
      </c>
      <c r="GV461">
        <v>0.76800000000000002</v>
      </c>
      <c r="GW461">
        <v>1.2800000000000001E-2</v>
      </c>
      <c r="GX461">
        <v>0.27761382284396391</v>
      </c>
      <c r="GY461">
        <v>3.0239061252787889E-3</v>
      </c>
      <c r="GZ461">
        <v>-1.398580452151984E-6</v>
      </c>
      <c r="HA461">
        <v>2.8030378366047371E-10</v>
      </c>
      <c r="HB461">
        <v>-7.1345895132161177E-2</v>
      </c>
      <c r="HC461">
        <v>1.0309082032153079E-2</v>
      </c>
      <c r="HD461">
        <v>-3.6321104004466529E-4</v>
      </c>
      <c r="HE461">
        <v>3.6129943689190391E-6</v>
      </c>
      <c r="HF461">
        <v>0</v>
      </c>
      <c r="HG461">
        <v>2134</v>
      </c>
      <c r="HH461">
        <v>3</v>
      </c>
      <c r="HI461">
        <v>46</v>
      </c>
      <c r="HJ461">
        <v>5.4</v>
      </c>
      <c r="HK461">
        <v>5.4</v>
      </c>
      <c r="HL461">
        <v>0.69457999999999998</v>
      </c>
      <c r="HM461">
        <v>2.3779300000000001</v>
      </c>
      <c r="HN461">
        <v>1.4978</v>
      </c>
      <c r="HO461">
        <v>2.3010299999999999</v>
      </c>
      <c r="HP461">
        <v>1.5478499999999999</v>
      </c>
      <c r="HQ461">
        <v>2.4352999999999998</v>
      </c>
      <c r="HR461">
        <v>43.6447</v>
      </c>
      <c r="HS461">
        <v>15.4016</v>
      </c>
      <c r="HT461">
        <v>18</v>
      </c>
      <c r="HU461">
        <v>502.971</v>
      </c>
      <c r="HV461">
        <v>458.488</v>
      </c>
      <c r="HW461">
        <v>26.249099999999999</v>
      </c>
      <c r="HX461">
        <v>34.674399999999999</v>
      </c>
      <c r="HY461">
        <v>29.999199999999998</v>
      </c>
      <c r="HZ461">
        <v>34.575600000000001</v>
      </c>
      <c r="IA461">
        <v>34.677300000000002</v>
      </c>
      <c r="IB461">
        <v>13.9335</v>
      </c>
      <c r="IC461">
        <v>28.0717</v>
      </c>
      <c r="ID461">
        <v>0</v>
      </c>
      <c r="IE461">
        <v>26.282</v>
      </c>
      <c r="IF461">
        <v>250.95099999999999</v>
      </c>
      <c r="IG461">
        <v>23.973500000000001</v>
      </c>
      <c r="IH461">
        <v>100.30500000000001</v>
      </c>
      <c r="II461">
        <v>99.989500000000007</v>
      </c>
      <c r="IJ461" t="s">
        <v>2639</v>
      </c>
    </row>
    <row r="462" spans="1:244" x14ac:dyDescent="0.2">
      <c r="A462">
        <v>446</v>
      </c>
      <c r="B462">
        <v>1659809729.5999999</v>
      </c>
      <c r="C462">
        <v>13588.099999904631</v>
      </c>
      <c r="D462" t="s">
        <v>1283</v>
      </c>
      <c r="E462" t="s">
        <v>1284</v>
      </c>
      <c r="F462">
        <v>1</v>
      </c>
      <c r="G462" t="s">
        <v>373</v>
      </c>
      <c r="H462" t="s">
        <v>374</v>
      </c>
      <c r="I462" t="s">
        <v>375</v>
      </c>
      <c r="J462" t="s">
        <v>376</v>
      </c>
      <c r="K462" t="s">
        <v>377</v>
      </c>
      <c r="L462" t="s">
        <v>1192</v>
      </c>
      <c r="M462" t="s">
        <v>378</v>
      </c>
      <c r="N462">
        <v>1659809722.099999</v>
      </c>
      <c r="O462">
        <f t="shared" si="204"/>
        <v>2.9258054361791181E-3</v>
      </c>
      <c r="P462">
        <f t="shared" si="205"/>
        <v>2.9258054361791181</v>
      </c>
      <c r="Q462">
        <f t="shared" si="206"/>
        <v>4.7016115437860417</v>
      </c>
      <c r="R462">
        <f t="shared" si="207"/>
        <v>146.22393333333329</v>
      </c>
      <c r="S462">
        <f t="shared" si="208"/>
        <v>89.774046199893277</v>
      </c>
      <c r="T462">
        <f t="shared" si="209"/>
        <v>8.8779641234401812</v>
      </c>
      <c r="U462">
        <f t="shared" si="210"/>
        <v>14.460424689237021</v>
      </c>
      <c r="V462">
        <f t="shared" si="211"/>
        <v>0.14646716198414131</v>
      </c>
      <c r="W462">
        <f t="shared" si="212"/>
        <v>2.9082660499373167</v>
      </c>
      <c r="X462">
        <f t="shared" si="213"/>
        <v>0.14248917242693865</v>
      </c>
      <c r="Y462">
        <f t="shared" si="214"/>
        <v>8.9404140305520088E-2</v>
      </c>
      <c r="Z462">
        <f t="shared" si="215"/>
        <v>321.51642560000005</v>
      </c>
      <c r="AA462">
        <f t="shared" si="216"/>
        <v>32.088834234949942</v>
      </c>
      <c r="AB462">
        <f t="shared" si="217"/>
        <v>31.598579999999991</v>
      </c>
      <c r="AC462">
        <f t="shared" si="218"/>
        <v>4.6676575050769502</v>
      </c>
      <c r="AD462">
        <f t="shared" si="219"/>
        <v>60.307662465310521</v>
      </c>
      <c r="AE462">
        <f t="shared" si="220"/>
        <v>2.7128228209241385</v>
      </c>
      <c r="AF462">
        <f t="shared" si="221"/>
        <v>4.4983053728613296</v>
      </c>
      <c r="AG462">
        <f t="shared" si="222"/>
        <v>1.9548346841528117</v>
      </c>
      <c r="AH462">
        <f t="shared" si="223"/>
        <v>-129.0280197354991</v>
      </c>
      <c r="AI462">
        <f t="shared" si="224"/>
        <v>-101.83016396712273</v>
      </c>
      <c r="AJ462">
        <f t="shared" si="225"/>
        <v>-7.8840230768204362</v>
      </c>
      <c r="AK462">
        <f t="shared" si="226"/>
        <v>82.774218820557792</v>
      </c>
      <c r="AL462">
        <f t="shared" si="227"/>
        <v>32.547991415384978</v>
      </c>
      <c r="AM462">
        <f t="shared" si="228"/>
        <v>2.9184189155658928</v>
      </c>
      <c r="AN462">
        <f t="shared" si="229"/>
        <v>4.7016115437860417</v>
      </c>
      <c r="AO462">
        <v>215.0907587900839</v>
      </c>
      <c r="AP462">
        <v>184.26925454545449</v>
      </c>
      <c r="AQ462">
        <v>4.8830024117524991</v>
      </c>
      <c r="AR462">
        <v>65.640967639493695</v>
      </c>
      <c r="AS462">
        <f t="shared" si="230"/>
        <v>2.9258054361791181</v>
      </c>
      <c r="AT462">
        <v>24.02712584744652</v>
      </c>
      <c r="AU462">
        <v>27.440609890109901</v>
      </c>
      <c r="AV462">
        <v>3.2534436346880751E-5</v>
      </c>
      <c r="AW462">
        <v>85.652691204129724</v>
      </c>
      <c r="AX462">
        <v>0</v>
      </c>
      <c r="AY462">
        <v>0</v>
      </c>
      <c r="AZ462">
        <f t="shared" si="231"/>
        <v>1</v>
      </c>
      <c r="BA462">
        <f t="shared" si="232"/>
        <v>0</v>
      </c>
      <c r="BB462">
        <f t="shared" si="233"/>
        <v>51559.554567834573</v>
      </c>
      <c r="BC462">
        <f t="shared" si="234"/>
        <v>2000.002666666667</v>
      </c>
      <c r="BD462">
        <f t="shared" si="235"/>
        <v>1681.2022400000003</v>
      </c>
      <c r="BE462">
        <f t="shared" si="236"/>
        <v>0.84059999920000106</v>
      </c>
      <c r="BF462">
        <f t="shared" si="237"/>
        <v>0.16075799845600205</v>
      </c>
      <c r="BG462">
        <v>6</v>
      </c>
      <c r="BH462">
        <v>0.5</v>
      </c>
      <c r="BI462" t="s">
        <v>379</v>
      </c>
      <c r="BJ462">
        <v>2</v>
      </c>
      <c r="BK462" t="b">
        <v>1</v>
      </c>
      <c r="BL462">
        <v>1659809722.099999</v>
      </c>
      <c r="BM462">
        <v>146.22393333333329</v>
      </c>
      <c r="BN462">
        <v>185.7829333333334</v>
      </c>
      <c r="BO462">
        <v>27.43208666666667</v>
      </c>
      <c r="BP462">
        <v>24.026973333333331</v>
      </c>
      <c r="BQ462">
        <v>145.53546666666671</v>
      </c>
      <c r="BR462">
        <v>27.41935333333333</v>
      </c>
      <c r="BS462">
        <v>500.13499999999999</v>
      </c>
      <c r="BT462">
        <v>98.792413333333343</v>
      </c>
      <c r="BU462">
        <v>9.9911333333333366E-2</v>
      </c>
      <c r="BV462">
        <v>30.94911333333334</v>
      </c>
      <c r="BW462">
        <v>31.598579999999991</v>
      </c>
      <c r="BX462">
        <v>999.89999999999986</v>
      </c>
      <c r="BY462">
        <v>0</v>
      </c>
      <c r="BZ462">
        <v>0</v>
      </c>
      <c r="CA462">
        <v>9999.9273333333331</v>
      </c>
      <c r="CB462">
        <v>0</v>
      </c>
      <c r="CC462">
        <v>222.9616</v>
      </c>
      <c r="CD462">
        <v>-39.558886666666673</v>
      </c>
      <c r="CE462">
        <v>150.34853333333331</v>
      </c>
      <c r="CF462">
        <v>190.35659999999999</v>
      </c>
      <c r="CG462">
        <v>3.4051179999999999</v>
      </c>
      <c r="CH462">
        <v>185.7829333333334</v>
      </c>
      <c r="CI462">
        <v>24.026973333333331</v>
      </c>
      <c r="CJ462">
        <v>2.7100833333333338</v>
      </c>
      <c r="CK462">
        <v>2.3736833333333331</v>
      </c>
      <c r="CL462">
        <v>22.346373333333339</v>
      </c>
      <c r="CM462">
        <v>20.185353333333332</v>
      </c>
      <c r="CN462">
        <v>2000.002666666667</v>
      </c>
      <c r="CO462">
        <v>0.97999919999999974</v>
      </c>
      <c r="CP462">
        <v>2.0000906666666669E-2</v>
      </c>
      <c r="CQ462">
        <v>0</v>
      </c>
      <c r="CR462">
        <v>2.6294666666666662</v>
      </c>
      <c r="CS462">
        <v>0</v>
      </c>
      <c r="CT462">
        <v>19643.32</v>
      </c>
      <c r="CU462">
        <v>17412.36</v>
      </c>
      <c r="CV462">
        <v>43.941200000000002</v>
      </c>
      <c r="CW462">
        <v>45.182866666666669</v>
      </c>
      <c r="CX462">
        <v>44.037199999999999</v>
      </c>
      <c r="CY462">
        <v>43.375</v>
      </c>
      <c r="CZ462">
        <v>43.875</v>
      </c>
      <c r="DA462">
        <v>1960.002666666667</v>
      </c>
      <c r="DB462">
        <v>40</v>
      </c>
      <c r="DC462">
        <v>0</v>
      </c>
      <c r="DD462">
        <v>1659809729.0999999</v>
      </c>
      <c r="DE462">
        <v>0</v>
      </c>
      <c r="DF462">
        <v>1659809405.0999999</v>
      </c>
      <c r="DG462" t="s">
        <v>1197</v>
      </c>
      <c r="DH462">
        <v>1659809402.5999999</v>
      </c>
      <c r="DI462">
        <v>1659809405.0999999</v>
      </c>
      <c r="DJ462">
        <v>17</v>
      </c>
      <c r="DK462">
        <v>-0.01</v>
      </c>
      <c r="DL462">
        <v>-1E-3</v>
      </c>
      <c r="DM462">
        <v>1.2789999999999999</v>
      </c>
      <c r="DN462">
        <v>1.7000000000000001E-2</v>
      </c>
      <c r="DO462">
        <v>400</v>
      </c>
      <c r="DP462">
        <v>24</v>
      </c>
      <c r="DQ462">
        <v>0.2</v>
      </c>
      <c r="DR462">
        <v>0.03</v>
      </c>
      <c r="DS462">
        <v>3.052509530012653</v>
      </c>
      <c r="DT462">
        <v>11.21268816321335</v>
      </c>
      <c r="DU462">
        <v>0.83992939420070734</v>
      </c>
      <c r="DV462">
        <v>0</v>
      </c>
      <c r="DW462">
        <v>-38.261392499999999</v>
      </c>
      <c r="DX462">
        <v>-26.578073921200652</v>
      </c>
      <c r="DY462">
        <v>2.5838522690343089</v>
      </c>
      <c r="DZ462">
        <v>0</v>
      </c>
      <c r="EA462">
        <v>3.3995842499999989</v>
      </c>
      <c r="EB462">
        <v>0.11325309568479069</v>
      </c>
      <c r="EC462">
        <v>1.108535405106667E-2</v>
      </c>
      <c r="ED462">
        <v>1</v>
      </c>
      <c r="EE462">
        <v>1.954688926341827</v>
      </c>
      <c r="EF462">
        <v>4.3321618609028804E-3</v>
      </c>
      <c r="EG462">
        <v>1.2997075043054539E-3</v>
      </c>
      <c r="EH462">
        <v>1</v>
      </c>
      <c r="EI462">
        <v>0.1461041452124357</v>
      </c>
      <c r="EJ462">
        <v>3.3135026605584251E-3</v>
      </c>
      <c r="EK462">
        <v>2.883459468174876E-4</v>
      </c>
      <c r="EL462">
        <v>1</v>
      </c>
      <c r="EM462">
        <v>3</v>
      </c>
      <c r="EN462">
        <v>6</v>
      </c>
      <c r="EO462" t="s">
        <v>1198</v>
      </c>
      <c r="EP462">
        <v>2.9400200000000001</v>
      </c>
      <c r="EQ462">
        <v>2.80124</v>
      </c>
      <c r="ER462">
        <v>4.4832200000000003E-2</v>
      </c>
      <c r="ES462">
        <v>5.3887499999999998E-2</v>
      </c>
      <c r="ET462">
        <v>0.11694</v>
      </c>
      <c r="EU462">
        <v>0.106561</v>
      </c>
      <c r="EV462">
        <v>19522.099999999999</v>
      </c>
      <c r="EW462">
        <v>20273.8</v>
      </c>
      <c r="EX462">
        <v>23783.9</v>
      </c>
      <c r="EY462">
        <v>24954.5</v>
      </c>
      <c r="EZ462">
        <v>33626.199999999997</v>
      </c>
      <c r="FA462">
        <v>35610</v>
      </c>
      <c r="FB462">
        <v>43383.7</v>
      </c>
      <c r="FC462">
        <v>46140</v>
      </c>
      <c r="FD462">
        <v>1.9341999999999999</v>
      </c>
      <c r="FE462">
        <v>1.7673700000000001</v>
      </c>
      <c r="FF462">
        <v>8.7268700000000005E-2</v>
      </c>
      <c r="FG462">
        <v>0</v>
      </c>
      <c r="FH462">
        <v>30.196300000000001</v>
      </c>
      <c r="FI462">
        <v>999.9</v>
      </c>
      <c r="FJ462">
        <v>41.7</v>
      </c>
      <c r="FK462">
        <v>41.7</v>
      </c>
      <c r="FL462">
        <v>34.249299999999998</v>
      </c>
      <c r="FM462">
        <v>63.784199999999998</v>
      </c>
      <c r="FN462">
        <v>25.773199999999999</v>
      </c>
      <c r="FO462">
        <v>1</v>
      </c>
      <c r="FP462">
        <v>0.62344999999999995</v>
      </c>
      <c r="FQ462">
        <v>2.7627600000000001</v>
      </c>
      <c r="FR462">
        <v>20.296500000000002</v>
      </c>
      <c r="FS462">
        <v>5.2107000000000001</v>
      </c>
      <c r="FT462">
        <v>11.907999999999999</v>
      </c>
      <c r="FU462">
        <v>5.0032500000000004</v>
      </c>
      <c r="FV462">
        <v>3.2902999999999998</v>
      </c>
      <c r="FW462">
        <v>9999</v>
      </c>
      <c r="FX462">
        <v>9999</v>
      </c>
      <c r="FY462">
        <v>9999</v>
      </c>
      <c r="FZ462">
        <v>999.9</v>
      </c>
      <c r="GA462">
        <v>1.8597900000000001</v>
      </c>
      <c r="GB462">
        <v>1.85484</v>
      </c>
      <c r="GC462">
        <v>1.8579399999999999</v>
      </c>
      <c r="GD462">
        <v>1.8564700000000001</v>
      </c>
      <c r="GE462">
        <v>1.8551599999999999</v>
      </c>
      <c r="GF462">
        <v>1.8547100000000001</v>
      </c>
      <c r="GG462">
        <v>1.85364</v>
      </c>
      <c r="GH462">
        <v>1.8565499999999999</v>
      </c>
      <c r="GI462">
        <v>0</v>
      </c>
      <c r="GJ462">
        <v>0</v>
      </c>
      <c r="GK462">
        <v>0</v>
      </c>
      <c r="GL462">
        <v>0</v>
      </c>
      <c r="GM462" t="s">
        <v>382</v>
      </c>
      <c r="GN462" t="s">
        <v>383</v>
      </c>
      <c r="GO462" t="s">
        <v>384</v>
      </c>
      <c r="GP462" t="s">
        <v>384</v>
      </c>
      <c r="GQ462" t="s">
        <v>384</v>
      </c>
      <c r="GR462" t="s">
        <v>384</v>
      </c>
      <c r="GS462">
        <v>0</v>
      </c>
      <c r="GT462">
        <v>100</v>
      </c>
      <c r="GU462">
        <v>100</v>
      </c>
      <c r="GV462">
        <v>0.78100000000000003</v>
      </c>
      <c r="GW462">
        <v>1.2800000000000001E-2</v>
      </c>
      <c r="GX462">
        <v>0.27761382284396391</v>
      </c>
      <c r="GY462">
        <v>3.0239061252787889E-3</v>
      </c>
      <c r="GZ462">
        <v>-1.398580452151984E-6</v>
      </c>
      <c r="HA462">
        <v>2.8030378366047371E-10</v>
      </c>
      <c r="HB462">
        <v>-7.1345895132161177E-2</v>
      </c>
      <c r="HC462">
        <v>1.0309082032153079E-2</v>
      </c>
      <c r="HD462">
        <v>-3.6321104004466529E-4</v>
      </c>
      <c r="HE462">
        <v>3.6129943689190391E-6</v>
      </c>
      <c r="HF462">
        <v>0</v>
      </c>
      <c r="HG462">
        <v>2134</v>
      </c>
      <c r="HH462">
        <v>3</v>
      </c>
      <c r="HI462">
        <v>46</v>
      </c>
      <c r="HJ462">
        <v>5.5</v>
      </c>
      <c r="HK462">
        <v>5.4</v>
      </c>
      <c r="HL462">
        <v>0.709229</v>
      </c>
      <c r="HM462">
        <v>2.3864700000000001</v>
      </c>
      <c r="HN462">
        <v>1.4978</v>
      </c>
      <c r="HO462">
        <v>2.3010299999999999</v>
      </c>
      <c r="HP462">
        <v>1.5478499999999999</v>
      </c>
      <c r="HQ462">
        <v>2.4450699999999999</v>
      </c>
      <c r="HR462">
        <v>43.6447</v>
      </c>
      <c r="HS462">
        <v>15.4016</v>
      </c>
      <c r="HT462">
        <v>18</v>
      </c>
      <c r="HU462">
        <v>502.97500000000002</v>
      </c>
      <c r="HV462">
        <v>458.49700000000001</v>
      </c>
      <c r="HW462">
        <v>26.255099999999999</v>
      </c>
      <c r="HX462">
        <v>34.672899999999998</v>
      </c>
      <c r="HY462">
        <v>29.999300000000002</v>
      </c>
      <c r="HZ462">
        <v>34.573999999999998</v>
      </c>
      <c r="IA462">
        <v>34.676200000000001</v>
      </c>
      <c r="IB462">
        <v>14.2186</v>
      </c>
      <c r="IC462">
        <v>28.0717</v>
      </c>
      <c r="ID462">
        <v>0</v>
      </c>
      <c r="IE462">
        <v>26.282</v>
      </c>
      <c r="IF462">
        <v>260.96899999999999</v>
      </c>
      <c r="IG462">
        <v>23.973600000000001</v>
      </c>
      <c r="IH462">
        <v>100.30500000000001</v>
      </c>
      <c r="II462">
        <v>99.989800000000002</v>
      </c>
      <c r="IJ462" t="s">
        <v>2639</v>
      </c>
    </row>
    <row r="463" spans="1:244" x14ac:dyDescent="0.2">
      <c r="A463">
        <v>447</v>
      </c>
      <c r="B463">
        <v>1659809730.5999999</v>
      </c>
      <c r="C463">
        <v>13589.099999904631</v>
      </c>
      <c r="D463" t="s">
        <v>1285</v>
      </c>
      <c r="E463" t="s">
        <v>1286</v>
      </c>
      <c r="F463">
        <v>1</v>
      </c>
      <c r="G463" t="s">
        <v>373</v>
      </c>
      <c r="H463" t="s">
        <v>374</v>
      </c>
      <c r="I463" t="s">
        <v>375</v>
      </c>
      <c r="J463" t="s">
        <v>376</v>
      </c>
      <c r="K463" t="s">
        <v>377</v>
      </c>
      <c r="L463" t="s">
        <v>1192</v>
      </c>
      <c r="M463" t="s">
        <v>378</v>
      </c>
      <c r="N463">
        <v>1659809722.5999999</v>
      </c>
      <c r="O463">
        <f t="shared" si="204"/>
        <v>2.9267266116440563E-3</v>
      </c>
      <c r="P463">
        <f t="shared" si="205"/>
        <v>2.9267266116440562</v>
      </c>
      <c r="Q463">
        <f t="shared" si="206"/>
        <v>4.844908139857055</v>
      </c>
      <c r="R463">
        <f t="shared" si="207"/>
        <v>148.58349999999999</v>
      </c>
      <c r="S463">
        <f t="shared" si="208"/>
        <v>90.491726729168633</v>
      </c>
      <c r="T463">
        <f t="shared" si="209"/>
        <v>8.9489385616421675</v>
      </c>
      <c r="U463">
        <f t="shared" si="210"/>
        <v>14.693769926098248</v>
      </c>
      <c r="V463">
        <f t="shared" si="211"/>
        <v>0.1464995123387087</v>
      </c>
      <c r="W463">
        <f t="shared" si="212"/>
        <v>2.9081850329847101</v>
      </c>
      <c r="X463">
        <f t="shared" si="213"/>
        <v>0.14251968342596866</v>
      </c>
      <c r="Y463">
        <f t="shared" si="214"/>
        <v>8.9423368602727135E-2</v>
      </c>
      <c r="Z463">
        <f t="shared" si="215"/>
        <v>321.51639899999992</v>
      </c>
      <c r="AA463">
        <f t="shared" si="216"/>
        <v>32.088803285147378</v>
      </c>
      <c r="AB463">
        <f t="shared" si="217"/>
        <v>31.599512499999999</v>
      </c>
      <c r="AC463">
        <f t="shared" si="218"/>
        <v>4.6679045960644725</v>
      </c>
      <c r="AD463">
        <f t="shared" si="219"/>
        <v>60.308220641237277</v>
      </c>
      <c r="AE463">
        <f t="shared" si="220"/>
        <v>2.712875846799065</v>
      </c>
      <c r="AF463">
        <f t="shared" si="221"/>
        <v>4.4983516640914907</v>
      </c>
      <c r="AG463">
        <f t="shared" si="222"/>
        <v>1.9550287492654075</v>
      </c>
      <c r="AH463">
        <f t="shared" si="223"/>
        <v>-129.0686435735029</v>
      </c>
      <c r="AI463">
        <f t="shared" si="224"/>
        <v>-101.94524342701695</v>
      </c>
      <c r="AJ463">
        <f t="shared" si="225"/>
        <v>-7.8931961129283916</v>
      </c>
      <c r="AK463">
        <f t="shared" si="226"/>
        <v>82.609315886551713</v>
      </c>
      <c r="AL463">
        <f t="shared" si="227"/>
        <v>32.675188722307844</v>
      </c>
      <c r="AM463">
        <f t="shared" si="228"/>
        <v>2.9189666597714705</v>
      </c>
      <c r="AN463">
        <f t="shared" si="229"/>
        <v>4.844908139857055</v>
      </c>
      <c r="AO463">
        <v>220.18666478830571</v>
      </c>
      <c r="AP463">
        <v>189.1653757575757</v>
      </c>
      <c r="AQ463">
        <v>4.8876274460576719</v>
      </c>
      <c r="AR463">
        <v>65.640967639493695</v>
      </c>
      <c r="AS463">
        <f t="shared" si="230"/>
        <v>2.9267266116440562</v>
      </c>
      <c r="AT463">
        <v>24.026667659496169</v>
      </c>
      <c r="AU463">
        <v>27.440946153846181</v>
      </c>
      <c r="AV463">
        <v>7.3229411643986503E-5</v>
      </c>
      <c r="AW463">
        <v>85.652691204129724</v>
      </c>
      <c r="AX463">
        <v>0</v>
      </c>
      <c r="AY463">
        <v>0</v>
      </c>
      <c r="AZ463">
        <f t="shared" si="231"/>
        <v>1</v>
      </c>
      <c r="BA463">
        <f t="shared" si="232"/>
        <v>0</v>
      </c>
      <c r="BB463">
        <f t="shared" si="233"/>
        <v>51557.231143944446</v>
      </c>
      <c r="BC463">
        <f t="shared" si="234"/>
        <v>2000.0025000000001</v>
      </c>
      <c r="BD463">
        <f t="shared" si="235"/>
        <v>1681.2020999999997</v>
      </c>
      <c r="BE463">
        <f t="shared" si="236"/>
        <v>0.84059999925000084</v>
      </c>
      <c r="BF463">
        <f t="shared" si="237"/>
        <v>0.16075799855250178</v>
      </c>
      <c r="BG463">
        <v>6</v>
      </c>
      <c r="BH463">
        <v>0.5</v>
      </c>
      <c r="BI463" t="s">
        <v>379</v>
      </c>
      <c r="BJ463">
        <v>2</v>
      </c>
      <c r="BK463" t="b">
        <v>1</v>
      </c>
      <c r="BL463">
        <v>1659809722.5999999</v>
      </c>
      <c r="BM463">
        <v>148.58349999999999</v>
      </c>
      <c r="BN463">
        <v>188.30337499999999</v>
      </c>
      <c r="BO463">
        <v>27.43261875</v>
      </c>
      <c r="BP463">
        <v>24.026875</v>
      </c>
      <c r="BQ463">
        <v>147.8889375</v>
      </c>
      <c r="BR463">
        <v>27.41988125</v>
      </c>
      <c r="BS463">
        <v>500.13600000000002</v>
      </c>
      <c r="BT463">
        <v>98.792418749999996</v>
      </c>
      <c r="BU463">
        <v>9.9920750000000003E-2</v>
      </c>
      <c r="BV463">
        <v>30.949293749999999</v>
      </c>
      <c r="BW463">
        <v>31.599512499999999</v>
      </c>
      <c r="BX463">
        <v>999.9</v>
      </c>
      <c r="BY463">
        <v>0</v>
      </c>
      <c r="BZ463">
        <v>0</v>
      </c>
      <c r="CA463">
        <v>9999.4631249999984</v>
      </c>
      <c r="CB463">
        <v>0</v>
      </c>
      <c r="CC463">
        <v>222.813875</v>
      </c>
      <c r="CD463">
        <v>-39.719743750000013</v>
      </c>
      <c r="CE463">
        <v>152.77475000000001</v>
      </c>
      <c r="CF463">
        <v>192.93906250000001</v>
      </c>
      <c r="CG463">
        <v>3.40574625</v>
      </c>
      <c r="CH463">
        <v>188.30337499999999</v>
      </c>
      <c r="CI463">
        <v>24.026875</v>
      </c>
      <c r="CJ463">
        <v>2.7101356249999999</v>
      </c>
      <c r="CK463">
        <v>2.37367375</v>
      </c>
      <c r="CL463">
        <v>22.34669375</v>
      </c>
      <c r="CM463">
        <v>20.185287500000001</v>
      </c>
      <c r="CN463">
        <v>2000.0025000000001</v>
      </c>
      <c r="CO463">
        <v>0.97999918750000004</v>
      </c>
      <c r="CP463">
        <v>2.0000918749999999E-2</v>
      </c>
      <c r="CQ463">
        <v>0</v>
      </c>
      <c r="CR463">
        <v>2.6541250000000001</v>
      </c>
      <c r="CS463">
        <v>0</v>
      </c>
      <c r="CT463">
        <v>19642.65625</v>
      </c>
      <c r="CU463">
        <v>17412.362499999999</v>
      </c>
      <c r="CV463">
        <v>43.940937499999997</v>
      </c>
      <c r="CW463">
        <v>45.183124999999997</v>
      </c>
      <c r="CX463">
        <v>44.034875</v>
      </c>
      <c r="CY463">
        <v>43.375</v>
      </c>
      <c r="CZ463">
        <v>43.875</v>
      </c>
      <c r="DA463">
        <v>1960.0025000000001</v>
      </c>
      <c r="DB463">
        <v>40</v>
      </c>
      <c r="DC463">
        <v>0</v>
      </c>
      <c r="DD463">
        <v>1659809729.7</v>
      </c>
      <c r="DE463">
        <v>0</v>
      </c>
      <c r="DF463">
        <v>1659809405.0999999</v>
      </c>
      <c r="DG463" t="s">
        <v>1197</v>
      </c>
      <c r="DH463">
        <v>1659809402.5999999</v>
      </c>
      <c r="DI463">
        <v>1659809405.0999999</v>
      </c>
      <c r="DJ463">
        <v>17</v>
      </c>
      <c r="DK463">
        <v>-0.01</v>
      </c>
      <c r="DL463">
        <v>-1E-3</v>
      </c>
      <c r="DM463">
        <v>1.2789999999999999</v>
      </c>
      <c r="DN463">
        <v>1.7000000000000001E-2</v>
      </c>
      <c r="DO463">
        <v>400</v>
      </c>
      <c r="DP463">
        <v>24</v>
      </c>
      <c r="DQ463">
        <v>0.2</v>
      </c>
      <c r="DR463">
        <v>0.03</v>
      </c>
      <c r="DS463">
        <v>3.052509530012653</v>
      </c>
      <c r="DT463">
        <v>11.21268816321335</v>
      </c>
      <c r="DU463">
        <v>0.83992939420070734</v>
      </c>
      <c r="DV463">
        <v>0</v>
      </c>
      <c r="DW463">
        <v>-38.261392499999999</v>
      </c>
      <c r="DX463">
        <v>-26.578073921200652</v>
      </c>
      <c r="DY463">
        <v>2.5838522690343089</v>
      </c>
      <c r="DZ463">
        <v>0</v>
      </c>
      <c r="EA463">
        <v>3.3995842499999989</v>
      </c>
      <c r="EB463">
        <v>0.11325309568479069</v>
      </c>
      <c r="EC463">
        <v>1.108535405106667E-2</v>
      </c>
      <c r="ED463">
        <v>1</v>
      </c>
      <c r="EE463">
        <v>1.954688926341827</v>
      </c>
      <c r="EF463">
        <v>4.3321618609028804E-3</v>
      </c>
      <c r="EG463">
        <v>1.2997075043054539E-3</v>
      </c>
      <c r="EH463">
        <v>1</v>
      </c>
      <c r="EI463">
        <v>0.1461041452124357</v>
      </c>
      <c r="EJ463">
        <v>3.3135026605584251E-3</v>
      </c>
      <c r="EK463">
        <v>2.883459468174876E-4</v>
      </c>
      <c r="EL463">
        <v>1</v>
      </c>
      <c r="EM463">
        <v>3</v>
      </c>
      <c r="EN463">
        <v>6</v>
      </c>
      <c r="EO463" t="s">
        <v>1198</v>
      </c>
      <c r="EP463">
        <v>2.9401700000000002</v>
      </c>
      <c r="EQ463">
        <v>2.8010999999999999</v>
      </c>
      <c r="ER463">
        <v>4.5883E-2</v>
      </c>
      <c r="ES463">
        <v>5.4942499999999998E-2</v>
      </c>
      <c r="ET463">
        <v>0.11694499999999999</v>
      </c>
      <c r="EU463">
        <v>0.106563</v>
      </c>
      <c r="EV463">
        <v>19500.599999999999</v>
      </c>
      <c r="EW463">
        <v>20251.400000000001</v>
      </c>
      <c r="EX463">
        <v>23783.9</v>
      </c>
      <c r="EY463">
        <v>24954.7</v>
      </c>
      <c r="EZ463">
        <v>33626</v>
      </c>
      <c r="FA463">
        <v>35610.199999999997</v>
      </c>
      <c r="FB463">
        <v>43383.6</v>
      </c>
      <c r="FC463">
        <v>46140.4</v>
      </c>
      <c r="FD463">
        <v>1.93432</v>
      </c>
      <c r="FE463">
        <v>1.7673300000000001</v>
      </c>
      <c r="FF463">
        <v>8.7216500000000002E-2</v>
      </c>
      <c r="FG463">
        <v>0</v>
      </c>
      <c r="FH463">
        <v>30.195599999999999</v>
      </c>
      <c r="FI463">
        <v>999.9</v>
      </c>
      <c r="FJ463">
        <v>41.7</v>
      </c>
      <c r="FK463">
        <v>41.7</v>
      </c>
      <c r="FL463">
        <v>34.249699999999997</v>
      </c>
      <c r="FM463">
        <v>63.624200000000002</v>
      </c>
      <c r="FN463">
        <v>26.213899999999999</v>
      </c>
      <c r="FO463">
        <v>1</v>
      </c>
      <c r="FP463">
        <v>0.62334100000000003</v>
      </c>
      <c r="FQ463">
        <v>2.7479800000000001</v>
      </c>
      <c r="FR463">
        <v>20.296700000000001</v>
      </c>
      <c r="FS463">
        <v>5.2111499999999999</v>
      </c>
      <c r="FT463">
        <v>11.907999999999999</v>
      </c>
      <c r="FU463">
        <v>5.0033500000000002</v>
      </c>
      <c r="FV463">
        <v>3.2902800000000001</v>
      </c>
      <c r="FW463">
        <v>9999</v>
      </c>
      <c r="FX463">
        <v>9999</v>
      </c>
      <c r="FY463">
        <v>9999</v>
      </c>
      <c r="FZ463">
        <v>999.9</v>
      </c>
      <c r="GA463">
        <v>1.85978</v>
      </c>
      <c r="GB463">
        <v>1.85484</v>
      </c>
      <c r="GC463">
        <v>1.8579300000000001</v>
      </c>
      <c r="GD463">
        <v>1.8564799999999999</v>
      </c>
      <c r="GE463">
        <v>1.8551599999999999</v>
      </c>
      <c r="GF463">
        <v>1.8547100000000001</v>
      </c>
      <c r="GG463">
        <v>1.85364</v>
      </c>
      <c r="GH463">
        <v>1.8565499999999999</v>
      </c>
      <c r="GI463">
        <v>0</v>
      </c>
      <c r="GJ463">
        <v>0</v>
      </c>
      <c r="GK463">
        <v>0</v>
      </c>
      <c r="GL463">
        <v>0</v>
      </c>
      <c r="GM463" t="s">
        <v>382</v>
      </c>
      <c r="GN463" t="s">
        <v>383</v>
      </c>
      <c r="GO463" t="s">
        <v>384</v>
      </c>
      <c r="GP463" t="s">
        <v>384</v>
      </c>
      <c r="GQ463" t="s">
        <v>384</v>
      </c>
      <c r="GR463" t="s">
        <v>384</v>
      </c>
      <c r="GS463">
        <v>0</v>
      </c>
      <c r="GT463">
        <v>100</v>
      </c>
      <c r="GU463">
        <v>100</v>
      </c>
      <c r="GV463">
        <v>0.79200000000000004</v>
      </c>
      <c r="GW463">
        <v>1.2699999999999999E-2</v>
      </c>
      <c r="GX463">
        <v>0.27761382284396391</v>
      </c>
      <c r="GY463">
        <v>3.0239061252787889E-3</v>
      </c>
      <c r="GZ463">
        <v>-1.398580452151984E-6</v>
      </c>
      <c r="HA463">
        <v>2.8030378366047371E-10</v>
      </c>
      <c r="HB463">
        <v>-7.1345895132161177E-2</v>
      </c>
      <c r="HC463">
        <v>1.0309082032153079E-2</v>
      </c>
      <c r="HD463">
        <v>-3.6321104004466529E-4</v>
      </c>
      <c r="HE463">
        <v>3.6129943689190391E-6</v>
      </c>
      <c r="HF463">
        <v>0</v>
      </c>
      <c r="HG463">
        <v>2134</v>
      </c>
      <c r="HH463">
        <v>3</v>
      </c>
      <c r="HI463">
        <v>46</v>
      </c>
      <c r="HJ463">
        <v>5.5</v>
      </c>
      <c r="HK463">
        <v>5.4</v>
      </c>
      <c r="HL463">
        <v>0.71777299999999999</v>
      </c>
      <c r="HM463">
        <v>2.3913600000000002</v>
      </c>
      <c r="HN463">
        <v>1.4978</v>
      </c>
      <c r="HO463">
        <v>2.3010299999999999</v>
      </c>
      <c r="HP463">
        <v>1.5478499999999999</v>
      </c>
      <c r="HQ463">
        <v>2.3547400000000001</v>
      </c>
      <c r="HR463">
        <v>43.6447</v>
      </c>
      <c r="HS463">
        <v>15.392899999999999</v>
      </c>
      <c r="HT463">
        <v>18</v>
      </c>
      <c r="HU463">
        <v>503.041</v>
      </c>
      <c r="HV463">
        <v>458.45400000000001</v>
      </c>
      <c r="HW463">
        <v>26.262</v>
      </c>
      <c r="HX463">
        <v>34.671300000000002</v>
      </c>
      <c r="HY463">
        <v>29.999400000000001</v>
      </c>
      <c r="HZ463">
        <v>34.572499999999998</v>
      </c>
      <c r="IA463">
        <v>34.674700000000001</v>
      </c>
      <c r="IB463">
        <v>14.380100000000001</v>
      </c>
      <c r="IC463">
        <v>28.0717</v>
      </c>
      <c r="ID463">
        <v>0</v>
      </c>
      <c r="IE463">
        <v>26.282</v>
      </c>
      <c r="IF463">
        <v>260.96899999999999</v>
      </c>
      <c r="IG463">
        <v>23.968299999999999</v>
      </c>
      <c r="IH463">
        <v>100.30500000000001</v>
      </c>
      <c r="II463">
        <v>99.990600000000001</v>
      </c>
      <c r="IJ463" t="s">
        <v>2639</v>
      </c>
    </row>
    <row r="464" spans="1:244" x14ac:dyDescent="0.2">
      <c r="A464">
        <v>448</v>
      </c>
      <c r="B464">
        <v>1659809731.5999999</v>
      </c>
      <c r="C464">
        <v>13590.099999904631</v>
      </c>
      <c r="D464" t="s">
        <v>1287</v>
      </c>
      <c r="E464" t="s">
        <v>1288</v>
      </c>
      <c r="F464">
        <v>1</v>
      </c>
      <c r="G464" t="s">
        <v>373</v>
      </c>
      <c r="H464" t="s">
        <v>374</v>
      </c>
      <c r="I464" t="s">
        <v>375</v>
      </c>
      <c r="J464" t="s">
        <v>376</v>
      </c>
      <c r="K464" t="s">
        <v>377</v>
      </c>
      <c r="L464" t="s">
        <v>1192</v>
      </c>
      <c r="M464" t="s">
        <v>378</v>
      </c>
      <c r="N464">
        <v>1659809724.099999</v>
      </c>
      <c r="O464">
        <f t="shared" si="204"/>
        <v>2.928399860279055E-3</v>
      </c>
      <c r="P464">
        <f t="shared" si="205"/>
        <v>2.9283998602790549</v>
      </c>
      <c r="Q464">
        <f t="shared" si="206"/>
        <v>4.9809669247852977</v>
      </c>
      <c r="R464">
        <f t="shared" si="207"/>
        <v>155.59739999999999</v>
      </c>
      <c r="S464">
        <f t="shared" si="208"/>
        <v>95.810392130803365</v>
      </c>
      <c r="T464">
        <f t="shared" si="209"/>
        <v>9.4749083669513912</v>
      </c>
      <c r="U464">
        <f t="shared" si="210"/>
        <v>15.387382040177446</v>
      </c>
      <c r="V464">
        <f t="shared" si="211"/>
        <v>0.14657546762252105</v>
      </c>
      <c r="W464">
        <f t="shared" si="212"/>
        <v>2.9085417418943438</v>
      </c>
      <c r="X464">
        <f t="shared" si="213"/>
        <v>0.1425920455325394</v>
      </c>
      <c r="Y464">
        <f t="shared" si="214"/>
        <v>8.9468906157046502E-2</v>
      </c>
      <c r="Z464">
        <f t="shared" si="215"/>
        <v>321.51663839999998</v>
      </c>
      <c r="AA464">
        <f t="shared" si="216"/>
        <v>32.088750593834732</v>
      </c>
      <c r="AB464">
        <f t="shared" si="217"/>
        <v>31.600739999999998</v>
      </c>
      <c r="AC464">
        <f t="shared" si="218"/>
        <v>4.6682298726104765</v>
      </c>
      <c r="AD464">
        <f t="shared" si="219"/>
        <v>60.311055468290512</v>
      </c>
      <c r="AE464">
        <f t="shared" si="220"/>
        <v>2.7130827403789781</v>
      </c>
      <c r="AF464">
        <f t="shared" si="221"/>
        <v>4.4984832702943232</v>
      </c>
      <c r="AG464">
        <f t="shared" si="222"/>
        <v>1.9551471322314984</v>
      </c>
      <c r="AH464">
        <f t="shared" si="223"/>
        <v>-129.14243383830632</v>
      </c>
      <c r="AI464">
        <f t="shared" si="224"/>
        <v>-102.06979816841725</v>
      </c>
      <c r="AJ464">
        <f t="shared" si="225"/>
        <v>-7.9019384663446894</v>
      </c>
      <c r="AK464">
        <f t="shared" si="226"/>
        <v>82.40246792693172</v>
      </c>
      <c r="AL464">
        <f t="shared" si="227"/>
        <v>33.121627896831235</v>
      </c>
      <c r="AM464">
        <f t="shared" si="228"/>
        <v>2.9210772585882534</v>
      </c>
      <c r="AN464">
        <f t="shared" si="229"/>
        <v>4.9809669247852977</v>
      </c>
      <c r="AO464">
        <v>225.27772252467491</v>
      </c>
      <c r="AP464">
        <v>194.06433333333331</v>
      </c>
      <c r="AQ464">
        <v>4.8925092060379987</v>
      </c>
      <c r="AR464">
        <v>65.640967639493695</v>
      </c>
      <c r="AS464">
        <f t="shared" si="230"/>
        <v>2.9283998602790549</v>
      </c>
      <c r="AT464">
        <v>24.02589390464134</v>
      </c>
      <c r="AU464">
        <v>27.442047252747269</v>
      </c>
      <c r="AV464">
        <v>8.2382726144778094E-5</v>
      </c>
      <c r="AW464">
        <v>85.652691204129724</v>
      </c>
      <c r="AX464">
        <v>0</v>
      </c>
      <c r="AY464">
        <v>0</v>
      </c>
      <c r="AZ464">
        <f t="shared" si="231"/>
        <v>1</v>
      </c>
      <c r="BA464">
        <f t="shared" si="232"/>
        <v>0</v>
      </c>
      <c r="BB464">
        <f t="shared" si="233"/>
        <v>51567.23800207294</v>
      </c>
      <c r="BC464">
        <f t="shared" si="234"/>
        <v>2000.0039999999999</v>
      </c>
      <c r="BD464">
        <f t="shared" si="235"/>
        <v>1681.2033599999997</v>
      </c>
      <c r="BE464">
        <f t="shared" si="236"/>
        <v>0.84059999880000236</v>
      </c>
      <c r="BF464">
        <f t="shared" si="237"/>
        <v>0.16075799768400462</v>
      </c>
      <c r="BG464">
        <v>6</v>
      </c>
      <c r="BH464">
        <v>0.5</v>
      </c>
      <c r="BI464" t="s">
        <v>379</v>
      </c>
      <c r="BJ464">
        <v>2</v>
      </c>
      <c r="BK464" t="b">
        <v>1</v>
      </c>
      <c r="BL464">
        <v>1659809724.099999</v>
      </c>
      <c r="BM464">
        <v>155.59739999999999</v>
      </c>
      <c r="BN464">
        <v>195.8776666666667</v>
      </c>
      <c r="BO464">
        <v>27.43472666666667</v>
      </c>
      <c r="BP464">
        <v>24.026540000000001</v>
      </c>
      <c r="BQ464">
        <v>154.8844</v>
      </c>
      <c r="BR464">
        <v>27.421986666666658</v>
      </c>
      <c r="BS464">
        <v>500.13779999999991</v>
      </c>
      <c r="BT464">
        <v>98.792326666666668</v>
      </c>
      <c r="BU464">
        <v>9.9955853333333358E-2</v>
      </c>
      <c r="BV464">
        <v>30.949806666666671</v>
      </c>
      <c r="BW464">
        <v>31.600739999999998</v>
      </c>
      <c r="BX464">
        <v>999.89999999999986</v>
      </c>
      <c r="BY464">
        <v>0</v>
      </c>
      <c r="BZ464">
        <v>0</v>
      </c>
      <c r="CA464">
        <v>10001.513999999999</v>
      </c>
      <c r="CB464">
        <v>0</v>
      </c>
      <c r="CC464">
        <v>222.41480000000001</v>
      </c>
      <c r="CD464">
        <v>-40.28014666666666</v>
      </c>
      <c r="CE464">
        <v>159.98673333333329</v>
      </c>
      <c r="CF464">
        <v>200.6996666666667</v>
      </c>
      <c r="CG464">
        <v>3.4081899999999998</v>
      </c>
      <c r="CH464">
        <v>195.8776666666667</v>
      </c>
      <c r="CI464">
        <v>24.026540000000001</v>
      </c>
      <c r="CJ464">
        <v>2.7103406666666672</v>
      </c>
      <c r="CK464">
        <v>2.3736380000000001</v>
      </c>
      <c r="CL464">
        <v>22.347946666666669</v>
      </c>
      <c r="CM464">
        <v>20.185046666666661</v>
      </c>
      <c r="CN464">
        <v>2000.0039999999999</v>
      </c>
      <c r="CO464">
        <v>0.97999919999999974</v>
      </c>
      <c r="CP464">
        <v>2.0000906666666669E-2</v>
      </c>
      <c r="CQ464">
        <v>0</v>
      </c>
      <c r="CR464">
        <v>2.6865333333333341</v>
      </c>
      <c r="CS464">
        <v>0</v>
      </c>
      <c r="CT464">
        <v>19640.006666666661</v>
      </c>
      <c r="CU464">
        <v>17412.366666666669</v>
      </c>
      <c r="CV464">
        <v>43.941200000000002</v>
      </c>
      <c r="CW464">
        <v>45.178733333333327</v>
      </c>
      <c r="CX464">
        <v>44.028933333333327</v>
      </c>
      <c r="CY464">
        <v>43.375</v>
      </c>
      <c r="CZ464">
        <v>43.875</v>
      </c>
      <c r="DA464">
        <v>1960.0039999999999</v>
      </c>
      <c r="DB464">
        <v>40</v>
      </c>
      <c r="DC464">
        <v>0</v>
      </c>
      <c r="DD464">
        <v>1659809730.9000001</v>
      </c>
      <c r="DE464">
        <v>0</v>
      </c>
      <c r="DF464">
        <v>1659809405.0999999</v>
      </c>
      <c r="DG464" t="s">
        <v>1197</v>
      </c>
      <c r="DH464">
        <v>1659809402.5999999</v>
      </c>
      <c r="DI464">
        <v>1659809405.0999999</v>
      </c>
      <c r="DJ464">
        <v>17</v>
      </c>
      <c r="DK464">
        <v>-0.01</v>
      </c>
      <c r="DL464">
        <v>-1E-3</v>
      </c>
      <c r="DM464">
        <v>1.2789999999999999</v>
      </c>
      <c r="DN464">
        <v>1.7000000000000001E-2</v>
      </c>
      <c r="DO464">
        <v>400</v>
      </c>
      <c r="DP464">
        <v>24</v>
      </c>
      <c r="DQ464">
        <v>0.2</v>
      </c>
      <c r="DR464">
        <v>0.03</v>
      </c>
      <c r="DS464">
        <v>3.3868063548192371</v>
      </c>
      <c r="DT464">
        <v>11.680614456246779</v>
      </c>
      <c r="DU464">
        <v>0.84701863607146355</v>
      </c>
      <c r="DV464">
        <v>0</v>
      </c>
      <c r="DW464">
        <v>-38.795387804878047</v>
      </c>
      <c r="DX464">
        <v>-24.70193310104537</v>
      </c>
      <c r="DY464">
        <v>2.459574846683191</v>
      </c>
      <c r="DZ464">
        <v>0</v>
      </c>
      <c r="EA464">
        <v>3.4017604878048782</v>
      </c>
      <c r="EB464">
        <v>0.10587637630662119</v>
      </c>
      <c r="EC464">
        <v>1.065301948521126E-2</v>
      </c>
      <c r="ED464">
        <v>1</v>
      </c>
      <c r="EE464">
        <v>1.954997593534362</v>
      </c>
      <c r="EF464">
        <v>1.336205506891666E-2</v>
      </c>
      <c r="EG464">
        <v>1.6885765686066689E-3</v>
      </c>
      <c r="EH464">
        <v>1</v>
      </c>
      <c r="EI464">
        <v>0.14617546048992741</v>
      </c>
      <c r="EJ464">
        <v>2.3363321417274241E-3</v>
      </c>
      <c r="EK464">
        <v>2.38280587722958E-4</v>
      </c>
      <c r="EL464">
        <v>1</v>
      </c>
      <c r="EM464">
        <v>3</v>
      </c>
      <c r="EN464">
        <v>6</v>
      </c>
      <c r="EO464" t="s">
        <v>1198</v>
      </c>
      <c r="EP464">
        <v>2.94008</v>
      </c>
      <c r="EQ464">
        <v>2.80105</v>
      </c>
      <c r="ER464">
        <v>4.6927999999999997E-2</v>
      </c>
      <c r="ES464">
        <v>5.5992800000000002E-2</v>
      </c>
      <c r="ET464">
        <v>0.11694599999999999</v>
      </c>
      <c r="EU464">
        <v>0.106562</v>
      </c>
      <c r="EV464">
        <v>19479.5</v>
      </c>
      <c r="EW464">
        <v>20229.099999999999</v>
      </c>
      <c r="EX464">
        <v>23784.1</v>
      </c>
      <c r="EY464">
        <v>24954.9</v>
      </c>
      <c r="EZ464">
        <v>33626.1</v>
      </c>
      <c r="FA464">
        <v>35610.5</v>
      </c>
      <c r="FB464">
        <v>43383.8</v>
      </c>
      <c r="FC464">
        <v>46140.6</v>
      </c>
      <c r="FD464">
        <v>1.9342299999999999</v>
      </c>
      <c r="FE464">
        <v>1.76745</v>
      </c>
      <c r="FF464">
        <v>8.7089799999999995E-2</v>
      </c>
      <c r="FG464">
        <v>0</v>
      </c>
      <c r="FH464">
        <v>30.195</v>
      </c>
      <c r="FI464">
        <v>999.9</v>
      </c>
      <c r="FJ464">
        <v>41.7</v>
      </c>
      <c r="FK464">
        <v>41.7</v>
      </c>
      <c r="FL464">
        <v>34.246200000000002</v>
      </c>
      <c r="FM464">
        <v>63.794199999999996</v>
      </c>
      <c r="FN464">
        <v>26.754799999999999</v>
      </c>
      <c r="FO464">
        <v>1</v>
      </c>
      <c r="FP464">
        <v>0.62327500000000002</v>
      </c>
      <c r="FQ464">
        <v>2.7359300000000002</v>
      </c>
      <c r="FR464">
        <v>20.296900000000001</v>
      </c>
      <c r="FS464">
        <v>5.2112999999999996</v>
      </c>
      <c r="FT464">
        <v>11.907999999999999</v>
      </c>
      <c r="FU464">
        <v>5.0034000000000001</v>
      </c>
      <c r="FV464">
        <v>3.2902300000000002</v>
      </c>
      <c r="FW464">
        <v>9999</v>
      </c>
      <c r="FX464">
        <v>9999</v>
      </c>
      <c r="FY464">
        <v>9999</v>
      </c>
      <c r="FZ464">
        <v>999.9</v>
      </c>
      <c r="GA464">
        <v>1.85978</v>
      </c>
      <c r="GB464">
        <v>1.8548500000000001</v>
      </c>
      <c r="GC464">
        <v>1.8579300000000001</v>
      </c>
      <c r="GD464">
        <v>1.8564799999999999</v>
      </c>
      <c r="GE464">
        <v>1.8551599999999999</v>
      </c>
      <c r="GF464">
        <v>1.8547100000000001</v>
      </c>
      <c r="GG464">
        <v>1.85364</v>
      </c>
      <c r="GH464">
        <v>1.8565499999999999</v>
      </c>
      <c r="GI464">
        <v>0</v>
      </c>
      <c r="GJ464">
        <v>0</v>
      </c>
      <c r="GK464">
        <v>0</v>
      </c>
      <c r="GL464">
        <v>0</v>
      </c>
      <c r="GM464" t="s">
        <v>382</v>
      </c>
      <c r="GN464" t="s">
        <v>383</v>
      </c>
      <c r="GO464" t="s">
        <v>384</v>
      </c>
      <c r="GP464" t="s">
        <v>384</v>
      </c>
      <c r="GQ464" t="s">
        <v>384</v>
      </c>
      <c r="GR464" t="s">
        <v>384</v>
      </c>
      <c r="GS464">
        <v>0</v>
      </c>
      <c r="GT464">
        <v>100</v>
      </c>
      <c r="GU464">
        <v>100</v>
      </c>
      <c r="GV464">
        <v>0.80400000000000005</v>
      </c>
      <c r="GW464">
        <v>1.2699999999999999E-2</v>
      </c>
      <c r="GX464">
        <v>0.27761382284396391</v>
      </c>
      <c r="GY464">
        <v>3.0239061252787889E-3</v>
      </c>
      <c r="GZ464">
        <v>-1.398580452151984E-6</v>
      </c>
      <c r="HA464">
        <v>2.8030378366047371E-10</v>
      </c>
      <c r="HB464">
        <v>-7.1345895132161177E-2</v>
      </c>
      <c r="HC464">
        <v>1.0309082032153079E-2</v>
      </c>
      <c r="HD464">
        <v>-3.6321104004466529E-4</v>
      </c>
      <c r="HE464">
        <v>3.6129943689190391E-6</v>
      </c>
      <c r="HF464">
        <v>0</v>
      </c>
      <c r="HG464">
        <v>2134</v>
      </c>
      <c r="HH464">
        <v>3</v>
      </c>
      <c r="HI464">
        <v>46</v>
      </c>
      <c r="HJ464">
        <v>5.5</v>
      </c>
      <c r="HK464">
        <v>5.4</v>
      </c>
      <c r="HL464">
        <v>0.73120099999999999</v>
      </c>
      <c r="HM464">
        <v>2.3864700000000001</v>
      </c>
      <c r="HN464">
        <v>1.4978</v>
      </c>
      <c r="HO464">
        <v>2.3010299999999999</v>
      </c>
      <c r="HP464">
        <v>1.5478499999999999</v>
      </c>
      <c r="HQ464">
        <v>2.3034699999999999</v>
      </c>
      <c r="HR464">
        <v>43.6447</v>
      </c>
      <c r="HS464">
        <v>15.3841</v>
      </c>
      <c r="HT464">
        <v>18</v>
      </c>
      <c r="HU464">
        <v>502.96899999999999</v>
      </c>
      <c r="HV464">
        <v>458.52300000000002</v>
      </c>
      <c r="HW464">
        <v>26.2697</v>
      </c>
      <c r="HX464">
        <v>34.670299999999997</v>
      </c>
      <c r="HY464">
        <v>29.999400000000001</v>
      </c>
      <c r="HZ464">
        <v>34.570900000000002</v>
      </c>
      <c r="IA464">
        <v>34.673099999999998</v>
      </c>
      <c r="IB464">
        <v>14.669600000000001</v>
      </c>
      <c r="IC464">
        <v>28.0717</v>
      </c>
      <c r="ID464">
        <v>0</v>
      </c>
      <c r="IE464">
        <v>26.282</v>
      </c>
      <c r="IF464">
        <v>270.98700000000002</v>
      </c>
      <c r="IG464">
        <v>23.962399999999999</v>
      </c>
      <c r="IH464">
        <v>100.30500000000001</v>
      </c>
      <c r="II464">
        <v>99.991200000000006</v>
      </c>
      <c r="IJ464" t="s">
        <v>2639</v>
      </c>
    </row>
    <row r="465" spans="1:244" x14ac:dyDescent="0.2">
      <c r="A465">
        <v>449</v>
      </c>
      <c r="B465">
        <v>1659809732.5999999</v>
      </c>
      <c r="C465">
        <v>13591.099999904631</v>
      </c>
      <c r="D465" t="s">
        <v>1289</v>
      </c>
      <c r="E465" t="s">
        <v>1290</v>
      </c>
      <c r="F465">
        <v>1</v>
      </c>
      <c r="G465" t="s">
        <v>373</v>
      </c>
      <c r="H465" t="s">
        <v>374</v>
      </c>
      <c r="I465" t="s">
        <v>375</v>
      </c>
      <c r="J465" t="s">
        <v>376</v>
      </c>
      <c r="K465" t="s">
        <v>377</v>
      </c>
      <c r="L465" t="s">
        <v>1192</v>
      </c>
      <c r="M465" t="s">
        <v>378</v>
      </c>
      <c r="N465">
        <v>1659809724.5999999</v>
      </c>
      <c r="O465">
        <f t="shared" ref="O465:O528" si="238">(P465)/1000</f>
        <v>2.9296056422382249E-3</v>
      </c>
      <c r="P465">
        <f t="shared" ref="P465:P528" si="239">IF(BK465, AS465, AM465)</f>
        <v>2.9296056422382248</v>
      </c>
      <c r="Q465">
        <f t="shared" ref="Q465:Q528" si="240">IF(BK465, AN465, AL465)</f>
        <v>5.1691591072733498</v>
      </c>
      <c r="R465">
        <f t="shared" ref="R465:R528" si="241">BM465 - IF(AZ465&gt;1, Q465*BG465*100/(BB465*CA465), 0)</f>
        <v>157.9658125</v>
      </c>
      <c r="S465">
        <f t="shared" ref="S465:S528" si="242">((Y465-O465/2)*R465-Q465)/(Y465+O465/2)</f>
        <v>96.054543312306905</v>
      </c>
      <c r="T465">
        <f t="shared" ref="T465:T528" si="243">S465*(BT465+BU465)/1000</f>
        <v>9.4990460098613418</v>
      </c>
      <c r="U465">
        <f t="shared" ref="U465:U528" si="244">(BM465 - IF(AZ465&gt;1, Q465*BG465*100/(BB465*CA465), 0))*(BT465+BU465)/1000</f>
        <v>15.621588205816565</v>
      </c>
      <c r="V465">
        <f t="shared" ref="V465:V528" si="245">2/((1/X465-1/W465)+SIGN(X465)*SQRT((1/X465-1/W465)*(1/X465-1/W465) + 4*BH465/((BH465+1)*(BH465+1))*(2*1/X465*1/W465-1/W465*1/W465)))</f>
        <v>0.14663250506492345</v>
      </c>
      <c r="W465">
        <f t="shared" ref="W465:W528" si="246">IF(LEFT(BI465,1)&lt;&gt;"0",IF(LEFT(BI465,1)="1",3,BJ465),$D$5+$E$5*(CA465*BT465/($K$5*1000))+$F$5*(CA465*BT465/($K$5*1000))*MAX(MIN(BG465,$J$5),$I$5)*MAX(MIN(BG465,$J$5),$I$5)+$G$5*MAX(MIN(BG465,$J$5),$I$5)*(CA465*BT465/($K$5*1000))+$H$5*(CA465*BT465/($K$5*1000))*(CA465*BT465/($K$5*1000)))</f>
        <v>2.9087698643840341</v>
      </c>
      <c r="X465">
        <f t="shared" ref="X465:X528" si="247">O465*(1000-(1000*0.61365*EXP(17.502*AB465/(240.97+AB465))/(BT465+BU465)+BO465)/2)/(1000*0.61365*EXP(17.502*AB465/(240.97+AB465))/(BT465+BU465)-BO465)</f>
        <v>0.14264633109389488</v>
      </c>
      <c r="Y465">
        <f t="shared" ref="Y465:Y528" si="248">1/((BH465+1)/(V465/1.6)+1/(W465/1.37)) + BH465/((BH465+1)/(V465/1.6) + BH465/(W465/1.37))</f>
        <v>8.9503072926671742E-2</v>
      </c>
      <c r="Z465">
        <f t="shared" ref="Z465:Z528" si="249">(BC465*BF465)</f>
        <v>321.51659850000004</v>
      </c>
      <c r="AA465">
        <f t="shared" ref="AA465:AA528" si="250">(BV465+(Z465+2*0.95*0.0000000567*(((BV465+$B$7)+273)^4-(BV465+273)^4)-44100*O465)/(1.84*29.3*W465+8*0.95*0.0000000567*(BV465+273)^3))</f>
        <v>32.088452139397099</v>
      </c>
      <c r="AB465">
        <f t="shared" ref="AB465:AB528" si="251">($C$7*BW465+$D$7*BX465+$E$7*AA465)</f>
        <v>31.601131250000002</v>
      </c>
      <c r="AC465">
        <f t="shared" ref="AC465:AC528" si="252">0.61365*EXP(17.502*AB465/(240.97+AB465))</f>
        <v>4.6683335545168996</v>
      </c>
      <c r="AD465">
        <f t="shared" ref="AD465:AD528" si="253">(AE465/AF465*100)</f>
        <v>60.311736319564645</v>
      </c>
      <c r="AE465">
        <f t="shared" ref="AE465:AE528" si="254">BO465*(BT465+BU465)/1000</f>
        <v>2.7131287791405572</v>
      </c>
      <c r="AF465">
        <f t="shared" ref="AF465:AF528" si="255">0.61365*EXP(17.502*BV465/(240.97+BV465))</f>
        <v>4.498508822171714</v>
      </c>
      <c r="AG465">
        <f t="shared" ref="AG465:AG528" si="256">(AC465-BO465*(BT465+BU465)/1000)</f>
        <v>1.9552047753763424</v>
      </c>
      <c r="AH465">
        <f t="shared" ref="AH465:AH528" si="257">(-O465*44100)</f>
        <v>-129.19560882270571</v>
      </c>
      <c r="AI465">
        <f t="shared" ref="AI465:AI528" si="258">2*29.3*W465*0.92*(BV465-AB465)</f>
        <v>-102.12354216477448</v>
      </c>
      <c r="AJ465">
        <f t="shared" ref="AJ465:AJ528" si="259">2*0.95*0.0000000567*(((BV465+$B$7)+273)^4-(AB465+273)^4)</f>
        <v>-7.9054982608122906</v>
      </c>
      <c r="AK465">
        <f t="shared" ref="AK465:AK528" si="260">Z465+AJ465+AH465+AI465</f>
        <v>82.291949251707564</v>
      </c>
      <c r="AL465">
        <f t="shared" ref="AL465:AL528" si="261">BS465*AZ465*(BN465-BM465*(1000-AZ465*BP465)/(1000-AZ465*BO465))/(100*BG465)</f>
        <v>33.247444887959048</v>
      </c>
      <c r="AM465">
        <f t="shared" ref="AM465:AM528" si="262">1000*BS465*AZ465*(BO465-BP465)/(100*BG465*(1000-AZ465*BO465))</f>
        <v>2.921608361077547</v>
      </c>
      <c r="AN465">
        <f t="shared" ref="AN465:AN528" si="263">(AO465 - AP465 - BT465*1000/(8.314*(BV465+273.15)) * AR465/BS465 * AQ465) * BS465/(100*BG465) * (1000 - BP465)/1000</f>
        <v>5.1691591072733498</v>
      </c>
      <c r="AO465">
        <v>230.4219228142274</v>
      </c>
      <c r="AP465">
        <v>198.96252121212109</v>
      </c>
      <c r="AQ465">
        <v>4.8953746020419739</v>
      </c>
      <c r="AR465">
        <v>65.640967639493695</v>
      </c>
      <c r="AS465">
        <f t="shared" ref="AS465:AS528" si="264">(AU465 - AT465 + BT465*1000/(8.314*(BV465+273.15)) * AW465/BS465 * AV465) * BS465/(100*BG465) * 1000/(1000 - AU465)</f>
        <v>2.9296056422382248</v>
      </c>
      <c r="AT465">
        <v>24.02506585706945</v>
      </c>
      <c r="AU465">
        <v>27.442580219780211</v>
      </c>
      <c r="AV465">
        <v>8.9193864153147895E-5</v>
      </c>
      <c r="AW465">
        <v>85.652691204129724</v>
      </c>
      <c r="AX465">
        <v>0</v>
      </c>
      <c r="AY465">
        <v>0</v>
      </c>
      <c r="AZ465">
        <f t="shared" ref="AZ465:AZ528" si="265">IF(AX465*$H$13&gt;=BB465,1,(BB465/(BB465-AX465*$H$13)))</f>
        <v>1</v>
      </c>
      <c r="BA465">
        <f t="shared" ref="BA465:BA528" si="266">(AZ465-1)*100</f>
        <v>0</v>
      </c>
      <c r="BB465">
        <f t="shared" ref="BB465:BB528" si="267">MAX(0,($B$13+$C$13*CA465)/(1+$D$13*CA465)*BT465/(BV465+273)*$E$13)</f>
        <v>51573.676754884029</v>
      </c>
      <c r="BC465">
        <f t="shared" ref="BC465:BC528" si="268">$B$11*CB465+$C$11*CC465+$F$11*CN465*(1-CQ465)</f>
        <v>2000.0037500000001</v>
      </c>
      <c r="BD465">
        <f t="shared" ref="BD465:BD528" si="269">BC465*BE465</f>
        <v>1681.2031500000001</v>
      </c>
      <c r="BE465">
        <f t="shared" ref="BE465:BE528" si="270">($B$11*$D$9+$C$11*$D$9+$F$11*((DA465+CS465)/MAX(DA465+CS465+DB465, 0.1)*$I$9+DB465/MAX(DA465+CS465+DB465, 0.1)*$J$9))/($B$11+$C$11+$F$11)</f>
        <v>0.84059999887500214</v>
      </c>
      <c r="BF465">
        <f t="shared" ref="BF465:BF528" si="271">($B$11*$K$9+$C$11*$K$9+$F$11*((DA465+CS465)/MAX(DA465+CS465+DB465, 0.1)*$P$9+DB465/MAX(DA465+CS465+DB465, 0.1)*$Q$9))/($B$11+$C$11+$F$11)</f>
        <v>0.16075799782875408</v>
      </c>
      <c r="BG465">
        <v>6</v>
      </c>
      <c r="BH465">
        <v>0.5</v>
      </c>
      <c r="BI465" t="s">
        <v>379</v>
      </c>
      <c r="BJ465">
        <v>2</v>
      </c>
      <c r="BK465" t="b">
        <v>1</v>
      </c>
      <c r="BL465">
        <v>1659809724.5999999</v>
      </c>
      <c r="BM465">
        <v>157.9658125</v>
      </c>
      <c r="BN465">
        <v>198.40543750000001</v>
      </c>
      <c r="BO465">
        <v>27.435212499999999</v>
      </c>
      <c r="BP465">
        <v>24.026406250000001</v>
      </c>
      <c r="BQ465">
        <v>157.24668750000001</v>
      </c>
      <c r="BR465">
        <v>27.422474999999999</v>
      </c>
      <c r="BS465">
        <v>500.1375625</v>
      </c>
      <c r="BT465">
        <v>98.792268750000005</v>
      </c>
      <c r="BU465">
        <v>9.9940637499999999E-2</v>
      </c>
      <c r="BV465">
        <v>30.949906250000002</v>
      </c>
      <c r="BW465">
        <v>31.601131250000002</v>
      </c>
      <c r="BX465">
        <v>999.9</v>
      </c>
      <c r="BY465">
        <v>0</v>
      </c>
      <c r="BZ465">
        <v>0</v>
      </c>
      <c r="CA465">
        <v>10002.825624999999</v>
      </c>
      <c r="CB465">
        <v>0</v>
      </c>
      <c r="CC465">
        <v>222.25687500000001</v>
      </c>
      <c r="CD465">
        <v>-40.439493749999997</v>
      </c>
      <c r="CE465">
        <v>162.42206250000001</v>
      </c>
      <c r="CF465">
        <v>203.289625</v>
      </c>
      <c r="CG465">
        <v>3.4088081250000002</v>
      </c>
      <c r="CH465">
        <v>198.40543750000001</v>
      </c>
      <c r="CI465">
        <v>24.026406250000001</v>
      </c>
      <c r="CJ465">
        <v>2.7103868750000002</v>
      </c>
      <c r="CK465">
        <v>2.3736237500000001</v>
      </c>
      <c r="CL465">
        <v>22.348231250000001</v>
      </c>
      <c r="CM465">
        <v>20.184950000000001</v>
      </c>
      <c r="CN465">
        <v>2000.0037500000001</v>
      </c>
      <c r="CO465">
        <v>0.97999918750000004</v>
      </c>
      <c r="CP465">
        <v>2.0000918749999999E-2</v>
      </c>
      <c r="CQ465">
        <v>0</v>
      </c>
      <c r="CR465">
        <v>2.5778750000000001</v>
      </c>
      <c r="CS465">
        <v>0</v>
      </c>
      <c r="CT465">
        <v>19639.337500000001</v>
      </c>
      <c r="CU465">
        <v>17412.362499999999</v>
      </c>
      <c r="CV465">
        <v>43.940937499999997</v>
      </c>
      <c r="CW465">
        <v>45.175375000000003</v>
      </c>
      <c r="CX465">
        <v>44.027124999999998</v>
      </c>
      <c r="CY465">
        <v>43.375</v>
      </c>
      <c r="CZ465">
        <v>43.875</v>
      </c>
      <c r="DA465">
        <v>1960.0037500000001</v>
      </c>
      <c r="DB465">
        <v>40</v>
      </c>
      <c r="DC465">
        <v>0</v>
      </c>
      <c r="DD465">
        <v>1659809732.0999999</v>
      </c>
      <c r="DE465">
        <v>0</v>
      </c>
      <c r="DF465">
        <v>1659809405.0999999</v>
      </c>
      <c r="DG465" t="s">
        <v>1197</v>
      </c>
      <c r="DH465">
        <v>1659809402.5999999</v>
      </c>
      <c r="DI465">
        <v>1659809405.0999999</v>
      </c>
      <c r="DJ465">
        <v>17</v>
      </c>
      <c r="DK465">
        <v>-0.01</v>
      </c>
      <c r="DL465">
        <v>-1E-3</v>
      </c>
      <c r="DM465">
        <v>1.2789999999999999</v>
      </c>
      <c r="DN465">
        <v>1.7000000000000001E-2</v>
      </c>
      <c r="DO465">
        <v>400</v>
      </c>
      <c r="DP465">
        <v>24</v>
      </c>
      <c r="DQ465">
        <v>0.2</v>
      </c>
      <c r="DR465">
        <v>0.03</v>
      </c>
      <c r="DS465">
        <v>3.6252296543111999</v>
      </c>
      <c r="DT465">
        <v>11.73867678998416</v>
      </c>
      <c r="DU465">
        <v>0.87904693688974311</v>
      </c>
      <c r="DV465">
        <v>0</v>
      </c>
      <c r="DW465">
        <v>-39.528210000000001</v>
      </c>
      <c r="DX465">
        <v>-22.57593545966235</v>
      </c>
      <c r="DY465">
        <v>2.187623384954549</v>
      </c>
      <c r="DZ465">
        <v>0</v>
      </c>
      <c r="EA465">
        <v>3.404795</v>
      </c>
      <c r="EB465">
        <v>9.6485853658529866E-2</v>
      </c>
      <c r="EC465">
        <v>9.5128134639548209E-3</v>
      </c>
      <c r="ED465">
        <v>1</v>
      </c>
      <c r="EE465">
        <v>1.9551882914618051</v>
      </c>
      <c r="EF465">
        <v>1.761449156289108E-2</v>
      </c>
      <c r="EG465">
        <v>1.798434730168259E-3</v>
      </c>
      <c r="EH465">
        <v>1</v>
      </c>
      <c r="EI465">
        <v>0.14622796584346079</v>
      </c>
      <c r="EJ465">
        <v>1.830220048075093E-3</v>
      </c>
      <c r="EK465">
        <v>2.0731494113330841E-4</v>
      </c>
      <c r="EL465">
        <v>1</v>
      </c>
      <c r="EM465">
        <v>3</v>
      </c>
      <c r="EN465">
        <v>6</v>
      </c>
      <c r="EO465" t="s">
        <v>1198</v>
      </c>
      <c r="EP465">
        <v>2.9400900000000001</v>
      </c>
      <c r="EQ465">
        <v>2.8010299999999999</v>
      </c>
      <c r="ER465">
        <v>4.7966300000000003E-2</v>
      </c>
      <c r="ES465">
        <v>5.7049700000000002E-2</v>
      </c>
      <c r="ET465">
        <v>0.116949</v>
      </c>
      <c r="EU465">
        <v>0.106559</v>
      </c>
      <c r="EV465">
        <v>19458.400000000001</v>
      </c>
      <c r="EW465">
        <v>20206.599999999999</v>
      </c>
      <c r="EX465">
        <v>23784.3</v>
      </c>
      <c r="EY465">
        <v>24955.1</v>
      </c>
      <c r="EZ465">
        <v>33626.199999999997</v>
      </c>
      <c r="FA465">
        <v>35610.6</v>
      </c>
      <c r="FB465">
        <v>43384</v>
      </c>
      <c r="FC465">
        <v>46140.6</v>
      </c>
      <c r="FD465">
        <v>1.9342299999999999</v>
      </c>
      <c r="FE465">
        <v>1.7675000000000001</v>
      </c>
      <c r="FF465">
        <v>8.6672600000000002E-2</v>
      </c>
      <c r="FG465">
        <v>0</v>
      </c>
      <c r="FH465">
        <v>30.194299999999998</v>
      </c>
      <c r="FI465">
        <v>999.9</v>
      </c>
      <c r="FJ465">
        <v>41.7</v>
      </c>
      <c r="FK465">
        <v>41.7</v>
      </c>
      <c r="FL465">
        <v>34.249200000000002</v>
      </c>
      <c r="FM465">
        <v>63.604199999999999</v>
      </c>
      <c r="FN465">
        <v>26.225999999999999</v>
      </c>
      <c r="FO465">
        <v>1</v>
      </c>
      <c r="FP465">
        <v>0.62317800000000001</v>
      </c>
      <c r="FQ465">
        <v>2.7462</v>
      </c>
      <c r="FR465">
        <v>20.296800000000001</v>
      </c>
      <c r="FS465">
        <v>5.2111499999999999</v>
      </c>
      <c r="FT465">
        <v>11.907999999999999</v>
      </c>
      <c r="FU465">
        <v>5.0033500000000002</v>
      </c>
      <c r="FV465">
        <v>3.2902800000000001</v>
      </c>
      <c r="FW465">
        <v>9999</v>
      </c>
      <c r="FX465">
        <v>9999</v>
      </c>
      <c r="FY465">
        <v>9999</v>
      </c>
      <c r="FZ465">
        <v>999.9</v>
      </c>
      <c r="GA465">
        <v>1.8597900000000001</v>
      </c>
      <c r="GB465">
        <v>1.85484</v>
      </c>
      <c r="GC465">
        <v>1.8579300000000001</v>
      </c>
      <c r="GD465">
        <v>1.8564799999999999</v>
      </c>
      <c r="GE465">
        <v>1.8551599999999999</v>
      </c>
      <c r="GF465">
        <v>1.8547100000000001</v>
      </c>
      <c r="GG465">
        <v>1.85364</v>
      </c>
      <c r="GH465">
        <v>1.8565499999999999</v>
      </c>
      <c r="GI465">
        <v>0</v>
      </c>
      <c r="GJ465">
        <v>0</v>
      </c>
      <c r="GK465">
        <v>0</v>
      </c>
      <c r="GL465">
        <v>0</v>
      </c>
      <c r="GM465" t="s">
        <v>382</v>
      </c>
      <c r="GN465" t="s">
        <v>383</v>
      </c>
      <c r="GO465" t="s">
        <v>384</v>
      </c>
      <c r="GP465" t="s">
        <v>384</v>
      </c>
      <c r="GQ465" t="s">
        <v>384</v>
      </c>
      <c r="GR465" t="s">
        <v>384</v>
      </c>
      <c r="GS465">
        <v>0</v>
      </c>
      <c r="GT465">
        <v>100</v>
      </c>
      <c r="GU465">
        <v>100</v>
      </c>
      <c r="GV465">
        <v>0.81699999999999995</v>
      </c>
      <c r="GW465">
        <v>1.2699999999999999E-2</v>
      </c>
      <c r="GX465">
        <v>0.27761382284396391</v>
      </c>
      <c r="GY465">
        <v>3.0239061252787889E-3</v>
      </c>
      <c r="GZ465">
        <v>-1.398580452151984E-6</v>
      </c>
      <c r="HA465">
        <v>2.8030378366047371E-10</v>
      </c>
      <c r="HB465">
        <v>-7.1345895132161177E-2</v>
      </c>
      <c r="HC465">
        <v>1.0309082032153079E-2</v>
      </c>
      <c r="HD465">
        <v>-3.6321104004466529E-4</v>
      </c>
      <c r="HE465">
        <v>3.6129943689190391E-6</v>
      </c>
      <c r="HF465">
        <v>0</v>
      </c>
      <c r="HG465">
        <v>2134</v>
      </c>
      <c r="HH465">
        <v>3</v>
      </c>
      <c r="HI465">
        <v>46</v>
      </c>
      <c r="HJ465">
        <v>5.5</v>
      </c>
      <c r="HK465">
        <v>5.5</v>
      </c>
      <c r="HL465">
        <v>0.73974600000000001</v>
      </c>
      <c r="HM465">
        <v>2.36816</v>
      </c>
      <c r="HN465">
        <v>1.4978</v>
      </c>
      <c r="HO465">
        <v>2.3010299999999999</v>
      </c>
      <c r="HP465">
        <v>1.5478499999999999</v>
      </c>
      <c r="HQ465">
        <v>2.4121100000000002</v>
      </c>
      <c r="HR465">
        <v>43.6447</v>
      </c>
      <c r="HS465">
        <v>15.4016</v>
      </c>
      <c r="HT465">
        <v>18</v>
      </c>
      <c r="HU465">
        <v>502.95800000000003</v>
      </c>
      <c r="HV465">
        <v>458.54399999999998</v>
      </c>
      <c r="HW465">
        <v>26.277699999999999</v>
      </c>
      <c r="HX465">
        <v>34.668900000000001</v>
      </c>
      <c r="HY465">
        <v>29.999500000000001</v>
      </c>
      <c r="HZ465">
        <v>34.569299999999998</v>
      </c>
      <c r="IA465">
        <v>34.671500000000002</v>
      </c>
      <c r="IB465">
        <v>14.827</v>
      </c>
      <c r="IC465">
        <v>28.0717</v>
      </c>
      <c r="ID465">
        <v>0</v>
      </c>
      <c r="IE465">
        <v>26.282</v>
      </c>
      <c r="IF465">
        <v>270.98700000000002</v>
      </c>
      <c r="IG465">
        <v>23.958400000000001</v>
      </c>
      <c r="IH465">
        <v>100.306</v>
      </c>
      <c r="II465">
        <v>99.991299999999995</v>
      </c>
      <c r="IJ465" t="s">
        <v>2639</v>
      </c>
    </row>
    <row r="466" spans="1:244" x14ac:dyDescent="0.2">
      <c r="A466">
        <v>450</v>
      </c>
      <c r="B466">
        <v>1659809733.5999999</v>
      </c>
      <c r="C466">
        <v>13592.099999904631</v>
      </c>
      <c r="D466" t="s">
        <v>1291</v>
      </c>
      <c r="E466" t="s">
        <v>1292</v>
      </c>
      <c r="F466">
        <v>1</v>
      </c>
      <c r="G466" t="s">
        <v>373</v>
      </c>
      <c r="H466" t="s">
        <v>374</v>
      </c>
      <c r="I466" t="s">
        <v>375</v>
      </c>
      <c r="J466" t="s">
        <v>376</v>
      </c>
      <c r="K466" t="s">
        <v>377</v>
      </c>
      <c r="L466" t="s">
        <v>1192</v>
      </c>
      <c r="M466" t="s">
        <v>378</v>
      </c>
      <c r="N466">
        <v>1659809726.099999</v>
      </c>
      <c r="O466">
        <f t="shared" si="238"/>
        <v>2.9304682475227444E-3</v>
      </c>
      <c r="P466">
        <f t="shared" si="239"/>
        <v>2.9304682475227444</v>
      </c>
      <c r="Q466">
        <f t="shared" si="240"/>
        <v>5.3713419226397923</v>
      </c>
      <c r="R466">
        <f t="shared" si="241"/>
        <v>165.0318666666667</v>
      </c>
      <c r="S466">
        <f t="shared" si="242"/>
        <v>100.68715234178585</v>
      </c>
      <c r="T466">
        <f t="shared" si="243"/>
        <v>9.9571650134379066</v>
      </c>
      <c r="U466">
        <f t="shared" si="244"/>
        <v>16.320349624127005</v>
      </c>
      <c r="V466">
        <f t="shared" si="245"/>
        <v>0.14667460537457286</v>
      </c>
      <c r="W466">
        <f t="shared" si="246"/>
        <v>2.9091576662707279</v>
      </c>
      <c r="X466">
        <f t="shared" si="247"/>
        <v>0.14268669172818538</v>
      </c>
      <c r="Y466">
        <f t="shared" si="248"/>
        <v>8.9528449338313887E-2</v>
      </c>
      <c r="Z466">
        <f t="shared" si="249"/>
        <v>321.51706400000006</v>
      </c>
      <c r="AA466">
        <f t="shared" si="250"/>
        <v>32.088202476344854</v>
      </c>
      <c r="AB466">
        <f t="shared" si="251"/>
        <v>31.60192666666666</v>
      </c>
      <c r="AC466">
        <f t="shared" si="252"/>
        <v>4.6685443474500774</v>
      </c>
      <c r="AD466">
        <f t="shared" si="253"/>
        <v>60.315668621264528</v>
      </c>
      <c r="AE466">
        <f t="shared" si="254"/>
        <v>2.7133232784300341</v>
      </c>
      <c r="AF466">
        <f t="shared" si="255"/>
        <v>4.4985380091988922</v>
      </c>
      <c r="AG466">
        <f t="shared" si="256"/>
        <v>1.9552210690200433</v>
      </c>
      <c r="AH466">
        <f t="shared" si="257"/>
        <v>-129.23364971575302</v>
      </c>
      <c r="AI466">
        <f t="shared" si="258"/>
        <v>-102.2440690230427</v>
      </c>
      <c r="AJ466">
        <f t="shared" si="259"/>
        <v>-7.91380879166549</v>
      </c>
      <c r="AK466">
        <f t="shared" si="260"/>
        <v>82.125536469538872</v>
      </c>
      <c r="AL466">
        <f t="shared" si="261"/>
        <v>33.667967532611847</v>
      </c>
      <c r="AM466">
        <f t="shared" si="262"/>
        <v>2.9237591953912223</v>
      </c>
      <c r="AN466">
        <f t="shared" si="263"/>
        <v>5.3713419226397923</v>
      </c>
      <c r="AO466">
        <v>235.62030774040551</v>
      </c>
      <c r="AP466">
        <v>203.87486060606051</v>
      </c>
      <c r="AQ466">
        <v>4.9027756135589957</v>
      </c>
      <c r="AR466">
        <v>65.640967639493695</v>
      </c>
      <c r="AS466">
        <f t="shared" si="264"/>
        <v>2.9304682475227444</v>
      </c>
      <c r="AT466">
        <v>24.025169220142459</v>
      </c>
      <c r="AU466">
        <v>27.44377802197803</v>
      </c>
      <c r="AV466">
        <v>6.9111883735572009E-5</v>
      </c>
      <c r="AW466">
        <v>85.652691204129724</v>
      </c>
      <c r="AX466">
        <v>0</v>
      </c>
      <c r="AY466">
        <v>0</v>
      </c>
      <c r="AZ466">
        <f t="shared" si="265"/>
        <v>1</v>
      </c>
      <c r="BA466">
        <f t="shared" si="266"/>
        <v>0</v>
      </c>
      <c r="BB466">
        <f t="shared" si="267"/>
        <v>51584.632230175033</v>
      </c>
      <c r="BC466">
        <f t="shared" si="268"/>
        <v>2000.0066666666669</v>
      </c>
      <c r="BD466">
        <f t="shared" si="269"/>
        <v>1681.2056</v>
      </c>
      <c r="BE466">
        <f t="shared" si="270"/>
        <v>0.84059999800000662</v>
      </c>
      <c r="BF466">
        <f t="shared" si="271"/>
        <v>0.16075799614001288</v>
      </c>
      <c r="BG466">
        <v>6</v>
      </c>
      <c r="BH466">
        <v>0.5</v>
      </c>
      <c r="BI466" t="s">
        <v>379</v>
      </c>
      <c r="BJ466">
        <v>2</v>
      </c>
      <c r="BK466" t="b">
        <v>1</v>
      </c>
      <c r="BL466">
        <v>1659809726.099999</v>
      </c>
      <c r="BM466">
        <v>165.0318666666667</v>
      </c>
      <c r="BN466">
        <v>206.00066666666669</v>
      </c>
      <c r="BO466">
        <v>27.437206666666668</v>
      </c>
      <c r="BP466">
        <v>24.025939999999999</v>
      </c>
      <c r="BQ466">
        <v>164.29426666666669</v>
      </c>
      <c r="BR466">
        <v>27.42446666666666</v>
      </c>
      <c r="BS466">
        <v>500.14373333333327</v>
      </c>
      <c r="BT466">
        <v>98.792153333333331</v>
      </c>
      <c r="BU466">
        <v>9.9957346666666683E-2</v>
      </c>
      <c r="BV466">
        <v>30.950019999999999</v>
      </c>
      <c r="BW466">
        <v>31.60192666666666</v>
      </c>
      <c r="BX466">
        <v>999.89999999999986</v>
      </c>
      <c r="BY466">
        <v>0</v>
      </c>
      <c r="BZ466">
        <v>0</v>
      </c>
      <c r="CA466">
        <v>10005.05733333333</v>
      </c>
      <c r="CB466">
        <v>0</v>
      </c>
      <c r="CC466">
        <v>221.8233333333333</v>
      </c>
      <c r="CD466">
        <v>-40.968739999999997</v>
      </c>
      <c r="CE466">
        <v>169.68773333333331</v>
      </c>
      <c r="CF466">
        <v>211.0717333333333</v>
      </c>
      <c r="CG466">
        <v>3.4112633333333329</v>
      </c>
      <c r="CH466">
        <v>206.00066666666669</v>
      </c>
      <c r="CI466">
        <v>24.025939999999999</v>
      </c>
      <c r="CJ466">
        <v>2.710580666666667</v>
      </c>
      <c r="CK466">
        <v>2.3735753333333331</v>
      </c>
      <c r="CL466">
        <v>22.34940666666667</v>
      </c>
      <c r="CM466">
        <v>20.184619999999999</v>
      </c>
      <c r="CN466">
        <v>2000.0066666666669</v>
      </c>
      <c r="CO466">
        <v>0.97999919999999974</v>
      </c>
      <c r="CP466">
        <v>2.0000906666666669E-2</v>
      </c>
      <c r="CQ466">
        <v>0</v>
      </c>
      <c r="CR466">
        <v>2.6743333333333341</v>
      </c>
      <c r="CS466">
        <v>0</v>
      </c>
      <c r="CT466">
        <v>19637.02</v>
      </c>
      <c r="CU466">
        <v>17412.386666666669</v>
      </c>
      <c r="CV466">
        <v>43.936999999999998</v>
      </c>
      <c r="CW466">
        <v>45.174600000000012</v>
      </c>
      <c r="CX466">
        <v>44.020666666666664</v>
      </c>
      <c r="CY466">
        <v>43.375</v>
      </c>
      <c r="CZ466">
        <v>43.875</v>
      </c>
      <c r="DA466">
        <v>1960.0066666666669</v>
      </c>
      <c r="DB466">
        <v>40</v>
      </c>
      <c r="DC466">
        <v>0</v>
      </c>
      <c r="DD466">
        <v>1659809732.7</v>
      </c>
      <c r="DE466">
        <v>0</v>
      </c>
      <c r="DF466">
        <v>1659809405.0999999</v>
      </c>
      <c r="DG466" t="s">
        <v>1197</v>
      </c>
      <c r="DH466">
        <v>1659809402.5999999</v>
      </c>
      <c r="DI466">
        <v>1659809405.0999999</v>
      </c>
      <c r="DJ466">
        <v>17</v>
      </c>
      <c r="DK466">
        <v>-0.01</v>
      </c>
      <c r="DL466">
        <v>-1E-3</v>
      </c>
      <c r="DM466">
        <v>1.2789999999999999</v>
      </c>
      <c r="DN466">
        <v>1.7000000000000001E-2</v>
      </c>
      <c r="DO466">
        <v>400</v>
      </c>
      <c r="DP466">
        <v>24</v>
      </c>
      <c r="DQ466">
        <v>0.2</v>
      </c>
      <c r="DR466">
        <v>0.03</v>
      </c>
      <c r="DS466">
        <v>3.6252296543111999</v>
      </c>
      <c r="DT466">
        <v>11.73867678998416</v>
      </c>
      <c r="DU466">
        <v>0.87904693688974311</v>
      </c>
      <c r="DV466">
        <v>0</v>
      </c>
      <c r="DW466">
        <v>-39.528210000000001</v>
      </c>
      <c r="DX466">
        <v>-22.57593545966235</v>
      </c>
      <c r="DY466">
        <v>2.187623384954549</v>
      </c>
      <c r="DZ466">
        <v>0</v>
      </c>
      <c r="EA466">
        <v>3.404795</v>
      </c>
      <c r="EB466">
        <v>9.6485853658529866E-2</v>
      </c>
      <c r="EC466">
        <v>9.5128134639548209E-3</v>
      </c>
      <c r="ED466">
        <v>1</v>
      </c>
      <c r="EE466">
        <v>1.9551882914618051</v>
      </c>
      <c r="EF466">
        <v>1.761449156289108E-2</v>
      </c>
      <c r="EG466">
        <v>1.798434730168259E-3</v>
      </c>
      <c r="EH466">
        <v>1</v>
      </c>
      <c r="EI466">
        <v>0.14622796584346079</v>
      </c>
      <c r="EJ466">
        <v>1.830220048075093E-3</v>
      </c>
      <c r="EK466">
        <v>2.0731494113330841E-4</v>
      </c>
      <c r="EL466">
        <v>1</v>
      </c>
      <c r="EM466">
        <v>3</v>
      </c>
      <c r="EN466">
        <v>6</v>
      </c>
      <c r="EO466" t="s">
        <v>1198</v>
      </c>
      <c r="EP466">
        <v>2.9401899999999999</v>
      </c>
      <c r="EQ466">
        <v>2.8010100000000002</v>
      </c>
      <c r="ER466">
        <v>4.8990800000000001E-2</v>
      </c>
      <c r="ES466">
        <v>5.80998E-2</v>
      </c>
      <c r="ET466">
        <v>0.116951</v>
      </c>
      <c r="EU466">
        <v>0.106556</v>
      </c>
      <c r="EV466">
        <v>19437.5</v>
      </c>
      <c r="EW466">
        <v>20184.2</v>
      </c>
      <c r="EX466">
        <v>23784.3</v>
      </c>
      <c r="EY466">
        <v>24955.200000000001</v>
      </c>
      <c r="EZ466">
        <v>33626.300000000003</v>
      </c>
      <c r="FA466">
        <v>35610.800000000003</v>
      </c>
      <c r="FB466">
        <v>43384.1</v>
      </c>
      <c r="FC466">
        <v>46140.6</v>
      </c>
      <c r="FD466">
        <v>1.9342299999999999</v>
      </c>
      <c r="FE466">
        <v>1.76755</v>
      </c>
      <c r="FF466">
        <v>8.6694999999999994E-2</v>
      </c>
      <c r="FG466">
        <v>0</v>
      </c>
      <c r="FH466">
        <v>30.1937</v>
      </c>
      <c r="FI466">
        <v>999.9</v>
      </c>
      <c r="FJ466">
        <v>41.7</v>
      </c>
      <c r="FK466">
        <v>41.7</v>
      </c>
      <c r="FL466">
        <v>34.2483</v>
      </c>
      <c r="FM466">
        <v>63.9542</v>
      </c>
      <c r="FN466">
        <v>25.757200000000001</v>
      </c>
      <c r="FO466">
        <v>1</v>
      </c>
      <c r="FP466">
        <v>0.62301799999999996</v>
      </c>
      <c r="FQ466">
        <v>2.7576200000000002</v>
      </c>
      <c r="FR466">
        <v>20.296700000000001</v>
      </c>
      <c r="FS466">
        <v>5.2114500000000001</v>
      </c>
      <c r="FT466">
        <v>11.908099999999999</v>
      </c>
      <c r="FU466">
        <v>5.0034000000000001</v>
      </c>
      <c r="FV466">
        <v>3.2902499999999999</v>
      </c>
      <c r="FW466">
        <v>9999</v>
      </c>
      <c r="FX466">
        <v>9999</v>
      </c>
      <c r="FY466">
        <v>9999</v>
      </c>
      <c r="FZ466">
        <v>999.9</v>
      </c>
      <c r="GA466">
        <v>1.8597699999999999</v>
      </c>
      <c r="GB466">
        <v>1.8548500000000001</v>
      </c>
      <c r="GC466">
        <v>1.8579399999999999</v>
      </c>
      <c r="GD466">
        <v>1.85649</v>
      </c>
      <c r="GE466">
        <v>1.8551599999999999</v>
      </c>
      <c r="GF466">
        <v>1.8547100000000001</v>
      </c>
      <c r="GG466">
        <v>1.85364</v>
      </c>
      <c r="GH466">
        <v>1.85656</v>
      </c>
      <c r="GI466">
        <v>0</v>
      </c>
      <c r="GJ466">
        <v>0</v>
      </c>
      <c r="GK466">
        <v>0</v>
      </c>
      <c r="GL466">
        <v>0</v>
      </c>
      <c r="GM466" t="s">
        <v>382</v>
      </c>
      <c r="GN466" t="s">
        <v>383</v>
      </c>
      <c r="GO466" t="s">
        <v>384</v>
      </c>
      <c r="GP466" t="s">
        <v>384</v>
      </c>
      <c r="GQ466" t="s">
        <v>384</v>
      </c>
      <c r="GR466" t="s">
        <v>384</v>
      </c>
      <c r="GS466">
        <v>0</v>
      </c>
      <c r="GT466">
        <v>100</v>
      </c>
      <c r="GU466">
        <v>100</v>
      </c>
      <c r="GV466">
        <v>0.82799999999999996</v>
      </c>
      <c r="GW466">
        <v>1.2699999999999999E-2</v>
      </c>
      <c r="GX466">
        <v>0.27761382284396391</v>
      </c>
      <c r="GY466">
        <v>3.0239061252787889E-3</v>
      </c>
      <c r="GZ466">
        <v>-1.398580452151984E-6</v>
      </c>
      <c r="HA466">
        <v>2.8030378366047371E-10</v>
      </c>
      <c r="HB466">
        <v>-7.1345895132161177E-2</v>
      </c>
      <c r="HC466">
        <v>1.0309082032153079E-2</v>
      </c>
      <c r="HD466">
        <v>-3.6321104004466529E-4</v>
      </c>
      <c r="HE466">
        <v>3.6129943689190391E-6</v>
      </c>
      <c r="HF466">
        <v>0</v>
      </c>
      <c r="HG466">
        <v>2134</v>
      </c>
      <c r="HH466">
        <v>3</v>
      </c>
      <c r="HI466">
        <v>46</v>
      </c>
      <c r="HJ466">
        <v>5.5</v>
      </c>
      <c r="HK466">
        <v>5.5</v>
      </c>
      <c r="HL466">
        <v>0.75439500000000004</v>
      </c>
      <c r="HM466">
        <v>2.3754900000000001</v>
      </c>
      <c r="HN466">
        <v>1.4978</v>
      </c>
      <c r="HO466">
        <v>2.3010299999999999</v>
      </c>
      <c r="HP466">
        <v>1.5478499999999999</v>
      </c>
      <c r="HQ466">
        <v>2.4462899999999999</v>
      </c>
      <c r="HR466">
        <v>43.6447</v>
      </c>
      <c r="HS466">
        <v>15.4016</v>
      </c>
      <c r="HT466">
        <v>18</v>
      </c>
      <c r="HU466">
        <v>502.947</v>
      </c>
      <c r="HV466">
        <v>458.56599999999997</v>
      </c>
      <c r="HW466">
        <v>26.284700000000001</v>
      </c>
      <c r="HX466">
        <v>34.667999999999999</v>
      </c>
      <c r="HY466">
        <v>29.999400000000001</v>
      </c>
      <c r="HZ466">
        <v>34.567799999999998</v>
      </c>
      <c r="IA466">
        <v>34.67</v>
      </c>
      <c r="IB466">
        <v>15.1084</v>
      </c>
      <c r="IC466">
        <v>28.0717</v>
      </c>
      <c r="ID466">
        <v>0</v>
      </c>
      <c r="IE466">
        <v>26.315899999999999</v>
      </c>
      <c r="IF466">
        <v>281.005</v>
      </c>
      <c r="IG466">
        <v>23.958300000000001</v>
      </c>
      <c r="IH466">
        <v>100.306</v>
      </c>
      <c r="II466">
        <v>99.991500000000002</v>
      </c>
      <c r="IJ466" t="s">
        <v>2639</v>
      </c>
    </row>
    <row r="467" spans="1:244" x14ac:dyDescent="0.2">
      <c r="A467">
        <v>451</v>
      </c>
      <c r="B467">
        <v>1659809734.5999999</v>
      </c>
      <c r="C467">
        <v>13593.099999904631</v>
      </c>
      <c r="D467" t="s">
        <v>1293</v>
      </c>
      <c r="E467" t="s">
        <v>1294</v>
      </c>
      <c r="F467">
        <v>1</v>
      </c>
      <c r="G467" t="s">
        <v>373</v>
      </c>
      <c r="H467" t="s">
        <v>374</v>
      </c>
      <c r="I467" t="s">
        <v>375</v>
      </c>
      <c r="J467" t="s">
        <v>376</v>
      </c>
      <c r="K467" t="s">
        <v>377</v>
      </c>
      <c r="L467" t="s">
        <v>1192</v>
      </c>
      <c r="M467" t="s">
        <v>378</v>
      </c>
      <c r="N467">
        <v>1659809726.5999999</v>
      </c>
      <c r="O467">
        <f t="shared" si="238"/>
        <v>2.9308186964695335E-3</v>
      </c>
      <c r="P467">
        <f t="shared" si="239"/>
        <v>2.9308186964695335</v>
      </c>
      <c r="Q467">
        <f t="shared" si="240"/>
        <v>5.6703325843585342</v>
      </c>
      <c r="R467">
        <f t="shared" si="241"/>
        <v>167.40731249999999</v>
      </c>
      <c r="S467">
        <f t="shared" si="242"/>
        <v>99.70838444236</v>
      </c>
      <c r="T467">
        <f t="shared" si="243"/>
        <v>9.8603693601940119</v>
      </c>
      <c r="U467">
        <f t="shared" si="244"/>
        <v>16.555257053649978</v>
      </c>
      <c r="V467">
        <f t="shared" si="245"/>
        <v>0.14669416562505694</v>
      </c>
      <c r="W467">
        <f t="shared" si="246"/>
        <v>2.9090950747423898</v>
      </c>
      <c r="X467">
        <f t="shared" si="247"/>
        <v>0.14270512052905271</v>
      </c>
      <c r="Y467">
        <f t="shared" si="248"/>
        <v>8.9540065073955455E-2</v>
      </c>
      <c r="Z467">
        <f t="shared" si="249"/>
        <v>321.51709725000001</v>
      </c>
      <c r="AA467">
        <f t="shared" si="250"/>
        <v>32.088226350207847</v>
      </c>
      <c r="AB467">
        <f t="shared" si="251"/>
        <v>31.602006249999999</v>
      </c>
      <c r="AC467">
        <f t="shared" si="252"/>
        <v>4.6685654382415409</v>
      </c>
      <c r="AD467">
        <f t="shared" si="253"/>
        <v>60.316263999764175</v>
      </c>
      <c r="AE467">
        <f t="shared" si="254"/>
        <v>2.7133643775985563</v>
      </c>
      <c r="AF467">
        <f t="shared" si="255"/>
        <v>4.4985617438261176</v>
      </c>
      <c r="AG467">
        <f t="shared" si="256"/>
        <v>1.9552010606429846</v>
      </c>
      <c r="AH467">
        <f t="shared" si="257"/>
        <v>-129.24910451430642</v>
      </c>
      <c r="AI467">
        <f t="shared" si="258"/>
        <v>-102.23984341956914</v>
      </c>
      <c r="AJ467">
        <f t="shared" si="259"/>
        <v>-7.913658703019987</v>
      </c>
      <c r="AK467">
        <f t="shared" si="260"/>
        <v>82.114490613104479</v>
      </c>
      <c r="AL467">
        <f t="shared" si="261"/>
        <v>33.799018031198905</v>
      </c>
      <c r="AM467">
        <f t="shared" si="262"/>
        <v>2.9242395840313251</v>
      </c>
      <c r="AN467">
        <f t="shared" si="263"/>
        <v>5.6703325843585342</v>
      </c>
      <c r="AO467">
        <v>240.86986964863169</v>
      </c>
      <c r="AP467">
        <v>208.76853333333329</v>
      </c>
      <c r="AQ467">
        <v>4.9004558437309607</v>
      </c>
      <c r="AR467">
        <v>65.640967639493695</v>
      </c>
      <c r="AS467">
        <f t="shared" si="264"/>
        <v>2.9308186964695335</v>
      </c>
      <c r="AT467">
        <v>24.02535593329435</v>
      </c>
      <c r="AU467">
        <v>27.44450769230771</v>
      </c>
      <c r="AV467">
        <v>5.3272643354637509E-5</v>
      </c>
      <c r="AW467">
        <v>85.652691204129724</v>
      </c>
      <c r="AX467">
        <v>0</v>
      </c>
      <c r="AY467">
        <v>0</v>
      </c>
      <c r="AZ467">
        <f t="shared" si="265"/>
        <v>1</v>
      </c>
      <c r="BA467">
        <f t="shared" si="266"/>
        <v>0</v>
      </c>
      <c r="BB467">
        <f t="shared" si="267"/>
        <v>51582.843994509232</v>
      </c>
      <c r="BC467">
        <f t="shared" si="268"/>
        <v>2000.006875</v>
      </c>
      <c r="BD467">
        <f t="shared" si="269"/>
        <v>1681.2057749999999</v>
      </c>
      <c r="BE467">
        <f t="shared" si="270"/>
        <v>0.84059999793750706</v>
      </c>
      <c r="BF467">
        <f t="shared" si="271"/>
        <v>0.16075799601938867</v>
      </c>
      <c r="BG467">
        <v>6</v>
      </c>
      <c r="BH467">
        <v>0.5</v>
      </c>
      <c r="BI467" t="s">
        <v>379</v>
      </c>
      <c r="BJ467">
        <v>2</v>
      </c>
      <c r="BK467" t="b">
        <v>1</v>
      </c>
      <c r="BL467">
        <v>1659809726.5999999</v>
      </c>
      <c r="BM467">
        <v>167.40731249999999</v>
      </c>
      <c r="BN467">
        <v>208.542125</v>
      </c>
      <c r="BO467">
        <v>27.437631249999999</v>
      </c>
      <c r="BP467">
        <v>24.025774999999999</v>
      </c>
      <c r="BQ467">
        <v>166.66368750000001</v>
      </c>
      <c r="BR467">
        <v>27.424893749999999</v>
      </c>
      <c r="BS467">
        <v>500.13925</v>
      </c>
      <c r="BT467">
        <v>98.79211875</v>
      </c>
      <c r="BU467">
        <v>9.9959537500000001E-2</v>
      </c>
      <c r="BV467">
        <v>30.950112499999999</v>
      </c>
      <c r="BW467">
        <v>31.602006249999999</v>
      </c>
      <c r="BX467">
        <v>999.9</v>
      </c>
      <c r="BY467">
        <v>0</v>
      </c>
      <c r="BZ467">
        <v>0</v>
      </c>
      <c r="CA467">
        <v>10004.702499999999</v>
      </c>
      <c r="CB467">
        <v>0</v>
      </c>
      <c r="CC467">
        <v>221.66175000000001</v>
      </c>
      <c r="CD467">
        <v>-41.134700000000002</v>
      </c>
      <c r="CE467">
        <v>172.1303125</v>
      </c>
      <c r="CF467">
        <v>213.67568750000001</v>
      </c>
      <c r="CG467">
        <v>3.4118543749999999</v>
      </c>
      <c r="CH467">
        <v>208.542125</v>
      </c>
      <c r="CI467">
        <v>24.025774999999999</v>
      </c>
      <c r="CJ467">
        <v>2.7106218750000002</v>
      </c>
      <c r="CK467">
        <v>2.3735581250000002</v>
      </c>
      <c r="CL467">
        <v>22.349656249999999</v>
      </c>
      <c r="CM467">
        <v>20.1845</v>
      </c>
      <c r="CN467">
        <v>2000.006875</v>
      </c>
      <c r="CO467">
        <v>0.97999918750000004</v>
      </c>
      <c r="CP467">
        <v>2.0000918749999999E-2</v>
      </c>
      <c r="CQ467">
        <v>0</v>
      </c>
      <c r="CR467">
        <v>2.7263125000000001</v>
      </c>
      <c r="CS467">
        <v>0</v>
      </c>
      <c r="CT467">
        <v>19636.4375</v>
      </c>
      <c r="CU467">
        <v>17412.387500000001</v>
      </c>
      <c r="CV467">
        <v>43.936999999999998</v>
      </c>
      <c r="CW467">
        <v>45.171499999999988</v>
      </c>
      <c r="CX467">
        <v>44.019374999999997</v>
      </c>
      <c r="CY467">
        <v>43.375</v>
      </c>
      <c r="CZ467">
        <v>43.875</v>
      </c>
      <c r="DA467">
        <v>1960.006875</v>
      </c>
      <c r="DB467">
        <v>40</v>
      </c>
      <c r="DC467">
        <v>0</v>
      </c>
      <c r="DD467">
        <v>1659809733.9000001</v>
      </c>
      <c r="DE467">
        <v>0</v>
      </c>
      <c r="DF467">
        <v>1659809405.0999999</v>
      </c>
      <c r="DG467" t="s">
        <v>1197</v>
      </c>
      <c r="DH467">
        <v>1659809402.5999999</v>
      </c>
      <c r="DI467">
        <v>1659809405.0999999</v>
      </c>
      <c r="DJ467">
        <v>17</v>
      </c>
      <c r="DK467">
        <v>-0.01</v>
      </c>
      <c r="DL467">
        <v>-1E-3</v>
      </c>
      <c r="DM467">
        <v>1.2789999999999999</v>
      </c>
      <c r="DN467">
        <v>1.7000000000000001E-2</v>
      </c>
      <c r="DO467">
        <v>400</v>
      </c>
      <c r="DP467">
        <v>24</v>
      </c>
      <c r="DQ467">
        <v>0.2</v>
      </c>
      <c r="DR467">
        <v>0.03</v>
      </c>
      <c r="DS467">
        <v>3.9537185908783119</v>
      </c>
      <c r="DT467">
        <v>11.98384212030413</v>
      </c>
      <c r="DU467">
        <v>0.86785815494845231</v>
      </c>
      <c r="DV467">
        <v>0</v>
      </c>
      <c r="DW467">
        <v>-40.001243902439029</v>
      </c>
      <c r="DX467">
        <v>-21.639637630662069</v>
      </c>
      <c r="DY467">
        <v>2.1457540791797358</v>
      </c>
      <c r="DZ467">
        <v>0</v>
      </c>
      <c r="EA467">
        <v>3.406810731707318</v>
      </c>
      <c r="EB467">
        <v>9.0848989547050216E-2</v>
      </c>
      <c r="EC467">
        <v>9.1594209504493942E-3</v>
      </c>
      <c r="ED467">
        <v>1</v>
      </c>
      <c r="EE467">
        <v>1.95522832670604</v>
      </c>
      <c r="EF467">
        <v>1.8073653450653031E-2</v>
      </c>
      <c r="EG467">
        <v>1.829841155166226E-3</v>
      </c>
      <c r="EH467">
        <v>1</v>
      </c>
      <c r="EI467">
        <v>0.14632373593880829</v>
      </c>
      <c r="EJ467">
        <v>1.4868697016602989E-3</v>
      </c>
      <c r="EK467">
        <v>1.793465025697118E-4</v>
      </c>
      <c r="EL467">
        <v>1</v>
      </c>
      <c r="EM467">
        <v>3</v>
      </c>
      <c r="EN467">
        <v>6</v>
      </c>
      <c r="EO467" t="s">
        <v>1198</v>
      </c>
      <c r="EP467">
        <v>2.94014</v>
      </c>
      <c r="EQ467">
        <v>2.80125</v>
      </c>
      <c r="ER467">
        <v>5.0017800000000001E-2</v>
      </c>
      <c r="ES467">
        <v>5.9133600000000001E-2</v>
      </c>
      <c r="ET467">
        <v>0.11695</v>
      </c>
      <c r="EU467">
        <v>0.106556</v>
      </c>
      <c r="EV467">
        <v>19416.7</v>
      </c>
      <c r="EW467">
        <v>20162</v>
      </c>
      <c r="EX467">
        <v>23784.5</v>
      </c>
      <c r="EY467">
        <v>24955.1</v>
      </c>
      <c r="EZ467">
        <v>33626.6</v>
      </c>
      <c r="FA467">
        <v>35610.699999999997</v>
      </c>
      <c r="FB467">
        <v>43384.4</v>
      </c>
      <c r="FC467">
        <v>46140.4</v>
      </c>
      <c r="FD467">
        <v>1.9340299999999999</v>
      </c>
      <c r="FE467">
        <v>1.7677499999999999</v>
      </c>
      <c r="FF467">
        <v>8.6814199999999994E-2</v>
      </c>
      <c r="FG467">
        <v>0</v>
      </c>
      <c r="FH467">
        <v>30.193000000000001</v>
      </c>
      <c r="FI467">
        <v>999.9</v>
      </c>
      <c r="FJ467">
        <v>41.7</v>
      </c>
      <c r="FK467">
        <v>41.7</v>
      </c>
      <c r="FL467">
        <v>34.250399999999999</v>
      </c>
      <c r="FM467">
        <v>63.734200000000001</v>
      </c>
      <c r="FN467">
        <v>26.0457</v>
      </c>
      <c r="FO467">
        <v>1</v>
      </c>
      <c r="FP467">
        <v>0.62292199999999998</v>
      </c>
      <c r="FQ467">
        <v>2.7417500000000001</v>
      </c>
      <c r="FR467">
        <v>20.296900000000001</v>
      </c>
      <c r="FS467">
        <v>5.2111499999999999</v>
      </c>
      <c r="FT467">
        <v>11.908099999999999</v>
      </c>
      <c r="FU467">
        <v>5.0033500000000002</v>
      </c>
      <c r="FV467">
        <v>3.2902</v>
      </c>
      <c r="FW467">
        <v>9999</v>
      </c>
      <c r="FX467">
        <v>9999</v>
      </c>
      <c r="FY467">
        <v>9999</v>
      </c>
      <c r="FZ467">
        <v>999.9</v>
      </c>
      <c r="GA467">
        <v>1.85978</v>
      </c>
      <c r="GB467">
        <v>1.8548500000000001</v>
      </c>
      <c r="GC467">
        <v>1.85795</v>
      </c>
      <c r="GD467">
        <v>1.85649</v>
      </c>
      <c r="GE467">
        <v>1.8551599999999999</v>
      </c>
      <c r="GF467">
        <v>1.8547100000000001</v>
      </c>
      <c r="GG467">
        <v>1.85364</v>
      </c>
      <c r="GH467">
        <v>1.8565700000000001</v>
      </c>
      <c r="GI467">
        <v>0</v>
      </c>
      <c r="GJ467">
        <v>0</v>
      </c>
      <c r="GK467">
        <v>0</v>
      </c>
      <c r="GL467">
        <v>0</v>
      </c>
      <c r="GM467" t="s">
        <v>382</v>
      </c>
      <c r="GN467" t="s">
        <v>383</v>
      </c>
      <c r="GO467" t="s">
        <v>384</v>
      </c>
      <c r="GP467" t="s">
        <v>384</v>
      </c>
      <c r="GQ467" t="s">
        <v>384</v>
      </c>
      <c r="GR467" t="s">
        <v>384</v>
      </c>
      <c r="GS467">
        <v>0</v>
      </c>
      <c r="GT467">
        <v>100</v>
      </c>
      <c r="GU467">
        <v>100</v>
      </c>
      <c r="GV467">
        <v>0.84099999999999997</v>
      </c>
      <c r="GW467">
        <v>1.2800000000000001E-2</v>
      </c>
      <c r="GX467">
        <v>0.27761382284396391</v>
      </c>
      <c r="GY467">
        <v>3.0239061252787889E-3</v>
      </c>
      <c r="GZ467">
        <v>-1.398580452151984E-6</v>
      </c>
      <c r="HA467">
        <v>2.8030378366047371E-10</v>
      </c>
      <c r="HB467">
        <v>-7.1345895132161177E-2</v>
      </c>
      <c r="HC467">
        <v>1.0309082032153079E-2</v>
      </c>
      <c r="HD467">
        <v>-3.6321104004466529E-4</v>
      </c>
      <c r="HE467">
        <v>3.6129943689190391E-6</v>
      </c>
      <c r="HF467">
        <v>0</v>
      </c>
      <c r="HG467">
        <v>2134</v>
      </c>
      <c r="HH467">
        <v>3</v>
      </c>
      <c r="HI467">
        <v>46</v>
      </c>
      <c r="HJ467">
        <v>5.5</v>
      </c>
      <c r="HK467">
        <v>5.5</v>
      </c>
      <c r="HL467">
        <v>0.76171900000000003</v>
      </c>
      <c r="HM467">
        <v>2.3901400000000002</v>
      </c>
      <c r="HN467">
        <v>1.4978</v>
      </c>
      <c r="HO467">
        <v>2.3010299999999999</v>
      </c>
      <c r="HP467">
        <v>1.5478499999999999</v>
      </c>
      <c r="HQ467">
        <v>2.36084</v>
      </c>
      <c r="HR467">
        <v>43.6447</v>
      </c>
      <c r="HS467">
        <v>15.392899999999999</v>
      </c>
      <c r="HT467">
        <v>18</v>
      </c>
      <c r="HU467">
        <v>502.81200000000001</v>
      </c>
      <c r="HV467">
        <v>458.68299999999999</v>
      </c>
      <c r="HW467">
        <v>26.290400000000002</v>
      </c>
      <c r="HX467">
        <v>34.666600000000003</v>
      </c>
      <c r="HY467">
        <v>29.999500000000001</v>
      </c>
      <c r="HZ467">
        <v>34.566200000000002</v>
      </c>
      <c r="IA467">
        <v>34.668399999999998</v>
      </c>
      <c r="IB467">
        <v>15.266999999999999</v>
      </c>
      <c r="IC467">
        <v>28.0717</v>
      </c>
      <c r="ID467">
        <v>0</v>
      </c>
      <c r="IE467">
        <v>26.315899999999999</v>
      </c>
      <c r="IF467">
        <v>281.005</v>
      </c>
      <c r="IG467">
        <v>23.953900000000001</v>
      </c>
      <c r="IH467">
        <v>100.307</v>
      </c>
      <c r="II467">
        <v>99.991100000000003</v>
      </c>
      <c r="IJ467" t="s">
        <v>2639</v>
      </c>
    </row>
    <row r="468" spans="1:244" x14ac:dyDescent="0.2">
      <c r="A468">
        <v>452</v>
      </c>
      <c r="B468">
        <v>1659809735.5999999</v>
      </c>
      <c r="C468">
        <v>13594.099999904631</v>
      </c>
      <c r="D468" t="s">
        <v>1295</v>
      </c>
      <c r="E468" t="s">
        <v>1296</v>
      </c>
      <c r="F468">
        <v>1</v>
      </c>
      <c r="G468" t="s">
        <v>373</v>
      </c>
      <c r="H468" t="s">
        <v>374</v>
      </c>
      <c r="I468" t="s">
        <v>375</v>
      </c>
      <c r="J468" t="s">
        <v>376</v>
      </c>
      <c r="K468" t="s">
        <v>377</v>
      </c>
      <c r="L468" t="s">
        <v>1192</v>
      </c>
      <c r="M468" t="s">
        <v>378</v>
      </c>
      <c r="N468">
        <v>1659809728.099999</v>
      </c>
      <c r="O468">
        <f t="shared" si="238"/>
        <v>2.9311316069853088E-3</v>
      </c>
      <c r="P468">
        <f t="shared" si="239"/>
        <v>2.9311316069853088</v>
      </c>
      <c r="Q468">
        <f t="shared" si="240"/>
        <v>5.9308167432788865</v>
      </c>
      <c r="R468">
        <f t="shared" si="241"/>
        <v>174.51133333333331</v>
      </c>
      <c r="S468">
        <f t="shared" si="242"/>
        <v>103.72289706685305</v>
      </c>
      <c r="T468">
        <f t="shared" si="243"/>
        <v>10.257351172546242</v>
      </c>
      <c r="U468">
        <f t="shared" si="244"/>
        <v>17.257751954571237</v>
      </c>
      <c r="V468">
        <f t="shared" si="245"/>
        <v>0.14669850746759638</v>
      </c>
      <c r="W468">
        <f t="shared" si="246"/>
        <v>2.9091521413326116</v>
      </c>
      <c r="X468">
        <f t="shared" si="247"/>
        <v>0.14270930565381063</v>
      </c>
      <c r="Y468">
        <f t="shared" si="248"/>
        <v>8.9542694414849563E-2</v>
      </c>
      <c r="Z468">
        <f t="shared" si="249"/>
        <v>321.51461679999989</v>
      </c>
      <c r="AA468">
        <f t="shared" si="250"/>
        <v>32.08834323693992</v>
      </c>
      <c r="AB468">
        <f t="shared" si="251"/>
        <v>31.60309333333333</v>
      </c>
      <c r="AC468">
        <f t="shared" si="252"/>
        <v>4.6688535401343305</v>
      </c>
      <c r="AD468">
        <f t="shared" si="253"/>
        <v>60.318691487996375</v>
      </c>
      <c r="AE468">
        <f t="shared" si="254"/>
        <v>2.7135098224095837</v>
      </c>
      <c r="AF468">
        <f t="shared" si="255"/>
        <v>4.4986218292709168</v>
      </c>
      <c r="AG468">
        <f t="shared" si="256"/>
        <v>1.9553437177247468</v>
      </c>
      <c r="AH468">
        <f t="shared" si="257"/>
        <v>-129.26290386805212</v>
      </c>
      <c r="AI468">
        <f t="shared" si="258"/>
        <v>-102.37561894242526</v>
      </c>
      <c r="AJ468">
        <f t="shared" si="259"/>
        <v>-7.9240643139635942</v>
      </c>
      <c r="AK468">
        <f t="shared" si="260"/>
        <v>81.952029675558919</v>
      </c>
      <c r="AL468">
        <f t="shared" si="261"/>
        <v>34.200565969644465</v>
      </c>
      <c r="AM468">
        <f t="shared" si="262"/>
        <v>2.9258542828801879</v>
      </c>
      <c r="AN468">
        <f t="shared" si="263"/>
        <v>5.9308167432788865</v>
      </c>
      <c r="AO468">
        <v>246.15289027024789</v>
      </c>
      <c r="AP468">
        <v>213.69153939393919</v>
      </c>
      <c r="AQ468">
        <v>4.9082760196953323</v>
      </c>
      <c r="AR468">
        <v>65.640967639493695</v>
      </c>
      <c r="AS468">
        <f t="shared" si="264"/>
        <v>2.9311316069853088</v>
      </c>
      <c r="AT468">
        <v>24.02495280937659</v>
      </c>
      <c r="AU468">
        <v>27.444218681318699</v>
      </c>
      <c r="AV468">
        <v>8.7710886348323999E-5</v>
      </c>
      <c r="AW468">
        <v>85.652691204129724</v>
      </c>
      <c r="AX468">
        <v>0</v>
      </c>
      <c r="AY468">
        <v>0</v>
      </c>
      <c r="AZ468">
        <f t="shared" si="265"/>
        <v>1</v>
      </c>
      <c r="BA468">
        <f t="shared" si="266"/>
        <v>0</v>
      </c>
      <c r="BB468">
        <f t="shared" si="267"/>
        <v>51584.415398842561</v>
      </c>
      <c r="BC468">
        <f t="shared" si="268"/>
        <v>1999.9913333333329</v>
      </c>
      <c r="BD468">
        <f t="shared" si="269"/>
        <v>1681.1927199999996</v>
      </c>
      <c r="BE468">
        <f t="shared" si="270"/>
        <v>0.84060000260001122</v>
      </c>
      <c r="BF468">
        <f t="shared" si="271"/>
        <v>0.16075800501802173</v>
      </c>
      <c r="BG468">
        <v>6</v>
      </c>
      <c r="BH468">
        <v>0.5</v>
      </c>
      <c r="BI468" t="s">
        <v>379</v>
      </c>
      <c r="BJ468">
        <v>2</v>
      </c>
      <c r="BK468" t="b">
        <v>1</v>
      </c>
      <c r="BL468">
        <v>1659809728.099999</v>
      </c>
      <c r="BM468">
        <v>174.51133333333331</v>
      </c>
      <c r="BN468">
        <v>216.15286666666671</v>
      </c>
      <c r="BO468">
        <v>27.439160000000001</v>
      </c>
      <c r="BP468">
        <v>24.025446666666671</v>
      </c>
      <c r="BQ468">
        <v>173.74940000000001</v>
      </c>
      <c r="BR468">
        <v>27.42642</v>
      </c>
      <c r="BS468">
        <v>500.14240000000001</v>
      </c>
      <c r="BT468">
        <v>98.791920000000019</v>
      </c>
      <c r="BU468">
        <v>9.9949226666666668E-2</v>
      </c>
      <c r="BV468">
        <v>30.950346666666668</v>
      </c>
      <c r="BW468">
        <v>31.60309333333333</v>
      </c>
      <c r="BX468">
        <v>999.89999999999986</v>
      </c>
      <c r="BY468">
        <v>0</v>
      </c>
      <c r="BZ468">
        <v>0</v>
      </c>
      <c r="CA468">
        <v>10005.049333333331</v>
      </c>
      <c r="CB468">
        <v>0</v>
      </c>
      <c r="CC468">
        <v>221.2069333333333</v>
      </c>
      <c r="CD468">
        <v>-41.641453333333331</v>
      </c>
      <c r="CE468">
        <v>179.4349333333333</v>
      </c>
      <c r="CF468">
        <v>221.47380000000001</v>
      </c>
      <c r="CG468">
        <v>3.413705333333334</v>
      </c>
      <c r="CH468">
        <v>216.15286666666671</v>
      </c>
      <c r="CI468">
        <v>24.025446666666671</v>
      </c>
      <c r="CJ468">
        <v>2.7107666666666659</v>
      </c>
      <c r="CK468">
        <v>2.3735206666666659</v>
      </c>
      <c r="CL468">
        <v>22.350533333333331</v>
      </c>
      <c r="CM468">
        <v>20.18424666666667</v>
      </c>
      <c r="CN468">
        <v>1999.9913333333329</v>
      </c>
      <c r="CO468">
        <v>0.97999899999999973</v>
      </c>
      <c r="CP468">
        <v>2.0001100000000001E-2</v>
      </c>
      <c r="CQ468">
        <v>0</v>
      </c>
      <c r="CR468">
        <v>2.719066666666667</v>
      </c>
      <c r="CS468">
        <v>0</v>
      </c>
      <c r="CT468">
        <v>19634.306666666671</v>
      </c>
      <c r="CU468">
        <v>17412.25333333333</v>
      </c>
      <c r="CV468">
        <v>43.936999999999998</v>
      </c>
      <c r="CW468">
        <v>45.166333333333327</v>
      </c>
      <c r="CX468">
        <v>44.016533333333342</v>
      </c>
      <c r="CY468">
        <v>43.375</v>
      </c>
      <c r="CZ468">
        <v>43.875</v>
      </c>
      <c r="DA468">
        <v>1959.9913333333329</v>
      </c>
      <c r="DB468">
        <v>40</v>
      </c>
      <c r="DC468">
        <v>0</v>
      </c>
      <c r="DD468">
        <v>1659809735.0999999</v>
      </c>
      <c r="DE468">
        <v>0</v>
      </c>
      <c r="DF468">
        <v>1659809405.0999999</v>
      </c>
      <c r="DG468" t="s">
        <v>1197</v>
      </c>
      <c r="DH468">
        <v>1659809402.5999999</v>
      </c>
      <c r="DI468">
        <v>1659809405.0999999</v>
      </c>
      <c r="DJ468">
        <v>17</v>
      </c>
      <c r="DK468">
        <v>-0.01</v>
      </c>
      <c r="DL468">
        <v>-1E-3</v>
      </c>
      <c r="DM468">
        <v>1.2789999999999999</v>
      </c>
      <c r="DN468">
        <v>1.7000000000000001E-2</v>
      </c>
      <c r="DO468">
        <v>400</v>
      </c>
      <c r="DP468">
        <v>24</v>
      </c>
      <c r="DQ468">
        <v>0.2</v>
      </c>
      <c r="DR468">
        <v>0.03</v>
      </c>
      <c r="DS468">
        <v>4.200933398424203</v>
      </c>
      <c r="DT468">
        <v>12.338244497306031</v>
      </c>
      <c r="DU468">
        <v>0.92205825233782035</v>
      </c>
      <c r="DV468">
        <v>0</v>
      </c>
      <c r="DW468">
        <v>-40.659427500000007</v>
      </c>
      <c r="DX468">
        <v>-20.59878011257031</v>
      </c>
      <c r="DY468">
        <v>1.9883862879213761</v>
      </c>
      <c r="DZ468">
        <v>0</v>
      </c>
      <c r="EA468">
        <v>3.409465</v>
      </c>
      <c r="EB468">
        <v>8.2555722326445966E-2</v>
      </c>
      <c r="EC468">
        <v>8.1433239527848936E-3</v>
      </c>
      <c r="ED468">
        <v>1</v>
      </c>
      <c r="EE468">
        <v>1.9552555875293109</v>
      </c>
      <c r="EF468">
        <v>1.4186259553198939E-2</v>
      </c>
      <c r="EG468">
        <v>1.787649682133905E-3</v>
      </c>
      <c r="EH468">
        <v>1</v>
      </c>
      <c r="EI468">
        <v>0.14638458804414201</v>
      </c>
      <c r="EJ468">
        <v>1.572752937538939E-3</v>
      </c>
      <c r="EK468">
        <v>1.8464229238488331E-4</v>
      </c>
      <c r="EL468">
        <v>1</v>
      </c>
      <c r="EM468">
        <v>3</v>
      </c>
      <c r="EN468">
        <v>6</v>
      </c>
      <c r="EO468" t="s">
        <v>1198</v>
      </c>
      <c r="EP468">
        <v>2.94015</v>
      </c>
      <c r="EQ468">
        <v>2.8012999999999999</v>
      </c>
      <c r="ER468">
        <v>5.10433E-2</v>
      </c>
      <c r="ES468">
        <v>6.0175199999999998E-2</v>
      </c>
      <c r="ET468">
        <v>0.116952</v>
      </c>
      <c r="EU468">
        <v>0.106554</v>
      </c>
      <c r="EV468">
        <v>19395.8</v>
      </c>
      <c r="EW468">
        <v>20139.7</v>
      </c>
      <c r="EX468">
        <v>23784.5</v>
      </c>
      <c r="EY468">
        <v>24955</v>
      </c>
      <c r="EZ468">
        <v>33626.6</v>
      </c>
      <c r="FA468">
        <v>35610.699999999997</v>
      </c>
      <c r="FB468">
        <v>43384.5</v>
      </c>
      <c r="FC468">
        <v>46140.2</v>
      </c>
      <c r="FD468">
        <v>1.9339999999999999</v>
      </c>
      <c r="FE468">
        <v>1.7678</v>
      </c>
      <c r="FF468">
        <v>8.6806700000000001E-2</v>
      </c>
      <c r="FG468">
        <v>0</v>
      </c>
      <c r="FH468">
        <v>30.192399999999999</v>
      </c>
      <c r="FI468">
        <v>999.9</v>
      </c>
      <c r="FJ468">
        <v>41.7</v>
      </c>
      <c r="FK468">
        <v>41.7</v>
      </c>
      <c r="FL468">
        <v>34.249099999999999</v>
      </c>
      <c r="FM468">
        <v>63.694200000000002</v>
      </c>
      <c r="FN468">
        <v>26.730799999999999</v>
      </c>
      <c r="FO468">
        <v>1</v>
      </c>
      <c r="FP468">
        <v>0.62269300000000005</v>
      </c>
      <c r="FQ468">
        <v>2.7257199999999999</v>
      </c>
      <c r="FR468">
        <v>20.2972</v>
      </c>
      <c r="FS468">
        <v>5.2110000000000003</v>
      </c>
      <c r="FT468">
        <v>11.908099999999999</v>
      </c>
      <c r="FU468">
        <v>5.0034000000000001</v>
      </c>
      <c r="FV468">
        <v>3.2902300000000002</v>
      </c>
      <c r="FW468">
        <v>9999</v>
      </c>
      <c r="FX468">
        <v>9999</v>
      </c>
      <c r="FY468">
        <v>9999</v>
      </c>
      <c r="FZ468">
        <v>999.9</v>
      </c>
      <c r="GA468">
        <v>1.8597999999999999</v>
      </c>
      <c r="GB468">
        <v>1.8548500000000001</v>
      </c>
      <c r="GC468">
        <v>1.85795</v>
      </c>
      <c r="GD468">
        <v>1.8565100000000001</v>
      </c>
      <c r="GE468">
        <v>1.8551599999999999</v>
      </c>
      <c r="GF468">
        <v>1.8547100000000001</v>
      </c>
      <c r="GG468">
        <v>1.85364</v>
      </c>
      <c r="GH468">
        <v>1.8565799999999999</v>
      </c>
      <c r="GI468">
        <v>0</v>
      </c>
      <c r="GJ468">
        <v>0</v>
      </c>
      <c r="GK468">
        <v>0</v>
      </c>
      <c r="GL468">
        <v>0</v>
      </c>
      <c r="GM468" t="s">
        <v>382</v>
      </c>
      <c r="GN468" t="s">
        <v>383</v>
      </c>
      <c r="GO468" t="s">
        <v>384</v>
      </c>
      <c r="GP468" t="s">
        <v>384</v>
      </c>
      <c r="GQ468" t="s">
        <v>384</v>
      </c>
      <c r="GR468" t="s">
        <v>384</v>
      </c>
      <c r="GS468">
        <v>0</v>
      </c>
      <c r="GT468">
        <v>100</v>
      </c>
      <c r="GU468">
        <v>100</v>
      </c>
      <c r="GV468">
        <v>0.85199999999999998</v>
      </c>
      <c r="GW468">
        <v>1.2699999999999999E-2</v>
      </c>
      <c r="GX468">
        <v>0.27761382284396391</v>
      </c>
      <c r="GY468">
        <v>3.0239061252787889E-3</v>
      </c>
      <c r="GZ468">
        <v>-1.398580452151984E-6</v>
      </c>
      <c r="HA468">
        <v>2.8030378366047371E-10</v>
      </c>
      <c r="HB468">
        <v>-7.1345895132161177E-2</v>
      </c>
      <c r="HC468">
        <v>1.0309082032153079E-2</v>
      </c>
      <c r="HD468">
        <v>-3.6321104004466529E-4</v>
      </c>
      <c r="HE468">
        <v>3.6129943689190391E-6</v>
      </c>
      <c r="HF468">
        <v>0</v>
      </c>
      <c r="HG468">
        <v>2134</v>
      </c>
      <c r="HH468">
        <v>3</v>
      </c>
      <c r="HI468">
        <v>46</v>
      </c>
      <c r="HJ468">
        <v>5.5</v>
      </c>
      <c r="HK468">
        <v>5.5</v>
      </c>
      <c r="HL468">
        <v>0.775146</v>
      </c>
      <c r="HM468">
        <v>2.3889200000000002</v>
      </c>
      <c r="HN468">
        <v>1.4978</v>
      </c>
      <c r="HO468">
        <v>2.3010299999999999</v>
      </c>
      <c r="HP468">
        <v>1.5478499999999999</v>
      </c>
      <c r="HQ468">
        <v>2.2619600000000002</v>
      </c>
      <c r="HR468">
        <v>43.6447</v>
      </c>
      <c r="HS468">
        <v>15.3841</v>
      </c>
      <c r="HT468">
        <v>18</v>
      </c>
      <c r="HU468">
        <v>502.786</v>
      </c>
      <c r="HV468">
        <v>458.70400000000001</v>
      </c>
      <c r="HW468">
        <v>26.296500000000002</v>
      </c>
      <c r="HX468">
        <v>34.664999999999999</v>
      </c>
      <c r="HY468">
        <v>29.999400000000001</v>
      </c>
      <c r="HZ468">
        <v>34.564700000000002</v>
      </c>
      <c r="IA468">
        <v>34.666800000000002</v>
      </c>
      <c r="IB468">
        <v>15.5464</v>
      </c>
      <c r="IC468">
        <v>28.0717</v>
      </c>
      <c r="ID468">
        <v>0</v>
      </c>
      <c r="IE468">
        <v>26.315899999999999</v>
      </c>
      <c r="IF468">
        <v>291.02300000000002</v>
      </c>
      <c r="IG468">
        <v>23.949100000000001</v>
      </c>
      <c r="IH468">
        <v>100.307</v>
      </c>
      <c r="II468">
        <v>99.990799999999993</v>
      </c>
      <c r="IJ468" t="s">
        <v>2639</v>
      </c>
    </row>
    <row r="469" spans="1:244" x14ac:dyDescent="0.2">
      <c r="A469">
        <v>453</v>
      </c>
      <c r="B469">
        <v>1659809736.5999999</v>
      </c>
      <c r="C469">
        <v>13595.099999904631</v>
      </c>
      <c r="D469" t="s">
        <v>1297</v>
      </c>
      <c r="E469" t="s">
        <v>1298</v>
      </c>
      <c r="F469">
        <v>1</v>
      </c>
      <c r="G469" t="s">
        <v>373</v>
      </c>
      <c r="H469" t="s">
        <v>374</v>
      </c>
      <c r="I469" t="s">
        <v>375</v>
      </c>
      <c r="J469" t="s">
        <v>376</v>
      </c>
      <c r="K469" t="s">
        <v>377</v>
      </c>
      <c r="L469" t="s">
        <v>1192</v>
      </c>
      <c r="M469" t="s">
        <v>378</v>
      </c>
      <c r="N469">
        <v>1659809728.5999999</v>
      </c>
      <c r="O469">
        <f t="shared" si="238"/>
        <v>2.9317443927004056E-3</v>
      </c>
      <c r="P469">
        <f t="shared" si="239"/>
        <v>2.9317443927004057</v>
      </c>
      <c r="Q469">
        <f t="shared" si="240"/>
        <v>6.1138619347850467</v>
      </c>
      <c r="R469">
        <f t="shared" si="241"/>
        <v>176.89512500000001</v>
      </c>
      <c r="S469">
        <f t="shared" si="242"/>
        <v>104.03419515092635</v>
      </c>
      <c r="T469">
        <f t="shared" si="243"/>
        <v>10.288136482144852</v>
      </c>
      <c r="U469">
        <f t="shared" si="244"/>
        <v>17.493490350800954</v>
      </c>
      <c r="V469">
        <f t="shared" si="245"/>
        <v>0.1467331367339354</v>
      </c>
      <c r="W469">
        <f t="shared" si="246"/>
        <v>2.9091581308002845</v>
      </c>
      <c r="X469">
        <f t="shared" si="247"/>
        <v>0.14274208690149462</v>
      </c>
      <c r="Y469">
        <f t="shared" si="248"/>
        <v>8.9563342491666267E-2</v>
      </c>
      <c r="Z469">
        <f t="shared" si="249"/>
        <v>321.51490275000003</v>
      </c>
      <c r="AA469">
        <f t="shared" si="250"/>
        <v>32.0882548176737</v>
      </c>
      <c r="AB469">
        <f t="shared" si="251"/>
        <v>31.603056250000002</v>
      </c>
      <c r="AC469">
        <f t="shared" si="252"/>
        <v>4.6688437119496466</v>
      </c>
      <c r="AD469">
        <f t="shared" si="253"/>
        <v>60.319124898425535</v>
      </c>
      <c r="AE469">
        <f t="shared" si="254"/>
        <v>2.7135404766481233</v>
      </c>
      <c r="AF469">
        <f t="shared" si="255"/>
        <v>4.4986403254649217</v>
      </c>
      <c r="AG469">
        <f t="shared" si="256"/>
        <v>1.9553032353015234</v>
      </c>
      <c r="AH469">
        <f t="shared" si="257"/>
        <v>-129.28992771808788</v>
      </c>
      <c r="AI469">
        <f t="shared" si="258"/>
        <v>-102.35870817718543</v>
      </c>
      <c r="AJ469">
        <f t="shared" si="259"/>
        <v>-7.9227404414372451</v>
      </c>
      <c r="AK469">
        <f t="shared" si="260"/>
        <v>81.943526413289447</v>
      </c>
      <c r="AL469">
        <f t="shared" si="261"/>
        <v>34.33387997286993</v>
      </c>
      <c r="AM469">
        <f t="shared" si="262"/>
        <v>2.9261949926831345</v>
      </c>
      <c r="AN469">
        <f t="shared" si="263"/>
        <v>6.1138619347850467</v>
      </c>
      <c r="AO469">
        <v>251.4340803493786</v>
      </c>
      <c r="AP469">
        <v>218.6507515151514</v>
      </c>
      <c r="AQ469">
        <v>4.9271830382908171</v>
      </c>
      <c r="AR469">
        <v>65.640967639493695</v>
      </c>
      <c r="AS469">
        <f t="shared" si="264"/>
        <v>2.9317443927004057</v>
      </c>
      <c r="AT469">
        <v>24.024188878185161</v>
      </c>
      <c r="AU469">
        <v>27.444242857142889</v>
      </c>
      <c r="AV469">
        <v>7.7175827685361254E-5</v>
      </c>
      <c r="AW469">
        <v>85.652691204129724</v>
      </c>
      <c r="AX469">
        <v>0</v>
      </c>
      <c r="AY469">
        <v>0</v>
      </c>
      <c r="AZ469">
        <f t="shared" si="265"/>
        <v>1</v>
      </c>
      <c r="BA469">
        <f t="shared" si="266"/>
        <v>0</v>
      </c>
      <c r="BB469">
        <f t="shared" si="267"/>
        <v>51584.572684992956</v>
      </c>
      <c r="BC469">
        <f t="shared" si="268"/>
        <v>1999.993125</v>
      </c>
      <c r="BD469">
        <f t="shared" si="269"/>
        <v>1681.1942250000002</v>
      </c>
      <c r="BE469">
        <f t="shared" si="270"/>
        <v>0.84060000206250718</v>
      </c>
      <c r="BF469">
        <f t="shared" si="271"/>
        <v>0.16075800398063869</v>
      </c>
      <c r="BG469">
        <v>6</v>
      </c>
      <c r="BH469">
        <v>0.5</v>
      </c>
      <c r="BI469" t="s">
        <v>379</v>
      </c>
      <c r="BJ469">
        <v>2</v>
      </c>
      <c r="BK469" t="b">
        <v>1</v>
      </c>
      <c r="BL469">
        <v>1659809728.5999999</v>
      </c>
      <c r="BM469">
        <v>176.89512500000001</v>
      </c>
      <c r="BN469">
        <v>218.7050625</v>
      </c>
      <c r="BO469">
        <v>27.43946875</v>
      </c>
      <c r="BP469">
        <v>24.025356250000002</v>
      </c>
      <c r="BQ469">
        <v>176.12718749999999</v>
      </c>
      <c r="BR469">
        <v>27.42673125</v>
      </c>
      <c r="BS469">
        <v>500.14200000000011</v>
      </c>
      <c r="BT469">
        <v>98.791918749999994</v>
      </c>
      <c r="BU469">
        <v>9.9954899999999999E-2</v>
      </c>
      <c r="BV469">
        <v>30.950418750000001</v>
      </c>
      <c r="BW469">
        <v>31.603056250000002</v>
      </c>
      <c r="BX469">
        <v>999.9</v>
      </c>
      <c r="BY469">
        <v>0</v>
      </c>
      <c r="BZ469">
        <v>0</v>
      </c>
      <c r="CA469">
        <v>10005.08375</v>
      </c>
      <c r="CB469">
        <v>0</v>
      </c>
      <c r="CC469">
        <v>221.0496875</v>
      </c>
      <c r="CD469">
        <v>-41.809887500000002</v>
      </c>
      <c r="CE469">
        <v>181.88606250000001</v>
      </c>
      <c r="CF469">
        <v>224.08881249999999</v>
      </c>
      <c r="CG469">
        <v>3.4141068749999999</v>
      </c>
      <c r="CH469">
        <v>218.7050625</v>
      </c>
      <c r="CI469">
        <v>24.025356250000002</v>
      </c>
      <c r="CJ469">
        <v>2.7107975</v>
      </c>
      <c r="CK469">
        <v>2.3735118750000002</v>
      </c>
      <c r="CL469">
        <v>22.350718749999999</v>
      </c>
      <c r="CM469">
        <v>20.1841875</v>
      </c>
      <c r="CN469">
        <v>1999.993125</v>
      </c>
      <c r="CO469">
        <v>0.97999899999999995</v>
      </c>
      <c r="CP469">
        <v>2.0001100000000001E-2</v>
      </c>
      <c r="CQ469">
        <v>0</v>
      </c>
      <c r="CR469">
        <v>2.7221250000000001</v>
      </c>
      <c r="CS469">
        <v>0</v>
      </c>
      <c r="CT469">
        <v>19633.8125</v>
      </c>
      <c r="CU469">
        <v>17412.268749999999</v>
      </c>
      <c r="CV469">
        <v>43.936999999999998</v>
      </c>
      <c r="CW469">
        <v>45.163749999999993</v>
      </c>
      <c r="CX469">
        <v>44.015500000000003</v>
      </c>
      <c r="CY469">
        <v>43.375</v>
      </c>
      <c r="CZ469">
        <v>43.875</v>
      </c>
      <c r="DA469">
        <v>1959.993125</v>
      </c>
      <c r="DB469">
        <v>40</v>
      </c>
      <c r="DC469">
        <v>0</v>
      </c>
      <c r="DD469">
        <v>1659809735.7</v>
      </c>
      <c r="DE469">
        <v>0</v>
      </c>
      <c r="DF469">
        <v>1659809405.0999999</v>
      </c>
      <c r="DG469" t="s">
        <v>1197</v>
      </c>
      <c r="DH469">
        <v>1659809402.5999999</v>
      </c>
      <c r="DI469">
        <v>1659809405.0999999</v>
      </c>
      <c r="DJ469">
        <v>17</v>
      </c>
      <c r="DK469">
        <v>-0.01</v>
      </c>
      <c r="DL469">
        <v>-1E-3</v>
      </c>
      <c r="DM469">
        <v>1.2789999999999999</v>
      </c>
      <c r="DN469">
        <v>1.7000000000000001E-2</v>
      </c>
      <c r="DO469">
        <v>400</v>
      </c>
      <c r="DP469">
        <v>24</v>
      </c>
      <c r="DQ469">
        <v>0.2</v>
      </c>
      <c r="DR469">
        <v>0.03</v>
      </c>
      <c r="DS469">
        <v>4.200933398424203</v>
      </c>
      <c r="DT469">
        <v>12.338244497306031</v>
      </c>
      <c r="DU469">
        <v>0.92205825233782035</v>
      </c>
      <c r="DV469">
        <v>0</v>
      </c>
      <c r="DW469">
        <v>-40.659427500000007</v>
      </c>
      <c r="DX469">
        <v>-20.59878011257031</v>
      </c>
      <c r="DY469">
        <v>1.9883862879213761</v>
      </c>
      <c r="DZ469">
        <v>0</v>
      </c>
      <c r="EA469">
        <v>3.409465</v>
      </c>
      <c r="EB469">
        <v>8.2555722326445966E-2</v>
      </c>
      <c r="EC469">
        <v>8.1433239527848936E-3</v>
      </c>
      <c r="ED469">
        <v>1</v>
      </c>
      <c r="EE469">
        <v>1.9552555875293109</v>
      </c>
      <c r="EF469">
        <v>1.4186259553198939E-2</v>
      </c>
      <c r="EG469">
        <v>1.787649682133905E-3</v>
      </c>
      <c r="EH469">
        <v>1</v>
      </c>
      <c r="EI469">
        <v>0.14638458804414201</v>
      </c>
      <c r="EJ469">
        <v>1.572752937538939E-3</v>
      </c>
      <c r="EK469">
        <v>1.8464229238488331E-4</v>
      </c>
      <c r="EL469">
        <v>1</v>
      </c>
      <c r="EM469">
        <v>3</v>
      </c>
      <c r="EN469">
        <v>6</v>
      </c>
      <c r="EO469" t="s">
        <v>1198</v>
      </c>
      <c r="EP469">
        <v>2.9401999999999999</v>
      </c>
      <c r="EQ469">
        <v>2.8011900000000001</v>
      </c>
      <c r="ER469">
        <v>5.2056400000000003E-2</v>
      </c>
      <c r="ES469">
        <v>6.1198799999999998E-2</v>
      </c>
      <c r="ET469">
        <v>0.11695</v>
      </c>
      <c r="EU469">
        <v>0.106557</v>
      </c>
      <c r="EV469">
        <v>19375</v>
      </c>
      <c r="EW469">
        <v>20117.7</v>
      </c>
      <c r="EX469">
        <v>23784.3</v>
      </c>
      <c r="EY469">
        <v>24954.9</v>
      </c>
      <c r="EZ469">
        <v>33626.6</v>
      </c>
      <c r="FA469">
        <v>35610.699999999997</v>
      </c>
      <c r="FB469">
        <v>43384.3</v>
      </c>
      <c r="FC469">
        <v>46140.3</v>
      </c>
      <c r="FD469">
        <v>1.93405</v>
      </c>
      <c r="FE469">
        <v>1.76772</v>
      </c>
      <c r="FF469">
        <v>8.6799299999999996E-2</v>
      </c>
      <c r="FG469">
        <v>0</v>
      </c>
      <c r="FH469">
        <v>30.191299999999998</v>
      </c>
      <c r="FI469">
        <v>999.9</v>
      </c>
      <c r="FJ469">
        <v>41.7</v>
      </c>
      <c r="FK469">
        <v>41.7</v>
      </c>
      <c r="FL469">
        <v>34.251899999999999</v>
      </c>
      <c r="FM469">
        <v>63.714199999999998</v>
      </c>
      <c r="FN469">
        <v>26.410299999999999</v>
      </c>
      <c r="FO469">
        <v>1</v>
      </c>
      <c r="FP469">
        <v>0.62239299999999997</v>
      </c>
      <c r="FQ469">
        <v>2.71285</v>
      </c>
      <c r="FR469">
        <v>20.297499999999999</v>
      </c>
      <c r="FS469">
        <v>5.2110000000000003</v>
      </c>
      <c r="FT469">
        <v>11.908099999999999</v>
      </c>
      <c r="FU469">
        <v>5.0031999999999996</v>
      </c>
      <c r="FV469">
        <v>3.2902300000000002</v>
      </c>
      <c r="FW469">
        <v>9999</v>
      </c>
      <c r="FX469">
        <v>9999</v>
      </c>
      <c r="FY469">
        <v>9999</v>
      </c>
      <c r="FZ469">
        <v>999.9</v>
      </c>
      <c r="GA469">
        <v>1.8597999999999999</v>
      </c>
      <c r="GB469">
        <v>1.8548500000000001</v>
      </c>
      <c r="GC469">
        <v>1.85795</v>
      </c>
      <c r="GD469">
        <v>1.8565199999999999</v>
      </c>
      <c r="GE469">
        <v>1.8551599999999999</v>
      </c>
      <c r="GF469">
        <v>1.8547100000000001</v>
      </c>
      <c r="GG469">
        <v>1.85364</v>
      </c>
      <c r="GH469">
        <v>1.8565799999999999</v>
      </c>
      <c r="GI469">
        <v>0</v>
      </c>
      <c r="GJ469">
        <v>0</v>
      </c>
      <c r="GK469">
        <v>0</v>
      </c>
      <c r="GL469">
        <v>0</v>
      </c>
      <c r="GM469" t="s">
        <v>382</v>
      </c>
      <c r="GN469" t="s">
        <v>383</v>
      </c>
      <c r="GO469" t="s">
        <v>384</v>
      </c>
      <c r="GP469" t="s">
        <v>384</v>
      </c>
      <c r="GQ469" t="s">
        <v>384</v>
      </c>
      <c r="GR469" t="s">
        <v>384</v>
      </c>
      <c r="GS469">
        <v>0</v>
      </c>
      <c r="GT469">
        <v>100</v>
      </c>
      <c r="GU469">
        <v>100</v>
      </c>
      <c r="GV469">
        <v>0.86299999999999999</v>
      </c>
      <c r="GW469">
        <v>1.2699999999999999E-2</v>
      </c>
      <c r="GX469">
        <v>0.27761382284396391</v>
      </c>
      <c r="GY469">
        <v>3.0239061252787889E-3</v>
      </c>
      <c r="GZ469">
        <v>-1.398580452151984E-6</v>
      </c>
      <c r="HA469">
        <v>2.8030378366047371E-10</v>
      </c>
      <c r="HB469">
        <v>-7.1345895132161177E-2</v>
      </c>
      <c r="HC469">
        <v>1.0309082032153079E-2</v>
      </c>
      <c r="HD469">
        <v>-3.6321104004466529E-4</v>
      </c>
      <c r="HE469">
        <v>3.6129943689190391E-6</v>
      </c>
      <c r="HF469">
        <v>0</v>
      </c>
      <c r="HG469">
        <v>2134</v>
      </c>
      <c r="HH469">
        <v>3</v>
      </c>
      <c r="HI469">
        <v>46</v>
      </c>
      <c r="HJ469">
        <v>5.6</v>
      </c>
      <c r="HK469">
        <v>5.5</v>
      </c>
      <c r="HL469">
        <v>0.78247100000000003</v>
      </c>
      <c r="HM469">
        <v>2.3706100000000001</v>
      </c>
      <c r="HN469">
        <v>1.4978</v>
      </c>
      <c r="HO469">
        <v>2.3010299999999999</v>
      </c>
      <c r="HP469">
        <v>1.5478499999999999</v>
      </c>
      <c r="HQ469">
        <v>2.3852500000000001</v>
      </c>
      <c r="HR469">
        <v>43.6447</v>
      </c>
      <c r="HS469">
        <v>15.392899999999999</v>
      </c>
      <c r="HT469">
        <v>18</v>
      </c>
      <c r="HU469">
        <v>502.80599999999998</v>
      </c>
      <c r="HV469">
        <v>458.64499999999998</v>
      </c>
      <c r="HW469">
        <v>26.303699999999999</v>
      </c>
      <c r="HX469">
        <v>34.663400000000003</v>
      </c>
      <c r="HY469">
        <v>29.999300000000002</v>
      </c>
      <c r="HZ469">
        <v>34.563099999999999</v>
      </c>
      <c r="IA469">
        <v>34.665300000000002</v>
      </c>
      <c r="IB469">
        <v>15.7034</v>
      </c>
      <c r="IC469">
        <v>28.0717</v>
      </c>
      <c r="ID469">
        <v>0</v>
      </c>
      <c r="IE469">
        <v>26.315899999999999</v>
      </c>
      <c r="IF469">
        <v>291.02300000000002</v>
      </c>
      <c r="IG469">
        <v>23.948499999999999</v>
      </c>
      <c r="IH469">
        <v>100.307</v>
      </c>
      <c r="II469">
        <v>99.990799999999993</v>
      </c>
      <c r="IJ469" t="s">
        <v>2639</v>
      </c>
    </row>
    <row r="470" spans="1:244" x14ac:dyDescent="0.2">
      <c r="A470">
        <v>454</v>
      </c>
      <c r="B470">
        <v>1659809737.5999999</v>
      </c>
      <c r="C470">
        <v>13596.099999904631</v>
      </c>
      <c r="D470" t="s">
        <v>1299</v>
      </c>
      <c r="E470" t="s">
        <v>1300</v>
      </c>
      <c r="F470">
        <v>1</v>
      </c>
      <c r="G470" t="s">
        <v>373</v>
      </c>
      <c r="H470" t="s">
        <v>374</v>
      </c>
      <c r="I470" t="s">
        <v>375</v>
      </c>
      <c r="J470" t="s">
        <v>376</v>
      </c>
      <c r="K470" t="s">
        <v>377</v>
      </c>
      <c r="L470" t="s">
        <v>1192</v>
      </c>
      <c r="M470" t="s">
        <v>378</v>
      </c>
      <c r="N470">
        <v>1659809730.099999</v>
      </c>
      <c r="O470">
        <f t="shared" si="238"/>
        <v>2.9322474744729681E-3</v>
      </c>
      <c r="P470">
        <f t="shared" si="239"/>
        <v>2.9322474744729683</v>
      </c>
      <c r="Q470">
        <f t="shared" si="240"/>
        <v>6.359150834379534</v>
      </c>
      <c r="R470">
        <f t="shared" si="241"/>
        <v>184.02253333333331</v>
      </c>
      <c r="S470">
        <f t="shared" si="242"/>
        <v>108.23904175551135</v>
      </c>
      <c r="T470">
        <f t="shared" si="243"/>
        <v>10.703943800963444</v>
      </c>
      <c r="U470">
        <f t="shared" si="244"/>
        <v>18.198302783945557</v>
      </c>
      <c r="V470">
        <f t="shared" si="245"/>
        <v>0.14673785967757866</v>
      </c>
      <c r="W470">
        <f t="shared" si="246"/>
        <v>2.9092735601223012</v>
      </c>
      <c r="X470">
        <f t="shared" si="247"/>
        <v>0.14274671040356871</v>
      </c>
      <c r="Y470">
        <f t="shared" si="248"/>
        <v>8.9566240955382626E-2</v>
      </c>
      <c r="Z470">
        <f t="shared" si="249"/>
        <v>321.51472319999993</v>
      </c>
      <c r="AA470">
        <f t="shared" si="250"/>
        <v>32.088501434368318</v>
      </c>
      <c r="AB470">
        <f t="shared" si="251"/>
        <v>31.604466666666671</v>
      </c>
      <c r="AC470">
        <f t="shared" si="252"/>
        <v>4.6692175269421377</v>
      </c>
      <c r="AD470">
        <f t="shared" si="253"/>
        <v>60.32012041232089</v>
      </c>
      <c r="AE470">
        <f t="shared" si="254"/>
        <v>2.7136504623412647</v>
      </c>
      <c r="AF470">
        <f t="shared" si="255"/>
        <v>4.4987484172643972</v>
      </c>
      <c r="AG470">
        <f t="shared" si="256"/>
        <v>1.9555670646008729</v>
      </c>
      <c r="AH470">
        <f t="shared" si="257"/>
        <v>-129.3121136242579</v>
      </c>
      <c r="AI470">
        <f t="shared" si="258"/>
        <v>-102.51791516170972</v>
      </c>
      <c r="AJ470">
        <f t="shared" si="259"/>
        <v>-7.9348201777185867</v>
      </c>
      <c r="AK470">
        <f t="shared" si="260"/>
        <v>81.749874236313744</v>
      </c>
      <c r="AL470">
        <f t="shared" si="261"/>
        <v>34.72523926638118</v>
      </c>
      <c r="AM470">
        <f t="shared" si="262"/>
        <v>2.9272996375624944</v>
      </c>
      <c r="AN470">
        <f t="shared" si="263"/>
        <v>6.359150834379534</v>
      </c>
      <c r="AO470">
        <v>256.7241972277053</v>
      </c>
      <c r="AP470">
        <v>223.59057575757569</v>
      </c>
      <c r="AQ470">
        <v>4.9367051599699581</v>
      </c>
      <c r="AR470">
        <v>65.640967639493695</v>
      </c>
      <c r="AS470">
        <f t="shared" si="264"/>
        <v>2.9322474744729683</v>
      </c>
      <c r="AT470">
        <v>24.023719039995449</v>
      </c>
      <c r="AU470">
        <v>27.444521978021971</v>
      </c>
      <c r="AV470">
        <v>5.3229956124511258E-5</v>
      </c>
      <c r="AW470">
        <v>85.652691204129724</v>
      </c>
      <c r="AX470">
        <v>0</v>
      </c>
      <c r="AY470">
        <v>0</v>
      </c>
      <c r="AZ470">
        <f t="shared" si="265"/>
        <v>1</v>
      </c>
      <c r="BA470">
        <f t="shared" si="266"/>
        <v>0</v>
      </c>
      <c r="BB470">
        <f t="shared" si="267"/>
        <v>51587.765623951389</v>
      </c>
      <c r="BC470">
        <f t="shared" si="268"/>
        <v>1999.992</v>
      </c>
      <c r="BD470">
        <f t="shared" si="269"/>
        <v>1681.1932799999997</v>
      </c>
      <c r="BE470">
        <f t="shared" si="270"/>
        <v>0.84060000240000954</v>
      </c>
      <c r="BF470">
        <f t="shared" si="271"/>
        <v>0.1607580046320185</v>
      </c>
      <c r="BG470">
        <v>6</v>
      </c>
      <c r="BH470">
        <v>0.5</v>
      </c>
      <c r="BI470" t="s">
        <v>379</v>
      </c>
      <c r="BJ470">
        <v>2</v>
      </c>
      <c r="BK470" t="b">
        <v>1</v>
      </c>
      <c r="BL470">
        <v>1659809730.099999</v>
      </c>
      <c r="BM470">
        <v>184.02253333333331</v>
      </c>
      <c r="BN470">
        <v>226.3272666666667</v>
      </c>
      <c r="BO470">
        <v>27.44062666666667</v>
      </c>
      <c r="BP470">
        <v>24.025226666666661</v>
      </c>
      <c r="BQ470">
        <v>183.23633333333331</v>
      </c>
      <c r="BR470">
        <v>27.427879999999998</v>
      </c>
      <c r="BS470">
        <v>500.14159999999998</v>
      </c>
      <c r="BT470">
        <v>98.791773333333325</v>
      </c>
      <c r="BU470">
        <v>9.9935493333333333E-2</v>
      </c>
      <c r="BV470">
        <v>30.950839999999999</v>
      </c>
      <c r="BW470">
        <v>31.604466666666671</v>
      </c>
      <c r="BX470">
        <v>999.89999999999986</v>
      </c>
      <c r="BY470">
        <v>0</v>
      </c>
      <c r="BZ470">
        <v>0</v>
      </c>
      <c r="CA470">
        <v>10005.75933333333</v>
      </c>
      <c r="CB470">
        <v>0</v>
      </c>
      <c r="CC470">
        <v>220.58953333333329</v>
      </c>
      <c r="CD470">
        <v>-42.304726666666667</v>
      </c>
      <c r="CE470">
        <v>189.21466666666669</v>
      </c>
      <c r="CF470">
        <v>231.8986666666666</v>
      </c>
      <c r="CG470">
        <v>3.4153906666666671</v>
      </c>
      <c r="CH470">
        <v>226.3272666666667</v>
      </c>
      <c r="CI470">
        <v>24.025226666666661</v>
      </c>
      <c r="CJ470">
        <v>2.7109073333333331</v>
      </c>
      <c r="CK470">
        <v>2.3734953333333331</v>
      </c>
      <c r="CL470">
        <v>22.351386666666659</v>
      </c>
      <c r="CM470">
        <v>20.18407333333333</v>
      </c>
      <c r="CN470">
        <v>1999.992</v>
      </c>
      <c r="CO470">
        <v>0.97999899999999973</v>
      </c>
      <c r="CP470">
        <v>2.0001100000000001E-2</v>
      </c>
      <c r="CQ470">
        <v>0</v>
      </c>
      <c r="CR470">
        <v>2.807666666666667</v>
      </c>
      <c r="CS470">
        <v>0</v>
      </c>
      <c r="CT470">
        <v>19631.939999999999</v>
      </c>
      <c r="CU470">
        <v>17412.26666666667</v>
      </c>
      <c r="CV470">
        <v>43.936999999999998</v>
      </c>
      <c r="CW470">
        <v>45.158066666666663</v>
      </c>
      <c r="CX470">
        <v>44.008266666666671</v>
      </c>
      <c r="CY470">
        <v>43.375</v>
      </c>
      <c r="CZ470">
        <v>43.870800000000003</v>
      </c>
      <c r="DA470">
        <v>1959.992</v>
      </c>
      <c r="DB470">
        <v>40</v>
      </c>
      <c r="DC470">
        <v>0</v>
      </c>
      <c r="DD470">
        <v>1659809736.9000001</v>
      </c>
      <c r="DE470">
        <v>0</v>
      </c>
      <c r="DF470">
        <v>1659809405.0999999</v>
      </c>
      <c r="DG470" t="s">
        <v>1197</v>
      </c>
      <c r="DH470">
        <v>1659809402.5999999</v>
      </c>
      <c r="DI470">
        <v>1659809405.0999999</v>
      </c>
      <c r="DJ470">
        <v>17</v>
      </c>
      <c r="DK470">
        <v>-0.01</v>
      </c>
      <c r="DL470">
        <v>-1E-3</v>
      </c>
      <c r="DM470">
        <v>1.2789999999999999</v>
      </c>
      <c r="DN470">
        <v>1.7000000000000001E-2</v>
      </c>
      <c r="DO470">
        <v>400</v>
      </c>
      <c r="DP470">
        <v>24</v>
      </c>
      <c r="DQ470">
        <v>0.2</v>
      </c>
      <c r="DR470">
        <v>0.03</v>
      </c>
      <c r="DS470">
        <v>4.5607618417529263</v>
      </c>
      <c r="DT470">
        <v>12.71157960996349</v>
      </c>
      <c r="DU470">
        <v>0.91870418863488301</v>
      </c>
      <c r="DV470">
        <v>0</v>
      </c>
      <c r="DW470">
        <v>-41.105202439024389</v>
      </c>
      <c r="DX470">
        <v>-20.249525435540139</v>
      </c>
      <c r="DY470">
        <v>2.0012860463367912</v>
      </c>
      <c r="DZ470">
        <v>0</v>
      </c>
      <c r="EA470">
        <v>3.4110497560975608</v>
      </c>
      <c r="EB470">
        <v>7.5769337979100918E-2</v>
      </c>
      <c r="EC470">
        <v>7.6966091640045184E-3</v>
      </c>
      <c r="ED470">
        <v>1</v>
      </c>
      <c r="EE470">
        <v>1.9554341939657329</v>
      </c>
      <c r="EF470">
        <v>8.7499851947020202E-3</v>
      </c>
      <c r="EG470">
        <v>1.702239765275147E-3</v>
      </c>
      <c r="EH470">
        <v>1</v>
      </c>
      <c r="EI470">
        <v>0.14645434003489699</v>
      </c>
      <c r="EJ470">
        <v>1.6157532080258901E-3</v>
      </c>
      <c r="EK470">
        <v>1.8682844416325229E-4</v>
      </c>
      <c r="EL470">
        <v>1</v>
      </c>
      <c r="EM470">
        <v>3</v>
      </c>
      <c r="EN470">
        <v>6</v>
      </c>
      <c r="EO470" t="s">
        <v>1198</v>
      </c>
      <c r="EP470">
        <v>2.94008</v>
      </c>
      <c r="EQ470">
        <v>2.8011599999999999</v>
      </c>
      <c r="ER470">
        <v>5.30763E-2</v>
      </c>
      <c r="ES470">
        <v>6.2194600000000003E-2</v>
      </c>
      <c r="ET470">
        <v>0.116953</v>
      </c>
      <c r="EU470">
        <v>0.106558</v>
      </c>
      <c r="EV470">
        <v>19354.2</v>
      </c>
      <c r="EW470">
        <v>20096.3</v>
      </c>
      <c r="EX470">
        <v>23784.400000000001</v>
      </c>
      <c r="EY470">
        <v>24954.9</v>
      </c>
      <c r="EZ470">
        <v>33626.6</v>
      </c>
      <c r="FA470">
        <v>35610.800000000003</v>
      </c>
      <c r="FB470">
        <v>43384.4</v>
      </c>
      <c r="FC470">
        <v>46140.4</v>
      </c>
      <c r="FD470">
        <v>1.93387</v>
      </c>
      <c r="FE470">
        <v>1.76772</v>
      </c>
      <c r="FF470">
        <v>8.6858900000000003E-2</v>
      </c>
      <c r="FG470">
        <v>0</v>
      </c>
      <c r="FH470">
        <v>30.1904</v>
      </c>
      <c r="FI470">
        <v>999.9</v>
      </c>
      <c r="FJ470">
        <v>41.7</v>
      </c>
      <c r="FK470">
        <v>41.7</v>
      </c>
      <c r="FL470">
        <v>34.249400000000001</v>
      </c>
      <c r="FM470">
        <v>63.824199999999998</v>
      </c>
      <c r="FN470">
        <v>25.869399999999999</v>
      </c>
      <c r="FO470">
        <v>1</v>
      </c>
      <c r="FP470">
        <v>0.62221499999999996</v>
      </c>
      <c r="FQ470">
        <v>2.7237100000000001</v>
      </c>
      <c r="FR470">
        <v>20.2973</v>
      </c>
      <c r="FS470">
        <v>5.2111499999999999</v>
      </c>
      <c r="FT470">
        <v>11.908099999999999</v>
      </c>
      <c r="FU470">
        <v>5.0030999999999999</v>
      </c>
      <c r="FV470">
        <v>3.2902300000000002</v>
      </c>
      <c r="FW470">
        <v>9999</v>
      </c>
      <c r="FX470">
        <v>9999</v>
      </c>
      <c r="FY470">
        <v>9999</v>
      </c>
      <c r="FZ470">
        <v>999.9</v>
      </c>
      <c r="GA470">
        <v>1.85981</v>
      </c>
      <c r="GB470">
        <v>1.8548500000000001</v>
      </c>
      <c r="GC470">
        <v>1.85795</v>
      </c>
      <c r="GD470">
        <v>1.8565199999999999</v>
      </c>
      <c r="GE470">
        <v>1.8551599999999999</v>
      </c>
      <c r="GF470">
        <v>1.8547100000000001</v>
      </c>
      <c r="GG470">
        <v>1.85364</v>
      </c>
      <c r="GH470">
        <v>1.8565700000000001</v>
      </c>
      <c r="GI470">
        <v>0</v>
      </c>
      <c r="GJ470">
        <v>0</v>
      </c>
      <c r="GK470">
        <v>0</v>
      </c>
      <c r="GL470">
        <v>0</v>
      </c>
      <c r="GM470" t="s">
        <v>382</v>
      </c>
      <c r="GN470" t="s">
        <v>383</v>
      </c>
      <c r="GO470" t="s">
        <v>384</v>
      </c>
      <c r="GP470" t="s">
        <v>384</v>
      </c>
      <c r="GQ470" t="s">
        <v>384</v>
      </c>
      <c r="GR470" t="s">
        <v>384</v>
      </c>
      <c r="GS470">
        <v>0</v>
      </c>
      <c r="GT470">
        <v>100</v>
      </c>
      <c r="GU470">
        <v>100</v>
      </c>
      <c r="GV470">
        <v>0.876</v>
      </c>
      <c r="GW470">
        <v>1.2699999999999999E-2</v>
      </c>
      <c r="GX470">
        <v>0.27761382284396391</v>
      </c>
      <c r="GY470">
        <v>3.0239061252787889E-3</v>
      </c>
      <c r="GZ470">
        <v>-1.398580452151984E-6</v>
      </c>
      <c r="HA470">
        <v>2.8030378366047371E-10</v>
      </c>
      <c r="HB470">
        <v>-7.1345895132161177E-2</v>
      </c>
      <c r="HC470">
        <v>1.0309082032153079E-2</v>
      </c>
      <c r="HD470">
        <v>-3.6321104004466529E-4</v>
      </c>
      <c r="HE470">
        <v>3.6129943689190391E-6</v>
      </c>
      <c r="HF470">
        <v>0</v>
      </c>
      <c r="HG470">
        <v>2134</v>
      </c>
      <c r="HH470">
        <v>3</v>
      </c>
      <c r="HI470">
        <v>46</v>
      </c>
      <c r="HJ470">
        <v>5.6</v>
      </c>
      <c r="HK470">
        <v>5.5</v>
      </c>
      <c r="HL470">
        <v>0.79711900000000002</v>
      </c>
      <c r="HM470">
        <v>2.3718300000000001</v>
      </c>
      <c r="HN470">
        <v>1.4978</v>
      </c>
      <c r="HO470">
        <v>2.3022499999999999</v>
      </c>
      <c r="HP470">
        <v>1.5478499999999999</v>
      </c>
      <c r="HQ470">
        <v>2.4548299999999998</v>
      </c>
      <c r="HR470">
        <v>43.6447</v>
      </c>
      <c r="HS470">
        <v>15.4016</v>
      </c>
      <c r="HT470">
        <v>18</v>
      </c>
      <c r="HU470">
        <v>502.68700000000001</v>
      </c>
      <c r="HV470">
        <v>458.63499999999999</v>
      </c>
      <c r="HW470">
        <v>26.311699999999998</v>
      </c>
      <c r="HX470">
        <v>34.661799999999999</v>
      </c>
      <c r="HY470">
        <v>29.999199999999998</v>
      </c>
      <c r="HZ470">
        <v>34.561500000000002</v>
      </c>
      <c r="IA470">
        <v>34.663699999999999</v>
      </c>
      <c r="IB470">
        <v>15.985200000000001</v>
      </c>
      <c r="IC470">
        <v>28.0717</v>
      </c>
      <c r="ID470">
        <v>0</v>
      </c>
      <c r="IE470">
        <v>26.315899999999999</v>
      </c>
      <c r="IF470">
        <v>301.04000000000002</v>
      </c>
      <c r="IG470">
        <v>23.9422</v>
      </c>
      <c r="IH470">
        <v>100.307</v>
      </c>
      <c r="II470">
        <v>99.990899999999996</v>
      </c>
      <c r="IJ470" t="s">
        <v>2639</v>
      </c>
    </row>
    <row r="471" spans="1:244" x14ac:dyDescent="0.2">
      <c r="A471">
        <v>455</v>
      </c>
      <c r="B471">
        <v>1659809738.5999999</v>
      </c>
      <c r="C471">
        <v>13597.099999904631</v>
      </c>
      <c r="D471" t="s">
        <v>1301</v>
      </c>
      <c r="E471" t="s">
        <v>1302</v>
      </c>
      <c r="F471">
        <v>1</v>
      </c>
      <c r="G471" t="s">
        <v>373</v>
      </c>
      <c r="H471" t="s">
        <v>374</v>
      </c>
      <c r="I471" t="s">
        <v>375</v>
      </c>
      <c r="J471" t="s">
        <v>376</v>
      </c>
      <c r="K471" t="s">
        <v>377</v>
      </c>
      <c r="L471" t="s">
        <v>1192</v>
      </c>
      <c r="M471" t="s">
        <v>378</v>
      </c>
      <c r="N471">
        <v>1659809730.5999999</v>
      </c>
      <c r="O471">
        <f t="shared" si="238"/>
        <v>2.9330690308936452E-3</v>
      </c>
      <c r="P471">
        <f t="shared" si="239"/>
        <v>2.9330690308936451</v>
      </c>
      <c r="Q471">
        <f t="shared" si="240"/>
        <v>6.5280989172202863</v>
      </c>
      <c r="R471">
        <f t="shared" si="241"/>
        <v>186.4151875</v>
      </c>
      <c r="S471">
        <f t="shared" si="242"/>
        <v>108.72142021038049</v>
      </c>
      <c r="T471">
        <f t="shared" si="243"/>
        <v>10.751637520079184</v>
      </c>
      <c r="U471">
        <f t="shared" si="244"/>
        <v>18.434900136139252</v>
      </c>
      <c r="V471">
        <f t="shared" si="245"/>
        <v>0.14678482171926582</v>
      </c>
      <c r="W471">
        <f t="shared" si="246"/>
        <v>2.9095095818890386</v>
      </c>
      <c r="X471">
        <f t="shared" si="247"/>
        <v>0.1427914692932058</v>
      </c>
      <c r="Y471">
        <f t="shared" si="248"/>
        <v>8.9594406115630368E-2</v>
      </c>
      <c r="Z471">
        <f t="shared" si="249"/>
        <v>321.51460349999996</v>
      </c>
      <c r="AA471">
        <f t="shared" si="250"/>
        <v>32.088273053502313</v>
      </c>
      <c r="AB471">
        <f t="shared" si="251"/>
        <v>31.604318750000001</v>
      </c>
      <c r="AC471">
        <f t="shared" si="252"/>
        <v>4.6691783220786478</v>
      </c>
      <c r="AD471">
        <f t="shared" si="253"/>
        <v>60.320487149084066</v>
      </c>
      <c r="AE471">
        <f t="shared" si="254"/>
        <v>2.7136781826663818</v>
      </c>
      <c r="AF471">
        <f t="shared" si="255"/>
        <v>4.4987670208289883</v>
      </c>
      <c r="AG471">
        <f t="shared" si="256"/>
        <v>1.955500139412266</v>
      </c>
      <c r="AH471">
        <f t="shared" si="257"/>
        <v>-129.34834426240977</v>
      </c>
      <c r="AI471">
        <f t="shared" si="258"/>
        <v>-102.49165816944272</v>
      </c>
      <c r="AJ471">
        <f t="shared" si="259"/>
        <v>-7.9321414341792762</v>
      </c>
      <c r="AK471">
        <f t="shared" si="260"/>
        <v>81.742459633968181</v>
      </c>
      <c r="AL471">
        <f t="shared" si="261"/>
        <v>34.848076473009293</v>
      </c>
      <c r="AM471">
        <f t="shared" si="262"/>
        <v>2.9275997150351398</v>
      </c>
      <c r="AN471">
        <f t="shared" si="263"/>
        <v>6.5280989172202863</v>
      </c>
      <c r="AO471">
        <v>262.01853400347812</v>
      </c>
      <c r="AP471">
        <v>228.5746909090908</v>
      </c>
      <c r="AQ471">
        <v>4.9567173831411493</v>
      </c>
      <c r="AR471">
        <v>65.640967639493695</v>
      </c>
      <c r="AS471">
        <f t="shared" si="264"/>
        <v>2.9330690308936451</v>
      </c>
      <c r="AT471">
        <v>24.02339776584979</v>
      </c>
      <c r="AU471">
        <v>27.445338461538491</v>
      </c>
      <c r="AV471">
        <v>2.5226408369129821E-5</v>
      </c>
      <c r="AW471">
        <v>85.652691204129724</v>
      </c>
      <c r="AX471">
        <v>0</v>
      </c>
      <c r="AY471">
        <v>0</v>
      </c>
      <c r="AZ471">
        <f t="shared" si="265"/>
        <v>1</v>
      </c>
      <c r="BA471">
        <f t="shared" si="266"/>
        <v>0</v>
      </c>
      <c r="BB471">
        <f t="shared" si="267"/>
        <v>51594.433241414183</v>
      </c>
      <c r="BC471">
        <f t="shared" si="268"/>
        <v>1999.99125</v>
      </c>
      <c r="BD471">
        <f t="shared" si="269"/>
        <v>1681.1926499999997</v>
      </c>
      <c r="BE471">
        <f t="shared" si="270"/>
        <v>0.84060000262501133</v>
      </c>
      <c r="BF471">
        <f t="shared" si="271"/>
        <v>0.16075800506627214</v>
      </c>
      <c r="BG471">
        <v>6</v>
      </c>
      <c r="BH471">
        <v>0.5</v>
      </c>
      <c r="BI471" t="s">
        <v>379</v>
      </c>
      <c r="BJ471">
        <v>2</v>
      </c>
      <c r="BK471" t="b">
        <v>1</v>
      </c>
      <c r="BL471">
        <v>1659809730.5999999</v>
      </c>
      <c r="BM471">
        <v>186.4151875</v>
      </c>
      <c r="BN471">
        <v>228.8756875</v>
      </c>
      <c r="BO471">
        <v>27.440931249999998</v>
      </c>
      <c r="BP471">
        <v>24.025187500000001</v>
      </c>
      <c r="BQ471">
        <v>185.6230625</v>
      </c>
      <c r="BR471">
        <v>27.428181250000002</v>
      </c>
      <c r="BS471">
        <v>500.14237500000002</v>
      </c>
      <c r="BT471">
        <v>98.791699999999992</v>
      </c>
      <c r="BU471">
        <v>9.9921350000000006E-2</v>
      </c>
      <c r="BV471">
        <v>30.950912500000001</v>
      </c>
      <c r="BW471">
        <v>31.604318750000001</v>
      </c>
      <c r="BX471">
        <v>999.9</v>
      </c>
      <c r="BY471">
        <v>0</v>
      </c>
      <c r="BZ471">
        <v>0</v>
      </c>
      <c r="CA471">
        <v>10007.118125000001</v>
      </c>
      <c r="CB471">
        <v>0</v>
      </c>
      <c r="CC471">
        <v>220.44006250000001</v>
      </c>
      <c r="CD471">
        <v>-42.46045625</v>
      </c>
      <c r="CE471">
        <v>191.6749375</v>
      </c>
      <c r="CF471">
        <v>234.50981250000001</v>
      </c>
      <c r="CG471">
        <v>3.415733125</v>
      </c>
      <c r="CH471">
        <v>228.8756875</v>
      </c>
      <c r="CI471">
        <v>24.025187500000001</v>
      </c>
      <c r="CJ471">
        <v>2.7109350000000001</v>
      </c>
      <c r="CK471">
        <v>2.3734893750000001</v>
      </c>
      <c r="CL471">
        <v>22.351556250000002</v>
      </c>
      <c r="CM471">
        <v>20.18403125</v>
      </c>
      <c r="CN471">
        <v>1999.99125</v>
      </c>
      <c r="CO471">
        <v>0.97999899999999995</v>
      </c>
      <c r="CP471">
        <v>2.0001100000000001E-2</v>
      </c>
      <c r="CQ471">
        <v>0</v>
      </c>
      <c r="CR471">
        <v>2.7717499999999999</v>
      </c>
      <c r="CS471">
        <v>0</v>
      </c>
      <c r="CT471">
        <v>19631.575000000001</v>
      </c>
      <c r="CU471">
        <v>17412.256249999999</v>
      </c>
      <c r="CV471">
        <v>43.936999999999998</v>
      </c>
      <c r="CW471">
        <v>45.155999999999999</v>
      </c>
      <c r="CX471">
        <v>44.007750000000001</v>
      </c>
      <c r="CY471">
        <v>43.375</v>
      </c>
      <c r="CZ471">
        <v>43.871062500000001</v>
      </c>
      <c r="DA471">
        <v>1959.99125</v>
      </c>
      <c r="DB471">
        <v>40</v>
      </c>
      <c r="DC471">
        <v>0</v>
      </c>
      <c r="DD471">
        <v>1659809738.0999999</v>
      </c>
      <c r="DE471">
        <v>0</v>
      </c>
      <c r="DF471">
        <v>1659809405.0999999</v>
      </c>
      <c r="DG471" t="s">
        <v>1197</v>
      </c>
      <c r="DH471">
        <v>1659809402.5999999</v>
      </c>
      <c r="DI471">
        <v>1659809405.0999999</v>
      </c>
      <c r="DJ471">
        <v>17</v>
      </c>
      <c r="DK471">
        <v>-0.01</v>
      </c>
      <c r="DL471">
        <v>-1E-3</v>
      </c>
      <c r="DM471">
        <v>1.2789999999999999</v>
      </c>
      <c r="DN471">
        <v>1.7000000000000001E-2</v>
      </c>
      <c r="DO471">
        <v>400</v>
      </c>
      <c r="DP471">
        <v>24</v>
      </c>
      <c r="DQ471">
        <v>0.2</v>
      </c>
      <c r="DR471">
        <v>0.03</v>
      </c>
      <c r="DS471">
        <v>4.833220891600706</v>
      </c>
      <c r="DT471">
        <v>12.709799184479481</v>
      </c>
      <c r="DU471">
        <v>0.94901413999943873</v>
      </c>
      <c r="DV471">
        <v>0</v>
      </c>
      <c r="DW471">
        <v>-41.711129999999997</v>
      </c>
      <c r="DX471">
        <v>-19.637732082551562</v>
      </c>
      <c r="DY471">
        <v>1.891858047555365</v>
      </c>
      <c r="DZ471">
        <v>0</v>
      </c>
      <c r="EA471">
        <v>3.4132877499999998</v>
      </c>
      <c r="EB471">
        <v>6.4012345215751928E-2</v>
      </c>
      <c r="EC471">
        <v>6.3439922318284537E-3</v>
      </c>
      <c r="ED471">
        <v>1</v>
      </c>
      <c r="EE471">
        <v>1.955515862995896</v>
      </c>
      <c r="EF471">
        <v>1.5738230887702891E-3</v>
      </c>
      <c r="EG471">
        <v>1.5518523385117649E-3</v>
      </c>
      <c r="EH471">
        <v>1</v>
      </c>
      <c r="EI471">
        <v>0.1464961147079904</v>
      </c>
      <c r="EJ471">
        <v>2.0418833116562E-3</v>
      </c>
      <c r="EK471">
        <v>2.1017105668144081E-4</v>
      </c>
      <c r="EL471">
        <v>1</v>
      </c>
      <c r="EM471">
        <v>3</v>
      </c>
      <c r="EN471">
        <v>6</v>
      </c>
      <c r="EO471" t="s">
        <v>1198</v>
      </c>
      <c r="EP471">
        <v>2.9401299999999999</v>
      </c>
      <c r="EQ471">
        <v>2.8010899999999999</v>
      </c>
      <c r="ER471">
        <v>5.4087499999999997E-2</v>
      </c>
      <c r="ES471">
        <v>6.3183400000000001E-2</v>
      </c>
      <c r="ET471">
        <v>0.11695700000000001</v>
      </c>
      <c r="EU471">
        <v>0.106556</v>
      </c>
      <c r="EV471">
        <v>19333.599999999999</v>
      </c>
      <c r="EW471">
        <v>20075.3</v>
      </c>
      <c r="EX471">
        <v>23784.400000000001</v>
      </c>
      <c r="EY471">
        <v>24955.1</v>
      </c>
      <c r="EZ471">
        <v>33626.5</v>
      </c>
      <c r="FA471">
        <v>35611.199999999997</v>
      </c>
      <c r="FB471">
        <v>43384.5</v>
      </c>
      <c r="FC471">
        <v>46140.800000000003</v>
      </c>
      <c r="FD471">
        <v>1.9338200000000001</v>
      </c>
      <c r="FE471">
        <v>1.7678</v>
      </c>
      <c r="FF471">
        <v>8.6933399999999994E-2</v>
      </c>
      <c r="FG471">
        <v>0</v>
      </c>
      <c r="FH471">
        <v>30.189399999999999</v>
      </c>
      <c r="FI471">
        <v>999.9</v>
      </c>
      <c r="FJ471">
        <v>41.7</v>
      </c>
      <c r="FK471">
        <v>41.7</v>
      </c>
      <c r="FL471">
        <v>34.250799999999998</v>
      </c>
      <c r="FM471">
        <v>63.6342</v>
      </c>
      <c r="FN471">
        <v>25.889399999999998</v>
      </c>
      <c r="FO471">
        <v>1</v>
      </c>
      <c r="FP471">
        <v>0.62205299999999997</v>
      </c>
      <c r="FQ471">
        <v>2.7362299999999999</v>
      </c>
      <c r="FR471">
        <v>20.2971</v>
      </c>
      <c r="FS471">
        <v>5.2111499999999999</v>
      </c>
      <c r="FT471">
        <v>11.908099999999999</v>
      </c>
      <c r="FU471">
        <v>5.0030000000000001</v>
      </c>
      <c r="FV471">
        <v>3.2902999999999998</v>
      </c>
      <c r="FW471">
        <v>9999</v>
      </c>
      <c r="FX471">
        <v>9999</v>
      </c>
      <c r="FY471">
        <v>9999</v>
      </c>
      <c r="FZ471">
        <v>999.9</v>
      </c>
      <c r="GA471">
        <v>1.8597999999999999</v>
      </c>
      <c r="GB471">
        <v>1.8548500000000001</v>
      </c>
      <c r="GC471">
        <v>1.85795</v>
      </c>
      <c r="GD471">
        <v>1.8565100000000001</v>
      </c>
      <c r="GE471">
        <v>1.8551599999999999</v>
      </c>
      <c r="GF471">
        <v>1.8547100000000001</v>
      </c>
      <c r="GG471">
        <v>1.85364</v>
      </c>
      <c r="GH471">
        <v>1.85656</v>
      </c>
      <c r="GI471">
        <v>0</v>
      </c>
      <c r="GJ471">
        <v>0</v>
      </c>
      <c r="GK471">
        <v>0</v>
      </c>
      <c r="GL471">
        <v>0</v>
      </c>
      <c r="GM471" t="s">
        <v>382</v>
      </c>
      <c r="GN471" t="s">
        <v>383</v>
      </c>
      <c r="GO471" t="s">
        <v>384</v>
      </c>
      <c r="GP471" t="s">
        <v>384</v>
      </c>
      <c r="GQ471" t="s">
        <v>384</v>
      </c>
      <c r="GR471" t="s">
        <v>384</v>
      </c>
      <c r="GS471">
        <v>0</v>
      </c>
      <c r="GT471">
        <v>100</v>
      </c>
      <c r="GU471">
        <v>100</v>
      </c>
      <c r="GV471">
        <v>0.88800000000000001</v>
      </c>
      <c r="GW471">
        <v>1.2699999999999999E-2</v>
      </c>
      <c r="GX471">
        <v>0.27761382284396391</v>
      </c>
      <c r="GY471">
        <v>3.0239061252787889E-3</v>
      </c>
      <c r="GZ471">
        <v>-1.398580452151984E-6</v>
      </c>
      <c r="HA471">
        <v>2.8030378366047371E-10</v>
      </c>
      <c r="HB471">
        <v>-7.1345895132161177E-2</v>
      </c>
      <c r="HC471">
        <v>1.0309082032153079E-2</v>
      </c>
      <c r="HD471">
        <v>-3.6321104004466529E-4</v>
      </c>
      <c r="HE471">
        <v>3.6129943689190391E-6</v>
      </c>
      <c r="HF471">
        <v>0</v>
      </c>
      <c r="HG471">
        <v>2134</v>
      </c>
      <c r="HH471">
        <v>3</v>
      </c>
      <c r="HI471">
        <v>46</v>
      </c>
      <c r="HJ471">
        <v>5.6</v>
      </c>
      <c r="HK471">
        <v>5.6</v>
      </c>
      <c r="HL471">
        <v>0.80566400000000005</v>
      </c>
      <c r="HM471">
        <v>2.3864700000000001</v>
      </c>
      <c r="HN471">
        <v>1.4978</v>
      </c>
      <c r="HO471">
        <v>2.3010299999999999</v>
      </c>
      <c r="HP471">
        <v>1.5478499999999999</v>
      </c>
      <c r="HQ471">
        <v>2.4121100000000002</v>
      </c>
      <c r="HR471">
        <v>43.6447</v>
      </c>
      <c r="HS471">
        <v>15.4016</v>
      </c>
      <c r="HT471">
        <v>18</v>
      </c>
      <c r="HU471">
        <v>502.64600000000002</v>
      </c>
      <c r="HV471">
        <v>458.67200000000003</v>
      </c>
      <c r="HW471">
        <v>26.318899999999999</v>
      </c>
      <c r="HX471">
        <v>34.660200000000003</v>
      </c>
      <c r="HY471">
        <v>29.999300000000002</v>
      </c>
      <c r="HZ471">
        <v>34.56</v>
      </c>
      <c r="IA471">
        <v>34.662100000000002</v>
      </c>
      <c r="IB471">
        <v>16.143999999999998</v>
      </c>
      <c r="IC471">
        <v>28.0717</v>
      </c>
      <c r="ID471">
        <v>0</v>
      </c>
      <c r="IE471">
        <v>26.349699999999999</v>
      </c>
      <c r="IF471">
        <v>301.04000000000002</v>
      </c>
      <c r="IG471">
        <v>23.938400000000001</v>
      </c>
      <c r="IH471">
        <v>100.307</v>
      </c>
      <c r="II471">
        <v>99.991699999999994</v>
      </c>
      <c r="IJ471" t="s">
        <v>2639</v>
      </c>
    </row>
    <row r="472" spans="1:244" x14ac:dyDescent="0.2">
      <c r="A472">
        <v>456</v>
      </c>
      <c r="B472">
        <v>1659809739.5999999</v>
      </c>
      <c r="C472">
        <v>13598.099999904631</v>
      </c>
      <c r="D472" t="s">
        <v>1303</v>
      </c>
      <c r="E472" t="s">
        <v>1304</v>
      </c>
      <c r="F472">
        <v>1</v>
      </c>
      <c r="G472" t="s">
        <v>373</v>
      </c>
      <c r="H472" t="s">
        <v>374</v>
      </c>
      <c r="I472" t="s">
        <v>375</v>
      </c>
      <c r="J472" t="s">
        <v>376</v>
      </c>
      <c r="K472" t="s">
        <v>377</v>
      </c>
      <c r="L472" t="s">
        <v>1192</v>
      </c>
      <c r="M472" t="s">
        <v>378</v>
      </c>
      <c r="N472">
        <v>1659809732.099999</v>
      </c>
      <c r="O472">
        <f t="shared" si="238"/>
        <v>2.9341863047640561E-3</v>
      </c>
      <c r="P472">
        <f t="shared" si="239"/>
        <v>2.9341863047640562</v>
      </c>
      <c r="Q472">
        <f t="shared" si="240"/>
        <v>6.6858420437620367</v>
      </c>
      <c r="R472">
        <f t="shared" si="241"/>
        <v>193.56700000000001</v>
      </c>
      <c r="S472">
        <f t="shared" si="242"/>
        <v>113.93095897765544</v>
      </c>
      <c r="T472">
        <f t="shared" si="243"/>
        <v>11.266833395859644</v>
      </c>
      <c r="U472">
        <f t="shared" si="244"/>
        <v>19.142181892492339</v>
      </c>
      <c r="V472">
        <f t="shared" si="245"/>
        <v>0.14682743041215621</v>
      </c>
      <c r="W472">
        <f t="shared" si="246"/>
        <v>2.9095730489772738</v>
      </c>
      <c r="X472">
        <f t="shared" si="247"/>
        <v>0.14283187785256143</v>
      </c>
      <c r="Y472">
        <f t="shared" si="248"/>
        <v>8.9619851792319599E-2</v>
      </c>
      <c r="Z472">
        <f t="shared" si="249"/>
        <v>321.51482959999993</v>
      </c>
      <c r="AA472">
        <f t="shared" si="250"/>
        <v>32.088326948220818</v>
      </c>
      <c r="AB472">
        <f t="shared" si="251"/>
        <v>31.605466666666679</v>
      </c>
      <c r="AC472">
        <f t="shared" si="252"/>
        <v>4.6694825814258998</v>
      </c>
      <c r="AD472">
        <f t="shared" si="253"/>
        <v>60.321761021138961</v>
      </c>
      <c r="AE472">
        <f t="shared" si="254"/>
        <v>2.7137923757437803</v>
      </c>
      <c r="AF472">
        <f t="shared" si="255"/>
        <v>4.4988613226871275</v>
      </c>
      <c r="AG472">
        <f t="shared" si="256"/>
        <v>1.9556902056821195</v>
      </c>
      <c r="AH472">
        <f t="shared" si="257"/>
        <v>-129.39761604009487</v>
      </c>
      <c r="AI472">
        <f t="shared" si="258"/>
        <v>-102.61631075131561</v>
      </c>
      <c r="AJ472">
        <f t="shared" si="259"/>
        <v>-7.941674791488019</v>
      </c>
      <c r="AK472">
        <f t="shared" si="260"/>
        <v>81.559228017101418</v>
      </c>
      <c r="AL472">
        <f t="shared" si="261"/>
        <v>35.212352890188484</v>
      </c>
      <c r="AM472">
        <f t="shared" si="262"/>
        <v>2.9288616144414861</v>
      </c>
      <c r="AN472">
        <f t="shared" si="263"/>
        <v>6.6858420437620367</v>
      </c>
      <c r="AO472">
        <v>267.2611487965591</v>
      </c>
      <c r="AP472">
        <v>233.55749090909069</v>
      </c>
      <c r="AQ472">
        <v>4.9695678154042779</v>
      </c>
      <c r="AR472">
        <v>65.640967639493695</v>
      </c>
      <c r="AS472">
        <f t="shared" si="264"/>
        <v>2.9341863047640562</v>
      </c>
      <c r="AT472">
        <v>24.023641082040061</v>
      </c>
      <c r="AU472">
        <v>27.44714945054946</v>
      </c>
      <c r="AV472">
        <v>-1.5015484465824621E-5</v>
      </c>
      <c r="AW472">
        <v>85.652691204129724</v>
      </c>
      <c r="AX472">
        <v>0</v>
      </c>
      <c r="AY472">
        <v>0</v>
      </c>
      <c r="AZ472">
        <f t="shared" si="265"/>
        <v>1</v>
      </c>
      <c r="BA472">
        <f t="shared" si="266"/>
        <v>0</v>
      </c>
      <c r="BB472">
        <f t="shared" si="267"/>
        <v>51596.170880213511</v>
      </c>
      <c r="BC472">
        <f t="shared" si="268"/>
        <v>1999.9926666666661</v>
      </c>
      <c r="BD472">
        <f t="shared" si="269"/>
        <v>1681.1938399999995</v>
      </c>
      <c r="BE472">
        <f t="shared" si="270"/>
        <v>0.84060000220000808</v>
      </c>
      <c r="BF472">
        <f t="shared" si="271"/>
        <v>0.16075800424601558</v>
      </c>
      <c r="BG472">
        <v>6</v>
      </c>
      <c r="BH472">
        <v>0.5</v>
      </c>
      <c r="BI472" t="s">
        <v>379</v>
      </c>
      <c r="BJ472">
        <v>2</v>
      </c>
      <c r="BK472" t="b">
        <v>1</v>
      </c>
      <c r="BL472">
        <v>1659809732.099999</v>
      </c>
      <c r="BM472">
        <v>193.56700000000001</v>
      </c>
      <c r="BN472">
        <v>236.48993333333331</v>
      </c>
      <c r="BO472">
        <v>27.442046666666659</v>
      </c>
      <c r="BP472">
        <v>24.02483333333333</v>
      </c>
      <c r="BQ472">
        <v>192.7567333333333</v>
      </c>
      <c r="BR472">
        <v>27.429293333333341</v>
      </c>
      <c r="BS472">
        <v>500.1422</v>
      </c>
      <c r="BT472">
        <v>98.791853333333336</v>
      </c>
      <c r="BU472">
        <v>9.990968666666665E-2</v>
      </c>
      <c r="BV472">
        <v>30.951280000000001</v>
      </c>
      <c r="BW472">
        <v>31.605466666666679</v>
      </c>
      <c r="BX472">
        <v>999.89999999999986</v>
      </c>
      <c r="BY472">
        <v>0</v>
      </c>
      <c r="BZ472">
        <v>0</v>
      </c>
      <c r="CA472">
        <v>10007.466</v>
      </c>
      <c r="CB472">
        <v>0</v>
      </c>
      <c r="CC472">
        <v>219.98513333333329</v>
      </c>
      <c r="CD472">
        <v>-42.922906666666663</v>
      </c>
      <c r="CE472">
        <v>199.02873333333329</v>
      </c>
      <c r="CF472">
        <v>242.31139999999999</v>
      </c>
      <c r="CG472">
        <v>3.417192</v>
      </c>
      <c r="CH472">
        <v>236.48993333333331</v>
      </c>
      <c r="CI472">
        <v>24.02483333333333</v>
      </c>
      <c r="CJ472">
        <v>2.7110486666666662</v>
      </c>
      <c r="CK472">
        <v>2.373458666666667</v>
      </c>
      <c r="CL472">
        <v>22.352246666666669</v>
      </c>
      <c r="CM472">
        <v>20.18381333333333</v>
      </c>
      <c r="CN472">
        <v>1999.9926666666661</v>
      </c>
      <c r="CO472">
        <v>0.97999899999999973</v>
      </c>
      <c r="CP472">
        <v>2.0001100000000001E-2</v>
      </c>
      <c r="CQ472">
        <v>0</v>
      </c>
      <c r="CR472">
        <v>2.7549333333333328</v>
      </c>
      <c r="CS472">
        <v>0</v>
      </c>
      <c r="CT472">
        <v>19630.113333333331</v>
      </c>
      <c r="CU472">
        <v>17412.26666666667</v>
      </c>
      <c r="CV472">
        <v>43.936999999999998</v>
      </c>
      <c r="CW472">
        <v>45.149800000000013</v>
      </c>
      <c r="CX472">
        <v>44.008266666666671</v>
      </c>
      <c r="CY472">
        <v>43.375</v>
      </c>
      <c r="CZ472">
        <v>43.870800000000003</v>
      </c>
      <c r="DA472">
        <v>1959.9926666666661</v>
      </c>
      <c r="DB472">
        <v>40</v>
      </c>
      <c r="DC472">
        <v>0</v>
      </c>
      <c r="DD472">
        <v>1659809738.7</v>
      </c>
      <c r="DE472">
        <v>0</v>
      </c>
      <c r="DF472">
        <v>1659809405.0999999</v>
      </c>
      <c r="DG472" t="s">
        <v>1197</v>
      </c>
      <c r="DH472">
        <v>1659809402.5999999</v>
      </c>
      <c r="DI472">
        <v>1659809405.0999999</v>
      </c>
      <c r="DJ472">
        <v>17</v>
      </c>
      <c r="DK472">
        <v>-0.01</v>
      </c>
      <c r="DL472">
        <v>-1E-3</v>
      </c>
      <c r="DM472">
        <v>1.2789999999999999</v>
      </c>
      <c r="DN472">
        <v>1.7000000000000001E-2</v>
      </c>
      <c r="DO472">
        <v>400</v>
      </c>
      <c r="DP472">
        <v>24</v>
      </c>
      <c r="DQ472">
        <v>0.2</v>
      </c>
      <c r="DR472">
        <v>0.03</v>
      </c>
      <c r="DS472">
        <v>4.833220891600706</v>
      </c>
      <c r="DT472">
        <v>12.709799184479481</v>
      </c>
      <c r="DU472">
        <v>0.94901413999943873</v>
      </c>
      <c r="DV472">
        <v>0</v>
      </c>
      <c r="DW472">
        <v>-41.711129999999997</v>
      </c>
      <c r="DX472">
        <v>-19.637732082551562</v>
      </c>
      <c r="DY472">
        <v>1.891858047555365</v>
      </c>
      <c r="DZ472">
        <v>0</v>
      </c>
      <c r="EA472">
        <v>3.4132877499999998</v>
      </c>
      <c r="EB472">
        <v>6.4012345215751928E-2</v>
      </c>
      <c r="EC472">
        <v>6.3439922318284537E-3</v>
      </c>
      <c r="ED472">
        <v>1</v>
      </c>
      <c r="EE472">
        <v>1.955515862995896</v>
      </c>
      <c r="EF472">
        <v>1.5738230887702891E-3</v>
      </c>
      <c r="EG472">
        <v>1.5518523385117649E-3</v>
      </c>
      <c r="EH472">
        <v>1</v>
      </c>
      <c r="EI472">
        <v>0.1464961147079904</v>
      </c>
      <c r="EJ472">
        <v>2.0418833116562E-3</v>
      </c>
      <c r="EK472">
        <v>2.1017105668144081E-4</v>
      </c>
      <c r="EL472">
        <v>1</v>
      </c>
      <c r="EM472">
        <v>3</v>
      </c>
      <c r="EN472">
        <v>6</v>
      </c>
      <c r="EO472" t="s">
        <v>1198</v>
      </c>
      <c r="EP472">
        <v>2.94015</v>
      </c>
      <c r="EQ472">
        <v>2.8010600000000001</v>
      </c>
      <c r="ER472">
        <v>5.5090600000000003E-2</v>
      </c>
      <c r="ES472">
        <v>6.4154500000000003E-2</v>
      </c>
      <c r="ET472">
        <v>0.11695899999999999</v>
      </c>
      <c r="EU472">
        <v>0.106556</v>
      </c>
      <c r="EV472">
        <v>19313.2</v>
      </c>
      <c r="EW472">
        <v>20054.7</v>
      </c>
      <c r="EX472">
        <v>23784.5</v>
      </c>
      <c r="EY472">
        <v>24955.3</v>
      </c>
      <c r="EZ472">
        <v>33626.6</v>
      </c>
      <c r="FA472">
        <v>35611.5</v>
      </c>
      <c r="FB472">
        <v>43384.6</v>
      </c>
      <c r="FC472">
        <v>46141.2</v>
      </c>
      <c r="FD472">
        <v>1.9338500000000001</v>
      </c>
      <c r="FE472">
        <v>1.7678199999999999</v>
      </c>
      <c r="FF472">
        <v>8.7186700000000006E-2</v>
      </c>
      <c r="FG472">
        <v>0</v>
      </c>
      <c r="FH472">
        <v>30.188099999999999</v>
      </c>
      <c r="FI472">
        <v>999.9</v>
      </c>
      <c r="FJ472">
        <v>41.7</v>
      </c>
      <c r="FK472">
        <v>41.7</v>
      </c>
      <c r="FL472">
        <v>34.2498</v>
      </c>
      <c r="FM472">
        <v>63.5642</v>
      </c>
      <c r="FN472">
        <v>26.610600000000002</v>
      </c>
      <c r="FO472">
        <v>1</v>
      </c>
      <c r="FP472">
        <v>0.62202199999999996</v>
      </c>
      <c r="FQ472">
        <v>2.72105</v>
      </c>
      <c r="FR472">
        <v>20.2974</v>
      </c>
      <c r="FS472">
        <v>5.2111499999999999</v>
      </c>
      <c r="FT472">
        <v>11.908099999999999</v>
      </c>
      <c r="FU472">
        <v>5.0029000000000003</v>
      </c>
      <c r="FV472">
        <v>3.29033</v>
      </c>
      <c r="FW472">
        <v>9999</v>
      </c>
      <c r="FX472">
        <v>9999</v>
      </c>
      <c r="FY472">
        <v>9999</v>
      </c>
      <c r="FZ472">
        <v>999.9</v>
      </c>
      <c r="GA472">
        <v>1.8597999999999999</v>
      </c>
      <c r="GB472">
        <v>1.8548500000000001</v>
      </c>
      <c r="GC472">
        <v>1.85798</v>
      </c>
      <c r="GD472">
        <v>1.8565</v>
      </c>
      <c r="GE472">
        <v>1.8551599999999999</v>
      </c>
      <c r="GF472">
        <v>1.8547199999999999</v>
      </c>
      <c r="GG472">
        <v>1.85364</v>
      </c>
      <c r="GH472">
        <v>1.8565499999999999</v>
      </c>
      <c r="GI472">
        <v>0</v>
      </c>
      <c r="GJ472">
        <v>0</v>
      </c>
      <c r="GK472">
        <v>0</v>
      </c>
      <c r="GL472">
        <v>0</v>
      </c>
      <c r="GM472" t="s">
        <v>382</v>
      </c>
      <c r="GN472" t="s">
        <v>383</v>
      </c>
      <c r="GO472" t="s">
        <v>384</v>
      </c>
      <c r="GP472" t="s">
        <v>384</v>
      </c>
      <c r="GQ472" t="s">
        <v>384</v>
      </c>
      <c r="GR472" t="s">
        <v>384</v>
      </c>
      <c r="GS472">
        <v>0</v>
      </c>
      <c r="GT472">
        <v>100</v>
      </c>
      <c r="GU472">
        <v>100</v>
      </c>
      <c r="GV472">
        <v>0.9</v>
      </c>
      <c r="GW472">
        <v>1.2699999999999999E-2</v>
      </c>
      <c r="GX472">
        <v>0.27761382284396391</v>
      </c>
      <c r="GY472">
        <v>3.0239061252787889E-3</v>
      </c>
      <c r="GZ472">
        <v>-1.398580452151984E-6</v>
      </c>
      <c r="HA472">
        <v>2.8030378366047371E-10</v>
      </c>
      <c r="HB472">
        <v>-7.1345895132161177E-2</v>
      </c>
      <c r="HC472">
        <v>1.0309082032153079E-2</v>
      </c>
      <c r="HD472">
        <v>-3.6321104004466529E-4</v>
      </c>
      <c r="HE472">
        <v>3.6129943689190391E-6</v>
      </c>
      <c r="HF472">
        <v>0</v>
      </c>
      <c r="HG472">
        <v>2134</v>
      </c>
      <c r="HH472">
        <v>3</v>
      </c>
      <c r="HI472">
        <v>46</v>
      </c>
      <c r="HJ472">
        <v>5.6</v>
      </c>
      <c r="HK472">
        <v>5.6</v>
      </c>
      <c r="HL472">
        <v>0.81909200000000004</v>
      </c>
      <c r="HM472">
        <v>2.3864700000000001</v>
      </c>
      <c r="HN472">
        <v>1.4978</v>
      </c>
      <c r="HO472">
        <v>2.3010299999999999</v>
      </c>
      <c r="HP472">
        <v>1.5478499999999999</v>
      </c>
      <c r="HQ472">
        <v>2.3083499999999999</v>
      </c>
      <c r="HR472">
        <v>43.6447</v>
      </c>
      <c r="HS472">
        <v>15.3841</v>
      </c>
      <c r="HT472">
        <v>18</v>
      </c>
      <c r="HU472">
        <v>502.65</v>
      </c>
      <c r="HV472">
        <v>458.67700000000002</v>
      </c>
      <c r="HW472">
        <v>26.3246</v>
      </c>
      <c r="HX472">
        <v>34.658700000000003</v>
      </c>
      <c r="HY472">
        <v>29.999400000000001</v>
      </c>
      <c r="HZ472">
        <v>34.558399999999999</v>
      </c>
      <c r="IA472">
        <v>34.660600000000002</v>
      </c>
      <c r="IB472">
        <v>16.426400000000001</v>
      </c>
      <c r="IC472">
        <v>28.0717</v>
      </c>
      <c r="ID472">
        <v>0</v>
      </c>
      <c r="IE472">
        <v>26.349699999999999</v>
      </c>
      <c r="IF472">
        <v>311.05799999999999</v>
      </c>
      <c r="IG472">
        <v>23.9391</v>
      </c>
      <c r="IH472">
        <v>100.307</v>
      </c>
      <c r="II472">
        <v>99.992599999999996</v>
      </c>
      <c r="IJ472" t="s">
        <v>2639</v>
      </c>
    </row>
    <row r="473" spans="1:244" x14ac:dyDescent="0.2">
      <c r="A473">
        <v>457</v>
      </c>
      <c r="B473">
        <v>1659809740.5999999</v>
      </c>
      <c r="C473">
        <v>13599.099999904631</v>
      </c>
      <c r="D473" t="s">
        <v>1305</v>
      </c>
      <c r="E473" t="s">
        <v>1306</v>
      </c>
      <c r="F473">
        <v>1</v>
      </c>
      <c r="G473" t="s">
        <v>373</v>
      </c>
      <c r="H473" t="s">
        <v>374</v>
      </c>
      <c r="I473" t="s">
        <v>375</v>
      </c>
      <c r="J473" t="s">
        <v>376</v>
      </c>
      <c r="K473" t="s">
        <v>377</v>
      </c>
      <c r="L473" t="s">
        <v>1192</v>
      </c>
      <c r="M473" t="s">
        <v>378</v>
      </c>
      <c r="N473">
        <v>1659809732.5999999</v>
      </c>
      <c r="O473">
        <f t="shared" si="238"/>
        <v>2.9341208852667901E-3</v>
      </c>
      <c r="P473">
        <f t="shared" si="239"/>
        <v>2.9341208852667902</v>
      </c>
      <c r="Q473">
        <f t="shared" si="240"/>
        <v>6.838719000672655</v>
      </c>
      <c r="R473">
        <f t="shared" si="241"/>
        <v>195.96687499999999</v>
      </c>
      <c r="S473">
        <f t="shared" si="242"/>
        <v>114.57489918055995</v>
      </c>
      <c r="T473">
        <f t="shared" si="243"/>
        <v>11.330510342562413</v>
      </c>
      <c r="U473">
        <f t="shared" si="244"/>
        <v>19.379503886693133</v>
      </c>
      <c r="V473">
        <f t="shared" si="245"/>
        <v>0.14682654381316659</v>
      </c>
      <c r="W473">
        <f t="shared" si="246"/>
        <v>2.9097226733915806</v>
      </c>
      <c r="X473">
        <f t="shared" si="247"/>
        <v>0.14283123823700544</v>
      </c>
      <c r="Y473">
        <f t="shared" si="248"/>
        <v>8.9619430907290257E-2</v>
      </c>
      <c r="Z473">
        <f t="shared" si="249"/>
        <v>321.51530175000005</v>
      </c>
      <c r="AA473">
        <f t="shared" si="250"/>
        <v>32.088349988142426</v>
      </c>
      <c r="AB473">
        <f t="shared" si="251"/>
        <v>31.605437500000001</v>
      </c>
      <c r="AC473">
        <f t="shared" si="252"/>
        <v>4.6694748504846348</v>
      </c>
      <c r="AD473">
        <f t="shared" si="253"/>
        <v>60.322184189825698</v>
      </c>
      <c r="AE473">
        <f t="shared" si="254"/>
        <v>2.7138203139749755</v>
      </c>
      <c r="AF473">
        <f t="shared" si="255"/>
        <v>4.4988760775554022</v>
      </c>
      <c r="AG473">
        <f t="shared" si="256"/>
        <v>1.9556545365096594</v>
      </c>
      <c r="AH473">
        <f t="shared" si="257"/>
        <v>-129.39473104026544</v>
      </c>
      <c r="AI473">
        <f t="shared" si="258"/>
        <v>-102.60799247107478</v>
      </c>
      <c r="AJ473">
        <f t="shared" si="259"/>
        <v>-7.9406237848754913</v>
      </c>
      <c r="AK473">
        <f t="shared" si="260"/>
        <v>81.571954453784357</v>
      </c>
      <c r="AL473">
        <f t="shared" si="261"/>
        <v>35.319640377342509</v>
      </c>
      <c r="AM473">
        <f t="shared" si="262"/>
        <v>2.9291708002904668</v>
      </c>
      <c r="AN473">
        <f t="shared" si="263"/>
        <v>6.838719000672655</v>
      </c>
      <c r="AO473">
        <v>272.42435269856918</v>
      </c>
      <c r="AP473">
        <v>238.52014545454551</v>
      </c>
      <c r="AQ473">
        <v>4.9720175050661881</v>
      </c>
      <c r="AR473">
        <v>65.640967639493695</v>
      </c>
      <c r="AS473">
        <f t="shared" si="264"/>
        <v>2.9341208852667902</v>
      </c>
      <c r="AT473">
        <v>24.024177658877939</v>
      </c>
      <c r="AU473">
        <v>27.44738131868133</v>
      </c>
      <c r="AV473">
        <v>2.0218734508073821E-5</v>
      </c>
      <c r="AW473">
        <v>85.652691204129724</v>
      </c>
      <c r="AX473">
        <v>0</v>
      </c>
      <c r="AY473">
        <v>0</v>
      </c>
      <c r="AZ473">
        <f t="shared" si="265"/>
        <v>1</v>
      </c>
      <c r="BA473">
        <f t="shared" si="266"/>
        <v>0</v>
      </c>
      <c r="BB473">
        <f t="shared" si="267"/>
        <v>51600.396696960903</v>
      </c>
      <c r="BC473">
        <f t="shared" si="268"/>
        <v>1999.995625</v>
      </c>
      <c r="BD473">
        <f t="shared" si="269"/>
        <v>1681.1963250000001</v>
      </c>
      <c r="BE473">
        <f t="shared" si="270"/>
        <v>0.8406000013125029</v>
      </c>
      <c r="BF473">
        <f t="shared" si="271"/>
        <v>0.16075800253313055</v>
      </c>
      <c r="BG473">
        <v>6</v>
      </c>
      <c r="BH473">
        <v>0.5</v>
      </c>
      <c r="BI473" t="s">
        <v>379</v>
      </c>
      <c r="BJ473">
        <v>2</v>
      </c>
      <c r="BK473" t="b">
        <v>1</v>
      </c>
      <c r="BL473">
        <v>1659809732.5999999</v>
      </c>
      <c r="BM473">
        <v>195.96687499999999</v>
      </c>
      <c r="BN473">
        <v>239.02712500000001</v>
      </c>
      <c r="BO473">
        <v>27.442337500000001</v>
      </c>
      <c r="BP473">
        <v>24.024756249999999</v>
      </c>
      <c r="BQ473">
        <v>195.1506875</v>
      </c>
      <c r="BR473">
        <v>27.4295875</v>
      </c>
      <c r="BS473">
        <v>500.14100000000002</v>
      </c>
      <c r="BT473">
        <v>98.7918375</v>
      </c>
      <c r="BU473">
        <v>9.9895537500000006E-2</v>
      </c>
      <c r="BV473">
        <v>30.951337500000001</v>
      </c>
      <c r="BW473">
        <v>31.605437500000001</v>
      </c>
      <c r="BX473">
        <v>999.9</v>
      </c>
      <c r="BY473">
        <v>0</v>
      </c>
      <c r="BZ473">
        <v>0</v>
      </c>
      <c r="CA473">
        <v>10008.324375</v>
      </c>
      <c r="CB473">
        <v>0</v>
      </c>
      <c r="CC473">
        <v>219.84537499999999</v>
      </c>
      <c r="CD473">
        <v>-43.060225000000003</v>
      </c>
      <c r="CE473">
        <v>201.49643750000001</v>
      </c>
      <c r="CF473">
        <v>244.91106250000001</v>
      </c>
      <c r="CG473">
        <v>3.4175612499999999</v>
      </c>
      <c r="CH473">
        <v>239.02712500000001</v>
      </c>
      <c r="CI473">
        <v>24.024756249999999</v>
      </c>
      <c r="CJ473">
        <v>2.7110768749999998</v>
      </c>
      <c r="CK473">
        <v>2.3734506249999998</v>
      </c>
      <c r="CL473">
        <v>22.352418749999998</v>
      </c>
      <c r="CM473">
        <v>20.183756249999998</v>
      </c>
      <c r="CN473">
        <v>1999.995625</v>
      </c>
      <c r="CO473">
        <v>0.97999899999999995</v>
      </c>
      <c r="CP473">
        <v>2.0001100000000001E-2</v>
      </c>
      <c r="CQ473">
        <v>0</v>
      </c>
      <c r="CR473">
        <v>2.8026249999999999</v>
      </c>
      <c r="CS473">
        <v>0</v>
      </c>
      <c r="CT473">
        <v>19629.849999999999</v>
      </c>
      <c r="CU473">
        <v>17412.287499999999</v>
      </c>
      <c r="CV473">
        <v>43.936999999999998</v>
      </c>
      <c r="CW473">
        <v>45.148249999999997</v>
      </c>
      <c r="CX473">
        <v>44.007750000000001</v>
      </c>
      <c r="CY473">
        <v>43.375</v>
      </c>
      <c r="CZ473">
        <v>43.867125000000001</v>
      </c>
      <c r="DA473">
        <v>1959.995625</v>
      </c>
      <c r="DB473">
        <v>40</v>
      </c>
      <c r="DC473">
        <v>0</v>
      </c>
      <c r="DD473">
        <v>1659809739.9000001</v>
      </c>
      <c r="DE473">
        <v>0</v>
      </c>
      <c r="DF473">
        <v>1659809405.0999999</v>
      </c>
      <c r="DG473" t="s">
        <v>1197</v>
      </c>
      <c r="DH473">
        <v>1659809402.5999999</v>
      </c>
      <c r="DI473">
        <v>1659809405.0999999</v>
      </c>
      <c r="DJ473">
        <v>17</v>
      </c>
      <c r="DK473">
        <v>-0.01</v>
      </c>
      <c r="DL473">
        <v>-1E-3</v>
      </c>
      <c r="DM473">
        <v>1.2789999999999999</v>
      </c>
      <c r="DN473">
        <v>1.7000000000000001E-2</v>
      </c>
      <c r="DO473">
        <v>400</v>
      </c>
      <c r="DP473">
        <v>24</v>
      </c>
      <c r="DQ473">
        <v>0.2</v>
      </c>
      <c r="DR473">
        <v>0.03</v>
      </c>
      <c r="DS473">
        <v>5.2077746126446369</v>
      </c>
      <c r="DT473">
        <v>12.472378870251131</v>
      </c>
      <c r="DU473">
        <v>0.90113275482386102</v>
      </c>
      <c r="DV473">
        <v>0</v>
      </c>
      <c r="DW473">
        <v>-42.10861219512195</v>
      </c>
      <c r="DX473">
        <v>-19.160477351916359</v>
      </c>
      <c r="DY473">
        <v>1.892518756577493</v>
      </c>
      <c r="DZ473">
        <v>0</v>
      </c>
      <c r="EA473">
        <v>3.4146973170731698</v>
      </c>
      <c r="EB473">
        <v>5.9618048780487973E-2</v>
      </c>
      <c r="EC473">
        <v>6.0163971166569599E-3</v>
      </c>
      <c r="ED473">
        <v>1</v>
      </c>
      <c r="EE473">
        <v>1.9556764982681401</v>
      </c>
      <c r="EF473">
        <v>-7.7856599820575259E-3</v>
      </c>
      <c r="EG473">
        <v>1.428758620013034E-3</v>
      </c>
      <c r="EH473">
        <v>1</v>
      </c>
      <c r="EI473">
        <v>0.1465438859544563</v>
      </c>
      <c r="EJ473">
        <v>2.8682121174566509E-3</v>
      </c>
      <c r="EK473">
        <v>2.4123585730989109E-4</v>
      </c>
      <c r="EL473">
        <v>1</v>
      </c>
      <c r="EM473">
        <v>3</v>
      </c>
      <c r="EN473">
        <v>6</v>
      </c>
      <c r="EO473" t="s">
        <v>1198</v>
      </c>
      <c r="EP473">
        <v>2.9399500000000001</v>
      </c>
      <c r="EQ473">
        <v>2.80118</v>
      </c>
      <c r="ER473">
        <v>5.6086999999999998E-2</v>
      </c>
      <c r="ES473">
        <v>6.5115000000000006E-2</v>
      </c>
      <c r="ET473">
        <v>0.11695999999999999</v>
      </c>
      <c r="EU473">
        <v>0.106557</v>
      </c>
      <c r="EV473">
        <v>19293</v>
      </c>
      <c r="EW473">
        <v>20034.2</v>
      </c>
      <c r="EX473">
        <v>23784.7</v>
      </c>
      <c r="EY473">
        <v>24955.4</v>
      </c>
      <c r="EZ473">
        <v>33626.699999999997</v>
      </c>
      <c r="FA473">
        <v>35611.699999999997</v>
      </c>
      <c r="FB473">
        <v>43384.800000000003</v>
      </c>
      <c r="FC473">
        <v>46141.5</v>
      </c>
      <c r="FD473">
        <v>1.9336</v>
      </c>
      <c r="FE473">
        <v>1.76793</v>
      </c>
      <c r="FF473">
        <v>8.7216500000000002E-2</v>
      </c>
      <c r="FG473">
        <v>0</v>
      </c>
      <c r="FH473">
        <v>30.187100000000001</v>
      </c>
      <c r="FI473">
        <v>999.9</v>
      </c>
      <c r="FJ473">
        <v>41.7</v>
      </c>
      <c r="FK473">
        <v>41.7</v>
      </c>
      <c r="FL473">
        <v>34.250500000000002</v>
      </c>
      <c r="FM473">
        <v>63.794199999999996</v>
      </c>
      <c r="FN473">
        <v>26.618600000000001</v>
      </c>
      <c r="FO473">
        <v>1</v>
      </c>
      <c r="FP473">
        <v>0.62190299999999998</v>
      </c>
      <c r="FQ473">
        <v>2.7039900000000001</v>
      </c>
      <c r="FR473">
        <v>20.297699999999999</v>
      </c>
      <c r="FS473">
        <v>5.2112999999999996</v>
      </c>
      <c r="FT473">
        <v>11.907999999999999</v>
      </c>
      <c r="FU473">
        <v>5.0030000000000001</v>
      </c>
      <c r="FV473">
        <v>3.2902999999999998</v>
      </c>
      <c r="FW473">
        <v>9999</v>
      </c>
      <c r="FX473">
        <v>9999</v>
      </c>
      <c r="FY473">
        <v>9999</v>
      </c>
      <c r="FZ473">
        <v>999.9</v>
      </c>
      <c r="GA473">
        <v>1.8597999999999999</v>
      </c>
      <c r="GB473">
        <v>1.8548500000000001</v>
      </c>
      <c r="GC473">
        <v>1.85798</v>
      </c>
      <c r="GD473">
        <v>1.8565</v>
      </c>
      <c r="GE473">
        <v>1.8551599999999999</v>
      </c>
      <c r="GF473">
        <v>1.8547199999999999</v>
      </c>
      <c r="GG473">
        <v>1.85364</v>
      </c>
      <c r="GH473">
        <v>1.8565499999999999</v>
      </c>
      <c r="GI473">
        <v>0</v>
      </c>
      <c r="GJ473">
        <v>0</v>
      </c>
      <c r="GK473">
        <v>0</v>
      </c>
      <c r="GL473">
        <v>0</v>
      </c>
      <c r="GM473" t="s">
        <v>382</v>
      </c>
      <c r="GN473" t="s">
        <v>383</v>
      </c>
      <c r="GO473" t="s">
        <v>384</v>
      </c>
      <c r="GP473" t="s">
        <v>384</v>
      </c>
      <c r="GQ473" t="s">
        <v>384</v>
      </c>
      <c r="GR473" t="s">
        <v>384</v>
      </c>
      <c r="GS473">
        <v>0</v>
      </c>
      <c r="GT473">
        <v>100</v>
      </c>
      <c r="GU473">
        <v>100</v>
      </c>
      <c r="GV473">
        <v>0.91100000000000003</v>
      </c>
      <c r="GW473">
        <v>1.2699999999999999E-2</v>
      </c>
      <c r="GX473">
        <v>0.27761382284396391</v>
      </c>
      <c r="GY473">
        <v>3.0239061252787889E-3</v>
      </c>
      <c r="GZ473">
        <v>-1.398580452151984E-6</v>
      </c>
      <c r="HA473">
        <v>2.8030378366047371E-10</v>
      </c>
      <c r="HB473">
        <v>-7.1345895132161177E-2</v>
      </c>
      <c r="HC473">
        <v>1.0309082032153079E-2</v>
      </c>
      <c r="HD473">
        <v>-3.6321104004466529E-4</v>
      </c>
      <c r="HE473">
        <v>3.6129943689190391E-6</v>
      </c>
      <c r="HF473">
        <v>0</v>
      </c>
      <c r="HG473">
        <v>2134</v>
      </c>
      <c r="HH473">
        <v>3</v>
      </c>
      <c r="HI473">
        <v>46</v>
      </c>
      <c r="HJ473">
        <v>5.6</v>
      </c>
      <c r="HK473">
        <v>5.6</v>
      </c>
      <c r="HL473">
        <v>0.82641600000000004</v>
      </c>
      <c r="HM473">
        <v>2.3718300000000001</v>
      </c>
      <c r="HN473">
        <v>1.4978</v>
      </c>
      <c r="HO473">
        <v>2.3010299999999999</v>
      </c>
      <c r="HP473">
        <v>1.5478499999999999</v>
      </c>
      <c r="HQ473">
        <v>2.3547400000000001</v>
      </c>
      <c r="HR473">
        <v>43.6447</v>
      </c>
      <c r="HS473">
        <v>15.392899999999999</v>
      </c>
      <c r="HT473">
        <v>18</v>
      </c>
      <c r="HU473">
        <v>502.48500000000001</v>
      </c>
      <c r="HV473">
        <v>458.73</v>
      </c>
      <c r="HW473">
        <v>26.330500000000001</v>
      </c>
      <c r="HX473">
        <v>34.6571</v>
      </c>
      <c r="HY473">
        <v>29.999400000000001</v>
      </c>
      <c r="HZ473">
        <v>34.556899999999999</v>
      </c>
      <c r="IA473">
        <v>34.658999999999999</v>
      </c>
      <c r="IB473">
        <v>16.584900000000001</v>
      </c>
      <c r="IC473">
        <v>28.0717</v>
      </c>
      <c r="ID473">
        <v>0</v>
      </c>
      <c r="IE473">
        <v>26.349699999999999</v>
      </c>
      <c r="IF473">
        <v>311.05799999999999</v>
      </c>
      <c r="IG473">
        <v>23.936699999999998</v>
      </c>
      <c r="IH473">
        <v>100.30800000000001</v>
      </c>
      <c r="II473">
        <v>99.992999999999995</v>
      </c>
      <c r="IJ473" t="s">
        <v>2639</v>
      </c>
    </row>
    <row r="474" spans="1:244" x14ac:dyDescent="0.2">
      <c r="A474">
        <v>458</v>
      </c>
      <c r="B474">
        <v>1659809741.5999999</v>
      </c>
      <c r="C474">
        <v>13600.099999904631</v>
      </c>
      <c r="D474" t="s">
        <v>1307</v>
      </c>
      <c r="E474" t="s">
        <v>1308</v>
      </c>
      <c r="F474">
        <v>1</v>
      </c>
      <c r="G474" t="s">
        <v>373</v>
      </c>
      <c r="H474" t="s">
        <v>374</v>
      </c>
      <c r="I474" t="s">
        <v>375</v>
      </c>
      <c r="J474" t="s">
        <v>376</v>
      </c>
      <c r="K474" t="s">
        <v>377</v>
      </c>
      <c r="L474" t="s">
        <v>1192</v>
      </c>
      <c r="M474" t="s">
        <v>378</v>
      </c>
      <c r="N474">
        <v>1659809734.099999</v>
      </c>
      <c r="O474">
        <f t="shared" si="238"/>
        <v>2.9341805239290614E-3</v>
      </c>
      <c r="P474">
        <f t="shared" si="239"/>
        <v>2.9341805239290615</v>
      </c>
      <c r="Q474">
        <f t="shared" si="240"/>
        <v>7.0086613236101938</v>
      </c>
      <c r="R474">
        <f t="shared" si="241"/>
        <v>203.13740000000001</v>
      </c>
      <c r="S474">
        <f t="shared" si="242"/>
        <v>119.64729261343173</v>
      </c>
      <c r="T474">
        <f t="shared" si="243"/>
        <v>11.832131135995677</v>
      </c>
      <c r="U474">
        <f t="shared" si="244"/>
        <v>20.088614651656425</v>
      </c>
      <c r="V474">
        <f t="shared" si="245"/>
        <v>0.14682443089677344</v>
      </c>
      <c r="W474">
        <f t="shared" si="246"/>
        <v>2.9094704720519102</v>
      </c>
      <c r="X474">
        <f t="shared" si="247"/>
        <v>0.14282890245826757</v>
      </c>
      <c r="Y474">
        <f t="shared" si="248"/>
        <v>8.9617989927969557E-2</v>
      </c>
      <c r="Z474">
        <f t="shared" si="249"/>
        <v>321.51599999999996</v>
      </c>
      <c r="AA474">
        <f t="shared" si="250"/>
        <v>32.088785602316172</v>
      </c>
      <c r="AB474">
        <f t="shared" si="251"/>
        <v>31.60609333333333</v>
      </c>
      <c r="AC474">
        <f t="shared" si="252"/>
        <v>4.6696486889132203</v>
      </c>
      <c r="AD474">
        <f t="shared" si="253"/>
        <v>60.323281453132523</v>
      </c>
      <c r="AE474">
        <f t="shared" si="254"/>
        <v>2.7139247597097951</v>
      </c>
      <c r="AF474">
        <f t="shared" si="255"/>
        <v>4.49896738760531</v>
      </c>
      <c r="AG474">
        <f t="shared" si="256"/>
        <v>1.9557239292034252</v>
      </c>
      <c r="AH474">
        <f t="shared" si="257"/>
        <v>-129.39736110527161</v>
      </c>
      <c r="AI474">
        <f t="shared" si="258"/>
        <v>-102.64615549521329</v>
      </c>
      <c r="AJ474">
        <f t="shared" si="259"/>
        <v>-7.9443053441523626</v>
      </c>
      <c r="AK474">
        <f t="shared" si="260"/>
        <v>81.528178055362673</v>
      </c>
      <c r="AL474">
        <f t="shared" si="261"/>
        <v>35.653237942238086</v>
      </c>
      <c r="AM474">
        <f t="shared" si="262"/>
        <v>2.9303511407971095</v>
      </c>
      <c r="AN474">
        <f t="shared" si="263"/>
        <v>7.0086613236101938</v>
      </c>
      <c r="AO474">
        <v>277.54814806801119</v>
      </c>
      <c r="AP474">
        <v>243.46961212121201</v>
      </c>
      <c r="AQ474">
        <v>4.9651828585865827</v>
      </c>
      <c r="AR474">
        <v>65.640967639493695</v>
      </c>
      <c r="AS474">
        <f t="shared" si="264"/>
        <v>2.9341805239290615</v>
      </c>
      <c r="AT474">
        <v>24.02426585057972</v>
      </c>
      <c r="AU474">
        <v>27.447447252747271</v>
      </c>
      <c r="AV474">
        <v>4.168180195009184E-5</v>
      </c>
      <c r="AW474">
        <v>85.652691204129724</v>
      </c>
      <c r="AX474">
        <v>0</v>
      </c>
      <c r="AY474">
        <v>0</v>
      </c>
      <c r="AZ474">
        <f t="shared" si="265"/>
        <v>1</v>
      </c>
      <c r="BA474">
        <f t="shared" si="266"/>
        <v>0</v>
      </c>
      <c r="BB474">
        <f t="shared" si="267"/>
        <v>51593.196668675671</v>
      </c>
      <c r="BC474">
        <f t="shared" si="268"/>
        <v>2000</v>
      </c>
      <c r="BD474">
        <f t="shared" si="269"/>
        <v>1681.1999999999998</v>
      </c>
      <c r="BE474">
        <f t="shared" si="270"/>
        <v>0.8405999999999999</v>
      </c>
      <c r="BF474">
        <f t="shared" si="271"/>
        <v>0.16075799999999998</v>
      </c>
      <c r="BG474">
        <v>6</v>
      </c>
      <c r="BH474">
        <v>0.5</v>
      </c>
      <c r="BI474" t="s">
        <v>379</v>
      </c>
      <c r="BJ474">
        <v>2</v>
      </c>
      <c r="BK474" t="b">
        <v>1</v>
      </c>
      <c r="BL474">
        <v>1659809734.099999</v>
      </c>
      <c r="BM474">
        <v>203.13740000000001</v>
      </c>
      <c r="BN474">
        <v>246.624</v>
      </c>
      <c r="BO474">
        <v>27.443386666666662</v>
      </c>
      <c r="BP474">
        <v>24.024380000000001</v>
      </c>
      <c r="BQ474">
        <v>202.3032666666667</v>
      </c>
      <c r="BR474">
        <v>27.43064</v>
      </c>
      <c r="BS474">
        <v>500.13339999999999</v>
      </c>
      <c r="BT474">
        <v>98.791846666666672</v>
      </c>
      <c r="BU474">
        <v>9.9911579999999986E-2</v>
      </c>
      <c r="BV474">
        <v>30.951693333333331</v>
      </c>
      <c r="BW474">
        <v>31.60609333333333</v>
      </c>
      <c r="BX474">
        <v>999.89999999999986</v>
      </c>
      <c r="BY474">
        <v>0</v>
      </c>
      <c r="BZ474">
        <v>0</v>
      </c>
      <c r="CA474">
        <v>10006.87933333334</v>
      </c>
      <c r="CB474">
        <v>0</v>
      </c>
      <c r="CC474">
        <v>219.40020000000001</v>
      </c>
      <c r="CD474">
        <v>-43.486559999999997</v>
      </c>
      <c r="CE474">
        <v>208.86953333333341</v>
      </c>
      <c r="CF474">
        <v>252.69479999999999</v>
      </c>
      <c r="CG474">
        <v>3.4189859999999999</v>
      </c>
      <c r="CH474">
        <v>246.624</v>
      </c>
      <c r="CI474">
        <v>24.024380000000001</v>
      </c>
      <c r="CJ474">
        <v>2.711180666666666</v>
      </c>
      <c r="CK474">
        <v>2.373413333333334</v>
      </c>
      <c r="CL474">
        <v>22.353046666666671</v>
      </c>
      <c r="CM474">
        <v>20.183499999999999</v>
      </c>
      <c r="CN474">
        <v>2000</v>
      </c>
      <c r="CO474">
        <v>0.97999899999999973</v>
      </c>
      <c r="CP474">
        <v>2.0001100000000001E-2</v>
      </c>
      <c r="CQ474">
        <v>0</v>
      </c>
      <c r="CR474">
        <v>2.8852000000000002</v>
      </c>
      <c r="CS474">
        <v>0</v>
      </c>
      <c r="CT474">
        <v>19628.646666666671</v>
      </c>
      <c r="CU474">
        <v>17412.32</v>
      </c>
      <c r="CV474">
        <v>43.936999999999998</v>
      </c>
      <c r="CW474">
        <v>45.141533333333342</v>
      </c>
      <c r="CX474">
        <v>44.004133333333343</v>
      </c>
      <c r="CY474">
        <v>43.375</v>
      </c>
      <c r="CZ474">
        <v>43.866599999999998</v>
      </c>
      <c r="DA474">
        <v>1960</v>
      </c>
      <c r="DB474">
        <v>40</v>
      </c>
      <c r="DC474">
        <v>0</v>
      </c>
      <c r="DD474">
        <v>1659809741.0999999</v>
      </c>
      <c r="DE474">
        <v>0</v>
      </c>
      <c r="DF474">
        <v>1659809405.0999999</v>
      </c>
      <c r="DG474" t="s">
        <v>1197</v>
      </c>
      <c r="DH474">
        <v>1659809402.5999999</v>
      </c>
      <c r="DI474">
        <v>1659809405.0999999</v>
      </c>
      <c r="DJ474">
        <v>17</v>
      </c>
      <c r="DK474">
        <v>-0.01</v>
      </c>
      <c r="DL474">
        <v>-1E-3</v>
      </c>
      <c r="DM474">
        <v>1.2789999999999999</v>
      </c>
      <c r="DN474">
        <v>1.7000000000000001E-2</v>
      </c>
      <c r="DO474">
        <v>400</v>
      </c>
      <c r="DP474">
        <v>24</v>
      </c>
      <c r="DQ474">
        <v>0.2</v>
      </c>
      <c r="DR474">
        <v>0.03</v>
      </c>
      <c r="DS474">
        <v>5.4594986083664097</v>
      </c>
      <c r="DT474">
        <v>12.27564171062742</v>
      </c>
      <c r="DU474">
        <v>0.91670529504041776</v>
      </c>
      <c r="DV474">
        <v>0</v>
      </c>
      <c r="DW474">
        <v>-42.645994999999992</v>
      </c>
      <c r="DX474">
        <v>-18.391506191369661</v>
      </c>
      <c r="DY474">
        <v>1.774771489227557</v>
      </c>
      <c r="DZ474">
        <v>0</v>
      </c>
      <c r="EA474">
        <v>3.4164085000000002</v>
      </c>
      <c r="EB474">
        <v>5.4074521575978737E-2</v>
      </c>
      <c r="EC474">
        <v>5.3327472047716724E-3</v>
      </c>
      <c r="ED474">
        <v>1</v>
      </c>
      <c r="EE474">
        <v>1.95572846976685</v>
      </c>
      <c r="EF474">
        <v>-1.122514052913348E-2</v>
      </c>
      <c r="EG474">
        <v>1.344351895468641E-3</v>
      </c>
      <c r="EH474">
        <v>1</v>
      </c>
      <c r="EI474">
        <v>0.14658046379688361</v>
      </c>
      <c r="EJ474">
        <v>3.1307873159695629E-3</v>
      </c>
      <c r="EK474">
        <v>2.5449658011698477E-4</v>
      </c>
      <c r="EL474">
        <v>1</v>
      </c>
      <c r="EM474">
        <v>3</v>
      </c>
      <c r="EN474">
        <v>6</v>
      </c>
      <c r="EO474" t="s">
        <v>1198</v>
      </c>
      <c r="EP474">
        <v>2.9400400000000002</v>
      </c>
      <c r="EQ474">
        <v>2.8014800000000002</v>
      </c>
      <c r="ER474">
        <v>5.7062799999999997E-2</v>
      </c>
      <c r="ES474">
        <v>6.6089400000000006E-2</v>
      </c>
      <c r="ET474">
        <v>0.116964</v>
      </c>
      <c r="EU474">
        <v>0.106558</v>
      </c>
      <c r="EV474">
        <v>19273</v>
      </c>
      <c r="EW474">
        <v>20013.5</v>
      </c>
      <c r="EX474">
        <v>23784.7</v>
      </c>
      <c r="EY474">
        <v>24955.5</v>
      </c>
      <c r="EZ474">
        <v>33626.800000000003</v>
      </c>
      <c r="FA474">
        <v>35611.800000000003</v>
      </c>
      <c r="FB474">
        <v>43385</v>
      </c>
      <c r="FC474">
        <v>46141.5</v>
      </c>
      <c r="FD474">
        <v>1.93353</v>
      </c>
      <c r="FE474">
        <v>1.7679499999999999</v>
      </c>
      <c r="FF474">
        <v>8.7238800000000005E-2</v>
      </c>
      <c r="FG474">
        <v>0</v>
      </c>
      <c r="FH474">
        <v>30.1861</v>
      </c>
      <c r="FI474">
        <v>999.9</v>
      </c>
      <c r="FJ474">
        <v>41.7</v>
      </c>
      <c r="FK474">
        <v>41.7</v>
      </c>
      <c r="FL474">
        <v>34.251899999999999</v>
      </c>
      <c r="FM474">
        <v>63.4542</v>
      </c>
      <c r="FN474">
        <v>26.041699999999999</v>
      </c>
      <c r="FO474">
        <v>1</v>
      </c>
      <c r="FP474">
        <v>0.62167700000000004</v>
      </c>
      <c r="FQ474">
        <v>2.6894300000000002</v>
      </c>
      <c r="FR474">
        <v>20.297899999999998</v>
      </c>
      <c r="FS474">
        <v>5.2112999999999996</v>
      </c>
      <c r="FT474">
        <v>11.907999999999999</v>
      </c>
      <c r="FU474">
        <v>5.0032500000000004</v>
      </c>
      <c r="FV474">
        <v>3.2903500000000001</v>
      </c>
      <c r="FW474">
        <v>9999</v>
      </c>
      <c r="FX474">
        <v>9999</v>
      </c>
      <c r="FY474">
        <v>9999</v>
      </c>
      <c r="FZ474">
        <v>999.9</v>
      </c>
      <c r="GA474">
        <v>1.8597900000000001</v>
      </c>
      <c r="GB474">
        <v>1.8548500000000001</v>
      </c>
      <c r="GC474">
        <v>1.8579699999999999</v>
      </c>
      <c r="GD474">
        <v>1.8565</v>
      </c>
      <c r="GE474">
        <v>1.8551599999999999</v>
      </c>
      <c r="GF474">
        <v>1.8547199999999999</v>
      </c>
      <c r="GG474">
        <v>1.85364</v>
      </c>
      <c r="GH474">
        <v>1.8565499999999999</v>
      </c>
      <c r="GI474">
        <v>0</v>
      </c>
      <c r="GJ474">
        <v>0</v>
      </c>
      <c r="GK474">
        <v>0</v>
      </c>
      <c r="GL474">
        <v>0</v>
      </c>
      <c r="GM474" t="s">
        <v>382</v>
      </c>
      <c r="GN474" t="s">
        <v>383</v>
      </c>
      <c r="GO474" t="s">
        <v>384</v>
      </c>
      <c r="GP474" t="s">
        <v>384</v>
      </c>
      <c r="GQ474" t="s">
        <v>384</v>
      </c>
      <c r="GR474" t="s">
        <v>384</v>
      </c>
      <c r="GS474">
        <v>0</v>
      </c>
      <c r="GT474">
        <v>100</v>
      </c>
      <c r="GU474">
        <v>100</v>
      </c>
      <c r="GV474">
        <v>0.92200000000000004</v>
      </c>
      <c r="GW474">
        <v>1.2699999999999999E-2</v>
      </c>
      <c r="GX474">
        <v>0.27761382284396391</v>
      </c>
      <c r="GY474">
        <v>3.0239061252787889E-3</v>
      </c>
      <c r="GZ474">
        <v>-1.398580452151984E-6</v>
      </c>
      <c r="HA474">
        <v>2.8030378366047371E-10</v>
      </c>
      <c r="HB474">
        <v>-7.1345895132161177E-2</v>
      </c>
      <c r="HC474">
        <v>1.0309082032153079E-2</v>
      </c>
      <c r="HD474">
        <v>-3.6321104004466529E-4</v>
      </c>
      <c r="HE474">
        <v>3.6129943689190391E-6</v>
      </c>
      <c r="HF474">
        <v>0</v>
      </c>
      <c r="HG474">
        <v>2134</v>
      </c>
      <c r="HH474">
        <v>3</v>
      </c>
      <c r="HI474">
        <v>46</v>
      </c>
      <c r="HJ474">
        <v>5.7</v>
      </c>
      <c r="HK474">
        <v>5.6</v>
      </c>
      <c r="HL474">
        <v>0.84106400000000003</v>
      </c>
      <c r="HM474">
        <v>2.36938</v>
      </c>
      <c r="HN474">
        <v>1.4978</v>
      </c>
      <c r="HO474">
        <v>2.3010299999999999</v>
      </c>
      <c r="HP474">
        <v>1.5478499999999999</v>
      </c>
      <c r="HQ474">
        <v>2.4365199999999998</v>
      </c>
      <c r="HR474">
        <v>43.6447</v>
      </c>
      <c r="HS474">
        <v>15.4016</v>
      </c>
      <c r="HT474">
        <v>18</v>
      </c>
      <c r="HU474">
        <v>502.428</v>
      </c>
      <c r="HV474">
        <v>458.73599999999999</v>
      </c>
      <c r="HW474">
        <v>26.337299999999999</v>
      </c>
      <c r="HX474">
        <v>34.655500000000004</v>
      </c>
      <c r="HY474">
        <v>29.999300000000002</v>
      </c>
      <c r="HZ474">
        <v>34.555300000000003</v>
      </c>
      <c r="IA474">
        <v>34.657400000000003</v>
      </c>
      <c r="IB474">
        <v>16.8613</v>
      </c>
      <c r="IC474">
        <v>28.0717</v>
      </c>
      <c r="ID474">
        <v>0</v>
      </c>
      <c r="IE474">
        <v>26.349699999999999</v>
      </c>
      <c r="IF474">
        <v>321.08</v>
      </c>
      <c r="IG474">
        <v>23.930099999999999</v>
      </c>
      <c r="IH474">
        <v>100.30800000000001</v>
      </c>
      <c r="II474">
        <v>99.993300000000005</v>
      </c>
      <c r="IJ474" t="s">
        <v>2639</v>
      </c>
    </row>
    <row r="475" spans="1:244" x14ac:dyDescent="0.2">
      <c r="A475">
        <v>459</v>
      </c>
      <c r="B475">
        <v>1659809742.5999999</v>
      </c>
      <c r="C475">
        <v>13601.099999904631</v>
      </c>
      <c r="D475" t="s">
        <v>1309</v>
      </c>
      <c r="E475" t="s">
        <v>1310</v>
      </c>
      <c r="F475">
        <v>1</v>
      </c>
      <c r="G475" t="s">
        <v>373</v>
      </c>
      <c r="H475" t="s">
        <v>374</v>
      </c>
      <c r="I475" t="s">
        <v>375</v>
      </c>
      <c r="J475" t="s">
        <v>376</v>
      </c>
      <c r="K475" t="s">
        <v>377</v>
      </c>
      <c r="L475" t="s">
        <v>1192</v>
      </c>
      <c r="M475" t="s">
        <v>378</v>
      </c>
      <c r="N475">
        <v>1659809734.5999999</v>
      </c>
      <c r="O475">
        <f t="shared" si="238"/>
        <v>2.9351973855995936E-3</v>
      </c>
      <c r="P475">
        <f t="shared" si="239"/>
        <v>2.9351973855995936</v>
      </c>
      <c r="Q475">
        <f t="shared" si="240"/>
        <v>7.2998597675141248</v>
      </c>
      <c r="R475">
        <f t="shared" si="241"/>
        <v>205.53725</v>
      </c>
      <c r="S475">
        <f t="shared" si="242"/>
        <v>118.80409262748603</v>
      </c>
      <c r="T475">
        <f t="shared" si="243"/>
        <v>11.748751485802964</v>
      </c>
      <c r="U475">
        <f t="shared" si="244"/>
        <v>20.325950208609861</v>
      </c>
      <c r="V475">
        <f t="shared" si="245"/>
        <v>0.14688284925207626</v>
      </c>
      <c r="W475">
        <f t="shared" si="246"/>
        <v>2.9093276549476608</v>
      </c>
      <c r="X475">
        <f t="shared" si="247"/>
        <v>0.14288399679365046</v>
      </c>
      <c r="Y475">
        <f t="shared" si="248"/>
        <v>8.9652711068481758E-2</v>
      </c>
      <c r="Z475">
        <f t="shared" si="249"/>
        <v>321.51590024999996</v>
      </c>
      <c r="AA475">
        <f t="shared" si="250"/>
        <v>32.088684231169985</v>
      </c>
      <c r="AB475">
        <f t="shared" si="251"/>
        <v>31.6059375</v>
      </c>
      <c r="AC475">
        <f t="shared" si="252"/>
        <v>4.6696073824483726</v>
      </c>
      <c r="AD475">
        <f t="shared" si="253"/>
        <v>60.323653073960294</v>
      </c>
      <c r="AE475">
        <f t="shared" si="254"/>
        <v>2.7139589580555001</v>
      </c>
      <c r="AF475">
        <f t="shared" si="255"/>
        <v>4.4989963633800976</v>
      </c>
      <c r="AG475">
        <f t="shared" si="256"/>
        <v>1.9556484243928725</v>
      </c>
      <c r="AH475">
        <f t="shared" si="257"/>
        <v>-129.44220470494207</v>
      </c>
      <c r="AI475">
        <f t="shared" si="258"/>
        <v>-102.5989640939539</v>
      </c>
      <c r="AJ475">
        <f t="shared" si="259"/>
        <v>-7.941041077004293</v>
      </c>
      <c r="AK475">
        <f t="shared" si="260"/>
        <v>81.533690374099706</v>
      </c>
      <c r="AL475">
        <f t="shared" si="261"/>
        <v>35.756300361268295</v>
      </c>
      <c r="AM475">
        <f t="shared" si="262"/>
        <v>2.9307234940709233</v>
      </c>
      <c r="AN475">
        <f t="shared" si="263"/>
        <v>7.2998597675141248</v>
      </c>
      <c r="AO475">
        <v>282.64574127090629</v>
      </c>
      <c r="AP475">
        <v>248.35780606060601</v>
      </c>
      <c r="AQ475">
        <v>4.9362596404233479</v>
      </c>
      <c r="AR475">
        <v>65.640967639493695</v>
      </c>
      <c r="AS475">
        <f t="shared" si="264"/>
        <v>2.9351973855995936</v>
      </c>
      <c r="AT475">
        <v>24.023883969825281</v>
      </c>
      <c r="AU475">
        <v>27.448170329670361</v>
      </c>
      <c r="AV475">
        <v>5.0303672985749081E-5</v>
      </c>
      <c r="AW475">
        <v>85.652691204129724</v>
      </c>
      <c r="AX475">
        <v>0</v>
      </c>
      <c r="AY475">
        <v>0</v>
      </c>
      <c r="AZ475">
        <f t="shared" si="265"/>
        <v>1</v>
      </c>
      <c r="BA475">
        <f t="shared" si="266"/>
        <v>0</v>
      </c>
      <c r="BB475">
        <f t="shared" si="267"/>
        <v>51589.135131758092</v>
      </c>
      <c r="BC475">
        <f t="shared" si="268"/>
        <v>1999.9993750000001</v>
      </c>
      <c r="BD475">
        <f t="shared" si="269"/>
        <v>1681.1994750000001</v>
      </c>
      <c r="BE475">
        <f t="shared" si="270"/>
        <v>0.84060000018750003</v>
      </c>
      <c r="BF475">
        <f t="shared" si="271"/>
        <v>0.1607580003618751</v>
      </c>
      <c r="BG475">
        <v>6</v>
      </c>
      <c r="BH475">
        <v>0.5</v>
      </c>
      <c r="BI475" t="s">
        <v>379</v>
      </c>
      <c r="BJ475">
        <v>2</v>
      </c>
      <c r="BK475" t="b">
        <v>1</v>
      </c>
      <c r="BL475">
        <v>1659809734.5999999</v>
      </c>
      <c r="BM475">
        <v>205.53725</v>
      </c>
      <c r="BN475">
        <v>249.15575000000001</v>
      </c>
      <c r="BO475">
        <v>27.443718749999999</v>
      </c>
      <c r="BP475">
        <v>24.0243</v>
      </c>
      <c r="BQ475">
        <v>204.69725</v>
      </c>
      <c r="BR475">
        <v>27.430975</v>
      </c>
      <c r="BS475">
        <v>500.13650000000001</v>
      </c>
      <c r="BT475">
        <v>98.791875000000005</v>
      </c>
      <c r="BU475">
        <v>9.9932731250000004E-2</v>
      </c>
      <c r="BV475">
        <v>30.951806250000001</v>
      </c>
      <c r="BW475">
        <v>31.6059375</v>
      </c>
      <c r="BX475">
        <v>999.9</v>
      </c>
      <c r="BY475">
        <v>0</v>
      </c>
      <c r="BZ475">
        <v>0</v>
      </c>
      <c r="CA475">
        <v>10006.05875</v>
      </c>
      <c r="CB475">
        <v>0</v>
      </c>
      <c r="CC475">
        <v>219.26956250000001</v>
      </c>
      <c r="CD475">
        <v>-43.618443749999997</v>
      </c>
      <c r="CE475">
        <v>211.3371875</v>
      </c>
      <c r="CF475">
        <v>255.28881250000001</v>
      </c>
      <c r="CG475">
        <v>3.41939875</v>
      </c>
      <c r="CH475">
        <v>249.15575000000001</v>
      </c>
      <c r="CI475">
        <v>24.0243</v>
      </c>
      <c r="CJ475">
        <v>2.711214375</v>
      </c>
      <c r="CK475">
        <v>2.3734062499999999</v>
      </c>
      <c r="CL475">
        <v>22.353249999999999</v>
      </c>
      <c r="CM475">
        <v>20.183450000000001</v>
      </c>
      <c r="CN475">
        <v>1999.9993750000001</v>
      </c>
      <c r="CO475">
        <v>0.97999899999999995</v>
      </c>
      <c r="CP475">
        <v>2.0001100000000001E-2</v>
      </c>
      <c r="CQ475">
        <v>0</v>
      </c>
      <c r="CR475">
        <v>2.876125</v>
      </c>
      <c r="CS475">
        <v>0</v>
      </c>
      <c r="CT475">
        <v>19628.443749999999</v>
      </c>
      <c r="CU475">
        <v>17412.3125</v>
      </c>
      <c r="CV475">
        <v>43.936999999999998</v>
      </c>
      <c r="CW475">
        <v>45.140500000000003</v>
      </c>
      <c r="CX475">
        <v>44.003875000000001</v>
      </c>
      <c r="CY475">
        <v>43.375</v>
      </c>
      <c r="CZ475">
        <v>43.863187500000002</v>
      </c>
      <c r="DA475">
        <v>1959.9993750000001</v>
      </c>
      <c r="DB475">
        <v>40</v>
      </c>
      <c r="DC475">
        <v>0</v>
      </c>
      <c r="DD475">
        <v>1659809741.7</v>
      </c>
      <c r="DE475">
        <v>0</v>
      </c>
      <c r="DF475">
        <v>1659809405.0999999</v>
      </c>
      <c r="DG475" t="s">
        <v>1197</v>
      </c>
      <c r="DH475">
        <v>1659809402.5999999</v>
      </c>
      <c r="DI475">
        <v>1659809405.0999999</v>
      </c>
      <c r="DJ475">
        <v>17</v>
      </c>
      <c r="DK475">
        <v>-0.01</v>
      </c>
      <c r="DL475">
        <v>-1E-3</v>
      </c>
      <c r="DM475">
        <v>1.2789999999999999</v>
      </c>
      <c r="DN475">
        <v>1.7000000000000001E-2</v>
      </c>
      <c r="DO475">
        <v>400</v>
      </c>
      <c r="DP475">
        <v>24</v>
      </c>
      <c r="DQ475">
        <v>0.2</v>
      </c>
      <c r="DR475">
        <v>0.03</v>
      </c>
      <c r="DS475">
        <v>5.4594986083664097</v>
      </c>
      <c r="DT475">
        <v>12.27564171062742</v>
      </c>
      <c r="DU475">
        <v>0.91670529504041776</v>
      </c>
      <c r="DV475">
        <v>0</v>
      </c>
      <c r="DW475">
        <v>-42.645994999999992</v>
      </c>
      <c r="DX475">
        <v>-18.391506191369661</v>
      </c>
      <c r="DY475">
        <v>1.774771489227557</v>
      </c>
      <c r="DZ475">
        <v>0</v>
      </c>
      <c r="EA475">
        <v>3.4164085000000002</v>
      </c>
      <c r="EB475">
        <v>5.4074521575978737E-2</v>
      </c>
      <c r="EC475">
        <v>5.3327472047716724E-3</v>
      </c>
      <c r="ED475">
        <v>1</v>
      </c>
      <c r="EE475">
        <v>1.95572846976685</v>
      </c>
      <c r="EF475">
        <v>-1.122514052913348E-2</v>
      </c>
      <c r="EG475">
        <v>1.344351895468641E-3</v>
      </c>
      <c r="EH475">
        <v>1</v>
      </c>
      <c r="EI475">
        <v>0.14658046379688361</v>
      </c>
      <c r="EJ475">
        <v>3.1307873159695629E-3</v>
      </c>
      <c r="EK475">
        <v>2.5449658011698477E-4</v>
      </c>
      <c r="EL475">
        <v>1</v>
      </c>
      <c r="EM475">
        <v>3</v>
      </c>
      <c r="EN475">
        <v>6</v>
      </c>
      <c r="EO475" t="s">
        <v>1198</v>
      </c>
      <c r="EP475">
        <v>2.9402300000000001</v>
      </c>
      <c r="EQ475">
        <v>2.8014800000000002</v>
      </c>
      <c r="ER475">
        <v>5.8038600000000003E-2</v>
      </c>
      <c r="ES475">
        <v>6.7058599999999996E-2</v>
      </c>
      <c r="ET475">
        <v>0.116966</v>
      </c>
      <c r="EU475">
        <v>0.106562</v>
      </c>
      <c r="EV475">
        <v>19253.2</v>
      </c>
      <c r="EW475">
        <v>19992.8</v>
      </c>
      <c r="EX475">
        <v>23784.7</v>
      </c>
      <c r="EY475">
        <v>24955.599999999999</v>
      </c>
      <c r="EZ475">
        <v>33626.699999999997</v>
      </c>
      <c r="FA475">
        <v>35611.699999999997</v>
      </c>
      <c r="FB475">
        <v>43384.9</v>
      </c>
      <c r="FC475">
        <v>46141.599999999999</v>
      </c>
      <c r="FD475">
        <v>1.9334</v>
      </c>
      <c r="FE475">
        <v>1.7678499999999999</v>
      </c>
      <c r="FF475">
        <v>8.7305900000000006E-2</v>
      </c>
      <c r="FG475">
        <v>0</v>
      </c>
      <c r="FH475">
        <v>30.185199999999998</v>
      </c>
      <c r="FI475">
        <v>999.9</v>
      </c>
      <c r="FJ475">
        <v>41.7</v>
      </c>
      <c r="FK475">
        <v>41.7</v>
      </c>
      <c r="FL475">
        <v>34.249299999999998</v>
      </c>
      <c r="FM475">
        <v>63.684199999999997</v>
      </c>
      <c r="FN475">
        <v>25.773199999999999</v>
      </c>
      <c r="FO475">
        <v>1</v>
      </c>
      <c r="FP475">
        <v>0.62141800000000003</v>
      </c>
      <c r="FQ475">
        <v>2.6976499999999999</v>
      </c>
      <c r="FR475">
        <v>20.297799999999999</v>
      </c>
      <c r="FS475">
        <v>5.2111499999999999</v>
      </c>
      <c r="FT475">
        <v>11.907999999999999</v>
      </c>
      <c r="FU475">
        <v>5.0031499999999998</v>
      </c>
      <c r="FV475">
        <v>3.2902499999999999</v>
      </c>
      <c r="FW475">
        <v>9999</v>
      </c>
      <c r="FX475">
        <v>9999</v>
      </c>
      <c r="FY475">
        <v>9999</v>
      </c>
      <c r="FZ475">
        <v>999.9</v>
      </c>
      <c r="GA475">
        <v>1.85981</v>
      </c>
      <c r="GB475">
        <v>1.8548500000000001</v>
      </c>
      <c r="GC475">
        <v>1.85798</v>
      </c>
      <c r="GD475">
        <v>1.8565100000000001</v>
      </c>
      <c r="GE475">
        <v>1.8551599999999999</v>
      </c>
      <c r="GF475">
        <v>1.8547199999999999</v>
      </c>
      <c r="GG475">
        <v>1.85364</v>
      </c>
      <c r="GH475">
        <v>1.8565499999999999</v>
      </c>
      <c r="GI475">
        <v>0</v>
      </c>
      <c r="GJ475">
        <v>0</v>
      </c>
      <c r="GK475">
        <v>0</v>
      </c>
      <c r="GL475">
        <v>0</v>
      </c>
      <c r="GM475" t="s">
        <v>382</v>
      </c>
      <c r="GN475" t="s">
        <v>383</v>
      </c>
      <c r="GO475" t="s">
        <v>384</v>
      </c>
      <c r="GP475" t="s">
        <v>384</v>
      </c>
      <c r="GQ475" t="s">
        <v>384</v>
      </c>
      <c r="GR475" t="s">
        <v>384</v>
      </c>
      <c r="GS475">
        <v>0</v>
      </c>
      <c r="GT475">
        <v>100</v>
      </c>
      <c r="GU475">
        <v>100</v>
      </c>
      <c r="GV475">
        <v>0.93400000000000005</v>
      </c>
      <c r="GW475">
        <v>1.2699999999999999E-2</v>
      </c>
      <c r="GX475">
        <v>0.27761382284396391</v>
      </c>
      <c r="GY475">
        <v>3.0239061252787889E-3</v>
      </c>
      <c r="GZ475">
        <v>-1.398580452151984E-6</v>
      </c>
      <c r="HA475">
        <v>2.8030378366047371E-10</v>
      </c>
      <c r="HB475">
        <v>-7.1345895132161177E-2</v>
      </c>
      <c r="HC475">
        <v>1.0309082032153079E-2</v>
      </c>
      <c r="HD475">
        <v>-3.6321104004466529E-4</v>
      </c>
      <c r="HE475">
        <v>3.6129943689190391E-6</v>
      </c>
      <c r="HF475">
        <v>0</v>
      </c>
      <c r="HG475">
        <v>2134</v>
      </c>
      <c r="HH475">
        <v>3</v>
      </c>
      <c r="HI475">
        <v>46</v>
      </c>
      <c r="HJ475">
        <v>5.7</v>
      </c>
      <c r="HK475">
        <v>5.6</v>
      </c>
      <c r="HL475">
        <v>0.84960899999999995</v>
      </c>
      <c r="HM475">
        <v>2.3779300000000001</v>
      </c>
      <c r="HN475">
        <v>1.4978</v>
      </c>
      <c r="HO475">
        <v>2.3010299999999999</v>
      </c>
      <c r="HP475">
        <v>1.5478499999999999</v>
      </c>
      <c r="HQ475">
        <v>2.4328599999999998</v>
      </c>
      <c r="HR475">
        <v>43.6447</v>
      </c>
      <c r="HS475">
        <v>15.4016</v>
      </c>
      <c r="HT475">
        <v>18</v>
      </c>
      <c r="HU475">
        <v>502.34100000000001</v>
      </c>
      <c r="HV475">
        <v>458.661</v>
      </c>
      <c r="HW475">
        <v>26.344799999999999</v>
      </c>
      <c r="HX475">
        <v>34.6539</v>
      </c>
      <c r="HY475">
        <v>29.999199999999998</v>
      </c>
      <c r="HZ475">
        <v>34.553699999999999</v>
      </c>
      <c r="IA475">
        <v>34.655900000000003</v>
      </c>
      <c r="IB475">
        <v>17.0199</v>
      </c>
      <c r="IC475">
        <v>28.0717</v>
      </c>
      <c r="ID475">
        <v>0</v>
      </c>
      <c r="IE475">
        <v>26.349699999999999</v>
      </c>
      <c r="IF475">
        <v>321.08</v>
      </c>
      <c r="IG475">
        <v>23.9254</v>
      </c>
      <c r="IH475">
        <v>100.30800000000001</v>
      </c>
      <c r="II475">
        <v>99.993499999999997</v>
      </c>
      <c r="IJ475" t="s">
        <v>2639</v>
      </c>
    </row>
    <row r="476" spans="1:244" x14ac:dyDescent="0.2">
      <c r="A476">
        <v>460</v>
      </c>
      <c r="B476">
        <v>1659809743.5999999</v>
      </c>
      <c r="C476">
        <v>13602.099999904631</v>
      </c>
      <c r="D476" t="s">
        <v>1311</v>
      </c>
      <c r="E476" t="s">
        <v>1312</v>
      </c>
      <c r="F476">
        <v>1</v>
      </c>
      <c r="G476" t="s">
        <v>373</v>
      </c>
      <c r="H476" t="s">
        <v>374</v>
      </c>
      <c r="I476" t="s">
        <v>375</v>
      </c>
      <c r="J476" t="s">
        <v>376</v>
      </c>
      <c r="K476" t="s">
        <v>377</v>
      </c>
      <c r="L476" t="s">
        <v>1192</v>
      </c>
      <c r="M476" t="s">
        <v>378</v>
      </c>
      <c r="N476">
        <v>1659809736.099999</v>
      </c>
      <c r="O476">
        <f t="shared" si="238"/>
        <v>2.9357892493075467E-3</v>
      </c>
      <c r="P476">
        <f t="shared" si="239"/>
        <v>2.9357892493075468</v>
      </c>
      <c r="Q476">
        <f t="shared" si="240"/>
        <v>7.488796103547732</v>
      </c>
      <c r="R476">
        <f t="shared" si="241"/>
        <v>212.7165333333333</v>
      </c>
      <c r="S476">
        <f t="shared" si="242"/>
        <v>123.70503784291944</v>
      </c>
      <c r="T476">
        <f t="shared" si="243"/>
        <v>12.233400375031197</v>
      </c>
      <c r="U476">
        <f t="shared" si="244"/>
        <v>21.03589768073687</v>
      </c>
      <c r="V476">
        <f t="shared" si="245"/>
        <v>0.14692994549631527</v>
      </c>
      <c r="W476">
        <f t="shared" si="246"/>
        <v>2.9094322592292206</v>
      </c>
      <c r="X476">
        <f t="shared" si="247"/>
        <v>0.14292870551629328</v>
      </c>
      <c r="Y476">
        <f t="shared" si="248"/>
        <v>8.9680860606983298E-2</v>
      </c>
      <c r="Z476">
        <f t="shared" si="249"/>
        <v>321.5163192</v>
      </c>
      <c r="AA476">
        <f t="shared" si="250"/>
        <v>32.088694532283959</v>
      </c>
      <c r="AB476">
        <f t="shared" si="251"/>
        <v>31.60545333333334</v>
      </c>
      <c r="AC476">
        <f t="shared" si="252"/>
        <v>4.6694790472799381</v>
      </c>
      <c r="AD476">
        <f t="shared" si="253"/>
        <v>60.324990512100797</v>
      </c>
      <c r="AE476">
        <f t="shared" si="254"/>
        <v>2.714050154327047</v>
      </c>
      <c r="AF476">
        <f t="shared" si="255"/>
        <v>4.4990477931076116</v>
      </c>
      <c r="AG476">
        <f t="shared" si="256"/>
        <v>1.9554288929528911</v>
      </c>
      <c r="AH476">
        <f t="shared" si="257"/>
        <v>-129.46830589446282</v>
      </c>
      <c r="AI476">
        <f t="shared" si="258"/>
        <v>-102.4952738556057</v>
      </c>
      <c r="AJ476">
        <f t="shared" si="259"/>
        <v>-7.9327192374083086</v>
      </c>
      <c r="AK476">
        <f t="shared" si="260"/>
        <v>81.620020212523158</v>
      </c>
      <c r="AL476">
        <f t="shared" si="261"/>
        <v>36.095556906891346</v>
      </c>
      <c r="AM476">
        <f t="shared" si="262"/>
        <v>2.9317043743232034</v>
      </c>
      <c r="AN476">
        <f t="shared" si="263"/>
        <v>7.488796103547732</v>
      </c>
      <c r="AO476">
        <v>287.7601452025545</v>
      </c>
      <c r="AP476">
        <v>253.28798787878779</v>
      </c>
      <c r="AQ476">
        <v>4.926945142720311</v>
      </c>
      <c r="AR476">
        <v>65.640967639493695</v>
      </c>
      <c r="AS476">
        <f t="shared" si="264"/>
        <v>2.9357892493075468</v>
      </c>
      <c r="AT476">
        <v>24.023278143580011</v>
      </c>
      <c r="AU476">
        <v>27.448281318681321</v>
      </c>
      <c r="AV476">
        <v>4.335311183085804E-5</v>
      </c>
      <c r="AW476">
        <v>85.652691204129724</v>
      </c>
      <c r="AX476">
        <v>0</v>
      </c>
      <c r="AY476">
        <v>0</v>
      </c>
      <c r="AZ476">
        <f t="shared" si="265"/>
        <v>1</v>
      </c>
      <c r="BA476">
        <f t="shared" si="266"/>
        <v>0</v>
      </c>
      <c r="BB476">
        <f t="shared" si="267"/>
        <v>51592.059570571895</v>
      </c>
      <c r="BC476">
        <f t="shared" si="268"/>
        <v>2000.002</v>
      </c>
      <c r="BD476">
        <f t="shared" si="269"/>
        <v>1681.2016799999999</v>
      </c>
      <c r="BE476">
        <f t="shared" si="270"/>
        <v>0.84059999940000052</v>
      </c>
      <c r="BF476">
        <f t="shared" si="271"/>
        <v>0.16075799884200115</v>
      </c>
      <c r="BG476">
        <v>6</v>
      </c>
      <c r="BH476">
        <v>0.5</v>
      </c>
      <c r="BI476" t="s">
        <v>379</v>
      </c>
      <c r="BJ476">
        <v>2</v>
      </c>
      <c r="BK476" t="b">
        <v>1</v>
      </c>
      <c r="BL476">
        <v>1659809736.099999</v>
      </c>
      <c r="BM476">
        <v>212.7165333333333</v>
      </c>
      <c r="BN476">
        <v>256.76726666666661</v>
      </c>
      <c r="BO476">
        <v>27.444673333333331</v>
      </c>
      <c r="BP476">
        <v>24.024133333333332</v>
      </c>
      <c r="BQ476">
        <v>211.8588</v>
      </c>
      <c r="BR476">
        <v>27.431940000000001</v>
      </c>
      <c r="BS476">
        <v>500.13939999999991</v>
      </c>
      <c r="BT476">
        <v>98.791746666666683</v>
      </c>
      <c r="BU476">
        <v>9.9944313333333326E-2</v>
      </c>
      <c r="BV476">
        <v>30.952006666666669</v>
      </c>
      <c r="BW476">
        <v>31.60545333333334</v>
      </c>
      <c r="BX476">
        <v>999.89999999999986</v>
      </c>
      <c r="BY476">
        <v>0</v>
      </c>
      <c r="BZ476">
        <v>0</v>
      </c>
      <c r="CA476">
        <v>10006.670666666671</v>
      </c>
      <c r="CB476">
        <v>0</v>
      </c>
      <c r="CC476">
        <v>218.83493333333331</v>
      </c>
      <c r="CD476">
        <v>-44.050686666666657</v>
      </c>
      <c r="CE476">
        <v>218.7193333333334</v>
      </c>
      <c r="CF476">
        <v>263.08773333333329</v>
      </c>
      <c r="CG476">
        <v>3.4205239999999999</v>
      </c>
      <c r="CH476">
        <v>256.76726666666661</v>
      </c>
      <c r="CI476">
        <v>24.024133333333332</v>
      </c>
      <c r="CJ476">
        <v>2.711304666666666</v>
      </c>
      <c r="CK476">
        <v>2.3733866666666659</v>
      </c>
      <c r="CL476">
        <v>22.35380666666666</v>
      </c>
      <c r="CM476">
        <v>20.183313333333331</v>
      </c>
      <c r="CN476">
        <v>2000.002</v>
      </c>
      <c r="CO476">
        <v>0.97999899999999973</v>
      </c>
      <c r="CP476">
        <v>2.0001100000000001E-2</v>
      </c>
      <c r="CQ476">
        <v>0</v>
      </c>
      <c r="CR476">
        <v>2.8009333333333331</v>
      </c>
      <c r="CS476">
        <v>0</v>
      </c>
      <c r="CT476">
        <v>19627.58666666667</v>
      </c>
      <c r="CU476">
        <v>17412.326666666671</v>
      </c>
      <c r="CV476">
        <v>43.936999999999998</v>
      </c>
      <c r="CW476">
        <v>45.133266666666671</v>
      </c>
      <c r="CX476">
        <v>44</v>
      </c>
      <c r="CY476">
        <v>43.375</v>
      </c>
      <c r="CZ476">
        <v>43.862400000000001</v>
      </c>
      <c r="DA476">
        <v>1960.002</v>
      </c>
      <c r="DB476">
        <v>40</v>
      </c>
      <c r="DC476">
        <v>0</v>
      </c>
      <c r="DD476">
        <v>1659809742.9000001</v>
      </c>
      <c r="DE476">
        <v>0</v>
      </c>
      <c r="DF476">
        <v>1659809405.0999999</v>
      </c>
      <c r="DG476" t="s">
        <v>1197</v>
      </c>
      <c r="DH476">
        <v>1659809402.5999999</v>
      </c>
      <c r="DI476">
        <v>1659809405.0999999</v>
      </c>
      <c r="DJ476">
        <v>17</v>
      </c>
      <c r="DK476">
        <v>-0.01</v>
      </c>
      <c r="DL476">
        <v>-1E-3</v>
      </c>
      <c r="DM476">
        <v>1.2789999999999999</v>
      </c>
      <c r="DN476">
        <v>1.7000000000000001E-2</v>
      </c>
      <c r="DO476">
        <v>400</v>
      </c>
      <c r="DP476">
        <v>24</v>
      </c>
      <c r="DQ476">
        <v>0.2</v>
      </c>
      <c r="DR476">
        <v>0.03</v>
      </c>
      <c r="DS476">
        <v>5.8133303011389934</v>
      </c>
      <c r="DT476">
        <v>12.16619239472263</v>
      </c>
      <c r="DU476">
        <v>0.87954728646156932</v>
      </c>
      <c r="DV476">
        <v>0</v>
      </c>
      <c r="DW476">
        <v>-43.010436585365859</v>
      </c>
      <c r="DX476">
        <v>-17.85252961672467</v>
      </c>
      <c r="DY476">
        <v>1.7671188791509631</v>
      </c>
      <c r="DZ476">
        <v>0</v>
      </c>
      <c r="EA476">
        <v>3.4174080487804881</v>
      </c>
      <c r="EB476">
        <v>5.2508571428570253E-2</v>
      </c>
      <c r="EC476">
        <v>5.3231387309406264E-3</v>
      </c>
      <c r="ED476">
        <v>1</v>
      </c>
      <c r="EE476">
        <v>1.9556412472472029</v>
      </c>
      <c r="EF476">
        <v>-1.543289253542089E-2</v>
      </c>
      <c r="EG476">
        <v>1.3908481833123721E-3</v>
      </c>
      <c r="EH476">
        <v>1</v>
      </c>
      <c r="EI476">
        <v>0.14664699706114079</v>
      </c>
      <c r="EJ476">
        <v>3.3711913508386012E-3</v>
      </c>
      <c r="EK476">
        <v>2.5904060536083539E-4</v>
      </c>
      <c r="EL476">
        <v>1</v>
      </c>
      <c r="EM476">
        <v>3</v>
      </c>
      <c r="EN476">
        <v>6</v>
      </c>
      <c r="EO476" t="s">
        <v>1198</v>
      </c>
      <c r="EP476">
        <v>2.9403299999999999</v>
      </c>
      <c r="EQ476">
        <v>2.8014299999999999</v>
      </c>
      <c r="ER476">
        <v>5.9004399999999999E-2</v>
      </c>
      <c r="ES476">
        <v>6.8037799999999996E-2</v>
      </c>
      <c r="ET476">
        <v>0.116966</v>
      </c>
      <c r="EU476">
        <v>0.10656400000000001</v>
      </c>
      <c r="EV476">
        <v>19233.5</v>
      </c>
      <c r="EW476">
        <v>19971.900000000001</v>
      </c>
      <c r="EX476">
        <v>23784.799999999999</v>
      </c>
      <c r="EY476">
        <v>24955.7</v>
      </c>
      <c r="EZ476">
        <v>33626.800000000003</v>
      </c>
      <c r="FA476">
        <v>35611.699999999997</v>
      </c>
      <c r="FB476">
        <v>43385</v>
      </c>
      <c r="FC476">
        <v>46141.599999999999</v>
      </c>
      <c r="FD476">
        <v>1.9330000000000001</v>
      </c>
      <c r="FE476">
        <v>1.7677700000000001</v>
      </c>
      <c r="FF476">
        <v>8.7410199999999993E-2</v>
      </c>
      <c r="FG476">
        <v>0</v>
      </c>
      <c r="FH476">
        <v>30.184100000000001</v>
      </c>
      <c r="FI476">
        <v>999.9</v>
      </c>
      <c r="FJ476">
        <v>41.7</v>
      </c>
      <c r="FK476">
        <v>41.7</v>
      </c>
      <c r="FL476">
        <v>34.250500000000002</v>
      </c>
      <c r="FM476">
        <v>63.914200000000001</v>
      </c>
      <c r="FN476">
        <v>26.334099999999999</v>
      </c>
      <c r="FO476">
        <v>1</v>
      </c>
      <c r="FP476">
        <v>0.62111799999999995</v>
      </c>
      <c r="FQ476">
        <v>2.70852</v>
      </c>
      <c r="FR476">
        <v>20.297599999999999</v>
      </c>
      <c r="FS476">
        <v>5.2112999999999996</v>
      </c>
      <c r="FT476">
        <v>11.907999999999999</v>
      </c>
      <c r="FU476">
        <v>5.0030999999999999</v>
      </c>
      <c r="FV476">
        <v>3.2902300000000002</v>
      </c>
      <c r="FW476">
        <v>9999</v>
      </c>
      <c r="FX476">
        <v>9999</v>
      </c>
      <c r="FY476">
        <v>9999</v>
      </c>
      <c r="FZ476">
        <v>999.9</v>
      </c>
      <c r="GA476">
        <v>1.85982</v>
      </c>
      <c r="GB476">
        <v>1.85486</v>
      </c>
      <c r="GC476">
        <v>1.85798</v>
      </c>
      <c r="GD476">
        <v>1.8565100000000001</v>
      </c>
      <c r="GE476">
        <v>1.8551599999999999</v>
      </c>
      <c r="GF476">
        <v>1.8547100000000001</v>
      </c>
      <c r="GG476">
        <v>1.85364</v>
      </c>
      <c r="GH476">
        <v>1.8565700000000001</v>
      </c>
      <c r="GI476">
        <v>0</v>
      </c>
      <c r="GJ476">
        <v>0</v>
      </c>
      <c r="GK476">
        <v>0</v>
      </c>
      <c r="GL476">
        <v>0</v>
      </c>
      <c r="GM476" t="s">
        <v>382</v>
      </c>
      <c r="GN476" t="s">
        <v>383</v>
      </c>
      <c r="GO476" t="s">
        <v>384</v>
      </c>
      <c r="GP476" t="s">
        <v>384</v>
      </c>
      <c r="GQ476" t="s">
        <v>384</v>
      </c>
      <c r="GR476" t="s">
        <v>384</v>
      </c>
      <c r="GS476">
        <v>0</v>
      </c>
      <c r="GT476">
        <v>100</v>
      </c>
      <c r="GU476">
        <v>100</v>
      </c>
      <c r="GV476">
        <v>0.94499999999999995</v>
      </c>
      <c r="GW476">
        <v>1.2800000000000001E-2</v>
      </c>
      <c r="GX476">
        <v>0.27761382284396391</v>
      </c>
      <c r="GY476">
        <v>3.0239061252787889E-3</v>
      </c>
      <c r="GZ476">
        <v>-1.398580452151984E-6</v>
      </c>
      <c r="HA476">
        <v>2.8030378366047371E-10</v>
      </c>
      <c r="HB476">
        <v>-7.1345895132161177E-2</v>
      </c>
      <c r="HC476">
        <v>1.0309082032153079E-2</v>
      </c>
      <c r="HD476">
        <v>-3.6321104004466529E-4</v>
      </c>
      <c r="HE476">
        <v>3.6129943689190391E-6</v>
      </c>
      <c r="HF476">
        <v>0</v>
      </c>
      <c r="HG476">
        <v>2134</v>
      </c>
      <c r="HH476">
        <v>3</v>
      </c>
      <c r="HI476">
        <v>46</v>
      </c>
      <c r="HJ476">
        <v>5.7</v>
      </c>
      <c r="HK476">
        <v>5.6</v>
      </c>
      <c r="HL476">
        <v>0.86303700000000005</v>
      </c>
      <c r="HM476">
        <v>2.3840300000000001</v>
      </c>
      <c r="HN476">
        <v>1.4978</v>
      </c>
      <c r="HO476">
        <v>2.3010299999999999</v>
      </c>
      <c r="HP476">
        <v>1.5478499999999999</v>
      </c>
      <c r="HQ476">
        <v>2.3278799999999999</v>
      </c>
      <c r="HR476">
        <v>43.6447</v>
      </c>
      <c r="HS476">
        <v>15.3841</v>
      </c>
      <c r="HT476">
        <v>18</v>
      </c>
      <c r="HU476">
        <v>502.084</v>
      </c>
      <c r="HV476">
        <v>458.60300000000001</v>
      </c>
      <c r="HW476">
        <v>26.351700000000001</v>
      </c>
      <c r="HX476">
        <v>34.6524</v>
      </c>
      <c r="HY476">
        <v>29.999199999999998</v>
      </c>
      <c r="HZ476">
        <v>34.552199999999999</v>
      </c>
      <c r="IA476">
        <v>34.654299999999999</v>
      </c>
      <c r="IB476">
        <v>17.293399999999998</v>
      </c>
      <c r="IC476">
        <v>28.3445</v>
      </c>
      <c r="ID476">
        <v>0</v>
      </c>
      <c r="IE476">
        <v>26.3828</v>
      </c>
      <c r="IF476">
        <v>331.11500000000001</v>
      </c>
      <c r="IG476">
        <v>23.926400000000001</v>
      </c>
      <c r="IH476">
        <v>100.30800000000001</v>
      </c>
      <c r="II476">
        <v>99.993600000000001</v>
      </c>
      <c r="IJ476" t="s">
        <v>2639</v>
      </c>
    </row>
    <row r="477" spans="1:244" x14ac:dyDescent="0.2">
      <c r="A477">
        <v>461</v>
      </c>
      <c r="B477">
        <v>1659809744.5999999</v>
      </c>
      <c r="C477">
        <v>13603.099999904631</v>
      </c>
      <c r="D477" t="s">
        <v>1313</v>
      </c>
      <c r="E477" t="s">
        <v>1314</v>
      </c>
      <c r="F477">
        <v>1</v>
      </c>
      <c r="G477" t="s">
        <v>373</v>
      </c>
      <c r="H477" t="s">
        <v>374</v>
      </c>
      <c r="I477" t="s">
        <v>375</v>
      </c>
      <c r="J477" t="s">
        <v>376</v>
      </c>
      <c r="K477" t="s">
        <v>377</v>
      </c>
      <c r="L477" t="s">
        <v>1192</v>
      </c>
      <c r="M477" t="s">
        <v>378</v>
      </c>
      <c r="N477">
        <v>1659809736.5999999</v>
      </c>
      <c r="O477">
        <f t="shared" si="238"/>
        <v>2.936085790926698E-3</v>
      </c>
      <c r="P477">
        <f t="shared" si="239"/>
        <v>2.9360857909266982</v>
      </c>
      <c r="Q477">
        <f t="shared" si="240"/>
        <v>7.7252953578722092</v>
      </c>
      <c r="R477">
        <f t="shared" si="241"/>
        <v>215.11699999999999</v>
      </c>
      <c r="S477">
        <f t="shared" si="242"/>
        <v>123.44214456724069</v>
      </c>
      <c r="T477">
        <f t="shared" si="243"/>
        <v>12.207403132113821</v>
      </c>
      <c r="U477">
        <f t="shared" si="244"/>
        <v>21.273285139181116</v>
      </c>
      <c r="V477">
        <f t="shared" si="245"/>
        <v>0.14694535904822453</v>
      </c>
      <c r="W477">
        <f t="shared" si="246"/>
        <v>2.9093182347759683</v>
      </c>
      <c r="X477">
        <f t="shared" si="247"/>
        <v>0.14294313959112764</v>
      </c>
      <c r="Y477">
        <f t="shared" si="248"/>
        <v>8.9689966413736125E-2</v>
      </c>
      <c r="Z477">
        <f t="shared" si="249"/>
        <v>321.51649874999993</v>
      </c>
      <c r="AA477">
        <f t="shared" si="250"/>
        <v>32.088790276983559</v>
      </c>
      <c r="AB477">
        <f t="shared" si="251"/>
        <v>31.605562500000001</v>
      </c>
      <c r="AC477">
        <f t="shared" si="252"/>
        <v>4.6695079831685078</v>
      </c>
      <c r="AD477">
        <f t="shared" si="253"/>
        <v>60.325193227550798</v>
      </c>
      <c r="AE477">
        <f t="shared" si="254"/>
        <v>2.714079528138944</v>
      </c>
      <c r="AF477">
        <f t="shared" si="255"/>
        <v>4.4990813670521508</v>
      </c>
      <c r="AG477">
        <f t="shared" si="256"/>
        <v>1.9554284550295638</v>
      </c>
      <c r="AH477">
        <f t="shared" si="257"/>
        <v>-129.4813833798674</v>
      </c>
      <c r="AI477">
        <f t="shared" si="258"/>
        <v>-102.4878585766135</v>
      </c>
      <c r="AJ477">
        <f t="shared" si="259"/>
        <v>-7.9324655926460617</v>
      </c>
      <c r="AK477">
        <f t="shared" si="260"/>
        <v>81.614791200872972</v>
      </c>
      <c r="AL477">
        <f t="shared" si="261"/>
        <v>36.203038490158612</v>
      </c>
      <c r="AM477">
        <f t="shared" si="262"/>
        <v>2.9319169318395102</v>
      </c>
      <c r="AN477">
        <f t="shared" si="263"/>
        <v>7.7252953578722092</v>
      </c>
      <c r="AO477">
        <v>292.94066913253158</v>
      </c>
      <c r="AP477">
        <v>258.21101212121209</v>
      </c>
      <c r="AQ477">
        <v>4.9205092757094304</v>
      </c>
      <c r="AR477">
        <v>65.640967639493695</v>
      </c>
      <c r="AS477">
        <f t="shared" si="264"/>
        <v>2.9360857909266982</v>
      </c>
      <c r="AT477">
        <v>24.02345787377114</v>
      </c>
      <c r="AU477">
        <v>27.448891208791231</v>
      </c>
      <c r="AV477">
        <v>2.7728351407863321E-5</v>
      </c>
      <c r="AW477">
        <v>85.652691204129724</v>
      </c>
      <c r="AX477">
        <v>0</v>
      </c>
      <c r="AY477">
        <v>0</v>
      </c>
      <c r="AZ477">
        <f t="shared" si="265"/>
        <v>1</v>
      </c>
      <c r="BA477">
        <f t="shared" si="266"/>
        <v>0</v>
      </c>
      <c r="BB477">
        <f t="shared" si="267"/>
        <v>51588.809161527162</v>
      </c>
      <c r="BC477">
        <f t="shared" si="268"/>
        <v>2000.003125</v>
      </c>
      <c r="BD477">
        <f t="shared" si="269"/>
        <v>1681.2026249999999</v>
      </c>
      <c r="BE477">
        <f t="shared" si="270"/>
        <v>0.84059999906250138</v>
      </c>
      <c r="BF477">
        <f t="shared" si="271"/>
        <v>0.1607579981906278</v>
      </c>
      <c r="BG477">
        <v>6</v>
      </c>
      <c r="BH477">
        <v>0.5</v>
      </c>
      <c r="BI477" t="s">
        <v>379</v>
      </c>
      <c r="BJ477">
        <v>2</v>
      </c>
      <c r="BK477" t="b">
        <v>1</v>
      </c>
      <c r="BL477">
        <v>1659809736.5999999</v>
      </c>
      <c r="BM477">
        <v>215.11699999999999</v>
      </c>
      <c r="BN477">
        <v>259.30493749999999</v>
      </c>
      <c r="BO477">
        <v>27.444968750000001</v>
      </c>
      <c r="BP477">
        <v>24.0242</v>
      </c>
      <c r="BQ477">
        <v>214.25343749999999</v>
      </c>
      <c r="BR477">
        <v>27.432237499999999</v>
      </c>
      <c r="BS477">
        <v>500.14206250000001</v>
      </c>
      <c r="BT477">
        <v>98.791731249999998</v>
      </c>
      <c r="BU477">
        <v>9.9965543749999997E-2</v>
      </c>
      <c r="BV477">
        <v>30.952137499999999</v>
      </c>
      <c r="BW477">
        <v>31.605562500000001</v>
      </c>
      <c r="BX477">
        <v>999.9</v>
      </c>
      <c r="BY477">
        <v>0</v>
      </c>
      <c r="BZ477">
        <v>0</v>
      </c>
      <c r="CA477">
        <v>10006.019375</v>
      </c>
      <c r="CB477">
        <v>0</v>
      </c>
      <c r="CC477">
        <v>218.7024375</v>
      </c>
      <c r="CD477">
        <v>-44.187931249999998</v>
      </c>
      <c r="CE477">
        <v>221.18756250000001</v>
      </c>
      <c r="CF477">
        <v>265.68793749999998</v>
      </c>
      <c r="CG477">
        <v>3.4207531250000001</v>
      </c>
      <c r="CH477">
        <v>259.30493749999999</v>
      </c>
      <c r="CI477">
        <v>24.0242</v>
      </c>
      <c r="CJ477">
        <v>2.7113337500000001</v>
      </c>
      <c r="CK477">
        <v>2.3733931250000002</v>
      </c>
      <c r="CL477">
        <v>22.35398125</v>
      </c>
      <c r="CM477">
        <v>20.183356249999999</v>
      </c>
      <c r="CN477">
        <v>2000.003125</v>
      </c>
      <c r="CO477">
        <v>0.97999899999999995</v>
      </c>
      <c r="CP477">
        <v>2.0001100000000001E-2</v>
      </c>
      <c r="CQ477">
        <v>0</v>
      </c>
      <c r="CR477">
        <v>2.7562500000000001</v>
      </c>
      <c r="CS477">
        <v>0</v>
      </c>
      <c r="CT477">
        <v>19627.618750000001</v>
      </c>
      <c r="CU477">
        <v>17412.337500000001</v>
      </c>
      <c r="CV477">
        <v>43.936999999999998</v>
      </c>
      <c r="CW477">
        <v>45.132750000000001</v>
      </c>
      <c r="CX477">
        <v>44</v>
      </c>
      <c r="CY477">
        <v>43.375</v>
      </c>
      <c r="CZ477">
        <v>43.863187500000002</v>
      </c>
      <c r="DA477">
        <v>1960.003125</v>
      </c>
      <c r="DB477">
        <v>40</v>
      </c>
      <c r="DC477">
        <v>0</v>
      </c>
      <c r="DD477">
        <v>1659809744.0999999</v>
      </c>
      <c r="DE477">
        <v>0</v>
      </c>
      <c r="DF477">
        <v>1659809405.0999999</v>
      </c>
      <c r="DG477" t="s">
        <v>1197</v>
      </c>
      <c r="DH477">
        <v>1659809402.5999999</v>
      </c>
      <c r="DI477">
        <v>1659809405.0999999</v>
      </c>
      <c r="DJ477">
        <v>17</v>
      </c>
      <c r="DK477">
        <v>-0.01</v>
      </c>
      <c r="DL477">
        <v>-1E-3</v>
      </c>
      <c r="DM477">
        <v>1.2789999999999999</v>
      </c>
      <c r="DN477">
        <v>1.7000000000000001E-2</v>
      </c>
      <c r="DO477">
        <v>400</v>
      </c>
      <c r="DP477">
        <v>24</v>
      </c>
      <c r="DQ477">
        <v>0.2</v>
      </c>
      <c r="DR477">
        <v>0.03</v>
      </c>
      <c r="DS477">
        <v>6.0659266051894711</v>
      </c>
      <c r="DT477">
        <v>12.245149718883299</v>
      </c>
      <c r="DU477">
        <v>0.91452820819554681</v>
      </c>
      <c r="DV477">
        <v>0</v>
      </c>
      <c r="DW477">
        <v>-43.528557499999998</v>
      </c>
      <c r="DX477">
        <v>-17.380118949343348</v>
      </c>
      <c r="DY477">
        <v>1.6790003691017319</v>
      </c>
      <c r="DZ477">
        <v>0</v>
      </c>
      <c r="EA477">
        <v>3.4186735000000001</v>
      </c>
      <c r="EB477">
        <v>4.7955422138839118E-2</v>
      </c>
      <c r="EC477">
        <v>4.8522054521629946E-3</v>
      </c>
      <c r="ED477">
        <v>1</v>
      </c>
      <c r="EE477">
        <v>1.955461392501926</v>
      </c>
      <c r="EF477">
        <v>-1.3518285662170381E-2</v>
      </c>
      <c r="EG477">
        <v>1.3328585785763829E-3</v>
      </c>
      <c r="EH477">
        <v>1</v>
      </c>
      <c r="EI477">
        <v>0.1467085703551852</v>
      </c>
      <c r="EJ477">
        <v>3.1034383775039799E-3</v>
      </c>
      <c r="EK477">
        <v>2.4866327811616539E-4</v>
      </c>
      <c r="EL477">
        <v>1</v>
      </c>
      <c r="EM477">
        <v>3</v>
      </c>
      <c r="EN477">
        <v>6</v>
      </c>
      <c r="EO477" t="s">
        <v>1198</v>
      </c>
      <c r="EP477">
        <v>2.9402200000000001</v>
      </c>
      <c r="EQ477">
        <v>2.8012800000000002</v>
      </c>
      <c r="ER477">
        <v>5.9966499999999999E-2</v>
      </c>
      <c r="ES477">
        <v>6.8998400000000001E-2</v>
      </c>
      <c r="ET477">
        <v>0.11697</v>
      </c>
      <c r="EU477">
        <v>0.106567</v>
      </c>
      <c r="EV477">
        <v>19214</v>
      </c>
      <c r="EW477">
        <v>19951.400000000001</v>
      </c>
      <c r="EX477">
        <v>23784.9</v>
      </c>
      <c r="EY477">
        <v>24955.7</v>
      </c>
      <c r="EZ477">
        <v>33626.800000000003</v>
      </c>
      <c r="FA477">
        <v>35611.699999999997</v>
      </c>
      <c r="FB477">
        <v>43385.2</v>
      </c>
      <c r="FC477">
        <v>46141.8</v>
      </c>
      <c r="FD477">
        <v>1.9326300000000001</v>
      </c>
      <c r="FE477">
        <v>1.7678</v>
      </c>
      <c r="FF477">
        <v>8.7909399999999999E-2</v>
      </c>
      <c r="FG477">
        <v>0</v>
      </c>
      <c r="FH477">
        <v>30.1828</v>
      </c>
      <c r="FI477">
        <v>999.9</v>
      </c>
      <c r="FJ477">
        <v>41.7</v>
      </c>
      <c r="FK477">
        <v>41.7</v>
      </c>
      <c r="FL477">
        <v>34.247399999999999</v>
      </c>
      <c r="FM477">
        <v>63.514200000000002</v>
      </c>
      <c r="FN477">
        <v>26.698699999999999</v>
      </c>
      <c r="FO477">
        <v>1</v>
      </c>
      <c r="FP477">
        <v>0.62098799999999998</v>
      </c>
      <c r="FQ477">
        <v>2.6944599999999999</v>
      </c>
      <c r="FR477">
        <v>20.297699999999999</v>
      </c>
      <c r="FS477">
        <v>5.2111499999999999</v>
      </c>
      <c r="FT477">
        <v>11.907999999999999</v>
      </c>
      <c r="FU477">
        <v>5.0028499999999996</v>
      </c>
      <c r="FV477">
        <v>3.2901799999999999</v>
      </c>
      <c r="FW477">
        <v>9999</v>
      </c>
      <c r="FX477">
        <v>9999</v>
      </c>
      <c r="FY477">
        <v>9999</v>
      </c>
      <c r="FZ477">
        <v>999.9</v>
      </c>
      <c r="GA477">
        <v>1.85982</v>
      </c>
      <c r="GB477">
        <v>1.8548500000000001</v>
      </c>
      <c r="GC477">
        <v>1.8580000000000001</v>
      </c>
      <c r="GD477">
        <v>1.8565199999999999</v>
      </c>
      <c r="GE477">
        <v>1.8551599999999999</v>
      </c>
      <c r="GF477">
        <v>1.8547100000000001</v>
      </c>
      <c r="GG477">
        <v>1.85364</v>
      </c>
      <c r="GH477">
        <v>1.8565799999999999</v>
      </c>
      <c r="GI477">
        <v>0</v>
      </c>
      <c r="GJ477">
        <v>0</v>
      </c>
      <c r="GK477">
        <v>0</v>
      </c>
      <c r="GL477">
        <v>0</v>
      </c>
      <c r="GM477" t="s">
        <v>382</v>
      </c>
      <c r="GN477" t="s">
        <v>383</v>
      </c>
      <c r="GO477" t="s">
        <v>384</v>
      </c>
      <c r="GP477" t="s">
        <v>384</v>
      </c>
      <c r="GQ477" t="s">
        <v>384</v>
      </c>
      <c r="GR477" t="s">
        <v>384</v>
      </c>
      <c r="GS477">
        <v>0</v>
      </c>
      <c r="GT477">
        <v>100</v>
      </c>
      <c r="GU477">
        <v>100</v>
      </c>
      <c r="GV477">
        <v>0.95699999999999996</v>
      </c>
      <c r="GW477">
        <v>1.2699999999999999E-2</v>
      </c>
      <c r="GX477">
        <v>0.27761382284396391</v>
      </c>
      <c r="GY477">
        <v>3.0239061252787889E-3</v>
      </c>
      <c r="GZ477">
        <v>-1.398580452151984E-6</v>
      </c>
      <c r="HA477">
        <v>2.8030378366047371E-10</v>
      </c>
      <c r="HB477">
        <v>-7.1345895132161177E-2</v>
      </c>
      <c r="HC477">
        <v>1.0309082032153079E-2</v>
      </c>
      <c r="HD477">
        <v>-3.6321104004466529E-4</v>
      </c>
      <c r="HE477">
        <v>3.6129943689190391E-6</v>
      </c>
      <c r="HF477">
        <v>0</v>
      </c>
      <c r="HG477">
        <v>2134</v>
      </c>
      <c r="HH477">
        <v>3</v>
      </c>
      <c r="HI477">
        <v>46</v>
      </c>
      <c r="HJ477">
        <v>5.7</v>
      </c>
      <c r="HK477">
        <v>5.7</v>
      </c>
      <c r="HL477">
        <v>0.87036100000000005</v>
      </c>
      <c r="HM477">
        <v>2.3791500000000001</v>
      </c>
      <c r="HN477">
        <v>1.4978</v>
      </c>
      <c r="HO477">
        <v>2.3010299999999999</v>
      </c>
      <c r="HP477">
        <v>1.5478499999999999</v>
      </c>
      <c r="HQ477">
        <v>2.32056</v>
      </c>
      <c r="HR477">
        <v>43.6173</v>
      </c>
      <c r="HS477">
        <v>15.3841</v>
      </c>
      <c r="HT477">
        <v>18</v>
      </c>
      <c r="HU477">
        <v>501.84199999999998</v>
      </c>
      <c r="HV477">
        <v>458.608</v>
      </c>
      <c r="HW477">
        <v>26.357600000000001</v>
      </c>
      <c r="HX477">
        <v>34.650799999999997</v>
      </c>
      <c r="HY477">
        <v>29.999199999999998</v>
      </c>
      <c r="HZ477">
        <v>34.550600000000003</v>
      </c>
      <c r="IA477">
        <v>34.652700000000003</v>
      </c>
      <c r="IB477">
        <v>17.450900000000001</v>
      </c>
      <c r="IC477">
        <v>28.3445</v>
      </c>
      <c r="ID477">
        <v>0</v>
      </c>
      <c r="IE477">
        <v>26.3828</v>
      </c>
      <c r="IF477">
        <v>331.11500000000001</v>
      </c>
      <c r="IG477">
        <v>23.9206</v>
      </c>
      <c r="IH477">
        <v>100.309</v>
      </c>
      <c r="II477">
        <v>99.994</v>
      </c>
      <c r="IJ477" t="s">
        <v>2639</v>
      </c>
    </row>
    <row r="478" spans="1:244" x14ac:dyDescent="0.2">
      <c r="A478">
        <v>462</v>
      </c>
      <c r="B478">
        <v>1659809745.0999999</v>
      </c>
      <c r="C478">
        <v>13603.599999904631</v>
      </c>
      <c r="D478" t="s">
        <v>1315</v>
      </c>
      <c r="E478" t="s">
        <v>1316</v>
      </c>
      <c r="F478">
        <v>1</v>
      </c>
      <c r="G478" t="s">
        <v>373</v>
      </c>
      <c r="H478" t="s">
        <v>374</v>
      </c>
      <c r="I478" t="s">
        <v>375</v>
      </c>
      <c r="J478" t="s">
        <v>376</v>
      </c>
      <c r="K478" t="s">
        <v>377</v>
      </c>
      <c r="L478" t="s">
        <v>1192</v>
      </c>
      <c r="M478" t="s">
        <v>378</v>
      </c>
      <c r="N478">
        <v>1659809736.5999999</v>
      </c>
      <c r="O478">
        <f t="shared" si="238"/>
        <v>2.93652231004197E-3</v>
      </c>
      <c r="P478">
        <f t="shared" si="239"/>
        <v>2.93652231004197</v>
      </c>
      <c r="Q478">
        <f t="shared" si="240"/>
        <v>7.8363207439929745</v>
      </c>
      <c r="R478">
        <f t="shared" si="241"/>
        <v>215.11699999999999</v>
      </c>
      <c r="S478">
        <f t="shared" si="242"/>
        <v>122.23703198373576</v>
      </c>
      <c r="T478">
        <f t="shared" si="243"/>
        <v>12.088227503903518</v>
      </c>
      <c r="U478">
        <f t="shared" si="244"/>
        <v>21.273285139181116</v>
      </c>
      <c r="V478">
        <f t="shared" si="245"/>
        <v>0.14696781640245965</v>
      </c>
      <c r="W478">
        <f t="shared" si="246"/>
        <v>2.9093182347759683</v>
      </c>
      <c r="X478">
        <f t="shared" si="247"/>
        <v>0.14296439149494511</v>
      </c>
      <c r="Y478">
        <f t="shared" si="248"/>
        <v>8.9703353075933898E-2</v>
      </c>
      <c r="Z478">
        <f t="shared" si="249"/>
        <v>321.51649874999993</v>
      </c>
      <c r="AA478">
        <f t="shared" si="250"/>
        <v>32.088676333623432</v>
      </c>
      <c r="AB478">
        <f t="shared" si="251"/>
        <v>31.605562500000001</v>
      </c>
      <c r="AC478">
        <f t="shared" si="252"/>
        <v>4.6695079831685078</v>
      </c>
      <c r="AD478">
        <f t="shared" si="253"/>
        <v>60.325193227550798</v>
      </c>
      <c r="AE478">
        <f t="shared" si="254"/>
        <v>2.714079528138944</v>
      </c>
      <c r="AF478">
        <f t="shared" si="255"/>
        <v>4.4990813670521508</v>
      </c>
      <c r="AG478">
        <f t="shared" si="256"/>
        <v>1.9554284550295638</v>
      </c>
      <c r="AH478">
        <f t="shared" si="257"/>
        <v>-129.50063387285087</v>
      </c>
      <c r="AI478">
        <f t="shared" si="258"/>
        <v>-102.4878585766135</v>
      </c>
      <c r="AJ478">
        <f t="shared" si="259"/>
        <v>-7.9324655926460617</v>
      </c>
      <c r="AK478">
        <f t="shared" si="260"/>
        <v>81.595540707889498</v>
      </c>
      <c r="AL478">
        <f t="shared" si="261"/>
        <v>36.203038490158612</v>
      </c>
      <c r="AM478">
        <f t="shared" si="262"/>
        <v>2.9319169318395102</v>
      </c>
      <c r="AN478">
        <f t="shared" si="263"/>
        <v>7.8363207439929745</v>
      </c>
      <c r="AO478">
        <v>295.55728155897322</v>
      </c>
      <c r="AP478">
        <v>260.68178181818178</v>
      </c>
      <c r="AQ478">
        <v>4.9223366869313923</v>
      </c>
      <c r="AR478">
        <v>65.640967639493695</v>
      </c>
      <c r="AS478">
        <f t="shared" si="264"/>
        <v>2.93652231004197</v>
      </c>
      <c r="AT478">
        <v>24.02343536502142</v>
      </c>
      <c r="AU478">
        <v>27.449483516483529</v>
      </c>
      <c r="AV478">
        <v>1.1648341686324101E-5</v>
      </c>
      <c r="AW478">
        <v>85.652691204129724</v>
      </c>
      <c r="AX478">
        <v>0</v>
      </c>
      <c r="AY478">
        <v>0</v>
      </c>
      <c r="AZ478">
        <f t="shared" si="265"/>
        <v>1</v>
      </c>
      <c r="BA478">
        <f t="shared" si="266"/>
        <v>0</v>
      </c>
      <c r="BB478">
        <f t="shared" si="267"/>
        <v>51588.809161527162</v>
      </c>
      <c r="BC478">
        <f t="shared" si="268"/>
        <v>2000.003125</v>
      </c>
      <c r="BD478">
        <f t="shared" si="269"/>
        <v>1681.2026249999999</v>
      </c>
      <c r="BE478">
        <f t="shared" si="270"/>
        <v>0.84059999906250138</v>
      </c>
      <c r="BF478">
        <f t="shared" si="271"/>
        <v>0.1607579981906278</v>
      </c>
      <c r="BG478">
        <v>6</v>
      </c>
      <c r="BH478">
        <v>0.5</v>
      </c>
      <c r="BI478" t="s">
        <v>379</v>
      </c>
      <c r="BJ478">
        <v>2</v>
      </c>
      <c r="BK478" t="b">
        <v>1</v>
      </c>
      <c r="BL478">
        <v>1659809736.5999999</v>
      </c>
      <c r="BM478">
        <v>215.11699999999999</v>
      </c>
      <c r="BN478">
        <v>259.30493749999999</v>
      </c>
      <c r="BO478">
        <v>27.444968750000001</v>
      </c>
      <c r="BP478">
        <v>24.0242</v>
      </c>
      <c r="BQ478">
        <v>214.25343749999999</v>
      </c>
      <c r="BR478">
        <v>27.432237499999999</v>
      </c>
      <c r="BS478">
        <v>500.14206250000001</v>
      </c>
      <c r="BT478">
        <v>98.791731249999998</v>
      </c>
      <c r="BU478">
        <v>9.9965543749999997E-2</v>
      </c>
      <c r="BV478">
        <v>30.952137499999999</v>
      </c>
      <c r="BW478">
        <v>31.605562500000001</v>
      </c>
      <c r="BX478">
        <v>999.9</v>
      </c>
      <c r="BY478">
        <v>0</v>
      </c>
      <c r="BZ478">
        <v>0</v>
      </c>
      <c r="CA478">
        <v>10006.019375</v>
      </c>
      <c r="CB478">
        <v>0</v>
      </c>
      <c r="CC478">
        <v>218.7024375</v>
      </c>
      <c r="CD478">
        <v>-44.187931249999998</v>
      </c>
      <c r="CE478">
        <v>221.18756250000001</v>
      </c>
      <c r="CF478">
        <v>265.68793749999998</v>
      </c>
      <c r="CG478">
        <v>3.4207531250000001</v>
      </c>
      <c r="CH478">
        <v>259.30493749999999</v>
      </c>
      <c r="CI478">
        <v>24.0242</v>
      </c>
      <c r="CJ478">
        <v>2.7113337500000001</v>
      </c>
      <c r="CK478">
        <v>2.3733931250000002</v>
      </c>
      <c r="CL478">
        <v>22.35398125</v>
      </c>
      <c r="CM478">
        <v>20.183356249999999</v>
      </c>
      <c r="CN478">
        <v>2000.003125</v>
      </c>
      <c r="CO478">
        <v>0.97999899999999995</v>
      </c>
      <c r="CP478">
        <v>2.0001100000000001E-2</v>
      </c>
      <c r="CQ478">
        <v>0</v>
      </c>
      <c r="CR478">
        <v>2.7562500000000001</v>
      </c>
      <c r="CS478">
        <v>0</v>
      </c>
      <c r="CT478">
        <v>19627.618750000001</v>
      </c>
      <c r="CU478">
        <v>17412.337500000001</v>
      </c>
      <c r="CV478">
        <v>43.936999999999998</v>
      </c>
      <c r="CW478">
        <v>45.132750000000001</v>
      </c>
      <c r="CX478">
        <v>44</v>
      </c>
      <c r="CY478">
        <v>43.375</v>
      </c>
      <c r="CZ478">
        <v>43.863187500000002</v>
      </c>
      <c r="DA478">
        <v>1960.003125</v>
      </c>
      <c r="DB478">
        <v>40</v>
      </c>
      <c r="DC478">
        <v>0</v>
      </c>
      <c r="DD478">
        <v>1659809744.7</v>
      </c>
      <c r="DE478">
        <v>0</v>
      </c>
      <c r="DF478">
        <v>1659809405.0999999</v>
      </c>
      <c r="DG478" t="s">
        <v>1197</v>
      </c>
      <c r="DH478">
        <v>1659809402.5999999</v>
      </c>
      <c r="DI478">
        <v>1659809405.0999999</v>
      </c>
      <c r="DJ478">
        <v>17</v>
      </c>
      <c r="DK478">
        <v>-0.01</v>
      </c>
      <c r="DL478">
        <v>-1E-3</v>
      </c>
      <c r="DM478">
        <v>1.2789999999999999</v>
      </c>
      <c r="DN478">
        <v>1.7000000000000001E-2</v>
      </c>
      <c r="DO478">
        <v>400</v>
      </c>
      <c r="DP478">
        <v>24</v>
      </c>
      <c r="DQ478">
        <v>0.2</v>
      </c>
      <c r="DR478">
        <v>0.03</v>
      </c>
      <c r="DS478">
        <v>6.0659266051894711</v>
      </c>
      <c r="DT478">
        <v>12.245149718883299</v>
      </c>
      <c r="DU478">
        <v>0.91452820819554681</v>
      </c>
      <c r="DV478">
        <v>0</v>
      </c>
      <c r="DW478">
        <v>-43.528557499999998</v>
      </c>
      <c r="DX478">
        <v>-17.380118949343348</v>
      </c>
      <c r="DY478">
        <v>1.6790003691017319</v>
      </c>
      <c r="DZ478">
        <v>0</v>
      </c>
      <c r="EA478">
        <v>3.4186735000000001</v>
      </c>
      <c r="EB478">
        <v>4.7955422138839118E-2</v>
      </c>
      <c r="EC478">
        <v>4.8522054521629946E-3</v>
      </c>
      <c r="ED478">
        <v>1</v>
      </c>
      <c r="EE478">
        <v>1.955461392501926</v>
      </c>
      <c r="EF478">
        <v>-1.3518285662170381E-2</v>
      </c>
      <c r="EG478">
        <v>1.3328585785763829E-3</v>
      </c>
      <c r="EH478">
        <v>1</v>
      </c>
      <c r="EI478">
        <v>0.1467085703551852</v>
      </c>
      <c r="EJ478">
        <v>3.1034383775039799E-3</v>
      </c>
      <c r="EK478">
        <v>2.4866327811616539E-4</v>
      </c>
      <c r="EL478">
        <v>1</v>
      </c>
      <c r="EM478">
        <v>3</v>
      </c>
      <c r="EN478">
        <v>6</v>
      </c>
      <c r="EO478" t="s">
        <v>1198</v>
      </c>
      <c r="EP478">
        <v>2.9402200000000001</v>
      </c>
      <c r="EQ478">
        <v>2.8012999999999999</v>
      </c>
      <c r="ER478">
        <v>6.0447899999999999E-2</v>
      </c>
      <c r="ES478">
        <v>6.9475099999999998E-2</v>
      </c>
      <c r="ET478">
        <v>0.11697100000000001</v>
      </c>
      <c r="EU478">
        <v>0.10656599999999999</v>
      </c>
      <c r="EV478">
        <v>19204.2</v>
      </c>
      <c r="EW478">
        <v>19941.2</v>
      </c>
      <c r="EX478">
        <v>23784.9</v>
      </c>
      <c r="EY478">
        <v>24955.8</v>
      </c>
      <c r="EZ478">
        <v>33626.800000000003</v>
      </c>
      <c r="FA478">
        <v>35611.9</v>
      </c>
      <c r="FB478">
        <v>43385.2</v>
      </c>
      <c r="FC478">
        <v>46141.9</v>
      </c>
      <c r="FD478">
        <v>1.9325300000000001</v>
      </c>
      <c r="FE478">
        <v>1.7677700000000001</v>
      </c>
      <c r="FF478">
        <v>8.8058399999999995E-2</v>
      </c>
      <c r="FG478">
        <v>0</v>
      </c>
      <c r="FH478">
        <v>30.182400000000001</v>
      </c>
      <c r="FI478">
        <v>999.9</v>
      </c>
      <c r="FJ478">
        <v>41.7</v>
      </c>
      <c r="FK478">
        <v>41.7</v>
      </c>
      <c r="FL478">
        <v>34.247999999999998</v>
      </c>
      <c r="FM478">
        <v>63.804200000000002</v>
      </c>
      <c r="FN478">
        <v>26.061699999999998</v>
      </c>
      <c r="FO478">
        <v>1</v>
      </c>
      <c r="FP478">
        <v>0.62094499999999997</v>
      </c>
      <c r="FQ478">
        <v>2.6900599999999999</v>
      </c>
      <c r="FR478">
        <v>20.297999999999998</v>
      </c>
      <c r="FS478">
        <v>5.2119</v>
      </c>
      <c r="FT478">
        <v>11.907999999999999</v>
      </c>
      <c r="FU478">
        <v>5.0028499999999996</v>
      </c>
      <c r="FV478">
        <v>3.2902499999999999</v>
      </c>
      <c r="FW478">
        <v>9999</v>
      </c>
      <c r="FX478">
        <v>9999</v>
      </c>
      <c r="FY478">
        <v>9999</v>
      </c>
      <c r="FZ478">
        <v>999.9</v>
      </c>
      <c r="GA478">
        <v>1.8598300000000001</v>
      </c>
      <c r="GB478">
        <v>1.8548500000000001</v>
      </c>
      <c r="GC478">
        <v>1.8580000000000001</v>
      </c>
      <c r="GD478">
        <v>1.8565199999999999</v>
      </c>
      <c r="GE478">
        <v>1.8551599999999999</v>
      </c>
      <c r="GF478">
        <v>1.8547100000000001</v>
      </c>
      <c r="GG478">
        <v>1.85364</v>
      </c>
      <c r="GH478">
        <v>1.85659</v>
      </c>
      <c r="GI478">
        <v>0</v>
      </c>
      <c r="GJ478">
        <v>0</v>
      </c>
      <c r="GK478">
        <v>0</v>
      </c>
      <c r="GL478">
        <v>0</v>
      </c>
      <c r="GM478" t="s">
        <v>382</v>
      </c>
      <c r="GN478" t="s">
        <v>383</v>
      </c>
      <c r="GO478" t="s">
        <v>384</v>
      </c>
      <c r="GP478" t="s">
        <v>384</v>
      </c>
      <c r="GQ478" t="s">
        <v>384</v>
      </c>
      <c r="GR478" t="s">
        <v>384</v>
      </c>
      <c r="GS478">
        <v>0</v>
      </c>
      <c r="GT478">
        <v>100</v>
      </c>
      <c r="GU478">
        <v>100</v>
      </c>
      <c r="GV478">
        <v>0.96199999999999997</v>
      </c>
      <c r="GW478">
        <v>1.2699999999999999E-2</v>
      </c>
      <c r="GX478">
        <v>0.27761382284396391</v>
      </c>
      <c r="GY478">
        <v>3.0239061252787889E-3</v>
      </c>
      <c r="GZ478">
        <v>-1.398580452151984E-6</v>
      </c>
      <c r="HA478">
        <v>2.8030378366047371E-10</v>
      </c>
      <c r="HB478">
        <v>-7.1345895132161177E-2</v>
      </c>
      <c r="HC478">
        <v>1.0309082032153079E-2</v>
      </c>
      <c r="HD478">
        <v>-3.6321104004466529E-4</v>
      </c>
      <c r="HE478">
        <v>3.6129943689190391E-6</v>
      </c>
      <c r="HF478">
        <v>0</v>
      </c>
      <c r="HG478">
        <v>2134</v>
      </c>
      <c r="HH478">
        <v>3</v>
      </c>
      <c r="HI478">
        <v>46</v>
      </c>
      <c r="HJ478">
        <v>5.7</v>
      </c>
      <c r="HK478">
        <v>5.7</v>
      </c>
      <c r="HL478">
        <v>0.87036100000000005</v>
      </c>
      <c r="HM478">
        <v>2.36938</v>
      </c>
      <c r="HN478">
        <v>1.4978</v>
      </c>
      <c r="HO478">
        <v>2.3010299999999999</v>
      </c>
      <c r="HP478">
        <v>1.5478499999999999</v>
      </c>
      <c r="HQ478">
        <v>2.3754900000000001</v>
      </c>
      <c r="HR478">
        <v>43.6447</v>
      </c>
      <c r="HS478">
        <v>15.3841</v>
      </c>
      <c r="HT478">
        <v>18</v>
      </c>
      <c r="HU478">
        <v>501.77699999999999</v>
      </c>
      <c r="HV478">
        <v>458.589</v>
      </c>
      <c r="HW478">
        <v>26.359500000000001</v>
      </c>
      <c r="HX478">
        <v>34.650300000000001</v>
      </c>
      <c r="HY478">
        <v>29.999199999999998</v>
      </c>
      <c r="HZ478">
        <v>34.550199999999997</v>
      </c>
      <c r="IA478">
        <v>34.652299999999997</v>
      </c>
      <c r="IB478">
        <v>17.645800000000001</v>
      </c>
      <c r="IC478">
        <v>28.3445</v>
      </c>
      <c r="ID478">
        <v>0</v>
      </c>
      <c r="IE478">
        <v>26.3828</v>
      </c>
      <c r="IF478">
        <v>341.71100000000001</v>
      </c>
      <c r="IG478">
        <v>23.9178</v>
      </c>
      <c r="IH478">
        <v>100.309</v>
      </c>
      <c r="II478">
        <v>99.994200000000006</v>
      </c>
      <c r="IJ478" t="s">
        <v>2639</v>
      </c>
    </row>
    <row r="479" spans="1:244" x14ac:dyDescent="0.2">
      <c r="A479">
        <v>463</v>
      </c>
      <c r="B479">
        <v>1659809746.5999999</v>
      </c>
      <c r="C479">
        <v>13605.099999904631</v>
      </c>
      <c r="D479" t="s">
        <v>1317</v>
      </c>
      <c r="E479" t="s">
        <v>1318</v>
      </c>
      <c r="F479">
        <v>1</v>
      </c>
      <c r="G479" t="s">
        <v>373</v>
      </c>
      <c r="H479" t="s">
        <v>374</v>
      </c>
      <c r="I479" t="s">
        <v>375</v>
      </c>
      <c r="J479" t="s">
        <v>376</v>
      </c>
      <c r="K479" t="s">
        <v>377</v>
      </c>
      <c r="L479" t="s">
        <v>1192</v>
      </c>
      <c r="M479" t="s">
        <v>378</v>
      </c>
      <c r="N479">
        <v>1659809738.6312499</v>
      </c>
      <c r="O479">
        <f t="shared" si="238"/>
        <v>2.9364465411135122E-3</v>
      </c>
      <c r="P479">
        <f t="shared" si="239"/>
        <v>2.9364465411135123</v>
      </c>
      <c r="Q479">
        <f t="shared" si="240"/>
        <v>8.0428703831902073</v>
      </c>
      <c r="R479">
        <f t="shared" si="241"/>
        <v>224.86525</v>
      </c>
      <c r="S479">
        <f t="shared" si="242"/>
        <v>129.4070210995487</v>
      </c>
      <c r="T479">
        <f t="shared" si="243"/>
        <v>12.797245159096928</v>
      </c>
      <c r="U479">
        <f t="shared" si="244"/>
        <v>22.237245765806879</v>
      </c>
      <c r="V479">
        <f t="shared" si="245"/>
        <v>0.14696920455449733</v>
      </c>
      <c r="W479">
        <f t="shared" si="246"/>
        <v>2.9095940232162381</v>
      </c>
      <c r="X479">
        <f t="shared" si="247"/>
        <v>0.1429660734735983</v>
      </c>
      <c r="Y479">
        <f t="shared" si="248"/>
        <v>8.9704379332886136E-2</v>
      </c>
      <c r="Z479">
        <f t="shared" si="249"/>
        <v>321.51599999999996</v>
      </c>
      <c r="AA479">
        <f t="shared" si="250"/>
        <v>32.088942864034635</v>
      </c>
      <c r="AB479">
        <f t="shared" si="251"/>
        <v>31.60568125</v>
      </c>
      <c r="AC479">
        <f t="shared" si="252"/>
        <v>4.6695394594077966</v>
      </c>
      <c r="AD479">
        <f t="shared" si="253"/>
        <v>60.32647655508341</v>
      </c>
      <c r="AE479">
        <f t="shared" si="254"/>
        <v>2.7141914493517545</v>
      </c>
      <c r="AF479">
        <f t="shared" si="255"/>
        <v>4.4991711837727797</v>
      </c>
      <c r="AG479">
        <f t="shared" si="256"/>
        <v>1.9553480100560421</v>
      </c>
      <c r="AH479">
        <f t="shared" si="257"/>
        <v>-129.49729246310588</v>
      </c>
      <c r="AI479">
        <f t="shared" si="258"/>
        <v>-102.46129955459065</v>
      </c>
      <c r="AJ479">
        <f t="shared" si="259"/>
        <v>-7.9296765752755984</v>
      </c>
      <c r="AK479">
        <f t="shared" si="260"/>
        <v>81.627731407027824</v>
      </c>
      <c r="AL479">
        <f t="shared" si="261"/>
        <v>36.663039871011556</v>
      </c>
      <c r="AM479">
        <f t="shared" si="262"/>
        <v>2.9331904737487582</v>
      </c>
      <c r="AN479">
        <f t="shared" si="263"/>
        <v>8.0428703831902073</v>
      </c>
      <c r="AO479">
        <v>303.42184486907769</v>
      </c>
      <c r="AP479">
        <v>268.14407878787881</v>
      </c>
      <c r="AQ479">
        <v>4.9511874382416297</v>
      </c>
      <c r="AR479">
        <v>65.640967639493695</v>
      </c>
      <c r="AS479">
        <f t="shared" si="264"/>
        <v>2.9364465411135123</v>
      </c>
      <c r="AT479">
        <v>24.024154363287931</v>
      </c>
      <c r="AU479">
        <v>27.450027472527491</v>
      </c>
      <c r="AV479">
        <v>3.1730720676022388E-5</v>
      </c>
      <c r="AW479">
        <v>85.652691204129724</v>
      </c>
      <c r="AX479">
        <v>0</v>
      </c>
      <c r="AY479">
        <v>0</v>
      </c>
      <c r="AZ479">
        <f t="shared" si="265"/>
        <v>1</v>
      </c>
      <c r="BA479">
        <f t="shared" si="266"/>
        <v>0</v>
      </c>
      <c r="BB479">
        <f t="shared" si="267"/>
        <v>51596.552375101397</v>
      </c>
      <c r="BC479">
        <f t="shared" si="268"/>
        <v>2000</v>
      </c>
      <c r="BD479">
        <f t="shared" si="269"/>
        <v>1681.1999999999998</v>
      </c>
      <c r="BE479">
        <f t="shared" si="270"/>
        <v>0.8405999999999999</v>
      </c>
      <c r="BF479">
        <f t="shared" si="271"/>
        <v>0.16075799999999998</v>
      </c>
      <c r="BG479">
        <v>6</v>
      </c>
      <c r="BH479">
        <v>0.5</v>
      </c>
      <c r="BI479" t="s">
        <v>379</v>
      </c>
      <c r="BJ479">
        <v>2</v>
      </c>
      <c r="BK479" t="b">
        <v>1</v>
      </c>
      <c r="BL479">
        <v>1659809738.6312499</v>
      </c>
      <c r="BM479">
        <v>224.86525</v>
      </c>
      <c r="BN479">
        <v>269.64031249999988</v>
      </c>
      <c r="BO479">
        <v>27.446175</v>
      </c>
      <c r="BP479">
        <v>24.023875</v>
      </c>
      <c r="BQ479">
        <v>223.97787500000001</v>
      </c>
      <c r="BR479">
        <v>27.433456249999999</v>
      </c>
      <c r="BS479">
        <v>500.13481250000001</v>
      </c>
      <c r="BT479">
        <v>98.79151250000001</v>
      </c>
      <c r="BU479">
        <v>9.9915881250000005E-2</v>
      </c>
      <c r="BV479">
        <v>30.9524875</v>
      </c>
      <c r="BW479">
        <v>31.60568125</v>
      </c>
      <c r="BX479">
        <v>999.9</v>
      </c>
      <c r="BY479">
        <v>0</v>
      </c>
      <c r="BZ479">
        <v>0</v>
      </c>
      <c r="CA479">
        <v>10007.620625</v>
      </c>
      <c r="CB479">
        <v>0</v>
      </c>
      <c r="CC479">
        <v>218.1016875</v>
      </c>
      <c r="CD479">
        <v>-44.775093750000003</v>
      </c>
      <c r="CE479">
        <v>231.21112500000001</v>
      </c>
      <c r="CF479">
        <v>276.27762500000011</v>
      </c>
      <c r="CG479">
        <v>3.422285</v>
      </c>
      <c r="CH479">
        <v>269.64031249999988</v>
      </c>
      <c r="CI479">
        <v>24.023875</v>
      </c>
      <c r="CJ479">
        <v>2.7114474999999998</v>
      </c>
      <c r="CK479">
        <v>2.3733556249999999</v>
      </c>
      <c r="CL479">
        <v>22.354668749999998</v>
      </c>
      <c r="CM479">
        <v>20.1831</v>
      </c>
      <c r="CN479">
        <v>2000</v>
      </c>
      <c r="CO479">
        <v>0.97999899999999995</v>
      </c>
      <c r="CP479">
        <v>2.0001100000000001E-2</v>
      </c>
      <c r="CQ479">
        <v>0</v>
      </c>
      <c r="CR479">
        <v>2.7592500000000002</v>
      </c>
      <c r="CS479">
        <v>0</v>
      </c>
      <c r="CT479">
        <v>19626.993750000001</v>
      </c>
      <c r="CU479">
        <v>17412.306250000001</v>
      </c>
      <c r="CV479">
        <v>43.936999999999998</v>
      </c>
      <c r="CW479">
        <v>45.128875000000001</v>
      </c>
      <c r="CX479">
        <v>44</v>
      </c>
      <c r="CY479">
        <v>43.375</v>
      </c>
      <c r="CZ479">
        <v>43.855312499999997</v>
      </c>
      <c r="DA479">
        <v>1960</v>
      </c>
      <c r="DB479">
        <v>40</v>
      </c>
      <c r="DC479">
        <v>0</v>
      </c>
      <c r="DD479">
        <v>1659809745.9000001</v>
      </c>
      <c r="DE479">
        <v>0</v>
      </c>
      <c r="DF479">
        <v>1659809405.0999999</v>
      </c>
      <c r="DG479" t="s">
        <v>1197</v>
      </c>
      <c r="DH479">
        <v>1659809402.5999999</v>
      </c>
      <c r="DI479">
        <v>1659809405.0999999</v>
      </c>
      <c r="DJ479">
        <v>17</v>
      </c>
      <c r="DK479">
        <v>-0.01</v>
      </c>
      <c r="DL479">
        <v>-1E-3</v>
      </c>
      <c r="DM479">
        <v>1.2789999999999999</v>
      </c>
      <c r="DN479">
        <v>1.7000000000000001E-2</v>
      </c>
      <c r="DO479">
        <v>400</v>
      </c>
      <c r="DP479">
        <v>24</v>
      </c>
      <c r="DQ479">
        <v>0.2</v>
      </c>
      <c r="DR479">
        <v>0.03</v>
      </c>
      <c r="DS479">
        <v>6.2682404308585964</v>
      </c>
      <c r="DT479">
        <v>12.38863292742303</v>
      </c>
      <c r="DU479">
        <v>0.9250478485652186</v>
      </c>
      <c r="DV479">
        <v>0</v>
      </c>
      <c r="DW479">
        <v>-43.816279999999999</v>
      </c>
      <c r="DX479">
        <v>-17.230018761726011</v>
      </c>
      <c r="DY479">
        <v>1.6646569224918391</v>
      </c>
      <c r="DZ479">
        <v>0</v>
      </c>
      <c r="EA479">
        <v>3.419412250000001</v>
      </c>
      <c r="EB479">
        <v>4.3187504690429507E-2</v>
      </c>
      <c r="EC479">
        <v>4.4306277701359814E-3</v>
      </c>
      <c r="ED479">
        <v>1</v>
      </c>
      <c r="EE479">
        <v>1.9553083023549329</v>
      </c>
      <c r="EF479">
        <v>-8.2057095474064069E-3</v>
      </c>
      <c r="EG479">
        <v>1.120530901945644E-3</v>
      </c>
      <c r="EH479">
        <v>1</v>
      </c>
      <c r="EI479">
        <v>0.14675604471696951</v>
      </c>
      <c r="EJ479">
        <v>2.5783800857864321E-3</v>
      </c>
      <c r="EK479">
        <v>2.1294529377302961E-4</v>
      </c>
      <c r="EL479">
        <v>1</v>
      </c>
      <c r="EM479">
        <v>3</v>
      </c>
      <c r="EN479">
        <v>6</v>
      </c>
      <c r="EO479" t="s">
        <v>1198</v>
      </c>
      <c r="EP479">
        <v>2.94</v>
      </c>
      <c r="EQ479">
        <v>2.8008199999999999</v>
      </c>
      <c r="ER479">
        <v>6.1883599999999997E-2</v>
      </c>
      <c r="ES479">
        <v>7.0895E-2</v>
      </c>
      <c r="ET479">
        <v>0.11697100000000001</v>
      </c>
      <c r="EU479">
        <v>0.10653600000000001</v>
      </c>
      <c r="EV479">
        <v>19175</v>
      </c>
      <c r="EW479">
        <v>19910.8</v>
      </c>
      <c r="EX479">
        <v>23785.1</v>
      </c>
      <c r="EY479">
        <v>24955.8</v>
      </c>
      <c r="EZ479">
        <v>33627.1</v>
      </c>
      <c r="FA479">
        <v>35613.199999999997</v>
      </c>
      <c r="FB479">
        <v>43385.4</v>
      </c>
      <c r="FC479">
        <v>46142</v>
      </c>
      <c r="FD479">
        <v>1.93167</v>
      </c>
      <c r="FE479">
        <v>1.7680499999999999</v>
      </c>
      <c r="FF479">
        <v>8.8058399999999995E-2</v>
      </c>
      <c r="FG479">
        <v>0</v>
      </c>
      <c r="FH479">
        <v>30.180199999999999</v>
      </c>
      <c r="FI479">
        <v>999.9</v>
      </c>
      <c r="FJ479">
        <v>41.8</v>
      </c>
      <c r="FK479">
        <v>41.7</v>
      </c>
      <c r="FL479">
        <v>34.331200000000003</v>
      </c>
      <c r="FM479">
        <v>63.8842</v>
      </c>
      <c r="FN479">
        <v>25.789300000000001</v>
      </c>
      <c r="FO479">
        <v>1</v>
      </c>
      <c r="FP479">
        <v>0.62066299999999996</v>
      </c>
      <c r="FQ479">
        <v>2.66635</v>
      </c>
      <c r="FR479">
        <v>20.298100000000002</v>
      </c>
      <c r="FS479">
        <v>5.2103999999999999</v>
      </c>
      <c r="FT479">
        <v>11.907999999999999</v>
      </c>
      <c r="FU479">
        <v>5.0021000000000004</v>
      </c>
      <c r="FV479">
        <v>3.2900800000000001</v>
      </c>
      <c r="FW479">
        <v>9999</v>
      </c>
      <c r="FX479">
        <v>9999</v>
      </c>
      <c r="FY479">
        <v>9999</v>
      </c>
      <c r="FZ479">
        <v>999.9</v>
      </c>
      <c r="GA479">
        <v>1.8597999999999999</v>
      </c>
      <c r="GB479">
        <v>1.8548500000000001</v>
      </c>
      <c r="GC479">
        <v>1.8580000000000001</v>
      </c>
      <c r="GD479">
        <v>1.8565100000000001</v>
      </c>
      <c r="GE479">
        <v>1.8551599999999999</v>
      </c>
      <c r="GF479">
        <v>1.8547199999999999</v>
      </c>
      <c r="GG479">
        <v>1.85364</v>
      </c>
      <c r="GH479">
        <v>1.8566100000000001</v>
      </c>
      <c r="GI479">
        <v>0</v>
      </c>
      <c r="GJ479">
        <v>0</v>
      </c>
      <c r="GK479">
        <v>0</v>
      </c>
      <c r="GL479">
        <v>0</v>
      </c>
      <c r="GM479" t="s">
        <v>382</v>
      </c>
      <c r="GN479" t="s">
        <v>383</v>
      </c>
      <c r="GO479" t="s">
        <v>384</v>
      </c>
      <c r="GP479" t="s">
        <v>384</v>
      </c>
      <c r="GQ479" t="s">
        <v>384</v>
      </c>
      <c r="GR479" t="s">
        <v>384</v>
      </c>
      <c r="GS479">
        <v>0</v>
      </c>
      <c r="GT479">
        <v>100</v>
      </c>
      <c r="GU479">
        <v>100</v>
      </c>
      <c r="GV479">
        <v>0.98</v>
      </c>
      <c r="GW479">
        <v>1.2699999999999999E-2</v>
      </c>
      <c r="GX479">
        <v>0.27761382284396391</v>
      </c>
      <c r="GY479">
        <v>3.0239061252787889E-3</v>
      </c>
      <c r="GZ479">
        <v>-1.398580452151984E-6</v>
      </c>
      <c r="HA479">
        <v>2.8030378366047371E-10</v>
      </c>
      <c r="HB479">
        <v>-7.1345895132161177E-2</v>
      </c>
      <c r="HC479">
        <v>1.0309082032153079E-2</v>
      </c>
      <c r="HD479">
        <v>-3.6321104004466529E-4</v>
      </c>
      <c r="HE479">
        <v>3.6129943689190391E-6</v>
      </c>
      <c r="HF479">
        <v>0</v>
      </c>
      <c r="HG479">
        <v>2134</v>
      </c>
      <c r="HH479">
        <v>3</v>
      </c>
      <c r="HI479">
        <v>46</v>
      </c>
      <c r="HJ479">
        <v>5.7</v>
      </c>
      <c r="HK479">
        <v>5.7</v>
      </c>
      <c r="HL479">
        <v>0.89355499999999999</v>
      </c>
      <c r="HM479">
        <v>2.3730500000000001</v>
      </c>
      <c r="HN479">
        <v>1.4978</v>
      </c>
      <c r="HO479">
        <v>2.3010299999999999</v>
      </c>
      <c r="HP479">
        <v>1.5478499999999999</v>
      </c>
      <c r="HQ479">
        <v>2.4340799999999998</v>
      </c>
      <c r="HR479">
        <v>43.6447</v>
      </c>
      <c r="HS479">
        <v>15.4016</v>
      </c>
      <c r="HT479">
        <v>18</v>
      </c>
      <c r="HU479">
        <v>501.23599999999999</v>
      </c>
      <c r="HV479">
        <v>458.74599999999998</v>
      </c>
      <c r="HW479">
        <v>26.370699999999999</v>
      </c>
      <c r="HX479">
        <v>34.647599999999997</v>
      </c>
      <c r="HY479">
        <v>29.999300000000002</v>
      </c>
      <c r="HZ479">
        <v>34.547499999999999</v>
      </c>
      <c r="IA479">
        <v>34.6496</v>
      </c>
      <c r="IB479">
        <v>17.895</v>
      </c>
      <c r="IC479">
        <v>28.3445</v>
      </c>
      <c r="ID479">
        <v>0</v>
      </c>
      <c r="IE479">
        <v>26.3828</v>
      </c>
      <c r="IF479">
        <v>341.71100000000001</v>
      </c>
      <c r="IG479">
        <v>23.913699999999999</v>
      </c>
      <c r="IH479">
        <v>100.309</v>
      </c>
      <c r="II479">
        <v>99.994500000000002</v>
      </c>
      <c r="IJ479" t="s">
        <v>2639</v>
      </c>
    </row>
    <row r="480" spans="1:244" x14ac:dyDescent="0.2">
      <c r="A480">
        <v>464</v>
      </c>
      <c r="B480">
        <v>1659809747.0999999</v>
      </c>
      <c r="C480">
        <v>13605.599999904631</v>
      </c>
      <c r="D480" t="s">
        <v>1319</v>
      </c>
      <c r="E480" t="s">
        <v>1320</v>
      </c>
      <c r="F480">
        <v>1</v>
      </c>
      <c r="G480" t="s">
        <v>373</v>
      </c>
      <c r="H480" t="s">
        <v>374</v>
      </c>
      <c r="I480" t="s">
        <v>375</v>
      </c>
      <c r="J480" t="s">
        <v>376</v>
      </c>
      <c r="K480" t="s">
        <v>377</v>
      </c>
      <c r="L480" t="s">
        <v>1192</v>
      </c>
      <c r="M480" t="s">
        <v>378</v>
      </c>
      <c r="N480">
        <v>1659809738.6312499</v>
      </c>
      <c r="O480">
        <f t="shared" si="238"/>
        <v>2.935598330355069E-3</v>
      </c>
      <c r="P480">
        <f t="shared" si="239"/>
        <v>2.9355983303550692</v>
      </c>
      <c r="Q480">
        <f t="shared" si="240"/>
        <v>8.1547964091516878</v>
      </c>
      <c r="R480">
        <f t="shared" si="241"/>
        <v>224.86525</v>
      </c>
      <c r="S480">
        <f t="shared" si="242"/>
        <v>128.15344207208463</v>
      </c>
      <c r="T480">
        <f t="shared" si="243"/>
        <v>12.67327693848223</v>
      </c>
      <c r="U480">
        <f t="shared" si="244"/>
        <v>22.237245765806879</v>
      </c>
      <c r="V480">
        <f t="shared" si="245"/>
        <v>0.14692556586425792</v>
      </c>
      <c r="W480">
        <f t="shared" si="246"/>
        <v>2.9095940232162381</v>
      </c>
      <c r="X480">
        <f t="shared" si="247"/>
        <v>0.1429247768383915</v>
      </c>
      <c r="Y480">
        <f t="shared" si="248"/>
        <v>8.967836644240576E-2</v>
      </c>
      <c r="Z480">
        <f t="shared" si="249"/>
        <v>321.51599999999996</v>
      </c>
      <c r="AA480">
        <f t="shared" si="250"/>
        <v>32.089164250571535</v>
      </c>
      <c r="AB480">
        <f t="shared" si="251"/>
        <v>31.60568125</v>
      </c>
      <c r="AC480">
        <f t="shared" si="252"/>
        <v>4.6695394594077966</v>
      </c>
      <c r="AD480">
        <f t="shared" si="253"/>
        <v>60.32647655508341</v>
      </c>
      <c r="AE480">
        <f t="shared" si="254"/>
        <v>2.7141914493517545</v>
      </c>
      <c r="AF480">
        <f t="shared" si="255"/>
        <v>4.4991711837727797</v>
      </c>
      <c r="AG480">
        <f t="shared" si="256"/>
        <v>1.9553480100560421</v>
      </c>
      <c r="AH480">
        <f t="shared" si="257"/>
        <v>-129.45988636865854</v>
      </c>
      <c r="AI480">
        <f t="shared" si="258"/>
        <v>-102.46129955459065</v>
      </c>
      <c r="AJ480">
        <f t="shared" si="259"/>
        <v>-7.9296765752755984</v>
      </c>
      <c r="AK480">
        <f t="shared" si="260"/>
        <v>81.665137501475158</v>
      </c>
      <c r="AL480">
        <f t="shared" si="261"/>
        <v>36.663039871011556</v>
      </c>
      <c r="AM480">
        <f t="shared" si="262"/>
        <v>2.9331904737487582</v>
      </c>
      <c r="AN480">
        <f t="shared" si="263"/>
        <v>8.1547964091516878</v>
      </c>
      <c r="AO480">
        <v>306.03605397640058</v>
      </c>
      <c r="AP480">
        <v>270.61659393939368</v>
      </c>
      <c r="AQ480">
        <v>4.9519895908484486</v>
      </c>
      <c r="AR480">
        <v>65.640967639493695</v>
      </c>
      <c r="AS480">
        <f t="shared" si="264"/>
        <v>2.9355983303550692</v>
      </c>
      <c r="AT480">
        <v>24.025052099940218</v>
      </c>
      <c r="AU480">
        <v>27.449925274725292</v>
      </c>
      <c r="AV480">
        <v>3.3321977119305391E-5</v>
      </c>
      <c r="AW480">
        <v>85.652691204129724</v>
      </c>
      <c r="AX480">
        <v>0</v>
      </c>
      <c r="AY480">
        <v>0</v>
      </c>
      <c r="AZ480">
        <f t="shared" si="265"/>
        <v>1</v>
      </c>
      <c r="BA480">
        <f t="shared" si="266"/>
        <v>0</v>
      </c>
      <c r="BB480">
        <f t="shared" si="267"/>
        <v>51596.552375101397</v>
      </c>
      <c r="BC480">
        <f t="shared" si="268"/>
        <v>2000</v>
      </c>
      <c r="BD480">
        <f t="shared" si="269"/>
        <v>1681.1999999999998</v>
      </c>
      <c r="BE480">
        <f t="shared" si="270"/>
        <v>0.8405999999999999</v>
      </c>
      <c r="BF480">
        <f t="shared" si="271"/>
        <v>0.16075799999999998</v>
      </c>
      <c r="BG480">
        <v>6</v>
      </c>
      <c r="BH480">
        <v>0.5</v>
      </c>
      <c r="BI480" t="s">
        <v>379</v>
      </c>
      <c r="BJ480">
        <v>2</v>
      </c>
      <c r="BK480" t="b">
        <v>1</v>
      </c>
      <c r="BL480">
        <v>1659809738.6312499</v>
      </c>
      <c r="BM480">
        <v>224.86525</v>
      </c>
      <c r="BN480">
        <v>269.64031249999988</v>
      </c>
      <c r="BO480">
        <v>27.446175</v>
      </c>
      <c r="BP480">
        <v>24.023875</v>
      </c>
      <c r="BQ480">
        <v>223.97787500000001</v>
      </c>
      <c r="BR480">
        <v>27.433456249999999</v>
      </c>
      <c r="BS480">
        <v>500.13481250000001</v>
      </c>
      <c r="BT480">
        <v>98.79151250000001</v>
      </c>
      <c r="BU480">
        <v>9.9915881250000005E-2</v>
      </c>
      <c r="BV480">
        <v>30.9524875</v>
      </c>
      <c r="BW480">
        <v>31.60568125</v>
      </c>
      <c r="BX480">
        <v>999.9</v>
      </c>
      <c r="BY480">
        <v>0</v>
      </c>
      <c r="BZ480">
        <v>0</v>
      </c>
      <c r="CA480">
        <v>10007.620625</v>
      </c>
      <c r="CB480">
        <v>0</v>
      </c>
      <c r="CC480">
        <v>218.1016875</v>
      </c>
      <c r="CD480">
        <v>-44.775093750000003</v>
      </c>
      <c r="CE480">
        <v>231.21112500000001</v>
      </c>
      <c r="CF480">
        <v>276.27762500000011</v>
      </c>
      <c r="CG480">
        <v>3.422285</v>
      </c>
      <c r="CH480">
        <v>269.64031249999988</v>
      </c>
      <c r="CI480">
        <v>24.023875</v>
      </c>
      <c r="CJ480">
        <v>2.7114474999999998</v>
      </c>
      <c r="CK480">
        <v>2.3733556249999999</v>
      </c>
      <c r="CL480">
        <v>22.354668749999998</v>
      </c>
      <c r="CM480">
        <v>20.1831</v>
      </c>
      <c r="CN480">
        <v>2000</v>
      </c>
      <c r="CO480">
        <v>0.97999899999999995</v>
      </c>
      <c r="CP480">
        <v>2.0001100000000001E-2</v>
      </c>
      <c r="CQ480">
        <v>0</v>
      </c>
      <c r="CR480">
        <v>2.7592500000000002</v>
      </c>
      <c r="CS480">
        <v>0</v>
      </c>
      <c r="CT480">
        <v>19626.993750000001</v>
      </c>
      <c r="CU480">
        <v>17412.306250000001</v>
      </c>
      <c r="CV480">
        <v>43.936999999999998</v>
      </c>
      <c r="CW480">
        <v>45.128875000000001</v>
      </c>
      <c r="CX480">
        <v>44</v>
      </c>
      <c r="CY480">
        <v>43.375</v>
      </c>
      <c r="CZ480">
        <v>43.855312499999997</v>
      </c>
      <c r="DA480">
        <v>1960</v>
      </c>
      <c r="DB480">
        <v>40</v>
      </c>
      <c r="DC480">
        <v>0</v>
      </c>
      <c r="DD480">
        <v>1659809746.5</v>
      </c>
      <c r="DE480">
        <v>0</v>
      </c>
      <c r="DF480">
        <v>1659809405.0999999</v>
      </c>
      <c r="DG480" t="s">
        <v>1197</v>
      </c>
      <c r="DH480">
        <v>1659809402.5999999</v>
      </c>
      <c r="DI480">
        <v>1659809405.0999999</v>
      </c>
      <c r="DJ480">
        <v>17</v>
      </c>
      <c r="DK480">
        <v>-0.01</v>
      </c>
      <c r="DL480">
        <v>-1E-3</v>
      </c>
      <c r="DM480">
        <v>1.2789999999999999</v>
      </c>
      <c r="DN480">
        <v>1.7000000000000001E-2</v>
      </c>
      <c r="DO480">
        <v>400</v>
      </c>
      <c r="DP480">
        <v>24</v>
      </c>
      <c r="DQ480">
        <v>0.2</v>
      </c>
      <c r="DR480">
        <v>0.03</v>
      </c>
      <c r="DS480">
        <v>6.6252939692414747</v>
      </c>
      <c r="DT480">
        <v>12.329199728629471</v>
      </c>
      <c r="DU480">
        <v>0.89108177974867508</v>
      </c>
      <c r="DV480">
        <v>0</v>
      </c>
      <c r="DW480">
        <v>-44.166351219512187</v>
      </c>
      <c r="DX480">
        <v>-17.04534982578399</v>
      </c>
      <c r="DY480">
        <v>1.687911313720694</v>
      </c>
      <c r="DZ480">
        <v>0</v>
      </c>
      <c r="EA480">
        <v>3.4206139024390239</v>
      </c>
      <c r="EB480">
        <v>4.3483484320567152E-2</v>
      </c>
      <c r="EC480">
        <v>4.6003938739373222E-3</v>
      </c>
      <c r="ED480">
        <v>1</v>
      </c>
      <c r="EE480">
        <v>1.955182363731699</v>
      </c>
      <c r="EF480">
        <v>4.4984613967510509E-3</v>
      </c>
      <c r="EG480">
        <v>9.3383848886635971E-4</v>
      </c>
      <c r="EH480">
        <v>1</v>
      </c>
      <c r="EI480">
        <v>0.1468215458749218</v>
      </c>
      <c r="EJ480">
        <v>1.336904467333408E-3</v>
      </c>
      <c r="EK480">
        <v>1.2562510856220521E-4</v>
      </c>
      <c r="EL480">
        <v>1</v>
      </c>
      <c r="EM480">
        <v>3</v>
      </c>
      <c r="EN480">
        <v>6</v>
      </c>
      <c r="EO480" t="s">
        <v>1198</v>
      </c>
      <c r="EP480">
        <v>2.94008</v>
      </c>
      <c r="EQ480">
        <v>2.8011300000000001</v>
      </c>
      <c r="ER480">
        <v>6.2356200000000001E-2</v>
      </c>
      <c r="ES480">
        <v>7.1347499999999994E-2</v>
      </c>
      <c r="ET480">
        <v>0.11697200000000001</v>
      </c>
      <c r="EU480">
        <v>0.10652200000000001</v>
      </c>
      <c r="EV480">
        <v>19165.400000000001</v>
      </c>
      <c r="EW480">
        <v>19901.099999999999</v>
      </c>
      <c r="EX480">
        <v>23785.200000000001</v>
      </c>
      <c r="EY480">
        <v>24955.8</v>
      </c>
      <c r="EZ480">
        <v>33627.1</v>
      </c>
      <c r="FA480">
        <v>35613.9</v>
      </c>
      <c r="FB480">
        <v>43385.5</v>
      </c>
      <c r="FC480">
        <v>46142.1</v>
      </c>
      <c r="FD480">
        <v>1.9316500000000001</v>
      </c>
      <c r="FE480">
        <v>1.7680499999999999</v>
      </c>
      <c r="FF480">
        <v>8.7972700000000001E-2</v>
      </c>
      <c r="FG480">
        <v>0</v>
      </c>
      <c r="FH480">
        <v>30.1798</v>
      </c>
      <c r="FI480">
        <v>999.9</v>
      </c>
      <c r="FJ480">
        <v>41.8</v>
      </c>
      <c r="FK480">
        <v>41.7</v>
      </c>
      <c r="FL480">
        <v>34.332500000000003</v>
      </c>
      <c r="FM480">
        <v>63.724200000000003</v>
      </c>
      <c r="FN480">
        <v>26.1859</v>
      </c>
      <c r="FO480">
        <v>1</v>
      </c>
      <c r="FP480">
        <v>0.62055899999999997</v>
      </c>
      <c r="FQ480">
        <v>2.6640799999999998</v>
      </c>
      <c r="FR480">
        <v>20.298400000000001</v>
      </c>
      <c r="FS480">
        <v>5.2112999999999996</v>
      </c>
      <c r="FT480">
        <v>11.907999999999999</v>
      </c>
      <c r="FU480">
        <v>5.0023999999999997</v>
      </c>
      <c r="FV480">
        <v>3.2902300000000002</v>
      </c>
      <c r="FW480">
        <v>9999</v>
      </c>
      <c r="FX480">
        <v>9999</v>
      </c>
      <c r="FY480">
        <v>9999</v>
      </c>
      <c r="FZ480">
        <v>999.9</v>
      </c>
      <c r="GA480">
        <v>1.8597900000000001</v>
      </c>
      <c r="GB480">
        <v>1.8548500000000001</v>
      </c>
      <c r="GC480">
        <v>1.8580000000000001</v>
      </c>
      <c r="GD480">
        <v>1.8565100000000001</v>
      </c>
      <c r="GE480">
        <v>1.8551599999999999</v>
      </c>
      <c r="GF480">
        <v>1.8547199999999999</v>
      </c>
      <c r="GG480">
        <v>1.85364</v>
      </c>
      <c r="GH480">
        <v>1.8566</v>
      </c>
      <c r="GI480">
        <v>0</v>
      </c>
      <c r="GJ480">
        <v>0</v>
      </c>
      <c r="GK480">
        <v>0</v>
      </c>
      <c r="GL480">
        <v>0</v>
      </c>
      <c r="GM480" t="s">
        <v>382</v>
      </c>
      <c r="GN480" t="s">
        <v>383</v>
      </c>
      <c r="GO480" t="s">
        <v>384</v>
      </c>
      <c r="GP480" t="s">
        <v>384</v>
      </c>
      <c r="GQ480" t="s">
        <v>384</v>
      </c>
      <c r="GR480" t="s">
        <v>384</v>
      </c>
      <c r="GS480">
        <v>0</v>
      </c>
      <c r="GT480">
        <v>100</v>
      </c>
      <c r="GU480">
        <v>100</v>
      </c>
      <c r="GV480">
        <v>0.98499999999999999</v>
      </c>
      <c r="GW480">
        <v>1.2699999999999999E-2</v>
      </c>
      <c r="GX480">
        <v>0.27761382284396391</v>
      </c>
      <c r="GY480">
        <v>3.0239061252787889E-3</v>
      </c>
      <c r="GZ480">
        <v>-1.398580452151984E-6</v>
      </c>
      <c r="HA480">
        <v>2.8030378366047371E-10</v>
      </c>
      <c r="HB480">
        <v>-7.1345895132161177E-2</v>
      </c>
      <c r="HC480">
        <v>1.0309082032153079E-2</v>
      </c>
      <c r="HD480">
        <v>-3.6321104004466529E-4</v>
      </c>
      <c r="HE480">
        <v>3.6129943689190391E-6</v>
      </c>
      <c r="HF480">
        <v>0</v>
      </c>
      <c r="HG480">
        <v>2134</v>
      </c>
      <c r="HH480">
        <v>3</v>
      </c>
      <c r="HI480">
        <v>46</v>
      </c>
      <c r="HJ480">
        <v>5.7</v>
      </c>
      <c r="HK480">
        <v>5.7</v>
      </c>
      <c r="HL480">
        <v>0.89721700000000004</v>
      </c>
      <c r="HM480">
        <v>2.3840300000000001</v>
      </c>
      <c r="HN480">
        <v>1.4978</v>
      </c>
      <c r="HO480">
        <v>2.3010299999999999</v>
      </c>
      <c r="HP480">
        <v>1.5478499999999999</v>
      </c>
      <c r="HQ480">
        <v>2.4011200000000001</v>
      </c>
      <c r="HR480">
        <v>43.6447</v>
      </c>
      <c r="HS480">
        <v>15.3841</v>
      </c>
      <c r="HT480">
        <v>18</v>
      </c>
      <c r="HU480">
        <v>501.21800000000002</v>
      </c>
      <c r="HV480">
        <v>458.74299999999999</v>
      </c>
      <c r="HW480">
        <v>26.375399999999999</v>
      </c>
      <c r="HX480">
        <v>34.647199999999998</v>
      </c>
      <c r="HY480">
        <v>29.999300000000002</v>
      </c>
      <c r="HZ480">
        <v>34.546999999999997</v>
      </c>
      <c r="IA480">
        <v>34.6492</v>
      </c>
      <c r="IB480">
        <v>17.967400000000001</v>
      </c>
      <c r="IC480">
        <v>28.3445</v>
      </c>
      <c r="ID480">
        <v>0</v>
      </c>
      <c r="IE480">
        <v>26.3828</v>
      </c>
      <c r="IF480">
        <v>351.75900000000001</v>
      </c>
      <c r="IG480">
        <v>23.912800000000001</v>
      </c>
      <c r="IH480">
        <v>100.31</v>
      </c>
      <c r="II480">
        <v>99.994600000000005</v>
      </c>
      <c r="IJ480" t="s">
        <v>2639</v>
      </c>
    </row>
    <row r="481" spans="1:244" x14ac:dyDescent="0.2">
      <c r="A481">
        <v>465</v>
      </c>
      <c r="B481">
        <v>1659809748.5999999</v>
      </c>
      <c r="C481">
        <v>13607.099999904631</v>
      </c>
      <c r="D481" t="s">
        <v>1321</v>
      </c>
      <c r="E481" t="s">
        <v>1322</v>
      </c>
      <c r="F481">
        <v>1</v>
      </c>
      <c r="G481" t="s">
        <v>373</v>
      </c>
      <c r="H481" t="s">
        <v>374</v>
      </c>
      <c r="I481" t="s">
        <v>375</v>
      </c>
      <c r="J481" t="s">
        <v>376</v>
      </c>
      <c r="K481" t="s">
        <v>377</v>
      </c>
      <c r="L481" t="s">
        <v>1192</v>
      </c>
      <c r="M481" t="s">
        <v>378</v>
      </c>
      <c r="N481">
        <v>1659809740.6624999</v>
      </c>
      <c r="O481">
        <f t="shared" si="238"/>
        <v>2.934687287417389E-3</v>
      </c>
      <c r="P481">
        <f t="shared" si="239"/>
        <v>2.9346872874173888</v>
      </c>
      <c r="Q481">
        <f t="shared" si="240"/>
        <v>8.4763019099991563</v>
      </c>
      <c r="R481">
        <f t="shared" si="241"/>
        <v>234.62524999999999</v>
      </c>
      <c r="S481">
        <f t="shared" si="242"/>
        <v>134.0517950807895</v>
      </c>
      <c r="T481">
        <f t="shared" si="243"/>
        <v>13.256548731567698</v>
      </c>
      <c r="U481">
        <f t="shared" si="244"/>
        <v>23.202382768591384</v>
      </c>
      <c r="V481">
        <f t="shared" si="245"/>
        <v>0.14689291777503766</v>
      </c>
      <c r="W481">
        <f t="shared" si="246"/>
        <v>2.9092075605381469</v>
      </c>
      <c r="X481">
        <f t="shared" si="247"/>
        <v>0.14289336485129414</v>
      </c>
      <c r="Y481">
        <f t="shared" si="248"/>
        <v>8.9658626482735759E-2</v>
      </c>
      <c r="Z481">
        <f t="shared" si="249"/>
        <v>321.51590024999996</v>
      </c>
      <c r="AA481">
        <f t="shared" si="250"/>
        <v>32.090272319681354</v>
      </c>
      <c r="AB481">
        <f t="shared" si="251"/>
        <v>31.605325000000001</v>
      </c>
      <c r="AC481">
        <f t="shared" si="252"/>
        <v>4.669445031244174</v>
      </c>
      <c r="AD481">
        <f t="shared" si="253"/>
        <v>60.32588085667463</v>
      </c>
      <c r="AE481">
        <f t="shared" si="254"/>
        <v>2.7142778541005481</v>
      </c>
      <c r="AF481">
        <f t="shared" si="255"/>
        <v>4.4993588416044368</v>
      </c>
      <c r="AG481">
        <f t="shared" si="256"/>
        <v>1.9551671771436259</v>
      </c>
      <c r="AH481">
        <f t="shared" si="257"/>
        <v>-129.41970937510686</v>
      </c>
      <c r="AI481">
        <f t="shared" si="258"/>
        <v>-102.27712547572142</v>
      </c>
      <c r="AJ481">
        <f t="shared" si="259"/>
        <v>-7.916489088656923</v>
      </c>
      <c r="AK481">
        <f t="shared" si="260"/>
        <v>81.902576310514746</v>
      </c>
      <c r="AL481">
        <f t="shared" si="261"/>
        <v>37.097549891600572</v>
      </c>
      <c r="AM481">
        <f t="shared" si="262"/>
        <v>2.9362339968136304</v>
      </c>
      <c r="AN481">
        <f t="shared" si="263"/>
        <v>8.4763019099991563</v>
      </c>
      <c r="AO481">
        <v>313.83950736878319</v>
      </c>
      <c r="AP481">
        <v>278.02440606060583</v>
      </c>
      <c r="AQ481">
        <v>4.9520603133531749</v>
      </c>
      <c r="AR481">
        <v>65.640967639493695</v>
      </c>
      <c r="AS481">
        <f t="shared" si="264"/>
        <v>2.9346872874173888</v>
      </c>
      <c r="AT481">
        <v>24.025932553190941</v>
      </c>
      <c r="AU481">
        <v>27.449805494505512</v>
      </c>
      <c r="AV481">
        <v>2.7145213581822758E-5</v>
      </c>
      <c r="AW481">
        <v>85.652691204129724</v>
      </c>
      <c r="AX481">
        <v>0</v>
      </c>
      <c r="AY481">
        <v>0</v>
      </c>
      <c r="AZ481">
        <f t="shared" si="265"/>
        <v>1</v>
      </c>
      <c r="BA481">
        <f t="shared" si="266"/>
        <v>0</v>
      </c>
      <c r="BB481">
        <f t="shared" si="267"/>
        <v>51585.484002568322</v>
      </c>
      <c r="BC481">
        <f t="shared" si="268"/>
        <v>1999.9993750000001</v>
      </c>
      <c r="BD481">
        <f t="shared" si="269"/>
        <v>1681.1994750000001</v>
      </c>
      <c r="BE481">
        <f t="shared" si="270"/>
        <v>0.84060000018750003</v>
      </c>
      <c r="BF481">
        <f t="shared" si="271"/>
        <v>0.1607580003618751</v>
      </c>
      <c r="BG481">
        <v>6</v>
      </c>
      <c r="BH481">
        <v>0.5</v>
      </c>
      <c r="BI481" t="s">
        <v>379</v>
      </c>
      <c r="BJ481">
        <v>2</v>
      </c>
      <c r="BK481" t="b">
        <v>1</v>
      </c>
      <c r="BL481">
        <v>1659809740.6624999</v>
      </c>
      <c r="BM481">
        <v>234.62524999999999</v>
      </c>
      <c r="BN481">
        <v>279.95706250000001</v>
      </c>
      <c r="BO481">
        <v>27.447099999999999</v>
      </c>
      <c r="BP481">
        <v>24.02123125</v>
      </c>
      <c r="BQ481">
        <v>233.71431250000001</v>
      </c>
      <c r="BR481">
        <v>27.434381250000001</v>
      </c>
      <c r="BS481">
        <v>500.13175000000001</v>
      </c>
      <c r="BT481">
        <v>98.791325000000001</v>
      </c>
      <c r="BU481">
        <v>9.9918668749999995E-2</v>
      </c>
      <c r="BV481">
        <v>30.953218750000001</v>
      </c>
      <c r="BW481">
        <v>31.605325000000001</v>
      </c>
      <c r="BX481">
        <v>999.9</v>
      </c>
      <c r="BY481">
        <v>0</v>
      </c>
      <c r="BZ481">
        <v>0</v>
      </c>
      <c r="CA481">
        <v>10005.426874999999</v>
      </c>
      <c r="CB481">
        <v>0</v>
      </c>
      <c r="CC481">
        <v>217.52968749999999</v>
      </c>
      <c r="CD481">
        <v>-45.331812499999998</v>
      </c>
      <c r="CE481">
        <v>241.2468125</v>
      </c>
      <c r="CF481">
        <v>286.84743750000001</v>
      </c>
      <c r="CG481">
        <v>3.4258531250000002</v>
      </c>
      <c r="CH481">
        <v>279.95706250000001</v>
      </c>
      <c r="CI481">
        <v>24.02123125</v>
      </c>
      <c r="CJ481">
        <v>2.7115343749999998</v>
      </c>
      <c r="CK481">
        <v>2.3730893750000002</v>
      </c>
      <c r="CL481">
        <v>22.3551875</v>
      </c>
      <c r="CM481">
        <v>20.1812875</v>
      </c>
      <c r="CN481">
        <v>1999.9993750000001</v>
      </c>
      <c r="CO481">
        <v>0.97999899999999995</v>
      </c>
      <c r="CP481">
        <v>2.0001100000000001E-2</v>
      </c>
      <c r="CQ481">
        <v>0</v>
      </c>
      <c r="CR481">
        <v>2.8913125000000002</v>
      </c>
      <c r="CS481">
        <v>0</v>
      </c>
      <c r="CT481">
        <v>19626.78125</v>
      </c>
      <c r="CU481">
        <v>17412.3125</v>
      </c>
      <c r="CV481">
        <v>43.936999999999998</v>
      </c>
      <c r="CW481">
        <v>45.128875000000001</v>
      </c>
      <c r="CX481">
        <v>44</v>
      </c>
      <c r="CY481">
        <v>43.375</v>
      </c>
      <c r="CZ481">
        <v>43.851374999999997</v>
      </c>
      <c r="DA481">
        <v>1959.9993750000001</v>
      </c>
      <c r="DB481">
        <v>40</v>
      </c>
      <c r="DC481">
        <v>0</v>
      </c>
      <c r="DD481">
        <v>1659809747.7</v>
      </c>
      <c r="DE481">
        <v>0</v>
      </c>
      <c r="DF481">
        <v>1659809405.0999999</v>
      </c>
      <c r="DG481" t="s">
        <v>1197</v>
      </c>
      <c r="DH481">
        <v>1659809402.5999999</v>
      </c>
      <c r="DI481">
        <v>1659809405.0999999</v>
      </c>
      <c r="DJ481">
        <v>17</v>
      </c>
      <c r="DK481">
        <v>-0.01</v>
      </c>
      <c r="DL481">
        <v>-1E-3</v>
      </c>
      <c r="DM481">
        <v>1.2789999999999999</v>
      </c>
      <c r="DN481">
        <v>1.7000000000000001E-2</v>
      </c>
      <c r="DO481">
        <v>400</v>
      </c>
      <c r="DP481">
        <v>24</v>
      </c>
      <c r="DQ481">
        <v>0.2</v>
      </c>
      <c r="DR481">
        <v>0.03</v>
      </c>
      <c r="DS481">
        <v>6.8827189268593703</v>
      </c>
      <c r="DT481">
        <v>12.115192781260919</v>
      </c>
      <c r="DU481">
        <v>0.90448909894570073</v>
      </c>
      <c r="DV481">
        <v>0</v>
      </c>
      <c r="DW481">
        <v>-44.651322499999999</v>
      </c>
      <c r="DX481">
        <v>-16.646025140712862</v>
      </c>
      <c r="DY481">
        <v>1.60968361013702</v>
      </c>
      <c r="DZ481">
        <v>0</v>
      </c>
      <c r="EA481">
        <v>3.4231864999999999</v>
      </c>
      <c r="EB481">
        <v>5.8823864915565557E-2</v>
      </c>
      <c r="EC481">
        <v>6.9734982433495791E-3</v>
      </c>
      <c r="ED481">
        <v>1</v>
      </c>
      <c r="EE481">
        <v>1.955170826409141</v>
      </c>
      <c r="EF481">
        <v>7.6826348401898273E-3</v>
      </c>
      <c r="EG481">
        <v>8.9371022219707349E-4</v>
      </c>
      <c r="EH481">
        <v>1</v>
      </c>
      <c r="EI481">
        <v>0.1468445715854238</v>
      </c>
      <c r="EJ481">
        <v>7.6328599536034498E-4</v>
      </c>
      <c r="EK481">
        <v>9.095287679437966E-5</v>
      </c>
      <c r="EL481">
        <v>1</v>
      </c>
      <c r="EM481">
        <v>3</v>
      </c>
      <c r="EN481">
        <v>6</v>
      </c>
      <c r="EO481" t="s">
        <v>1198</v>
      </c>
      <c r="EP481">
        <v>2.9401299999999999</v>
      </c>
      <c r="EQ481">
        <v>2.8010600000000001</v>
      </c>
      <c r="ER481">
        <v>6.3772999999999996E-2</v>
      </c>
      <c r="ES481">
        <v>7.2751300000000005E-2</v>
      </c>
      <c r="ET481">
        <v>0.11697100000000001</v>
      </c>
      <c r="EU481">
        <v>0.10647</v>
      </c>
      <c r="EV481">
        <v>19136.5</v>
      </c>
      <c r="EW481">
        <v>19871.2</v>
      </c>
      <c r="EX481">
        <v>23785.200000000001</v>
      </c>
      <c r="EY481">
        <v>24956</v>
      </c>
      <c r="EZ481">
        <v>33627.300000000003</v>
      </c>
      <c r="FA481">
        <v>35616.1</v>
      </c>
      <c r="FB481">
        <v>43385.599999999999</v>
      </c>
      <c r="FC481">
        <v>46142.2</v>
      </c>
      <c r="FD481">
        <v>1.9313199999999999</v>
      </c>
      <c r="FE481">
        <v>1.76817</v>
      </c>
      <c r="FF481">
        <v>8.78945E-2</v>
      </c>
      <c r="FG481">
        <v>0</v>
      </c>
      <c r="FH481">
        <v>30.1782</v>
      </c>
      <c r="FI481">
        <v>999.9</v>
      </c>
      <c r="FJ481">
        <v>41.8</v>
      </c>
      <c r="FK481">
        <v>41.7</v>
      </c>
      <c r="FL481">
        <v>34.333100000000002</v>
      </c>
      <c r="FM481">
        <v>63.804200000000002</v>
      </c>
      <c r="FN481">
        <v>26.722799999999999</v>
      </c>
      <c r="FO481">
        <v>1</v>
      </c>
      <c r="FP481">
        <v>0.62033799999999995</v>
      </c>
      <c r="FQ481">
        <v>2.6853899999999999</v>
      </c>
      <c r="FR481">
        <v>20.297899999999998</v>
      </c>
      <c r="FS481">
        <v>5.2103999999999999</v>
      </c>
      <c r="FT481">
        <v>11.9078</v>
      </c>
      <c r="FU481">
        <v>5.0023</v>
      </c>
      <c r="FV481">
        <v>3.29013</v>
      </c>
      <c r="FW481">
        <v>9999</v>
      </c>
      <c r="FX481">
        <v>9999</v>
      </c>
      <c r="FY481">
        <v>9999</v>
      </c>
      <c r="FZ481">
        <v>999.9</v>
      </c>
      <c r="GA481">
        <v>1.8597900000000001</v>
      </c>
      <c r="GB481">
        <v>1.8548500000000001</v>
      </c>
      <c r="GC481">
        <v>1.85798</v>
      </c>
      <c r="GD481">
        <v>1.8565100000000001</v>
      </c>
      <c r="GE481">
        <v>1.8551599999999999</v>
      </c>
      <c r="GF481">
        <v>1.8547400000000001</v>
      </c>
      <c r="GG481">
        <v>1.85364</v>
      </c>
      <c r="GH481">
        <v>1.8566</v>
      </c>
      <c r="GI481">
        <v>0</v>
      </c>
      <c r="GJ481">
        <v>0</v>
      </c>
      <c r="GK481">
        <v>0</v>
      </c>
      <c r="GL481">
        <v>0</v>
      </c>
      <c r="GM481" t="s">
        <v>382</v>
      </c>
      <c r="GN481" t="s">
        <v>383</v>
      </c>
      <c r="GO481" t="s">
        <v>384</v>
      </c>
      <c r="GP481" t="s">
        <v>384</v>
      </c>
      <c r="GQ481" t="s">
        <v>384</v>
      </c>
      <c r="GR481" t="s">
        <v>384</v>
      </c>
      <c r="GS481">
        <v>0</v>
      </c>
      <c r="GT481">
        <v>100</v>
      </c>
      <c r="GU481">
        <v>100</v>
      </c>
      <c r="GV481">
        <v>1.0009999999999999</v>
      </c>
      <c r="GW481">
        <v>1.2699999999999999E-2</v>
      </c>
      <c r="GX481">
        <v>0.27761382284396391</v>
      </c>
      <c r="GY481">
        <v>3.0239061252787889E-3</v>
      </c>
      <c r="GZ481">
        <v>-1.398580452151984E-6</v>
      </c>
      <c r="HA481">
        <v>2.8030378366047371E-10</v>
      </c>
      <c r="HB481">
        <v>-7.1345895132161177E-2</v>
      </c>
      <c r="HC481">
        <v>1.0309082032153079E-2</v>
      </c>
      <c r="HD481">
        <v>-3.6321104004466529E-4</v>
      </c>
      <c r="HE481">
        <v>3.6129943689190391E-6</v>
      </c>
      <c r="HF481">
        <v>0</v>
      </c>
      <c r="HG481">
        <v>2134</v>
      </c>
      <c r="HH481">
        <v>3</v>
      </c>
      <c r="HI481">
        <v>46</v>
      </c>
      <c r="HJ481">
        <v>5.8</v>
      </c>
      <c r="HK481">
        <v>5.7</v>
      </c>
      <c r="HL481">
        <v>0.91308599999999995</v>
      </c>
      <c r="HM481">
        <v>2.3828100000000001</v>
      </c>
      <c r="HN481">
        <v>1.4978</v>
      </c>
      <c r="HO481">
        <v>2.3010299999999999</v>
      </c>
      <c r="HP481">
        <v>1.5478499999999999</v>
      </c>
      <c r="HQ481">
        <v>2.2961399999999998</v>
      </c>
      <c r="HR481">
        <v>43.6173</v>
      </c>
      <c r="HS481">
        <v>15.3841</v>
      </c>
      <c r="HT481">
        <v>18</v>
      </c>
      <c r="HU481">
        <v>501</v>
      </c>
      <c r="HV481">
        <v>458.80500000000001</v>
      </c>
      <c r="HW481">
        <v>26.384699999999999</v>
      </c>
      <c r="HX481">
        <v>34.644500000000001</v>
      </c>
      <c r="HY481">
        <v>29.999300000000002</v>
      </c>
      <c r="HZ481">
        <v>34.544400000000003</v>
      </c>
      <c r="IA481">
        <v>34.646500000000003</v>
      </c>
      <c r="IB481">
        <v>18.295500000000001</v>
      </c>
      <c r="IC481">
        <v>28.3445</v>
      </c>
      <c r="ID481">
        <v>0</v>
      </c>
      <c r="IE481">
        <v>26.414200000000001</v>
      </c>
      <c r="IF481">
        <v>351.75900000000001</v>
      </c>
      <c r="IG481">
        <v>23.9053</v>
      </c>
      <c r="IH481">
        <v>100.31</v>
      </c>
      <c r="II481">
        <v>99.994900000000001</v>
      </c>
      <c r="IJ481" t="s">
        <v>2639</v>
      </c>
    </row>
    <row r="482" spans="1:244" x14ac:dyDescent="0.2">
      <c r="A482">
        <v>466</v>
      </c>
      <c r="B482">
        <v>1659809749.0999999</v>
      </c>
      <c r="C482">
        <v>13607.599999904631</v>
      </c>
      <c r="D482" t="s">
        <v>1323</v>
      </c>
      <c r="E482" t="s">
        <v>1324</v>
      </c>
      <c r="F482">
        <v>1</v>
      </c>
      <c r="G482" t="s">
        <v>373</v>
      </c>
      <c r="H482" t="s">
        <v>374</v>
      </c>
      <c r="I482" t="s">
        <v>375</v>
      </c>
      <c r="J482" t="s">
        <v>376</v>
      </c>
      <c r="K482" t="s">
        <v>377</v>
      </c>
      <c r="L482" t="s">
        <v>1192</v>
      </c>
      <c r="M482" t="s">
        <v>378</v>
      </c>
      <c r="N482">
        <v>1659809740.6624999</v>
      </c>
      <c r="O482">
        <f t="shared" si="238"/>
        <v>2.9348588017283003E-3</v>
      </c>
      <c r="P482">
        <f t="shared" si="239"/>
        <v>2.9348588017283004</v>
      </c>
      <c r="Q482">
        <f t="shared" si="240"/>
        <v>8.5598453987628531</v>
      </c>
      <c r="R482">
        <f t="shared" si="241"/>
        <v>234.62524999999999</v>
      </c>
      <c r="S482">
        <f t="shared" si="242"/>
        <v>133.1405162143285</v>
      </c>
      <c r="T482">
        <f t="shared" si="243"/>
        <v>13.16643123113432</v>
      </c>
      <c r="U482">
        <f t="shared" si="244"/>
        <v>23.202382768591384</v>
      </c>
      <c r="V482">
        <f t="shared" si="245"/>
        <v>0.14690174253172211</v>
      </c>
      <c r="W482">
        <f t="shared" si="246"/>
        <v>2.9092075605381469</v>
      </c>
      <c r="X482">
        <f t="shared" si="247"/>
        <v>0.14290171608418747</v>
      </c>
      <c r="Y482">
        <f t="shared" si="248"/>
        <v>8.9663886944361657E-2</v>
      </c>
      <c r="Z482">
        <f t="shared" si="249"/>
        <v>321.51590024999996</v>
      </c>
      <c r="AA482">
        <f t="shared" si="250"/>
        <v>32.090227548234964</v>
      </c>
      <c r="AB482">
        <f t="shared" si="251"/>
        <v>31.605325000000001</v>
      </c>
      <c r="AC482">
        <f t="shared" si="252"/>
        <v>4.669445031244174</v>
      </c>
      <c r="AD482">
        <f t="shared" si="253"/>
        <v>60.32588085667463</v>
      </c>
      <c r="AE482">
        <f t="shared" si="254"/>
        <v>2.7142778541005481</v>
      </c>
      <c r="AF482">
        <f t="shared" si="255"/>
        <v>4.4993588416044368</v>
      </c>
      <c r="AG482">
        <f t="shared" si="256"/>
        <v>1.9551671771436259</v>
      </c>
      <c r="AH482">
        <f t="shared" si="257"/>
        <v>-129.42727315621804</v>
      </c>
      <c r="AI482">
        <f t="shared" si="258"/>
        <v>-102.27712547572142</v>
      </c>
      <c r="AJ482">
        <f t="shared" si="259"/>
        <v>-7.916489088656923</v>
      </c>
      <c r="AK482">
        <f t="shared" si="260"/>
        <v>81.895012529403573</v>
      </c>
      <c r="AL482">
        <f t="shared" si="261"/>
        <v>37.097549891600572</v>
      </c>
      <c r="AM482">
        <f t="shared" si="262"/>
        <v>2.9362339968136304</v>
      </c>
      <c r="AN482">
        <f t="shared" si="263"/>
        <v>8.5598453987628531</v>
      </c>
      <c r="AO482">
        <v>316.40717765391503</v>
      </c>
      <c r="AP482">
        <v>280.4977454545454</v>
      </c>
      <c r="AQ482">
        <v>4.950429832744522</v>
      </c>
      <c r="AR482">
        <v>65.640967639493695</v>
      </c>
      <c r="AS482">
        <f t="shared" si="264"/>
        <v>2.9348588017283004</v>
      </c>
      <c r="AT482">
        <v>24.02552022374277</v>
      </c>
      <c r="AU482">
        <v>27.449529670329671</v>
      </c>
      <c r="AV482">
        <v>3.6795900978182079E-5</v>
      </c>
      <c r="AW482">
        <v>85.652691204129724</v>
      </c>
      <c r="AX482">
        <v>0</v>
      </c>
      <c r="AY482">
        <v>0</v>
      </c>
      <c r="AZ482">
        <f t="shared" si="265"/>
        <v>1</v>
      </c>
      <c r="BA482">
        <f t="shared" si="266"/>
        <v>0</v>
      </c>
      <c r="BB482">
        <f t="shared" si="267"/>
        <v>51585.484002568322</v>
      </c>
      <c r="BC482">
        <f t="shared" si="268"/>
        <v>1999.9993750000001</v>
      </c>
      <c r="BD482">
        <f t="shared" si="269"/>
        <v>1681.1994750000001</v>
      </c>
      <c r="BE482">
        <f t="shared" si="270"/>
        <v>0.84060000018750003</v>
      </c>
      <c r="BF482">
        <f t="shared" si="271"/>
        <v>0.1607580003618751</v>
      </c>
      <c r="BG482">
        <v>6</v>
      </c>
      <c r="BH482">
        <v>0.5</v>
      </c>
      <c r="BI482" t="s">
        <v>379</v>
      </c>
      <c r="BJ482">
        <v>2</v>
      </c>
      <c r="BK482" t="b">
        <v>1</v>
      </c>
      <c r="BL482">
        <v>1659809740.6624999</v>
      </c>
      <c r="BM482">
        <v>234.62524999999999</v>
      </c>
      <c r="BN482">
        <v>279.95706250000001</v>
      </c>
      <c r="BO482">
        <v>27.447099999999999</v>
      </c>
      <c r="BP482">
        <v>24.02123125</v>
      </c>
      <c r="BQ482">
        <v>233.71431250000001</v>
      </c>
      <c r="BR482">
        <v>27.434381250000001</v>
      </c>
      <c r="BS482">
        <v>500.13175000000001</v>
      </c>
      <c r="BT482">
        <v>98.791325000000001</v>
      </c>
      <c r="BU482">
        <v>9.9918668749999995E-2</v>
      </c>
      <c r="BV482">
        <v>30.953218750000001</v>
      </c>
      <c r="BW482">
        <v>31.605325000000001</v>
      </c>
      <c r="BX482">
        <v>999.9</v>
      </c>
      <c r="BY482">
        <v>0</v>
      </c>
      <c r="BZ482">
        <v>0</v>
      </c>
      <c r="CA482">
        <v>10005.426874999999</v>
      </c>
      <c r="CB482">
        <v>0</v>
      </c>
      <c r="CC482">
        <v>217.52968749999999</v>
      </c>
      <c r="CD482">
        <v>-45.331812499999998</v>
      </c>
      <c r="CE482">
        <v>241.2468125</v>
      </c>
      <c r="CF482">
        <v>286.84743750000001</v>
      </c>
      <c r="CG482">
        <v>3.4258531250000002</v>
      </c>
      <c r="CH482">
        <v>279.95706250000001</v>
      </c>
      <c r="CI482">
        <v>24.02123125</v>
      </c>
      <c r="CJ482">
        <v>2.7115343749999998</v>
      </c>
      <c r="CK482">
        <v>2.3730893750000002</v>
      </c>
      <c r="CL482">
        <v>22.3551875</v>
      </c>
      <c r="CM482">
        <v>20.1812875</v>
      </c>
      <c r="CN482">
        <v>1999.9993750000001</v>
      </c>
      <c r="CO482">
        <v>0.97999899999999995</v>
      </c>
      <c r="CP482">
        <v>2.0001100000000001E-2</v>
      </c>
      <c r="CQ482">
        <v>0</v>
      </c>
      <c r="CR482">
        <v>2.8913125000000002</v>
      </c>
      <c r="CS482">
        <v>0</v>
      </c>
      <c r="CT482">
        <v>19626.78125</v>
      </c>
      <c r="CU482">
        <v>17412.3125</v>
      </c>
      <c r="CV482">
        <v>43.936999999999998</v>
      </c>
      <c r="CW482">
        <v>45.128875000000001</v>
      </c>
      <c r="CX482">
        <v>44</v>
      </c>
      <c r="CY482">
        <v>43.375</v>
      </c>
      <c r="CZ482">
        <v>43.851374999999997</v>
      </c>
      <c r="DA482">
        <v>1959.9993750000001</v>
      </c>
      <c r="DB482">
        <v>40</v>
      </c>
      <c r="DC482">
        <v>0</v>
      </c>
      <c r="DD482">
        <v>1659809748.3</v>
      </c>
      <c r="DE482">
        <v>0</v>
      </c>
      <c r="DF482">
        <v>1659809405.0999999</v>
      </c>
      <c r="DG482" t="s">
        <v>1197</v>
      </c>
      <c r="DH482">
        <v>1659809402.5999999</v>
      </c>
      <c r="DI482">
        <v>1659809405.0999999</v>
      </c>
      <c r="DJ482">
        <v>17</v>
      </c>
      <c r="DK482">
        <v>-0.01</v>
      </c>
      <c r="DL482">
        <v>-1E-3</v>
      </c>
      <c r="DM482">
        <v>1.2789999999999999</v>
      </c>
      <c r="DN482">
        <v>1.7000000000000001E-2</v>
      </c>
      <c r="DO482">
        <v>400</v>
      </c>
      <c r="DP482">
        <v>24</v>
      </c>
      <c r="DQ482">
        <v>0.2</v>
      </c>
      <c r="DR482">
        <v>0.03</v>
      </c>
      <c r="DS482">
        <v>6.8827189268593703</v>
      </c>
      <c r="DT482">
        <v>12.115192781260919</v>
      </c>
      <c r="DU482">
        <v>0.90448909894570073</v>
      </c>
      <c r="DV482">
        <v>0</v>
      </c>
      <c r="DW482">
        <v>-44.651322499999999</v>
      </c>
      <c r="DX482">
        <v>-16.646025140712862</v>
      </c>
      <c r="DY482">
        <v>1.60968361013702</v>
      </c>
      <c r="DZ482">
        <v>0</v>
      </c>
      <c r="EA482">
        <v>3.4231864999999999</v>
      </c>
      <c r="EB482">
        <v>5.8823864915565557E-2</v>
      </c>
      <c r="EC482">
        <v>6.9734982433495791E-3</v>
      </c>
      <c r="ED482">
        <v>1</v>
      </c>
      <c r="EE482">
        <v>1.955170826409141</v>
      </c>
      <c r="EF482">
        <v>7.6826348401898273E-3</v>
      </c>
      <c r="EG482">
        <v>8.9371022219707349E-4</v>
      </c>
      <c r="EH482">
        <v>1</v>
      </c>
      <c r="EI482">
        <v>0.1468445715854238</v>
      </c>
      <c r="EJ482">
        <v>7.6328599536034498E-4</v>
      </c>
      <c r="EK482">
        <v>9.095287679437966E-5</v>
      </c>
      <c r="EL482">
        <v>1</v>
      </c>
      <c r="EM482">
        <v>3</v>
      </c>
      <c r="EN482">
        <v>6</v>
      </c>
      <c r="EO482" t="s">
        <v>1198</v>
      </c>
      <c r="EP482">
        <v>2.94014</v>
      </c>
      <c r="EQ482">
        <v>2.8011599999999999</v>
      </c>
      <c r="ER482">
        <v>6.4243099999999997E-2</v>
      </c>
      <c r="ES482">
        <v>7.3214500000000002E-2</v>
      </c>
      <c r="ET482">
        <v>0.116969</v>
      </c>
      <c r="EU482">
        <v>0.10645499999999999</v>
      </c>
      <c r="EV482">
        <v>19126.900000000001</v>
      </c>
      <c r="EW482">
        <v>19861.3</v>
      </c>
      <c r="EX482">
        <v>23785.200000000001</v>
      </c>
      <c r="EY482">
        <v>24956</v>
      </c>
      <c r="EZ482">
        <v>33627.300000000003</v>
      </c>
      <c r="FA482">
        <v>35616.699999999997</v>
      </c>
      <c r="FB482">
        <v>43385.5</v>
      </c>
      <c r="FC482">
        <v>46142.3</v>
      </c>
      <c r="FD482">
        <v>1.93123</v>
      </c>
      <c r="FE482">
        <v>1.7681199999999999</v>
      </c>
      <c r="FF482">
        <v>8.7916900000000006E-2</v>
      </c>
      <c r="FG482">
        <v>0</v>
      </c>
      <c r="FH482">
        <v>30.178000000000001</v>
      </c>
      <c r="FI482">
        <v>999.9</v>
      </c>
      <c r="FJ482">
        <v>41.8</v>
      </c>
      <c r="FK482">
        <v>41.7</v>
      </c>
      <c r="FL482">
        <v>34.332900000000002</v>
      </c>
      <c r="FM482">
        <v>63.824199999999998</v>
      </c>
      <c r="FN482">
        <v>26.161899999999999</v>
      </c>
      <c r="FO482">
        <v>1</v>
      </c>
      <c r="FP482">
        <v>0.62033000000000005</v>
      </c>
      <c r="FQ482">
        <v>2.6815199999999999</v>
      </c>
      <c r="FR482">
        <v>20.297899999999998</v>
      </c>
      <c r="FS482">
        <v>5.2105499999999996</v>
      </c>
      <c r="FT482">
        <v>11.9078</v>
      </c>
      <c r="FU482">
        <v>5.0023999999999997</v>
      </c>
      <c r="FV482">
        <v>3.2901799999999999</v>
      </c>
      <c r="FW482">
        <v>9999</v>
      </c>
      <c r="FX482">
        <v>9999</v>
      </c>
      <c r="FY482">
        <v>9999</v>
      </c>
      <c r="FZ482">
        <v>999.9</v>
      </c>
      <c r="GA482">
        <v>1.8597900000000001</v>
      </c>
      <c r="GB482">
        <v>1.8548500000000001</v>
      </c>
      <c r="GC482">
        <v>1.85798</v>
      </c>
      <c r="GD482">
        <v>1.8565</v>
      </c>
      <c r="GE482">
        <v>1.8551599999999999</v>
      </c>
      <c r="GF482">
        <v>1.8547400000000001</v>
      </c>
      <c r="GG482">
        <v>1.85364</v>
      </c>
      <c r="GH482">
        <v>1.8566</v>
      </c>
      <c r="GI482">
        <v>0</v>
      </c>
      <c r="GJ482">
        <v>0</v>
      </c>
      <c r="GK482">
        <v>0</v>
      </c>
      <c r="GL482">
        <v>0</v>
      </c>
      <c r="GM482" t="s">
        <v>382</v>
      </c>
      <c r="GN482" t="s">
        <v>383</v>
      </c>
      <c r="GO482" t="s">
        <v>384</v>
      </c>
      <c r="GP482" t="s">
        <v>384</v>
      </c>
      <c r="GQ482" t="s">
        <v>384</v>
      </c>
      <c r="GR482" t="s">
        <v>384</v>
      </c>
      <c r="GS482">
        <v>0</v>
      </c>
      <c r="GT482">
        <v>100</v>
      </c>
      <c r="GU482">
        <v>100</v>
      </c>
      <c r="GV482">
        <v>1.0069999999999999</v>
      </c>
      <c r="GW482">
        <v>1.2699999999999999E-2</v>
      </c>
      <c r="GX482">
        <v>0.27761382284396391</v>
      </c>
      <c r="GY482">
        <v>3.0239061252787889E-3</v>
      </c>
      <c r="GZ482">
        <v>-1.398580452151984E-6</v>
      </c>
      <c r="HA482">
        <v>2.8030378366047371E-10</v>
      </c>
      <c r="HB482">
        <v>-7.1345895132161177E-2</v>
      </c>
      <c r="HC482">
        <v>1.0309082032153079E-2</v>
      </c>
      <c r="HD482">
        <v>-3.6321104004466529E-4</v>
      </c>
      <c r="HE482">
        <v>3.6129943689190391E-6</v>
      </c>
      <c r="HF482">
        <v>0</v>
      </c>
      <c r="HG482">
        <v>2134</v>
      </c>
      <c r="HH482">
        <v>3</v>
      </c>
      <c r="HI482">
        <v>46</v>
      </c>
      <c r="HJ482">
        <v>5.8</v>
      </c>
      <c r="HK482">
        <v>5.7</v>
      </c>
      <c r="HL482">
        <v>0.91308599999999995</v>
      </c>
      <c r="HM482">
        <v>2.3706100000000001</v>
      </c>
      <c r="HN482">
        <v>1.4978</v>
      </c>
      <c r="HO482">
        <v>2.3010299999999999</v>
      </c>
      <c r="HP482">
        <v>1.5478499999999999</v>
      </c>
      <c r="HQ482">
        <v>2.3535200000000001</v>
      </c>
      <c r="HR482">
        <v>43.6173</v>
      </c>
      <c r="HS482">
        <v>15.3841</v>
      </c>
      <c r="HT482">
        <v>18</v>
      </c>
      <c r="HU482">
        <v>500.93599999999998</v>
      </c>
      <c r="HV482">
        <v>458.77100000000002</v>
      </c>
      <c r="HW482">
        <v>26.386399999999998</v>
      </c>
      <c r="HX482">
        <v>34.644199999999998</v>
      </c>
      <c r="HY482">
        <v>29.999300000000002</v>
      </c>
      <c r="HZ482">
        <v>34.5441</v>
      </c>
      <c r="IA482">
        <v>34.6462</v>
      </c>
      <c r="IB482">
        <v>18.483699999999999</v>
      </c>
      <c r="IC482">
        <v>28.3445</v>
      </c>
      <c r="ID482">
        <v>0</v>
      </c>
      <c r="IE482">
        <v>26.414200000000001</v>
      </c>
      <c r="IF482">
        <v>361.83699999999999</v>
      </c>
      <c r="IG482">
        <v>23.910299999999999</v>
      </c>
      <c r="IH482">
        <v>100.31</v>
      </c>
      <c r="II482">
        <v>99.995000000000005</v>
      </c>
      <c r="IJ482" t="s">
        <v>2639</v>
      </c>
    </row>
    <row r="483" spans="1:244" x14ac:dyDescent="0.2">
      <c r="A483">
        <v>467</v>
      </c>
      <c r="B483">
        <v>1659809750.0999999</v>
      </c>
      <c r="C483">
        <v>13608.599999904631</v>
      </c>
      <c r="D483" t="s">
        <v>1325</v>
      </c>
      <c r="E483" t="s">
        <v>1326</v>
      </c>
      <c r="F483">
        <v>1</v>
      </c>
      <c r="G483" t="s">
        <v>373</v>
      </c>
      <c r="H483" t="s">
        <v>374</v>
      </c>
      <c r="I483" t="s">
        <v>375</v>
      </c>
      <c r="J483" t="s">
        <v>376</v>
      </c>
      <c r="K483" t="s">
        <v>377</v>
      </c>
      <c r="L483" t="s">
        <v>1192</v>
      </c>
      <c r="M483" t="s">
        <v>378</v>
      </c>
      <c r="N483">
        <v>1659809742.2</v>
      </c>
      <c r="O483">
        <f t="shared" si="238"/>
        <v>2.9377712430782845E-3</v>
      </c>
      <c r="P483">
        <f t="shared" si="239"/>
        <v>2.9377712430782847</v>
      </c>
      <c r="Q483">
        <f t="shared" si="240"/>
        <v>8.723467388115008</v>
      </c>
      <c r="R483">
        <f t="shared" si="241"/>
        <v>242.01993333333331</v>
      </c>
      <c r="S483">
        <f t="shared" si="242"/>
        <v>138.59485609949562</v>
      </c>
      <c r="T483">
        <f t="shared" si="243"/>
        <v>13.705812174026379</v>
      </c>
      <c r="U483">
        <f t="shared" si="244"/>
        <v>23.933642575131071</v>
      </c>
      <c r="V483">
        <f t="shared" si="245"/>
        <v>0.1470485401867192</v>
      </c>
      <c r="W483">
        <f t="shared" si="246"/>
        <v>2.9092397965042296</v>
      </c>
      <c r="X483">
        <f t="shared" si="247"/>
        <v>0.14304067590399458</v>
      </c>
      <c r="Y483">
        <f t="shared" si="248"/>
        <v>8.9751414530450629E-2</v>
      </c>
      <c r="Z483">
        <f t="shared" si="249"/>
        <v>321.51568079999998</v>
      </c>
      <c r="AA483">
        <f t="shared" si="250"/>
        <v>32.090015107329798</v>
      </c>
      <c r="AB483">
        <f t="shared" si="251"/>
        <v>31.605626666666659</v>
      </c>
      <c r="AC483">
        <f t="shared" si="252"/>
        <v>4.6695249913590722</v>
      </c>
      <c r="AD483">
        <f t="shared" si="253"/>
        <v>60.324907168436049</v>
      </c>
      <c r="AE483">
        <f t="shared" si="254"/>
        <v>2.7143209339680978</v>
      </c>
      <c r="AF483">
        <f t="shared" si="255"/>
        <v>4.4995028776245158</v>
      </c>
      <c r="AG483">
        <f t="shared" si="256"/>
        <v>1.9552040573909744</v>
      </c>
      <c r="AH483">
        <f t="shared" si="257"/>
        <v>-129.55571181975236</v>
      </c>
      <c r="AI483">
        <f t="shared" si="258"/>
        <v>-102.237544962583</v>
      </c>
      <c r="AJ483">
        <f t="shared" si="259"/>
        <v>-7.9133714345224435</v>
      </c>
      <c r="AK483">
        <f t="shared" si="260"/>
        <v>81.809052583142176</v>
      </c>
      <c r="AL483">
        <f t="shared" si="261"/>
        <v>37.412258406808817</v>
      </c>
      <c r="AM483">
        <f t="shared" si="262"/>
        <v>2.9389766932818353</v>
      </c>
      <c r="AN483">
        <f t="shared" si="263"/>
        <v>8.723467388115008</v>
      </c>
      <c r="AO483">
        <v>321.55799188990329</v>
      </c>
      <c r="AP483">
        <v>285.45484242424237</v>
      </c>
      <c r="AQ483">
        <v>4.9490859955225819</v>
      </c>
      <c r="AR483">
        <v>65.640967639493695</v>
      </c>
      <c r="AS483">
        <f t="shared" si="264"/>
        <v>2.9377712430782847</v>
      </c>
      <c r="AT483">
        <v>24.020891615303579</v>
      </c>
      <c r="AU483">
        <v>27.448265934065951</v>
      </c>
      <c r="AV483">
        <v>3.6367882489648881E-5</v>
      </c>
      <c r="AW483">
        <v>85.652691204129724</v>
      </c>
      <c r="AX483">
        <v>0</v>
      </c>
      <c r="AY483">
        <v>0</v>
      </c>
      <c r="AZ483">
        <f t="shared" si="265"/>
        <v>1</v>
      </c>
      <c r="BA483">
        <f t="shared" si="266"/>
        <v>0</v>
      </c>
      <c r="BB483">
        <f t="shared" si="267"/>
        <v>51586.300162667074</v>
      </c>
      <c r="BC483">
        <f t="shared" si="268"/>
        <v>1999.998</v>
      </c>
      <c r="BD483">
        <f t="shared" si="269"/>
        <v>1681.19832</v>
      </c>
      <c r="BE483">
        <f t="shared" si="270"/>
        <v>0.84060000060000062</v>
      </c>
      <c r="BF483">
        <f t="shared" si="271"/>
        <v>0.16075800115800115</v>
      </c>
      <c r="BG483">
        <v>6</v>
      </c>
      <c r="BH483">
        <v>0.5</v>
      </c>
      <c r="BI483" t="s">
        <v>379</v>
      </c>
      <c r="BJ483">
        <v>2</v>
      </c>
      <c r="BK483" t="b">
        <v>1</v>
      </c>
      <c r="BL483">
        <v>1659809742.2</v>
      </c>
      <c r="BM483">
        <v>242.01993333333331</v>
      </c>
      <c r="BN483">
        <v>287.7555999999999</v>
      </c>
      <c r="BO483">
        <v>27.447546666666661</v>
      </c>
      <c r="BP483">
        <v>24.018519999999999</v>
      </c>
      <c r="BQ483">
        <v>241.09119999999999</v>
      </c>
      <c r="BR483">
        <v>27.43483333333333</v>
      </c>
      <c r="BS483">
        <v>500.13766666666658</v>
      </c>
      <c r="BT483">
        <v>98.791273333333322</v>
      </c>
      <c r="BU483">
        <v>9.9930566666666693E-2</v>
      </c>
      <c r="BV483">
        <v>30.953779999999998</v>
      </c>
      <c r="BW483">
        <v>31.605626666666659</v>
      </c>
      <c r="BX483">
        <v>999.89999999999986</v>
      </c>
      <c r="BY483">
        <v>0</v>
      </c>
      <c r="BZ483">
        <v>0</v>
      </c>
      <c r="CA483">
        <v>10005.61666666667</v>
      </c>
      <c r="CB483">
        <v>0</v>
      </c>
      <c r="CC483">
        <v>217.1198</v>
      </c>
      <c r="CD483">
        <v>-45.735693333333323</v>
      </c>
      <c r="CE483">
        <v>248.8502</v>
      </c>
      <c r="CF483">
        <v>294.83699999999999</v>
      </c>
      <c r="CG483">
        <v>3.4290113333333339</v>
      </c>
      <c r="CH483">
        <v>287.7555999999999</v>
      </c>
      <c r="CI483">
        <v>24.018519999999999</v>
      </c>
      <c r="CJ483">
        <v>2.7115773333333331</v>
      </c>
      <c r="CK483">
        <v>2.3728206666666671</v>
      </c>
      <c r="CL483">
        <v>22.355446666666658</v>
      </c>
      <c r="CM483">
        <v>20.179453333333331</v>
      </c>
      <c r="CN483">
        <v>1999.998</v>
      </c>
      <c r="CO483">
        <v>0.97999899999999973</v>
      </c>
      <c r="CP483">
        <v>2.0001100000000001E-2</v>
      </c>
      <c r="CQ483">
        <v>0</v>
      </c>
      <c r="CR483">
        <v>2.7714666666666661</v>
      </c>
      <c r="CS483">
        <v>0</v>
      </c>
      <c r="CT483">
        <v>19627.060000000001</v>
      </c>
      <c r="CU483">
        <v>17412.3</v>
      </c>
      <c r="CV483">
        <v>43.936999999999998</v>
      </c>
      <c r="CW483">
        <v>45.125</v>
      </c>
      <c r="CX483">
        <v>44</v>
      </c>
      <c r="CY483">
        <v>43.375</v>
      </c>
      <c r="CZ483">
        <v>43.845599999999997</v>
      </c>
      <c r="DA483">
        <v>1959.998</v>
      </c>
      <c r="DB483">
        <v>40</v>
      </c>
      <c r="DC483">
        <v>0</v>
      </c>
      <c r="DD483">
        <v>1659809749.5</v>
      </c>
      <c r="DE483">
        <v>0</v>
      </c>
      <c r="DF483">
        <v>1659809405.0999999</v>
      </c>
      <c r="DG483" t="s">
        <v>1197</v>
      </c>
      <c r="DH483">
        <v>1659809402.5999999</v>
      </c>
      <c r="DI483">
        <v>1659809405.0999999</v>
      </c>
      <c r="DJ483">
        <v>17</v>
      </c>
      <c r="DK483">
        <v>-0.01</v>
      </c>
      <c r="DL483">
        <v>-1E-3</v>
      </c>
      <c r="DM483">
        <v>1.2789999999999999</v>
      </c>
      <c r="DN483">
        <v>1.7000000000000001E-2</v>
      </c>
      <c r="DO483">
        <v>400</v>
      </c>
      <c r="DP483">
        <v>24</v>
      </c>
      <c r="DQ483">
        <v>0.2</v>
      </c>
      <c r="DR483">
        <v>0.03</v>
      </c>
      <c r="DS483">
        <v>7.0898883894549671</v>
      </c>
      <c r="DT483">
        <v>11.8951489850554</v>
      </c>
      <c r="DU483">
        <v>0.88752935944087252</v>
      </c>
      <c r="DV483">
        <v>0</v>
      </c>
      <c r="DW483">
        <v>-44.930952499999997</v>
      </c>
      <c r="DX483">
        <v>-16.32368442776729</v>
      </c>
      <c r="DY483">
        <v>1.5782797476980279</v>
      </c>
      <c r="DZ483">
        <v>0</v>
      </c>
      <c r="EA483">
        <v>3.4252522500000002</v>
      </c>
      <c r="EB483">
        <v>8.0349005628511758E-2</v>
      </c>
      <c r="EC483">
        <v>9.9026103850196907E-3</v>
      </c>
      <c r="ED483">
        <v>1</v>
      </c>
      <c r="EE483">
        <v>1.955207941292521</v>
      </c>
      <c r="EF483">
        <v>6.9678036850290706E-3</v>
      </c>
      <c r="EG483">
        <v>8.8220098137603022E-4</v>
      </c>
      <c r="EH483">
        <v>1</v>
      </c>
      <c r="EI483">
        <v>0.1468568886420763</v>
      </c>
      <c r="EJ483">
        <v>6.0464568368113786E-4</v>
      </c>
      <c r="EK483">
        <v>8.334539958687514E-5</v>
      </c>
      <c r="EL483">
        <v>1</v>
      </c>
      <c r="EM483">
        <v>3</v>
      </c>
      <c r="EN483">
        <v>6</v>
      </c>
      <c r="EO483" t="s">
        <v>1198</v>
      </c>
      <c r="EP483">
        <v>2.9403100000000002</v>
      </c>
      <c r="EQ483">
        <v>2.8012199999999998</v>
      </c>
      <c r="ER483">
        <v>6.5171400000000004E-2</v>
      </c>
      <c r="ES483">
        <v>7.4126700000000004E-2</v>
      </c>
      <c r="ET483">
        <v>0.116964</v>
      </c>
      <c r="EU483">
        <v>0.10643</v>
      </c>
      <c r="EV483">
        <v>19107.900000000001</v>
      </c>
      <c r="EW483">
        <v>19841.900000000001</v>
      </c>
      <c r="EX483">
        <v>23785.200000000001</v>
      </c>
      <c r="EY483">
        <v>24956.1</v>
      </c>
      <c r="EZ483">
        <v>33627.599999999999</v>
      </c>
      <c r="FA483">
        <v>35617.699999999997</v>
      </c>
      <c r="FB483">
        <v>43385.599999999999</v>
      </c>
      <c r="FC483">
        <v>46142.2</v>
      </c>
      <c r="FD483">
        <v>1.93045</v>
      </c>
      <c r="FE483">
        <v>1.7681199999999999</v>
      </c>
      <c r="FF483">
        <v>8.7834899999999994E-2</v>
      </c>
      <c r="FG483">
        <v>0</v>
      </c>
      <c r="FH483">
        <v>30.1769</v>
      </c>
      <c r="FI483">
        <v>999.9</v>
      </c>
      <c r="FJ483">
        <v>41.8</v>
      </c>
      <c r="FK483">
        <v>41.7</v>
      </c>
      <c r="FL483">
        <v>34.3324</v>
      </c>
      <c r="FM483">
        <v>63.784199999999998</v>
      </c>
      <c r="FN483">
        <v>25.913499999999999</v>
      </c>
      <c r="FO483">
        <v>1</v>
      </c>
      <c r="FP483">
        <v>0.62018499999999999</v>
      </c>
      <c r="FQ483">
        <v>2.66472</v>
      </c>
      <c r="FR483">
        <v>20.298300000000001</v>
      </c>
      <c r="FS483">
        <v>5.2108499999999998</v>
      </c>
      <c r="FT483">
        <v>11.907500000000001</v>
      </c>
      <c r="FU483">
        <v>5.0028499999999996</v>
      </c>
      <c r="FV483">
        <v>3.2902300000000002</v>
      </c>
      <c r="FW483">
        <v>9999</v>
      </c>
      <c r="FX483">
        <v>9999</v>
      </c>
      <c r="FY483">
        <v>9999</v>
      </c>
      <c r="FZ483">
        <v>999.9</v>
      </c>
      <c r="GA483">
        <v>1.8597900000000001</v>
      </c>
      <c r="GB483">
        <v>1.8548500000000001</v>
      </c>
      <c r="GC483">
        <v>1.85798</v>
      </c>
      <c r="GD483">
        <v>1.8565</v>
      </c>
      <c r="GE483">
        <v>1.8551599999999999</v>
      </c>
      <c r="GF483">
        <v>1.8547400000000001</v>
      </c>
      <c r="GG483">
        <v>1.85364</v>
      </c>
      <c r="GH483">
        <v>1.85659</v>
      </c>
      <c r="GI483">
        <v>0</v>
      </c>
      <c r="GJ483">
        <v>0</v>
      </c>
      <c r="GK483">
        <v>0</v>
      </c>
      <c r="GL483">
        <v>0</v>
      </c>
      <c r="GM483" t="s">
        <v>382</v>
      </c>
      <c r="GN483" t="s">
        <v>383</v>
      </c>
      <c r="GO483" t="s">
        <v>384</v>
      </c>
      <c r="GP483" t="s">
        <v>384</v>
      </c>
      <c r="GQ483" t="s">
        <v>384</v>
      </c>
      <c r="GR483" t="s">
        <v>384</v>
      </c>
      <c r="GS483">
        <v>0</v>
      </c>
      <c r="GT483">
        <v>100</v>
      </c>
      <c r="GU483">
        <v>100</v>
      </c>
      <c r="GV483">
        <v>1.018</v>
      </c>
      <c r="GW483">
        <v>1.2699999999999999E-2</v>
      </c>
      <c r="GX483">
        <v>0.27761382284396391</v>
      </c>
      <c r="GY483">
        <v>3.0239061252787889E-3</v>
      </c>
      <c r="GZ483">
        <v>-1.398580452151984E-6</v>
      </c>
      <c r="HA483">
        <v>2.8030378366047371E-10</v>
      </c>
      <c r="HB483">
        <v>-7.1345895132161177E-2</v>
      </c>
      <c r="HC483">
        <v>1.0309082032153079E-2</v>
      </c>
      <c r="HD483">
        <v>-3.6321104004466529E-4</v>
      </c>
      <c r="HE483">
        <v>3.6129943689190391E-6</v>
      </c>
      <c r="HF483">
        <v>0</v>
      </c>
      <c r="HG483">
        <v>2134</v>
      </c>
      <c r="HH483">
        <v>3</v>
      </c>
      <c r="HI483">
        <v>46</v>
      </c>
      <c r="HJ483">
        <v>5.8</v>
      </c>
      <c r="HK483">
        <v>5.8</v>
      </c>
      <c r="HL483">
        <v>0.931396</v>
      </c>
      <c r="HM483">
        <v>2.3596200000000001</v>
      </c>
      <c r="HN483">
        <v>1.4978</v>
      </c>
      <c r="HO483">
        <v>2.3010299999999999</v>
      </c>
      <c r="HP483">
        <v>1.5478499999999999</v>
      </c>
      <c r="HQ483">
        <v>2.4450699999999999</v>
      </c>
      <c r="HR483">
        <v>43.6173</v>
      </c>
      <c r="HS483">
        <v>15.4016</v>
      </c>
      <c r="HT483">
        <v>18</v>
      </c>
      <c r="HU483">
        <v>500.447</v>
      </c>
      <c r="HV483">
        <v>458.75700000000001</v>
      </c>
      <c r="HW483">
        <v>26.3932</v>
      </c>
      <c r="HX483">
        <v>34.642099999999999</v>
      </c>
      <c r="HY483">
        <v>29.999400000000001</v>
      </c>
      <c r="HZ483">
        <v>34.542099999999998</v>
      </c>
      <c r="IA483">
        <v>34.644199999999998</v>
      </c>
      <c r="IB483">
        <v>18.662299999999998</v>
      </c>
      <c r="IC483">
        <v>28.3445</v>
      </c>
      <c r="ID483">
        <v>0</v>
      </c>
      <c r="IE483">
        <v>26.414200000000001</v>
      </c>
      <c r="IF483">
        <v>361.83699999999999</v>
      </c>
      <c r="IG483">
        <v>23.91</v>
      </c>
      <c r="IH483">
        <v>100.31</v>
      </c>
      <c r="II483">
        <v>99.995000000000005</v>
      </c>
      <c r="IJ483" t="s">
        <v>2639</v>
      </c>
    </row>
    <row r="484" spans="1:244" x14ac:dyDescent="0.2">
      <c r="A484">
        <v>468</v>
      </c>
      <c r="B484">
        <v>1659809751.0999999</v>
      </c>
      <c r="C484">
        <v>13609.599999904631</v>
      </c>
      <c r="D484" t="s">
        <v>1327</v>
      </c>
      <c r="E484" t="s">
        <v>1328</v>
      </c>
      <c r="F484">
        <v>1</v>
      </c>
      <c r="G484" t="s">
        <v>373</v>
      </c>
      <c r="H484" t="s">
        <v>374</v>
      </c>
      <c r="I484" t="s">
        <v>375</v>
      </c>
      <c r="J484" t="s">
        <v>376</v>
      </c>
      <c r="K484" t="s">
        <v>377</v>
      </c>
      <c r="L484" t="s">
        <v>1192</v>
      </c>
      <c r="M484" t="s">
        <v>378</v>
      </c>
      <c r="N484">
        <v>1659809743.2333331</v>
      </c>
      <c r="O484">
        <f t="shared" si="238"/>
        <v>2.9439472577612938E-3</v>
      </c>
      <c r="P484">
        <f t="shared" si="239"/>
        <v>2.9439472577612937</v>
      </c>
      <c r="Q484">
        <f t="shared" si="240"/>
        <v>8.9455499207160543</v>
      </c>
      <c r="R484">
        <f t="shared" si="241"/>
        <v>246.99206666666669</v>
      </c>
      <c r="S484">
        <f t="shared" si="242"/>
        <v>141.17801183660129</v>
      </c>
      <c r="T484">
        <f t="shared" si="243"/>
        <v>13.961266842295252</v>
      </c>
      <c r="U484">
        <f t="shared" si="244"/>
        <v>24.425348578037649</v>
      </c>
      <c r="V484">
        <f t="shared" si="245"/>
        <v>0.14736506541735914</v>
      </c>
      <c r="W484">
        <f t="shared" si="246"/>
        <v>2.9092623922280576</v>
      </c>
      <c r="X484">
        <f t="shared" si="247"/>
        <v>0.14334021315261813</v>
      </c>
      <c r="Y484">
        <f t="shared" si="248"/>
        <v>8.9940094017541689E-2</v>
      </c>
      <c r="Z484">
        <f t="shared" si="249"/>
        <v>321.51557439999999</v>
      </c>
      <c r="AA484">
        <f t="shared" si="250"/>
        <v>32.08881381317137</v>
      </c>
      <c r="AB484">
        <f t="shared" si="251"/>
        <v>31.605746666666661</v>
      </c>
      <c r="AC484">
        <f t="shared" si="252"/>
        <v>4.669556799029059</v>
      </c>
      <c r="AD484">
        <f t="shared" si="253"/>
        <v>60.323813270246852</v>
      </c>
      <c r="AE484">
        <f t="shared" si="254"/>
        <v>2.7143367364514708</v>
      </c>
      <c r="AF484">
        <f t="shared" si="255"/>
        <v>4.4996106666722389</v>
      </c>
      <c r="AG484">
        <f t="shared" si="256"/>
        <v>1.9552200625775882</v>
      </c>
      <c r="AH484">
        <f t="shared" si="257"/>
        <v>-129.82807406727306</v>
      </c>
      <c r="AI484">
        <f t="shared" si="258"/>
        <v>-102.19128578336074</v>
      </c>
      <c r="AJ484">
        <f t="shared" si="259"/>
        <v>-7.9097505037431963</v>
      </c>
      <c r="AK484">
        <f t="shared" si="260"/>
        <v>81.586464045623018</v>
      </c>
      <c r="AL484">
        <f t="shared" si="261"/>
        <v>37.609123300374137</v>
      </c>
      <c r="AM484">
        <f t="shared" si="262"/>
        <v>2.9415234897930218</v>
      </c>
      <c r="AN484">
        <f t="shared" si="263"/>
        <v>8.9455499207160543</v>
      </c>
      <c r="AO484">
        <v>326.73486385504037</v>
      </c>
      <c r="AP484">
        <v>290.38247878787871</v>
      </c>
      <c r="AQ484">
        <v>4.9445171686012079</v>
      </c>
      <c r="AR484">
        <v>65.640967639493695</v>
      </c>
      <c r="AS484">
        <f t="shared" si="264"/>
        <v>2.9439472577612937</v>
      </c>
      <c r="AT484">
        <v>24.011628735520471</v>
      </c>
      <c r="AU484">
        <v>27.446271428571439</v>
      </c>
      <c r="AV484">
        <v>2.4444767080722091E-5</v>
      </c>
      <c r="AW484">
        <v>85.652691204129724</v>
      </c>
      <c r="AX484">
        <v>0</v>
      </c>
      <c r="AY484">
        <v>0</v>
      </c>
      <c r="AZ484">
        <f t="shared" si="265"/>
        <v>1</v>
      </c>
      <c r="BA484">
        <f t="shared" si="266"/>
        <v>0</v>
      </c>
      <c r="BB484">
        <f t="shared" si="267"/>
        <v>51586.869083221056</v>
      </c>
      <c r="BC484">
        <f t="shared" si="268"/>
        <v>1999.997333333333</v>
      </c>
      <c r="BD484">
        <f t="shared" si="269"/>
        <v>1681.1977599999998</v>
      </c>
      <c r="BE484">
        <f t="shared" si="270"/>
        <v>0.84060000080000108</v>
      </c>
      <c r="BF484">
        <f t="shared" si="271"/>
        <v>0.16075800154400208</v>
      </c>
      <c r="BG484">
        <v>6</v>
      </c>
      <c r="BH484">
        <v>0.5</v>
      </c>
      <c r="BI484" t="s">
        <v>379</v>
      </c>
      <c r="BJ484">
        <v>2</v>
      </c>
      <c r="BK484" t="b">
        <v>1</v>
      </c>
      <c r="BL484">
        <v>1659809743.2333331</v>
      </c>
      <c r="BM484">
        <v>246.99206666666669</v>
      </c>
      <c r="BN484">
        <v>292.98186666666669</v>
      </c>
      <c r="BO484">
        <v>27.447700000000001</v>
      </c>
      <c r="BP484">
        <v>24.015726666666659</v>
      </c>
      <c r="BQ484">
        <v>246.05153333333331</v>
      </c>
      <c r="BR484">
        <v>27.43498666666666</v>
      </c>
      <c r="BS484">
        <v>500.14120000000003</v>
      </c>
      <c r="BT484">
        <v>98.791299999999993</v>
      </c>
      <c r="BU484">
        <v>9.9927186666666681E-2</v>
      </c>
      <c r="BV484">
        <v>30.9542</v>
      </c>
      <c r="BW484">
        <v>31.605746666666661</v>
      </c>
      <c r="BX484">
        <v>999.89999999999986</v>
      </c>
      <c r="BY484">
        <v>0</v>
      </c>
      <c r="BZ484">
        <v>0</v>
      </c>
      <c r="CA484">
        <v>10005.74333333333</v>
      </c>
      <c r="CB484">
        <v>0</v>
      </c>
      <c r="CC484">
        <v>216.84666666666669</v>
      </c>
      <c r="CD484">
        <v>-45.989719999999998</v>
      </c>
      <c r="CE484">
        <v>253.96273333333329</v>
      </c>
      <c r="CF484">
        <v>300.19086666666658</v>
      </c>
      <c r="CG484">
        <v>3.431964666666667</v>
      </c>
      <c r="CH484">
        <v>292.98186666666669</v>
      </c>
      <c r="CI484">
        <v>24.015726666666659</v>
      </c>
      <c r="CJ484">
        <v>2.7115939999999998</v>
      </c>
      <c r="CK484">
        <v>2.3725446666666672</v>
      </c>
      <c r="CL484">
        <v>22.355546666666669</v>
      </c>
      <c r="CM484">
        <v>20.177573333333331</v>
      </c>
      <c r="CN484">
        <v>1999.997333333333</v>
      </c>
      <c r="CO484">
        <v>0.97999899999999973</v>
      </c>
      <c r="CP484">
        <v>2.0001100000000001E-2</v>
      </c>
      <c r="CQ484">
        <v>0</v>
      </c>
      <c r="CR484">
        <v>2.7827999999999991</v>
      </c>
      <c r="CS484">
        <v>0</v>
      </c>
      <c r="CT484">
        <v>19627.44666666667</v>
      </c>
      <c r="CU484">
        <v>17412.293333333331</v>
      </c>
      <c r="CV484">
        <v>43.932866666666669</v>
      </c>
      <c r="CW484">
        <v>45.125</v>
      </c>
      <c r="CX484">
        <v>44</v>
      </c>
      <c r="CY484">
        <v>43.375</v>
      </c>
      <c r="CZ484">
        <v>43.841400000000007</v>
      </c>
      <c r="DA484">
        <v>1959.997333333333</v>
      </c>
      <c r="DB484">
        <v>40</v>
      </c>
      <c r="DC484">
        <v>0</v>
      </c>
      <c r="DD484">
        <v>1659809750.7</v>
      </c>
      <c r="DE484">
        <v>0</v>
      </c>
      <c r="DF484">
        <v>1659809405.0999999</v>
      </c>
      <c r="DG484" t="s">
        <v>1197</v>
      </c>
      <c r="DH484">
        <v>1659809402.5999999</v>
      </c>
      <c r="DI484">
        <v>1659809405.0999999</v>
      </c>
      <c r="DJ484">
        <v>17</v>
      </c>
      <c r="DK484">
        <v>-0.01</v>
      </c>
      <c r="DL484">
        <v>-1E-3</v>
      </c>
      <c r="DM484">
        <v>1.2789999999999999</v>
      </c>
      <c r="DN484">
        <v>1.7000000000000001E-2</v>
      </c>
      <c r="DO484">
        <v>400</v>
      </c>
      <c r="DP484">
        <v>24</v>
      </c>
      <c r="DQ484">
        <v>0.2</v>
      </c>
      <c r="DR484">
        <v>0.03</v>
      </c>
      <c r="DS484">
        <v>7.4348840760350239</v>
      </c>
      <c r="DT484">
        <v>11.719925752215691</v>
      </c>
      <c r="DU484">
        <v>0.84620133566168709</v>
      </c>
      <c r="DV484">
        <v>0</v>
      </c>
      <c r="DW484">
        <v>-45.272021951219507</v>
      </c>
      <c r="DX484">
        <v>-15.857435540069741</v>
      </c>
      <c r="DY484">
        <v>1.5702403287414159</v>
      </c>
      <c r="DZ484">
        <v>0</v>
      </c>
      <c r="EA484">
        <v>3.4285756097560971</v>
      </c>
      <c r="EB484">
        <v>0.1118044599303107</v>
      </c>
      <c r="EC484">
        <v>1.376990533449231E-2</v>
      </c>
      <c r="ED484">
        <v>1</v>
      </c>
      <c r="EE484">
        <v>1.9552275484204671</v>
      </c>
      <c r="EF484">
        <v>6.1126530691968028E-3</v>
      </c>
      <c r="EG484">
        <v>8.943339395916151E-4</v>
      </c>
      <c r="EH484">
        <v>1</v>
      </c>
      <c r="EI484">
        <v>0.14689849932432569</v>
      </c>
      <c r="EJ484">
        <v>6.6425514286862957E-4</v>
      </c>
      <c r="EK484">
        <v>9.5594210169440926E-5</v>
      </c>
      <c r="EL484">
        <v>1</v>
      </c>
      <c r="EM484">
        <v>3</v>
      </c>
      <c r="EN484">
        <v>6</v>
      </c>
      <c r="EO484" t="s">
        <v>1198</v>
      </c>
      <c r="EP484">
        <v>2.9402400000000002</v>
      </c>
      <c r="EQ484">
        <v>2.80118</v>
      </c>
      <c r="ER484">
        <v>6.6095399999999999E-2</v>
      </c>
      <c r="ES484">
        <v>7.5030700000000006E-2</v>
      </c>
      <c r="ET484">
        <v>0.116961</v>
      </c>
      <c r="EU484">
        <v>0.10642600000000001</v>
      </c>
      <c r="EV484">
        <v>19089.099999999999</v>
      </c>
      <c r="EW484">
        <v>19822.599999999999</v>
      </c>
      <c r="EX484">
        <v>23785.200000000001</v>
      </c>
      <c r="EY484">
        <v>24956.3</v>
      </c>
      <c r="EZ484">
        <v>33627.800000000003</v>
      </c>
      <c r="FA484">
        <v>35618.1</v>
      </c>
      <c r="FB484">
        <v>43385.7</v>
      </c>
      <c r="FC484">
        <v>46142.5</v>
      </c>
      <c r="FD484">
        <v>1.9300999999999999</v>
      </c>
      <c r="FE484">
        <v>1.76817</v>
      </c>
      <c r="FF484">
        <v>8.7991399999999997E-2</v>
      </c>
      <c r="FG484">
        <v>0</v>
      </c>
      <c r="FH484">
        <v>30.175999999999998</v>
      </c>
      <c r="FI484">
        <v>999.9</v>
      </c>
      <c r="FJ484">
        <v>41.8</v>
      </c>
      <c r="FK484">
        <v>41.7</v>
      </c>
      <c r="FL484">
        <v>34.332000000000001</v>
      </c>
      <c r="FM484">
        <v>63.714199999999998</v>
      </c>
      <c r="FN484">
        <v>26.021599999999999</v>
      </c>
      <c r="FO484">
        <v>1</v>
      </c>
      <c r="FP484">
        <v>0.62009400000000003</v>
      </c>
      <c r="FQ484">
        <v>2.6567500000000002</v>
      </c>
      <c r="FR484">
        <v>20.298300000000001</v>
      </c>
      <c r="FS484">
        <v>5.2108499999999998</v>
      </c>
      <c r="FT484">
        <v>11.907500000000001</v>
      </c>
      <c r="FU484">
        <v>5.0029500000000002</v>
      </c>
      <c r="FV484">
        <v>3.2902300000000002</v>
      </c>
      <c r="FW484">
        <v>9999</v>
      </c>
      <c r="FX484">
        <v>9999</v>
      </c>
      <c r="FY484">
        <v>9999</v>
      </c>
      <c r="FZ484">
        <v>999.9</v>
      </c>
      <c r="GA484">
        <v>1.8597900000000001</v>
      </c>
      <c r="GB484">
        <v>1.85484</v>
      </c>
      <c r="GC484">
        <v>1.8579600000000001</v>
      </c>
      <c r="GD484">
        <v>1.85649</v>
      </c>
      <c r="GE484">
        <v>1.8551599999999999</v>
      </c>
      <c r="GF484">
        <v>1.8547400000000001</v>
      </c>
      <c r="GG484">
        <v>1.85364</v>
      </c>
      <c r="GH484">
        <v>1.85659</v>
      </c>
      <c r="GI484">
        <v>0</v>
      </c>
      <c r="GJ484">
        <v>0</v>
      </c>
      <c r="GK484">
        <v>0</v>
      </c>
      <c r="GL484">
        <v>0</v>
      </c>
      <c r="GM484" t="s">
        <v>382</v>
      </c>
      <c r="GN484" t="s">
        <v>383</v>
      </c>
      <c r="GO484" t="s">
        <v>384</v>
      </c>
      <c r="GP484" t="s">
        <v>384</v>
      </c>
      <c r="GQ484" t="s">
        <v>384</v>
      </c>
      <c r="GR484" t="s">
        <v>384</v>
      </c>
      <c r="GS484">
        <v>0</v>
      </c>
      <c r="GT484">
        <v>100</v>
      </c>
      <c r="GU484">
        <v>100</v>
      </c>
      <c r="GV484">
        <v>1.0289999999999999</v>
      </c>
      <c r="GW484">
        <v>1.2699999999999999E-2</v>
      </c>
      <c r="GX484">
        <v>0.27761382284396391</v>
      </c>
      <c r="GY484">
        <v>3.0239061252787889E-3</v>
      </c>
      <c r="GZ484">
        <v>-1.398580452151984E-6</v>
      </c>
      <c r="HA484">
        <v>2.8030378366047371E-10</v>
      </c>
      <c r="HB484">
        <v>-7.1345895132161177E-2</v>
      </c>
      <c r="HC484">
        <v>1.0309082032153079E-2</v>
      </c>
      <c r="HD484">
        <v>-3.6321104004466529E-4</v>
      </c>
      <c r="HE484">
        <v>3.6129943689190391E-6</v>
      </c>
      <c r="HF484">
        <v>0</v>
      </c>
      <c r="HG484">
        <v>2134</v>
      </c>
      <c r="HH484">
        <v>3</v>
      </c>
      <c r="HI484">
        <v>46</v>
      </c>
      <c r="HJ484">
        <v>5.8</v>
      </c>
      <c r="HK484">
        <v>5.8</v>
      </c>
      <c r="HL484">
        <v>0.93627899999999997</v>
      </c>
      <c r="HM484">
        <v>2.3767100000000001</v>
      </c>
      <c r="HN484">
        <v>1.4978</v>
      </c>
      <c r="HO484">
        <v>2.3010299999999999</v>
      </c>
      <c r="HP484">
        <v>1.5478499999999999</v>
      </c>
      <c r="HQ484">
        <v>2.4462899999999999</v>
      </c>
      <c r="HR484">
        <v>43.6173</v>
      </c>
      <c r="HS484">
        <v>15.392899999999999</v>
      </c>
      <c r="HT484">
        <v>18</v>
      </c>
      <c r="HU484">
        <v>500.22500000000002</v>
      </c>
      <c r="HV484">
        <v>458.78100000000001</v>
      </c>
      <c r="HW484">
        <v>26.3978</v>
      </c>
      <c r="HX484">
        <v>34.640999999999998</v>
      </c>
      <c r="HY484">
        <v>29.999300000000002</v>
      </c>
      <c r="HZ484">
        <v>34.540999999999997</v>
      </c>
      <c r="IA484">
        <v>34.643099999999997</v>
      </c>
      <c r="IB484">
        <v>18.9343</v>
      </c>
      <c r="IC484">
        <v>28.3445</v>
      </c>
      <c r="ID484">
        <v>0</v>
      </c>
      <c r="IE484">
        <v>26.414200000000001</v>
      </c>
      <c r="IF484">
        <v>371.93</v>
      </c>
      <c r="IG484">
        <v>23.9057</v>
      </c>
      <c r="IH484">
        <v>100.31</v>
      </c>
      <c r="II484">
        <v>99.995699999999999</v>
      </c>
      <c r="IJ484" t="s">
        <v>2639</v>
      </c>
    </row>
    <row r="485" spans="1:244" x14ac:dyDescent="0.2">
      <c r="A485">
        <v>469</v>
      </c>
      <c r="B485">
        <v>1659809752.0999999</v>
      </c>
      <c r="C485">
        <v>13610.599999904631</v>
      </c>
      <c r="D485" t="s">
        <v>1329</v>
      </c>
      <c r="E485" t="s">
        <v>1330</v>
      </c>
      <c r="F485">
        <v>1</v>
      </c>
      <c r="G485" t="s">
        <v>373</v>
      </c>
      <c r="H485" t="s">
        <v>374</v>
      </c>
      <c r="I485" t="s">
        <v>375</v>
      </c>
      <c r="J485" t="s">
        <v>376</v>
      </c>
      <c r="K485" t="s">
        <v>377</v>
      </c>
      <c r="L485" t="s">
        <v>1192</v>
      </c>
      <c r="M485" t="s">
        <v>378</v>
      </c>
      <c r="N485">
        <v>1659809744.2666659</v>
      </c>
      <c r="O485">
        <f t="shared" si="238"/>
        <v>2.9514754032343915E-3</v>
      </c>
      <c r="P485">
        <f t="shared" si="239"/>
        <v>2.9514754032343915</v>
      </c>
      <c r="Q485">
        <f t="shared" si="240"/>
        <v>9.2427198967154176</v>
      </c>
      <c r="R485">
        <f t="shared" si="241"/>
        <v>251.96039999999999</v>
      </c>
      <c r="S485">
        <f t="shared" si="242"/>
        <v>142.99058655770656</v>
      </c>
      <c r="T485">
        <f t="shared" si="243"/>
        <v>14.140519821914516</v>
      </c>
      <c r="U485">
        <f t="shared" si="244"/>
        <v>24.916682393631934</v>
      </c>
      <c r="V485">
        <f t="shared" si="245"/>
        <v>0.14774709322983154</v>
      </c>
      <c r="W485">
        <f t="shared" si="246"/>
        <v>2.9092422581970179</v>
      </c>
      <c r="X485">
        <f t="shared" si="247"/>
        <v>0.1437016272101285</v>
      </c>
      <c r="Y485">
        <f t="shared" si="248"/>
        <v>9.0167759744516809E-2</v>
      </c>
      <c r="Z485">
        <f t="shared" si="249"/>
        <v>321.51546799999988</v>
      </c>
      <c r="AA485">
        <f t="shared" si="250"/>
        <v>32.087341654775379</v>
      </c>
      <c r="AB485">
        <f t="shared" si="251"/>
        <v>31.606033333333329</v>
      </c>
      <c r="AC485">
        <f t="shared" si="252"/>
        <v>4.6696327847821344</v>
      </c>
      <c r="AD485">
        <f t="shared" si="253"/>
        <v>60.322278403689864</v>
      </c>
      <c r="AE485">
        <f t="shared" si="254"/>
        <v>2.7143430167019056</v>
      </c>
      <c r="AF485">
        <f t="shared" si="255"/>
        <v>4.499735567905657</v>
      </c>
      <c r="AG485">
        <f t="shared" si="256"/>
        <v>1.9552897680802288</v>
      </c>
      <c r="AH485">
        <f t="shared" si="257"/>
        <v>-130.16006528263665</v>
      </c>
      <c r="AI485">
        <f t="shared" si="258"/>
        <v>-102.15920993796031</v>
      </c>
      <c r="AJ485">
        <f t="shared" si="259"/>
        <v>-7.9073526511012719</v>
      </c>
      <c r="AK485">
        <f t="shared" si="260"/>
        <v>81.288840128301629</v>
      </c>
      <c r="AL485">
        <f t="shared" si="261"/>
        <v>37.796519289633267</v>
      </c>
      <c r="AM485">
        <f t="shared" si="262"/>
        <v>2.9441697325368037</v>
      </c>
      <c r="AN485">
        <f t="shared" si="263"/>
        <v>9.2427198967154176</v>
      </c>
      <c r="AO485">
        <v>331.92869098687459</v>
      </c>
      <c r="AP485">
        <v>295.28995151515147</v>
      </c>
      <c r="AQ485">
        <v>4.9291828934223414</v>
      </c>
      <c r="AR485">
        <v>65.640967639493695</v>
      </c>
      <c r="AS485">
        <f t="shared" si="264"/>
        <v>2.9514754032343915</v>
      </c>
      <c r="AT485">
        <v>24.000963478219301</v>
      </c>
      <c r="AU485">
        <v>27.444508791208818</v>
      </c>
      <c r="AV485">
        <v>4.4671696852826966E-6</v>
      </c>
      <c r="AW485">
        <v>85.652691204129724</v>
      </c>
      <c r="AX485">
        <v>0</v>
      </c>
      <c r="AY485">
        <v>0</v>
      </c>
      <c r="AZ485">
        <f t="shared" si="265"/>
        <v>1</v>
      </c>
      <c r="BA485">
        <f t="shared" si="266"/>
        <v>0</v>
      </c>
      <c r="BB485">
        <f t="shared" si="267"/>
        <v>51586.217540526028</v>
      </c>
      <c r="BC485">
        <f t="shared" si="268"/>
        <v>1999.996666666666</v>
      </c>
      <c r="BD485">
        <f t="shared" si="269"/>
        <v>1681.1971999999994</v>
      </c>
      <c r="BE485">
        <f t="shared" si="270"/>
        <v>0.84060000100000165</v>
      </c>
      <c r="BF485">
        <f t="shared" si="271"/>
        <v>0.16075800193000322</v>
      </c>
      <c r="BG485">
        <v>6</v>
      </c>
      <c r="BH485">
        <v>0.5</v>
      </c>
      <c r="BI485" t="s">
        <v>379</v>
      </c>
      <c r="BJ485">
        <v>2</v>
      </c>
      <c r="BK485" t="b">
        <v>1</v>
      </c>
      <c r="BL485">
        <v>1659809744.2666659</v>
      </c>
      <c r="BM485">
        <v>251.96039999999999</v>
      </c>
      <c r="BN485">
        <v>298.19306666666671</v>
      </c>
      <c r="BO485">
        <v>27.447753333333331</v>
      </c>
      <c r="BP485">
        <v>24.01271333333333</v>
      </c>
      <c r="BQ485">
        <v>251.00806666666671</v>
      </c>
      <c r="BR485">
        <v>27.43503333333333</v>
      </c>
      <c r="BS485">
        <v>500.14420000000001</v>
      </c>
      <c r="BT485">
        <v>98.791346666666655</v>
      </c>
      <c r="BU485">
        <v>9.9917173333333317E-2</v>
      </c>
      <c r="BV485">
        <v>30.95468666666666</v>
      </c>
      <c r="BW485">
        <v>31.606033333333329</v>
      </c>
      <c r="BX485">
        <v>999.89999999999986</v>
      </c>
      <c r="BY485">
        <v>0</v>
      </c>
      <c r="BZ485">
        <v>0</v>
      </c>
      <c r="CA485">
        <v>10005.623333333329</v>
      </c>
      <c r="CB485">
        <v>0</v>
      </c>
      <c r="CC485">
        <v>216.57573333333329</v>
      </c>
      <c r="CD485">
        <v>-46.232553333333321</v>
      </c>
      <c r="CE485">
        <v>259.07126666666659</v>
      </c>
      <c r="CF485">
        <v>305.52926666666667</v>
      </c>
      <c r="CG485">
        <v>3.4350260000000001</v>
      </c>
      <c r="CH485">
        <v>298.19306666666671</v>
      </c>
      <c r="CI485">
        <v>24.01271333333333</v>
      </c>
      <c r="CJ485">
        <v>2.7115999999999998</v>
      </c>
      <c r="CK485">
        <v>2.3722479999999999</v>
      </c>
      <c r="CL485">
        <v>22.355586666666671</v>
      </c>
      <c r="CM485">
        <v>20.175546666666659</v>
      </c>
      <c r="CN485">
        <v>1999.996666666666</v>
      </c>
      <c r="CO485">
        <v>0.97999899999999973</v>
      </c>
      <c r="CP485">
        <v>2.0001100000000001E-2</v>
      </c>
      <c r="CQ485">
        <v>0</v>
      </c>
      <c r="CR485">
        <v>2.811466666666667</v>
      </c>
      <c r="CS485">
        <v>0</v>
      </c>
      <c r="CT485">
        <v>19627.919999999998</v>
      </c>
      <c r="CU485">
        <v>17412.28666666667</v>
      </c>
      <c r="CV485">
        <v>43.932866666666669</v>
      </c>
      <c r="CW485">
        <v>45.125</v>
      </c>
      <c r="CX485">
        <v>44</v>
      </c>
      <c r="CY485">
        <v>43.375</v>
      </c>
      <c r="CZ485">
        <v>43.83720000000001</v>
      </c>
      <c r="DA485">
        <v>1959.996666666666</v>
      </c>
      <c r="DB485">
        <v>40</v>
      </c>
      <c r="DC485">
        <v>0</v>
      </c>
      <c r="DD485">
        <v>1659809751.3</v>
      </c>
      <c r="DE485">
        <v>0</v>
      </c>
      <c r="DF485">
        <v>1659809405.0999999</v>
      </c>
      <c r="DG485" t="s">
        <v>1197</v>
      </c>
      <c r="DH485">
        <v>1659809402.5999999</v>
      </c>
      <c r="DI485">
        <v>1659809405.0999999</v>
      </c>
      <c r="DJ485">
        <v>17</v>
      </c>
      <c r="DK485">
        <v>-0.01</v>
      </c>
      <c r="DL485">
        <v>-1E-3</v>
      </c>
      <c r="DM485">
        <v>1.2789999999999999</v>
      </c>
      <c r="DN485">
        <v>1.7000000000000001E-2</v>
      </c>
      <c r="DO485">
        <v>400</v>
      </c>
      <c r="DP485">
        <v>24</v>
      </c>
      <c r="DQ485">
        <v>0.2</v>
      </c>
      <c r="DR485">
        <v>0.03</v>
      </c>
      <c r="DS485">
        <v>7.4348840760350239</v>
      </c>
      <c r="DT485">
        <v>11.719925752215691</v>
      </c>
      <c r="DU485">
        <v>0.84620133566168709</v>
      </c>
      <c r="DV485">
        <v>0</v>
      </c>
      <c r="DW485">
        <v>-45.272021951219507</v>
      </c>
      <c r="DX485">
        <v>-15.857435540069741</v>
      </c>
      <c r="DY485">
        <v>1.5702403287414159</v>
      </c>
      <c r="DZ485">
        <v>0</v>
      </c>
      <c r="EA485">
        <v>3.4285756097560971</v>
      </c>
      <c r="EB485">
        <v>0.1118044599303107</v>
      </c>
      <c r="EC485">
        <v>1.376990533449231E-2</v>
      </c>
      <c r="ED485">
        <v>1</v>
      </c>
      <c r="EE485">
        <v>1.9552275484204671</v>
      </c>
      <c r="EF485">
        <v>6.1126530691968028E-3</v>
      </c>
      <c r="EG485">
        <v>8.943339395916151E-4</v>
      </c>
      <c r="EH485">
        <v>1</v>
      </c>
      <c r="EI485">
        <v>0.14689849932432569</v>
      </c>
      <c r="EJ485">
        <v>6.6425514286862957E-4</v>
      </c>
      <c r="EK485">
        <v>9.5594210169440926E-5</v>
      </c>
      <c r="EL485">
        <v>1</v>
      </c>
      <c r="EM485">
        <v>3</v>
      </c>
      <c r="EN485">
        <v>6</v>
      </c>
      <c r="EO485" t="s">
        <v>1198</v>
      </c>
      <c r="EP485">
        <v>2.9402499999999998</v>
      </c>
      <c r="EQ485">
        <v>2.8012000000000001</v>
      </c>
      <c r="ER485">
        <v>6.7007200000000003E-2</v>
      </c>
      <c r="ES485">
        <v>7.5920600000000005E-2</v>
      </c>
      <c r="ET485">
        <v>0.116956</v>
      </c>
      <c r="EU485">
        <v>0.106422</v>
      </c>
      <c r="EV485">
        <v>19070.599999999999</v>
      </c>
      <c r="EW485">
        <v>19803.599999999999</v>
      </c>
      <c r="EX485">
        <v>23785.3</v>
      </c>
      <c r="EY485">
        <v>24956.3</v>
      </c>
      <c r="EZ485">
        <v>33628.199999999997</v>
      </c>
      <c r="FA485">
        <v>35618.400000000001</v>
      </c>
      <c r="FB485">
        <v>43385.9</v>
      </c>
      <c r="FC485">
        <v>46142.5</v>
      </c>
      <c r="FD485">
        <v>1.92997</v>
      </c>
      <c r="FE485">
        <v>1.76833</v>
      </c>
      <c r="FF485">
        <v>8.8196200000000002E-2</v>
      </c>
      <c r="FG485">
        <v>0</v>
      </c>
      <c r="FH485">
        <v>30.174399999999999</v>
      </c>
      <c r="FI485">
        <v>999.9</v>
      </c>
      <c r="FJ485">
        <v>41.8</v>
      </c>
      <c r="FK485">
        <v>41.7</v>
      </c>
      <c r="FL485">
        <v>34.3324</v>
      </c>
      <c r="FM485">
        <v>63.7943</v>
      </c>
      <c r="FN485">
        <v>26.398199999999999</v>
      </c>
      <c r="FO485">
        <v>1</v>
      </c>
      <c r="FP485">
        <v>0.61981200000000003</v>
      </c>
      <c r="FQ485">
        <v>2.64472</v>
      </c>
      <c r="FR485">
        <v>20.298500000000001</v>
      </c>
      <c r="FS485">
        <v>5.2105499999999996</v>
      </c>
      <c r="FT485">
        <v>11.9078</v>
      </c>
      <c r="FU485">
        <v>5.0029000000000003</v>
      </c>
      <c r="FV485">
        <v>3.2901500000000001</v>
      </c>
      <c r="FW485">
        <v>9999</v>
      </c>
      <c r="FX485">
        <v>9999</v>
      </c>
      <c r="FY485">
        <v>9999</v>
      </c>
      <c r="FZ485">
        <v>999.9</v>
      </c>
      <c r="GA485">
        <v>1.8597699999999999</v>
      </c>
      <c r="GB485">
        <v>1.85483</v>
      </c>
      <c r="GC485">
        <v>1.8579600000000001</v>
      </c>
      <c r="GD485">
        <v>1.85646</v>
      </c>
      <c r="GE485">
        <v>1.8551599999999999</v>
      </c>
      <c r="GF485">
        <v>1.8547199999999999</v>
      </c>
      <c r="GG485">
        <v>1.85364</v>
      </c>
      <c r="GH485">
        <v>1.8565700000000001</v>
      </c>
      <c r="GI485">
        <v>0</v>
      </c>
      <c r="GJ485">
        <v>0</v>
      </c>
      <c r="GK485">
        <v>0</v>
      </c>
      <c r="GL485">
        <v>0</v>
      </c>
      <c r="GM485" t="s">
        <v>382</v>
      </c>
      <c r="GN485" t="s">
        <v>383</v>
      </c>
      <c r="GO485" t="s">
        <v>384</v>
      </c>
      <c r="GP485" t="s">
        <v>384</v>
      </c>
      <c r="GQ485" t="s">
        <v>384</v>
      </c>
      <c r="GR485" t="s">
        <v>384</v>
      </c>
      <c r="GS485">
        <v>0</v>
      </c>
      <c r="GT485">
        <v>100</v>
      </c>
      <c r="GU485">
        <v>100</v>
      </c>
      <c r="GV485">
        <v>1.04</v>
      </c>
      <c r="GW485">
        <v>1.2699999999999999E-2</v>
      </c>
      <c r="GX485">
        <v>0.27761382284396391</v>
      </c>
      <c r="GY485">
        <v>3.0239061252787889E-3</v>
      </c>
      <c r="GZ485">
        <v>-1.398580452151984E-6</v>
      </c>
      <c r="HA485">
        <v>2.8030378366047371E-10</v>
      </c>
      <c r="HB485">
        <v>-7.1345895132161177E-2</v>
      </c>
      <c r="HC485">
        <v>1.0309082032153079E-2</v>
      </c>
      <c r="HD485">
        <v>-3.6321104004466529E-4</v>
      </c>
      <c r="HE485">
        <v>3.6129943689190391E-6</v>
      </c>
      <c r="HF485">
        <v>0</v>
      </c>
      <c r="HG485">
        <v>2134</v>
      </c>
      <c r="HH485">
        <v>3</v>
      </c>
      <c r="HI485">
        <v>46</v>
      </c>
      <c r="HJ485">
        <v>5.8</v>
      </c>
      <c r="HK485">
        <v>5.8</v>
      </c>
      <c r="HL485">
        <v>0.95459000000000005</v>
      </c>
      <c r="HM485">
        <v>2.3779300000000001</v>
      </c>
      <c r="HN485">
        <v>1.4978</v>
      </c>
      <c r="HO485">
        <v>2.3010299999999999</v>
      </c>
      <c r="HP485">
        <v>1.5478499999999999</v>
      </c>
      <c r="HQ485">
        <v>2.3071299999999999</v>
      </c>
      <c r="HR485">
        <v>43.6173</v>
      </c>
      <c r="HS485">
        <v>15.3841</v>
      </c>
      <c r="HT485">
        <v>18</v>
      </c>
      <c r="HU485">
        <v>500.13400000000001</v>
      </c>
      <c r="HV485">
        <v>458.863</v>
      </c>
      <c r="HW485">
        <v>26.4071</v>
      </c>
      <c r="HX485">
        <v>34.639000000000003</v>
      </c>
      <c r="HY485">
        <v>29.999300000000002</v>
      </c>
      <c r="HZ485">
        <v>34.538899999999998</v>
      </c>
      <c r="IA485">
        <v>34.640999999999998</v>
      </c>
      <c r="IB485">
        <v>19.1129</v>
      </c>
      <c r="IC485">
        <v>28.3445</v>
      </c>
      <c r="ID485">
        <v>0</v>
      </c>
      <c r="IE485">
        <v>26.414200000000001</v>
      </c>
      <c r="IF485">
        <v>371.93</v>
      </c>
      <c r="IG485">
        <v>23.902999999999999</v>
      </c>
      <c r="IH485">
        <v>100.31</v>
      </c>
      <c r="II485">
        <v>99.995900000000006</v>
      </c>
      <c r="IJ485" t="s">
        <v>2639</v>
      </c>
    </row>
    <row r="486" spans="1:244" x14ac:dyDescent="0.2">
      <c r="A486">
        <v>470</v>
      </c>
      <c r="B486">
        <v>1659809753.0999999</v>
      </c>
      <c r="C486">
        <v>13611.599999904631</v>
      </c>
      <c r="D486" t="s">
        <v>1331</v>
      </c>
      <c r="E486" t="s">
        <v>1332</v>
      </c>
      <c r="F486">
        <v>1</v>
      </c>
      <c r="G486" t="s">
        <v>373</v>
      </c>
      <c r="H486" t="s">
        <v>374</v>
      </c>
      <c r="I486" t="s">
        <v>375</v>
      </c>
      <c r="J486" t="s">
        <v>376</v>
      </c>
      <c r="K486" t="s">
        <v>377</v>
      </c>
      <c r="L486" t="s">
        <v>1192</v>
      </c>
      <c r="M486" t="s">
        <v>378</v>
      </c>
      <c r="N486">
        <v>1659809745.299999</v>
      </c>
      <c r="O486">
        <f t="shared" si="238"/>
        <v>2.9586275545124608E-3</v>
      </c>
      <c r="P486">
        <f t="shared" si="239"/>
        <v>2.9586275545124607</v>
      </c>
      <c r="Q486">
        <f t="shared" si="240"/>
        <v>9.4808129491151494</v>
      </c>
      <c r="R486">
        <f t="shared" si="241"/>
        <v>256.9272666666667</v>
      </c>
      <c r="S486">
        <f t="shared" si="242"/>
        <v>145.44282351333331</v>
      </c>
      <c r="T486">
        <f t="shared" si="243"/>
        <v>14.383043379332312</v>
      </c>
      <c r="U486">
        <f t="shared" si="244"/>
        <v>25.407895230122346</v>
      </c>
      <c r="V486">
        <f t="shared" si="245"/>
        <v>0.14810457485116985</v>
      </c>
      <c r="W486">
        <f t="shared" si="246"/>
        <v>2.9091560010871529</v>
      </c>
      <c r="X486">
        <f t="shared" si="247"/>
        <v>0.14403968174995407</v>
      </c>
      <c r="Y486">
        <f t="shared" si="248"/>
        <v>9.0380722924864709E-2</v>
      </c>
      <c r="Z486">
        <f t="shared" si="249"/>
        <v>321.51855360000002</v>
      </c>
      <c r="AA486">
        <f t="shared" si="250"/>
        <v>32.085997052845876</v>
      </c>
      <c r="AB486">
        <f t="shared" si="251"/>
        <v>31.606513333333329</v>
      </c>
      <c r="AC486">
        <f t="shared" si="252"/>
        <v>4.669760019151461</v>
      </c>
      <c r="AD486">
        <f t="shared" si="253"/>
        <v>60.320376881251455</v>
      </c>
      <c r="AE486">
        <f t="shared" si="254"/>
        <v>2.7143307317285039</v>
      </c>
      <c r="AF486">
        <f t="shared" si="255"/>
        <v>4.499857050084449</v>
      </c>
      <c r="AG486">
        <f t="shared" si="256"/>
        <v>1.9554292874229571</v>
      </c>
      <c r="AH486">
        <f t="shared" si="257"/>
        <v>-130.47547515399953</v>
      </c>
      <c r="AI486">
        <f t="shared" si="258"/>
        <v>-102.15722657437034</v>
      </c>
      <c r="AJ486">
        <f t="shared" si="259"/>
        <v>-7.9074707465711143</v>
      </c>
      <c r="AK486">
        <f t="shared" si="260"/>
        <v>80.978381125059045</v>
      </c>
      <c r="AL486">
        <f t="shared" si="261"/>
        <v>37.976768222595574</v>
      </c>
      <c r="AM486">
        <f t="shared" si="262"/>
        <v>2.9466553679393419</v>
      </c>
      <c r="AN486">
        <f t="shared" si="263"/>
        <v>9.4808129491151494</v>
      </c>
      <c r="AO486">
        <v>337.0590023091421</v>
      </c>
      <c r="AP486">
        <v>300.19324848484848</v>
      </c>
      <c r="AQ486">
        <v>4.9164341727939469</v>
      </c>
      <c r="AR486">
        <v>65.640967639493695</v>
      </c>
      <c r="AS486">
        <f t="shared" si="264"/>
        <v>2.9586275545124607</v>
      </c>
      <c r="AT486">
        <v>23.990428629373412</v>
      </c>
      <c r="AU486">
        <v>27.44243186813188</v>
      </c>
      <c r="AV486">
        <v>-1.445647961021949E-5</v>
      </c>
      <c r="AW486">
        <v>85.652691204129724</v>
      </c>
      <c r="AX486">
        <v>0</v>
      </c>
      <c r="AY486">
        <v>0</v>
      </c>
      <c r="AZ486">
        <f t="shared" si="265"/>
        <v>1</v>
      </c>
      <c r="BA486">
        <f t="shared" si="266"/>
        <v>0</v>
      </c>
      <c r="BB486">
        <f t="shared" si="267"/>
        <v>51583.698221943181</v>
      </c>
      <c r="BC486">
        <f t="shared" si="268"/>
        <v>2000.0160000000001</v>
      </c>
      <c r="BD486">
        <f t="shared" si="269"/>
        <v>1681.21344</v>
      </c>
      <c r="BE486">
        <f t="shared" si="270"/>
        <v>0.84059999520003836</v>
      </c>
      <c r="BF486">
        <f t="shared" si="271"/>
        <v>0.16075799073607411</v>
      </c>
      <c r="BG486">
        <v>6</v>
      </c>
      <c r="BH486">
        <v>0.5</v>
      </c>
      <c r="BI486" t="s">
        <v>379</v>
      </c>
      <c r="BJ486">
        <v>2</v>
      </c>
      <c r="BK486" t="b">
        <v>1</v>
      </c>
      <c r="BL486">
        <v>1659809745.299999</v>
      </c>
      <c r="BM486">
        <v>256.9272666666667</v>
      </c>
      <c r="BN486">
        <v>303.39420000000001</v>
      </c>
      <c r="BO486">
        <v>27.44759333333333</v>
      </c>
      <c r="BP486">
        <v>24.009673333333339</v>
      </c>
      <c r="BQ486">
        <v>255.9632</v>
      </c>
      <c r="BR486">
        <v>27.43488</v>
      </c>
      <c r="BS486">
        <v>500.1472</v>
      </c>
      <c r="BT486">
        <v>98.791473333333315</v>
      </c>
      <c r="BU486">
        <v>9.9919393333333328E-2</v>
      </c>
      <c r="BV486">
        <v>30.955159999999999</v>
      </c>
      <c r="BW486">
        <v>31.606513333333329</v>
      </c>
      <c r="BX486">
        <v>999.89999999999986</v>
      </c>
      <c r="BY486">
        <v>0</v>
      </c>
      <c r="BZ486">
        <v>0</v>
      </c>
      <c r="CA486">
        <v>10005.11666666667</v>
      </c>
      <c r="CB486">
        <v>0</v>
      </c>
      <c r="CC486">
        <v>216.31873333333331</v>
      </c>
      <c r="CD486">
        <v>-46.466900000000003</v>
      </c>
      <c r="CE486">
        <v>264.17826666666667</v>
      </c>
      <c r="CF486">
        <v>310.85739999999998</v>
      </c>
      <c r="CG486">
        <v>3.437906666666668</v>
      </c>
      <c r="CH486">
        <v>303.39420000000001</v>
      </c>
      <c r="CI486">
        <v>24.009673333333339</v>
      </c>
      <c r="CJ486">
        <v>2.7115879999999999</v>
      </c>
      <c r="CK486">
        <v>2.371951333333334</v>
      </c>
      <c r="CL486">
        <v>22.355513333333342</v>
      </c>
      <c r="CM486">
        <v>20.17352</v>
      </c>
      <c r="CN486">
        <v>2000.0160000000001</v>
      </c>
      <c r="CO486">
        <v>0.97999919999999985</v>
      </c>
      <c r="CP486">
        <v>2.0000906666666669E-2</v>
      </c>
      <c r="CQ486">
        <v>0</v>
      </c>
      <c r="CR486">
        <v>2.8104</v>
      </c>
      <c r="CS486">
        <v>0</v>
      </c>
      <c r="CT486">
        <v>19628.613333333331</v>
      </c>
      <c r="CU486">
        <v>17412.453333333331</v>
      </c>
      <c r="CV486">
        <v>43.932866666666669</v>
      </c>
      <c r="CW486">
        <v>45.125</v>
      </c>
      <c r="CX486">
        <v>44</v>
      </c>
      <c r="CY486">
        <v>43.375</v>
      </c>
      <c r="CZ486">
        <v>43.83720000000001</v>
      </c>
      <c r="DA486">
        <v>1960.0160000000001</v>
      </c>
      <c r="DB486">
        <v>40</v>
      </c>
      <c r="DC486">
        <v>0</v>
      </c>
      <c r="DD486">
        <v>1659809752.5</v>
      </c>
      <c r="DE486">
        <v>0</v>
      </c>
      <c r="DF486">
        <v>1659809405.0999999</v>
      </c>
      <c r="DG486" t="s">
        <v>1197</v>
      </c>
      <c r="DH486">
        <v>1659809402.5999999</v>
      </c>
      <c r="DI486">
        <v>1659809405.0999999</v>
      </c>
      <c r="DJ486">
        <v>17</v>
      </c>
      <c r="DK486">
        <v>-0.01</v>
      </c>
      <c r="DL486">
        <v>-1E-3</v>
      </c>
      <c r="DM486">
        <v>1.2789999999999999</v>
      </c>
      <c r="DN486">
        <v>1.7000000000000001E-2</v>
      </c>
      <c r="DO486">
        <v>400</v>
      </c>
      <c r="DP486">
        <v>24</v>
      </c>
      <c r="DQ486">
        <v>0.2</v>
      </c>
      <c r="DR486">
        <v>0.03</v>
      </c>
      <c r="DS486">
        <v>7.6833773498123286</v>
      </c>
      <c r="DT486">
        <v>11.816940054429301</v>
      </c>
      <c r="DU486">
        <v>0.88174867597782591</v>
      </c>
      <c r="DV486">
        <v>0</v>
      </c>
      <c r="DW486">
        <v>-45.745822500000003</v>
      </c>
      <c r="DX486">
        <v>-15.060532457786071</v>
      </c>
      <c r="DY486">
        <v>1.4526536329227799</v>
      </c>
      <c r="DZ486">
        <v>0</v>
      </c>
      <c r="EA486">
        <v>3.4324747499999999</v>
      </c>
      <c r="EB486">
        <v>0.14364709193244879</v>
      </c>
      <c r="EC486">
        <v>1.6352979390236499E-2</v>
      </c>
      <c r="ED486">
        <v>1</v>
      </c>
      <c r="EE486">
        <v>1.95528363138626</v>
      </c>
      <c r="EF486">
        <v>5.2951441835791891E-3</v>
      </c>
      <c r="EG486">
        <v>8.7500169575335828E-4</v>
      </c>
      <c r="EH486">
        <v>1</v>
      </c>
      <c r="EI486">
        <v>0.14696956816082909</v>
      </c>
      <c r="EJ486">
        <v>1.728674056543878E-3</v>
      </c>
      <c r="EK486">
        <v>2.1290478480068931E-4</v>
      </c>
      <c r="EL486">
        <v>1</v>
      </c>
      <c r="EM486">
        <v>3</v>
      </c>
      <c r="EN486">
        <v>6</v>
      </c>
      <c r="EO486" t="s">
        <v>1198</v>
      </c>
      <c r="EP486">
        <v>2.9401700000000002</v>
      </c>
      <c r="EQ486">
        <v>2.8012299999999999</v>
      </c>
      <c r="ER486">
        <v>6.7909600000000001E-2</v>
      </c>
      <c r="ES486">
        <v>7.6811400000000002E-2</v>
      </c>
      <c r="ET486">
        <v>0.116952</v>
      </c>
      <c r="EU486">
        <v>0.106421</v>
      </c>
      <c r="EV486">
        <v>19052.2</v>
      </c>
      <c r="EW486">
        <v>19784.7</v>
      </c>
      <c r="EX486">
        <v>23785.4</v>
      </c>
      <c r="EY486">
        <v>24956.5</v>
      </c>
      <c r="EZ486">
        <v>33628.800000000003</v>
      </c>
      <c r="FA486">
        <v>35618.5</v>
      </c>
      <c r="FB486">
        <v>43386.3</v>
      </c>
      <c r="FC486">
        <v>46142.6</v>
      </c>
      <c r="FD486">
        <v>1.9303699999999999</v>
      </c>
      <c r="FE486">
        <v>1.7684200000000001</v>
      </c>
      <c r="FF486">
        <v>8.8326600000000005E-2</v>
      </c>
      <c r="FG486">
        <v>0</v>
      </c>
      <c r="FH486">
        <v>30.1739</v>
      </c>
      <c r="FI486">
        <v>999.9</v>
      </c>
      <c r="FJ486">
        <v>41.8</v>
      </c>
      <c r="FK486">
        <v>41.7</v>
      </c>
      <c r="FL486">
        <v>34.331200000000003</v>
      </c>
      <c r="FM486">
        <v>63.934199999999997</v>
      </c>
      <c r="FN486">
        <v>26.27</v>
      </c>
      <c r="FO486">
        <v>1</v>
      </c>
      <c r="FP486">
        <v>0.61965199999999998</v>
      </c>
      <c r="FQ486">
        <v>2.6660900000000001</v>
      </c>
      <c r="FR486">
        <v>20.298100000000002</v>
      </c>
      <c r="FS486">
        <v>5.2105499999999996</v>
      </c>
      <c r="FT486">
        <v>11.9078</v>
      </c>
      <c r="FU486">
        <v>5.0029500000000002</v>
      </c>
      <c r="FV486">
        <v>3.2900999999999998</v>
      </c>
      <c r="FW486">
        <v>9999</v>
      </c>
      <c r="FX486">
        <v>9999</v>
      </c>
      <c r="FY486">
        <v>9999</v>
      </c>
      <c r="FZ486">
        <v>999.9</v>
      </c>
      <c r="GA486">
        <v>1.8597600000000001</v>
      </c>
      <c r="GB486">
        <v>1.85483</v>
      </c>
      <c r="GC486">
        <v>1.8579399999999999</v>
      </c>
      <c r="GD486">
        <v>1.85646</v>
      </c>
      <c r="GE486">
        <v>1.8551599999999999</v>
      </c>
      <c r="GF486">
        <v>1.8547100000000001</v>
      </c>
      <c r="GG486">
        <v>1.85364</v>
      </c>
      <c r="GH486">
        <v>1.85656</v>
      </c>
      <c r="GI486">
        <v>0</v>
      </c>
      <c r="GJ486">
        <v>0</v>
      </c>
      <c r="GK486">
        <v>0</v>
      </c>
      <c r="GL486">
        <v>0</v>
      </c>
      <c r="GM486" t="s">
        <v>382</v>
      </c>
      <c r="GN486" t="s">
        <v>383</v>
      </c>
      <c r="GO486" t="s">
        <v>384</v>
      </c>
      <c r="GP486" t="s">
        <v>384</v>
      </c>
      <c r="GQ486" t="s">
        <v>384</v>
      </c>
      <c r="GR486" t="s">
        <v>384</v>
      </c>
      <c r="GS486">
        <v>0</v>
      </c>
      <c r="GT486">
        <v>100</v>
      </c>
      <c r="GU486">
        <v>100</v>
      </c>
      <c r="GV486">
        <v>1.0509999999999999</v>
      </c>
      <c r="GW486">
        <v>1.2699999999999999E-2</v>
      </c>
      <c r="GX486">
        <v>0.27761382284396391</v>
      </c>
      <c r="GY486">
        <v>3.0239061252787889E-3</v>
      </c>
      <c r="GZ486">
        <v>-1.398580452151984E-6</v>
      </c>
      <c r="HA486">
        <v>2.8030378366047371E-10</v>
      </c>
      <c r="HB486">
        <v>-7.1345895132161177E-2</v>
      </c>
      <c r="HC486">
        <v>1.0309082032153079E-2</v>
      </c>
      <c r="HD486">
        <v>-3.6321104004466529E-4</v>
      </c>
      <c r="HE486">
        <v>3.6129943689190391E-6</v>
      </c>
      <c r="HF486">
        <v>0</v>
      </c>
      <c r="HG486">
        <v>2134</v>
      </c>
      <c r="HH486">
        <v>3</v>
      </c>
      <c r="HI486">
        <v>46</v>
      </c>
      <c r="HJ486">
        <v>5.8</v>
      </c>
      <c r="HK486">
        <v>5.8</v>
      </c>
      <c r="HL486">
        <v>0.95703099999999997</v>
      </c>
      <c r="HM486">
        <v>2.3730500000000001</v>
      </c>
      <c r="HN486">
        <v>1.4978</v>
      </c>
      <c r="HO486">
        <v>2.3010299999999999</v>
      </c>
      <c r="HP486">
        <v>1.5478499999999999</v>
      </c>
      <c r="HQ486">
        <v>2.3339799999999999</v>
      </c>
      <c r="HR486">
        <v>43.6173</v>
      </c>
      <c r="HS486">
        <v>15.375400000000001</v>
      </c>
      <c r="HT486">
        <v>18</v>
      </c>
      <c r="HU486">
        <v>500.37200000000001</v>
      </c>
      <c r="HV486">
        <v>458.92</v>
      </c>
      <c r="HW486">
        <v>26.412299999999998</v>
      </c>
      <c r="HX486">
        <v>34.637900000000002</v>
      </c>
      <c r="HY486">
        <v>29.999199999999998</v>
      </c>
      <c r="HZ486">
        <v>34.537799999999997</v>
      </c>
      <c r="IA486">
        <v>34.639899999999997</v>
      </c>
      <c r="IB486">
        <v>19.3748</v>
      </c>
      <c r="IC486">
        <v>28.3445</v>
      </c>
      <c r="ID486">
        <v>0</v>
      </c>
      <c r="IE486">
        <v>26.4434</v>
      </c>
      <c r="IF486">
        <v>381.983</v>
      </c>
      <c r="IG486">
        <v>23.902000000000001</v>
      </c>
      <c r="IH486">
        <v>100.31100000000001</v>
      </c>
      <c r="II486">
        <v>99.996300000000005</v>
      </c>
      <c r="IJ486" t="s">
        <v>2639</v>
      </c>
    </row>
    <row r="487" spans="1:244" x14ac:dyDescent="0.2">
      <c r="A487">
        <v>471</v>
      </c>
      <c r="B487">
        <v>1659809754.0999999</v>
      </c>
      <c r="C487">
        <v>13612.599999904631</v>
      </c>
      <c r="D487" t="s">
        <v>1333</v>
      </c>
      <c r="E487" t="s">
        <v>1334</v>
      </c>
      <c r="F487">
        <v>1</v>
      </c>
      <c r="G487" t="s">
        <v>373</v>
      </c>
      <c r="H487" t="s">
        <v>374</v>
      </c>
      <c r="I487" t="s">
        <v>375</v>
      </c>
      <c r="J487" t="s">
        <v>376</v>
      </c>
      <c r="K487" t="s">
        <v>377</v>
      </c>
      <c r="L487" t="s">
        <v>1192</v>
      </c>
      <c r="M487" t="s">
        <v>378</v>
      </c>
      <c r="N487">
        <v>1659809746.333333</v>
      </c>
      <c r="O487">
        <f t="shared" si="238"/>
        <v>2.963164790345767E-3</v>
      </c>
      <c r="P487">
        <f t="shared" si="239"/>
        <v>2.963164790345767</v>
      </c>
      <c r="Q487">
        <f t="shared" si="240"/>
        <v>9.7083166113558566</v>
      </c>
      <c r="R487">
        <f t="shared" si="241"/>
        <v>261.88753333333329</v>
      </c>
      <c r="S487">
        <f t="shared" si="242"/>
        <v>147.91791812259228</v>
      </c>
      <c r="T487">
        <f t="shared" si="243"/>
        <v>14.627827977297214</v>
      </c>
      <c r="U487">
        <f t="shared" si="244"/>
        <v>25.898456627977541</v>
      </c>
      <c r="V487">
        <f t="shared" si="245"/>
        <v>0.14832278294939266</v>
      </c>
      <c r="W487">
        <f t="shared" si="246"/>
        <v>2.9091872353247372</v>
      </c>
      <c r="X487">
        <f t="shared" si="247"/>
        <v>0.14424612309294171</v>
      </c>
      <c r="Y487">
        <f t="shared" si="248"/>
        <v>9.0510765826527562E-2</v>
      </c>
      <c r="Z487">
        <f t="shared" si="249"/>
        <v>321.51823440000004</v>
      </c>
      <c r="AA487">
        <f t="shared" si="250"/>
        <v>32.085352394462859</v>
      </c>
      <c r="AB487">
        <f t="shared" si="251"/>
        <v>31.607153333333329</v>
      </c>
      <c r="AC487">
        <f t="shared" si="252"/>
        <v>4.6699296696729107</v>
      </c>
      <c r="AD487">
        <f t="shared" si="253"/>
        <v>60.317863151093178</v>
      </c>
      <c r="AE487">
        <f t="shared" si="254"/>
        <v>2.7143032796875741</v>
      </c>
      <c r="AF487">
        <f t="shared" si="255"/>
        <v>4.4999990680843291</v>
      </c>
      <c r="AG487">
        <f t="shared" si="256"/>
        <v>1.9556263899853366</v>
      </c>
      <c r="AH487">
        <f t="shared" si="257"/>
        <v>-130.67556725424834</v>
      </c>
      <c r="AI487">
        <f t="shared" si="258"/>
        <v>-102.17191619724858</v>
      </c>
      <c r="AJ487">
        <f t="shared" si="259"/>
        <v>-7.9085694115156402</v>
      </c>
      <c r="AK487">
        <f t="shared" si="260"/>
        <v>80.76218153698747</v>
      </c>
      <c r="AL487">
        <f t="shared" si="261"/>
        <v>38.165041947082848</v>
      </c>
      <c r="AM487">
        <f t="shared" si="262"/>
        <v>2.9490062955726377</v>
      </c>
      <c r="AN487">
        <f t="shared" si="263"/>
        <v>9.7083166113558566</v>
      </c>
      <c r="AO487">
        <v>342.14131226123868</v>
      </c>
      <c r="AP487">
        <v>305.07487272727269</v>
      </c>
      <c r="AQ487">
        <v>4.9009870342274722</v>
      </c>
      <c r="AR487">
        <v>65.640967639493695</v>
      </c>
      <c r="AS487">
        <f t="shared" si="264"/>
        <v>2.963164790345767</v>
      </c>
      <c r="AT487">
        <v>23.983077143782101</v>
      </c>
      <c r="AU487">
        <v>27.440620879120878</v>
      </c>
      <c r="AV487">
        <v>-4.5966855167450078E-5</v>
      </c>
      <c r="AW487">
        <v>85.652691204129724</v>
      </c>
      <c r="AX487">
        <v>0</v>
      </c>
      <c r="AY487">
        <v>0</v>
      </c>
      <c r="AZ487">
        <f t="shared" si="265"/>
        <v>1</v>
      </c>
      <c r="BA487">
        <f t="shared" si="266"/>
        <v>0</v>
      </c>
      <c r="BB487">
        <f t="shared" si="267"/>
        <v>51584.491033279061</v>
      </c>
      <c r="BC487">
        <f t="shared" si="268"/>
        <v>2000.0139999999999</v>
      </c>
      <c r="BD487">
        <f t="shared" si="269"/>
        <v>1681.2117599999999</v>
      </c>
      <c r="BE487">
        <f t="shared" si="270"/>
        <v>0.84059999580002942</v>
      </c>
      <c r="BF487">
        <f t="shared" si="271"/>
        <v>0.16075799189405676</v>
      </c>
      <c r="BG487">
        <v>6</v>
      </c>
      <c r="BH487">
        <v>0.5</v>
      </c>
      <c r="BI487" t="s">
        <v>379</v>
      </c>
      <c r="BJ487">
        <v>2</v>
      </c>
      <c r="BK487" t="b">
        <v>1</v>
      </c>
      <c r="BL487">
        <v>1659809746.333333</v>
      </c>
      <c r="BM487">
        <v>261.88753333333329</v>
      </c>
      <c r="BN487">
        <v>308.59899999999999</v>
      </c>
      <c r="BO487">
        <v>27.447279999999999</v>
      </c>
      <c r="BP487">
        <v>24.006586666666671</v>
      </c>
      <c r="BQ487">
        <v>260.9117333333333</v>
      </c>
      <c r="BR487">
        <v>27.434566666666669</v>
      </c>
      <c r="BS487">
        <v>500.14293333333342</v>
      </c>
      <c r="BT487">
        <v>98.791593333333324</v>
      </c>
      <c r="BU487">
        <v>9.9928146666666662E-2</v>
      </c>
      <c r="BV487">
        <v>30.955713333333339</v>
      </c>
      <c r="BW487">
        <v>31.607153333333329</v>
      </c>
      <c r="BX487">
        <v>999.89999999999986</v>
      </c>
      <c r="BY487">
        <v>0</v>
      </c>
      <c r="BZ487">
        <v>0</v>
      </c>
      <c r="CA487">
        <v>10005.283333333329</v>
      </c>
      <c r="CB487">
        <v>0</v>
      </c>
      <c r="CC487">
        <v>216.0882</v>
      </c>
      <c r="CD487">
        <v>-46.711453333333331</v>
      </c>
      <c r="CE487">
        <v>269.27839999999998</v>
      </c>
      <c r="CF487">
        <v>316.18920000000003</v>
      </c>
      <c r="CG487">
        <v>3.4406793333333341</v>
      </c>
      <c r="CH487">
        <v>308.59899999999999</v>
      </c>
      <c r="CI487">
        <v>24.006586666666671</v>
      </c>
      <c r="CJ487">
        <v>2.7115606666666672</v>
      </c>
      <c r="CK487">
        <v>2.3716499999999998</v>
      </c>
      <c r="CL487">
        <v>22.355346666666669</v>
      </c>
      <c r="CM487">
        <v>20.171466666666671</v>
      </c>
      <c r="CN487">
        <v>2000.0139999999999</v>
      </c>
      <c r="CO487">
        <v>0.97999919999999985</v>
      </c>
      <c r="CP487">
        <v>2.0000906666666669E-2</v>
      </c>
      <c r="CQ487">
        <v>0</v>
      </c>
      <c r="CR487">
        <v>2.7988</v>
      </c>
      <c r="CS487">
        <v>0</v>
      </c>
      <c r="CT487">
        <v>19629.12666666666</v>
      </c>
      <c r="CU487">
        <v>17412.439999999999</v>
      </c>
      <c r="CV487">
        <v>43.932866666666669</v>
      </c>
      <c r="CW487">
        <v>45.125</v>
      </c>
      <c r="CX487">
        <v>44</v>
      </c>
      <c r="CY487">
        <v>43.375</v>
      </c>
      <c r="CZ487">
        <v>43.832999999999998</v>
      </c>
      <c r="DA487">
        <v>1960.0139999999999</v>
      </c>
      <c r="DB487">
        <v>40</v>
      </c>
      <c r="DC487">
        <v>0</v>
      </c>
      <c r="DD487">
        <v>1659809753.7</v>
      </c>
      <c r="DE487">
        <v>0</v>
      </c>
      <c r="DF487">
        <v>1659809405.0999999</v>
      </c>
      <c r="DG487" t="s">
        <v>1197</v>
      </c>
      <c r="DH487">
        <v>1659809402.5999999</v>
      </c>
      <c r="DI487">
        <v>1659809405.0999999</v>
      </c>
      <c r="DJ487">
        <v>17</v>
      </c>
      <c r="DK487">
        <v>-0.01</v>
      </c>
      <c r="DL487">
        <v>-1E-3</v>
      </c>
      <c r="DM487">
        <v>1.2789999999999999</v>
      </c>
      <c r="DN487">
        <v>1.7000000000000001E-2</v>
      </c>
      <c r="DO487">
        <v>400</v>
      </c>
      <c r="DP487">
        <v>24</v>
      </c>
      <c r="DQ487">
        <v>0.2</v>
      </c>
      <c r="DR487">
        <v>0.03</v>
      </c>
      <c r="DS487">
        <v>7.8847034647634366</v>
      </c>
      <c r="DT487">
        <v>12.05715396988704</v>
      </c>
      <c r="DU487">
        <v>0.89984665993970103</v>
      </c>
      <c r="DV487">
        <v>0</v>
      </c>
      <c r="DW487">
        <v>-46.000974999999997</v>
      </c>
      <c r="DX487">
        <v>-14.694382739212029</v>
      </c>
      <c r="DY487">
        <v>1.416464823557225</v>
      </c>
      <c r="DZ487">
        <v>0</v>
      </c>
      <c r="EA487">
        <v>3.4346857499999999</v>
      </c>
      <c r="EB487">
        <v>0.15815718574107979</v>
      </c>
      <c r="EC487">
        <v>1.740894079022326E-2</v>
      </c>
      <c r="ED487">
        <v>0</v>
      </c>
      <c r="EE487">
        <v>1.9554015147208781</v>
      </c>
      <c r="EF487">
        <v>5.3989847817155394E-3</v>
      </c>
      <c r="EG487">
        <v>8.8059369943848667E-4</v>
      </c>
      <c r="EH487">
        <v>1</v>
      </c>
      <c r="EI487">
        <v>0.1470435812593508</v>
      </c>
      <c r="EJ487">
        <v>2.85910531188304E-3</v>
      </c>
      <c r="EK487">
        <v>3.1820560835928131E-4</v>
      </c>
      <c r="EL487">
        <v>1</v>
      </c>
      <c r="EM487">
        <v>2</v>
      </c>
      <c r="EN487">
        <v>6</v>
      </c>
      <c r="EO487" t="s">
        <v>1213</v>
      </c>
      <c r="EP487">
        <v>2.94</v>
      </c>
      <c r="EQ487">
        <v>2.80139</v>
      </c>
      <c r="ER487">
        <v>6.8811399999999995E-2</v>
      </c>
      <c r="ES487">
        <v>7.7718599999999999E-2</v>
      </c>
      <c r="ET487">
        <v>0.116947</v>
      </c>
      <c r="EU487">
        <v>0.106424</v>
      </c>
      <c r="EV487">
        <v>19033.8</v>
      </c>
      <c r="EW487">
        <v>19765.099999999999</v>
      </c>
      <c r="EX487">
        <v>23785.5</v>
      </c>
      <c r="EY487">
        <v>24956.3</v>
      </c>
      <c r="EZ487">
        <v>33629</v>
      </c>
      <c r="FA487">
        <v>35618.5</v>
      </c>
      <c r="FB487">
        <v>43386.400000000001</v>
      </c>
      <c r="FC487">
        <v>46142.6</v>
      </c>
      <c r="FD487">
        <v>1.93167</v>
      </c>
      <c r="FE487">
        <v>1.7685</v>
      </c>
      <c r="FF487">
        <v>8.8576199999999994E-2</v>
      </c>
      <c r="FG487">
        <v>0</v>
      </c>
      <c r="FH487">
        <v>30.1724</v>
      </c>
      <c r="FI487">
        <v>999.9</v>
      </c>
      <c r="FJ487">
        <v>41.8</v>
      </c>
      <c r="FK487">
        <v>41.7</v>
      </c>
      <c r="FL487">
        <v>34.331400000000002</v>
      </c>
      <c r="FM487">
        <v>63.474299999999999</v>
      </c>
      <c r="FN487">
        <v>26.137799999999999</v>
      </c>
      <c r="FO487">
        <v>1</v>
      </c>
      <c r="FP487">
        <v>0.61947200000000002</v>
      </c>
      <c r="FQ487">
        <v>2.6698200000000001</v>
      </c>
      <c r="FR487">
        <v>20.298100000000002</v>
      </c>
      <c r="FS487">
        <v>5.2105499999999996</v>
      </c>
      <c r="FT487">
        <v>11.908099999999999</v>
      </c>
      <c r="FU487">
        <v>5.0028499999999996</v>
      </c>
      <c r="FV487">
        <v>3.2900800000000001</v>
      </c>
      <c r="FW487">
        <v>9999</v>
      </c>
      <c r="FX487">
        <v>9999</v>
      </c>
      <c r="FY487">
        <v>9999</v>
      </c>
      <c r="FZ487">
        <v>999.9</v>
      </c>
      <c r="GA487">
        <v>1.85975</v>
      </c>
      <c r="GB487">
        <v>1.85484</v>
      </c>
      <c r="GC487">
        <v>1.8579399999999999</v>
      </c>
      <c r="GD487">
        <v>1.8564700000000001</v>
      </c>
      <c r="GE487">
        <v>1.8551599999999999</v>
      </c>
      <c r="GF487">
        <v>1.8547100000000001</v>
      </c>
      <c r="GG487">
        <v>1.85364</v>
      </c>
      <c r="GH487">
        <v>1.8565499999999999</v>
      </c>
      <c r="GI487">
        <v>0</v>
      </c>
      <c r="GJ487">
        <v>0</v>
      </c>
      <c r="GK487">
        <v>0</v>
      </c>
      <c r="GL487">
        <v>0</v>
      </c>
      <c r="GM487" t="s">
        <v>382</v>
      </c>
      <c r="GN487" t="s">
        <v>383</v>
      </c>
      <c r="GO487" t="s">
        <v>384</v>
      </c>
      <c r="GP487" t="s">
        <v>384</v>
      </c>
      <c r="GQ487" t="s">
        <v>384</v>
      </c>
      <c r="GR487" t="s">
        <v>384</v>
      </c>
      <c r="GS487">
        <v>0</v>
      </c>
      <c r="GT487">
        <v>100</v>
      </c>
      <c r="GU487">
        <v>100</v>
      </c>
      <c r="GV487">
        <v>1.0620000000000001</v>
      </c>
      <c r="GW487">
        <v>1.2699999999999999E-2</v>
      </c>
      <c r="GX487">
        <v>0.27761382284396391</v>
      </c>
      <c r="GY487">
        <v>3.0239061252787889E-3</v>
      </c>
      <c r="GZ487">
        <v>-1.398580452151984E-6</v>
      </c>
      <c r="HA487">
        <v>2.8030378366047371E-10</v>
      </c>
      <c r="HB487">
        <v>-7.1345895132161177E-2</v>
      </c>
      <c r="HC487">
        <v>1.0309082032153079E-2</v>
      </c>
      <c r="HD487">
        <v>-3.6321104004466529E-4</v>
      </c>
      <c r="HE487">
        <v>3.6129943689190391E-6</v>
      </c>
      <c r="HF487">
        <v>0</v>
      </c>
      <c r="HG487">
        <v>2134</v>
      </c>
      <c r="HH487">
        <v>3</v>
      </c>
      <c r="HI487">
        <v>46</v>
      </c>
      <c r="HJ487">
        <v>5.9</v>
      </c>
      <c r="HK487">
        <v>5.8</v>
      </c>
      <c r="HL487">
        <v>0.97534200000000004</v>
      </c>
      <c r="HM487">
        <v>2.3559600000000001</v>
      </c>
      <c r="HN487">
        <v>1.4978</v>
      </c>
      <c r="HO487">
        <v>2.3010299999999999</v>
      </c>
      <c r="HP487">
        <v>1.5478499999999999</v>
      </c>
      <c r="HQ487">
        <v>2.4426299999999999</v>
      </c>
      <c r="HR487">
        <v>43.6173</v>
      </c>
      <c r="HS487">
        <v>15.392899999999999</v>
      </c>
      <c r="HT487">
        <v>18</v>
      </c>
      <c r="HU487">
        <v>501.15499999999997</v>
      </c>
      <c r="HV487">
        <v>458.95400000000001</v>
      </c>
      <c r="HW487">
        <v>26.420100000000001</v>
      </c>
      <c r="HX487">
        <v>34.635800000000003</v>
      </c>
      <c r="HY487">
        <v>29.999199999999998</v>
      </c>
      <c r="HZ487">
        <v>34.535800000000002</v>
      </c>
      <c r="IA487">
        <v>34.637900000000002</v>
      </c>
      <c r="IB487">
        <v>19.547499999999999</v>
      </c>
      <c r="IC487">
        <v>28.3445</v>
      </c>
      <c r="ID487">
        <v>0</v>
      </c>
      <c r="IE487">
        <v>26.4434</v>
      </c>
      <c r="IF487">
        <v>381.983</v>
      </c>
      <c r="IG487">
        <v>23.905200000000001</v>
      </c>
      <c r="IH487">
        <v>100.31100000000001</v>
      </c>
      <c r="II487">
        <v>99.995999999999995</v>
      </c>
      <c r="IJ487" t="s">
        <v>2639</v>
      </c>
    </row>
    <row r="488" spans="1:244" x14ac:dyDescent="0.2">
      <c r="A488">
        <v>472</v>
      </c>
      <c r="B488">
        <v>1659809755.0999999</v>
      </c>
      <c r="C488">
        <v>13613.599999904631</v>
      </c>
      <c r="D488" t="s">
        <v>1335</v>
      </c>
      <c r="E488" t="s">
        <v>1336</v>
      </c>
      <c r="F488">
        <v>1</v>
      </c>
      <c r="G488" t="s">
        <v>373</v>
      </c>
      <c r="H488" t="s">
        <v>374</v>
      </c>
      <c r="I488" t="s">
        <v>375</v>
      </c>
      <c r="J488" t="s">
        <v>376</v>
      </c>
      <c r="K488" t="s">
        <v>377</v>
      </c>
      <c r="L488" t="s">
        <v>1192</v>
      </c>
      <c r="M488" t="s">
        <v>378</v>
      </c>
      <c r="N488">
        <v>1659809747.3666661</v>
      </c>
      <c r="O488">
        <f t="shared" si="238"/>
        <v>2.9636908097213917E-3</v>
      </c>
      <c r="P488">
        <f t="shared" si="239"/>
        <v>2.9636908097213919</v>
      </c>
      <c r="Q488">
        <f t="shared" si="240"/>
        <v>9.8580626722522844</v>
      </c>
      <c r="R488">
        <f t="shared" si="241"/>
        <v>266.84359999999998</v>
      </c>
      <c r="S488">
        <f t="shared" si="242"/>
        <v>151.09401516650732</v>
      </c>
      <c r="T488">
        <f t="shared" si="243"/>
        <v>14.941925585164547</v>
      </c>
      <c r="U488">
        <f t="shared" si="244"/>
        <v>26.38858468142184</v>
      </c>
      <c r="V488">
        <f t="shared" si="245"/>
        <v>0.14833431892528676</v>
      </c>
      <c r="W488">
        <f t="shared" si="246"/>
        <v>2.9092158896307407</v>
      </c>
      <c r="X488">
        <f t="shared" si="247"/>
        <v>0.1442570732664579</v>
      </c>
      <c r="Y488">
        <f t="shared" si="248"/>
        <v>9.051766036031203E-2</v>
      </c>
      <c r="Z488">
        <f t="shared" si="249"/>
        <v>321.5179152</v>
      </c>
      <c r="AA488">
        <f t="shared" si="250"/>
        <v>32.085829032427817</v>
      </c>
      <c r="AB488">
        <f t="shared" si="251"/>
        <v>31.60769333333333</v>
      </c>
      <c r="AC488">
        <f t="shared" si="252"/>
        <v>4.6700728164747138</v>
      </c>
      <c r="AD488">
        <f t="shared" si="253"/>
        <v>60.314467185789944</v>
      </c>
      <c r="AE488">
        <f t="shared" si="254"/>
        <v>2.7142474737096216</v>
      </c>
      <c r="AF488">
        <f t="shared" si="255"/>
        <v>4.5001599124614282</v>
      </c>
      <c r="AG488">
        <f t="shared" si="256"/>
        <v>1.9558253427650922</v>
      </c>
      <c r="AH488">
        <f t="shared" si="257"/>
        <v>-130.69876470871338</v>
      </c>
      <c r="AI488">
        <f t="shared" si="258"/>
        <v>-102.15932960614802</v>
      </c>
      <c r="AJ488">
        <f t="shared" si="259"/>
        <v>-7.9075627422866148</v>
      </c>
      <c r="AK488">
        <f t="shared" si="260"/>
        <v>80.752258142851957</v>
      </c>
      <c r="AL488">
        <f t="shared" si="261"/>
        <v>38.36713871793193</v>
      </c>
      <c r="AM488">
        <f t="shared" si="262"/>
        <v>2.951083470206151</v>
      </c>
      <c r="AN488">
        <f t="shared" si="263"/>
        <v>9.8580626722522844</v>
      </c>
      <c r="AO488">
        <v>347.22113313615642</v>
      </c>
      <c r="AP488">
        <v>309.98389696969701</v>
      </c>
      <c r="AQ488">
        <v>4.89837108403536</v>
      </c>
      <c r="AR488">
        <v>65.640967639493695</v>
      </c>
      <c r="AS488">
        <f t="shared" si="264"/>
        <v>2.9636908097213919</v>
      </c>
      <c r="AT488">
        <v>23.980463810021959</v>
      </c>
      <c r="AU488">
        <v>27.438790109890132</v>
      </c>
      <c r="AV488">
        <v>-6.7056539544257406E-5</v>
      </c>
      <c r="AW488">
        <v>85.652691204129724</v>
      </c>
      <c r="AX488">
        <v>0</v>
      </c>
      <c r="AY488">
        <v>0</v>
      </c>
      <c r="AZ488">
        <f t="shared" si="265"/>
        <v>1</v>
      </c>
      <c r="BA488">
        <f t="shared" si="266"/>
        <v>0</v>
      </c>
      <c r="BB488">
        <f t="shared" si="267"/>
        <v>51585.196659099885</v>
      </c>
      <c r="BC488">
        <f t="shared" si="268"/>
        <v>2000.0119999999999</v>
      </c>
      <c r="BD488">
        <f t="shared" si="269"/>
        <v>1681.2100799999998</v>
      </c>
      <c r="BE488">
        <f t="shared" si="270"/>
        <v>0.84059999640002159</v>
      </c>
      <c r="BF488">
        <f t="shared" si="271"/>
        <v>0.16075799305204169</v>
      </c>
      <c r="BG488">
        <v>6</v>
      </c>
      <c r="BH488">
        <v>0.5</v>
      </c>
      <c r="BI488" t="s">
        <v>379</v>
      </c>
      <c r="BJ488">
        <v>2</v>
      </c>
      <c r="BK488" t="b">
        <v>1</v>
      </c>
      <c r="BL488">
        <v>1659809747.3666661</v>
      </c>
      <c r="BM488">
        <v>266.84359999999998</v>
      </c>
      <c r="BN488">
        <v>313.81599999999997</v>
      </c>
      <c r="BO488">
        <v>27.4467</v>
      </c>
      <c r="BP488">
        <v>24.00356</v>
      </c>
      <c r="BQ488">
        <v>265.8562</v>
      </c>
      <c r="BR488">
        <v>27.433986666666659</v>
      </c>
      <c r="BS488">
        <v>500.13986666666659</v>
      </c>
      <c r="BT488">
        <v>98.791633333333323</v>
      </c>
      <c r="BU488">
        <v>9.9944659999999991E-2</v>
      </c>
      <c r="BV488">
        <v>30.956340000000001</v>
      </c>
      <c r="BW488">
        <v>31.60769333333333</v>
      </c>
      <c r="BX488">
        <v>999.89999999999986</v>
      </c>
      <c r="BY488">
        <v>0</v>
      </c>
      <c r="BZ488">
        <v>0</v>
      </c>
      <c r="CA488">
        <v>10005.443333333331</v>
      </c>
      <c r="CB488">
        <v>0</v>
      </c>
      <c r="CC488">
        <v>215.88546666666659</v>
      </c>
      <c r="CD488">
        <v>-46.972353333333331</v>
      </c>
      <c r="CE488">
        <v>274.37413333333342</v>
      </c>
      <c r="CF488">
        <v>321.53339999999997</v>
      </c>
      <c r="CG488">
        <v>3.4431286666666669</v>
      </c>
      <c r="CH488">
        <v>313.81599999999997</v>
      </c>
      <c r="CI488">
        <v>24.00356</v>
      </c>
      <c r="CJ488">
        <v>2.7115040000000001</v>
      </c>
      <c r="CK488">
        <v>2.371351999999999</v>
      </c>
      <c r="CL488">
        <v>22.355006666666672</v>
      </c>
      <c r="CM488">
        <v>20.169440000000002</v>
      </c>
      <c r="CN488">
        <v>2000.0119999999999</v>
      </c>
      <c r="CO488">
        <v>0.97999919999999985</v>
      </c>
      <c r="CP488">
        <v>2.0000906666666669E-2</v>
      </c>
      <c r="CQ488">
        <v>0</v>
      </c>
      <c r="CR488">
        <v>2.7808666666666659</v>
      </c>
      <c r="CS488">
        <v>0</v>
      </c>
      <c r="CT488">
        <v>19629.66</v>
      </c>
      <c r="CU488">
        <v>17412.42666666667</v>
      </c>
      <c r="CV488">
        <v>43.932866666666669</v>
      </c>
      <c r="CW488">
        <v>45.125</v>
      </c>
      <c r="CX488">
        <v>44</v>
      </c>
      <c r="CY488">
        <v>43.375</v>
      </c>
      <c r="CZ488">
        <v>43.828800000000001</v>
      </c>
      <c r="DA488">
        <v>1960.0119999999999</v>
      </c>
      <c r="DB488">
        <v>40</v>
      </c>
      <c r="DC488">
        <v>0</v>
      </c>
      <c r="DD488">
        <v>1659809754.3</v>
      </c>
      <c r="DE488">
        <v>0</v>
      </c>
      <c r="DF488">
        <v>1659809405.0999999</v>
      </c>
      <c r="DG488" t="s">
        <v>1197</v>
      </c>
      <c r="DH488">
        <v>1659809402.5999999</v>
      </c>
      <c r="DI488">
        <v>1659809405.0999999</v>
      </c>
      <c r="DJ488">
        <v>17</v>
      </c>
      <c r="DK488">
        <v>-0.01</v>
      </c>
      <c r="DL488">
        <v>-1E-3</v>
      </c>
      <c r="DM488">
        <v>1.2789999999999999</v>
      </c>
      <c r="DN488">
        <v>1.7000000000000001E-2</v>
      </c>
      <c r="DO488">
        <v>400</v>
      </c>
      <c r="DP488">
        <v>24</v>
      </c>
      <c r="DQ488">
        <v>0.2</v>
      </c>
      <c r="DR488">
        <v>0.03</v>
      </c>
      <c r="DS488">
        <v>8.2418307094796823</v>
      </c>
      <c r="DT488">
        <v>12.435258022108011</v>
      </c>
      <c r="DU488">
        <v>0.89820241602057105</v>
      </c>
      <c r="DV488">
        <v>0</v>
      </c>
      <c r="DW488">
        <v>-46.315624390243897</v>
      </c>
      <c r="DX488">
        <v>-14.590105923344909</v>
      </c>
      <c r="DY488">
        <v>1.44109995570465</v>
      </c>
      <c r="DZ488">
        <v>0</v>
      </c>
      <c r="EA488">
        <v>3.4373314634146341</v>
      </c>
      <c r="EB488">
        <v>0.16622696864111791</v>
      </c>
      <c r="EC488">
        <v>1.8216455112968811E-2</v>
      </c>
      <c r="ED488">
        <v>0</v>
      </c>
      <c r="EE488">
        <v>1.955711196731434</v>
      </c>
      <c r="EF488">
        <v>6.5922450256259016E-3</v>
      </c>
      <c r="EG488">
        <v>9.7132236063972419E-4</v>
      </c>
      <c r="EH488">
        <v>1</v>
      </c>
      <c r="EI488">
        <v>0.1471777682317944</v>
      </c>
      <c r="EJ488">
        <v>4.9618847254643142E-3</v>
      </c>
      <c r="EK488">
        <v>4.5602739489990403E-4</v>
      </c>
      <c r="EL488">
        <v>1</v>
      </c>
      <c r="EM488">
        <v>2</v>
      </c>
      <c r="EN488">
        <v>6</v>
      </c>
      <c r="EO488" t="s">
        <v>1213</v>
      </c>
      <c r="EP488">
        <v>2.9401700000000002</v>
      </c>
      <c r="EQ488">
        <v>2.8014199999999998</v>
      </c>
      <c r="ER488">
        <v>6.9708999999999993E-2</v>
      </c>
      <c r="ES488">
        <v>7.8651899999999997E-2</v>
      </c>
      <c r="ET488">
        <v>0.11694300000000001</v>
      </c>
      <c r="EU488">
        <v>0.106423</v>
      </c>
      <c r="EV488">
        <v>19015.5</v>
      </c>
      <c r="EW488">
        <v>19745.2</v>
      </c>
      <c r="EX488">
        <v>23785.5</v>
      </c>
      <c r="EY488">
        <v>24956.400000000001</v>
      </c>
      <c r="EZ488">
        <v>33629.300000000003</v>
      </c>
      <c r="FA488">
        <v>35618.5</v>
      </c>
      <c r="FB488">
        <v>43386.5</v>
      </c>
      <c r="FC488">
        <v>46142.5</v>
      </c>
      <c r="FD488">
        <v>1.9321200000000001</v>
      </c>
      <c r="FE488">
        <v>1.7685500000000001</v>
      </c>
      <c r="FF488">
        <v>8.8550199999999996E-2</v>
      </c>
      <c r="FG488">
        <v>0</v>
      </c>
      <c r="FH488">
        <v>30.172000000000001</v>
      </c>
      <c r="FI488">
        <v>999.9</v>
      </c>
      <c r="FJ488">
        <v>41.8</v>
      </c>
      <c r="FK488">
        <v>41.7</v>
      </c>
      <c r="FL488">
        <v>34.331699999999998</v>
      </c>
      <c r="FM488">
        <v>63.344200000000001</v>
      </c>
      <c r="FN488">
        <v>25.877400000000002</v>
      </c>
      <c r="FO488">
        <v>1</v>
      </c>
      <c r="FP488">
        <v>0.61932699999999996</v>
      </c>
      <c r="FQ488">
        <v>2.6611099999999999</v>
      </c>
      <c r="FR488">
        <v>20.298300000000001</v>
      </c>
      <c r="FS488">
        <v>5.2107000000000001</v>
      </c>
      <c r="FT488">
        <v>11.908099999999999</v>
      </c>
      <c r="FU488">
        <v>5.0027999999999997</v>
      </c>
      <c r="FV488">
        <v>3.29013</v>
      </c>
      <c r="FW488">
        <v>9999</v>
      </c>
      <c r="FX488">
        <v>9999</v>
      </c>
      <c r="FY488">
        <v>9999</v>
      </c>
      <c r="FZ488">
        <v>999.9</v>
      </c>
      <c r="GA488">
        <v>1.85975</v>
      </c>
      <c r="GB488">
        <v>1.8548500000000001</v>
      </c>
      <c r="GC488">
        <v>1.8579399999999999</v>
      </c>
      <c r="GD488">
        <v>1.85649</v>
      </c>
      <c r="GE488">
        <v>1.8551599999999999</v>
      </c>
      <c r="GF488">
        <v>1.8547100000000001</v>
      </c>
      <c r="GG488">
        <v>1.85364</v>
      </c>
      <c r="GH488">
        <v>1.8565499999999999</v>
      </c>
      <c r="GI488">
        <v>0</v>
      </c>
      <c r="GJ488">
        <v>0</v>
      </c>
      <c r="GK488">
        <v>0</v>
      </c>
      <c r="GL488">
        <v>0</v>
      </c>
      <c r="GM488" t="s">
        <v>382</v>
      </c>
      <c r="GN488" t="s">
        <v>383</v>
      </c>
      <c r="GO488" t="s">
        <v>384</v>
      </c>
      <c r="GP488" t="s">
        <v>384</v>
      </c>
      <c r="GQ488" t="s">
        <v>384</v>
      </c>
      <c r="GR488" t="s">
        <v>384</v>
      </c>
      <c r="GS488">
        <v>0</v>
      </c>
      <c r="GT488">
        <v>100</v>
      </c>
      <c r="GU488">
        <v>100</v>
      </c>
      <c r="GV488">
        <v>1.0720000000000001</v>
      </c>
      <c r="GW488">
        <v>1.2699999999999999E-2</v>
      </c>
      <c r="GX488">
        <v>0.27761382284396391</v>
      </c>
      <c r="GY488">
        <v>3.0239061252787889E-3</v>
      </c>
      <c r="GZ488">
        <v>-1.398580452151984E-6</v>
      </c>
      <c r="HA488">
        <v>2.8030378366047371E-10</v>
      </c>
      <c r="HB488">
        <v>-7.1345895132161177E-2</v>
      </c>
      <c r="HC488">
        <v>1.0309082032153079E-2</v>
      </c>
      <c r="HD488">
        <v>-3.6321104004466529E-4</v>
      </c>
      <c r="HE488">
        <v>3.6129943689190391E-6</v>
      </c>
      <c r="HF488">
        <v>0</v>
      </c>
      <c r="HG488">
        <v>2134</v>
      </c>
      <c r="HH488">
        <v>3</v>
      </c>
      <c r="HI488">
        <v>46</v>
      </c>
      <c r="HJ488">
        <v>5.9</v>
      </c>
      <c r="HK488">
        <v>5.8</v>
      </c>
      <c r="HL488">
        <v>0.97900399999999999</v>
      </c>
      <c r="HM488">
        <v>2.3706100000000001</v>
      </c>
      <c r="HN488">
        <v>1.4978</v>
      </c>
      <c r="HO488">
        <v>2.3010299999999999</v>
      </c>
      <c r="HP488">
        <v>1.5478499999999999</v>
      </c>
      <c r="HQ488">
        <v>2.4560499999999998</v>
      </c>
      <c r="HR488">
        <v>43.6173</v>
      </c>
      <c r="HS488">
        <v>15.392899999999999</v>
      </c>
      <c r="HT488">
        <v>18</v>
      </c>
      <c r="HU488">
        <v>501.42399999999998</v>
      </c>
      <c r="HV488">
        <v>458.97800000000001</v>
      </c>
      <c r="HW488">
        <v>26.4237</v>
      </c>
      <c r="HX488">
        <v>34.634700000000002</v>
      </c>
      <c r="HY488">
        <v>29.999300000000002</v>
      </c>
      <c r="HZ488">
        <v>34.534700000000001</v>
      </c>
      <c r="IA488">
        <v>34.636800000000001</v>
      </c>
      <c r="IB488">
        <v>19.8079</v>
      </c>
      <c r="IC488">
        <v>28.3445</v>
      </c>
      <c r="ID488">
        <v>0</v>
      </c>
      <c r="IE488">
        <v>26.4434</v>
      </c>
      <c r="IF488">
        <v>392.05700000000002</v>
      </c>
      <c r="IG488">
        <v>23.899000000000001</v>
      </c>
      <c r="IH488">
        <v>100.31100000000001</v>
      </c>
      <c r="II488">
        <v>99.995900000000006</v>
      </c>
      <c r="IJ488" t="s">
        <v>2639</v>
      </c>
    </row>
    <row r="489" spans="1:244" x14ac:dyDescent="0.2">
      <c r="A489">
        <v>473</v>
      </c>
      <c r="B489">
        <v>1659809756.0999999</v>
      </c>
      <c r="C489">
        <v>13614.599999904631</v>
      </c>
      <c r="D489" t="s">
        <v>1337</v>
      </c>
      <c r="E489" t="s">
        <v>1338</v>
      </c>
      <c r="F489">
        <v>1</v>
      </c>
      <c r="G489" t="s">
        <v>373</v>
      </c>
      <c r="H489" t="s">
        <v>374</v>
      </c>
      <c r="I489" t="s">
        <v>375</v>
      </c>
      <c r="J489" t="s">
        <v>376</v>
      </c>
      <c r="K489" t="s">
        <v>377</v>
      </c>
      <c r="L489" t="s">
        <v>1192</v>
      </c>
      <c r="M489" t="s">
        <v>378</v>
      </c>
      <c r="N489">
        <v>1659809748.3999989</v>
      </c>
      <c r="O489">
        <f t="shared" si="238"/>
        <v>2.9638992895798483E-3</v>
      </c>
      <c r="P489">
        <f t="shared" si="239"/>
        <v>2.9638992895798482</v>
      </c>
      <c r="Q489">
        <f t="shared" si="240"/>
        <v>9.9823795678616492</v>
      </c>
      <c r="R489">
        <f t="shared" si="241"/>
        <v>271.79826666666662</v>
      </c>
      <c r="S489">
        <f t="shared" si="242"/>
        <v>154.53328687177256</v>
      </c>
      <c r="T489">
        <f t="shared" si="243"/>
        <v>15.282051090237561</v>
      </c>
      <c r="U489">
        <f t="shared" si="244"/>
        <v>26.878577952493714</v>
      </c>
      <c r="V489">
        <f t="shared" si="245"/>
        <v>0.14832876762916594</v>
      </c>
      <c r="W489">
        <f t="shared" si="246"/>
        <v>2.909421766582553</v>
      </c>
      <c r="X489">
        <f t="shared" si="247"/>
        <v>0.14425210257926982</v>
      </c>
      <c r="Y489">
        <f t="shared" si="248"/>
        <v>9.0514503825061321E-2</v>
      </c>
      <c r="Z489">
        <f t="shared" si="249"/>
        <v>321.51748959999992</v>
      </c>
      <c r="AA489">
        <f t="shared" si="250"/>
        <v>32.086330723663977</v>
      </c>
      <c r="AB489">
        <f t="shared" si="251"/>
        <v>31.608246666666659</v>
      </c>
      <c r="AC489">
        <f t="shared" si="252"/>
        <v>4.6702195017287886</v>
      </c>
      <c r="AD489">
        <f t="shared" si="253"/>
        <v>60.31098218310661</v>
      </c>
      <c r="AE489">
        <f t="shared" si="254"/>
        <v>2.7141886848955816</v>
      </c>
      <c r="AF489">
        <f t="shared" si="255"/>
        <v>4.5003224730368236</v>
      </c>
      <c r="AG489">
        <f t="shared" si="256"/>
        <v>1.956030816833207</v>
      </c>
      <c r="AH489">
        <f t="shared" si="257"/>
        <v>-130.7079586704713</v>
      </c>
      <c r="AI489">
        <f t="shared" si="258"/>
        <v>-102.15401091226158</v>
      </c>
      <c r="AJ489">
        <f t="shared" si="259"/>
        <v>-7.906637776014855</v>
      </c>
      <c r="AK489">
        <f t="shared" si="260"/>
        <v>80.748882241252176</v>
      </c>
      <c r="AL489">
        <f t="shared" si="261"/>
        <v>38.588960975948936</v>
      </c>
      <c r="AM489">
        <f t="shared" si="262"/>
        <v>2.9531125959515818</v>
      </c>
      <c r="AN489">
        <f t="shared" si="263"/>
        <v>9.9823795678616492</v>
      </c>
      <c r="AO489">
        <v>352.36984770730982</v>
      </c>
      <c r="AP489">
        <v>314.9178969696971</v>
      </c>
      <c r="AQ489">
        <v>4.9105065950412481</v>
      </c>
      <c r="AR489">
        <v>65.640967639493695</v>
      </c>
      <c r="AS489">
        <f t="shared" si="264"/>
        <v>2.9638992895798482</v>
      </c>
      <c r="AT489">
        <v>23.978698025044491</v>
      </c>
      <c r="AU489">
        <v>27.437256043956062</v>
      </c>
      <c r="AV489">
        <v>-6.7964001427236356E-5</v>
      </c>
      <c r="AW489">
        <v>85.652691204129724</v>
      </c>
      <c r="AX489">
        <v>0</v>
      </c>
      <c r="AY489">
        <v>0</v>
      </c>
      <c r="AZ489">
        <f t="shared" si="265"/>
        <v>1</v>
      </c>
      <c r="BA489">
        <f t="shared" si="266"/>
        <v>0</v>
      </c>
      <c r="BB489">
        <f t="shared" si="267"/>
        <v>51590.918238394028</v>
      </c>
      <c r="BC489">
        <f t="shared" si="268"/>
        <v>2000.009333333333</v>
      </c>
      <c r="BD489">
        <f t="shared" si="269"/>
        <v>1681.2078399999996</v>
      </c>
      <c r="BE489">
        <f t="shared" si="270"/>
        <v>0.84059999720001299</v>
      </c>
      <c r="BF489">
        <f t="shared" si="271"/>
        <v>0.16075799459602522</v>
      </c>
      <c r="BG489">
        <v>6</v>
      </c>
      <c r="BH489">
        <v>0.5</v>
      </c>
      <c r="BI489" t="s">
        <v>379</v>
      </c>
      <c r="BJ489">
        <v>2</v>
      </c>
      <c r="BK489" t="b">
        <v>1</v>
      </c>
      <c r="BL489">
        <v>1659809748.3999989</v>
      </c>
      <c r="BM489">
        <v>271.79826666666662</v>
      </c>
      <c r="BN489">
        <v>319.05466666666672</v>
      </c>
      <c r="BO489">
        <v>27.44608666666667</v>
      </c>
      <c r="BP489">
        <v>24.000599999999999</v>
      </c>
      <c r="BQ489">
        <v>270.79933333333332</v>
      </c>
      <c r="BR489">
        <v>27.433373333333339</v>
      </c>
      <c r="BS489">
        <v>500.14319999999992</v>
      </c>
      <c r="BT489">
        <v>98.791686666666664</v>
      </c>
      <c r="BU489">
        <v>9.9959266666666657E-2</v>
      </c>
      <c r="BV489">
        <v>30.95697333333333</v>
      </c>
      <c r="BW489">
        <v>31.608246666666659</v>
      </c>
      <c r="BX489">
        <v>999.89999999999986</v>
      </c>
      <c r="BY489">
        <v>0</v>
      </c>
      <c r="BZ489">
        <v>0</v>
      </c>
      <c r="CA489">
        <v>10006.61666666666</v>
      </c>
      <c r="CB489">
        <v>0</v>
      </c>
      <c r="CC489">
        <v>215.70306666666659</v>
      </c>
      <c r="CD489">
        <v>-47.256346666666659</v>
      </c>
      <c r="CE489">
        <v>279.46839999999997</v>
      </c>
      <c r="CF489">
        <v>326.8998666666667</v>
      </c>
      <c r="CG489">
        <v>3.4454760000000002</v>
      </c>
      <c r="CH489">
        <v>319.05466666666672</v>
      </c>
      <c r="CI489">
        <v>24.000599999999999</v>
      </c>
      <c r="CJ489">
        <v>2.7114453333333328</v>
      </c>
      <c r="CK489">
        <v>2.371061333333333</v>
      </c>
      <c r="CL489">
        <v>22.354653333333331</v>
      </c>
      <c r="CM489">
        <v>20.167459999999998</v>
      </c>
      <c r="CN489">
        <v>2000.009333333333</v>
      </c>
      <c r="CO489">
        <v>0.97999919999999985</v>
      </c>
      <c r="CP489">
        <v>2.0000906666666669E-2</v>
      </c>
      <c r="CQ489">
        <v>0</v>
      </c>
      <c r="CR489">
        <v>2.7269333333333332</v>
      </c>
      <c r="CS489">
        <v>0</v>
      </c>
      <c r="CT489">
        <v>19630.446666666659</v>
      </c>
      <c r="CU489">
        <v>17412.406666666669</v>
      </c>
      <c r="CV489">
        <v>43.932866666666669</v>
      </c>
      <c r="CW489">
        <v>45.125</v>
      </c>
      <c r="CX489">
        <v>44</v>
      </c>
      <c r="CY489">
        <v>43.375</v>
      </c>
      <c r="CZ489">
        <v>43.828800000000001</v>
      </c>
      <c r="DA489">
        <v>1960.009333333333</v>
      </c>
      <c r="DB489">
        <v>40</v>
      </c>
      <c r="DC489">
        <v>0</v>
      </c>
      <c r="DD489">
        <v>1659809755.5</v>
      </c>
      <c r="DE489">
        <v>0</v>
      </c>
      <c r="DF489">
        <v>1659809405.0999999</v>
      </c>
      <c r="DG489" t="s">
        <v>1197</v>
      </c>
      <c r="DH489">
        <v>1659809402.5999999</v>
      </c>
      <c r="DI489">
        <v>1659809405.0999999</v>
      </c>
      <c r="DJ489">
        <v>17</v>
      </c>
      <c r="DK489">
        <v>-0.01</v>
      </c>
      <c r="DL489">
        <v>-1E-3</v>
      </c>
      <c r="DM489">
        <v>1.2789999999999999</v>
      </c>
      <c r="DN489">
        <v>1.7000000000000001E-2</v>
      </c>
      <c r="DO489">
        <v>400</v>
      </c>
      <c r="DP489">
        <v>24</v>
      </c>
      <c r="DQ489">
        <v>0.2</v>
      </c>
      <c r="DR489">
        <v>0.03</v>
      </c>
      <c r="DS489">
        <v>8.2418307094796823</v>
      </c>
      <c r="DT489">
        <v>12.435258022108011</v>
      </c>
      <c r="DU489">
        <v>0.89820241602057105</v>
      </c>
      <c r="DV489">
        <v>0</v>
      </c>
      <c r="DW489">
        <v>-46.315624390243897</v>
      </c>
      <c r="DX489">
        <v>-14.590105923344909</v>
      </c>
      <c r="DY489">
        <v>1.44109995570465</v>
      </c>
      <c r="DZ489">
        <v>0</v>
      </c>
      <c r="EA489">
        <v>3.4373314634146341</v>
      </c>
      <c r="EB489">
        <v>0.16622696864111791</v>
      </c>
      <c r="EC489">
        <v>1.8216455112968811E-2</v>
      </c>
      <c r="ED489">
        <v>0</v>
      </c>
      <c r="EE489">
        <v>1.955711196731434</v>
      </c>
      <c r="EF489">
        <v>6.5922450256259016E-3</v>
      </c>
      <c r="EG489">
        <v>9.7132236063972419E-4</v>
      </c>
      <c r="EH489">
        <v>1</v>
      </c>
      <c r="EI489">
        <v>0.1471777682317944</v>
      </c>
      <c r="EJ489">
        <v>4.9618847254643142E-3</v>
      </c>
      <c r="EK489">
        <v>4.5602739489990403E-4</v>
      </c>
      <c r="EL489">
        <v>1</v>
      </c>
      <c r="EM489">
        <v>2</v>
      </c>
      <c r="EN489">
        <v>6</v>
      </c>
      <c r="EO489" t="s">
        <v>1213</v>
      </c>
      <c r="EP489">
        <v>2.9403600000000001</v>
      </c>
      <c r="EQ489">
        <v>2.8013499999999998</v>
      </c>
      <c r="ER489">
        <v>7.0605699999999993E-2</v>
      </c>
      <c r="ES489">
        <v>7.9580899999999996E-2</v>
      </c>
      <c r="ET489">
        <v>0.116941</v>
      </c>
      <c r="EU489">
        <v>0.106424</v>
      </c>
      <c r="EV489">
        <v>18997.099999999999</v>
      </c>
      <c r="EW489">
        <v>19725.2</v>
      </c>
      <c r="EX489">
        <v>23785.4</v>
      </c>
      <c r="EY489">
        <v>24956.3</v>
      </c>
      <c r="EZ489">
        <v>33629.300000000003</v>
      </c>
      <c r="FA489">
        <v>35618.5</v>
      </c>
      <c r="FB489">
        <v>43386.400000000001</v>
      </c>
      <c r="FC489">
        <v>46142.6</v>
      </c>
      <c r="FD489">
        <v>1.9326000000000001</v>
      </c>
      <c r="FE489">
        <v>1.7685</v>
      </c>
      <c r="FF489">
        <v>8.8639599999999999E-2</v>
      </c>
      <c r="FG489">
        <v>0</v>
      </c>
      <c r="FH489">
        <v>30.171099999999999</v>
      </c>
      <c r="FI489">
        <v>999.9</v>
      </c>
      <c r="FJ489">
        <v>41.8</v>
      </c>
      <c r="FK489">
        <v>41.7</v>
      </c>
      <c r="FL489">
        <v>34.334600000000002</v>
      </c>
      <c r="FM489">
        <v>63.5443</v>
      </c>
      <c r="FN489">
        <v>26.1538</v>
      </c>
      <c r="FO489">
        <v>1</v>
      </c>
      <c r="FP489">
        <v>0.61915699999999996</v>
      </c>
      <c r="FQ489">
        <v>2.6468699999999998</v>
      </c>
      <c r="FR489">
        <v>20.298500000000001</v>
      </c>
      <c r="FS489">
        <v>5.2108499999999998</v>
      </c>
      <c r="FT489">
        <v>11.908099999999999</v>
      </c>
      <c r="FU489">
        <v>5.0030000000000001</v>
      </c>
      <c r="FV489">
        <v>3.29013</v>
      </c>
      <c r="FW489">
        <v>9999</v>
      </c>
      <c r="FX489">
        <v>9999</v>
      </c>
      <c r="FY489">
        <v>9999</v>
      </c>
      <c r="FZ489">
        <v>999.9</v>
      </c>
      <c r="GA489">
        <v>1.85975</v>
      </c>
      <c r="GB489">
        <v>1.85483</v>
      </c>
      <c r="GC489">
        <v>1.8579300000000001</v>
      </c>
      <c r="GD489">
        <v>1.8564799999999999</v>
      </c>
      <c r="GE489">
        <v>1.8551599999999999</v>
      </c>
      <c r="GF489">
        <v>1.8547100000000001</v>
      </c>
      <c r="GG489">
        <v>1.85364</v>
      </c>
      <c r="GH489">
        <v>1.8565499999999999</v>
      </c>
      <c r="GI489">
        <v>0</v>
      </c>
      <c r="GJ489">
        <v>0</v>
      </c>
      <c r="GK489">
        <v>0</v>
      </c>
      <c r="GL489">
        <v>0</v>
      </c>
      <c r="GM489" t="s">
        <v>382</v>
      </c>
      <c r="GN489" t="s">
        <v>383</v>
      </c>
      <c r="GO489" t="s">
        <v>384</v>
      </c>
      <c r="GP489" t="s">
        <v>384</v>
      </c>
      <c r="GQ489" t="s">
        <v>384</v>
      </c>
      <c r="GR489" t="s">
        <v>384</v>
      </c>
      <c r="GS489">
        <v>0</v>
      </c>
      <c r="GT489">
        <v>100</v>
      </c>
      <c r="GU489">
        <v>100</v>
      </c>
      <c r="GV489">
        <v>1.0840000000000001</v>
      </c>
      <c r="GW489">
        <v>1.2800000000000001E-2</v>
      </c>
      <c r="GX489">
        <v>0.27761382284396391</v>
      </c>
      <c r="GY489">
        <v>3.0239061252787889E-3</v>
      </c>
      <c r="GZ489">
        <v>-1.398580452151984E-6</v>
      </c>
      <c r="HA489">
        <v>2.8030378366047371E-10</v>
      </c>
      <c r="HB489">
        <v>-7.1345895132161177E-2</v>
      </c>
      <c r="HC489">
        <v>1.0309082032153079E-2</v>
      </c>
      <c r="HD489">
        <v>-3.6321104004466529E-4</v>
      </c>
      <c r="HE489">
        <v>3.6129943689190391E-6</v>
      </c>
      <c r="HF489">
        <v>0</v>
      </c>
      <c r="HG489">
        <v>2134</v>
      </c>
      <c r="HH489">
        <v>3</v>
      </c>
      <c r="HI489">
        <v>46</v>
      </c>
      <c r="HJ489">
        <v>5.9</v>
      </c>
      <c r="HK489">
        <v>5.8</v>
      </c>
      <c r="HL489">
        <v>0.99731400000000003</v>
      </c>
      <c r="HM489">
        <v>2.3779300000000001</v>
      </c>
      <c r="HN489">
        <v>1.4978</v>
      </c>
      <c r="HO489">
        <v>2.3010299999999999</v>
      </c>
      <c r="HP489">
        <v>1.5478499999999999</v>
      </c>
      <c r="HQ489">
        <v>2.33521</v>
      </c>
      <c r="HR489">
        <v>43.6173</v>
      </c>
      <c r="HS489">
        <v>15.3841</v>
      </c>
      <c r="HT489">
        <v>18</v>
      </c>
      <c r="HU489">
        <v>501.70100000000002</v>
      </c>
      <c r="HV489">
        <v>458.93200000000002</v>
      </c>
      <c r="HW489">
        <v>26.431000000000001</v>
      </c>
      <c r="HX489">
        <v>34.6327</v>
      </c>
      <c r="HY489">
        <v>29.999300000000002</v>
      </c>
      <c r="HZ489">
        <v>34.532699999999998</v>
      </c>
      <c r="IA489">
        <v>34.634799999999998</v>
      </c>
      <c r="IB489">
        <v>19.977</v>
      </c>
      <c r="IC489">
        <v>28.3445</v>
      </c>
      <c r="ID489">
        <v>0</v>
      </c>
      <c r="IE489">
        <v>26.4434</v>
      </c>
      <c r="IF489">
        <v>392.05700000000002</v>
      </c>
      <c r="IG489">
        <v>23.8947</v>
      </c>
      <c r="IH489">
        <v>100.31100000000001</v>
      </c>
      <c r="II489">
        <v>99.995800000000003</v>
      </c>
      <c r="IJ489" t="s">
        <v>2639</v>
      </c>
    </row>
    <row r="490" spans="1:244" x14ac:dyDescent="0.2">
      <c r="A490">
        <v>474</v>
      </c>
      <c r="B490">
        <v>1659809757.0999999</v>
      </c>
      <c r="C490">
        <v>13615.599999904631</v>
      </c>
      <c r="D490" t="s">
        <v>1339</v>
      </c>
      <c r="E490" t="s">
        <v>1340</v>
      </c>
      <c r="F490">
        <v>1</v>
      </c>
      <c r="G490" t="s">
        <v>373</v>
      </c>
      <c r="H490" t="s">
        <v>374</v>
      </c>
      <c r="I490" t="s">
        <v>375</v>
      </c>
      <c r="J490" t="s">
        <v>376</v>
      </c>
      <c r="K490" t="s">
        <v>377</v>
      </c>
      <c r="L490" t="s">
        <v>1192</v>
      </c>
      <c r="M490" t="s">
        <v>378</v>
      </c>
      <c r="N490">
        <v>1659809749.4333329</v>
      </c>
      <c r="O490">
        <f t="shared" si="238"/>
        <v>2.9636635982236989E-3</v>
      </c>
      <c r="P490">
        <f t="shared" si="239"/>
        <v>2.963663598223699</v>
      </c>
      <c r="Q490">
        <f t="shared" si="240"/>
        <v>10.19512023450595</v>
      </c>
      <c r="R490">
        <f t="shared" si="241"/>
        <v>276.75220000000002</v>
      </c>
      <c r="S490">
        <f t="shared" si="242"/>
        <v>156.99852479249435</v>
      </c>
      <c r="T490">
        <f t="shared" si="243"/>
        <v>15.525847127985097</v>
      </c>
      <c r="U490">
        <f t="shared" si="244"/>
        <v>27.368488686200543</v>
      </c>
      <c r="V490">
        <f t="shared" si="245"/>
        <v>0.14830637303978908</v>
      </c>
      <c r="W490">
        <f t="shared" si="246"/>
        <v>2.9096413627337387</v>
      </c>
      <c r="X490">
        <f t="shared" si="247"/>
        <v>0.14423121915240572</v>
      </c>
      <c r="Y490">
        <f t="shared" si="248"/>
        <v>9.0501321421757985E-2</v>
      </c>
      <c r="Z490">
        <f t="shared" si="249"/>
        <v>321.51717039999994</v>
      </c>
      <c r="AA490">
        <f t="shared" si="250"/>
        <v>32.086990676742367</v>
      </c>
      <c r="AB490">
        <f t="shared" si="251"/>
        <v>31.608479999999989</v>
      </c>
      <c r="AC490">
        <f t="shared" si="252"/>
        <v>4.6702813581589417</v>
      </c>
      <c r="AD490">
        <f t="shared" si="253"/>
        <v>60.307166798836839</v>
      </c>
      <c r="AE490">
        <f t="shared" si="254"/>
        <v>2.7141222430927003</v>
      </c>
      <c r="AF490">
        <f t="shared" si="255"/>
        <v>4.5004970174540651</v>
      </c>
      <c r="AG490">
        <f t="shared" si="256"/>
        <v>1.9561591150662414</v>
      </c>
      <c r="AH490">
        <f t="shared" si="257"/>
        <v>-130.69756468166511</v>
      </c>
      <c r="AI490">
        <f t="shared" si="258"/>
        <v>-102.09165506972693</v>
      </c>
      <c r="AJ490">
        <f t="shared" si="259"/>
        <v>-7.9012506815638348</v>
      </c>
      <c r="AK490">
        <f t="shared" si="260"/>
        <v>80.82669996704405</v>
      </c>
      <c r="AL490">
        <f t="shared" si="261"/>
        <v>38.829499216734867</v>
      </c>
      <c r="AM490">
        <f t="shared" si="262"/>
        <v>2.9550918873295755</v>
      </c>
      <c r="AN490">
        <f t="shared" si="263"/>
        <v>10.19512023450595</v>
      </c>
      <c r="AO490">
        <v>357.66695603136668</v>
      </c>
      <c r="AP490">
        <v>319.86889090909079</v>
      </c>
      <c r="AQ490">
        <v>4.9270922791645209</v>
      </c>
      <c r="AR490">
        <v>65.640967639493695</v>
      </c>
      <c r="AS490">
        <f t="shared" si="264"/>
        <v>2.963663598223699</v>
      </c>
      <c r="AT490">
        <v>23.97838068020593</v>
      </c>
      <c r="AU490">
        <v>27.43676153846155</v>
      </c>
      <c r="AV490">
        <v>-8.7074655678007277E-5</v>
      </c>
      <c r="AW490">
        <v>85.652691204129724</v>
      </c>
      <c r="AX490">
        <v>0</v>
      </c>
      <c r="AY490">
        <v>0</v>
      </c>
      <c r="AZ490">
        <f t="shared" si="265"/>
        <v>1</v>
      </c>
      <c r="BA490">
        <f t="shared" si="266"/>
        <v>0</v>
      </c>
      <c r="BB490">
        <f t="shared" si="267"/>
        <v>51597.020231991643</v>
      </c>
      <c r="BC490">
        <f t="shared" si="268"/>
        <v>2000.007333333333</v>
      </c>
      <c r="BD490">
        <f t="shared" si="269"/>
        <v>1681.2061599999997</v>
      </c>
      <c r="BE490">
        <f t="shared" si="270"/>
        <v>0.84059999780000805</v>
      </c>
      <c r="BF490">
        <f t="shared" si="271"/>
        <v>0.16075799575401556</v>
      </c>
      <c r="BG490">
        <v>6</v>
      </c>
      <c r="BH490">
        <v>0.5</v>
      </c>
      <c r="BI490" t="s">
        <v>379</v>
      </c>
      <c r="BJ490">
        <v>2</v>
      </c>
      <c r="BK490" t="b">
        <v>1</v>
      </c>
      <c r="BL490">
        <v>1659809749.4333329</v>
      </c>
      <c r="BM490">
        <v>276.75220000000002</v>
      </c>
      <c r="BN490">
        <v>324.31493333333327</v>
      </c>
      <c r="BO490">
        <v>27.445406666666671</v>
      </c>
      <c r="BP490">
        <v>23.997640000000001</v>
      </c>
      <c r="BQ490">
        <v>275.74173333333329</v>
      </c>
      <c r="BR490">
        <v>27.432693333333329</v>
      </c>
      <c r="BS490">
        <v>500.14780000000002</v>
      </c>
      <c r="BT490">
        <v>98.791726666666662</v>
      </c>
      <c r="BU490">
        <v>9.9948579999999981E-2</v>
      </c>
      <c r="BV490">
        <v>30.957653333333329</v>
      </c>
      <c r="BW490">
        <v>31.608479999999989</v>
      </c>
      <c r="BX490">
        <v>999.89999999999986</v>
      </c>
      <c r="BY490">
        <v>0</v>
      </c>
      <c r="BZ490">
        <v>0</v>
      </c>
      <c r="CA490">
        <v>10007.870000000001</v>
      </c>
      <c r="CB490">
        <v>0</v>
      </c>
      <c r="CC490">
        <v>215.529</v>
      </c>
      <c r="CD490">
        <v>-47.562740000000012</v>
      </c>
      <c r="CE490">
        <v>284.56186666666667</v>
      </c>
      <c r="CF490">
        <v>332.28853333333342</v>
      </c>
      <c r="CG490">
        <v>3.447757333333334</v>
      </c>
      <c r="CH490">
        <v>324.31493333333327</v>
      </c>
      <c r="CI490">
        <v>23.997640000000001</v>
      </c>
      <c r="CJ490">
        <v>2.7113793333333329</v>
      </c>
      <c r="CK490">
        <v>2.3707699999999998</v>
      </c>
      <c r="CL490">
        <v>22.354253333333329</v>
      </c>
      <c r="CM490">
        <v>20.165473333333331</v>
      </c>
      <c r="CN490">
        <v>2000.007333333333</v>
      </c>
      <c r="CO490">
        <v>0.97999919999999985</v>
      </c>
      <c r="CP490">
        <v>2.0000906666666669E-2</v>
      </c>
      <c r="CQ490">
        <v>0</v>
      </c>
      <c r="CR490">
        <v>2.6918666666666669</v>
      </c>
      <c r="CS490">
        <v>0</v>
      </c>
      <c r="CT490">
        <v>19631.273333333331</v>
      </c>
      <c r="CU490">
        <v>17412.386666666669</v>
      </c>
      <c r="CV490">
        <v>43.928733333333327</v>
      </c>
      <c r="CW490">
        <v>45.125</v>
      </c>
      <c r="CX490">
        <v>44</v>
      </c>
      <c r="CY490">
        <v>43.375</v>
      </c>
      <c r="CZ490">
        <v>43.824599999999997</v>
      </c>
      <c r="DA490">
        <v>1960.007333333333</v>
      </c>
      <c r="DB490">
        <v>40</v>
      </c>
      <c r="DC490">
        <v>0</v>
      </c>
      <c r="DD490">
        <v>1659809756.7</v>
      </c>
      <c r="DE490">
        <v>0</v>
      </c>
      <c r="DF490">
        <v>1659809405.0999999</v>
      </c>
      <c r="DG490" t="s">
        <v>1197</v>
      </c>
      <c r="DH490">
        <v>1659809402.5999999</v>
      </c>
      <c r="DI490">
        <v>1659809405.0999999</v>
      </c>
      <c r="DJ490">
        <v>17</v>
      </c>
      <c r="DK490">
        <v>-0.01</v>
      </c>
      <c r="DL490">
        <v>-1E-3</v>
      </c>
      <c r="DM490">
        <v>1.2789999999999999</v>
      </c>
      <c r="DN490">
        <v>1.7000000000000001E-2</v>
      </c>
      <c r="DO490">
        <v>400</v>
      </c>
      <c r="DP490">
        <v>24</v>
      </c>
      <c r="DQ490">
        <v>0.2</v>
      </c>
      <c r="DR490">
        <v>0.03</v>
      </c>
      <c r="DS490">
        <v>8.4975144249369627</v>
      </c>
      <c r="DT490">
        <v>12.37854471627282</v>
      </c>
      <c r="DU490">
        <v>0.92391618359819705</v>
      </c>
      <c r="DV490">
        <v>0</v>
      </c>
      <c r="DW490">
        <v>-46.771470000000001</v>
      </c>
      <c r="DX490">
        <v>-15.05789718574097</v>
      </c>
      <c r="DY490">
        <v>1.454040243631517</v>
      </c>
      <c r="DZ490">
        <v>0</v>
      </c>
      <c r="EA490">
        <v>3.4406357500000002</v>
      </c>
      <c r="EB490">
        <v>0.17313512195122191</v>
      </c>
      <c r="EC490">
        <v>1.8356928513166351E-2</v>
      </c>
      <c r="ED490">
        <v>0</v>
      </c>
      <c r="EE490">
        <v>1.9559484077627209</v>
      </c>
      <c r="EF490">
        <v>9.133959729542852E-3</v>
      </c>
      <c r="EG490">
        <v>1.1141949302645221E-3</v>
      </c>
      <c r="EH490">
        <v>1</v>
      </c>
      <c r="EI490">
        <v>0.14729514171052899</v>
      </c>
      <c r="EJ490">
        <v>6.0600878092173316E-3</v>
      </c>
      <c r="EK490">
        <v>5.2923893633271657E-4</v>
      </c>
      <c r="EL490">
        <v>1</v>
      </c>
      <c r="EM490">
        <v>2</v>
      </c>
      <c r="EN490">
        <v>6</v>
      </c>
      <c r="EO490" t="s">
        <v>1213</v>
      </c>
      <c r="EP490">
        <v>2.9402200000000001</v>
      </c>
      <c r="EQ490">
        <v>2.8012299999999999</v>
      </c>
      <c r="ER490">
        <v>7.1504300000000007E-2</v>
      </c>
      <c r="ES490">
        <v>8.0502299999999999E-2</v>
      </c>
      <c r="ET490">
        <v>0.116941</v>
      </c>
      <c r="EU490">
        <v>0.10642500000000001</v>
      </c>
      <c r="EV490">
        <v>18978.8</v>
      </c>
      <c r="EW490">
        <v>19705.400000000001</v>
      </c>
      <c r="EX490">
        <v>23785.5</v>
      </c>
      <c r="EY490">
        <v>24956.2</v>
      </c>
      <c r="EZ490">
        <v>33629.5</v>
      </c>
      <c r="FA490">
        <v>35618.400000000001</v>
      </c>
      <c r="FB490">
        <v>43386.5</v>
      </c>
      <c r="FC490">
        <v>46142.5</v>
      </c>
      <c r="FD490">
        <v>1.9323999999999999</v>
      </c>
      <c r="FE490">
        <v>1.7685200000000001</v>
      </c>
      <c r="FF490">
        <v>8.8326600000000005E-2</v>
      </c>
      <c r="FG490">
        <v>0</v>
      </c>
      <c r="FH490">
        <v>30.1707</v>
      </c>
      <c r="FI490">
        <v>999.9</v>
      </c>
      <c r="FJ490">
        <v>41.8</v>
      </c>
      <c r="FK490">
        <v>41.7</v>
      </c>
      <c r="FL490">
        <v>34.329700000000003</v>
      </c>
      <c r="FM490">
        <v>63.384300000000003</v>
      </c>
      <c r="FN490">
        <v>25.913499999999999</v>
      </c>
      <c r="FO490">
        <v>1</v>
      </c>
      <c r="FP490">
        <v>0.61903200000000003</v>
      </c>
      <c r="FQ490">
        <v>2.6398000000000001</v>
      </c>
      <c r="FR490">
        <v>20.2987</v>
      </c>
      <c r="FS490">
        <v>5.2108499999999998</v>
      </c>
      <c r="FT490">
        <v>11.908099999999999</v>
      </c>
      <c r="FU490">
        <v>5.0029000000000003</v>
      </c>
      <c r="FV490">
        <v>3.2901500000000001</v>
      </c>
      <c r="FW490">
        <v>9999</v>
      </c>
      <c r="FX490">
        <v>9999</v>
      </c>
      <c r="FY490">
        <v>9999</v>
      </c>
      <c r="FZ490">
        <v>999.9</v>
      </c>
      <c r="GA490">
        <v>1.8597399999999999</v>
      </c>
      <c r="GB490">
        <v>1.8548100000000001</v>
      </c>
      <c r="GC490">
        <v>1.8579300000000001</v>
      </c>
      <c r="GD490">
        <v>1.85646</v>
      </c>
      <c r="GE490">
        <v>1.8551599999999999</v>
      </c>
      <c r="GF490">
        <v>1.8547100000000001</v>
      </c>
      <c r="GG490">
        <v>1.85364</v>
      </c>
      <c r="GH490">
        <v>1.8565499999999999</v>
      </c>
      <c r="GI490">
        <v>0</v>
      </c>
      <c r="GJ490">
        <v>0</v>
      </c>
      <c r="GK490">
        <v>0</v>
      </c>
      <c r="GL490">
        <v>0</v>
      </c>
      <c r="GM490" t="s">
        <v>382</v>
      </c>
      <c r="GN490" t="s">
        <v>383</v>
      </c>
      <c r="GO490" t="s">
        <v>384</v>
      </c>
      <c r="GP490" t="s">
        <v>384</v>
      </c>
      <c r="GQ490" t="s">
        <v>384</v>
      </c>
      <c r="GR490" t="s">
        <v>384</v>
      </c>
      <c r="GS490">
        <v>0</v>
      </c>
      <c r="GT490">
        <v>100</v>
      </c>
      <c r="GU490">
        <v>100</v>
      </c>
      <c r="GV490">
        <v>1.0940000000000001</v>
      </c>
      <c r="GW490">
        <v>1.2800000000000001E-2</v>
      </c>
      <c r="GX490">
        <v>0.27761382284396391</v>
      </c>
      <c r="GY490">
        <v>3.0239061252787889E-3</v>
      </c>
      <c r="GZ490">
        <v>-1.398580452151984E-6</v>
      </c>
      <c r="HA490">
        <v>2.8030378366047371E-10</v>
      </c>
      <c r="HB490">
        <v>-7.1345895132161177E-2</v>
      </c>
      <c r="HC490">
        <v>1.0309082032153079E-2</v>
      </c>
      <c r="HD490">
        <v>-3.6321104004466529E-4</v>
      </c>
      <c r="HE490">
        <v>3.6129943689190391E-6</v>
      </c>
      <c r="HF490">
        <v>0</v>
      </c>
      <c r="HG490">
        <v>2134</v>
      </c>
      <c r="HH490">
        <v>3</v>
      </c>
      <c r="HI490">
        <v>46</v>
      </c>
      <c r="HJ490">
        <v>5.9</v>
      </c>
      <c r="HK490">
        <v>5.9</v>
      </c>
      <c r="HL490">
        <v>1.00098</v>
      </c>
      <c r="HM490">
        <v>2.3754900000000001</v>
      </c>
      <c r="HN490">
        <v>1.4978</v>
      </c>
      <c r="HO490">
        <v>2.3010299999999999</v>
      </c>
      <c r="HP490">
        <v>1.5478499999999999</v>
      </c>
      <c r="HQ490">
        <v>2.2875999999999999</v>
      </c>
      <c r="HR490">
        <v>43.6173</v>
      </c>
      <c r="HS490">
        <v>15.375400000000001</v>
      </c>
      <c r="HT490">
        <v>18</v>
      </c>
      <c r="HU490">
        <v>501.57</v>
      </c>
      <c r="HV490">
        <v>458.94099999999997</v>
      </c>
      <c r="HW490">
        <v>26.4358</v>
      </c>
      <c r="HX490">
        <v>34.631599999999999</v>
      </c>
      <c r="HY490">
        <v>29.999300000000002</v>
      </c>
      <c r="HZ490">
        <v>34.531599999999997</v>
      </c>
      <c r="IA490">
        <v>34.633699999999997</v>
      </c>
      <c r="IB490">
        <v>20.231200000000001</v>
      </c>
      <c r="IC490">
        <v>28.3445</v>
      </c>
      <c r="ID490">
        <v>0</v>
      </c>
      <c r="IE490">
        <v>26.4434</v>
      </c>
      <c r="IF490">
        <v>402.11399999999998</v>
      </c>
      <c r="IG490">
        <v>23.895499999999998</v>
      </c>
      <c r="IH490">
        <v>100.312</v>
      </c>
      <c r="II490">
        <v>99.995599999999996</v>
      </c>
      <c r="IJ490" t="s">
        <v>2639</v>
      </c>
    </row>
    <row r="491" spans="1:244" x14ac:dyDescent="0.2">
      <c r="A491">
        <v>475</v>
      </c>
      <c r="B491">
        <v>1659809758.0999999</v>
      </c>
      <c r="C491">
        <v>13616.599999904631</v>
      </c>
      <c r="D491" t="s">
        <v>1341</v>
      </c>
      <c r="E491" t="s">
        <v>1342</v>
      </c>
      <c r="F491">
        <v>1</v>
      </c>
      <c r="G491" t="s">
        <v>373</v>
      </c>
      <c r="H491" t="s">
        <v>374</v>
      </c>
      <c r="I491" t="s">
        <v>375</v>
      </c>
      <c r="J491" t="s">
        <v>376</v>
      </c>
      <c r="K491" t="s">
        <v>377</v>
      </c>
      <c r="L491" t="s">
        <v>1192</v>
      </c>
      <c r="M491" t="s">
        <v>378</v>
      </c>
      <c r="N491">
        <v>1659809750.466666</v>
      </c>
      <c r="O491">
        <f t="shared" si="238"/>
        <v>2.9635042510039061E-3</v>
      </c>
      <c r="P491">
        <f t="shared" si="239"/>
        <v>2.963504251003906</v>
      </c>
      <c r="Q491">
        <f t="shared" si="240"/>
        <v>10.388153405019505</v>
      </c>
      <c r="R491">
        <f t="shared" si="241"/>
        <v>281.71446666666662</v>
      </c>
      <c r="S491">
        <f t="shared" si="242"/>
        <v>159.6906817873504</v>
      </c>
      <c r="T491">
        <f t="shared" si="243"/>
        <v>15.792070199563485</v>
      </c>
      <c r="U491">
        <f t="shared" si="244"/>
        <v>27.859199948540731</v>
      </c>
      <c r="V491">
        <f t="shared" si="245"/>
        <v>0.14829075850749013</v>
      </c>
      <c r="W491">
        <f t="shared" si="246"/>
        <v>2.9099534739149475</v>
      </c>
      <c r="X491">
        <f t="shared" si="247"/>
        <v>0.14421687406061323</v>
      </c>
      <c r="Y491">
        <f t="shared" si="248"/>
        <v>9.0492246514642216E-2</v>
      </c>
      <c r="Z491">
        <f t="shared" si="249"/>
        <v>321.51674480000003</v>
      </c>
      <c r="AA491">
        <f t="shared" si="250"/>
        <v>32.087590085146275</v>
      </c>
      <c r="AB491">
        <f t="shared" si="251"/>
        <v>31.60850666666666</v>
      </c>
      <c r="AC491">
        <f t="shared" si="252"/>
        <v>4.6702884275106697</v>
      </c>
      <c r="AD491">
        <f t="shared" si="253"/>
        <v>60.30302994605583</v>
      </c>
      <c r="AE491">
        <f t="shared" si="254"/>
        <v>2.7140402913152539</v>
      </c>
      <c r="AF491">
        <f t="shared" si="255"/>
        <v>4.5006698564617782</v>
      </c>
      <c r="AG491">
        <f t="shared" si="256"/>
        <v>1.9562481361954158</v>
      </c>
      <c r="AH491">
        <f t="shared" si="257"/>
        <v>-130.69053746927227</v>
      </c>
      <c r="AI491">
        <f t="shared" si="258"/>
        <v>-102.0011562498083</v>
      </c>
      <c r="AJ491">
        <f t="shared" si="259"/>
        <v>-7.8934271547605617</v>
      </c>
      <c r="AK491">
        <f t="shared" si="260"/>
        <v>80.931623926158892</v>
      </c>
      <c r="AL491">
        <f t="shared" si="261"/>
        <v>39.072666274196607</v>
      </c>
      <c r="AM491">
        <f t="shared" si="262"/>
        <v>2.9569214486090183</v>
      </c>
      <c r="AN491">
        <f t="shared" si="263"/>
        <v>10.388153405019505</v>
      </c>
      <c r="AO491">
        <v>363.07611352067789</v>
      </c>
      <c r="AP491">
        <v>324.87549696969711</v>
      </c>
      <c r="AQ491">
        <v>4.9593522887664472</v>
      </c>
      <c r="AR491">
        <v>65.640967639493695</v>
      </c>
      <c r="AS491">
        <f t="shared" si="264"/>
        <v>2.963504251003906</v>
      </c>
      <c r="AT491">
        <v>23.97836889547429</v>
      </c>
      <c r="AU491">
        <v>27.436581318681341</v>
      </c>
      <c r="AV491">
        <v>-9.0211410791995981E-5</v>
      </c>
      <c r="AW491">
        <v>85.652691204129724</v>
      </c>
      <c r="AX491">
        <v>0</v>
      </c>
      <c r="AY491">
        <v>0</v>
      </c>
      <c r="AZ491">
        <f t="shared" si="265"/>
        <v>1</v>
      </c>
      <c r="BA491">
        <f t="shared" si="266"/>
        <v>0</v>
      </c>
      <c r="BB491">
        <f t="shared" si="267"/>
        <v>51605.741410495641</v>
      </c>
      <c r="BC491">
        <f t="shared" si="268"/>
        <v>2000.0046666666669</v>
      </c>
      <c r="BD491">
        <f t="shared" si="269"/>
        <v>1681.2039200000004</v>
      </c>
      <c r="BE491">
        <f t="shared" si="270"/>
        <v>0.84059999860000334</v>
      </c>
      <c r="BF491">
        <f t="shared" si="271"/>
        <v>0.1607579972980063</v>
      </c>
      <c r="BG491">
        <v>6</v>
      </c>
      <c r="BH491">
        <v>0.5</v>
      </c>
      <c r="BI491" t="s">
        <v>379</v>
      </c>
      <c r="BJ491">
        <v>2</v>
      </c>
      <c r="BK491" t="b">
        <v>1</v>
      </c>
      <c r="BL491">
        <v>1659809750.466666</v>
      </c>
      <c r="BM491">
        <v>281.71446666666662</v>
      </c>
      <c r="BN491">
        <v>329.58706666666671</v>
      </c>
      <c r="BO491">
        <v>27.44459333333333</v>
      </c>
      <c r="BP491">
        <v>23.994693333333331</v>
      </c>
      <c r="BQ491">
        <v>280.6925333333333</v>
      </c>
      <c r="BR491">
        <v>27.43188</v>
      </c>
      <c r="BS491">
        <v>500.14839999999998</v>
      </c>
      <c r="BT491">
        <v>98.791699999999992</v>
      </c>
      <c r="BU491">
        <v>9.9919866666666662E-2</v>
      </c>
      <c r="BV491">
        <v>30.958326666666672</v>
      </c>
      <c r="BW491">
        <v>31.60850666666666</v>
      </c>
      <c r="BX491">
        <v>999.89999999999986</v>
      </c>
      <c r="BY491">
        <v>0</v>
      </c>
      <c r="BZ491">
        <v>0</v>
      </c>
      <c r="CA491">
        <v>10009.66</v>
      </c>
      <c r="CB491">
        <v>0</v>
      </c>
      <c r="CC491">
        <v>215.35866666666661</v>
      </c>
      <c r="CD491">
        <v>-47.872653333333339</v>
      </c>
      <c r="CE491">
        <v>289.66393333333338</v>
      </c>
      <c r="CF491">
        <v>337.68933333333342</v>
      </c>
      <c r="CG491">
        <v>3.4498920000000002</v>
      </c>
      <c r="CH491">
        <v>329.58706666666671</v>
      </c>
      <c r="CI491">
        <v>23.994693333333331</v>
      </c>
      <c r="CJ491">
        <v>2.711298666666667</v>
      </c>
      <c r="CK491">
        <v>2.3704779999999999</v>
      </c>
      <c r="CL491">
        <v>22.353766666666669</v>
      </c>
      <c r="CM491">
        <v>20.16348666666666</v>
      </c>
      <c r="CN491">
        <v>2000.0046666666669</v>
      </c>
      <c r="CO491">
        <v>0.97999919999999985</v>
      </c>
      <c r="CP491">
        <v>2.0000906666666669E-2</v>
      </c>
      <c r="CQ491">
        <v>0</v>
      </c>
      <c r="CR491">
        <v>2.8035999999999999</v>
      </c>
      <c r="CS491">
        <v>0</v>
      </c>
      <c r="CT491">
        <v>19632.093333333331</v>
      </c>
      <c r="CU491">
        <v>17412.366666666661</v>
      </c>
      <c r="CV491">
        <v>43.928733333333327</v>
      </c>
      <c r="CW491">
        <v>45.125</v>
      </c>
      <c r="CX491">
        <v>44</v>
      </c>
      <c r="CY491">
        <v>43.375</v>
      </c>
      <c r="CZ491">
        <v>43.824599999999997</v>
      </c>
      <c r="DA491">
        <v>1960.0046666666669</v>
      </c>
      <c r="DB491">
        <v>40</v>
      </c>
      <c r="DC491">
        <v>0</v>
      </c>
      <c r="DD491">
        <v>1659809757.3</v>
      </c>
      <c r="DE491">
        <v>0</v>
      </c>
      <c r="DF491">
        <v>1659809405.0999999</v>
      </c>
      <c r="DG491" t="s">
        <v>1197</v>
      </c>
      <c r="DH491">
        <v>1659809402.5999999</v>
      </c>
      <c r="DI491">
        <v>1659809405.0999999</v>
      </c>
      <c r="DJ491">
        <v>17</v>
      </c>
      <c r="DK491">
        <v>-0.01</v>
      </c>
      <c r="DL491">
        <v>-1E-3</v>
      </c>
      <c r="DM491">
        <v>1.2789999999999999</v>
      </c>
      <c r="DN491">
        <v>1.7000000000000001E-2</v>
      </c>
      <c r="DO491">
        <v>400</v>
      </c>
      <c r="DP491">
        <v>24</v>
      </c>
      <c r="DQ491">
        <v>0.2</v>
      </c>
      <c r="DR491">
        <v>0.03</v>
      </c>
      <c r="DS491">
        <v>8.7028650388185191</v>
      </c>
      <c r="DT491">
        <v>12.2230916709241</v>
      </c>
      <c r="DU491">
        <v>0.91232748628302363</v>
      </c>
      <c r="DV491">
        <v>0</v>
      </c>
      <c r="DW491">
        <v>-47.04157</v>
      </c>
      <c r="DX491">
        <v>-15.717906191369419</v>
      </c>
      <c r="DY491">
        <v>1.5205979156568641</v>
      </c>
      <c r="DZ491">
        <v>0</v>
      </c>
      <c r="EA491">
        <v>3.44252125</v>
      </c>
      <c r="EB491">
        <v>0.16900108818010839</v>
      </c>
      <c r="EC491">
        <v>1.8119735537184309E-2</v>
      </c>
      <c r="ED491">
        <v>0</v>
      </c>
      <c r="EE491">
        <v>1.9561014251149409</v>
      </c>
      <c r="EF491">
        <v>9.1770129327954503E-3</v>
      </c>
      <c r="EG491">
        <v>1.124435096025893E-3</v>
      </c>
      <c r="EH491">
        <v>1</v>
      </c>
      <c r="EI491">
        <v>0.14738282549661111</v>
      </c>
      <c r="EJ491">
        <v>6.7012699561912184E-3</v>
      </c>
      <c r="EK491">
        <v>5.6353999732312073E-4</v>
      </c>
      <c r="EL491">
        <v>1</v>
      </c>
      <c r="EM491">
        <v>2</v>
      </c>
      <c r="EN491">
        <v>6</v>
      </c>
      <c r="EO491" t="s">
        <v>1213</v>
      </c>
      <c r="EP491">
        <v>2.9402900000000001</v>
      </c>
      <c r="EQ491">
        <v>2.80104</v>
      </c>
      <c r="ER491">
        <v>7.2401900000000005E-2</v>
      </c>
      <c r="ES491">
        <v>8.1406999999999993E-2</v>
      </c>
      <c r="ET491">
        <v>0.116939</v>
      </c>
      <c r="EU491">
        <v>0.106424</v>
      </c>
      <c r="EV491">
        <v>18960.5</v>
      </c>
      <c r="EW491">
        <v>19686.2</v>
      </c>
      <c r="EX491">
        <v>23785.5</v>
      </c>
      <c r="EY491">
        <v>24956.400000000001</v>
      </c>
      <c r="EZ491">
        <v>33629.699999999997</v>
      </c>
      <c r="FA491">
        <v>35618.800000000003</v>
      </c>
      <c r="FB491">
        <v>43386.7</v>
      </c>
      <c r="FC491">
        <v>46142.8</v>
      </c>
      <c r="FD491">
        <v>1.9323699999999999</v>
      </c>
      <c r="FE491">
        <v>1.7684200000000001</v>
      </c>
      <c r="FF491">
        <v>8.8281899999999996E-2</v>
      </c>
      <c r="FG491">
        <v>0</v>
      </c>
      <c r="FH491">
        <v>30.169799999999999</v>
      </c>
      <c r="FI491">
        <v>999.9</v>
      </c>
      <c r="FJ491">
        <v>41.8</v>
      </c>
      <c r="FK491">
        <v>41.7</v>
      </c>
      <c r="FL491">
        <v>34.332900000000002</v>
      </c>
      <c r="FM491">
        <v>63.434199999999997</v>
      </c>
      <c r="FN491">
        <v>26.25</v>
      </c>
      <c r="FO491">
        <v>1</v>
      </c>
      <c r="FP491">
        <v>0.618811</v>
      </c>
      <c r="FQ491">
        <v>2.6644999999999999</v>
      </c>
      <c r="FR491">
        <v>20.298300000000001</v>
      </c>
      <c r="FS491">
        <v>5.2107000000000001</v>
      </c>
      <c r="FT491">
        <v>11.908099999999999</v>
      </c>
      <c r="FU491">
        <v>5.0027999999999997</v>
      </c>
      <c r="FV491">
        <v>3.2901500000000001</v>
      </c>
      <c r="FW491">
        <v>9999</v>
      </c>
      <c r="FX491">
        <v>9999</v>
      </c>
      <c r="FY491">
        <v>9999</v>
      </c>
      <c r="FZ491">
        <v>999.9</v>
      </c>
      <c r="GA491">
        <v>1.8597399999999999</v>
      </c>
      <c r="GB491">
        <v>1.8548</v>
      </c>
      <c r="GC491">
        <v>1.8579300000000001</v>
      </c>
      <c r="GD491">
        <v>1.85646</v>
      </c>
      <c r="GE491">
        <v>1.8551599999999999</v>
      </c>
      <c r="GF491">
        <v>1.8547100000000001</v>
      </c>
      <c r="GG491">
        <v>1.85364</v>
      </c>
      <c r="GH491">
        <v>1.8565499999999999</v>
      </c>
      <c r="GI491">
        <v>0</v>
      </c>
      <c r="GJ491">
        <v>0</v>
      </c>
      <c r="GK491">
        <v>0</v>
      </c>
      <c r="GL491">
        <v>0</v>
      </c>
      <c r="GM491" t="s">
        <v>382</v>
      </c>
      <c r="GN491" t="s">
        <v>383</v>
      </c>
      <c r="GO491" t="s">
        <v>384</v>
      </c>
      <c r="GP491" t="s">
        <v>384</v>
      </c>
      <c r="GQ491" t="s">
        <v>384</v>
      </c>
      <c r="GR491" t="s">
        <v>384</v>
      </c>
      <c r="GS491">
        <v>0</v>
      </c>
      <c r="GT491">
        <v>100</v>
      </c>
      <c r="GU491">
        <v>100</v>
      </c>
      <c r="GV491">
        <v>1.105</v>
      </c>
      <c r="GW491">
        <v>1.2800000000000001E-2</v>
      </c>
      <c r="GX491">
        <v>0.27761382284396391</v>
      </c>
      <c r="GY491">
        <v>3.0239061252787889E-3</v>
      </c>
      <c r="GZ491">
        <v>-1.398580452151984E-6</v>
      </c>
      <c r="HA491">
        <v>2.8030378366047371E-10</v>
      </c>
      <c r="HB491">
        <v>-7.1345895132161177E-2</v>
      </c>
      <c r="HC491">
        <v>1.0309082032153079E-2</v>
      </c>
      <c r="HD491">
        <v>-3.6321104004466529E-4</v>
      </c>
      <c r="HE491">
        <v>3.6129943689190391E-6</v>
      </c>
      <c r="HF491">
        <v>0</v>
      </c>
      <c r="HG491">
        <v>2134</v>
      </c>
      <c r="HH491">
        <v>3</v>
      </c>
      <c r="HI491">
        <v>46</v>
      </c>
      <c r="HJ491">
        <v>5.9</v>
      </c>
      <c r="HK491">
        <v>5.9</v>
      </c>
      <c r="HL491">
        <v>1.01807</v>
      </c>
      <c r="HM491">
        <v>2.3559600000000001</v>
      </c>
      <c r="HN491">
        <v>1.4978</v>
      </c>
      <c r="HO491">
        <v>2.3010299999999999</v>
      </c>
      <c r="HP491">
        <v>1.5478499999999999</v>
      </c>
      <c r="HQ491">
        <v>2.4291999999999998</v>
      </c>
      <c r="HR491">
        <v>43.6173</v>
      </c>
      <c r="HS491">
        <v>15.392899999999999</v>
      </c>
      <c r="HT491">
        <v>18</v>
      </c>
      <c r="HU491">
        <v>501.541</v>
      </c>
      <c r="HV491">
        <v>458.863</v>
      </c>
      <c r="HW491">
        <v>26.443999999999999</v>
      </c>
      <c r="HX491">
        <v>34.6295</v>
      </c>
      <c r="HY491">
        <v>29.999300000000002</v>
      </c>
      <c r="HZ491">
        <v>34.529600000000002</v>
      </c>
      <c r="IA491">
        <v>34.631700000000002</v>
      </c>
      <c r="IB491">
        <v>20.3977</v>
      </c>
      <c r="IC491">
        <v>28.3445</v>
      </c>
      <c r="ID491">
        <v>0</v>
      </c>
      <c r="IE491">
        <v>26.469899999999999</v>
      </c>
      <c r="IF491">
        <v>402.11399999999998</v>
      </c>
      <c r="IG491">
        <v>23.895800000000001</v>
      </c>
      <c r="IH491">
        <v>100.312</v>
      </c>
      <c r="II491">
        <v>99.996399999999994</v>
      </c>
      <c r="IJ491" t="s">
        <v>2639</v>
      </c>
    </row>
    <row r="492" spans="1:244" x14ac:dyDescent="0.2">
      <c r="A492">
        <v>476</v>
      </c>
      <c r="B492">
        <v>1659809759.0999999</v>
      </c>
      <c r="C492">
        <v>13617.599999904631</v>
      </c>
      <c r="D492" t="s">
        <v>1343</v>
      </c>
      <c r="E492" t="s">
        <v>1344</v>
      </c>
      <c r="F492">
        <v>1</v>
      </c>
      <c r="G492" t="s">
        <v>373</v>
      </c>
      <c r="H492" t="s">
        <v>374</v>
      </c>
      <c r="I492" t="s">
        <v>375</v>
      </c>
      <c r="J492" t="s">
        <v>376</v>
      </c>
      <c r="K492" t="s">
        <v>377</v>
      </c>
      <c r="L492" t="s">
        <v>1192</v>
      </c>
      <c r="M492" t="s">
        <v>378</v>
      </c>
      <c r="N492">
        <v>1659809751.5</v>
      </c>
      <c r="O492">
        <f t="shared" si="238"/>
        <v>2.9633430224394767E-3</v>
      </c>
      <c r="P492">
        <f t="shared" si="239"/>
        <v>2.9633430224394766</v>
      </c>
      <c r="Q492">
        <f t="shared" si="240"/>
        <v>10.60138355336175</v>
      </c>
      <c r="R492">
        <f t="shared" si="241"/>
        <v>286.68093333333331</v>
      </c>
      <c r="S492">
        <f t="shared" si="242"/>
        <v>162.16553867427385</v>
      </c>
      <c r="T492">
        <f t="shared" si="243"/>
        <v>16.036812547665765</v>
      </c>
      <c r="U492">
        <f t="shared" si="244"/>
        <v>28.35034142544292</v>
      </c>
      <c r="V492">
        <f t="shared" si="245"/>
        <v>0.14827370538101686</v>
      </c>
      <c r="W492">
        <f t="shared" si="246"/>
        <v>2.9101069072120671</v>
      </c>
      <c r="X492">
        <f t="shared" si="247"/>
        <v>0.14420095239260539</v>
      </c>
      <c r="Y492">
        <f t="shared" si="248"/>
        <v>9.0482197921758642E-2</v>
      </c>
      <c r="Z492">
        <f t="shared" si="249"/>
        <v>321.5163192</v>
      </c>
      <c r="AA492">
        <f t="shared" si="250"/>
        <v>32.088300451671735</v>
      </c>
      <c r="AB492">
        <f t="shared" si="251"/>
        <v>31.608613333333331</v>
      </c>
      <c r="AC492">
        <f t="shared" si="252"/>
        <v>4.6703167050107517</v>
      </c>
      <c r="AD492">
        <f t="shared" si="253"/>
        <v>60.298713415982938</v>
      </c>
      <c r="AE492">
        <f t="shared" si="254"/>
        <v>2.7139584971824298</v>
      </c>
      <c r="AF492">
        <f t="shared" si="255"/>
        <v>4.5008563921747964</v>
      </c>
      <c r="AG492">
        <f t="shared" si="256"/>
        <v>1.9563582078283219</v>
      </c>
      <c r="AH492">
        <f t="shared" si="257"/>
        <v>-130.68342728958092</v>
      </c>
      <c r="AI492">
        <f t="shared" si="258"/>
        <v>-101.90926286727527</v>
      </c>
      <c r="AJ492">
        <f t="shared" si="259"/>
        <v>-7.8859325022727269</v>
      </c>
      <c r="AK492">
        <f t="shared" si="260"/>
        <v>81.037696540871067</v>
      </c>
      <c r="AL492">
        <f t="shared" si="261"/>
        <v>39.31423207730127</v>
      </c>
      <c r="AM492">
        <f t="shared" si="262"/>
        <v>2.9588398172828874</v>
      </c>
      <c r="AN492">
        <f t="shared" si="263"/>
        <v>10.60138355336175</v>
      </c>
      <c r="AO492">
        <v>368.51501880607731</v>
      </c>
      <c r="AP492">
        <v>329.89784242424241</v>
      </c>
      <c r="AQ492">
        <v>4.9894517182214901</v>
      </c>
      <c r="AR492">
        <v>65.640967639493695</v>
      </c>
      <c r="AS492">
        <f t="shared" si="264"/>
        <v>2.9633430224394766</v>
      </c>
      <c r="AT492">
        <v>23.978183715065391</v>
      </c>
      <c r="AU492">
        <v>27.436098901098909</v>
      </c>
      <c r="AV492">
        <v>-7.0822868504468641E-5</v>
      </c>
      <c r="AW492">
        <v>85.652691204129724</v>
      </c>
      <c r="AX492">
        <v>0</v>
      </c>
      <c r="AY492">
        <v>0</v>
      </c>
      <c r="AZ492">
        <f t="shared" si="265"/>
        <v>1</v>
      </c>
      <c r="BA492">
        <f t="shared" si="266"/>
        <v>0</v>
      </c>
      <c r="BB492">
        <f t="shared" si="267"/>
        <v>51609.962747263991</v>
      </c>
      <c r="BC492">
        <f t="shared" si="268"/>
        <v>2000.002</v>
      </c>
      <c r="BD492">
        <f t="shared" si="269"/>
        <v>1681.2016799999999</v>
      </c>
      <c r="BE492">
        <f t="shared" si="270"/>
        <v>0.84059999940000052</v>
      </c>
      <c r="BF492">
        <f t="shared" si="271"/>
        <v>0.16075799884200115</v>
      </c>
      <c r="BG492">
        <v>6</v>
      </c>
      <c r="BH492">
        <v>0.5</v>
      </c>
      <c r="BI492" t="s">
        <v>379</v>
      </c>
      <c r="BJ492">
        <v>2</v>
      </c>
      <c r="BK492" t="b">
        <v>1</v>
      </c>
      <c r="BL492">
        <v>1659809751.5</v>
      </c>
      <c r="BM492">
        <v>286.68093333333331</v>
      </c>
      <c r="BN492">
        <v>334.86186666666669</v>
      </c>
      <c r="BO492">
        <v>27.443766666666669</v>
      </c>
      <c r="BP492">
        <v>23.991606666666669</v>
      </c>
      <c r="BQ492">
        <v>285.64753333333329</v>
      </c>
      <c r="BR492">
        <v>27.431046666666671</v>
      </c>
      <c r="BS492">
        <v>500.14566666666673</v>
      </c>
      <c r="BT492">
        <v>98.79173333333334</v>
      </c>
      <c r="BU492">
        <v>9.9884939999999992E-2</v>
      </c>
      <c r="BV492">
        <v>30.95905333333333</v>
      </c>
      <c r="BW492">
        <v>31.608613333333331</v>
      </c>
      <c r="BX492">
        <v>999.89999999999986</v>
      </c>
      <c r="BY492">
        <v>0</v>
      </c>
      <c r="BZ492">
        <v>0</v>
      </c>
      <c r="CA492">
        <v>10010.53533333333</v>
      </c>
      <c r="CB492">
        <v>0</v>
      </c>
      <c r="CC492">
        <v>215.19406666666671</v>
      </c>
      <c r="CD492">
        <v>-48.180986666666669</v>
      </c>
      <c r="CE492">
        <v>294.77019999999999</v>
      </c>
      <c r="CF492">
        <v>343.09273333333329</v>
      </c>
      <c r="CG492">
        <v>3.4521493333333328</v>
      </c>
      <c r="CH492">
        <v>334.86186666666669</v>
      </c>
      <c r="CI492">
        <v>23.991606666666669</v>
      </c>
      <c r="CJ492">
        <v>2.7112180000000001</v>
      </c>
      <c r="CK492">
        <v>2.370174</v>
      </c>
      <c r="CL492">
        <v>22.35327333333333</v>
      </c>
      <c r="CM492">
        <v>20.161413333333339</v>
      </c>
      <c r="CN492">
        <v>2000.002</v>
      </c>
      <c r="CO492">
        <v>0.97999919999999974</v>
      </c>
      <c r="CP492">
        <v>2.0000906666666669E-2</v>
      </c>
      <c r="CQ492">
        <v>0</v>
      </c>
      <c r="CR492">
        <v>2.9146000000000001</v>
      </c>
      <c r="CS492">
        <v>0</v>
      </c>
      <c r="CT492">
        <v>19633.02</v>
      </c>
      <c r="CU492">
        <v>17412.34</v>
      </c>
      <c r="CV492">
        <v>43.928733333333327</v>
      </c>
      <c r="CW492">
        <v>45.125</v>
      </c>
      <c r="CX492">
        <v>44</v>
      </c>
      <c r="CY492">
        <v>43.375</v>
      </c>
      <c r="CZ492">
        <v>43.820399999999999</v>
      </c>
      <c r="DA492">
        <v>1960.002</v>
      </c>
      <c r="DB492">
        <v>40</v>
      </c>
      <c r="DC492">
        <v>0</v>
      </c>
      <c r="DD492">
        <v>1659809758.5</v>
      </c>
      <c r="DE492">
        <v>0</v>
      </c>
      <c r="DF492">
        <v>1659809405.0999999</v>
      </c>
      <c r="DG492" t="s">
        <v>1197</v>
      </c>
      <c r="DH492">
        <v>1659809402.5999999</v>
      </c>
      <c r="DI492">
        <v>1659809405.0999999</v>
      </c>
      <c r="DJ492">
        <v>17</v>
      </c>
      <c r="DK492">
        <v>-0.01</v>
      </c>
      <c r="DL492">
        <v>-1E-3</v>
      </c>
      <c r="DM492">
        <v>1.2789999999999999</v>
      </c>
      <c r="DN492">
        <v>1.7000000000000001E-2</v>
      </c>
      <c r="DO492">
        <v>400</v>
      </c>
      <c r="DP492">
        <v>24</v>
      </c>
      <c r="DQ492">
        <v>0.2</v>
      </c>
      <c r="DR492">
        <v>0.03</v>
      </c>
      <c r="DS492">
        <v>9.0546407651320422</v>
      </c>
      <c r="DT492">
        <v>12.164542459690651</v>
      </c>
      <c r="DU492">
        <v>0.87879882018015487</v>
      </c>
      <c r="DV492">
        <v>0</v>
      </c>
      <c r="DW492">
        <v>-47.399729268292681</v>
      </c>
      <c r="DX492">
        <v>-16.548351219512291</v>
      </c>
      <c r="DY492">
        <v>1.6433185020388981</v>
      </c>
      <c r="DZ492">
        <v>0</v>
      </c>
      <c r="EA492">
        <v>3.4446809756097561</v>
      </c>
      <c r="EB492">
        <v>0.15553358885017249</v>
      </c>
      <c r="EC492">
        <v>1.759818585507178E-2</v>
      </c>
      <c r="ED492">
        <v>0</v>
      </c>
      <c r="EE492">
        <v>1.9562901925711329</v>
      </c>
      <c r="EF492">
        <v>4.6503025922567309E-3</v>
      </c>
      <c r="EG492">
        <v>9.9472055196317584E-4</v>
      </c>
      <c r="EH492">
        <v>1</v>
      </c>
      <c r="EI492">
        <v>0.1475302651410636</v>
      </c>
      <c r="EJ492">
        <v>7.9484435715740532E-3</v>
      </c>
      <c r="EK492">
        <v>6.1011529480297353E-4</v>
      </c>
      <c r="EL492">
        <v>1</v>
      </c>
      <c r="EM492">
        <v>2</v>
      </c>
      <c r="EN492">
        <v>6</v>
      </c>
      <c r="EO492" t="s">
        <v>1213</v>
      </c>
      <c r="EP492">
        <v>2.9402200000000001</v>
      </c>
      <c r="EQ492">
        <v>2.80098</v>
      </c>
      <c r="ER492">
        <v>7.3294899999999996E-2</v>
      </c>
      <c r="ES492">
        <v>8.2283300000000004E-2</v>
      </c>
      <c r="ET492">
        <v>0.116935</v>
      </c>
      <c r="EU492">
        <v>0.10642500000000001</v>
      </c>
      <c r="EV492">
        <v>18942.3</v>
      </c>
      <c r="EW492">
        <v>19667.5</v>
      </c>
      <c r="EX492">
        <v>23785.599999999999</v>
      </c>
      <c r="EY492">
        <v>24956.5</v>
      </c>
      <c r="EZ492">
        <v>33629.9</v>
      </c>
      <c r="FA492">
        <v>35619</v>
      </c>
      <c r="FB492">
        <v>43386.8</v>
      </c>
      <c r="FC492">
        <v>46143.199999999997</v>
      </c>
      <c r="FD492">
        <v>1.9323699999999999</v>
      </c>
      <c r="FE492">
        <v>1.76847</v>
      </c>
      <c r="FF492">
        <v>8.84384E-2</v>
      </c>
      <c r="FG492">
        <v>0</v>
      </c>
      <c r="FH492">
        <v>30.1693</v>
      </c>
      <c r="FI492">
        <v>999.9</v>
      </c>
      <c r="FJ492">
        <v>41.8</v>
      </c>
      <c r="FK492">
        <v>41.7</v>
      </c>
      <c r="FL492">
        <v>34.333599999999997</v>
      </c>
      <c r="FM492">
        <v>63.604199999999999</v>
      </c>
      <c r="FN492">
        <v>26.678699999999999</v>
      </c>
      <c r="FO492">
        <v>1</v>
      </c>
      <c r="FP492">
        <v>0.61874499999999999</v>
      </c>
      <c r="FQ492">
        <v>2.6606700000000001</v>
      </c>
      <c r="FR492">
        <v>20.298300000000001</v>
      </c>
      <c r="FS492">
        <v>5.2108499999999998</v>
      </c>
      <c r="FT492">
        <v>11.908099999999999</v>
      </c>
      <c r="FU492">
        <v>5.0027499999999998</v>
      </c>
      <c r="FV492">
        <v>3.2901500000000001</v>
      </c>
      <c r="FW492">
        <v>9999</v>
      </c>
      <c r="FX492">
        <v>9999</v>
      </c>
      <c r="FY492">
        <v>9999</v>
      </c>
      <c r="FZ492">
        <v>999.9</v>
      </c>
      <c r="GA492">
        <v>1.8597399999999999</v>
      </c>
      <c r="GB492">
        <v>1.8547899999999999</v>
      </c>
      <c r="GC492">
        <v>1.85792</v>
      </c>
      <c r="GD492">
        <v>1.8564400000000001</v>
      </c>
      <c r="GE492">
        <v>1.8551599999999999</v>
      </c>
      <c r="GF492">
        <v>1.8547100000000001</v>
      </c>
      <c r="GG492">
        <v>1.85364</v>
      </c>
      <c r="GH492">
        <v>1.8565499999999999</v>
      </c>
      <c r="GI492">
        <v>0</v>
      </c>
      <c r="GJ492">
        <v>0</v>
      </c>
      <c r="GK492">
        <v>0</v>
      </c>
      <c r="GL492">
        <v>0</v>
      </c>
      <c r="GM492" t="s">
        <v>382</v>
      </c>
      <c r="GN492" t="s">
        <v>383</v>
      </c>
      <c r="GO492" t="s">
        <v>384</v>
      </c>
      <c r="GP492" t="s">
        <v>384</v>
      </c>
      <c r="GQ492" t="s">
        <v>384</v>
      </c>
      <c r="GR492" t="s">
        <v>384</v>
      </c>
      <c r="GS492">
        <v>0</v>
      </c>
      <c r="GT492">
        <v>100</v>
      </c>
      <c r="GU492">
        <v>100</v>
      </c>
      <c r="GV492">
        <v>1.1160000000000001</v>
      </c>
      <c r="GW492">
        <v>1.2699999999999999E-2</v>
      </c>
      <c r="GX492">
        <v>0.27761382284396391</v>
      </c>
      <c r="GY492">
        <v>3.0239061252787889E-3</v>
      </c>
      <c r="GZ492">
        <v>-1.398580452151984E-6</v>
      </c>
      <c r="HA492">
        <v>2.8030378366047371E-10</v>
      </c>
      <c r="HB492">
        <v>-7.1345895132161177E-2</v>
      </c>
      <c r="HC492">
        <v>1.0309082032153079E-2</v>
      </c>
      <c r="HD492">
        <v>-3.6321104004466529E-4</v>
      </c>
      <c r="HE492">
        <v>3.6129943689190391E-6</v>
      </c>
      <c r="HF492">
        <v>0</v>
      </c>
      <c r="HG492">
        <v>2134</v>
      </c>
      <c r="HH492">
        <v>3</v>
      </c>
      <c r="HI492">
        <v>46</v>
      </c>
      <c r="HJ492">
        <v>5.9</v>
      </c>
      <c r="HK492">
        <v>5.9</v>
      </c>
      <c r="HL492">
        <v>1.02173</v>
      </c>
      <c r="HM492">
        <v>2.36816</v>
      </c>
      <c r="HN492">
        <v>1.4978</v>
      </c>
      <c r="HO492">
        <v>2.3010299999999999</v>
      </c>
      <c r="HP492">
        <v>1.5478499999999999</v>
      </c>
      <c r="HQ492">
        <v>2.4658199999999999</v>
      </c>
      <c r="HR492">
        <v>43.6173</v>
      </c>
      <c r="HS492">
        <v>15.392899999999999</v>
      </c>
      <c r="HT492">
        <v>18</v>
      </c>
      <c r="HU492">
        <v>501.53399999999999</v>
      </c>
      <c r="HV492">
        <v>458.887</v>
      </c>
      <c r="HW492">
        <v>26.448</v>
      </c>
      <c r="HX492">
        <v>34.628399999999999</v>
      </c>
      <c r="HY492">
        <v>29.999400000000001</v>
      </c>
      <c r="HZ492">
        <v>34.528500000000001</v>
      </c>
      <c r="IA492">
        <v>34.630600000000001</v>
      </c>
      <c r="IB492">
        <v>20.657499999999999</v>
      </c>
      <c r="IC492">
        <v>28.625599999999999</v>
      </c>
      <c r="ID492">
        <v>0</v>
      </c>
      <c r="IE492">
        <v>26.469899999999999</v>
      </c>
      <c r="IF492">
        <v>412.13600000000002</v>
      </c>
      <c r="IG492">
        <v>23.891999999999999</v>
      </c>
      <c r="IH492">
        <v>100.312</v>
      </c>
      <c r="II492">
        <v>99.997</v>
      </c>
      <c r="IJ492" t="s">
        <v>2639</v>
      </c>
    </row>
    <row r="493" spans="1:244" x14ac:dyDescent="0.2">
      <c r="A493">
        <v>477</v>
      </c>
      <c r="B493">
        <v>1659809760.0999999</v>
      </c>
      <c r="C493">
        <v>13618.599999904631</v>
      </c>
      <c r="D493" t="s">
        <v>1345</v>
      </c>
      <c r="E493" t="s">
        <v>1346</v>
      </c>
      <c r="F493">
        <v>1</v>
      </c>
      <c r="G493" t="s">
        <v>373</v>
      </c>
      <c r="H493" t="s">
        <v>374</v>
      </c>
      <c r="I493" t="s">
        <v>375</v>
      </c>
      <c r="J493" t="s">
        <v>376</v>
      </c>
      <c r="K493" t="s">
        <v>377</v>
      </c>
      <c r="L493" t="s">
        <v>1192</v>
      </c>
      <c r="M493" t="s">
        <v>378</v>
      </c>
      <c r="N493">
        <v>1659809752.5333331</v>
      </c>
      <c r="O493">
        <f t="shared" si="238"/>
        <v>2.9622694621073715E-3</v>
      </c>
      <c r="P493">
        <f t="shared" si="239"/>
        <v>2.9622694621073715</v>
      </c>
      <c r="Q493">
        <f t="shared" si="240"/>
        <v>10.832450942256608</v>
      </c>
      <c r="R493">
        <f t="shared" si="241"/>
        <v>291.65393333333333</v>
      </c>
      <c r="S493">
        <f t="shared" si="242"/>
        <v>164.4245140689994</v>
      </c>
      <c r="T493">
        <f t="shared" si="243"/>
        <v>16.260206285570632</v>
      </c>
      <c r="U493">
        <f t="shared" si="244"/>
        <v>28.842129452838005</v>
      </c>
      <c r="V493">
        <f t="shared" si="245"/>
        <v>0.1482206237870905</v>
      </c>
      <c r="W493">
        <f t="shared" si="246"/>
        <v>2.9100126225055187</v>
      </c>
      <c r="X493">
        <f t="shared" si="247"/>
        <v>0.14415061528500545</v>
      </c>
      <c r="Y493">
        <f t="shared" si="248"/>
        <v>9.0450499871260984E-2</v>
      </c>
      <c r="Z493">
        <f t="shared" si="249"/>
        <v>321.5163192</v>
      </c>
      <c r="AA493">
        <f t="shared" si="250"/>
        <v>32.08936731612684</v>
      </c>
      <c r="AB493">
        <f t="shared" si="251"/>
        <v>31.60817333333333</v>
      </c>
      <c r="AC493">
        <f t="shared" si="252"/>
        <v>4.6702000612837882</v>
      </c>
      <c r="AD493">
        <f t="shared" si="253"/>
        <v>60.294057440268936</v>
      </c>
      <c r="AE493">
        <f t="shared" si="254"/>
        <v>2.7138655399760139</v>
      </c>
      <c r="AF493">
        <f t="shared" si="255"/>
        <v>4.5010497803445038</v>
      </c>
      <c r="AG493">
        <f t="shared" si="256"/>
        <v>1.9563345213077743</v>
      </c>
      <c r="AH493">
        <f t="shared" si="257"/>
        <v>-130.63608327893508</v>
      </c>
      <c r="AI493">
        <f t="shared" si="258"/>
        <v>-101.71874548044475</v>
      </c>
      <c r="AJ493">
        <f t="shared" si="259"/>
        <v>-7.8714570574360421</v>
      </c>
      <c r="AK493">
        <f t="shared" si="260"/>
        <v>81.290033383184138</v>
      </c>
      <c r="AL493">
        <f t="shared" si="261"/>
        <v>39.547297711825294</v>
      </c>
      <c r="AM493">
        <f t="shared" si="262"/>
        <v>2.9606510022264492</v>
      </c>
      <c r="AN493">
        <f t="shared" si="263"/>
        <v>10.832450942256608</v>
      </c>
      <c r="AO493">
        <v>373.91426120330482</v>
      </c>
      <c r="AP493">
        <v>334.91627878787881</v>
      </c>
      <c r="AQ493">
        <v>5.0082649278439941</v>
      </c>
      <c r="AR493">
        <v>65.640967639493695</v>
      </c>
      <c r="AS493">
        <f t="shared" si="264"/>
        <v>2.9622694621073715</v>
      </c>
      <c r="AT493">
        <v>23.97888672511305</v>
      </c>
      <c r="AU493">
        <v>27.435446153846179</v>
      </c>
      <c r="AV493">
        <v>-4.9546266970435277E-5</v>
      </c>
      <c r="AW493">
        <v>85.652691204129724</v>
      </c>
      <c r="AX493">
        <v>0</v>
      </c>
      <c r="AY493">
        <v>0</v>
      </c>
      <c r="AZ493">
        <f t="shared" si="265"/>
        <v>1</v>
      </c>
      <c r="BA493">
        <f t="shared" si="266"/>
        <v>0</v>
      </c>
      <c r="BB493">
        <f t="shared" si="267"/>
        <v>51607.165873952072</v>
      </c>
      <c r="BC493">
        <f t="shared" si="268"/>
        <v>2000.002</v>
      </c>
      <c r="BD493">
        <f t="shared" si="269"/>
        <v>1681.2016799999999</v>
      </c>
      <c r="BE493">
        <f t="shared" si="270"/>
        <v>0.84059999940000052</v>
      </c>
      <c r="BF493">
        <f t="shared" si="271"/>
        <v>0.16075799884200115</v>
      </c>
      <c r="BG493">
        <v>6</v>
      </c>
      <c r="BH493">
        <v>0.5</v>
      </c>
      <c r="BI493" t="s">
        <v>379</v>
      </c>
      <c r="BJ493">
        <v>2</v>
      </c>
      <c r="BK493" t="b">
        <v>1</v>
      </c>
      <c r="BL493">
        <v>1659809752.5333331</v>
      </c>
      <c r="BM493">
        <v>291.65393333333333</v>
      </c>
      <c r="BN493">
        <v>340.13326666666671</v>
      </c>
      <c r="BO493">
        <v>27.442826666666669</v>
      </c>
      <c r="BP493">
        <v>23.98851333333333</v>
      </c>
      <c r="BQ493">
        <v>290.60919999999999</v>
      </c>
      <c r="BR493">
        <v>27.43010666666666</v>
      </c>
      <c r="BS493">
        <v>500.14033333333327</v>
      </c>
      <c r="BT493">
        <v>98.791753333333332</v>
      </c>
      <c r="BU493">
        <v>9.9864973333333343E-2</v>
      </c>
      <c r="BV493">
        <v>30.959806666666669</v>
      </c>
      <c r="BW493">
        <v>31.60817333333333</v>
      </c>
      <c r="BX493">
        <v>999.89999999999986</v>
      </c>
      <c r="BY493">
        <v>0</v>
      </c>
      <c r="BZ493">
        <v>0</v>
      </c>
      <c r="CA493">
        <v>10009.99333333333</v>
      </c>
      <c r="CB493">
        <v>0</v>
      </c>
      <c r="CC493">
        <v>215.04053333333329</v>
      </c>
      <c r="CD493">
        <v>-48.479353333333329</v>
      </c>
      <c r="CE493">
        <v>299.88326666666671</v>
      </c>
      <c r="CF493">
        <v>348.49259999999998</v>
      </c>
      <c r="CG493">
        <v>3.454302666666667</v>
      </c>
      <c r="CH493">
        <v>340.13326666666671</v>
      </c>
      <c r="CI493">
        <v>23.98851333333333</v>
      </c>
      <c r="CJ493">
        <v>2.7111253333333329</v>
      </c>
      <c r="CK493">
        <v>2.3698686666666671</v>
      </c>
      <c r="CL493">
        <v>22.35271333333333</v>
      </c>
      <c r="CM493">
        <v>20.15933333333334</v>
      </c>
      <c r="CN493">
        <v>2000.002</v>
      </c>
      <c r="CO493">
        <v>0.97999919999999974</v>
      </c>
      <c r="CP493">
        <v>2.0000906666666669E-2</v>
      </c>
      <c r="CQ493">
        <v>0</v>
      </c>
      <c r="CR493">
        <v>2.8803999999999998</v>
      </c>
      <c r="CS493">
        <v>0</v>
      </c>
      <c r="CT493">
        <v>19634.17333333334</v>
      </c>
      <c r="CU493">
        <v>17412.34</v>
      </c>
      <c r="CV493">
        <v>43.924600000000012</v>
      </c>
      <c r="CW493">
        <v>45.125</v>
      </c>
      <c r="CX493">
        <v>44</v>
      </c>
      <c r="CY493">
        <v>43.375</v>
      </c>
      <c r="CZ493">
        <v>43.816200000000002</v>
      </c>
      <c r="DA493">
        <v>1960.002</v>
      </c>
      <c r="DB493">
        <v>40</v>
      </c>
      <c r="DC493">
        <v>0</v>
      </c>
      <c r="DD493">
        <v>1659809759.0999999</v>
      </c>
      <c r="DE493">
        <v>0</v>
      </c>
      <c r="DF493">
        <v>1659809405.0999999</v>
      </c>
      <c r="DG493" t="s">
        <v>1197</v>
      </c>
      <c r="DH493">
        <v>1659809402.5999999</v>
      </c>
      <c r="DI493">
        <v>1659809405.0999999</v>
      </c>
      <c r="DJ493">
        <v>17</v>
      </c>
      <c r="DK493">
        <v>-0.01</v>
      </c>
      <c r="DL493">
        <v>-1E-3</v>
      </c>
      <c r="DM493">
        <v>1.2789999999999999</v>
      </c>
      <c r="DN493">
        <v>1.7000000000000001E-2</v>
      </c>
      <c r="DO493">
        <v>400</v>
      </c>
      <c r="DP493">
        <v>24</v>
      </c>
      <c r="DQ493">
        <v>0.2</v>
      </c>
      <c r="DR493">
        <v>0.03</v>
      </c>
      <c r="DS493">
        <v>9.0546407651320422</v>
      </c>
      <c r="DT493">
        <v>12.164542459690651</v>
      </c>
      <c r="DU493">
        <v>0.87879882018015487</v>
      </c>
      <c r="DV493">
        <v>0</v>
      </c>
      <c r="DW493">
        <v>-47.399729268292681</v>
      </c>
      <c r="DX493">
        <v>-16.548351219512291</v>
      </c>
      <c r="DY493">
        <v>1.6433185020388981</v>
      </c>
      <c r="DZ493">
        <v>0</v>
      </c>
      <c r="EA493">
        <v>3.4446809756097561</v>
      </c>
      <c r="EB493">
        <v>0.15553358885017249</v>
      </c>
      <c r="EC493">
        <v>1.759818585507178E-2</v>
      </c>
      <c r="ED493">
        <v>0</v>
      </c>
      <c r="EE493">
        <v>1.9562901925711329</v>
      </c>
      <c r="EF493">
        <v>4.6503025922567309E-3</v>
      </c>
      <c r="EG493">
        <v>9.9472055196317584E-4</v>
      </c>
      <c r="EH493">
        <v>1</v>
      </c>
      <c r="EI493">
        <v>0.1475302651410636</v>
      </c>
      <c r="EJ493">
        <v>7.9484435715740532E-3</v>
      </c>
      <c r="EK493">
        <v>6.1011529480297353E-4</v>
      </c>
      <c r="EL493">
        <v>1</v>
      </c>
      <c r="EM493">
        <v>2</v>
      </c>
      <c r="EN493">
        <v>6</v>
      </c>
      <c r="EO493" t="s">
        <v>1213</v>
      </c>
      <c r="EP493">
        <v>2.9400200000000001</v>
      </c>
      <c r="EQ493">
        <v>2.8011300000000001</v>
      </c>
      <c r="ER493">
        <v>7.4178999999999995E-2</v>
      </c>
      <c r="ES493">
        <v>8.3152400000000001E-2</v>
      </c>
      <c r="ET493">
        <v>0.11693000000000001</v>
      </c>
      <c r="EU493">
        <v>0.10642500000000001</v>
      </c>
      <c r="EV493">
        <v>18924.400000000001</v>
      </c>
      <c r="EW493">
        <v>19649.099999999999</v>
      </c>
      <c r="EX493">
        <v>23785.8</v>
      </c>
      <c r="EY493">
        <v>24956.7</v>
      </c>
      <c r="EZ493">
        <v>33630.5</v>
      </c>
      <c r="FA493">
        <v>35619.4</v>
      </c>
      <c r="FB493">
        <v>43387.1</v>
      </c>
      <c r="FC493">
        <v>46143.6</v>
      </c>
      <c r="FD493">
        <v>1.93205</v>
      </c>
      <c r="FE493">
        <v>1.7685200000000001</v>
      </c>
      <c r="FF493">
        <v>8.8073299999999993E-2</v>
      </c>
      <c r="FG493">
        <v>0</v>
      </c>
      <c r="FH493">
        <v>30.168500000000002</v>
      </c>
      <c r="FI493">
        <v>999.9</v>
      </c>
      <c r="FJ493">
        <v>41.8</v>
      </c>
      <c r="FK493">
        <v>41.7</v>
      </c>
      <c r="FL493">
        <v>34.333799999999997</v>
      </c>
      <c r="FM493">
        <v>63.324199999999998</v>
      </c>
      <c r="FN493">
        <v>26.073699999999999</v>
      </c>
      <c r="FO493">
        <v>1</v>
      </c>
      <c r="FP493">
        <v>0.61861299999999997</v>
      </c>
      <c r="FQ493">
        <v>2.6478799999999998</v>
      </c>
      <c r="FR493">
        <v>20.298400000000001</v>
      </c>
      <c r="FS493">
        <v>5.2110000000000003</v>
      </c>
      <c r="FT493">
        <v>11.907999999999999</v>
      </c>
      <c r="FU493">
        <v>5.0026999999999999</v>
      </c>
      <c r="FV493">
        <v>3.2902999999999998</v>
      </c>
      <c r="FW493">
        <v>9999</v>
      </c>
      <c r="FX493">
        <v>9999</v>
      </c>
      <c r="FY493">
        <v>9999</v>
      </c>
      <c r="FZ493">
        <v>999.9</v>
      </c>
      <c r="GA493">
        <v>1.8597399999999999</v>
      </c>
      <c r="GB493">
        <v>1.8548</v>
      </c>
      <c r="GC493">
        <v>1.85792</v>
      </c>
      <c r="GD493">
        <v>1.85642</v>
      </c>
      <c r="GE493">
        <v>1.8551599999999999</v>
      </c>
      <c r="GF493">
        <v>1.8547100000000001</v>
      </c>
      <c r="GG493">
        <v>1.85364</v>
      </c>
      <c r="GH493">
        <v>1.8565499999999999</v>
      </c>
      <c r="GI493">
        <v>0</v>
      </c>
      <c r="GJ493">
        <v>0</v>
      </c>
      <c r="GK493">
        <v>0</v>
      </c>
      <c r="GL493">
        <v>0</v>
      </c>
      <c r="GM493" t="s">
        <v>382</v>
      </c>
      <c r="GN493" t="s">
        <v>383</v>
      </c>
      <c r="GO493" t="s">
        <v>384</v>
      </c>
      <c r="GP493" t="s">
        <v>384</v>
      </c>
      <c r="GQ493" t="s">
        <v>384</v>
      </c>
      <c r="GR493" t="s">
        <v>384</v>
      </c>
      <c r="GS493">
        <v>0</v>
      </c>
      <c r="GT493">
        <v>100</v>
      </c>
      <c r="GU493">
        <v>100</v>
      </c>
      <c r="GV493">
        <v>1.127</v>
      </c>
      <c r="GW493">
        <v>1.2699999999999999E-2</v>
      </c>
      <c r="GX493">
        <v>0.27761382284396391</v>
      </c>
      <c r="GY493">
        <v>3.0239061252787889E-3</v>
      </c>
      <c r="GZ493">
        <v>-1.398580452151984E-6</v>
      </c>
      <c r="HA493">
        <v>2.8030378366047371E-10</v>
      </c>
      <c r="HB493">
        <v>-7.1345895132161177E-2</v>
      </c>
      <c r="HC493">
        <v>1.0309082032153079E-2</v>
      </c>
      <c r="HD493">
        <v>-3.6321104004466529E-4</v>
      </c>
      <c r="HE493">
        <v>3.6129943689190391E-6</v>
      </c>
      <c r="HF493">
        <v>0</v>
      </c>
      <c r="HG493">
        <v>2134</v>
      </c>
      <c r="HH493">
        <v>3</v>
      </c>
      <c r="HI493">
        <v>46</v>
      </c>
      <c r="HJ493">
        <v>6</v>
      </c>
      <c r="HK493">
        <v>5.9</v>
      </c>
      <c r="HL493">
        <v>1.0400400000000001</v>
      </c>
      <c r="HM493">
        <v>2.3742700000000001</v>
      </c>
      <c r="HN493">
        <v>1.4978</v>
      </c>
      <c r="HO493">
        <v>2.3010299999999999</v>
      </c>
      <c r="HP493">
        <v>1.5478499999999999</v>
      </c>
      <c r="HQ493">
        <v>2.3547400000000001</v>
      </c>
      <c r="HR493">
        <v>43.6173</v>
      </c>
      <c r="HS493">
        <v>15.3841</v>
      </c>
      <c r="HT493">
        <v>18</v>
      </c>
      <c r="HU493">
        <v>501.32</v>
      </c>
      <c r="HV493">
        <v>458.90600000000001</v>
      </c>
      <c r="HW493">
        <v>26.454000000000001</v>
      </c>
      <c r="HX493">
        <v>34.626399999999997</v>
      </c>
      <c r="HY493">
        <v>29.999400000000001</v>
      </c>
      <c r="HZ493">
        <v>34.526400000000002</v>
      </c>
      <c r="IA493">
        <v>34.628599999999999</v>
      </c>
      <c r="IB493">
        <v>20.826000000000001</v>
      </c>
      <c r="IC493">
        <v>28.625599999999999</v>
      </c>
      <c r="ID493">
        <v>0</v>
      </c>
      <c r="IE493">
        <v>26.469899999999999</v>
      </c>
      <c r="IF493">
        <v>412.13600000000002</v>
      </c>
      <c r="IG493">
        <v>23.8933</v>
      </c>
      <c r="IH493">
        <v>100.313</v>
      </c>
      <c r="II493">
        <v>99.997900000000001</v>
      </c>
      <c r="IJ493" t="s">
        <v>2639</v>
      </c>
    </row>
    <row r="494" spans="1:244" x14ac:dyDescent="0.2">
      <c r="A494">
        <v>478</v>
      </c>
      <c r="B494">
        <v>1659809761.0999999</v>
      </c>
      <c r="C494">
        <v>13619.599999904631</v>
      </c>
      <c r="D494" t="s">
        <v>1347</v>
      </c>
      <c r="E494" t="s">
        <v>1348</v>
      </c>
      <c r="F494">
        <v>1</v>
      </c>
      <c r="G494" t="s">
        <v>373</v>
      </c>
      <c r="H494" t="s">
        <v>374</v>
      </c>
      <c r="I494" t="s">
        <v>375</v>
      </c>
      <c r="J494" t="s">
        <v>376</v>
      </c>
      <c r="K494" t="s">
        <v>377</v>
      </c>
      <c r="L494" t="s">
        <v>1192</v>
      </c>
      <c r="M494" t="s">
        <v>378</v>
      </c>
      <c r="N494">
        <v>1659809753.0374999</v>
      </c>
      <c r="O494">
        <f t="shared" si="238"/>
        <v>2.9609161146143684E-3</v>
      </c>
      <c r="P494">
        <f t="shared" si="239"/>
        <v>2.9609161146143683</v>
      </c>
      <c r="Q494">
        <f t="shared" si="240"/>
        <v>11.10895814916835</v>
      </c>
      <c r="R494">
        <f t="shared" si="241"/>
        <v>294.08587499999999</v>
      </c>
      <c r="S494">
        <f t="shared" si="242"/>
        <v>163.71924428969439</v>
      </c>
      <c r="T494">
        <f t="shared" si="243"/>
        <v>16.190455532112718</v>
      </c>
      <c r="U494">
        <f t="shared" si="244"/>
        <v>29.082618249720774</v>
      </c>
      <c r="V494">
        <f t="shared" si="245"/>
        <v>0.14815616230967188</v>
      </c>
      <c r="W494">
        <f t="shared" si="246"/>
        <v>2.9100120833944043</v>
      </c>
      <c r="X494">
        <f t="shared" si="247"/>
        <v>0.14408964012412442</v>
      </c>
      <c r="Y494">
        <f t="shared" si="248"/>
        <v>9.0412089063566681E-2</v>
      </c>
      <c r="Z494">
        <f t="shared" si="249"/>
        <v>321.51629924999997</v>
      </c>
      <c r="AA494">
        <f t="shared" si="250"/>
        <v>32.090107346931916</v>
      </c>
      <c r="AB494">
        <f t="shared" si="251"/>
        <v>31.607700000000001</v>
      </c>
      <c r="AC494">
        <f t="shared" si="252"/>
        <v>4.6700745837430579</v>
      </c>
      <c r="AD494">
        <f t="shared" si="253"/>
        <v>60.291384040086605</v>
      </c>
      <c r="AE494">
        <f t="shared" si="254"/>
        <v>2.713805121031208</v>
      </c>
      <c r="AF494">
        <f t="shared" si="255"/>
        <v>4.501149151306346</v>
      </c>
      <c r="AG494">
        <f t="shared" si="256"/>
        <v>1.95626946271185</v>
      </c>
      <c r="AH494">
        <f t="shared" si="257"/>
        <v>-130.57640065449365</v>
      </c>
      <c r="AI494">
        <f t="shared" si="258"/>
        <v>-101.58374053594548</v>
      </c>
      <c r="AJ494">
        <f t="shared" si="259"/>
        <v>-7.8610078539363304</v>
      </c>
      <c r="AK494">
        <f t="shared" si="260"/>
        <v>81.495150205624526</v>
      </c>
      <c r="AL494">
        <f t="shared" si="261"/>
        <v>39.669460160594184</v>
      </c>
      <c r="AM494">
        <f t="shared" si="262"/>
        <v>2.9606608965606616</v>
      </c>
      <c r="AN494">
        <f t="shared" si="263"/>
        <v>11.10895814916835</v>
      </c>
      <c r="AO494">
        <v>379.21514492716562</v>
      </c>
      <c r="AP494">
        <v>339.89478787878801</v>
      </c>
      <c r="AQ494">
        <v>5.004867877427956</v>
      </c>
      <c r="AR494">
        <v>65.640967639493695</v>
      </c>
      <c r="AS494">
        <f t="shared" si="264"/>
        <v>2.9609161146143683</v>
      </c>
      <c r="AT494">
        <v>23.978791706926611</v>
      </c>
      <c r="AU494">
        <v>27.433564835164841</v>
      </c>
      <c r="AV494">
        <v>-1.787217950352804E-5</v>
      </c>
      <c r="AW494">
        <v>85.652691204129724</v>
      </c>
      <c r="AX494">
        <v>0</v>
      </c>
      <c r="AY494">
        <v>0</v>
      </c>
      <c r="AZ494">
        <f t="shared" si="265"/>
        <v>1</v>
      </c>
      <c r="BA494">
        <f t="shared" si="266"/>
        <v>0</v>
      </c>
      <c r="BB494">
        <f t="shared" si="267"/>
        <v>51607.084148016678</v>
      </c>
      <c r="BC494">
        <f t="shared" si="268"/>
        <v>2000.0018749999999</v>
      </c>
      <c r="BD494">
        <f t="shared" si="269"/>
        <v>1681.2015749999998</v>
      </c>
      <c r="BE494">
        <f t="shared" si="270"/>
        <v>0.84059999943750052</v>
      </c>
      <c r="BF494">
        <f t="shared" si="271"/>
        <v>0.160757998914376</v>
      </c>
      <c r="BG494">
        <v>6</v>
      </c>
      <c r="BH494">
        <v>0.5</v>
      </c>
      <c r="BI494" t="s">
        <v>379</v>
      </c>
      <c r="BJ494">
        <v>2</v>
      </c>
      <c r="BK494" t="b">
        <v>1</v>
      </c>
      <c r="BL494">
        <v>1659809753.0374999</v>
      </c>
      <c r="BM494">
        <v>294.08587499999999</v>
      </c>
      <c r="BN494">
        <v>342.72037499999999</v>
      </c>
      <c r="BO494">
        <v>27.442225000000001</v>
      </c>
      <c r="BP494">
        <v>23.9879</v>
      </c>
      <c r="BQ494">
        <v>293.03568749999999</v>
      </c>
      <c r="BR494">
        <v>27.429506249999999</v>
      </c>
      <c r="BS494">
        <v>500.140625</v>
      </c>
      <c r="BT494">
        <v>98.791718750000001</v>
      </c>
      <c r="BU494">
        <v>9.9866062499999991E-2</v>
      </c>
      <c r="BV494">
        <v>30.960193749999998</v>
      </c>
      <c r="BW494">
        <v>31.607700000000001</v>
      </c>
      <c r="BX494">
        <v>999.9</v>
      </c>
      <c r="BY494">
        <v>0</v>
      </c>
      <c r="BZ494">
        <v>0</v>
      </c>
      <c r="CA494">
        <v>10009.99375</v>
      </c>
      <c r="CB494">
        <v>0</v>
      </c>
      <c r="CC494">
        <v>214.98325</v>
      </c>
      <c r="CD494">
        <v>-48.634487499999999</v>
      </c>
      <c r="CE494">
        <v>302.38362499999999</v>
      </c>
      <c r="CF494">
        <v>351.14306249999998</v>
      </c>
      <c r="CG494">
        <v>3.4543200000000001</v>
      </c>
      <c r="CH494">
        <v>342.72037499999999</v>
      </c>
      <c r="CI494">
        <v>23.9879</v>
      </c>
      <c r="CJ494">
        <v>2.7110650000000001</v>
      </c>
      <c r="CK494">
        <v>2.3698068750000001</v>
      </c>
      <c r="CL494">
        <v>22.352350000000001</v>
      </c>
      <c r="CM494">
        <v>20.1589125</v>
      </c>
      <c r="CN494">
        <v>2000.0018749999999</v>
      </c>
      <c r="CO494">
        <v>0.97999918750000004</v>
      </c>
      <c r="CP494">
        <v>2.0000918749999999E-2</v>
      </c>
      <c r="CQ494">
        <v>0</v>
      </c>
      <c r="CR494">
        <v>2.8836249999999999</v>
      </c>
      <c r="CS494">
        <v>0</v>
      </c>
      <c r="CT494">
        <v>19634.912499999999</v>
      </c>
      <c r="CU494">
        <v>17412.337500000001</v>
      </c>
      <c r="CV494">
        <v>43.925375000000003</v>
      </c>
      <c r="CW494">
        <v>45.125</v>
      </c>
      <c r="CX494">
        <v>44</v>
      </c>
      <c r="CY494">
        <v>43.375</v>
      </c>
      <c r="CZ494">
        <v>43.815937499999997</v>
      </c>
      <c r="DA494">
        <v>1960.0018749999999</v>
      </c>
      <c r="DB494">
        <v>40</v>
      </c>
      <c r="DC494">
        <v>0</v>
      </c>
      <c r="DD494">
        <v>1659809760.3</v>
      </c>
      <c r="DE494">
        <v>0</v>
      </c>
      <c r="DF494">
        <v>1659809405.0999999</v>
      </c>
      <c r="DG494" t="s">
        <v>1197</v>
      </c>
      <c r="DH494">
        <v>1659809402.5999999</v>
      </c>
      <c r="DI494">
        <v>1659809405.0999999</v>
      </c>
      <c r="DJ494">
        <v>17</v>
      </c>
      <c r="DK494">
        <v>-0.01</v>
      </c>
      <c r="DL494">
        <v>-1E-3</v>
      </c>
      <c r="DM494">
        <v>1.2789999999999999</v>
      </c>
      <c r="DN494">
        <v>1.7000000000000001E-2</v>
      </c>
      <c r="DO494">
        <v>400</v>
      </c>
      <c r="DP494">
        <v>24</v>
      </c>
      <c r="DQ494">
        <v>0.2</v>
      </c>
      <c r="DR494">
        <v>0.03</v>
      </c>
      <c r="DS494">
        <v>9.3049075771491836</v>
      </c>
      <c r="DT494">
        <v>12.1929003371626</v>
      </c>
      <c r="DU494">
        <v>0.9100662210141155</v>
      </c>
      <c r="DV494">
        <v>0</v>
      </c>
      <c r="DW494">
        <v>-47.890112500000001</v>
      </c>
      <c r="DX494">
        <v>-17.232446904315061</v>
      </c>
      <c r="DY494">
        <v>1.6693597536462139</v>
      </c>
      <c r="DZ494">
        <v>0</v>
      </c>
      <c r="EA494">
        <v>3.4476585000000002</v>
      </c>
      <c r="EB494">
        <v>0.13970656660411579</v>
      </c>
      <c r="EC494">
        <v>1.6533349259904951E-2</v>
      </c>
      <c r="ED494">
        <v>1</v>
      </c>
      <c r="EE494">
        <v>1.9563413849154949</v>
      </c>
      <c r="EF494">
        <v>1.7512294168932051E-3</v>
      </c>
      <c r="EG494">
        <v>9.5541433005338515E-4</v>
      </c>
      <c r="EH494">
        <v>1</v>
      </c>
      <c r="EI494">
        <v>0.1476380165690501</v>
      </c>
      <c r="EJ494">
        <v>7.8372136469662661E-3</v>
      </c>
      <c r="EK494">
        <v>6.1863013447939019E-4</v>
      </c>
      <c r="EL494">
        <v>1</v>
      </c>
      <c r="EM494">
        <v>3</v>
      </c>
      <c r="EN494">
        <v>6</v>
      </c>
      <c r="EO494" t="s">
        <v>1198</v>
      </c>
      <c r="EP494">
        <v>2.9402400000000002</v>
      </c>
      <c r="EQ494">
        <v>2.8011300000000001</v>
      </c>
      <c r="ER494">
        <v>7.50556E-2</v>
      </c>
      <c r="ES494">
        <v>8.4003599999999998E-2</v>
      </c>
      <c r="ET494">
        <v>0.116925</v>
      </c>
      <c r="EU494">
        <v>0.10642600000000001</v>
      </c>
      <c r="EV494">
        <v>18906.599999999999</v>
      </c>
      <c r="EW494">
        <v>19630.900000000001</v>
      </c>
      <c r="EX494">
        <v>23785.9</v>
      </c>
      <c r="EY494">
        <v>24956.799999999999</v>
      </c>
      <c r="EZ494">
        <v>33630.800000000003</v>
      </c>
      <c r="FA494">
        <v>35619.599999999999</v>
      </c>
      <c r="FB494">
        <v>43387.199999999997</v>
      </c>
      <c r="FC494">
        <v>46143.9</v>
      </c>
      <c r="FD494">
        <v>1.9319500000000001</v>
      </c>
      <c r="FE494">
        <v>1.7684</v>
      </c>
      <c r="FF494">
        <v>8.8177599999999995E-2</v>
      </c>
      <c r="FG494">
        <v>0</v>
      </c>
      <c r="FH494">
        <v>30.167999999999999</v>
      </c>
      <c r="FI494">
        <v>999.9</v>
      </c>
      <c r="FJ494">
        <v>41.8</v>
      </c>
      <c r="FK494">
        <v>41.7</v>
      </c>
      <c r="FL494">
        <v>34.3294</v>
      </c>
      <c r="FM494">
        <v>63.404299999999999</v>
      </c>
      <c r="FN494">
        <v>26.566500000000001</v>
      </c>
      <c r="FO494">
        <v>1</v>
      </c>
      <c r="FP494">
        <v>0.61846299999999998</v>
      </c>
      <c r="FQ494">
        <v>2.6402700000000001</v>
      </c>
      <c r="FR494">
        <v>20.298500000000001</v>
      </c>
      <c r="FS494">
        <v>5.2110000000000003</v>
      </c>
      <c r="FT494">
        <v>11.907999999999999</v>
      </c>
      <c r="FU494">
        <v>5.0027999999999997</v>
      </c>
      <c r="FV494">
        <v>3.29033</v>
      </c>
      <c r="FW494">
        <v>9999</v>
      </c>
      <c r="FX494">
        <v>9999</v>
      </c>
      <c r="FY494">
        <v>9999</v>
      </c>
      <c r="FZ494">
        <v>999.9</v>
      </c>
      <c r="GA494">
        <v>1.85975</v>
      </c>
      <c r="GB494">
        <v>1.8548100000000001</v>
      </c>
      <c r="GC494">
        <v>1.85792</v>
      </c>
      <c r="GD494">
        <v>1.85642</v>
      </c>
      <c r="GE494">
        <v>1.8551599999999999</v>
      </c>
      <c r="GF494">
        <v>1.8547100000000001</v>
      </c>
      <c r="GG494">
        <v>1.85364</v>
      </c>
      <c r="GH494">
        <v>1.8565499999999999</v>
      </c>
      <c r="GI494">
        <v>0</v>
      </c>
      <c r="GJ494">
        <v>0</v>
      </c>
      <c r="GK494">
        <v>0</v>
      </c>
      <c r="GL494">
        <v>0</v>
      </c>
      <c r="GM494" t="s">
        <v>382</v>
      </c>
      <c r="GN494" t="s">
        <v>383</v>
      </c>
      <c r="GO494" t="s">
        <v>384</v>
      </c>
      <c r="GP494" t="s">
        <v>384</v>
      </c>
      <c r="GQ494" t="s">
        <v>384</v>
      </c>
      <c r="GR494" t="s">
        <v>384</v>
      </c>
      <c r="GS494">
        <v>0</v>
      </c>
      <c r="GT494">
        <v>100</v>
      </c>
      <c r="GU494">
        <v>100</v>
      </c>
      <c r="GV494">
        <v>1.1379999999999999</v>
      </c>
      <c r="GW494">
        <v>1.2699999999999999E-2</v>
      </c>
      <c r="GX494">
        <v>0.27761382284396391</v>
      </c>
      <c r="GY494">
        <v>3.0239061252787889E-3</v>
      </c>
      <c r="GZ494">
        <v>-1.398580452151984E-6</v>
      </c>
      <c r="HA494">
        <v>2.8030378366047371E-10</v>
      </c>
      <c r="HB494">
        <v>-7.1345895132161177E-2</v>
      </c>
      <c r="HC494">
        <v>1.0309082032153079E-2</v>
      </c>
      <c r="HD494">
        <v>-3.6321104004466529E-4</v>
      </c>
      <c r="HE494">
        <v>3.6129943689190391E-6</v>
      </c>
      <c r="HF494">
        <v>0</v>
      </c>
      <c r="HG494">
        <v>2134</v>
      </c>
      <c r="HH494">
        <v>3</v>
      </c>
      <c r="HI494">
        <v>46</v>
      </c>
      <c r="HJ494">
        <v>6</v>
      </c>
      <c r="HK494">
        <v>5.9</v>
      </c>
      <c r="HL494">
        <v>1.0424800000000001</v>
      </c>
      <c r="HM494">
        <v>2.3779300000000001</v>
      </c>
      <c r="HN494">
        <v>1.4978</v>
      </c>
      <c r="HO494">
        <v>2.3010299999999999</v>
      </c>
      <c r="HP494">
        <v>1.5478499999999999</v>
      </c>
      <c r="HQ494">
        <v>2.2460900000000001</v>
      </c>
      <c r="HR494">
        <v>43.6173</v>
      </c>
      <c r="HS494">
        <v>15.3666</v>
      </c>
      <c r="HT494">
        <v>18</v>
      </c>
      <c r="HU494">
        <v>501.25099999999998</v>
      </c>
      <c r="HV494">
        <v>458.81799999999998</v>
      </c>
      <c r="HW494">
        <v>26.457799999999999</v>
      </c>
      <c r="HX494">
        <v>34.625300000000003</v>
      </c>
      <c r="HY494">
        <v>29.999400000000001</v>
      </c>
      <c r="HZ494">
        <v>34.525399999999998</v>
      </c>
      <c r="IA494">
        <v>34.627499999999998</v>
      </c>
      <c r="IB494">
        <v>21.0853</v>
      </c>
      <c r="IC494">
        <v>28.625599999999999</v>
      </c>
      <c r="ID494">
        <v>0</v>
      </c>
      <c r="IE494">
        <v>26.469899999999999</v>
      </c>
      <c r="IF494">
        <v>422.18400000000003</v>
      </c>
      <c r="IG494">
        <v>23.892800000000001</v>
      </c>
      <c r="IH494">
        <v>100.313</v>
      </c>
      <c r="II494">
        <v>99.998500000000007</v>
      </c>
      <c r="IJ494" t="s">
        <v>2639</v>
      </c>
    </row>
    <row r="495" spans="1:244" x14ac:dyDescent="0.2">
      <c r="A495">
        <v>479</v>
      </c>
      <c r="B495">
        <v>1659809762.0999999</v>
      </c>
      <c r="C495">
        <v>13620.599999904631</v>
      </c>
      <c r="D495" t="s">
        <v>1349</v>
      </c>
      <c r="E495" t="s">
        <v>1350</v>
      </c>
      <c r="F495">
        <v>1</v>
      </c>
      <c r="G495" t="s">
        <v>373</v>
      </c>
      <c r="H495" t="s">
        <v>374</v>
      </c>
      <c r="I495" t="s">
        <v>375</v>
      </c>
      <c r="J495" t="s">
        <v>376</v>
      </c>
      <c r="K495" t="s">
        <v>377</v>
      </c>
      <c r="L495" t="s">
        <v>1192</v>
      </c>
      <c r="M495" t="s">
        <v>378</v>
      </c>
      <c r="N495">
        <v>1659809754.5666659</v>
      </c>
      <c r="O495">
        <f t="shared" si="238"/>
        <v>2.9594925293380701E-3</v>
      </c>
      <c r="P495">
        <f t="shared" si="239"/>
        <v>2.9594925293380703</v>
      </c>
      <c r="Q495">
        <f t="shared" si="240"/>
        <v>11.407999490414678</v>
      </c>
      <c r="R495">
        <f t="shared" si="241"/>
        <v>301.43993333333327</v>
      </c>
      <c r="S495">
        <f t="shared" si="242"/>
        <v>167.53618853224538</v>
      </c>
      <c r="T495">
        <f t="shared" si="243"/>
        <v>16.567935977963792</v>
      </c>
      <c r="U495">
        <f t="shared" si="244"/>
        <v>29.809902925582598</v>
      </c>
      <c r="V495">
        <f t="shared" si="245"/>
        <v>0.1480991096619157</v>
      </c>
      <c r="W495">
        <f t="shared" si="246"/>
        <v>2.9100130943061324</v>
      </c>
      <c r="X495">
        <f t="shared" si="247"/>
        <v>0.14403567390373395</v>
      </c>
      <c r="Y495">
        <f t="shared" si="248"/>
        <v>9.0378093405390103E-2</v>
      </c>
      <c r="Z495">
        <f t="shared" si="249"/>
        <v>321.51738320000004</v>
      </c>
      <c r="AA495">
        <f t="shared" si="250"/>
        <v>32.09167687057132</v>
      </c>
      <c r="AB495">
        <f t="shared" si="251"/>
        <v>31.606313333333329</v>
      </c>
      <c r="AC495">
        <f t="shared" si="252"/>
        <v>4.6697070044640618</v>
      </c>
      <c r="AD495">
        <f t="shared" si="253"/>
        <v>60.28356823037074</v>
      </c>
      <c r="AE495">
        <f t="shared" si="254"/>
        <v>2.7136379407886539</v>
      </c>
      <c r="AF495">
        <f t="shared" si="255"/>
        <v>4.5014554055901561</v>
      </c>
      <c r="AG495">
        <f t="shared" si="256"/>
        <v>1.9560690636754079</v>
      </c>
      <c r="AH495">
        <f t="shared" si="257"/>
        <v>-130.51362054380888</v>
      </c>
      <c r="AI495">
        <f t="shared" si="258"/>
        <v>-101.17907885887971</v>
      </c>
      <c r="AJ495">
        <f t="shared" si="259"/>
        <v>-7.8296830402005435</v>
      </c>
      <c r="AK495">
        <f t="shared" si="260"/>
        <v>81.995000757110887</v>
      </c>
      <c r="AL495">
        <f t="shared" si="261"/>
        <v>40.000540114581995</v>
      </c>
      <c r="AM495">
        <f t="shared" si="262"/>
        <v>2.9638564280621824</v>
      </c>
      <c r="AN495">
        <f t="shared" si="263"/>
        <v>11.407999490414678</v>
      </c>
      <c r="AO495">
        <v>384.45026724195873</v>
      </c>
      <c r="AP495">
        <v>344.85354545454538</v>
      </c>
      <c r="AQ495">
        <v>4.9872033034666821</v>
      </c>
      <c r="AR495">
        <v>65.640967639493695</v>
      </c>
      <c r="AS495">
        <f t="shared" si="264"/>
        <v>2.9594925293380703</v>
      </c>
      <c r="AT495">
        <v>23.978599106233212</v>
      </c>
      <c r="AU495">
        <v>27.431630769230779</v>
      </c>
      <c r="AV495">
        <v>-1.0706407459541449E-5</v>
      </c>
      <c r="AW495">
        <v>85.652691204129724</v>
      </c>
      <c r="AX495">
        <v>0</v>
      </c>
      <c r="AY495">
        <v>0</v>
      </c>
      <c r="AZ495">
        <f t="shared" si="265"/>
        <v>1</v>
      </c>
      <c r="BA495">
        <f t="shared" si="266"/>
        <v>0</v>
      </c>
      <c r="BB495">
        <f t="shared" si="267"/>
        <v>51606.911548574673</v>
      </c>
      <c r="BC495">
        <f t="shared" si="268"/>
        <v>2000.0086666666671</v>
      </c>
      <c r="BD495">
        <f t="shared" si="269"/>
        <v>1681.2072800000003</v>
      </c>
      <c r="BE495">
        <f t="shared" si="270"/>
        <v>0.84059999740001123</v>
      </c>
      <c r="BF495">
        <f t="shared" si="271"/>
        <v>0.16075799498202173</v>
      </c>
      <c r="BG495">
        <v>6</v>
      </c>
      <c r="BH495">
        <v>0.5</v>
      </c>
      <c r="BI495" t="s">
        <v>379</v>
      </c>
      <c r="BJ495">
        <v>2</v>
      </c>
      <c r="BK495" t="b">
        <v>1</v>
      </c>
      <c r="BL495">
        <v>1659809754.5666659</v>
      </c>
      <c r="BM495">
        <v>301.43993333333327</v>
      </c>
      <c r="BN495">
        <v>350.49833333333328</v>
      </c>
      <c r="BO495">
        <v>27.440506666666671</v>
      </c>
      <c r="BP495">
        <v>23.982486666666659</v>
      </c>
      <c r="BQ495">
        <v>300.3730000000001</v>
      </c>
      <c r="BR495">
        <v>27.42778666666667</v>
      </c>
      <c r="BS495">
        <v>500.14633333333342</v>
      </c>
      <c r="BT495">
        <v>98.791780000000003</v>
      </c>
      <c r="BU495">
        <v>9.9904973333333327E-2</v>
      </c>
      <c r="BV495">
        <v>30.961386666666669</v>
      </c>
      <c r="BW495">
        <v>31.606313333333329</v>
      </c>
      <c r="BX495">
        <v>999.89999999999986</v>
      </c>
      <c r="BY495">
        <v>0</v>
      </c>
      <c r="BZ495">
        <v>0</v>
      </c>
      <c r="CA495">
        <v>10009.993333333339</v>
      </c>
      <c r="CB495">
        <v>0</v>
      </c>
      <c r="CC495">
        <v>214.75693333333331</v>
      </c>
      <c r="CD495">
        <v>-49.058393333333328</v>
      </c>
      <c r="CE495">
        <v>309.94473333333337</v>
      </c>
      <c r="CF495">
        <v>359.1103333333333</v>
      </c>
      <c r="CG495">
        <v>3.4580199999999999</v>
      </c>
      <c r="CH495">
        <v>350.49833333333328</v>
      </c>
      <c r="CI495">
        <v>23.982486666666659</v>
      </c>
      <c r="CJ495">
        <v>2.710897333333333</v>
      </c>
      <c r="CK495">
        <v>2.3692739999999999</v>
      </c>
      <c r="CL495">
        <v>22.35133333333334</v>
      </c>
      <c r="CM495">
        <v>20.15527333333333</v>
      </c>
      <c r="CN495">
        <v>2000.0086666666671</v>
      </c>
      <c r="CO495">
        <v>0.97999919999999974</v>
      </c>
      <c r="CP495">
        <v>2.0000906666666669E-2</v>
      </c>
      <c r="CQ495">
        <v>0</v>
      </c>
      <c r="CR495">
        <v>2.950933333333333</v>
      </c>
      <c r="CS495">
        <v>0</v>
      </c>
      <c r="CT495">
        <v>19636.88</v>
      </c>
      <c r="CU495">
        <v>17412.400000000001</v>
      </c>
      <c r="CV495">
        <v>43.924600000000012</v>
      </c>
      <c r="CW495">
        <v>45.125</v>
      </c>
      <c r="CX495">
        <v>44</v>
      </c>
      <c r="CY495">
        <v>43.375</v>
      </c>
      <c r="CZ495">
        <v>43.816200000000002</v>
      </c>
      <c r="DA495">
        <v>1960.0086666666671</v>
      </c>
      <c r="DB495">
        <v>40</v>
      </c>
      <c r="DC495">
        <v>0</v>
      </c>
      <c r="DD495">
        <v>1659809761.5</v>
      </c>
      <c r="DE495">
        <v>0</v>
      </c>
      <c r="DF495">
        <v>1659809405.0999999</v>
      </c>
      <c r="DG495" t="s">
        <v>1197</v>
      </c>
      <c r="DH495">
        <v>1659809402.5999999</v>
      </c>
      <c r="DI495">
        <v>1659809405.0999999</v>
      </c>
      <c r="DJ495">
        <v>17</v>
      </c>
      <c r="DK495">
        <v>-0.01</v>
      </c>
      <c r="DL495">
        <v>-1E-3</v>
      </c>
      <c r="DM495">
        <v>1.2789999999999999</v>
      </c>
      <c r="DN495">
        <v>1.7000000000000001E-2</v>
      </c>
      <c r="DO495">
        <v>400</v>
      </c>
      <c r="DP495">
        <v>24</v>
      </c>
      <c r="DQ495">
        <v>0.2</v>
      </c>
      <c r="DR495">
        <v>0.03</v>
      </c>
      <c r="DS495">
        <v>9.5080793552710112</v>
      </c>
      <c r="DT495">
        <v>12.358971426447219</v>
      </c>
      <c r="DU495">
        <v>0.92236027359490735</v>
      </c>
      <c r="DV495">
        <v>0</v>
      </c>
      <c r="DW495">
        <v>-48.178467499999996</v>
      </c>
      <c r="DX495">
        <v>-17.358273545966139</v>
      </c>
      <c r="DY495">
        <v>1.6814130150542279</v>
      </c>
      <c r="DZ495">
        <v>0</v>
      </c>
      <c r="EA495">
        <v>3.4491679999999998</v>
      </c>
      <c r="EB495">
        <v>0.12223677298311469</v>
      </c>
      <c r="EC495">
        <v>1.5624687068866369E-2</v>
      </c>
      <c r="ED495">
        <v>1</v>
      </c>
      <c r="EE495">
        <v>1.956234322463247</v>
      </c>
      <c r="EF495">
        <v>7.5898904334944129E-4</v>
      </c>
      <c r="EG495">
        <v>9.8973083373717595E-4</v>
      </c>
      <c r="EH495">
        <v>1</v>
      </c>
      <c r="EI495">
        <v>0.1477276659978555</v>
      </c>
      <c r="EJ495">
        <v>7.4904905583522124E-3</v>
      </c>
      <c r="EK495">
        <v>6.0168528609272126E-4</v>
      </c>
      <c r="EL495">
        <v>1</v>
      </c>
      <c r="EM495">
        <v>3</v>
      </c>
      <c r="EN495">
        <v>6</v>
      </c>
      <c r="EO495" t="s">
        <v>1198</v>
      </c>
      <c r="EP495">
        <v>2.9401899999999999</v>
      </c>
      <c r="EQ495">
        <v>2.8011499999999998</v>
      </c>
      <c r="ER495">
        <v>7.5923400000000002E-2</v>
      </c>
      <c r="ES495">
        <v>8.4851800000000005E-2</v>
      </c>
      <c r="ET495">
        <v>0.116924</v>
      </c>
      <c r="EU495">
        <v>0.106401</v>
      </c>
      <c r="EV495">
        <v>18888.900000000001</v>
      </c>
      <c r="EW495">
        <v>19612.7</v>
      </c>
      <c r="EX495">
        <v>23785.9</v>
      </c>
      <c r="EY495">
        <v>24956.7</v>
      </c>
      <c r="EZ495">
        <v>33631</v>
      </c>
      <c r="FA495">
        <v>35620.6</v>
      </c>
      <c r="FB495">
        <v>43387.4</v>
      </c>
      <c r="FC495">
        <v>46143.9</v>
      </c>
      <c r="FD495">
        <v>1.931</v>
      </c>
      <c r="FE495">
        <v>1.7685200000000001</v>
      </c>
      <c r="FF495">
        <v>8.8341500000000003E-2</v>
      </c>
      <c r="FG495">
        <v>0</v>
      </c>
      <c r="FH495">
        <v>30.1678</v>
      </c>
      <c r="FI495">
        <v>999.9</v>
      </c>
      <c r="FJ495">
        <v>41.8</v>
      </c>
      <c r="FK495">
        <v>41.7</v>
      </c>
      <c r="FL495">
        <v>34.3322</v>
      </c>
      <c r="FM495">
        <v>63.634300000000003</v>
      </c>
      <c r="FN495">
        <v>26.302099999999999</v>
      </c>
      <c r="FO495">
        <v>1</v>
      </c>
      <c r="FP495">
        <v>0.61824400000000002</v>
      </c>
      <c r="FQ495">
        <v>2.6277200000000001</v>
      </c>
      <c r="FR495">
        <v>20.2987</v>
      </c>
      <c r="FS495">
        <v>5.2112999999999996</v>
      </c>
      <c r="FT495">
        <v>11.9078</v>
      </c>
      <c r="FU495">
        <v>5.0028499999999996</v>
      </c>
      <c r="FV495">
        <v>3.2904300000000002</v>
      </c>
      <c r="FW495">
        <v>9999</v>
      </c>
      <c r="FX495">
        <v>9999</v>
      </c>
      <c r="FY495">
        <v>9999</v>
      </c>
      <c r="FZ495">
        <v>999.9</v>
      </c>
      <c r="GA495">
        <v>1.8597699999999999</v>
      </c>
      <c r="GB495">
        <v>1.85483</v>
      </c>
      <c r="GC495">
        <v>1.8579399999999999</v>
      </c>
      <c r="GD495">
        <v>1.8564400000000001</v>
      </c>
      <c r="GE495">
        <v>1.8551599999999999</v>
      </c>
      <c r="GF495">
        <v>1.8547199999999999</v>
      </c>
      <c r="GG495">
        <v>1.85364</v>
      </c>
      <c r="GH495">
        <v>1.8565499999999999</v>
      </c>
      <c r="GI495">
        <v>0</v>
      </c>
      <c r="GJ495">
        <v>0</v>
      </c>
      <c r="GK495">
        <v>0</v>
      </c>
      <c r="GL495">
        <v>0</v>
      </c>
      <c r="GM495" t="s">
        <v>382</v>
      </c>
      <c r="GN495" t="s">
        <v>383</v>
      </c>
      <c r="GO495" t="s">
        <v>384</v>
      </c>
      <c r="GP495" t="s">
        <v>384</v>
      </c>
      <c r="GQ495" t="s">
        <v>384</v>
      </c>
      <c r="GR495" t="s">
        <v>384</v>
      </c>
      <c r="GS495">
        <v>0</v>
      </c>
      <c r="GT495">
        <v>100</v>
      </c>
      <c r="GU495">
        <v>100</v>
      </c>
      <c r="GV495">
        <v>1.1479999999999999</v>
      </c>
      <c r="GW495">
        <v>1.2699999999999999E-2</v>
      </c>
      <c r="GX495">
        <v>0.27761382284396391</v>
      </c>
      <c r="GY495">
        <v>3.0239061252787889E-3</v>
      </c>
      <c r="GZ495">
        <v>-1.398580452151984E-6</v>
      </c>
      <c r="HA495">
        <v>2.8030378366047371E-10</v>
      </c>
      <c r="HB495">
        <v>-7.1345895132161177E-2</v>
      </c>
      <c r="HC495">
        <v>1.0309082032153079E-2</v>
      </c>
      <c r="HD495">
        <v>-3.6321104004466529E-4</v>
      </c>
      <c r="HE495">
        <v>3.6129943689190391E-6</v>
      </c>
      <c r="HF495">
        <v>0</v>
      </c>
      <c r="HG495">
        <v>2134</v>
      </c>
      <c r="HH495">
        <v>3</v>
      </c>
      <c r="HI495">
        <v>46</v>
      </c>
      <c r="HJ495">
        <v>6</v>
      </c>
      <c r="HK495">
        <v>6</v>
      </c>
      <c r="HL495">
        <v>1.0607899999999999</v>
      </c>
      <c r="HM495">
        <v>2.3547400000000001</v>
      </c>
      <c r="HN495">
        <v>1.4978</v>
      </c>
      <c r="HO495">
        <v>2.3022499999999999</v>
      </c>
      <c r="HP495">
        <v>1.5478499999999999</v>
      </c>
      <c r="HQ495">
        <v>2.4194300000000002</v>
      </c>
      <c r="HR495">
        <v>43.6173</v>
      </c>
      <c r="HS495">
        <v>15.375400000000001</v>
      </c>
      <c r="HT495">
        <v>18</v>
      </c>
      <c r="HU495">
        <v>500.654</v>
      </c>
      <c r="HV495">
        <v>458.88400000000001</v>
      </c>
      <c r="HW495">
        <v>26.464500000000001</v>
      </c>
      <c r="HX495">
        <v>34.623199999999997</v>
      </c>
      <c r="HY495">
        <v>29.999300000000002</v>
      </c>
      <c r="HZ495">
        <v>34.523299999999999</v>
      </c>
      <c r="IA495">
        <v>34.625399999999999</v>
      </c>
      <c r="IB495">
        <v>21.249199999999998</v>
      </c>
      <c r="IC495">
        <v>28.625599999999999</v>
      </c>
      <c r="ID495">
        <v>0</v>
      </c>
      <c r="IE495">
        <v>26.469899999999999</v>
      </c>
      <c r="IF495">
        <v>422.18400000000003</v>
      </c>
      <c r="IG495">
        <v>23.8858</v>
      </c>
      <c r="IH495">
        <v>100.313</v>
      </c>
      <c r="II495">
        <v>99.9983</v>
      </c>
      <c r="IJ495" t="s">
        <v>2639</v>
      </c>
    </row>
    <row r="496" spans="1:244" x14ac:dyDescent="0.2">
      <c r="A496">
        <v>480</v>
      </c>
      <c r="B496">
        <v>1659809763.0999999</v>
      </c>
      <c r="C496">
        <v>13621.599999904631</v>
      </c>
      <c r="D496" t="s">
        <v>1351</v>
      </c>
      <c r="E496" t="s">
        <v>1352</v>
      </c>
      <c r="F496">
        <v>1</v>
      </c>
      <c r="G496" t="s">
        <v>373</v>
      </c>
      <c r="H496" t="s">
        <v>374</v>
      </c>
      <c r="I496" t="s">
        <v>375</v>
      </c>
      <c r="J496" t="s">
        <v>376</v>
      </c>
      <c r="K496" t="s">
        <v>377</v>
      </c>
      <c r="L496" t="s">
        <v>1192</v>
      </c>
      <c r="M496" t="s">
        <v>378</v>
      </c>
      <c r="N496">
        <v>1659809755.0687499</v>
      </c>
      <c r="O496">
        <f t="shared" si="238"/>
        <v>2.959035975222572E-3</v>
      </c>
      <c r="P496">
        <f t="shared" si="239"/>
        <v>2.9590359752225721</v>
      </c>
      <c r="Q496">
        <f t="shared" si="240"/>
        <v>11.630819716523849</v>
      </c>
      <c r="R496">
        <f t="shared" si="241"/>
        <v>303.86368750000003</v>
      </c>
      <c r="S496">
        <f t="shared" si="242"/>
        <v>167.43403402953874</v>
      </c>
      <c r="T496">
        <f t="shared" si="243"/>
        <v>16.557820206115075</v>
      </c>
      <c r="U496">
        <f t="shared" si="244"/>
        <v>30.049567484616119</v>
      </c>
      <c r="V496">
        <f t="shared" si="245"/>
        <v>0.14807306256796285</v>
      </c>
      <c r="W496">
        <f t="shared" si="246"/>
        <v>2.9098000219392857</v>
      </c>
      <c r="X496">
        <f t="shared" si="247"/>
        <v>0.14401074624099516</v>
      </c>
      <c r="Y496">
        <f t="shared" si="248"/>
        <v>9.0362416523444483E-2</v>
      </c>
      <c r="Z496">
        <f t="shared" si="249"/>
        <v>321.51709725000001</v>
      </c>
      <c r="AA496">
        <f t="shared" si="250"/>
        <v>32.09225919398645</v>
      </c>
      <c r="AB496">
        <f t="shared" si="251"/>
        <v>31.6062625</v>
      </c>
      <c r="AC496">
        <f t="shared" si="252"/>
        <v>4.6696935299812106</v>
      </c>
      <c r="AD496">
        <f t="shared" si="253"/>
        <v>60.281139370826587</v>
      </c>
      <c r="AE496">
        <f t="shared" si="254"/>
        <v>2.713588706866628</v>
      </c>
      <c r="AF496">
        <f t="shared" si="255"/>
        <v>4.5015551052770668</v>
      </c>
      <c r="AG496">
        <f t="shared" si="256"/>
        <v>1.9561048231145826</v>
      </c>
      <c r="AH496">
        <f t="shared" si="257"/>
        <v>-130.49348650731542</v>
      </c>
      <c r="AI496">
        <f t="shared" si="258"/>
        <v>-101.10277703127393</v>
      </c>
      <c r="AJ496">
        <f t="shared" si="259"/>
        <v>-7.8243643764983082</v>
      </c>
      <c r="AK496">
        <f t="shared" si="260"/>
        <v>82.096469334912356</v>
      </c>
      <c r="AL496">
        <f t="shared" si="261"/>
        <v>40.112134631264112</v>
      </c>
      <c r="AM496">
        <f t="shared" si="262"/>
        <v>2.9645093428043423</v>
      </c>
      <c r="AN496">
        <f t="shared" si="263"/>
        <v>11.630819716523849</v>
      </c>
      <c r="AO496">
        <v>389.61234659746509</v>
      </c>
      <c r="AP496">
        <v>349.81480606060592</v>
      </c>
      <c r="AQ496">
        <v>4.9729626826222306</v>
      </c>
      <c r="AR496">
        <v>65.640967639493695</v>
      </c>
      <c r="AS496">
        <f t="shared" si="264"/>
        <v>2.9590359752225721</v>
      </c>
      <c r="AT496">
        <v>23.979052948095241</v>
      </c>
      <c r="AU496">
        <v>27.431728571428579</v>
      </c>
      <c r="AV496">
        <v>-3.6554408997508817E-5</v>
      </c>
      <c r="AW496">
        <v>85.652691204129724</v>
      </c>
      <c r="AX496">
        <v>0</v>
      </c>
      <c r="AY496">
        <v>0</v>
      </c>
      <c r="AZ496">
        <f t="shared" si="265"/>
        <v>1</v>
      </c>
      <c r="BA496">
        <f t="shared" si="266"/>
        <v>0</v>
      </c>
      <c r="BB496">
        <f t="shared" si="267"/>
        <v>51600.811354810983</v>
      </c>
      <c r="BC496">
        <f t="shared" si="268"/>
        <v>2000.006875</v>
      </c>
      <c r="BD496">
        <f t="shared" si="269"/>
        <v>1681.2057749999999</v>
      </c>
      <c r="BE496">
        <f t="shared" si="270"/>
        <v>0.84059999793750706</v>
      </c>
      <c r="BF496">
        <f t="shared" si="271"/>
        <v>0.16075799601938867</v>
      </c>
      <c r="BG496">
        <v>6</v>
      </c>
      <c r="BH496">
        <v>0.5</v>
      </c>
      <c r="BI496" t="s">
        <v>379</v>
      </c>
      <c r="BJ496">
        <v>2</v>
      </c>
      <c r="BK496" t="b">
        <v>1</v>
      </c>
      <c r="BL496">
        <v>1659809755.0687499</v>
      </c>
      <c r="BM496">
        <v>303.86368750000003</v>
      </c>
      <c r="BN496">
        <v>353.06487499999997</v>
      </c>
      <c r="BO496">
        <v>27.440031250000001</v>
      </c>
      <c r="BP496">
        <v>23.981243750000001</v>
      </c>
      <c r="BQ496">
        <v>302.79137500000002</v>
      </c>
      <c r="BR496">
        <v>27.427312499999999</v>
      </c>
      <c r="BS496">
        <v>500.14575000000002</v>
      </c>
      <c r="BT496">
        <v>98.791687499999995</v>
      </c>
      <c r="BU496">
        <v>9.9916599999999994E-2</v>
      </c>
      <c r="BV496">
        <v>30.961774999999999</v>
      </c>
      <c r="BW496">
        <v>31.6062625</v>
      </c>
      <c r="BX496">
        <v>999.9</v>
      </c>
      <c r="BY496">
        <v>0</v>
      </c>
      <c r="BZ496">
        <v>0</v>
      </c>
      <c r="CA496">
        <v>10008.782499999999</v>
      </c>
      <c r="CB496">
        <v>0</v>
      </c>
      <c r="CC496">
        <v>214.66925000000001</v>
      </c>
      <c r="CD496">
        <v>-49.201168749999987</v>
      </c>
      <c r="CE496">
        <v>312.43668749999989</v>
      </c>
      <c r="CF496">
        <v>361.73943750000001</v>
      </c>
      <c r="CG496">
        <v>3.4587924999999999</v>
      </c>
      <c r="CH496">
        <v>353.06487499999997</v>
      </c>
      <c r="CI496">
        <v>23.981243750000001</v>
      </c>
      <c r="CJ496">
        <v>2.7108481250000001</v>
      </c>
      <c r="CK496">
        <v>2.3691487499999999</v>
      </c>
      <c r="CL496">
        <v>22.351031249999998</v>
      </c>
      <c r="CM496">
        <v>20.154418750000001</v>
      </c>
      <c r="CN496">
        <v>2000.006875</v>
      </c>
      <c r="CO496">
        <v>0.97999918750000004</v>
      </c>
      <c r="CP496">
        <v>2.0000918749999999E-2</v>
      </c>
      <c r="CQ496">
        <v>0</v>
      </c>
      <c r="CR496">
        <v>2.9041874999999999</v>
      </c>
      <c r="CS496">
        <v>0</v>
      </c>
      <c r="CT496">
        <v>19637.71875</v>
      </c>
      <c r="CU496">
        <v>17412.381249999999</v>
      </c>
      <c r="CV496">
        <v>43.921499999999988</v>
      </c>
      <c r="CW496">
        <v>45.125</v>
      </c>
      <c r="CX496">
        <v>44</v>
      </c>
      <c r="CY496">
        <v>43.375</v>
      </c>
      <c r="CZ496">
        <v>43.815937499999997</v>
      </c>
      <c r="DA496">
        <v>1960.006875</v>
      </c>
      <c r="DB496">
        <v>40</v>
      </c>
      <c r="DC496">
        <v>0</v>
      </c>
      <c r="DD496">
        <v>1659809762.7</v>
      </c>
      <c r="DE496">
        <v>0</v>
      </c>
      <c r="DF496">
        <v>1659809405.0999999</v>
      </c>
      <c r="DG496" t="s">
        <v>1197</v>
      </c>
      <c r="DH496">
        <v>1659809402.5999999</v>
      </c>
      <c r="DI496">
        <v>1659809405.0999999</v>
      </c>
      <c r="DJ496">
        <v>17</v>
      </c>
      <c r="DK496">
        <v>-0.01</v>
      </c>
      <c r="DL496">
        <v>-1E-3</v>
      </c>
      <c r="DM496">
        <v>1.2789999999999999</v>
      </c>
      <c r="DN496">
        <v>1.7000000000000001E-2</v>
      </c>
      <c r="DO496">
        <v>400</v>
      </c>
      <c r="DP496">
        <v>24</v>
      </c>
      <c r="DQ496">
        <v>0.2</v>
      </c>
      <c r="DR496">
        <v>0.03</v>
      </c>
      <c r="DS496">
        <v>9.8820965767860578</v>
      </c>
      <c r="DT496">
        <v>12.64010665162256</v>
      </c>
      <c r="DU496">
        <v>0.91358785033655021</v>
      </c>
      <c r="DV496">
        <v>0</v>
      </c>
      <c r="DW496">
        <v>-48.530414634146339</v>
      </c>
      <c r="DX496">
        <v>-17.362519860627231</v>
      </c>
      <c r="DY496">
        <v>1.7229948290002071</v>
      </c>
      <c r="DZ496">
        <v>0</v>
      </c>
      <c r="EA496">
        <v>3.4513004878048781</v>
      </c>
      <c r="EB496">
        <v>0.1076366550522678</v>
      </c>
      <c r="EC496">
        <v>1.484365857065054E-2</v>
      </c>
      <c r="ED496">
        <v>1</v>
      </c>
      <c r="EE496">
        <v>1.9561048041857669</v>
      </c>
      <c r="EF496">
        <v>2.4157263068520381E-3</v>
      </c>
      <c r="EG496">
        <v>9.5348971974447297E-4</v>
      </c>
      <c r="EH496">
        <v>1</v>
      </c>
      <c r="EI496">
        <v>0.14788999151380111</v>
      </c>
      <c r="EJ496">
        <v>5.8280108800209318E-3</v>
      </c>
      <c r="EK496">
        <v>5.0369112142683962E-4</v>
      </c>
      <c r="EL496">
        <v>1</v>
      </c>
      <c r="EM496">
        <v>3</v>
      </c>
      <c r="EN496">
        <v>6</v>
      </c>
      <c r="EO496" t="s">
        <v>1198</v>
      </c>
      <c r="EP496">
        <v>2.9401199999999998</v>
      </c>
      <c r="EQ496">
        <v>2.8012100000000002</v>
      </c>
      <c r="ER496">
        <v>7.6788800000000004E-2</v>
      </c>
      <c r="ES496">
        <v>8.57179E-2</v>
      </c>
      <c r="ET496">
        <v>0.116923</v>
      </c>
      <c r="EU496">
        <v>0.10634399999999999</v>
      </c>
      <c r="EV496">
        <v>18871.3</v>
      </c>
      <c r="EW496">
        <v>19594.099999999999</v>
      </c>
      <c r="EX496">
        <v>23786</v>
      </c>
      <c r="EY496">
        <v>24956.7</v>
      </c>
      <c r="EZ496">
        <v>33631.1</v>
      </c>
      <c r="FA496">
        <v>35622.800000000003</v>
      </c>
      <c r="FB496">
        <v>43387.5</v>
      </c>
      <c r="FC496">
        <v>46143.7</v>
      </c>
      <c r="FD496">
        <v>1.93085</v>
      </c>
      <c r="FE496">
        <v>1.7685500000000001</v>
      </c>
      <c r="FF496">
        <v>8.8550199999999996E-2</v>
      </c>
      <c r="FG496">
        <v>0</v>
      </c>
      <c r="FH496">
        <v>30.167400000000001</v>
      </c>
      <c r="FI496">
        <v>999.9</v>
      </c>
      <c r="FJ496">
        <v>41.8</v>
      </c>
      <c r="FK496">
        <v>41.7</v>
      </c>
      <c r="FL496">
        <v>34.331200000000003</v>
      </c>
      <c r="FM496">
        <v>63.624299999999998</v>
      </c>
      <c r="FN496">
        <v>25.745200000000001</v>
      </c>
      <c r="FO496">
        <v>1</v>
      </c>
      <c r="FP496">
        <v>0.61800299999999997</v>
      </c>
      <c r="FQ496">
        <v>2.6541100000000002</v>
      </c>
      <c r="FR496">
        <v>20.298300000000001</v>
      </c>
      <c r="FS496">
        <v>5.2110000000000003</v>
      </c>
      <c r="FT496">
        <v>11.9078</v>
      </c>
      <c r="FU496">
        <v>5.0030000000000001</v>
      </c>
      <c r="FV496">
        <v>3.2904</v>
      </c>
      <c r="FW496">
        <v>9999</v>
      </c>
      <c r="FX496">
        <v>9999</v>
      </c>
      <c r="FY496">
        <v>9999</v>
      </c>
      <c r="FZ496">
        <v>999.9</v>
      </c>
      <c r="GA496">
        <v>1.8597699999999999</v>
      </c>
      <c r="GB496">
        <v>1.8548500000000001</v>
      </c>
      <c r="GC496">
        <v>1.8579399999999999</v>
      </c>
      <c r="GD496">
        <v>1.85646</v>
      </c>
      <c r="GE496">
        <v>1.8551599999999999</v>
      </c>
      <c r="GF496">
        <v>1.8547199999999999</v>
      </c>
      <c r="GG496">
        <v>1.85364</v>
      </c>
      <c r="GH496">
        <v>1.85656</v>
      </c>
      <c r="GI496">
        <v>0</v>
      </c>
      <c r="GJ496">
        <v>0</v>
      </c>
      <c r="GK496">
        <v>0</v>
      </c>
      <c r="GL496">
        <v>0</v>
      </c>
      <c r="GM496" t="s">
        <v>382</v>
      </c>
      <c r="GN496" t="s">
        <v>383</v>
      </c>
      <c r="GO496" t="s">
        <v>384</v>
      </c>
      <c r="GP496" t="s">
        <v>384</v>
      </c>
      <c r="GQ496" t="s">
        <v>384</v>
      </c>
      <c r="GR496" t="s">
        <v>384</v>
      </c>
      <c r="GS496">
        <v>0</v>
      </c>
      <c r="GT496">
        <v>100</v>
      </c>
      <c r="GU496">
        <v>100</v>
      </c>
      <c r="GV496">
        <v>1.1579999999999999</v>
      </c>
      <c r="GW496">
        <v>1.2800000000000001E-2</v>
      </c>
      <c r="GX496">
        <v>0.27761382284396391</v>
      </c>
      <c r="GY496">
        <v>3.0239061252787889E-3</v>
      </c>
      <c r="GZ496">
        <v>-1.398580452151984E-6</v>
      </c>
      <c r="HA496">
        <v>2.8030378366047371E-10</v>
      </c>
      <c r="HB496">
        <v>-7.1345895132161177E-2</v>
      </c>
      <c r="HC496">
        <v>1.0309082032153079E-2</v>
      </c>
      <c r="HD496">
        <v>-3.6321104004466529E-4</v>
      </c>
      <c r="HE496">
        <v>3.6129943689190391E-6</v>
      </c>
      <c r="HF496">
        <v>0</v>
      </c>
      <c r="HG496">
        <v>2134</v>
      </c>
      <c r="HH496">
        <v>3</v>
      </c>
      <c r="HI496">
        <v>46</v>
      </c>
      <c r="HJ496">
        <v>6</v>
      </c>
      <c r="HK496">
        <v>6</v>
      </c>
      <c r="HL496">
        <v>1.0644499999999999</v>
      </c>
      <c r="HM496">
        <v>2.36938</v>
      </c>
      <c r="HN496">
        <v>1.4978</v>
      </c>
      <c r="HO496">
        <v>2.3010299999999999</v>
      </c>
      <c r="HP496">
        <v>1.5478499999999999</v>
      </c>
      <c r="HQ496">
        <v>2.4621599999999999</v>
      </c>
      <c r="HR496">
        <v>43.6173</v>
      </c>
      <c r="HS496">
        <v>15.375400000000001</v>
      </c>
      <c r="HT496">
        <v>18</v>
      </c>
      <c r="HU496">
        <v>500.55399999999997</v>
      </c>
      <c r="HV496">
        <v>458.89299999999997</v>
      </c>
      <c r="HW496">
        <v>26.470700000000001</v>
      </c>
      <c r="HX496">
        <v>34.622100000000003</v>
      </c>
      <c r="HY496">
        <v>29.999199999999998</v>
      </c>
      <c r="HZ496">
        <v>34.522300000000001</v>
      </c>
      <c r="IA496">
        <v>34.624299999999998</v>
      </c>
      <c r="IB496">
        <v>21.5032</v>
      </c>
      <c r="IC496">
        <v>28.625599999999999</v>
      </c>
      <c r="ID496">
        <v>0</v>
      </c>
      <c r="IE496">
        <v>26.493500000000001</v>
      </c>
      <c r="IF496">
        <v>432.25200000000001</v>
      </c>
      <c r="IG496">
        <v>23.886500000000002</v>
      </c>
      <c r="IH496">
        <v>100.31399999999999</v>
      </c>
      <c r="II496">
        <v>99.998099999999994</v>
      </c>
      <c r="IJ496" t="s">
        <v>2639</v>
      </c>
    </row>
    <row r="497" spans="1:244" x14ac:dyDescent="0.2">
      <c r="A497">
        <v>481</v>
      </c>
      <c r="B497">
        <v>1659809764.0999999</v>
      </c>
      <c r="C497">
        <v>13622.599999904631</v>
      </c>
      <c r="D497" t="s">
        <v>1353</v>
      </c>
      <c r="E497" t="s">
        <v>1354</v>
      </c>
      <c r="F497">
        <v>1</v>
      </c>
      <c r="G497" t="s">
        <v>373</v>
      </c>
      <c r="H497" t="s">
        <v>374</v>
      </c>
      <c r="I497" t="s">
        <v>375</v>
      </c>
      <c r="J497" t="s">
        <v>376</v>
      </c>
      <c r="K497" t="s">
        <v>377</v>
      </c>
      <c r="L497" t="s">
        <v>1192</v>
      </c>
      <c r="M497" t="s">
        <v>378</v>
      </c>
      <c r="N497">
        <v>1659809756.599999</v>
      </c>
      <c r="O497">
        <f t="shared" si="238"/>
        <v>2.9580396440258162E-3</v>
      </c>
      <c r="P497">
        <f t="shared" si="239"/>
        <v>2.9580396440258161</v>
      </c>
      <c r="Q497">
        <f t="shared" si="240"/>
        <v>11.770027898788067</v>
      </c>
      <c r="R497">
        <f t="shared" si="241"/>
        <v>311.23266666666672</v>
      </c>
      <c r="S497">
        <f t="shared" si="242"/>
        <v>172.98643050513769</v>
      </c>
      <c r="T497">
        <f t="shared" si="243"/>
        <v>17.106936695073742</v>
      </c>
      <c r="U497">
        <f t="shared" si="244"/>
        <v>30.778353600096544</v>
      </c>
      <c r="V497">
        <f t="shared" si="245"/>
        <v>0.14799964164303456</v>
      </c>
      <c r="W497">
        <f t="shared" si="246"/>
        <v>2.9096215931039291</v>
      </c>
      <c r="X497">
        <f t="shared" si="247"/>
        <v>0.14394105188342807</v>
      </c>
      <c r="Y497">
        <f t="shared" si="248"/>
        <v>9.0318535161516417E-2</v>
      </c>
      <c r="Z497">
        <f t="shared" si="249"/>
        <v>321.51717039999994</v>
      </c>
      <c r="AA497">
        <f t="shared" si="250"/>
        <v>32.093521612929813</v>
      </c>
      <c r="AB497">
        <f t="shared" si="251"/>
        <v>31.606686666666668</v>
      </c>
      <c r="AC497">
        <f t="shared" si="252"/>
        <v>4.6698059656377868</v>
      </c>
      <c r="AD497">
        <f t="shared" si="253"/>
        <v>60.273912387896033</v>
      </c>
      <c r="AE497">
        <f t="shared" si="254"/>
        <v>2.7134085880531762</v>
      </c>
      <c r="AF497">
        <f t="shared" si="255"/>
        <v>4.50179601846797</v>
      </c>
      <c r="AG497">
        <f t="shared" si="256"/>
        <v>1.9563973775846106</v>
      </c>
      <c r="AH497">
        <f t="shared" si="257"/>
        <v>-130.4495483015385</v>
      </c>
      <c r="AI497">
        <f t="shared" si="258"/>
        <v>-101.01592341967664</v>
      </c>
      <c r="AJ497">
        <f t="shared" si="259"/>
        <v>-7.8181746620843944</v>
      </c>
      <c r="AK497">
        <f t="shared" si="260"/>
        <v>82.2335240167004</v>
      </c>
      <c r="AL497">
        <f t="shared" si="261"/>
        <v>40.461700524132908</v>
      </c>
      <c r="AM497">
        <f t="shared" si="262"/>
        <v>2.967735430086909</v>
      </c>
      <c r="AN497">
        <f t="shared" si="263"/>
        <v>11.770027898788067</v>
      </c>
      <c r="AO497">
        <v>394.74504706871278</v>
      </c>
      <c r="AP497">
        <v>354.79375151515143</v>
      </c>
      <c r="AQ497">
        <v>4.9696598549632869</v>
      </c>
      <c r="AR497">
        <v>65.640967639493695</v>
      </c>
      <c r="AS497">
        <f t="shared" si="264"/>
        <v>2.9580396440258161</v>
      </c>
      <c r="AT497">
        <v>23.979744695757031</v>
      </c>
      <c r="AU497">
        <v>27.431305494505491</v>
      </c>
      <c r="AV497">
        <v>-4.714473553552098E-5</v>
      </c>
      <c r="AW497">
        <v>85.652691204129724</v>
      </c>
      <c r="AX497">
        <v>0</v>
      </c>
      <c r="AY497">
        <v>0</v>
      </c>
      <c r="AZ497">
        <f t="shared" si="265"/>
        <v>1</v>
      </c>
      <c r="BA497">
        <f t="shared" si="266"/>
        <v>0</v>
      </c>
      <c r="BB497">
        <f t="shared" si="267"/>
        <v>51595.603790513152</v>
      </c>
      <c r="BC497">
        <f t="shared" si="268"/>
        <v>2000.007333333333</v>
      </c>
      <c r="BD497">
        <f t="shared" si="269"/>
        <v>1681.2061599999997</v>
      </c>
      <c r="BE497">
        <f t="shared" si="270"/>
        <v>0.84059999780000805</v>
      </c>
      <c r="BF497">
        <f t="shared" si="271"/>
        <v>0.16075799575401556</v>
      </c>
      <c r="BG497">
        <v>6</v>
      </c>
      <c r="BH497">
        <v>0.5</v>
      </c>
      <c r="BI497" t="s">
        <v>379</v>
      </c>
      <c r="BJ497">
        <v>2</v>
      </c>
      <c r="BK497" t="b">
        <v>1</v>
      </c>
      <c r="BL497">
        <v>1659809756.599999</v>
      </c>
      <c r="BM497">
        <v>311.23266666666672</v>
      </c>
      <c r="BN497">
        <v>360.88026666666673</v>
      </c>
      <c r="BO497">
        <v>27.43816</v>
      </c>
      <c r="BP497">
        <v>23.97562666666667</v>
      </c>
      <c r="BQ497">
        <v>310.14373333333339</v>
      </c>
      <c r="BR497">
        <v>27.425433333333331</v>
      </c>
      <c r="BS497">
        <v>500.14933333333329</v>
      </c>
      <c r="BT497">
        <v>98.791826666666651</v>
      </c>
      <c r="BU497">
        <v>9.995718666666667E-2</v>
      </c>
      <c r="BV497">
        <v>30.96271333333333</v>
      </c>
      <c r="BW497">
        <v>31.606686666666668</v>
      </c>
      <c r="BX497">
        <v>999.89999999999986</v>
      </c>
      <c r="BY497">
        <v>0</v>
      </c>
      <c r="BZ497">
        <v>0</v>
      </c>
      <c r="CA497">
        <v>10007.74666666667</v>
      </c>
      <c r="CB497">
        <v>0</v>
      </c>
      <c r="CC497">
        <v>214.46066666666661</v>
      </c>
      <c r="CD497">
        <v>-49.647666666666673</v>
      </c>
      <c r="CE497">
        <v>320.01293333333342</v>
      </c>
      <c r="CF497">
        <v>369.74486666666672</v>
      </c>
      <c r="CG497">
        <v>3.4625366666666659</v>
      </c>
      <c r="CH497">
        <v>360.88026666666673</v>
      </c>
      <c r="CI497">
        <v>23.97562666666667</v>
      </c>
      <c r="CJ497">
        <v>2.710666666666667</v>
      </c>
      <c r="CK497">
        <v>2.3685973333333332</v>
      </c>
      <c r="CL497">
        <v>22.349933333333329</v>
      </c>
      <c r="CM497">
        <v>20.150653333333331</v>
      </c>
      <c r="CN497">
        <v>2000.007333333333</v>
      </c>
      <c r="CO497">
        <v>0.97999919999999974</v>
      </c>
      <c r="CP497">
        <v>2.0000906666666669E-2</v>
      </c>
      <c r="CQ497">
        <v>0</v>
      </c>
      <c r="CR497">
        <v>2.789533333333333</v>
      </c>
      <c r="CS497">
        <v>0</v>
      </c>
      <c r="CT497">
        <v>19639.919999999998</v>
      </c>
      <c r="CU497">
        <v>17412.38</v>
      </c>
      <c r="CV497">
        <v>43.92046666666667</v>
      </c>
      <c r="CW497">
        <v>45.120800000000003</v>
      </c>
      <c r="CX497">
        <v>44</v>
      </c>
      <c r="CY497">
        <v>43.370800000000003</v>
      </c>
      <c r="CZ497">
        <v>43.811999999999998</v>
      </c>
      <c r="DA497">
        <v>1960.007333333333</v>
      </c>
      <c r="DB497">
        <v>40</v>
      </c>
      <c r="DC497">
        <v>0</v>
      </c>
      <c r="DD497">
        <v>1659809763.3</v>
      </c>
      <c r="DE497">
        <v>0</v>
      </c>
      <c r="DF497">
        <v>1659809405.0999999</v>
      </c>
      <c r="DG497" t="s">
        <v>1197</v>
      </c>
      <c r="DH497">
        <v>1659809402.5999999</v>
      </c>
      <c r="DI497">
        <v>1659809405.0999999</v>
      </c>
      <c r="DJ497">
        <v>17</v>
      </c>
      <c r="DK497">
        <v>-0.01</v>
      </c>
      <c r="DL497">
        <v>-1E-3</v>
      </c>
      <c r="DM497">
        <v>1.2789999999999999</v>
      </c>
      <c r="DN497">
        <v>1.7000000000000001E-2</v>
      </c>
      <c r="DO497">
        <v>400</v>
      </c>
      <c r="DP497">
        <v>24</v>
      </c>
      <c r="DQ497">
        <v>0.2</v>
      </c>
      <c r="DR497">
        <v>0.03</v>
      </c>
      <c r="DS497">
        <v>9.8820965767860578</v>
      </c>
      <c r="DT497">
        <v>12.64010665162256</v>
      </c>
      <c r="DU497">
        <v>0.91358785033655021</v>
      </c>
      <c r="DV497">
        <v>0</v>
      </c>
      <c r="DW497">
        <v>-48.530414634146339</v>
      </c>
      <c r="DX497">
        <v>-17.362519860627231</v>
      </c>
      <c r="DY497">
        <v>1.7229948290002071</v>
      </c>
      <c r="DZ497">
        <v>0</v>
      </c>
      <c r="EA497">
        <v>3.4513004878048781</v>
      </c>
      <c r="EB497">
        <v>0.1076366550522678</v>
      </c>
      <c r="EC497">
        <v>1.484365857065054E-2</v>
      </c>
      <c r="ED497">
        <v>1</v>
      </c>
      <c r="EE497">
        <v>1.9561048041857669</v>
      </c>
      <c r="EF497">
        <v>2.4157263068520381E-3</v>
      </c>
      <c r="EG497">
        <v>9.5348971974447297E-4</v>
      </c>
      <c r="EH497">
        <v>1</v>
      </c>
      <c r="EI497">
        <v>0.14788999151380111</v>
      </c>
      <c r="EJ497">
        <v>5.8280108800209318E-3</v>
      </c>
      <c r="EK497">
        <v>5.0369112142683962E-4</v>
      </c>
      <c r="EL497">
        <v>1</v>
      </c>
      <c r="EM497">
        <v>3</v>
      </c>
      <c r="EN497">
        <v>6</v>
      </c>
      <c r="EO497" t="s">
        <v>1198</v>
      </c>
      <c r="EP497">
        <v>2.9402300000000001</v>
      </c>
      <c r="EQ497">
        <v>2.8011300000000001</v>
      </c>
      <c r="ER497">
        <v>7.7648999999999996E-2</v>
      </c>
      <c r="ES497">
        <v>8.6579100000000006E-2</v>
      </c>
      <c r="ET497">
        <v>0.116921</v>
      </c>
      <c r="EU497">
        <v>0.106277</v>
      </c>
      <c r="EV497">
        <v>18853.7</v>
      </c>
      <c r="EW497">
        <v>19575.599999999999</v>
      </c>
      <c r="EX497">
        <v>23785.9</v>
      </c>
      <c r="EY497">
        <v>24956.6</v>
      </c>
      <c r="EZ497">
        <v>33631.300000000003</v>
      </c>
      <c r="FA497">
        <v>35625.5</v>
      </c>
      <c r="FB497">
        <v>43387.5</v>
      </c>
      <c r="FC497">
        <v>46143.7</v>
      </c>
      <c r="FD497">
        <v>1.9315199999999999</v>
      </c>
      <c r="FE497">
        <v>1.7686299999999999</v>
      </c>
      <c r="FF497">
        <v>8.9209499999999997E-2</v>
      </c>
      <c r="FG497">
        <v>0</v>
      </c>
      <c r="FH497">
        <v>30.166499999999999</v>
      </c>
      <c r="FI497">
        <v>999.9</v>
      </c>
      <c r="FJ497">
        <v>41.8</v>
      </c>
      <c r="FK497">
        <v>41.7</v>
      </c>
      <c r="FL497">
        <v>34.329500000000003</v>
      </c>
      <c r="FM497">
        <v>63.6143</v>
      </c>
      <c r="FN497">
        <v>25.965499999999999</v>
      </c>
      <c r="FO497">
        <v>1</v>
      </c>
      <c r="FP497">
        <v>0.61784799999999995</v>
      </c>
      <c r="FQ497">
        <v>2.6488299999999998</v>
      </c>
      <c r="FR497">
        <v>20.298400000000001</v>
      </c>
      <c r="FS497">
        <v>5.2105499999999996</v>
      </c>
      <c r="FT497">
        <v>11.907999999999999</v>
      </c>
      <c r="FU497">
        <v>5.0027499999999998</v>
      </c>
      <c r="FV497">
        <v>3.2902300000000002</v>
      </c>
      <c r="FW497">
        <v>9999</v>
      </c>
      <c r="FX497">
        <v>9999</v>
      </c>
      <c r="FY497">
        <v>9999</v>
      </c>
      <c r="FZ497">
        <v>999.9</v>
      </c>
      <c r="GA497">
        <v>1.8597999999999999</v>
      </c>
      <c r="GB497">
        <v>1.85486</v>
      </c>
      <c r="GC497">
        <v>1.8579699999999999</v>
      </c>
      <c r="GD497">
        <v>1.8565</v>
      </c>
      <c r="GE497">
        <v>1.8551599999999999</v>
      </c>
      <c r="GF497">
        <v>1.8547199999999999</v>
      </c>
      <c r="GG497">
        <v>1.85364</v>
      </c>
      <c r="GH497">
        <v>1.8565799999999999</v>
      </c>
      <c r="GI497">
        <v>0</v>
      </c>
      <c r="GJ497">
        <v>0</v>
      </c>
      <c r="GK497">
        <v>0</v>
      </c>
      <c r="GL497">
        <v>0</v>
      </c>
      <c r="GM497" t="s">
        <v>382</v>
      </c>
      <c r="GN497" t="s">
        <v>383</v>
      </c>
      <c r="GO497" t="s">
        <v>384</v>
      </c>
      <c r="GP497" t="s">
        <v>384</v>
      </c>
      <c r="GQ497" t="s">
        <v>384</v>
      </c>
      <c r="GR497" t="s">
        <v>384</v>
      </c>
      <c r="GS497">
        <v>0</v>
      </c>
      <c r="GT497">
        <v>100</v>
      </c>
      <c r="GU497">
        <v>100</v>
      </c>
      <c r="GV497">
        <v>1.169</v>
      </c>
      <c r="GW497">
        <v>1.2699999999999999E-2</v>
      </c>
      <c r="GX497">
        <v>0.27761382284396391</v>
      </c>
      <c r="GY497">
        <v>3.0239061252787889E-3</v>
      </c>
      <c r="GZ497">
        <v>-1.398580452151984E-6</v>
      </c>
      <c r="HA497">
        <v>2.8030378366047371E-10</v>
      </c>
      <c r="HB497">
        <v>-7.1345895132161177E-2</v>
      </c>
      <c r="HC497">
        <v>1.0309082032153079E-2</v>
      </c>
      <c r="HD497">
        <v>-3.6321104004466529E-4</v>
      </c>
      <c r="HE497">
        <v>3.6129943689190391E-6</v>
      </c>
      <c r="HF497">
        <v>0</v>
      </c>
      <c r="HG497">
        <v>2134</v>
      </c>
      <c r="HH497">
        <v>3</v>
      </c>
      <c r="HI497">
        <v>46</v>
      </c>
      <c r="HJ497">
        <v>6</v>
      </c>
      <c r="HK497">
        <v>6</v>
      </c>
      <c r="HL497">
        <v>1.0815399999999999</v>
      </c>
      <c r="HM497">
        <v>2.3767100000000001</v>
      </c>
      <c r="HN497">
        <v>1.4978</v>
      </c>
      <c r="HO497">
        <v>2.3010299999999999</v>
      </c>
      <c r="HP497">
        <v>1.5478499999999999</v>
      </c>
      <c r="HQ497">
        <v>2.3864700000000001</v>
      </c>
      <c r="HR497">
        <v>43.6173</v>
      </c>
      <c r="HS497">
        <v>15.375400000000001</v>
      </c>
      <c r="HT497">
        <v>18</v>
      </c>
      <c r="HU497">
        <v>500.95400000000001</v>
      </c>
      <c r="HV497">
        <v>458.92700000000002</v>
      </c>
      <c r="HW497">
        <v>26.474699999999999</v>
      </c>
      <c r="HX497">
        <v>34.620100000000001</v>
      </c>
      <c r="HY497">
        <v>29.999300000000002</v>
      </c>
      <c r="HZ497">
        <v>34.520200000000003</v>
      </c>
      <c r="IA497">
        <v>34.622300000000003</v>
      </c>
      <c r="IB497">
        <v>21.6678</v>
      </c>
      <c r="IC497">
        <v>28.625599999999999</v>
      </c>
      <c r="ID497">
        <v>0</v>
      </c>
      <c r="IE497">
        <v>26.493500000000001</v>
      </c>
      <c r="IF497">
        <v>432.25200000000001</v>
      </c>
      <c r="IG497">
        <v>23.889500000000002</v>
      </c>
      <c r="IH497">
        <v>100.31399999999999</v>
      </c>
      <c r="II497">
        <v>99.998000000000005</v>
      </c>
      <c r="IJ497" t="s">
        <v>2639</v>
      </c>
    </row>
    <row r="498" spans="1:244" x14ac:dyDescent="0.2">
      <c r="A498">
        <v>482</v>
      </c>
      <c r="B498">
        <v>1659809765.0999999</v>
      </c>
      <c r="C498">
        <v>13623.599999904631</v>
      </c>
      <c r="D498" t="s">
        <v>1355</v>
      </c>
      <c r="E498" t="s">
        <v>1356</v>
      </c>
      <c r="F498">
        <v>1</v>
      </c>
      <c r="G498" t="s">
        <v>373</v>
      </c>
      <c r="H498" t="s">
        <v>374</v>
      </c>
      <c r="I498" t="s">
        <v>375</v>
      </c>
      <c r="J498" t="s">
        <v>376</v>
      </c>
      <c r="K498" t="s">
        <v>377</v>
      </c>
      <c r="L498" t="s">
        <v>1192</v>
      </c>
      <c r="M498" t="s">
        <v>378</v>
      </c>
      <c r="N498">
        <v>1659809757.0999999</v>
      </c>
      <c r="O498">
        <f t="shared" si="238"/>
        <v>2.9573510432934109E-3</v>
      </c>
      <c r="P498">
        <f t="shared" si="239"/>
        <v>2.9573510432934111</v>
      </c>
      <c r="Q498">
        <f t="shared" si="240"/>
        <v>11.867956644320005</v>
      </c>
      <c r="R498">
        <f t="shared" si="241"/>
        <v>313.65187500000002</v>
      </c>
      <c r="S498">
        <f t="shared" si="242"/>
        <v>174.21238507779307</v>
      </c>
      <c r="T498">
        <f t="shared" si="243"/>
        <v>17.228167923822589</v>
      </c>
      <c r="U498">
        <f t="shared" si="244"/>
        <v>31.017583334898148</v>
      </c>
      <c r="V498">
        <f t="shared" si="245"/>
        <v>0.14794447749361864</v>
      </c>
      <c r="W498">
        <f t="shared" si="246"/>
        <v>2.909256568638253</v>
      </c>
      <c r="X498">
        <f t="shared" si="247"/>
        <v>0.1438883742260407</v>
      </c>
      <c r="Y498">
        <f t="shared" si="248"/>
        <v>9.0285396128506334E-2</v>
      </c>
      <c r="Z498">
        <f t="shared" si="249"/>
        <v>321.51969075</v>
      </c>
      <c r="AA498">
        <f t="shared" si="250"/>
        <v>32.094022023252656</v>
      </c>
      <c r="AB498">
        <f t="shared" si="251"/>
        <v>31.607431250000001</v>
      </c>
      <c r="AC498">
        <f t="shared" si="252"/>
        <v>4.6700033411994504</v>
      </c>
      <c r="AD498">
        <f t="shared" si="253"/>
        <v>60.271954076652278</v>
      </c>
      <c r="AE498">
        <f t="shared" si="254"/>
        <v>2.7133473811703968</v>
      </c>
      <c r="AF498">
        <f t="shared" si="255"/>
        <v>4.5018407362728494</v>
      </c>
      <c r="AG498">
        <f t="shared" si="256"/>
        <v>1.9566559600290536</v>
      </c>
      <c r="AH498">
        <f t="shared" si="257"/>
        <v>-130.41918100923942</v>
      </c>
      <c r="AI498">
        <f t="shared" si="258"/>
        <v>-101.09271688077592</v>
      </c>
      <c r="AJ498">
        <f t="shared" si="259"/>
        <v>-7.8251352760972059</v>
      </c>
      <c r="AK498">
        <f t="shared" si="260"/>
        <v>82.182657583887419</v>
      </c>
      <c r="AL498">
        <f t="shared" si="261"/>
        <v>40.574426652788574</v>
      </c>
      <c r="AM498">
        <f t="shared" si="262"/>
        <v>2.9702361256340217</v>
      </c>
      <c r="AN498">
        <f t="shared" si="263"/>
        <v>11.867956644320005</v>
      </c>
      <c r="AO498">
        <v>399.93103116241753</v>
      </c>
      <c r="AP498">
        <v>359.80074545454539</v>
      </c>
      <c r="AQ498">
        <v>4.9811286644667954</v>
      </c>
      <c r="AR498">
        <v>65.640967639493695</v>
      </c>
      <c r="AS498">
        <f t="shared" si="264"/>
        <v>2.9573510432934111</v>
      </c>
      <c r="AT498">
        <v>23.97874619481809</v>
      </c>
      <c r="AU498">
        <v>27.429414285714309</v>
      </c>
      <c r="AV498">
        <v>-3.419372518867709E-5</v>
      </c>
      <c r="AW498">
        <v>85.652691204129724</v>
      </c>
      <c r="AX498">
        <v>0</v>
      </c>
      <c r="AY498">
        <v>0</v>
      </c>
      <c r="AZ498">
        <f t="shared" si="265"/>
        <v>1</v>
      </c>
      <c r="BA498">
        <f t="shared" si="266"/>
        <v>0</v>
      </c>
      <c r="BB498">
        <f t="shared" si="267"/>
        <v>51585.240147515236</v>
      </c>
      <c r="BC498">
        <f t="shared" si="268"/>
        <v>2000.0231249999999</v>
      </c>
      <c r="BD498">
        <f t="shared" si="269"/>
        <v>1681.2194249999998</v>
      </c>
      <c r="BE498">
        <f t="shared" si="270"/>
        <v>0.84059999306258015</v>
      </c>
      <c r="BF498">
        <f t="shared" si="271"/>
        <v>0.16075798661077981</v>
      </c>
      <c r="BG498">
        <v>6</v>
      </c>
      <c r="BH498">
        <v>0.5</v>
      </c>
      <c r="BI498" t="s">
        <v>379</v>
      </c>
      <c r="BJ498">
        <v>2</v>
      </c>
      <c r="BK498" t="b">
        <v>1</v>
      </c>
      <c r="BL498">
        <v>1659809757.0999999</v>
      </c>
      <c r="BM498">
        <v>313.65187500000002</v>
      </c>
      <c r="BN498">
        <v>363.44412499999999</v>
      </c>
      <c r="BO498">
        <v>27.437550000000002</v>
      </c>
      <c r="BP498">
        <v>23.97210625</v>
      </c>
      <c r="BQ498">
        <v>312.55762499999997</v>
      </c>
      <c r="BR498">
        <v>27.42481875</v>
      </c>
      <c r="BS498">
        <v>500.1506875</v>
      </c>
      <c r="BT498">
        <v>98.791781250000014</v>
      </c>
      <c r="BU498">
        <v>9.9970425000000002E-2</v>
      </c>
      <c r="BV498">
        <v>30.962887500000001</v>
      </c>
      <c r="BW498">
        <v>31.607431250000001</v>
      </c>
      <c r="BX498">
        <v>999.9</v>
      </c>
      <c r="BY498">
        <v>0</v>
      </c>
      <c r="BZ498">
        <v>0</v>
      </c>
      <c r="CA498">
        <v>10005.661249999999</v>
      </c>
      <c r="CB498">
        <v>0</v>
      </c>
      <c r="CC498">
        <v>214.3853125</v>
      </c>
      <c r="CD498">
        <v>-49.79231875</v>
      </c>
      <c r="CE498">
        <v>322.50018749999998</v>
      </c>
      <c r="CF498">
        <v>372.37024999999988</v>
      </c>
      <c r="CG498">
        <v>3.4654449999999999</v>
      </c>
      <c r="CH498">
        <v>363.44412499999999</v>
      </c>
      <c r="CI498">
        <v>23.97210625</v>
      </c>
      <c r="CJ498">
        <v>2.7106050000000002</v>
      </c>
      <c r="CK498">
        <v>2.368248125</v>
      </c>
      <c r="CL498">
        <v>22.349556249999999</v>
      </c>
      <c r="CM498">
        <v>20.14826875</v>
      </c>
      <c r="CN498">
        <v>2000.0231249999999</v>
      </c>
      <c r="CO498">
        <v>0.97999937500000001</v>
      </c>
      <c r="CP498">
        <v>2.0000737500000001E-2</v>
      </c>
      <c r="CQ498">
        <v>0</v>
      </c>
      <c r="CR498">
        <v>2.7396875000000001</v>
      </c>
      <c r="CS498">
        <v>0</v>
      </c>
      <c r="CT498">
        <v>19640.887500000001</v>
      </c>
      <c r="CU498">
        <v>17412.518749999999</v>
      </c>
      <c r="CV498">
        <v>43.917624999999987</v>
      </c>
      <c r="CW498">
        <v>45.121062500000001</v>
      </c>
      <c r="CX498">
        <v>43.996062500000001</v>
      </c>
      <c r="CY498">
        <v>43.371062500000001</v>
      </c>
      <c r="CZ498">
        <v>43.811999999999998</v>
      </c>
      <c r="DA498">
        <v>1960.0231249999999</v>
      </c>
      <c r="DB498">
        <v>40</v>
      </c>
      <c r="DC498">
        <v>0</v>
      </c>
      <c r="DD498">
        <v>1659809764.5</v>
      </c>
      <c r="DE498">
        <v>0</v>
      </c>
      <c r="DF498">
        <v>1659809405.0999999</v>
      </c>
      <c r="DG498" t="s">
        <v>1197</v>
      </c>
      <c r="DH498">
        <v>1659809402.5999999</v>
      </c>
      <c r="DI498">
        <v>1659809405.0999999</v>
      </c>
      <c r="DJ498">
        <v>17</v>
      </c>
      <c r="DK498">
        <v>-0.01</v>
      </c>
      <c r="DL498">
        <v>-1E-3</v>
      </c>
      <c r="DM498">
        <v>1.2789999999999999</v>
      </c>
      <c r="DN498">
        <v>1.7000000000000001E-2</v>
      </c>
      <c r="DO498">
        <v>400</v>
      </c>
      <c r="DP498">
        <v>24</v>
      </c>
      <c r="DQ498">
        <v>0.2</v>
      </c>
      <c r="DR498">
        <v>0.03</v>
      </c>
      <c r="DS498">
        <v>10.15119946678066</v>
      </c>
      <c r="DT498">
        <v>12.83115676338036</v>
      </c>
      <c r="DU498">
        <v>0.95829774818087843</v>
      </c>
      <c r="DV498">
        <v>0</v>
      </c>
      <c r="DW498">
        <v>-49.019847499999997</v>
      </c>
      <c r="DX498">
        <v>-17.617610881801021</v>
      </c>
      <c r="DY498">
        <v>1.70522795675351</v>
      </c>
      <c r="DZ498">
        <v>0</v>
      </c>
      <c r="EA498">
        <v>3.4569077500000009</v>
      </c>
      <c r="EB498">
        <v>0.1083391744840432</v>
      </c>
      <c r="EC498">
        <v>1.5121001866195921E-2</v>
      </c>
      <c r="ED498">
        <v>1</v>
      </c>
      <c r="EE498">
        <v>1.956292330535111</v>
      </c>
      <c r="EF498">
        <v>3.7425037874893288E-3</v>
      </c>
      <c r="EG498">
        <v>1.033556383269605E-3</v>
      </c>
      <c r="EH498">
        <v>1</v>
      </c>
      <c r="EI498">
        <v>0.14795975622543639</v>
      </c>
      <c r="EJ498">
        <v>3.7702998495316551E-3</v>
      </c>
      <c r="EK498">
        <v>4.2018320697278648E-4</v>
      </c>
      <c r="EL498">
        <v>1</v>
      </c>
      <c r="EM498">
        <v>3</v>
      </c>
      <c r="EN498">
        <v>6</v>
      </c>
      <c r="EO498" t="s">
        <v>1198</v>
      </c>
      <c r="EP498">
        <v>2.9400400000000002</v>
      </c>
      <c r="EQ498">
        <v>2.8011699999999999</v>
      </c>
      <c r="ER498">
        <v>7.8509899999999994E-2</v>
      </c>
      <c r="ES498">
        <v>8.7437699999999993E-2</v>
      </c>
      <c r="ET498">
        <v>0.116911</v>
      </c>
      <c r="EU498">
        <v>0.10620300000000001</v>
      </c>
      <c r="EV498">
        <v>18836.2</v>
      </c>
      <c r="EW498">
        <v>19557.3</v>
      </c>
      <c r="EX498">
        <v>23786</v>
      </c>
      <c r="EY498">
        <v>24956.799999999999</v>
      </c>
      <c r="EZ498">
        <v>33631.699999999997</v>
      </c>
      <c r="FA498">
        <v>35628.6</v>
      </c>
      <c r="FB498">
        <v>43387.6</v>
      </c>
      <c r="FC498">
        <v>46143.8</v>
      </c>
      <c r="FD498">
        <v>1.93207</v>
      </c>
      <c r="FE498">
        <v>1.76875</v>
      </c>
      <c r="FF498">
        <v>8.9444200000000001E-2</v>
      </c>
      <c r="FG498">
        <v>0</v>
      </c>
      <c r="FH498">
        <v>30.1661</v>
      </c>
      <c r="FI498">
        <v>999.9</v>
      </c>
      <c r="FJ498">
        <v>41.8</v>
      </c>
      <c r="FK498">
        <v>41.7</v>
      </c>
      <c r="FL498">
        <v>34.333599999999997</v>
      </c>
      <c r="FM498">
        <v>63.694299999999998</v>
      </c>
      <c r="FN498">
        <v>26.234000000000002</v>
      </c>
      <c r="FO498">
        <v>1</v>
      </c>
      <c r="FP498">
        <v>0.61776699999999996</v>
      </c>
      <c r="FQ498">
        <v>2.6413899999999999</v>
      </c>
      <c r="FR498">
        <v>20.298500000000001</v>
      </c>
      <c r="FS498">
        <v>5.2103999999999999</v>
      </c>
      <c r="FT498">
        <v>11.907999999999999</v>
      </c>
      <c r="FU498">
        <v>5.0027499999999998</v>
      </c>
      <c r="FV498">
        <v>3.2902499999999999</v>
      </c>
      <c r="FW498">
        <v>9999</v>
      </c>
      <c r="FX498">
        <v>9999</v>
      </c>
      <c r="FY498">
        <v>9999</v>
      </c>
      <c r="FZ498">
        <v>999.9</v>
      </c>
      <c r="GA498">
        <v>1.8597999999999999</v>
      </c>
      <c r="GB498">
        <v>1.85486</v>
      </c>
      <c r="GC498">
        <v>1.85798</v>
      </c>
      <c r="GD498">
        <v>1.8565100000000001</v>
      </c>
      <c r="GE498">
        <v>1.8551599999999999</v>
      </c>
      <c r="GF498">
        <v>1.8547199999999999</v>
      </c>
      <c r="GG498">
        <v>1.85364</v>
      </c>
      <c r="GH498">
        <v>1.85659</v>
      </c>
      <c r="GI498">
        <v>0</v>
      </c>
      <c r="GJ498">
        <v>0</v>
      </c>
      <c r="GK498">
        <v>0</v>
      </c>
      <c r="GL498">
        <v>0</v>
      </c>
      <c r="GM498" t="s">
        <v>382</v>
      </c>
      <c r="GN498" t="s">
        <v>383</v>
      </c>
      <c r="GO498" t="s">
        <v>384</v>
      </c>
      <c r="GP498" t="s">
        <v>384</v>
      </c>
      <c r="GQ498" t="s">
        <v>384</v>
      </c>
      <c r="GR498" t="s">
        <v>384</v>
      </c>
      <c r="GS498">
        <v>0</v>
      </c>
      <c r="GT498">
        <v>100</v>
      </c>
      <c r="GU498">
        <v>100</v>
      </c>
      <c r="GV498">
        <v>1.179</v>
      </c>
      <c r="GW498">
        <v>1.2800000000000001E-2</v>
      </c>
      <c r="GX498">
        <v>0.27761382284396391</v>
      </c>
      <c r="GY498">
        <v>3.0239061252787889E-3</v>
      </c>
      <c r="GZ498">
        <v>-1.398580452151984E-6</v>
      </c>
      <c r="HA498">
        <v>2.8030378366047371E-10</v>
      </c>
      <c r="HB498">
        <v>-7.1345895132161177E-2</v>
      </c>
      <c r="HC498">
        <v>1.0309082032153079E-2</v>
      </c>
      <c r="HD498">
        <v>-3.6321104004466529E-4</v>
      </c>
      <c r="HE498">
        <v>3.6129943689190391E-6</v>
      </c>
      <c r="HF498">
        <v>0</v>
      </c>
      <c r="HG498">
        <v>2134</v>
      </c>
      <c r="HH498">
        <v>3</v>
      </c>
      <c r="HI498">
        <v>46</v>
      </c>
      <c r="HJ498">
        <v>6</v>
      </c>
      <c r="HK498">
        <v>6</v>
      </c>
      <c r="HL498">
        <v>1.08521</v>
      </c>
      <c r="HM498">
        <v>2.3791500000000001</v>
      </c>
      <c r="HN498">
        <v>1.4978</v>
      </c>
      <c r="HO498">
        <v>2.3010299999999999</v>
      </c>
      <c r="HP498">
        <v>1.5478499999999999</v>
      </c>
      <c r="HQ498">
        <v>2.2766099999999998</v>
      </c>
      <c r="HR498">
        <v>43.6173</v>
      </c>
      <c r="HS498">
        <v>15.357900000000001</v>
      </c>
      <c r="HT498">
        <v>18</v>
      </c>
      <c r="HU498">
        <v>501.28399999999999</v>
      </c>
      <c r="HV498">
        <v>458.99900000000002</v>
      </c>
      <c r="HW498">
        <v>26.477799999999998</v>
      </c>
      <c r="HX498">
        <v>34.619</v>
      </c>
      <c r="HY498">
        <v>29.999300000000002</v>
      </c>
      <c r="HZ498">
        <v>34.519100000000002</v>
      </c>
      <c r="IA498">
        <v>34.621200000000002</v>
      </c>
      <c r="IB498">
        <v>21.920500000000001</v>
      </c>
      <c r="IC498">
        <v>28.625599999999999</v>
      </c>
      <c r="ID498">
        <v>0</v>
      </c>
      <c r="IE498">
        <v>26.493500000000001</v>
      </c>
      <c r="IF498">
        <v>442.27199999999999</v>
      </c>
      <c r="IG498">
        <v>23.8902</v>
      </c>
      <c r="IH498">
        <v>100.31399999999999</v>
      </c>
      <c r="II498">
        <v>99.9983</v>
      </c>
      <c r="IJ498" t="s">
        <v>2639</v>
      </c>
    </row>
    <row r="499" spans="1:244" x14ac:dyDescent="0.2">
      <c r="A499">
        <v>483</v>
      </c>
      <c r="B499">
        <v>1659809766.0999999</v>
      </c>
      <c r="C499">
        <v>13624.599999904631</v>
      </c>
      <c r="D499" t="s">
        <v>1357</v>
      </c>
      <c r="E499" t="s">
        <v>1358</v>
      </c>
      <c r="F499">
        <v>1</v>
      </c>
      <c r="G499" t="s">
        <v>373</v>
      </c>
      <c r="H499" t="s">
        <v>374</v>
      </c>
      <c r="I499" t="s">
        <v>375</v>
      </c>
      <c r="J499" t="s">
        <v>376</v>
      </c>
      <c r="K499" t="s">
        <v>377</v>
      </c>
      <c r="L499" t="s">
        <v>1192</v>
      </c>
      <c r="M499" t="s">
        <v>378</v>
      </c>
      <c r="N499">
        <v>1659809758.599999</v>
      </c>
      <c r="O499">
        <f t="shared" si="238"/>
        <v>2.9613818845738303E-3</v>
      </c>
      <c r="P499">
        <f t="shared" si="239"/>
        <v>2.9613818845738304</v>
      </c>
      <c r="Q499">
        <f t="shared" si="240"/>
        <v>11.960776910224453</v>
      </c>
      <c r="R499">
        <f t="shared" si="241"/>
        <v>320.88240000000002</v>
      </c>
      <c r="S499">
        <f t="shared" si="242"/>
        <v>180.3406994157711</v>
      </c>
      <c r="T499">
        <f t="shared" si="243"/>
        <v>17.834188542296463</v>
      </c>
      <c r="U499">
        <f t="shared" si="244"/>
        <v>31.732588595051951</v>
      </c>
      <c r="V499">
        <f t="shared" si="245"/>
        <v>0.14811282750459578</v>
      </c>
      <c r="W499">
        <f t="shared" si="246"/>
        <v>2.9089790391304424</v>
      </c>
      <c r="X499">
        <f t="shared" si="247"/>
        <v>0.14404724808262484</v>
      </c>
      <c r="Y499">
        <f t="shared" si="248"/>
        <v>9.0385510925145574E-2</v>
      </c>
      <c r="Z499">
        <f t="shared" si="249"/>
        <v>321.52004319999998</v>
      </c>
      <c r="AA499">
        <f t="shared" si="250"/>
        <v>32.093817266174014</v>
      </c>
      <c r="AB499">
        <f t="shared" si="251"/>
        <v>31.608540000000001</v>
      </c>
      <c r="AC499">
        <f t="shared" si="252"/>
        <v>4.6702972642134331</v>
      </c>
      <c r="AD499">
        <f t="shared" si="253"/>
        <v>60.264749468557675</v>
      </c>
      <c r="AE499">
        <f t="shared" si="254"/>
        <v>2.7131384477509353</v>
      </c>
      <c r="AF499">
        <f t="shared" si="255"/>
        <v>4.5020322355550135</v>
      </c>
      <c r="AG499">
        <f t="shared" si="256"/>
        <v>1.9571588164624978</v>
      </c>
      <c r="AH499">
        <f t="shared" si="257"/>
        <v>-130.59694110970591</v>
      </c>
      <c r="AI499">
        <f t="shared" si="258"/>
        <v>-101.13998892071022</v>
      </c>
      <c r="AJ499">
        <f t="shared" si="259"/>
        <v>-7.8296128853995333</v>
      </c>
      <c r="AK499">
        <f t="shared" si="260"/>
        <v>81.953500284184329</v>
      </c>
      <c r="AL499">
        <f t="shared" si="261"/>
        <v>40.924587423296622</v>
      </c>
      <c r="AM499">
        <f t="shared" si="262"/>
        <v>2.9738950037157208</v>
      </c>
      <c r="AN499">
        <f t="shared" si="263"/>
        <v>11.960776910224453</v>
      </c>
      <c r="AO499">
        <v>405.18688731680902</v>
      </c>
      <c r="AP499">
        <v>364.83341818181822</v>
      </c>
      <c r="AQ499">
        <v>5.0023498171124379</v>
      </c>
      <c r="AR499">
        <v>65.640967639493695</v>
      </c>
      <c r="AS499">
        <f t="shared" si="264"/>
        <v>2.9613818845738304</v>
      </c>
      <c r="AT499">
        <v>23.97092799800846</v>
      </c>
      <c r="AU499">
        <v>27.42622747252749</v>
      </c>
      <c r="AV499">
        <v>-1.5870760060674919E-5</v>
      </c>
      <c r="AW499">
        <v>85.652691204129724</v>
      </c>
      <c r="AX499">
        <v>0</v>
      </c>
      <c r="AY499">
        <v>0</v>
      </c>
      <c r="AZ499">
        <f t="shared" si="265"/>
        <v>1</v>
      </c>
      <c r="BA499">
        <f t="shared" si="266"/>
        <v>0</v>
      </c>
      <c r="BB499">
        <f t="shared" si="267"/>
        <v>51577.255384433302</v>
      </c>
      <c r="BC499">
        <f t="shared" si="268"/>
        <v>2000.025333333333</v>
      </c>
      <c r="BD499">
        <f t="shared" si="269"/>
        <v>1681.2212799999998</v>
      </c>
      <c r="BE499">
        <f t="shared" si="270"/>
        <v>0.84059999240009631</v>
      </c>
      <c r="BF499">
        <f t="shared" si="271"/>
        <v>0.1607579853321858</v>
      </c>
      <c r="BG499">
        <v>6</v>
      </c>
      <c r="BH499">
        <v>0.5</v>
      </c>
      <c r="BI499" t="s">
        <v>379</v>
      </c>
      <c r="BJ499">
        <v>2</v>
      </c>
      <c r="BK499" t="b">
        <v>1</v>
      </c>
      <c r="BL499">
        <v>1659809758.599999</v>
      </c>
      <c r="BM499">
        <v>320.88240000000002</v>
      </c>
      <c r="BN499">
        <v>371.12246666666658</v>
      </c>
      <c r="BO499">
        <v>27.43546666666667</v>
      </c>
      <c r="BP499">
        <v>23.965706666666669</v>
      </c>
      <c r="BQ499">
        <v>319.77206666666672</v>
      </c>
      <c r="BR499">
        <v>27.42273333333333</v>
      </c>
      <c r="BS499">
        <v>500.14493333333331</v>
      </c>
      <c r="BT499">
        <v>98.791666666666657</v>
      </c>
      <c r="BU499">
        <v>9.9978979999999995E-2</v>
      </c>
      <c r="BV499">
        <v>30.96363333333333</v>
      </c>
      <c r="BW499">
        <v>31.608540000000001</v>
      </c>
      <c r="BX499">
        <v>999.89999999999986</v>
      </c>
      <c r="BY499">
        <v>0</v>
      </c>
      <c r="BZ499">
        <v>0</v>
      </c>
      <c r="CA499">
        <v>10004.084000000001</v>
      </c>
      <c r="CB499">
        <v>0</v>
      </c>
      <c r="CC499">
        <v>214.2382666666667</v>
      </c>
      <c r="CD499">
        <v>-50.240139999999997</v>
      </c>
      <c r="CE499">
        <v>329.93406666666669</v>
      </c>
      <c r="CF499">
        <v>380.2346</v>
      </c>
      <c r="CG499">
        <v>3.4697606666666658</v>
      </c>
      <c r="CH499">
        <v>371.12246666666658</v>
      </c>
      <c r="CI499">
        <v>23.965706666666669</v>
      </c>
      <c r="CJ499">
        <v>2.7103959999999998</v>
      </c>
      <c r="CK499">
        <v>2.3676133333333329</v>
      </c>
      <c r="CL499">
        <v>22.34828666666667</v>
      </c>
      <c r="CM499">
        <v>20.143926666666669</v>
      </c>
      <c r="CN499">
        <v>2000.025333333333</v>
      </c>
      <c r="CO499">
        <v>0.97999939999999985</v>
      </c>
      <c r="CP499">
        <v>2.000071333333333E-2</v>
      </c>
      <c r="CQ499">
        <v>0</v>
      </c>
      <c r="CR499">
        <v>2.6808666666666658</v>
      </c>
      <c r="CS499">
        <v>0</v>
      </c>
      <c r="CT499">
        <v>19643.04</v>
      </c>
      <c r="CU499">
        <v>17412.54</v>
      </c>
      <c r="CV499">
        <v>43.92046666666667</v>
      </c>
      <c r="CW499">
        <v>45.120800000000003</v>
      </c>
      <c r="CX499">
        <v>43.995800000000003</v>
      </c>
      <c r="CY499">
        <v>43.370800000000003</v>
      </c>
      <c r="CZ499">
        <v>43.811999999999998</v>
      </c>
      <c r="DA499">
        <v>1960.025333333333</v>
      </c>
      <c r="DB499">
        <v>40</v>
      </c>
      <c r="DC499">
        <v>0</v>
      </c>
      <c r="DD499">
        <v>1659809765.0999999</v>
      </c>
      <c r="DE499">
        <v>0</v>
      </c>
      <c r="DF499">
        <v>1659809405.0999999</v>
      </c>
      <c r="DG499" t="s">
        <v>1197</v>
      </c>
      <c r="DH499">
        <v>1659809402.5999999</v>
      </c>
      <c r="DI499">
        <v>1659809405.0999999</v>
      </c>
      <c r="DJ499">
        <v>17</v>
      </c>
      <c r="DK499">
        <v>-0.01</v>
      </c>
      <c r="DL499">
        <v>-1E-3</v>
      </c>
      <c r="DM499">
        <v>1.2789999999999999</v>
      </c>
      <c r="DN499">
        <v>1.7000000000000001E-2</v>
      </c>
      <c r="DO499">
        <v>400</v>
      </c>
      <c r="DP499">
        <v>24</v>
      </c>
      <c r="DQ499">
        <v>0.2</v>
      </c>
      <c r="DR499">
        <v>0.03</v>
      </c>
      <c r="DS499">
        <v>10.361245694634629</v>
      </c>
      <c r="DT499">
        <v>12.72736779222776</v>
      </c>
      <c r="DU499">
        <v>0.9507063755813524</v>
      </c>
      <c r="DV499">
        <v>0</v>
      </c>
      <c r="DW499">
        <v>-49.298632499999997</v>
      </c>
      <c r="DX499">
        <v>-17.789366228892909</v>
      </c>
      <c r="DY499">
        <v>1.720748728226684</v>
      </c>
      <c r="DZ499">
        <v>0</v>
      </c>
      <c r="EA499">
        <v>3.46143</v>
      </c>
      <c r="EB499">
        <v>0.12616998123826831</v>
      </c>
      <c r="EC499">
        <v>1.7859392766832811E-2</v>
      </c>
      <c r="ED499">
        <v>1</v>
      </c>
      <c r="EE499">
        <v>1.9566037550141711</v>
      </c>
      <c r="EF499">
        <v>7.5691419789694226E-3</v>
      </c>
      <c r="EG499">
        <v>1.3672821911467339E-3</v>
      </c>
      <c r="EH499">
        <v>1</v>
      </c>
      <c r="EI499">
        <v>0.1480092952194686</v>
      </c>
      <c r="EJ499">
        <v>1.7374195129348229E-3</v>
      </c>
      <c r="EK499">
        <v>3.3099401399469628E-4</v>
      </c>
      <c r="EL499">
        <v>1</v>
      </c>
      <c r="EM499">
        <v>3</v>
      </c>
      <c r="EN499">
        <v>6</v>
      </c>
      <c r="EO499" t="s">
        <v>1198</v>
      </c>
      <c r="EP499">
        <v>2.94</v>
      </c>
      <c r="EQ499">
        <v>2.8012800000000002</v>
      </c>
      <c r="ER499">
        <v>7.9369599999999998E-2</v>
      </c>
      <c r="ES499">
        <v>8.8295600000000002E-2</v>
      </c>
      <c r="ET499">
        <v>0.116897</v>
      </c>
      <c r="EU499">
        <v>0.106157</v>
      </c>
      <c r="EV499">
        <v>18818.8</v>
      </c>
      <c r="EW499">
        <v>19539.099999999999</v>
      </c>
      <c r="EX499">
        <v>23786.2</v>
      </c>
      <c r="EY499">
        <v>24957</v>
      </c>
      <c r="EZ499">
        <v>33632.400000000001</v>
      </c>
      <c r="FA499">
        <v>35630.699999999997</v>
      </c>
      <c r="FB499">
        <v>43387.7</v>
      </c>
      <c r="FC499">
        <v>46144.2</v>
      </c>
      <c r="FD499">
        <v>1.9328000000000001</v>
      </c>
      <c r="FE499">
        <v>1.7687999999999999</v>
      </c>
      <c r="FF499">
        <v>8.9384599999999995E-2</v>
      </c>
      <c r="FG499">
        <v>0</v>
      </c>
      <c r="FH499">
        <v>30.165299999999998</v>
      </c>
      <c r="FI499">
        <v>999.9</v>
      </c>
      <c r="FJ499">
        <v>41.8</v>
      </c>
      <c r="FK499">
        <v>41.7</v>
      </c>
      <c r="FL499">
        <v>34.3339</v>
      </c>
      <c r="FM499">
        <v>63.564300000000003</v>
      </c>
      <c r="FN499">
        <v>26.490400000000001</v>
      </c>
      <c r="FO499">
        <v>1</v>
      </c>
      <c r="FP499">
        <v>0.61751500000000004</v>
      </c>
      <c r="FQ499">
        <v>2.6320100000000002</v>
      </c>
      <c r="FR499">
        <v>20.2986</v>
      </c>
      <c r="FS499">
        <v>5.2105499999999996</v>
      </c>
      <c r="FT499">
        <v>11.9078</v>
      </c>
      <c r="FU499">
        <v>5.0029000000000003</v>
      </c>
      <c r="FV499">
        <v>3.2902800000000001</v>
      </c>
      <c r="FW499">
        <v>9999</v>
      </c>
      <c r="FX499">
        <v>9999</v>
      </c>
      <c r="FY499">
        <v>9999</v>
      </c>
      <c r="FZ499">
        <v>999.9</v>
      </c>
      <c r="GA499">
        <v>1.85978</v>
      </c>
      <c r="GB499">
        <v>1.8548500000000001</v>
      </c>
      <c r="GC499">
        <v>1.85795</v>
      </c>
      <c r="GD499">
        <v>1.85649</v>
      </c>
      <c r="GE499">
        <v>1.8551599999999999</v>
      </c>
      <c r="GF499">
        <v>1.8547199999999999</v>
      </c>
      <c r="GG499">
        <v>1.85364</v>
      </c>
      <c r="GH499">
        <v>1.8565799999999999</v>
      </c>
      <c r="GI499">
        <v>0</v>
      </c>
      <c r="GJ499">
        <v>0</v>
      </c>
      <c r="GK499">
        <v>0</v>
      </c>
      <c r="GL499">
        <v>0</v>
      </c>
      <c r="GM499" t="s">
        <v>382</v>
      </c>
      <c r="GN499" t="s">
        <v>383</v>
      </c>
      <c r="GO499" t="s">
        <v>384</v>
      </c>
      <c r="GP499" t="s">
        <v>384</v>
      </c>
      <c r="GQ499" t="s">
        <v>384</v>
      </c>
      <c r="GR499" t="s">
        <v>384</v>
      </c>
      <c r="GS499">
        <v>0</v>
      </c>
      <c r="GT499">
        <v>100</v>
      </c>
      <c r="GU499">
        <v>100</v>
      </c>
      <c r="GV499">
        <v>1.19</v>
      </c>
      <c r="GW499">
        <v>1.2699999999999999E-2</v>
      </c>
      <c r="GX499">
        <v>0.27761382284396391</v>
      </c>
      <c r="GY499">
        <v>3.0239061252787889E-3</v>
      </c>
      <c r="GZ499">
        <v>-1.398580452151984E-6</v>
      </c>
      <c r="HA499">
        <v>2.8030378366047371E-10</v>
      </c>
      <c r="HB499">
        <v>-7.1345895132161177E-2</v>
      </c>
      <c r="HC499">
        <v>1.0309082032153079E-2</v>
      </c>
      <c r="HD499">
        <v>-3.6321104004466529E-4</v>
      </c>
      <c r="HE499">
        <v>3.6129943689190391E-6</v>
      </c>
      <c r="HF499">
        <v>0</v>
      </c>
      <c r="HG499">
        <v>2134</v>
      </c>
      <c r="HH499">
        <v>3</v>
      </c>
      <c r="HI499">
        <v>46</v>
      </c>
      <c r="HJ499">
        <v>6.1</v>
      </c>
      <c r="HK499">
        <v>6</v>
      </c>
      <c r="HL499">
        <v>1.10229</v>
      </c>
      <c r="HM499">
        <v>2.36206</v>
      </c>
      <c r="HN499">
        <v>1.4978</v>
      </c>
      <c r="HO499">
        <v>2.3010299999999999</v>
      </c>
      <c r="HP499">
        <v>1.5478499999999999</v>
      </c>
      <c r="HQ499">
        <v>2.36206</v>
      </c>
      <c r="HR499">
        <v>43.6173</v>
      </c>
      <c r="HS499">
        <v>15.3666</v>
      </c>
      <c r="HT499">
        <v>18</v>
      </c>
      <c r="HU499">
        <v>501.71499999999997</v>
      </c>
      <c r="HV499">
        <v>459.017</v>
      </c>
      <c r="HW499">
        <v>26.483699999999999</v>
      </c>
      <c r="HX499">
        <v>34.616900000000001</v>
      </c>
      <c r="HY499">
        <v>29.999199999999998</v>
      </c>
      <c r="HZ499">
        <v>34.517099999999999</v>
      </c>
      <c r="IA499">
        <v>34.619199999999999</v>
      </c>
      <c r="IB499">
        <v>22.081099999999999</v>
      </c>
      <c r="IC499">
        <v>28.625599999999999</v>
      </c>
      <c r="ID499">
        <v>0</v>
      </c>
      <c r="IE499">
        <v>26.493500000000001</v>
      </c>
      <c r="IF499">
        <v>442.27199999999999</v>
      </c>
      <c r="IG499">
        <v>23.896100000000001</v>
      </c>
      <c r="IH499">
        <v>100.31399999999999</v>
      </c>
      <c r="II499">
        <v>99.999099999999999</v>
      </c>
      <c r="IJ499" t="s">
        <v>2639</v>
      </c>
    </row>
    <row r="500" spans="1:244" x14ac:dyDescent="0.2">
      <c r="A500">
        <v>484</v>
      </c>
      <c r="B500">
        <v>1659809767.0999999</v>
      </c>
      <c r="C500">
        <v>13625.599999904631</v>
      </c>
      <c r="D500" t="s">
        <v>1359</v>
      </c>
      <c r="E500" t="s">
        <v>1360</v>
      </c>
      <c r="F500">
        <v>1</v>
      </c>
      <c r="G500" t="s">
        <v>373</v>
      </c>
      <c r="H500" t="s">
        <v>374</v>
      </c>
      <c r="I500" t="s">
        <v>375</v>
      </c>
      <c r="J500" t="s">
        <v>376</v>
      </c>
      <c r="K500" t="s">
        <v>377</v>
      </c>
      <c r="L500" t="s">
        <v>1192</v>
      </c>
      <c r="M500" t="s">
        <v>378</v>
      </c>
      <c r="N500">
        <v>1659809759.0999999</v>
      </c>
      <c r="O500">
        <f t="shared" si="238"/>
        <v>2.9707442343471302E-3</v>
      </c>
      <c r="P500">
        <f t="shared" si="239"/>
        <v>2.9707442343471304</v>
      </c>
      <c r="Q500">
        <f t="shared" si="240"/>
        <v>12.107043683311691</v>
      </c>
      <c r="R500">
        <f t="shared" si="241"/>
        <v>323.30962499999998</v>
      </c>
      <c r="S500">
        <f t="shared" si="242"/>
        <v>181.49631173804818</v>
      </c>
      <c r="T500">
        <f t="shared" si="243"/>
        <v>17.948454805215253</v>
      </c>
      <c r="U500">
        <f t="shared" si="244"/>
        <v>31.972595678852532</v>
      </c>
      <c r="V500">
        <f t="shared" si="245"/>
        <v>0.14857447249469427</v>
      </c>
      <c r="W500">
        <f t="shared" si="246"/>
        <v>2.908905645618912</v>
      </c>
      <c r="X500">
        <f t="shared" si="247"/>
        <v>0.14448378671164719</v>
      </c>
      <c r="Y500">
        <f t="shared" si="248"/>
        <v>9.0660517342101607E-2</v>
      </c>
      <c r="Z500">
        <f t="shared" si="249"/>
        <v>321.51949124999999</v>
      </c>
      <c r="AA500">
        <f t="shared" si="250"/>
        <v>32.091419239738258</v>
      </c>
      <c r="AB500">
        <f t="shared" si="251"/>
        <v>31.609081249999999</v>
      </c>
      <c r="AC500">
        <f t="shared" si="252"/>
        <v>4.6704407522119791</v>
      </c>
      <c r="AD500">
        <f t="shared" si="253"/>
        <v>60.262225270620796</v>
      </c>
      <c r="AE500">
        <f t="shared" si="254"/>
        <v>2.7130283534770117</v>
      </c>
      <c r="AF500">
        <f t="shared" si="255"/>
        <v>4.5020381197235251</v>
      </c>
      <c r="AG500">
        <f t="shared" si="256"/>
        <v>1.9574123987349674</v>
      </c>
      <c r="AH500">
        <f t="shared" si="257"/>
        <v>-131.00982073470846</v>
      </c>
      <c r="AI500">
        <f t="shared" si="258"/>
        <v>-101.21872474395711</v>
      </c>
      <c r="AJ500">
        <f t="shared" si="259"/>
        <v>-7.8359276170841454</v>
      </c>
      <c r="AK500">
        <f t="shared" si="260"/>
        <v>81.455018154250254</v>
      </c>
      <c r="AL500">
        <f t="shared" si="261"/>
        <v>41.037031068695967</v>
      </c>
      <c r="AM500">
        <f t="shared" si="262"/>
        <v>2.977001076341248</v>
      </c>
      <c r="AN500">
        <f t="shared" si="263"/>
        <v>12.107043683311691</v>
      </c>
      <c r="AO500">
        <v>410.47894503194328</v>
      </c>
      <c r="AP500">
        <v>369.86457575757572</v>
      </c>
      <c r="AQ500">
        <v>5.0181602513295953</v>
      </c>
      <c r="AR500">
        <v>65.640967639493695</v>
      </c>
      <c r="AS500">
        <f t="shared" si="264"/>
        <v>2.9707442343471304</v>
      </c>
      <c r="AT500">
        <v>23.9533062406386</v>
      </c>
      <c r="AU500">
        <v>27.419300000000021</v>
      </c>
      <c r="AV500">
        <v>2.3885571539893269E-5</v>
      </c>
      <c r="AW500">
        <v>85.652691204129724</v>
      </c>
      <c r="AX500">
        <v>0</v>
      </c>
      <c r="AY500">
        <v>0</v>
      </c>
      <c r="AZ500">
        <f t="shared" si="265"/>
        <v>1</v>
      </c>
      <c r="BA500">
        <f t="shared" si="266"/>
        <v>0</v>
      </c>
      <c r="BB500">
        <f t="shared" si="267"/>
        <v>51575.172275110017</v>
      </c>
      <c r="BC500">
        <f t="shared" si="268"/>
        <v>2000.0218749999999</v>
      </c>
      <c r="BD500">
        <f t="shared" si="269"/>
        <v>1681.2183749999999</v>
      </c>
      <c r="BE500">
        <f t="shared" si="270"/>
        <v>0.84059999343757175</v>
      </c>
      <c r="BF500">
        <f t="shared" si="271"/>
        <v>0.16075798733451352</v>
      </c>
      <c r="BG500">
        <v>6</v>
      </c>
      <c r="BH500">
        <v>0.5</v>
      </c>
      <c r="BI500" t="s">
        <v>379</v>
      </c>
      <c r="BJ500">
        <v>2</v>
      </c>
      <c r="BK500" t="b">
        <v>1</v>
      </c>
      <c r="BL500">
        <v>1659809759.0999999</v>
      </c>
      <c r="BM500">
        <v>323.30962499999998</v>
      </c>
      <c r="BN500">
        <v>373.69462499999997</v>
      </c>
      <c r="BO500">
        <v>27.434374999999999</v>
      </c>
      <c r="BP500">
        <v>23.960975000000001</v>
      </c>
      <c r="BQ500">
        <v>322.19400000000002</v>
      </c>
      <c r="BR500">
        <v>27.421637499999999</v>
      </c>
      <c r="BS500">
        <v>500.14318750000001</v>
      </c>
      <c r="BT500">
        <v>98.791581249999993</v>
      </c>
      <c r="BU500">
        <v>9.9986481249999995E-2</v>
      </c>
      <c r="BV500">
        <v>30.96365625</v>
      </c>
      <c r="BW500">
        <v>31.609081249999999</v>
      </c>
      <c r="BX500">
        <v>999.9</v>
      </c>
      <c r="BY500">
        <v>0</v>
      </c>
      <c r="BZ500">
        <v>0</v>
      </c>
      <c r="CA500">
        <v>10003.672500000001</v>
      </c>
      <c r="CB500">
        <v>0</v>
      </c>
      <c r="CC500">
        <v>214.17793750000001</v>
      </c>
      <c r="CD500">
        <v>-50.385075000000001</v>
      </c>
      <c r="CE500">
        <v>332.42931249999998</v>
      </c>
      <c r="CF500">
        <v>382.86787500000003</v>
      </c>
      <c r="CG500">
        <v>3.4733987499999999</v>
      </c>
      <c r="CH500">
        <v>373.69462499999997</v>
      </c>
      <c r="CI500">
        <v>23.960975000000001</v>
      </c>
      <c r="CJ500">
        <v>2.710285625</v>
      </c>
      <c r="CK500">
        <v>2.3671437499999999</v>
      </c>
      <c r="CL500">
        <v>22.347618749999999</v>
      </c>
      <c r="CM500">
        <v>20.140718750000001</v>
      </c>
      <c r="CN500">
        <v>2000.0218749999999</v>
      </c>
      <c r="CO500">
        <v>0.97999937500000001</v>
      </c>
      <c r="CP500">
        <v>2.0000737500000001E-2</v>
      </c>
      <c r="CQ500">
        <v>0</v>
      </c>
      <c r="CR500">
        <v>2.6534374999999999</v>
      </c>
      <c r="CS500">
        <v>0</v>
      </c>
      <c r="CT500">
        <v>19643.9375</v>
      </c>
      <c r="CU500">
        <v>17412.512500000001</v>
      </c>
      <c r="CV500">
        <v>43.917624999999987</v>
      </c>
      <c r="CW500">
        <v>45.121062500000001</v>
      </c>
      <c r="CX500">
        <v>43.996062500000001</v>
      </c>
      <c r="CY500">
        <v>43.371062500000001</v>
      </c>
      <c r="CZ500">
        <v>43.811999999999998</v>
      </c>
      <c r="DA500">
        <v>1960.0218749999999</v>
      </c>
      <c r="DB500">
        <v>40</v>
      </c>
      <c r="DC500">
        <v>0</v>
      </c>
      <c r="DD500">
        <v>1659809766.3</v>
      </c>
      <c r="DE500">
        <v>0</v>
      </c>
      <c r="DF500">
        <v>1659809405.0999999</v>
      </c>
      <c r="DG500" t="s">
        <v>1197</v>
      </c>
      <c r="DH500">
        <v>1659809402.5999999</v>
      </c>
      <c r="DI500">
        <v>1659809405.0999999</v>
      </c>
      <c r="DJ500">
        <v>17</v>
      </c>
      <c r="DK500">
        <v>-0.01</v>
      </c>
      <c r="DL500">
        <v>-1E-3</v>
      </c>
      <c r="DM500">
        <v>1.2789999999999999</v>
      </c>
      <c r="DN500">
        <v>1.7000000000000001E-2</v>
      </c>
      <c r="DO500">
        <v>400</v>
      </c>
      <c r="DP500">
        <v>24</v>
      </c>
      <c r="DQ500">
        <v>0.2</v>
      </c>
      <c r="DR500">
        <v>0.03</v>
      </c>
      <c r="DS500">
        <v>10.716885511971251</v>
      </c>
      <c r="DT500">
        <v>12.17710481355885</v>
      </c>
      <c r="DU500">
        <v>0.88183185846759382</v>
      </c>
      <c r="DV500">
        <v>0</v>
      </c>
      <c r="DW500">
        <v>-49.65406585365853</v>
      </c>
      <c r="DX500">
        <v>-17.900155400696821</v>
      </c>
      <c r="DY500">
        <v>1.7733458365212349</v>
      </c>
      <c r="DZ500">
        <v>0</v>
      </c>
      <c r="EA500">
        <v>3.4679446341463418</v>
      </c>
      <c r="EB500">
        <v>0.16545512195121809</v>
      </c>
      <c r="EC500">
        <v>2.3093123683285401E-2</v>
      </c>
      <c r="ED500">
        <v>0</v>
      </c>
      <c r="EE500">
        <v>1.957235500112724</v>
      </c>
      <c r="EF500">
        <v>1.211387854448678E-2</v>
      </c>
      <c r="EG500">
        <v>1.7524565197787889E-3</v>
      </c>
      <c r="EH500">
        <v>1</v>
      </c>
      <c r="EI500">
        <v>0.14808484815355399</v>
      </c>
      <c r="EJ500">
        <v>-1.061978624770364E-3</v>
      </c>
      <c r="EK500">
        <v>2.0715018150310871E-4</v>
      </c>
      <c r="EL500">
        <v>1</v>
      </c>
      <c r="EM500">
        <v>2</v>
      </c>
      <c r="EN500">
        <v>6</v>
      </c>
      <c r="EO500" t="s">
        <v>1213</v>
      </c>
      <c r="EP500">
        <v>2.9402400000000002</v>
      </c>
      <c r="EQ500">
        <v>2.8012800000000002</v>
      </c>
      <c r="ER500">
        <v>8.0220700000000006E-2</v>
      </c>
      <c r="ES500">
        <v>8.9136099999999996E-2</v>
      </c>
      <c r="ET500">
        <v>0.11687500000000001</v>
      </c>
      <c r="EU500">
        <v>0.106137</v>
      </c>
      <c r="EV500">
        <v>18801.5</v>
      </c>
      <c r="EW500">
        <v>19521.099999999999</v>
      </c>
      <c r="EX500">
        <v>23786.400000000001</v>
      </c>
      <c r="EY500">
        <v>24957.1</v>
      </c>
      <c r="EZ500">
        <v>33633.599999999999</v>
      </c>
      <c r="FA500">
        <v>35631.599999999999</v>
      </c>
      <c r="FB500">
        <v>43388</v>
      </c>
      <c r="FC500">
        <v>46144.2</v>
      </c>
      <c r="FD500">
        <v>1.9326000000000001</v>
      </c>
      <c r="FE500">
        <v>1.7686999999999999</v>
      </c>
      <c r="FF500">
        <v>8.9332499999999995E-2</v>
      </c>
      <c r="FG500">
        <v>0</v>
      </c>
      <c r="FH500">
        <v>30.165299999999998</v>
      </c>
      <c r="FI500">
        <v>999.9</v>
      </c>
      <c r="FJ500">
        <v>41.8</v>
      </c>
      <c r="FK500">
        <v>41.7</v>
      </c>
      <c r="FL500">
        <v>34.332700000000003</v>
      </c>
      <c r="FM500">
        <v>63.584299999999999</v>
      </c>
      <c r="FN500">
        <v>26.037700000000001</v>
      </c>
      <c r="FO500">
        <v>1</v>
      </c>
      <c r="FP500">
        <v>0.61736999999999997</v>
      </c>
      <c r="FQ500">
        <v>2.6271800000000001</v>
      </c>
      <c r="FR500">
        <v>20.2986</v>
      </c>
      <c r="FS500">
        <v>5.2107000000000001</v>
      </c>
      <c r="FT500">
        <v>11.9078</v>
      </c>
      <c r="FU500">
        <v>5.0027999999999997</v>
      </c>
      <c r="FV500">
        <v>3.29033</v>
      </c>
      <c r="FW500">
        <v>9999</v>
      </c>
      <c r="FX500">
        <v>9999</v>
      </c>
      <c r="FY500">
        <v>9999</v>
      </c>
      <c r="FZ500">
        <v>999.9</v>
      </c>
      <c r="GA500">
        <v>1.8597699999999999</v>
      </c>
      <c r="GB500">
        <v>1.85484</v>
      </c>
      <c r="GC500">
        <v>1.85795</v>
      </c>
      <c r="GD500">
        <v>1.8564799999999999</v>
      </c>
      <c r="GE500">
        <v>1.8551599999999999</v>
      </c>
      <c r="GF500">
        <v>1.8547100000000001</v>
      </c>
      <c r="GG500">
        <v>1.85364</v>
      </c>
      <c r="GH500">
        <v>1.8565700000000001</v>
      </c>
      <c r="GI500">
        <v>0</v>
      </c>
      <c r="GJ500">
        <v>0</v>
      </c>
      <c r="GK500">
        <v>0</v>
      </c>
      <c r="GL500">
        <v>0</v>
      </c>
      <c r="GM500" t="s">
        <v>382</v>
      </c>
      <c r="GN500" t="s">
        <v>383</v>
      </c>
      <c r="GO500" t="s">
        <v>384</v>
      </c>
      <c r="GP500" t="s">
        <v>384</v>
      </c>
      <c r="GQ500" t="s">
        <v>384</v>
      </c>
      <c r="GR500" t="s">
        <v>384</v>
      </c>
      <c r="GS500">
        <v>0</v>
      </c>
      <c r="GT500">
        <v>100</v>
      </c>
      <c r="GU500">
        <v>100</v>
      </c>
      <c r="GV500">
        <v>1.2</v>
      </c>
      <c r="GW500">
        <v>1.2800000000000001E-2</v>
      </c>
      <c r="GX500">
        <v>0.27761382284396391</v>
      </c>
      <c r="GY500">
        <v>3.0239061252787889E-3</v>
      </c>
      <c r="GZ500">
        <v>-1.398580452151984E-6</v>
      </c>
      <c r="HA500">
        <v>2.8030378366047371E-10</v>
      </c>
      <c r="HB500">
        <v>-7.1345895132161177E-2</v>
      </c>
      <c r="HC500">
        <v>1.0309082032153079E-2</v>
      </c>
      <c r="HD500">
        <v>-3.6321104004466529E-4</v>
      </c>
      <c r="HE500">
        <v>3.6129943689190391E-6</v>
      </c>
      <c r="HF500">
        <v>0</v>
      </c>
      <c r="HG500">
        <v>2134</v>
      </c>
      <c r="HH500">
        <v>3</v>
      </c>
      <c r="HI500">
        <v>46</v>
      </c>
      <c r="HJ500">
        <v>6.1</v>
      </c>
      <c r="HK500">
        <v>6</v>
      </c>
      <c r="HL500">
        <v>1.1059600000000001</v>
      </c>
      <c r="HM500">
        <v>2.36084</v>
      </c>
      <c r="HN500">
        <v>1.4978</v>
      </c>
      <c r="HO500">
        <v>2.3010299999999999</v>
      </c>
      <c r="HP500">
        <v>1.5478499999999999</v>
      </c>
      <c r="HQ500">
        <v>2.4621599999999999</v>
      </c>
      <c r="HR500">
        <v>43.6173</v>
      </c>
      <c r="HS500">
        <v>15.375400000000001</v>
      </c>
      <c r="HT500">
        <v>18</v>
      </c>
      <c r="HU500">
        <v>501.58499999999998</v>
      </c>
      <c r="HV500">
        <v>458.94600000000003</v>
      </c>
      <c r="HW500">
        <v>26.4877</v>
      </c>
      <c r="HX500">
        <v>34.6158</v>
      </c>
      <c r="HY500">
        <v>29.999199999999998</v>
      </c>
      <c r="HZ500">
        <v>34.515999999999998</v>
      </c>
      <c r="IA500">
        <v>34.618099999999998</v>
      </c>
      <c r="IB500">
        <v>22.3309</v>
      </c>
      <c r="IC500">
        <v>28.625599999999999</v>
      </c>
      <c r="ID500">
        <v>0</v>
      </c>
      <c r="IE500">
        <v>26.493500000000001</v>
      </c>
      <c r="IF500">
        <v>452.29700000000003</v>
      </c>
      <c r="IG500">
        <v>23.9023</v>
      </c>
      <c r="IH500">
        <v>100.315</v>
      </c>
      <c r="II500">
        <v>99.999200000000002</v>
      </c>
      <c r="IJ500" t="s">
        <v>2639</v>
      </c>
    </row>
    <row r="501" spans="1:244" x14ac:dyDescent="0.2">
      <c r="A501">
        <v>485</v>
      </c>
      <c r="B501">
        <v>1659809768.0999999</v>
      </c>
      <c r="C501">
        <v>13626.599999904631</v>
      </c>
      <c r="D501" t="s">
        <v>1361</v>
      </c>
      <c r="E501" t="s">
        <v>1362</v>
      </c>
      <c r="F501">
        <v>1</v>
      </c>
      <c r="G501" t="s">
        <v>373</v>
      </c>
      <c r="H501" t="s">
        <v>374</v>
      </c>
      <c r="I501" t="s">
        <v>375</v>
      </c>
      <c r="J501" t="s">
        <v>376</v>
      </c>
      <c r="K501" t="s">
        <v>377</v>
      </c>
      <c r="L501" t="s">
        <v>1192</v>
      </c>
      <c r="M501" t="s">
        <v>378</v>
      </c>
      <c r="N501">
        <v>1659809760.599999</v>
      </c>
      <c r="O501">
        <f t="shared" si="238"/>
        <v>2.9823267449965041E-3</v>
      </c>
      <c r="P501">
        <f t="shared" si="239"/>
        <v>2.9823267449965041</v>
      </c>
      <c r="Q501">
        <f t="shared" si="240"/>
        <v>12.340631194347051</v>
      </c>
      <c r="R501">
        <f t="shared" si="241"/>
        <v>330.56093333333331</v>
      </c>
      <c r="S501">
        <f t="shared" si="242"/>
        <v>186.4646534104987</v>
      </c>
      <c r="T501">
        <f t="shared" si="243"/>
        <v>18.439734753164593</v>
      </c>
      <c r="U501">
        <f t="shared" si="244"/>
        <v>32.68960534308961</v>
      </c>
      <c r="V501">
        <f t="shared" si="245"/>
        <v>0.14913109976825459</v>
      </c>
      <c r="W501">
        <f t="shared" si="246"/>
        <v>2.9086744156420252</v>
      </c>
      <c r="X501">
        <f t="shared" si="247"/>
        <v>0.14500984532606026</v>
      </c>
      <c r="Y501">
        <f t="shared" si="248"/>
        <v>9.0991945239428135E-2</v>
      </c>
      <c r="Z501">
        <f t="shared" si="249"/>
        <v>321.5163192</v>
      </c>
      <c r="AA501">
        <f t="shared" si="250"/>
        <v>32.089202902339281</v>
      </c>
      <c r="AB501">
        <f t="shared" si="251"/>
        <v>31.60987333333334</v>
      </c>
      <c r="AC501">
        <f t="shared" si="252"/>
        <v>4.6706507442622627</v>
      </c>
      <c r="AD501">
        <f t="shared" si="253"/>
        <v>60.253258685716524</v>
      </c>
      <c r="AE501">
        <f t="shared" si="254"/>
        <v>2.7127397410495737</v>
      </c>
      <c r="AF501">
        <f t="shared" si="255"/>
        <v>4.5022290913746854</v>
      </c>
      <c r="AG501">
        <f t="shared" si="256"/>
        <v>1.957911003212689</v>
      </c>
      <c r="AH501">
        <f t="shared" si="257"/>
        <v>-131.52060945434584</v>
      </c>
      <c r="AI501">
        <f t="shared" si="258"/>
        <v>-101.21825809905955</v>
      </c>
      <c r="AJ501">
        <f t="shared" si="259"/>
        <v>-7.836573750428065</v>
      </c>
      <c r="AK501">
        <f t="shared" si="260"/>
        <v>80.940877896166555</v>
      </c>
      <c r="AL501">
        <f t="shared" si="261"/>
        <v>41.403972872431616</v>
      </c>
      <c r="AM501">
        <f t="shared" si="262"/>
        <v>2.9808407159075045</v>
      </c>
      <c r="AN501">
        <f t="shared" si="263"/>
        <v>12.340631194347051</v>
      </c>
      <c r="AO501">
        <v>415.78172497731629</v>
      </c>
      <c r="AP501">
        <v>374.87029696969711</v>
      </c>
      <c r="AQ501">
        <v>5.0201115578891562</v>
      </c>
      <c r="AR501">
        <v>65.640967639493695</v>
      </c>
      <c r="AS501">
        <f t="shared" si="264"/>
        <v>2.9823267449965041</v>
      </c>
      <c r="AT501">
        <v>23.931135164551051</v>
      </c>
      <c r="AU501">
        <v>27.410745054945082</v>
      </c>
      <c r="AV501">
        <v>1.5685411667829348E-5</v>
      </c>
      <c r="AW501">
        <v>85.652691204129724</v>
      </c>
      <c r="AX501">
        <v>0</v>
      </c>
      <c r="AY501">
        <v>0</v>
      </c>
      <c r="AZ501">
        <f t="shared" si="265"/>
        <v>1</v>
      </c>
      <c r="BA501">
        <f t="shared" si="266"/>
        <v>0</v>
      </c>
      <c r="BB501">
        <f t="shared" si="267"/>
        <v>51568.495651503668</v>
      </c>
      <c r="BC501">
        <f t="shared" si="268"/>
        <v>2000.002</v>
      </c>
      <c r="BD501">
        <f t="shared" si="269"/>
        <v>1681.2016799999999</v>
      </c>
      <c r="BE501">
        <f t="shared" si="270"/>
        <v>0.84059999940000052</v>
      </c>
      <c r="BF501">
        <f t="shared" si="271"/>
        <v>0.16075799884200115</v>
      </c>
      <c r="BG501">
        <v>6</v>
      </c>
      <c r="BH501">
        <v>0.5</v>
      </c>
      <c r="BI501" t="s">
        <v>379</v>
      </c>
      <c r="BJ501">
        <v>2</v>
      </c>
      <c r="BK501" t="b">
        <v>1</v>
      </c>
      <c r="BL501">
        <v>1659809760.599999</v>
      </c>
      <c r="BM501">
        <v>330.56093333333331</v>
      </c>
      <c r="BN501">
        <v>381.41379999999998</v>
      </c>
      <c r="BO501">
        <v>27.43152666666667</v>
      </c>
      <c r="BP501">
        <v>23.953620000000001</v>
      </c>
      <c r="BQ501">
        <v>329.42933333333337</v>
      </c>
      <c r="BR501">
        <v>27.418786666666659</v>
      </c>
      <c r="BS501">
        <v>500.14080000000001</v>
      </c>
      <c r="BT501">
        <v>98.791313333333335</v>
      </c>
      <c r="BU501">
        <v>0.10000154</v>
      </c>
      <c r="BV501">
        <v>30.964400000000001</v>
      </c>
      <c r="BW501">
        <v>31.60987333333334</v>
      </c>
      <c r="BX501">
        <v>999.89999999999986</v>
      </c>
      <c r="BY501">
        <v>0</v>
      </c>
      <c r="BZ501">
        <v>0</v>
      </c>
      <c r="CA501">
        <v>10002.376</v>
      </c>
      <c r="CB501">
        <v>0</v>
      </c>
      <c r="CC501">
        <v>214.04186666666669</v>
      </c>
      <c r="CD501">
        <v>-50.852953333333318</v>
      </c>
      <c r="CE501">
        <v>339.88413333333341</v>
      </c>
      <c r="CF501">
        <v>390.77346666666659</v>
      </c>
      <c r="CG501">
        <v>3.4779093333333342</v>
      </c>
      <c r="CH501">
        <v>381.41379999999998</v>
      </c>
      <c r="CI501">
        <v>23.953620000000001</v>
      </c>
      <c r="CJ501">
        <v>2.7099966666666662</v>
      </c>
      <c r="CK501">
        <v>2.3664100000000001</v>
      </c>
      <c r="CL501">
        <v>22.345866666666669</v>
      </c>
      <c r="CM501">
        <v>20.135713333333339</v>
      </c>
      <c r="CN501">
        <v>2000.002</v>
      </c>
      <c r="CO501">
        <v>0.97999919999999985</v>
      </c>
      <c r="CP501">
        <v>2.0000906666666669E-2</v>
      </c>
      <c r="CQ501">
        <v>0</v>
      </c>
      <c r="CR501">
        <v>2.5625333333333331</v>
      </c>
      <c r="CS501">
        <v>0</v>
      </c>
      <c r="CT501">
        <v>19646.23333333333</v>
      </c>
      <c r="CU501">
        <v>17412.34</v>
      </c>
      <c r="CV501">
        <v>43.912199999999999</v>
      </c>
      <c r="CW501">
        <v>45.120800000000003</v>
      </c>
      <c r="CX501">
        <v>43.991599999999998</v>
      </c>
      <c r="CY501">
        <v>43.370800000000003</v>
      </c>
      <c r="CZ501">
        <v>43.811999999999998</v>
      </c>
      <c r="DA501">
        <v>1960.002</v>
      </c>
      <c r="DB501">
        <v>40</v>
      </c>
      <c r="DC501">
        <v>0</v>
      </c>
      <c r="DD501">
        <v>1659809767.5</v>
      </c>
      <c r="DE501">
        <v>0</v>
      </c>
      <c r="DF501">
        <v>1659809405.0999999</v>
      </c>
      <c r="DG501" t="s">
        <v>1197</v>
      </c>
      <c r="DH501">
        <v>1659809402.5999999</v>
      </c>
      <c r="DI501">
        <v>1659809405.0999999</v>
      </c>
      <c r="DJ501">
        <v>17</v>
      </c>
      <c r="DK501">
        <v>-0.01</v>
      </c>
      <c r="DL501">
        <v>-1E-3</v>
      </c>
      <c r="DM501">
        <v>1.2789999999999999</v>
      </c>
      <c r="DN501">
        <v>1.7000000000000001E-2</v>
      </c>
      <c r="DO501">
        <v>400</v>
      </c>
      <c r="DP501">
        <v>24</v>
      </c>
      <c r="DQ501">
        <v>0.2</v>
      </c>
      <c r="DR501">
        <v>0.03</v>
      </c>
      <c r="DS501">
        <v>10.716885511971251</v>
      </c>
      <c r="DT501">
        <v>12.17710481355885</v>
      </c>
      <c r="DU501">
        <v>0.88183185846759382</v>
      </c>
      <c r="DV501">
        <v>0</v>
      </c>
      <c r="DW501">
        <v>-49.65406585365853</v>
      </c>
      <c r="DX501">
        <v>-17.900155400696821</v>
      </c>
      <c r="DY501">
        <v>1.7733458365212349</v>
      </c>
      <c r="DZ501">
        <v>0</v>
      </c>
      <c r="EA501">
        <v>3.4679446341463418</v>
      </c>
      <c r="EB501">
        <v>0.16545512195121809</v>
      </c>
      <c r="EC501">
        <v>2.3093123683285401E-2</v>
      </c>
      <c r="ED501">
        <v>0</v>
      </c>
      <c r="EE501">
        <v>1.957235500112724</v>
      </c>
      <c r="EF501">
        <v>1.211387854448678E-2</v>
      </c>
      <c r="EG501">
        <v>1.7524565197787889E-3</v>
      </c>
      <c r="EH501">
        <v>1</v>
      </c>
      <c r="EI501">
        <v>0.14808484815355399</v>
      </c>
      <c r="EJ501">
        <v>-1.061978624770364E-3</v>
      </c>
      <c r="EK501">
        <v>2.0715018150310871E-4</v>
      </c>
      <c r="EL501">
        <v>1</v>
      </c>
      <c r="EM501">
        <v>2</v>
      </c>
      <c r="EN501">
        <v>6</v>
      </c>
      <c r="EO501" t="s">
        <v>1213</v>
      </c>
      <c r="EP501">
        <v>2.94021</v>
      </c>
      <c r="EQ501">
        <v>2.8012199999999998</v>
      </c>
      <c r="ER501">
        <v>8.1068799999999996E-2</v>
      </c>
      <c r="ES501">
        <v>8.9969400000000005E-2</v>
      </c>
      <c r="ET501">
        <v>0.116853</v>
      </c>
      <c r="EU501">
        <v>0.106129</v>
      </c>
      <c r="EV501">
        <v>18784.400000000001</v>
      </c>
      <c r="EW501">
        <v>19503.3</v>
      </c>
      <c r="EX501">
        <v>23786.6</v>
      </c>
      <c r="EY501">
        <v>24957.1</v>
      </c>
      <c r="EZ501">
        <v>33634.6</v>
      </c>
      <c r="FA501">
        <v>35631.9</v>
      </c>
      <c r="FB501">
        <v>43388.2</v>
      </c>
      <c r="FC501">
        <v>46144.2</v>
      </c>
      <c r="FD501">
        <v>1.9319</v>
      </c>
      <c r="FE501">
        <v>1.7686999999999999</v>
      </c>
      <c r="FF501">
        <v>8.9366000000000001E-2</v>
      </c>
      <c r="FG501">
        <v>0</v>
      </c>
      <c r="FH501">
        <v>30.165299999999998</v>
      </c>
      <c r="FI501">
        <v>999.9</v>
      </c>
      <c r="FJ501">
        <v>41.8</v>
      </c>
      <c r="FK501">
        <v>41.7</v>
      </c>
      <c r="FL501">
        <v>34.331800000000001</v>
      </c>
      <c r="FM501">
        <v>63.394300000000001</v>
      </c>
      <c r="FN501">
        <v>25.853400000000001</v>
      </c>
      <c r="FO501">
        <v>1</v>
      </c>
      <c r="FP501">
        <v>0.61723099999999997</v>
      </c>
      <c r="FQ501">
        <v>2.6463800000000002</v>
      </c>
      <c r="FR501">
        <v>20.298200000000001</v>
      </c>
      <c r="FS501">
        <v>5.2108499999999998</v>
      </c>
      <c r="FT501">
        <v>11.9078</v>
      </c>
      <c r="FU501">
        <v>5.0028499999999996</v>
      </c>
      <c r="FV501">
        <v>3.2903500000000001</v>
      </c>
      <c r="FW501">
        <v>9999</v>
      </c>
      <c r="FX501">
        <v>9999</v>
      </c>
      <c r="FY501">
        <v>9999</v>
      </c>
      <c r="FZ501">
        <v>999.9</v>
      </c>
      <c r="GA501">
        <v>1.85975</v>
      </c>
      <c r="GB501">
        <v>1.8548100000000001</v>
      </c>
      <c r="GC501">
        <v>1.85792</v>
      </c>
      <c r="GD501">
        <v>1.85643</v>
      </c>
      <c r="GE501">
        <v>1.8551599999999999</v>
      </c>
      <c r="GF501">
        <v>1.8547100000000001</v>
      </c>
      <c r="GG501">
        <v>1.85364</v>
      </c>
      <c r="GH501">
        <v>1.8565499999999999</v>
      </c>
      <c r="GI501">
        <v>0</v>
      </c>
      <c r="GJ501">
        <v>0</v>
      </c>
      <c r="GK501">
        <v>0</v>
      </c>
      <c r="GL501">
        <v>0</v>
      </c>
      <c r="GM501" t="s">
        <v>382</v>
      </c>
      <c r="GN501" t="s">
        <v>383</v>
      </c>
      <c r="GO501" t="s">
        <v>384</v>
      </c>
      <c r="GP501" t="s">
        <v>384</v>
      </c>
      <c r="GQ501" t="s">
        <v>384</v>
      </c>
      <c r="GR501" t="s">
        <v>384</v>
      </c>
      <c r="GS501">
        <v>0</v>
      </c>
      <c r="GT501">
        <v>100</v>
      </c>
      <c r="GU501">
        <v>100</v>
      </c>
      <c r="GV501">
        <v>1.21</v>
      </c>
      <c r="GW501">
        <v>1.2800000000000001E-2</v>
      </c>
      <c r="GX501">
        <v>0.27761382284396391</v>
      </c>
      <c r="GY501">
        <v>3.0239061252787889E-3</v>
      </c>
      <c r="GZ501">
        <v>-1.398580452151984E-6</v>
      </c>
      <c r="HA501">
        <v>2.8030378366047371E-10</v>
      </c>
      <c r="HB501">
        <v>-7.1345895132161177E-2</v>
      </c>
      <c r="HC501">
        <v>1.0309082032153079E-2</v>
      </c>
      <c r="HD501">
        <v>-3.6321104004466529E-4</v>
      </c>
      <c r="HE501">
        <v>3.6129943689190391E-6</v>
      </c>
      <c r="HF501">
        <v>0</v>
      </c>
      <c r="HG501">
        <v>2134</v>
      </c>
      <c r="HH501">
        <v>3</v>
      </c>
      <c r="HI501">
        <v>46</v>
      </c>
      <c r="HJ501">
        <v>6.1</v>
      </c>
      <c r="HK501">
        <v>6</v>
      </c>
      <c r="HL501">
        <v>1.1230500000000001</v>
      </c>
      <c r="HM501">
        <v>2.3706100000000001</v>
      </c>
      <c r="HN501">
        <v>1.4978</v>
      </c>
      <c r="HO501">
        <v>2.3010299999999999</v>
      </c>
      <c r="HP501">
        <v>1.5478499999999999</v>
      </c>
      <c r="HQ501">
        <v>2.4267599999999998</v>
      </c>
      <c r="HR501">
        <v>43.6173</v>
      </c>
      <c r="HS501">
        <v>15.3666</v>
      </c>
      <c r="HT501">
        <v>18</v>
      </c>
      <c r="HU501">
        <v>501.14100000000002</v>
      </c>
      <c r="HV501">
        <v>458.93200000000002</v>
      </c>
      <c r="HW501">
        <v>26.494399999999999</v>
      </c>
      <c r="HX501">
        <v>34.613799999999998</v>
      </c>
      <c r="HY501">
        <v>29.999300000000002</v>
      </c>
      <c r="HZ501">
        <v>34.514000000000003</v>
      </c>
      <c r="IA501">
        <v>34.616100000000003</v>
      </c>
      <c r="IB501">
        <v>22.492599999999999</v>
      </c>
      <c r="IC501">
        <v>28.625599999999999</v>
      </c>
      <c r="ID501">
        <v>0</v>
      </c>
      <c r="IE501">
        <v>26.517900000000001</v>
      </c>
      <c r="IF501">
        <v>452.29700000000003</v>
      </c>
      <c r="IG501">
        <v>23.902999999999999</v>
      </c>
      <c r="IH501">
        <v>100.316</v>
      </c>
      <c r="II501">
        <v>99.999300000000005</v>
      </c>
      <c r="IJ501" t="s">
        <v>2639</v>
      </c>
    </row>
    <row r="502" spans="1:244" x14ac:dyDescent="0.2">
      <c r="A502">
        <v>486</v>
      </c>
      <c r="B502">
        <v>1659809769.0999999</v>
      </c>
      <c r="C502">
        <v>13627.599999904631</v>
      </c>
      <c r="D502" t="s">
        <v>1363</v>
      </c>
      <c r="E502" t="s">
        <v>1364</v>
      </c>
      <c r="F502">
        <v>1</v>
      </c>
      <c r="G502" t="s">
        <v>373</v>
      </c>
      <c r="H502" t="s">
        <v>374</v>
      </c>
      <c r="I502" t="s">
        <v>375</v>
      </c>
      <c r="J502" t="s">
        <v>376</v>
      </c>
      <c r="K502" t="s">
        <v>377</v>
      </c>
      <c r="L502" t="s">
        <v>1192</v>
      </c>
      <c r="M502" t="s">
        <v>378</v>
      </c>
      <c r="N502">
        <v>1659809761.0999999</v>
      </c>
      <c r="O502">
        <f t="shared" si="238"/>
        <v>2.9941361285646079E-3</v>
      </c>
      <c r="P502">
        <f t="shared" si="239"/>
        <v>2.994136128564608</v>
      </c>
      <c r="Q502">
        <f t="shared" si="240"/>
        <v>12.585775226624081</v>
      </c>
      <c r="R502">
        <f t="shared" si="241"/>
        <v>332.99262499999998</v>
      </c>
      <c r="S502">
        <f t="shared" si="242"/>
        <v>186.68710952440938</v>
      </c>
      <c r="T502">
        <f t="shared" si="243"/>
        <v>18.46171999907828</v>
      </c>
      <c r="U502">
        <f t="shared" si="244"/>
        <v>32.930054036239014</v>
      </c>
      <c r="V502">
        <f t="shared" si="245"/>
        <v>0.14971812073637208</v>
      </c>
      <c r="W502">
        <f t="shared" si="246"/>
        <v>2.9086130636179623</v>
      </c>
      <c r="X502">
        <f t="shared" si="247"/>
        <v>0.14556475916386008</v>
      </c>
      <c r="Y502">
        <f t="shared" si="248"/>
        <v>9.1341540456585699E-2</v>
      </c>
      <c r="Z502">
        <f t="shared" si="249"/>
        <v>321.51609975000002</v>
      </c>
      <c r="AA502">
        <f t="shared" si="250"/>
        <v>32.086333987924569</v>
      </c>
      <c r="AB502">
        <f t="shared" si="251"/>
        <v>31.610218750000001</v>
      </c>
      <c r="AC502">
        <f t="shared" si="252"/>
        <v>4.6707423214865429</v>
      </c>
      <c r="AD502">
        <f t="shared" si="253"/>
        <v>60.248879051732409</v>
      </c>
      <c r="AE502">
        <f t="shared" si="254"/>
        <v>2.7125725337573727</v>
      </c>
      <c r="AF502">
        <f t="shared" si="255"/>
        <v>4.5022788414507025</v>
      </c>
      <c r="AG502">
        <f t="shared" si="256"/>
        <v>1.9581697877291702</v>
      </c>
      <c r="AH502">
        <f t="shared" si="257"/>
        <v>-132.0414032696992</v>
      </c>
      <c r="AI502">
        <f t="shared" si="258"/>
        <v>-101.2399058455017</v>
      </c>
      <c r="AJ502">
        <f t="shared" si="259"/>
        <v>-7.8384359451941581</v>
      </c>
      <c r="AK502">
        <f t="shared" si="260"/>
        <v>80.396354689604991</v>
      </c>
      <c r="AL502">
        <f t="shared" si="261"/>
        <v>41.505225507220871</v>
      </c>
      <c r="AM502">
        <f t="shared" si="262"/>
        <v>2.9831410839178352</v>
      </c>
      <c r="AN502">
        <f t="shared" si="263"/>
        <v>12.585775226624081</v>
      </c>
      <c r="AO502">
        <v>421.0708048761233</v>
      </c>
      <c r="AP502">
        <v>379.8793757575757</v>
      </c>
      <c r="AQ502">
        <v>5.0159694246541404</v>
      </c>
      <c r="AR502">
        <v>65.640967639493695</v>
      </c>
      <c r="AS502">
        <f t="shared" si="264"/>
        <v>2.994136128564608</v>
      </c>
      <c r="AT502">
        <v>23.90954264344575</v>
      </c>
      <c r="AU502">
        <v>27.403426373626392</v>
      </c>
      <c r="AV502">
        <v>-5.3837751507534533E-5</v>
      </c>
      <c r="AW502">
        <v>85.652691204129724</v>
      </c>
      <c r="AX502">
        <v>0</v>
      </c>
      <c r="AY502">
        <v>0</v>
      </c>
      <c r="AZ502">
        <f t="shared" si="265"/>
        <v>1</v>
      </c>
      <c r="BA502">
        <f t="shared" si="266"/>
        <v>0</v>
      </c>
      <c r="BB502">
        <f t="shared" si="267"/>
        <v>51566.724718657788</v>
      </c>
      <c r="BC502">
        <f t="shared" si="268"/>
        <v>2000.0006249999999</v>
      </c>
      <c r="BD502">
        <f t="shared" si="269"/>
        <v>1681.200525</v>
      </c>
      <c r="BE502">
        <f t="shared" si="270"/>
        <v>0.84059999981250011</v>
      </c>
      <c r="BF502">
        <f t="shared" si="271"/>
        <v>0.16075799963812512</v>
      </c>
      <c r="BG502">
        <v>6</v>
      </c>
      <c r="BH502">
        <v>0.5</v>
      </c>
      <c r="BI502" t="s">
        <v>379</v>
      </c>
      <c r="BJ502">
        <v>2</v>
      </c>
      <c r="BK502" t="b">
        <v>1</v>
      </c>
      <c r="BL502">
        <v>1659809761.0999999</v>
      </c>
      <c r="BM502">
        <v>332.99262499999998</v>
      </c>
      <c r="BN502">
        <v>383.97662500000001</v>
      </c>
      <c r="BO502">
        <v>27.42985625</v>
      </c>
      <c r="BP502">
        <v>23.949256250000001</v>
      </c>
      <c r="BQ502">
        <v>331.85581250000001</v>
      </c>
      <c r="BR502">
        <v>27.417112500000002</v>
      </c>
      <c r="BS502">
        <v>500.14031249999999</v>
      </c>
      <c r="BT502">
        <v>98.791237499999994</v>
      </c>
      <c r="BU502">
        <v>0.10000381875</v>
      </c>
      <c r="BV502">
        <v>30.964593749999999</v>
      </c>
      <c r="BW502">
        <v>31.610218750000001</v>
      </c>
      <c r="BX502">
        <v>999.9</v>
      </c>
      <c r="BY502">
        <v>0</v>
      </c>
      <c r="BZ502">
        <v>0</v>
      </c>
      <c r="CA502">
        <v>10002.032499999999</v>
      </c>
      <c r="CB502">
        <v>0</v>
      </c>
      <c r="CC502">
        <v>213.96237500000001</v>
      </c>
      <c r="CD502">
        <v>-50.9840625</v>
      </c>
      <c r="CE502">
        <v>342.38381249999998</v>
      </c>
      <c r="CF502">
        <v>393.3973125</v>
      </c>
      <c r="CG502">
        <v>3.4806056249999999</v>
      </c>
      <c r="CH502">
        <v>383.97662500000001</v>
      </c>
      <c r="CI502">
        <v>23.949256250000001</v>
      </c>
      <c r="CJ502">
        <v>2.709829375</v>
      </c>
      <c r="CK502">
        <v>2.3659768749999999</v>
      </c>
      <c r="CL502">
        <v>22.344850000000001</v>
      </c>
      <c r="CM502">
        <v>20.132750000000001</v>
      </c>
      <c r="CN502">
        <v>2000.0006249999999</v>
      </c>
      <c r="CO502">
        <v>0.97999918750000004</v>
      </c>
      <c r="CP502">
        <v>2.0000918749999999E-2</v>
      </c>
      <c r="CQ502">
        <v>0</v>
      </c>
      <c r="CR502">
        <v>2.5906250000000002</v>
      </c>
      <c r="CS502">
        <v>0</v>
      </c>
      <c r="CT502">
        <v>19647.143749999999</v>
      </c>
      <c r="CU502">
        <v>17412.325000000001</v>
      </c>
      <c r="CV502">
        <v>43.909875</v>
      </c>
      <c r="CW502">
        <v>45.121062500000001</v>
      </c>
      <c r="CX502">
        <v>43.992125000000001</v>
      </c>
      <c r="CY502">
        <v>43.371062500000001</v>
      </c>
      <c r="CZ502">
        <v>43.811999999999998</v>
      </c>
      <c r="DA502">
        <v>1960.0006249999999</v>
      </c>
      <c r="DB502">
        <v>40</v>
      </c>
      <c r="DC502">
        <v>0</v>
      </c>
      <c r="DD502">
        <v>1659809768.7</v>
      </c>
      <c r="DE502">
        <v>0</v>
      </c>
      <c r="DF502">
        <v>1659809405.0999999</v>
      </c>
      <c r="DG502" t="s">
        <v>1197</v>
      </c>
      <c r="DH502">
        <v>1659809402.5999999</v>
      </c>
      <c r="DI502">
        <v>1659809405.0999999</v>
      </c>
      <c r="DJ502">
        <v>17</v>
      </c>
      <c r="DK502">
        <v>-0.01</v>
      </c>
      <c r="DL502">
        <v>-1E-3</v>
      </c>
      <c r="DM502">
        <v>1.2789999999999999</v>
      </c>
      <c r="DN502">
        <v>1.7000000000000001E-2</v>
      </c>
      <c r="DO502">
        <v>400</v>
      </c>
      <c r="DP502">
        <v>24</v>
      </c>
      <c r="DQ502">
        <v>0.2</v>
      </c>
      <c r="DR502">
        <v>0.03</v>
      </c>
      <c r="DS502">
        <v>10.95376011696318</v>
      </c>
      <c r="DT502">
        <v>11.8540319338288</v>
      </c>
      <c r="DU502">
        <v>0.88796978011457417</v>
      </c>
      <c r="DV502">
        <v>0</v>
      </c>
      <c r="DW502">
        <v>-50.1508325</v>
      </c>
      <c r="DX502">
        <v>-17.940921951219419</v>
      </c>
      <c r="DY502">
        <v>1.734451777275388</v>
      </c>
      <c r="DZ502">
        <v>0</v>
      </c>
      <c r="EA502">
        <v>3.4749175000000001</v>
      </c>
      <c r="EB502">
        <v>0.19579429643527199</v>
      </c>
      <c r="EC502">
        <v>2.585349703134953E-2</v>
      </c>
      <c r="ED502">
        <v>0</v>
      </c>
      <c r="EE502">
        <v>1.9577494973815961</v>
      </c>
      <c r="EF502">
        <v>1.7900608154396789E-2</v>
      </c>
      <c r="EG502">
        <v>2.1236571817435132E-3</v>
      </c>
      <c r="EH502">
        <v>1</v>
      </c>
      <c r="EI502">
        <v>0.14814710093304889</v>
      </c>
      <c r="EJ502">
        <v>-4.549833861817983E-4</v>
      </c>
      <c r="EK502">
        <v>2.3865707743408139E-4</v>
      </c>
      <c r="EL502">
        <v>1</v>
      </c>
      <c r="EM502">
        <v>2</v>
      </c>
      <c r="EN502">
        <v>6</v>
      </c>
      <c r="EO502" t="s">
        <v>1213</v>
      </c>
      <c r="EP502">
        <v>2.9403000000000001</v>
      </c>
      <c r="EQ502">
        <v>2.8012000000000001</v>
      </c>
      <c r="ER502">
        <v>8.1909200000000001E-2</v>
      </c>
      <c r="ES502">
        <v>9.0788199999999999E-2</v>
      </c>
      <c r="ET502">
        <v>0.11683499999999999</v>
      </c>
      <c r="EU502">
        <v>0.106126</v>
      </c>
      <c r="EV502">
        <v>18767.3</v>
      </c>
      <c r="EW502">
        <v>19485.8</v>
      </c>
      <c r="EX502">
        <v>23786.7</v>
      </c>
      <c r="EY502">
        <v>24957.1</v>
      </c>
      <c r="EZ502">
        <v>33635.4</v>
      </c>
      <c r="FA502">
        <v>35632.199999999997</v>
      </c>
      <c r="FB502">
        <v>43388.4</v>
      </c>
      <c r="FC502">
        <v>46144.4</v>
      </c>
      <c r="FD502">
        <v>1.9318500000000001</v>
      </c>
      <c r="FE502">
        <v>1.7687299999999999</v>
      </c>
      <c r="FF502">
        <v>8.9183399999999996E-2</v>
      </c>
      <c r="FG502">
        <v>0</v>
      </c>
      <c r="FH502">
        <v>30.165299999999998</v>
      </c>
      <c r="FI502">
        <v>999.9</v>
      </c>
      <c r="FJ502">
        <v>41.8</v>
      </c>
      <c r="FK502">
        <v>41.7</v>
      </c>
      <c r="FL502">
        <v>34.333599999999997</v>
      </c>
      <c r="FM502">
        <v>63.834299999999999</v>
      </c>
      <c r="FN502">
        <v>25.773199999999999</v>
      </c>
      <c r="FO502">
        <v>1</v>
      </c>
      <c r="FP502">
        <v>0.61720299999999995</v>
      </c>
      <c r="FQ502">
        <v>2.6408100000000001</v>
      </c>
      <c r="FR502">
        <v>20.298300000000001</v>
      </c>
      <c r="FS502">
        <v>5.2107000000000001</v>
      </c>
      <c r="FT502">
        <v>11.9078</v>
      </c>
      <c r="FU502">
        <v>5.0027499999999998</v>
      </c>
      <c r="FV502">
        <v>3.2902499999999999</v>
      </c>
      <c r="FW502">
        <v>9999</v>
      </c>
      <c r="FX502">
        <v>9999</v>
      </c>
      <c r="FY502">
        <v>9999</v>
      </c>
      <c r="FZ502">
        <v>999.9</v>
      </c>
      <c r="GA502">
        <v>1.8597399999999999</v>
      </c>
      <c r="GB502">
        <v>1.8548</v>
      </c>
      <c r="GC502">
        <v>1.85791</v>
      </c>
      <c r="GD502">
        <v>1.85642</v>
      </c>
      <c r="GE502">
        <v>1.8551599999999999</v>
      </c>
      <c r="GF502">
        <v>1.8547100000000001</v>
      </c>
      <c r="GG502">
        <v>1.85364</v>
      </c>
      <c r="GH502">
        <v>1.8565400000000001</v>
      </c>
      <c r="GI502">
        <v>0</v>
      </c>
      <c r="GJ502">
        <v>0</v>
      </c>
      <c r="GK502">
        <v>0</v>
      </c>
      <c r="GL502">
        <v>0</v>
      </c>
      <c r="GM502" t="s">
        <v>382</v>
      </c>
      <c r="GN502" t="s">
        <v>383</v>
      </c>
      <c r="GO502" t="s">
        <v>384</v>
      </c>
      <c r="GP502" t="s">
        <v>384</v>
      </c>
      <c r="GQ502" t="s">
        <v>384</v>
      </c>
      <c r="GR502" t="s">
        <v>384</v>
      </c>
      <c r="GS502">
        <v>0</v>
      </c>
      <c r="GT502">
        <v>100</v>
      </c>
      <c r="GU502">
        <v>100</v>
      </c>
      <c r="GV502">
        <v>1.22</v>
      </c>
      <c r="GW502">
        <v>1.2800000000000001E-2</v>
      </c>
      <c r="GX502">
        <v>0.27761382284396391</v>
      </c>
      <c r="GY502">
        <v>3.0239061252787889E-3</v>
      </c>
      <c r="GZ502">
        <v>-1.398580452151984E-6</v>
      </c>
      <c r="HA502">
        <v>2.8030378366047371E-10</v>
      </c>
      <c r="HB502">
        <v>-7.1345895132161177E-2</v>
      </c>
      <c r="HC502">
        <v>1.0309082032153079E-2</v>
      </c>
      <c r="HD502">
        <v>-3.6321104004466529E-4</v>
      </c>
      <c r="HE502">
        <v>3.6129943689190391E-6</v>
      </c>
      <c r="HF502">
        <v>0</v>
      </c>
      <c r="HG502">
        <v>2134</v>
      </c>
      <c r="HH502">
        <v>3</v>
      </c>
      <c r="HI502">
        <v>46</v>
      </c>
      <c r="HJ502">
        <v>6.1</v>
      </c>
      <c r="HK502">
        <v>6.1</v>
      </c>
      <c r="HL502">
        <v>1.1267100000000001</v>
      </c>
      <c r="HM502">
        <v>2.3730500000000001</v>
      </c>
      <c r="HN502">
        <v>1.4978</v>
      </c>
      <c r="HO502">
        <v>2.3010299999999999</v>
      </c>
      <c r="HP502">
        <v>1.5478499999999999</v>
      </c>
      <c r="HQ502">
        <v>2.3107899999999999</v>
      </c>
      <c r="HR502">
        <v>43.6173</v>
      </c>
      <c r="HS502">
        <v>15.357900000000001</v>
      </c>
      <c r="HT502">
        <v>18</v>
      </c>
      <c r="HU502">
        <v>501.10199999999998</v>
      </c>
      <c r="HV502">
        <v>458.94</v>
      </c>
      <c r="HW502">
        <v>26.497900000000001</v>
      </c>
      <c r="HX502">
        <v>34.612699999999997</v>
      </c>
      <c r="HY502">
        <v>29.999400000000001</v>
      </c>
      <c r="HZ502">
        <v>34.512900000000002</v>
      </c>
      <c r="IA502">
        <v>34.615000000000002</v>
      </c>
      <c r="IB502">
        <v>22.748899999999999</v>
      </c>
      <c r="IC502">
        <v>28.625599999999999</v>
      </c>
      <c r="ID502">
        <v>0</v>
      </c>
      <c r="IE502">
        <v>26.517900000000001</v>
      </c>
      <c r="IF502">
        <v>462.34</v>
      </c>
      <c r="IG502">
        <v>23.902999999999999</v>
      </c>
      <c r="IH502">
        <v>100.316</v>
      </c>
      <c r="II502">
        <v>99.999499999999998</v>
      </c>
      <c r="IJ502" t="s">
        <v>2639</v>
      </c>
    </row>
    <row r="503" spans="1:244" x14ac:dyDescent="0.2">
      <c r="A503">
        <v>487</v>
      </c>
      <c r="B503">
        <v>1659809770.0999999</v>
      </c>
      <c r="C503">
        <v>13628.599999904631</v>
      </c>
      <c r="D503" t="s">
        <v>1365</v>
      </c>
      <c r="E503" t="s">
        <v>1366</v>
      </c>
      <c r="F503">
        <v>1</v>
      </c>
      <c r="G503" t="s">
        <v>373</v>
      </c>
      <c r="H503" t="s">
        <v>374</v>
      </c>
      <c r="I503" t="s">
        <v>375</v>
      </c>
      <c r="J503" t="s">
        <v>376</v>
      </c>
      <c r="K503" t="s">
        <v>377</v>
      </c>
      <c r="L503" t="s">
        <v>1192</v>
      </c>
      <c r="M503" t="s">
        <v>378</v>
      </c>
      <c r="N503">
        <v>1659809762.599999</v>
      </c>
      <c r="O503">
        <f t="shared" si="238"/>
        <v>3.0006897745699971E-3</v>
      </c>
      <c r="P503">
        <f t="shared" si="239"/>
        <v>3.000689774569997</v>
      </c>
      <c r="Q503">
        <f t="shared" si="240"/>
        <v>12.839938278576465</v>
      </c>
      <c r="R503">
        <f t="shared" si="241"/>
        <v>340.26679999999999</v>
      </c>
      <c r="S503">
        <f t="shared" si="242"/>
        <v>191.26184848028061</v>
      </c>
      <c r="T503">
        <f t="shared" si="243"/>
        <v>18.914094672228725</v>
      </c>
      <c r="U503">
        <f t="shared" si="244"/>
        <v>33.649358302002724</v>
      </c>
      <c r="V503">
        <f t="shared" si="245"/>
        <v>0.15002429265148903</v>
      </c>
      <c r="W503">
        <f t="shared" si="246"/>
        <v>2.9077534096424889</v>
      </c>
      <c r="X503">
        <f t="shared" si="247"/>
        <v>0.14585298534469299</v>
      </c>
      <c r="Y503">
        <f t="shared" si="248"/>
        <v>9.1523230803270156E-2</v>
      </c>
      <c r="Z503">
        <f t="shared" si="249"/>
        <v>321.51653199999993</v>
      </c>
      <c r="AA503">
        <f t="shared" si="250"/>
        <v>32.085791796379432</v>
      </c>
      <c r="AB503">
        <f t="shared" si="251"/>
        <v>31.610446666666679</v>
      </c>
      <c r="AC503">
        <f t="shared" si="252"/>
        <v>4.6708027478453262</v>
      </c>
      <c r="AD503">
        <f t="shared" si="253"/>
        <v>60.238204576102348</v>
      </c>
      <c r="AE503">
        <f t="shared" si="254"/>
        <v>2.7122248998341347</v>
      </c>
      <c r="AF503">
        <f t="shared" si="255"/>
        <v>4.502499566380048</v>
      </c>
      <c r="AG503">
        <f t="shared" si="256"/>
        <v>1.9585778480111915</v>
      </c>
      <c r="AH503">
        <f t="shared" si="257"/>
        <v>-132.33041905853688</v>
      </c>
      <c r="AI503">
        <f t="shared" si="258"/>
        <v>-101.11096208897368</v>
      </c>
      <c r="AJ503">
        <f t="shared" si="259"/>
        <v>-7.8308089379261503</v>
      </c>
      <c r="AK503">
        <f t="shared" si="260"/>
        <v>80.244341914563194</v>
      </c>
      <c r="AL503">
        <f t="shared" si="261"/>
        <v>41.861390260006779</v>
      </c>
      <c r="AM503">
        <f t="shared" si="262"/>
        <v>2.9872480435522863</v>
      </c>
      <c r="AN503">
        <f t="shared" si="263"/>
        <v>12.839938278576465</v>
      </c>
      <c r="AO503">
        <v>426.30451044507589</v>
      </c>
      <c r="AP503">
        <v>384.86515757575751</v>
      </c>
      <c r="AQ503">
        <v>5.0035489547083376</v>
      </c>
      <c r="AR503">
        <v>65.640967639493695</v>
      </c>
      <c r="AS503">
        <f t="shared" si="264"/>
        <v>3.000689774569997</v>
      </c>
      <c r="AT503">
        <v>23.894530638838301</v>
      </c>
      <c r="AU503">
        <v>27.39650000000001</v>
      </c>
      <c r="AV503">
        <v>-1.2235415704340229E-4</v>
      </c>
      <c r="AW503">
        <v>85.652691204129724</v>
      </c>
      <c r="AX503">
        <v>0</v>
      </c>
      <c r="AY503">
        <v>0</v>
      </c>
      <c r="AZ503">
        <f t="shared" si="265"/>
        <v>1</v>
      </c>
      <c r="BA503">
        <f t="shared" si="266"/>
        <v>0</v>
      </c>
      <c r="BB503">
        <f t="shared" si="267"/>
        <v>51542.24714314974</v>
      </c>
      <c r="BC503">
        <f t="shared" si="268"/>
        <v>2000.0033333333331</v>
      </c>
      <c r="BD503">
        <f t="shared" si="269"/>
        <v>1681.2027999999996</v>
      </c>
      <c r="BE503">
        <f t="shared" si="270"/>
        <v>0.8405999990000016</v>
      </c>
      <c r="BF503">
        <f t="shared" si="271"/>
        <v>0.16075799807000321</v>
      </c>
      <c r="BG503">
        <v>6</v>
      </c>
      <c r="BH503">
        <v>0.5</v>
      </c>
      <c r="BI503" t="s">
        <v>379</v>
      </c>
      <c r="BJ503">
        <v>2</v>
      </c>
      <c r="BK503" t="b">
        <v>1</v>
      </c>
      <c r="BL503">
        <v>1659809762.599999</v>
      </c>
      <c r="BM503">
        <v>340.26679999999999</v>
      </c>
      <c r="BN503">
        <v>391.70513333333332</v>
      </c>
      <c r="BO503">
        <v>27.426380000000002</v>
      </c>
      <c r="BP503">
        <v>23.941019999999991</v>
      </c>
      <c r="BQ503">
        <v>339.11419999999998</v>
      </c>
      <c r="BR503">
        <v>27.41363333333333</v>
      </c>
      <c r="BS503">
        <v>500.1466666666667</v>
      </c>
      <c r="BT503">
        <v>98.79107333333333</v>
      </c>
      <c r="BU503">
        <v>0.1000271266666667</v>
      </c>
      <c r="BV503">
        <v>30.965453333333329</v>
      </c>
      <c r="BW503">
        <v>31.610446666666679</v>
      </c>
      <c r="BX503">
        <v>999.89999999999986</v>
      </c>
      <c r="BY503">
        <v>0</v>
      </c>
      <c r="BZ503">
        <v>0</v>
      </c>
      <c r="CA503">
        <v>9997.1293333333342</v>
      </c>
      <c r="CB503">
        <v>0</v>
      </c>
      <c r="CC503">
        <v>213.76506666666671</v>
      </c>
      <c r="CD503">
        <v>-51.438413333333322</v>
      </c>
      <c r="CE503">
        <v>349.86186666666669</v>
      </c>
      <c r="CF503">
        <v>401.31206666666668</v>
      </c>
      <c r="CG503">
        <v>3.485368666666667</v>
      </c>
      <c r="CH503">
        <v>391.70513333333332</v>
      </c>
      <c r="CI503">
        <v>23.941019999999991</v>
      </c>
      <c r="CJ503">
        <v>2.7094819999999999</v>
      </c>
      <c r="CK503">
        <v>2.3651586666666669</v>
      </c>
      <c r="CL503">
        <v>22.342739999999999</v>
      </c>
      <c r="CM503">
        <v>20.127153333333339</v>
      </c>
      <c r="CN503">
        <v>2000.0033333333331</v>
      </c>
      <c r="CO503">
        <v>0.97999919999999985</v>
      </c>
      <c r="CP503">
        <v>2.0000906666666669E-2</v>
      </c>
      <c r="CQ503">
        <v>0</v>
      </c>
      <c r="CR503">
        <v>2.6669999999999998</v>
      </c>
      <c r="CS503">
        <v>0</v>
      </c>
      <c r="CT503">
        <v>19649.89333333333</v>
      </c>
      <c r="CU503">
        <v>17412.34</v>
      </c>
      <c r="CV503">
        <v>43.903933333333327</v>
      </c>
      <c r="CW503">
        <v>45.120800000000003</v>
      </c>
      <c r="CX503">
        <v>43.991599999999998</v>
      </c>
      <c r="CY503">
        <v>43.370800000000003</v>
      </c>
      <c r="CZ503">
        <v>43.811999999999998</v>
      </c>
      <c r="DA503">
        <v>1960.0033333333331</v>
      </c>
      <c r="DB503">
        <v>40</v>
      </c>
      <c r="DC503">
        <v>0</v>
      </c>
      <c r="DD503">
        <v>1659809769.3</v>
      </c>
      <c r="DE503">
        <v>0</v>
      </c>
      <c r="DF503">
        <v>1659809405.0999999</v>
      </c>
      <c r="DG503" t="s">
        <v>1197</v>
      </c>
      <c r="DH503">
        <v>1659809402.5999999</v>
      </c>
      <c r="DI503">
        <v>1659809405.0999999</v>
      </c>
      <c r="DJ503">
        <v>17</v>
      </c>
      <c r="DK503">
        <v>-0.01</v>
      </c>
      <c r="DL503">
        <v>-1E-3</v>
      </c>
      <c r="DM503">
        <v>1.2789999999999999</v>
      </c>
      <c r="DN503">
        <v>1.7000000000000001E-2</v>
      </c>
      <c r="DO503">
        <v>400</v>
      </c>
      <c r="DP503">
        <v>24</v>
      </c>
      <c r="DQ503">
        <v>0.2</v>
      </c>
      <c r="DR503">
        <v>0.03</v>
      </c>
      <c r="DS503">
        <v>11.14592367802801</v>
      </c>
      <c r="DT503">
        <v>11.81076672709391</v>
      </c>
      <c r="DU503">
        <v>0.88484061734237418</v>
      </c>
      <c r="DV503">
        <v>0</v>
      </c>
      <c r="DW503">
        <v>-50.430302500000003</v>
      </c>
      <c r="DX503">
        <v>-17.782954221388231</v>
      </c>
      <c r="DY503">
        <v>1.720267490608292</v>
      </c>
      <c r="DZ503">
        <v>0</v>
      </c>
      <c r="EA503">
        <v>3.47805075</v>
      </c>
      <c r="EB503">
        <v>0.21668363977485161</v>
      </c>
      <c r="EC503">
        <v>2.722652790822765E-2</v>
      </c>
      <c r="ED503">
        <v>0</v>
      </c>
      <c r="EE503">
        <v>1.958110594852938</v>
      </c>
      <c r="EF503">
        <v>2.231065990909651E-2</v>
      </c>
      <c r="EG503">
        <v>2.3612060672629541E-3</v>
      </c>
      <c r="EH503">
        <v>1</v>
      </c>
      <c r="EI503">
        <v>0.14822237546095279</v>
      </c>
      <c r="EJ503">
        <v>9.8783907927269508E-4</v>
      </c>
      <c r="EK503">
        <v>3.6144094382068722E-4</v>
      </c>
      <c r="EL503">
        <v>1</v>
      </c>
      <c r="EM503">
        <v>2</v>
      </c>
      <c r="EN503">
        <v>6</v>
      </c>
      <c r="EO503" t="s">
        <v>1213</v>
      </c>
      <c r="EP503">
        <v>2.9401299999999999</v>
      </c>
      <c r="EQ503">
        <v>2.80124</v>
      </c>
      <c r="ER503">
        <v>8.2735699999999995E-2</v>
      </c>
      <c r="ES503">
        <v>9.1601399999999999E-2</v>
      </c>
      <c r="ET503">
        <v>0.116815</v>
      </c>
      <c r="EU503">
        <v>0.106126</v>
      </c>
      <c r="EV503">
        <v>18750.5</v>
      </c>
      <c r="EW503">
        <v>19468.400000000001</v>
      </c>
      <c r="EX503">
        <v>23786.799999999999</v>
      </c>
      <c r="EY503">
        <v>24957.200000000001</v>
      </c>
      <c r="EZ503">
        <v>33636.300000000003</v>
      </c>
      <c r="FA503">
        <v>35632.400000000001</v>
      </c>
      <c r="FB503">
        <v>43388.6</v>
      </c>
      <c r="FC503">
        <v>46144.5</v>
      </c>
      <c r="FD503">
        <v>1.93242</v>
      </c>
      <c r="FE503">
        <v>1.7689299999999999</v>
      </c>
      <c r="FF503">
        <v>8.9354799999999998E-2</v>
      </c>
      <c r="FG503">
        <v>0</v>
      </c>
      <c r="FH503">
        <v>30.1646</v>
      </c>
      <c r="FI503">
        <v>999.9</v>
      </c>
      <c r="FJ503">
        <v>41.8</v>
      </c>
      <c r="FK503">
        <v>41.7</v>
      </c>
      <c r="FL503">
        <v>34.333799999999997</v>
      </c>
      <c r="FM503">
        <v>63.704300000000003</v>
      </c>
      <c r="FN503">
        <v>26.698699999999999</v>
      </c>
      <c r="FO503">
        <v>1</v>
      </c>
      <c r="FP503">
        <v>0.61709400000000003</v>
      </c>
      <c r="FQ503">
        <v>2.62751</v>
      </c>
      <c r="FR503">
        <v>20.2986</v>
      </c>
      <c r="FS503">
        <v>5.2102500000000003</v>
      </c>
      <c r="FT503">
        <v>11.908099999999999</v>
      </c>
      <c r="FU503">
        <v>5.0027499999999998</v>
      </c>
      <c r="FV503">
        <v>3.2901500000000001</v>
      </c>
      <c r="FW503">
        <v>9999</v>
      </c>
      <c r="FX503">
        <v>9999</v>
      </c>
      <c r="FY503">
        <v>9999</v>
      </c>
      <c r="FZ503">
        <v>999.9</v>
      </c>
      <c r="GA503">
        <v>1.8597600000000001</v>
      </c>
      <c r="GB503">
        <v>1.8548100000000001</v>
      </c>
      <c r="GC503">
        <v>1.85791</v>
      </c>
      <c r="GD503">
        <v>1.85643</v>
      </c>
      <c r="GE503">
        <v>1.8551599999999999</v>
      </c>
      <c r="GF503">
        <v>1.8547199999999999</v>
      </c>
      <c r="GG503">
        <v>1.85364</v>
      </c>
      <c r="GH503">
        <v>1.8565499999999999</v>
      </c>
      <c r="GI503">
        <v>0</v>
      </c>
      <c r="GJ503">
        <v>0</v>
      </c>
      <c r="GK503">
        <v>0</v>
      </c>
      <c r="GL503">
        <v>0</v>
      </c>
      <c r="GM503" t="s">
        <v>382</v>
      </c>
      <c r="GN503" t="s">
        <v>383</v>
      </c>
      <c r="GO503" t="s">
        <v>384</v>
      </c>
      <c r="GP503" t="s">
        <v>384</v>
      </c>
      <c r="GQ503" t="s">
        <v>384</v>
      </c>
      <c r="GR503" t="s">
        <v>384</v>
      </c>
      <c r="GS503">
        <v>0</v>
      </c>
      <c r="GT503">
        <v>100</v>
      </c>
      <c r="GU503">
        <v>100</v>
      </c>
      <c r="GV503">
        <v>1.2310000000000001</v>
      </c>
      <c r="GW503">
        <v>1.2800000000000001E-2</v>
      </c>
      <c r="GX503">
        <v>0.27761382284396391</v>
      </c>
      <c r="GY503">
        <v>3.0239061252787889E-3</v>
      </c>
      <c r="GZ503">
        <v>-1.398580452151984E-6</v>
      </c>
      <c r="HA503">
        <v>2.8030378366047371E-10</v>
      </c>
      <c r="HB503">
        <v>-7.1345895132161177E-2</v>
      </c>
      <c r="HC503">
        <v>1.0309082032153079E-2</v>
      </c>
      <c r="HD503">
        <v>-3.6321104004466529E-4</v>
      </c>
      <c r="HE503">
        <v>3.6129943689190391E-6</v>
      </c>
      <c r="HF503">
        <v>0</v>
      </c>
      <c r="HG503">
        <v>2134</v>
      </c>
      <c r="HH503">
        <v>3</v>
      </c>
      <c r="HI503">
        <v>46</v>
      </c>
      <c r="HJ503">
        <v>6.1</v>
      </c>
      <c r="HK503">
        <v>6.1</v>
      </c>
      <c r="HL503">
        <v>1.1425799999999999</v>
      </c>
      <c r="HM503">
        <v>2.36328</v>
      </c>
      <c r="HN503">
        <v>1.4978</v>
      </c>
      <c r="HO503">
        <v>2.3010299999999999</v>
      </c>
      <c r="HP503">
        <v>1.5478499999999999</v>
      </c>
      <c r="HQ503">
        <v>2.33765</v>
      </c>
      <c r="HR503">
        <v>43.6173</v>
      </c>
      <c r="HS503">
        <v>15.3666</v>
      </c>
      <c r="HT503">
        <v>18</v>
      </c>
      <c r="HU503">
        <v>501.44099999999997</v>
      </c>
      <c r="HV503">
        <v>459.05399999999997</v>
      </c>
      <c r="HW503">
        <v>26.5029</v>
      </c>
      <c r="HX503">
        <v>34.610599999999998</v>
      </c>
      <c r="HY503">
        <v>29.999400000000001</v>
      </c>
      <c r="HZ503">
        <v>34.510899999999999</v>
      </c>
      <c r="IA503">
        <v>34.612900000000003</v>
      </c>
      <c r="IB503">
        <v>22.907599999999999</v>
      </c>
      <c r="IC503">
        <v>28.625599999999999</v>
      </c>
      <c r="ID503">
        <v>0</v>
      </c>
      <c r="IE503">
        <v>26.517900000000001</v>
      </c>
      <c r="IF503">
        <v>462.34</v>
      </c>
      <c r="IG503">
        <v>23.902999999999999</v>
      </c>
      <c r="IH503">
        <v>100.31699999999999</v>
      </c>
      <c r="II503">
        <v>99.999799999999993</v>
      </c>
      <c r="IJ503" t="s">
        <v>2639</v>
      </c>
    </row>
    <row r="504" spans="1:244" x14ac:dyDescent="0.2">
      <c r="A504">
        <v>488</v>
      </c>
      <c r="B504">
        <v>1659809771.0999999</v>
      </c>
      <c r="C504">
        <v>13629.599999904631</v>
      </c>
      <c r="D504" t="s">
        <v>1367</v>
      </c>
      <c r="E504" t="s">
        <v>1368</v>
      </c>
      <c r="F504">
        <v>1</v>
      </c>
      <c r="G504" t="s">
        <v>373</v>
      </c>
      <c r="H504" t="s">
        <v>374</v>
      </c>
      <c r="I504" t="s">
        <v>375</v>
      </c>
      <c r="J504" t="s">
        <v>376</v>
      </c>
      <c r="K504" t="s">
        <v>377</v>
      </c>
      <c r="L504" t="s">
        <v>1192</v>
      </c>
      <c r="M504" t="s">
        <v>378</v>
      </c>
      <c r="N504">
        <v>1659809763.0999999</v>
      </c>
      <c r="O504">
        <f t="shared" si="238"/>
        <v>2.9674800020845654E-3</v>
      </c>
      <c r="P504">
        <f t="shared" si="239"/>
        <v>2.9674800020845655</v>
      </c>
      <c r="Q504">
        <f t="shared" si="240"/>
        <v>13.126912667933068</v>
      </c>
      <c r="R504">
        <f t="shared" si="241"/>
        <v>342.69637499999999</v>
      </c>
      <c r="S504">
        <f t="shared" si="242"/>
        <v>188.91742038611363</v>
      </c>
      <c r="T504">
        <f t="shared" si="243"/>
        <v>18.682248310175659</v>
      </c>
      <c r="U504">
        <f t="shared" si="244"/>
        <v>33.889615683200788</v>
      </c>
      <c r="V504">
        <f t="shared" si="245"/>
        <v>0.14829221376906312</v>
      </c>
      <c r="W504">
        <f t="shared" si="246"/>
        <v>2.9077638176883931</v>
      </c>
      <c r="X504">
        <f t="shared" si="247"/>
        <v>0.1442152735209449</v>
      </c>
      <c r="Y504">
        <f t="shared" si="248"/>
        <v>9.0491506826752457E-2</v>
      </c>
      <c r="Z504">
        <f t="shared" si="249"/>
        <v>321.51609975000002</v>
      </c>
      <c r="AA504">
        <f t="shared" si="250"/>
        <v>32.094786042748325</v>
      </c>
      <c r="AB504">
        <f t="shared" si="251"/>
        <v>31.610849999999999</v>
      </c>
      <c r="AC504">
        <f t="shared" si="252"/>
        <v>4.6709096831794747</v>
      </c>
      <c r="AD504">
        <f t="shared" si="253"/>
        <v>60.232348086967527</v>
      </c>
      <c r="AE504">
        <f t="shared" si="254"/>
        <v>2.7120119302975563</v>
      </c>
      <c r="AF504">
        <f t="shared" si="255"/>
        <v>4.5025837717330406</v>
      </c>
      <c r="AG504">
        <f t="shared" si="256"/>
        <v>1.9588977528819185</v>
      </c>
      <c r="AH504">
        <f t="shared" si="257"/>
        <v>-130.86586809192934</v>
      </c>
      <c r="AI504">
        <f t="shared" si="258"/>
        <v>-101.12314657699682</v>
      </c>
      <c r="AJ504">
        <f t="shared" si="259"/>
        <v>-7.8317527985306281</v>
      </c>
      <c r="AK504">
        <f t="shared" si="260"/>
        <v>81.695332282543262</v>
      </c>
      <c r="AL504">
        <f t="shared" si="261"/>
        <v>41.952147240300881</v>
      </c>
      <c r="AM504">
        <f t="shared" si="262"/>
        <v>2.9885237445137069</v>
      </c>
      <c r="AN504">
        <f t="shared" si="263"/>
        <v>13.126912667933068</v>
      </c>
      <c r="AO504">
        <v>431.50051452680412</v>
      </c>
      <c r="AP504">
        <v>389.81494545454552</v>
      </c>
      <c r="AQ504">
        <v>4.9827410715865463</v>
      </c>
      <c r="AR504">
        <v>65.640967639493695</v>
      </c>
      <c r="AS504">
        <f t="shared" si="264"/>
        <v>2.9674800020845655</v>
      </c>
      <c r="AT504">
        <v>23.887784846827909</v>
      </c>
      <c r="AU504">
        <v>27.390956043956042</v>
      </c>
      <c r="AV504">
        <v>-6.086106762042489E-3</v>
      </c>
      <c r="AW504">
        <v>85.652691204129724</v>
      </c>
      <c r="AX504">
        <v>0</v>
      </c>
      <c r="AY504">
        <v>0</v>
      </c>
      <c r="AZ504">
        <f t="shared" si="265"/>
        <v>1</v>
      </c>
      <c r="BA504">
        <f t="shared" si="266"/>
        <v>0</v>
      </c>
      <c r="BB504">
        <f t="shared" si="267"/>
        <v>51542.485563852075</v>
      </c>
      <c r="BC504">
        <f t="shared" si="268"/>
        <v>2000.0006249999999</v>
      </c>
      <c r="BD504">
        <f t="shared" si="269"/>
        <v>1681.200525</v>
      </c>
      <c r="BE504">
        <f t="shared" si="270"/>
        <v>0.84059999981250011</v>
      </c>
      <c r="BF504">
        <f t="shared" si="271"/>
        <v>0.16075799963812512</v>
      </c>
      <c r="BG504">
        <v>6</v>
      </c>
      <c r="BH504">
        <v>0.5</v>
      </c>
      <c r="BI504" t="s">
        <v>379</v>
      </c>
      <c r="BJ504">
        <v>2</v>
      </c>
      <c r="BK504" t="b">
        <v>1</v>
      </c>
      <c r="BL504">
        <v>1659809763.0999999</v>
      </c>
      <c r="BM504">
        <v>342.69637499999999</v>
      </c>
      <c r="BN504">
        <v>394.25318750000002</v>
      </c>
      <c r="BO504">
        <v>27.424231249999998</v>
      </c>
      <c r="BP504">
        <v>23.937349999999999</v>
      </c>
      <c r="BQ504">
        <v>341.53856250000001</v>
      </c>
      <c r="BR504">
        <v>27.411481250000001</v>
      </c>
      <c r="BS504">
        <v>500.14306249999998</v>
      </c>
      <c r="BT504">
        <v>98.791049999999998</v>
      </c>
      <c r="BU504">
        <v>0.10003305625</v>
      </c>
      <c r="BV504">
        <v>30.965781249999999</v>
      </c>
      <c r="BW504">
        <v>31.610849999999999</v>
      </c>
      <c r="BX504">
        <v>999.9</v>
      </c>
      <c r="BY504">
        <v>0</v>
      </c>
      <c r="BZ504">
        <v>0</v>
      </c>
      <c r="CA504">
        <v>9997.1912499999999</v>
      </c>
      <c r="CB504">
        <v>0</v>
      </c>
      <c r="CC504">
        <v>213.712875</v>
      </c>
      <c r="CD504">
        <v>-51.556849999999997</v>
      </c>
      <c r="CE504">
        <v>352.35912500000001</v>
      </c>
      <c r="CF504">
        <v>403.92099999999999</v>
      </c>
      <c r="CG504">
        <v>3.486891875</v>
      </c>
      <c r="CH504">
        <v>394.25318750000002</v>
      </c>
      <c r="CI504">
        <v>23.937349999999999</v>
      </c>
      <c r="CJ504">
        <v>2.7092693749999999</v>
      </c>
      <c r="CK504">
        <v>2.3647956250000002</v>
      </c>
      <c r="CL504">
        <v>22.341449999999998</v>
      </c>
      <c r="CM504">
        <v>20.124668750000001</v>
      </c>
      <c r="CN504">
        <v>2000.0006249999999</v>
      </c>
      <c r="CO504">
        <v>0.97999918750000004</v>
      </c>
      <c r="CP504">
        <v>2.0000918749999999E-2</v>
      </c>
      <c r="CQ504">
        <v>0</v>
      </c>
      <c r="CR504">
        <v>2.6739999999999999</v>
      </c>
      <c r="CS504">
        <v>0</v>
      </c>
      <c r="CT504">
        <v>19650.712500000001</v>
      </c>
      <c r="CU504">
        <v>17412.318749999999</v>
      </c>
      <c r="CV504">
        <v>43.905999999999999</v>
      </c>
      <c r="CW504">
        <v>45.121062500000001</v>
      </c>
      <c r="CX504">
        <v>43.988187500000002</v>
      </c>
      <c r="CY504">
        <v>43.371062500000001</v>
      </c>
      <c r="CZ504">
        <v>43.811999999999998</v>
      </c>
      <c r="DA504">
        <v>1960.0006249999999</v>
      </c>
      <c r="DB504">
        <v>40</v>
      </c>
      <c r="DC504">
        <v>0</v>
      </c>
      <c r="DD504">
        <v>1659809770.5</v>
      </c>
      <c r="DE504">
        <v>0</v>
      </c>
      <c r="DF504">
        <v>1659809405.0999999</v>
      </c>
      <c r="DG504" t="s">
        <v>1197</v>
      </c>
      <c r="DH504">
        <v>1659809402.5999999</v>
      </c>
      <c r="DI504">
        <v>1659809405.0999999</v>
      </c>
      <c r="DJ504">
        <v>17</v>
      </c>
      <c r="DK504">
        <v>-0.01</v>
      </c>
      <c r="DL504">
        <v>-1E-3</v>
      </c>
      <c r="DM504">
        <v>1.2789999999999999</v>
      </c>
      <c r="DN504">
        <v>1.7000000000000001E-2</v>
      </c>
      <c r="DO504">
        <v>400</v>
      </c>
      <c r="DP504">
        <v>24</v>
      </c>
      <c r="DQ504">
        <v>0.2</v>
      </c>
      <c r="DR504">
        <v>0.03</v>
      </c>
      <c r="DS504">
        <v>11.493198741894499</v>
      </c>
      <c r="DT504">
        <v>11.879510806247669</v>
      </c>
      <c r="DU504">
        <v>0.86168479961640376</v>
      </c>
      <c r="DV504">
        <v>0</v>
      </c>
      <c r="DW504">
        <v>-50.77324390243902</v>
      </c>
      <c r="DX504">
        <v>-17.360278745644621</v>
      </c>
      <c r="DY504">
        <v>1.7232980145213019</v>
      </c>
      <c r="DZ504">
        <v>0</v>
      </c>
      <c r="EA504">
        <v>3.4812260975609748</v>
      </c>
      <c r="EB504">
        <v>0.22839031358884621</v>
      </c>
      <c r="EC504">
        <v>2.8048404839478149E-2</v>
      </c>
      <c r="ED504">
        <v>0</v>
      </c>
      <c r="EE504">
        <v>1.958664128900421</v>
      </c>
      <c r="EF504">
        <v>3.2775263367993107E-2</v>
      </c>
      <c r="EG504">
        <v>2.771221950626266E-3</v>
      </c>
      <c r="EH504">
        <v>1</v>
      </c>
      <c r="EI504">
        <v>0.14837130581494021</v>
      </c>
      <c r="EJ504">
        <v>4.0815504738265186E-3</v>
      </c>
      <c r="EK504">
        <v>5.6642867661807353E-4</v>
      </c>
      <c r="EL504">
        <v>1</v>
      </c>
      <c r="EM504">
        <v>2</v>
      </c>
      <c r="EN504">
        <v>6</v>
      </c>
      <c r="EO504" t="s">
        <v>1213</v>
      </c>
      <c r="EP504">
        <v>2.9401299999999999</v>
      </c>
      <c r="EQ504">
        <v>2.8013400000000002</v>
      </c>
      <c r="ER504">
        <v>8.3560700000000002E-2</v>
      </c>
      <c r="ES504">
        <v>9.2407500000000004E-2</v>
      </c>
      <c r="ET504">
        <v>0.116801</v>
      </c>
      <c r="EU504">
        <v>0.106126</v>
      </c>
      <c r="EV504">
        <v>18733.7</v>
      </c>
      <c r="EW504">
        <v>19451.2</v>
      </c>
      <c r="EX504">
        <v>23786.9</v>
      </c>
      <c r="EY504">
        <v>24957.200000000001</v>
      </c>
      <c r="EZ504">
        <v>33637.1</v>
      </c>
      <c r="FA504">
        <v>35632.699999999997</v>
      </c>
      <c r="FB504">
        <v>43388.800000000003</v>
      </c>
      <c r="FC504">
        <v>46144.9</v>
      </c>
      <c r="FD504">
        <v>1.9332499999999999</v>
      </c>
      <c r="FE504">
        <v>1.76895</v>
      </c>
      <c r="FF504">
        <v>8.9407E-2</v>
      </c>
      <c r="FG504">
        <v>0</v>
      </c>
      <c r="FH504">
        <v>30.164100000000001</v>
      </c>
      <c r="FI504">
        <v>999.9</v>
      </c>
      <c r="FJ504">
        <v>41.8</v>
      </c>
      <c r="FK504">
        <v>41.7</v>
      </c>
      <c r="FL504">
        <v>34.330100000000002</v>
      </c>
      <c r="FM504">
        <v>63.604300000000002</v>
      </c>
      <c r="FN504">
        <v>26.678699999999999</v>
      </c>
      <c r="FO504">
        <v>1</v>
      </c>
      <c r="FP504">
        <v>0.61693100000000001</v>
      </c>
      <c r="FQ504">
        <v>2.6184500000000002</v>
      </c>
      <c r="FR504">
        <v>20.2988</v>
      </c>
      <c r="FS504">
        <v>5.2103999999999999</v>
      </c>
      <c r="FT504">
        <v>11.908099999999999</v>
      </c>
      <c r="FU504">
        <v>5.00265</v>
      </c>
      <c r="FV504">
        <v>3.2900800000000001</v>
      </c>
      <c r="FW504">
        <v>9999</v>
      </c>
      <c r="FX504">
        <v>9999</v>
      </c>
      <c r="FY504">
        <v>9999</v>
      </c>
      <c r="FZ504">
        <v>999.9</v>
      </c>
      <c r="GA504">
        <v>1.85978</v>
      </c>
      <c r="GB504">
        <v>1.8548100000000001</v>
      </c>
      <c r="GC504">
        <v>1.85791</v>
      </c>
      <c r="GD504">
        <v>1.8564400000000001</v>
      </c>
      <c r="GE504">
        <v>1.8551599999999999</v>
      </c>
      <c r="GF504">
        <v>1.8547199999999999</v>
      </c>
      <c r="GG504">
        <v>1.85364</v>
      </c>
      <c r="GH504">
        <v>1.8565499999999999</v>
      </c>
      <c r="GI504">
        <v>0</v>
      </c>
      <c r="GJ504">
        <v>0</v>
      </c>
      <c r="GK504">
        <v>0</v>
      </c>
      <c r="GL504">
        <v>0</v>
      </c>
      <c r="GM504" t="s">
        <v>382</v>
      </c>
      <c r="GN504" t="s">
        <v>383</v>
      </c>
      <c r="GO504" t="s">
        <v>384</v>
      </c>
      <c r="GP504" t="s">
        <v>384</v>
      </c>
      <c r="GQ504" t="s">
        <v>384</v>
      </c>
      <c r="GR504" t="s">
        <v>384</v>
      </c>
      <c r="GS504">
        <v>0</v>
      </c>
      <c r="GT504">
        <v>100</v>
      </c>
      <c r="GU504">
        <v>100</v>
      </c>
      <c r="GV504">
        <v>1.24</v>
      </c>
      <c r="GW504">
        <v>1.2800000000000001E-2</v>
      </c>
      <c r="GX504">
        <v>0.27761382284396391</v>
      </c>
      <c r="GY504">
        <v>3.0239061252787889E-3</v>
      </c>
      <c r="GZ504">
        <v>-1.398580452151984E-6</v>
      </c>
      <c r="HA504">
        <v>2.8030378366047371E-10</v>
      </c>
      <c r="HB504">
        <v>-7.1345895132161177E-2</v>
      </c>
      <c r="HC504">
        <v>1.0309082032153079E-2</v>
      </c>
      <c r="HD504">
        <v>-3.6321104004466529E-4</v>
      </c>
      <c r="HE504">
        <v>3.6129943689190391E-6</v>
      </c>
      <c r="HF504">
        <v>0</v>
      </c>
      <c r="HG504">
        <v>2134</v>
      </c>
      <c r="HH504">
        <v>3</v>
      </c>
      <c r="HI504">
        <v>46</v>
      </c>
      <c r="HJ504">
        <v>6.1</v>
      </c>
      <c r="HK504">
        <v>6.1</v>
      </c>
      <c r="HL504">
        <v>1.1474599999999999</v>
      </c>
      <c r="HM504">
        <v>2.3547400000000001</v>
      </c>
      <c r="HN504">
        <v>1.4978</v>
      </c>
      <c r="HO504">
        <v>2.3010299999999999</v>
      </c>
      <c r="HP504">
        <v>1.5478499999999999</v>
      </c>
      <c r="HQ504">
        <v>2.4462899999999999</v>
      </c>
      <c r="HR504">
        <v>43.6173</v>
      </c>
      <c r="HS504">
        <v>15.375400000000001</v>
      </c>
      <c r="HT504">
        <v>18</v>
      </c>
      <c r="HU504">
        <v>501.94099999999997</v>
      </c>
      <c r="HV504">
        <v>459.06299999999999</v>
      </c>
      <c r="HW504">
        <v>26.5063</v>
      </c>
      <c r="HX504">
        <v>34.609499999999997</v>
      </c>
      <c r="HY504">
        <v>29.999400000000001</v>
      </c>
      <c r="HZ504">
        <v>34.509799999999998</v>
      </c>
      <c r="IA504">
        <v>34.611899999999999</v>
      </c>
      <c r="IB504">
        <v>23.159300000000002</v>
      </c>
      <c r="IC504">
        <v>28.625599999999999</v>
      </c>
      <c r="ID504">
        <v>0</v>
      </c>
      <c r="IE504">
        <v>26.517900000000001</v>
      </c>
      <c r="IF504">
        <v>472.37700000000001</v>
      </c>
      <c r="IG504">
        <v>23.902999999999999</v>
      </c>
      <c r="IH504">
        <v>100.31699999999999</v>
      </c>
      <c r="II504">
        <v>100</v>
      </c>
      <c r="IJ504" t="s">
        <v>2639</v>
      </c>
    </row>
    <row r="505" spans="1:244" x14ac:dyDescent="0.2">
      <c r="A505">
        <v>489</v>
      </c>
      <c r="B505">
        <v>1659809772.0999999</v>
      </c>
      <c r="C505">
        <v>13630.599999904631</v>
      </c>
      <c r="D505" t="s">
        <v>1369</v>
      </c>
      <c r="E505" t="s">
        <v>1370</v>
      </c>
      <c r="F505">
        <v>1</v>
      </c>
      <c r="G505" t="s">
        <v>373</v>
      </c>
      <c r="H505" t="s">
        <v>374</v>
      </c>
      <c r="I505" t="s">
        <v>375</v>
      </c>
      <c r="J505" t="s">
        <v>376</v>
      </c>
      <c r="K505" t="s">
        <v>377</v>
      </c>
      <c r="L505" t="s">
        <v>1192</v>
      </c>
      <c r="M505" t="s">
        <v>378</v>
      </c>
      <c r="N505">
        <v>1659809764.599999</v>
      </c>
      <c r="O505">
        <f t="shared" si="238"/>
        <v>2.9574251966129912E-3</v>
      </c>
      <c r="P505">
        <f t="shared" si="239"/>
        <v>2.957425196612991</v>
      </c>
      <c r="Q505">
        <f t="shared" si="240"/>
        <v>13.348800378243981</v>
      </c>
      <c r="R505">
        <f t="shared" si="241"/>
        <v>349.98266666666672</v>
      </c>
      <c r="S505">
        <f t="shared" si="242"/>
        <v>193.01796069649723</v>
      </c>
      <c r="T505">
        <f t="shared" si="243"/>
        <v>19.087723810169791</v>
      </c>
      <c r="U505">
        <f t="shared" si="244"/>
        <v>34.610108072710986</v>
      </c>
      <c r="V505">
        <f t="shared" si="245"/>
        <v>0.14773471506122474</v>
      </c>
      <c r="W505">
        <f t="shared" si="246"/>
        <v>2.9070064412159562</v>
      </c>
      <c r="X505">
        <f t="shared" si="247"/>
        <v>0.14368689775408949</v>
      </c>
      <c r="Y505">
        <f t="shared" si="248"/>
        <v>9.015875358313799E-2</v>
      </c>
      <c r="Z505">
        <f t="shared" si="249"/>
        <v>321.51578720000003</v>
      </c>
      <c r="AA505">
        <f t="shared" si="250"/>
        <v>32.098508495982337</v>
      </c>
      <c r="AB505">
        <f t="shared" si="251"/>
        <v>31.611306666666671</v>
      </c>
      <c r="AC505">
        <f t="shared" si="252"/>
        <v>4.6710307612963256</v>
      </c>
      <c r="AD505">
        <f t="shared" si="253"/>
        <v>60.220179571907792</v>
      </c>
      <c r="AE505">
        <f t="shared" si="254"/>
        <v>2.7115916777496132</v>
      </c>
      <c r="AF505">
        <f t="shared" si="255"/>
        <v>4.5027957356250523</v>
      </c>
      <c r="AG505">
        <f t="shared" si="256"/>
        <v>1.9594390835467124</v>
      </c>
      <c r="AH505">
        <f t="shared" si="257"/>
        <v>-130.42245117063291</v>
      </c>
      <c r="AI505">
        <f t="shared" si="258"/>
        <v>-101.03901590257074</v>
      </c>
      <c r="AJ505">
        <f t="shared" si="259"/>
        <v>-7.8273252791416397</v>
      </c>
      <c r="AK505">
        <f t="shared" si="260"/>
        <v>82.226994847654751</v>
      </c>
      <c r="AL505">
        <f t="shared" si="261"/>
        <v>42.253131470464595</v>
      </c>
      <c r="AM505">
        <f t="shared" si="262"/>
        <v>2.9928244835673268</v>
      </c>
      <c r="AN505">
        <f t="shared" si="263"/>
        <v>13.348800378243981</v>
      </c>
      <c r="AO505">
        <v>436.66421042420109</v>
      </c>
      <c r="AP505">
        <v>394.77550303030267</v>
      </c>
      <c r="AQ505">
        <v>4.9691347433388184</v>
      </c>
      <c r="AR505">
        <v>65.640967639493695</v>
      </c>
      <c r="AS505">
        <f t="shared" si="264"/>
        <v>2.957425196612991</v>
      </c>
      <c r="AT505">
        <v>23.884822392242029</v>
      </c>
      <c r="AU505">
        <v>27.386726373626399</v>
      </c>
      <c r="AV505">
        <v>-7.6419529787904571E-3</v>
      </c>
      <c r="AW505">
        <v>85.652691204129724</v>
      </c>
      <c r="AX505">
        <v>0</v>
      </c>
      <c r="AY505">
        <v>0</v>
      </c>
      <c r="AZ505">
        <f t="shared" si="265"/>
        <v>1</v>
      </c>
      <c r="BA505">
        <f t="shared" si="266"/>
        <v>0</v>
      </c>
      <c r="BB505">
        <f t="shared" si="267"/>
        <v>51520.911537727137</v>
      </c>
      <c r="BC505">
        <f t="shared" si="268"/>
        <v>1999.9986666666671</v>
      </c>
      <c r="BD505">
        <f t="shared" si="269"/>
        <v>1681.1988800000001</v>
      </c>
      <c r="BE505">
        <f t="shared" si="270"/>
        <v>0.84060000040000016</v>
      </c>
      <c r="BF505">
        <f t="shared" si="271"/>
        <v>0.1607580007720005</v>
      </c>
      <c r="BG505">
        <v>6</v>
      </c>
      <c r="BH505">
        <v>0.5</v>
      </c>
      <c r="BI505" t="s">
        <v>379</v>
      </c>
      <c r="BJ505">
        <v>2</v>
      </c>
      <c r="BK505" t="b">
        <v>1</v>
      </c>
      <c r="BL505">
        <v>1659809764.599999</v>
      </c>
      <c r="BM505">
        <v>349.98266666666672</v>
      </c>
      <c r="BN505">
        <v>401.92906666666659</v>
      </c>
      <c r="BO505">
        <v>27.420026666666661</v>
      </c>
      <c r="BP505">
        <v>23.92807333333333</v>
      </c>
      <c r="BQ505">
        <v>348.80906666666681</v>
      </c>
      <c r="BR505">
        <v>27.407266666666668</v>
      </c>
      <c r="BS505">
        <v>500.13746666666668</v>
      </c>
      <c r="BT505">
        <v>98.790859999999995</v>
      </c>
      <c r="BU505">
        <v>0.10006052</v>
      </c>
      <c r="BV505">
        <v>30.966606666666671</v>
      </c>
      <c r="BW505">
        <v>31.611306666666671</v>
      </c>
      <c r="BX505">
        <v>999.89999999999986</v>
      </c>
      <c r="BY505">
        <v>0</v>
      </c>
      <c r="BZ505">
        <v>0</v>
      </c>
      <c r="CA505">
        <v>9992.8773333333338</v>
      </c>
      <c r="CB505">
        <v>0</v>
      </c>
      <c r="CC505">
        <v>213.5057333333333</v>
      </c>
      <c r="CD505">
        <v>-51.946446666666667</v>
      </c>
      <c r="CE505">
        <v>359.84926666666672</v>
      </c>
      <c r="CF505">
        <v>411.78126666666668</v>
      </c>
      <c r="CG505">
        <v>3.4919666666666669</v>
      </c>
      <c r="CH505">
        <v>401.92906666666659</v>
      </c>
      <c r="CI505">
        <v>23.92807333333333</v>
      </c>
      <c r="CJ505">
        <v>2.7088493333333332</v>
      </c>
      <c r="CK505">
        <v>2.363874</v>
      </c>
      <c r="CL505">
        <v>22.338893333333331</v>
      </c>
      <c r="CM505">
        <v>20.118373333333331</v>
      </c>
      <c r="CN505">
        <v>1999.9986666666671</v>
      </c>
      <c r="CO505">
        <v>0.97999919999999974</v>
      </c>
      <c r="CP505">
        <v>2.0000906666666669E-2</v>
      </c>
      <c r="CQ505">
        <v>0</v>
      </c>
      <c r="CR505">
        <v>2.589999999999999</v>
      </c>
      <c r="CS505">
        <v>0</v>
      </c>
      <c r="CT505">
        <v>19653.39333333333</v>
      </c>
      <c r="CU505">
        <v>17412.306666666671</v>
      </c>
      <c r="CV505">
        <v>43.908066666666663</v>
      </c>
      <c r="CW505">
        <v>45.120800000000003</v>
      </c>
      <c r="CX505">
        <v>43.987400000000001</v>
      </c>
      <c r="CY505">
        <v>43.370800000000003</v>
      </c>
      <c r="CZ505">
        <v>43.811999999999998</v>
      </c>
      <c r="DA505">
        <v>1959.9986666666671</v>
      </c>
      <c r="DB505">
        <v>40</v>
      </c>
      <c r="DC505">
        <v>0</v>
      </c>
      <c r="DD505">
        <v>1659809771.0999999</v>
      </c>
      <c r="DE505">
        <v>0</v>
      </c>
      <c r="DF505">
        <v>1659809405.0999999</v>
      </c>
      <c r="DG505" t="s">
        <v>1197</v>
      </c>
      <c r="DH505">
        <v>1659809402.5999999</v>
      </c>
      <c r="DI505">
        <v>1659809405.0999999</v>
      </c>
      <c r="DJ505">
        <v>17</v>
      </c>
      <c r="DK505">
        <v>-0.01</v>
      </c>
      <c r="DL505">
        <v>-1E-3</v>
      </c>
      <c r="DM505">
        <v>1.2789999999999999</v>
      </c>
      <c r="DN505">
        <v>1.7000000000000001E-2</v>
      </c>
      <c r="DO505">
        <v>400</v>
      </c>
      <c r="DP505">
        <v>24</v>
      </c>
      <c r="DQ505">
        <v>0.2</v>
      </c>
      <c r="DR505">
        <v>0.03</v>
      </c>
      <c r="DS505">
        <v>11.493198741894499</v>
      </c>
      <c r="DT505">
        <v>11.879510806247669</v>
      </c>
      <c r="DU505">
        <v>0.86168479961640376</v>
      </c>
      <c r="DV505">
        <v>0</v>
      </c>
      <c r="DW505">
        <v>-50.77324390243902</v>
      </c>
      <c r="DX505">
        <v>-17.360278745644621</v>
      </c>
      <c r="DY505">
        <v>1.7232980145213019</v>
      </c>
      <c r="DZ505">
        <v>0</v>
      </c>
      <c r="EA505">
        <v>3.4812260975609748</v>
      </c>
      <c r="EB505">
        <v>0.22839031358884621</v>
      </c>
      <c r="EC505">
        <v>2.8048404839478149E-2</v>
      </c>
      <c r="ED505">
        <v>0</v>
      </c>
      <c r="EE505">
        <v>1.958664128900421</v>
      </c>
      <c r="EF505">
        <v>3.2775263367993107E-2</v>
      </c>
      <c r="EG505">
        <v>2.771221950626266E-3</v>
      </c>
      <c r="EH505">
        <v>1</v>
      </c>
      <c r="EI505">
        <v>0.14837130581494021</v>
      </c>
      <c r="EJ505">
        <v>4.0815504738265186E-3</v>
      </c>
      <c r="EK505">
        <v>5.6642867661807353E-4</v>
      </c>
      <c r="EL505">
        <v>1</v>
      </c>
      <c r="EM505">
        <v>2</v>
      </c>
      <c r="EN505">
        <v>6</v>
      </c>
      <c r="EO505" t="s">
        <v>1213</v>
      </c>
      <c r="EP505">
        <v>2.9401799999999998</v>
      </c>
      <c r="EQ505">
        <v>2.8014100000000002</v>
      </c>
      <c r="ER505">
        <v>8.4379099999999999E-2</v>
      </c>
      <c r="ES505">
        <v>9.3212100000000006E-2</v>
      </c>
      <c r="ET505">
        <v>0.11679</v>
      </c>
      <c r="EU505">
        <v>0.106124</v>
      </c>
      <c r="EV505">
        <v>18717</v>
      </c>
      <c r="EW505">
        <v>19434.099999999999</v>
      </c>
      <c r="EX505">
        <v>23786.9</v>
      </c>
      <c r="EY505">
        <v>24957.4</v>
      </c>
      <c r="EZ505">
        <v>33637.699999999997</v>
      </c>
      <c r="FA505">
        <v>35633</v>
      </c>
      <c r="FB505">
        <v>43388.9</v>
      </c>
      <c r="FC505">
        <v>46145.1</v>
      </c>
      <c r="FD505">
        <v>1.9338</v>
      </c>
      <c r="FE505">
        <v>1.7689999999999999</v>
      </c>
      <c r="FF505">
        <v>8.9511300000000002E-2</v>
      </c>
      <c r="FG505">
        <v>0</v>
      </c>
      <c r="FH505">
        <v>30.1633</v>
      </c>
      <c r="FI505">
        <v>999.9</v>
      </c>
      <c r="FJ505">
        <v>41.8</v>
      </c>
      <c r="FK505">
        <v>41.7</v>
      </c>
      <c r="FL505">
        <v>34.335900000000002</v>
      </c>
      <c r="FM505">
        <v>63.564300000000003</v>
      </c>
      <c r="FN505">
        <v>25.789300000000001</v>
      </c>
      <c r="FO505">
        <v>1</v>
      </c>
      <c r="FP505">
        <v>0.61656299999999997</v>
      </c>
      <c r="FQ505">
        <v>2.60623</v>
      </c>
      <c r="FR505">
        <v>20.299099999999999</v>
      </c>
      <c r="FS505">
        <v>5.2107000000000001</v>
      </c>
      <c r="FT505">
        <v>11.908099999999999</v>
      </c>
      <c r="FU505">
        <v>5.00265</v>
      </c>
      <c r="FV505">
        <v>3.2900999999999998</v>
      </c>
      <c r="FW505">
        <v>9999</v>
      </c>
      <c r="FX505">
        <v>9999</v>
      </c>
      <c r="FY505">
        <v>9999</v>
      </c>
      <c r="FZ505">
        <v>999.9</v>
      </c>
      <c r="GA505">
        <v>1.8597900000000001</v>
      </c>
      <c r="GB505">
        <v>1.85483</v>
      </c>
      <c r="GC505">
        <v>1.85792</v>
      </c>
      <c r="GD505">
        <v>1.85646</v>
      </c>
      <c r="GE505">
        <v>1.8551599999999999</v>
      </c>
      <c r="GF505">
        <v>1.8547199999999999</v>
      </c>
      <c r="GG505">
        <v>1.85364</v>
      </c>
      <c r="GH505">
        <v>1.8565499999999999</v>
      </c>
      <c r="GI505">
        <v>0</v>
      </c>
      <c r="GJ505">
        <v>0</v>
      </c>
      <c r="GK505">
        <v>0</v>
      </c>
      <c r="GL505">
        <v>0</v>
      </c>
      <c r="GM505" t="s">
        <v>382</v>
      </c>
      <c r="GN505" t="s">
        <v>383</v>
      </c>
      <c r="GO505" t="s">
        <v>384</v>
      </c>
      <c r="GP505" t="s">
        <v>384</v>
      </c>
      <c r="GQ505" t="s">
        <v>384</v>
      </c>
      <c r="GR505" t="s">
        <v>384</v>
      </c>
      <c r="GS505">
        <v>0</v>
      </c>
      <c r="GT505">
        <v>100</v>
      </c>
      <c r="GU505">
        <v>100</v>
      </c>
      <c r="GV505">
        <v>1.2509999999999999</v>
      </c>
      <c r="GW505">
        <v>1.2800000000000001E-2</v>
      </c>
      <c r="GX505">
        <v>0.27761382284396391</v>
      </c>
      <c r="GY505">
        <v>3.0239061252787889E-3</v>
      </c>
      <c r="GZ505">
        <v>-1.398580452151984E-6</v>
      </c>
      <c r="HA505">
        <v>2.8030378366047371E-10</v>
      </c>
      <c r="HB505">
        <v>-7.1345895132161177E-2</v>
      </c>
      <c r="HC505">
        <v>1.0309082032153079E-2</v>
      </c>
      <c r="HD505">
        <v>-3.6321104004466529E-4</v>
      </c>
      <c r="HE505">
        <v>3.6129943689190391E-6</v>
      </c>
      <c r="HF505">
        <v>0</v>
      </c>
      <c r="HG505">
        <v>2134</v>
      </c>
      <c r="HH505">
        <v>3</v>
      </c>
      <c r="HI505">
        <v>46</v>
      </c>
      <c r="HJ505">
        <v>6.2</v>
      </c>
      <c r="HK505">
        <v>6.1</v>
      </c>
      <c r="HL505">
        <v>1.16455</v>
      </c>
      <c r="HM505">
        <v>2.36694</v>
      </c>
      <c r="HN505">
        <v>1.4978</v>
      </c>
      <c r="HO505">
        <v>2.3010299999999999</v>
      </c>
      <c r="HP505">
        <v>1.5478499999999999</v>
      </c>
      <c r="HQ505">
        <v>2.4499499999999999</v>
      </c>
      <c r="HR505">
        <v>43.6173</v>
      </c>
      <c r="HS505">
        <v>15.3841</v>
      </c>
      <c r="HT505">
        <v>18</v>
      </c>
      <c r="HU505">
        <v>502.26400000000001</v>
      </c>
      <c r="HV505">
        <v>459.08100000000002</v>
      </c>
      <c r="HW505">
        <v>26.5123</v>
      </c>
      <c r="HX505">
        <v>34.607500000000002</v>
      </c>
      <c r="HY505">
        <v>29.999199999999998</v>
      </c>
      <c r="HZ505">
        <v>34.507800000000003</v>
      </c>
      <c r="IA505">
        <v>34.6098</v>
      </c>
      <c r="IB505">
        <v>23.318999999999999</v>
      </c>
      <c r="IC505">
        <v>28.625599999999999</v>
      </c>
      <c r="ID505">
        <v>0</v>
      </c>
      <c r="IE505">
        <v>26.517900000000001</v>
      </c>
      <c r="IF505">
        <v>472.37700000000001</v>
      </c>
      <c r="IG505">
        <v>23.902999999999999</v>
      </c>
      <c r="IH505">
        <v>100.31699999999999</v>
      </c>
      <c r="II505">
        <v>100.001</v>
      </c>
      <c r="IJ505" t="s">
        <v>2639</v>
      </c>
    </row>
    <row r="506" spans="1:244" x14ac:dyDescent="0.2">
      <c r="A506">
        <v>490</v>
      </c>
      <c r="B506">
        <v>1659809773.0999999</v>
      </c>
      <c r="C506">
        <v>13631.599999904631</v>
      </c>
      <c r="D506" t="s">
        <v>1371</v>
      </c>
      <c r="E506" t="s">
        <v>1372</v>
      </c>
      <c r="F506">
        <v>1</v>
      </c>
      <c r="G506" t="s">
        <v>373</v>
      </c>
      <c r="H506" t="s">
        <v>374</v>
      </c>
      <c r="I506" t="s">
        <v>375</v>
      </c>
      <c r="J506" t="s">
        <v>376</v>
      </c>
      <c r="K506" t="s">
        <v>377</v>
      </c>
      <c r="L506" t="s">
        <v>1192</v>
      </c>
      <c r="M506" t="s">
        <v>378</v>
      </c>
      <c r="N506">
        <v>1659809765.0999999</v>
      </c>
      <c r="O506">
        <f t="shared" si="238"/>
        <v>2.9565439521273352E-3</v>
      </c>
      <c r="P506">
        <f t="shared" si="239"/>
        <v>2.9565439521273351</v>
      </c>
      <c r="Q506">
        <f t="shared" si="240"/>
        <v>13.486738054910404</v>
      </c>
      <c r="R506">
        <f t="shared" si="241"/>
        <v>352.41</v>
      </c>
      <c r="S506">
        <f t="shared" si="242"/>
        <v>193.7883447383048</v>
      </c>
      <c r="T506">
        <f t="shared" si="243"/>
        <v>19.163888399973693</v>
      </c>
      <c r="U506">
        <f t="shared" si="244"/>
        <v>34.85011402597425</v>
      </c>
      <c r="V506">
        <f t="shared" si="245"/>
        <v>0.14766064331829618</v>
      </c>
      <c r="W506">
        <f t="shared" si="246"/>
        <v>2.9073425487803259</v>
      </c>
      <c r="X506">
        <f t="shared" si="247"/>
        <v>0.14361727789660683</v>
      </c>
      <c r="Y506">
        <f t="shared" si="248"/>
        <v>9.0114856875795249E-2</v>
      </c>
      <c r="Z506">
        <f t="shared" si="249"/>
        <v>321.51550125</v>
      </c>
      <c r="AA506">
        <f t="shared" si="250"/>
        <v>32.098933576723013</v>
      </c>
      <c r="AB506">
        <f t="shared" si="251"/>
        <v>31.611806250000001</v>
      </c>
      <c r="AC506">
        <f t="shared" si="252"/>
        <v>4.6711632212349627</v>
      </c>
      <c r="AD506">
        <f t="shared" si="253"/>
        <v>60.213929302262947</v>
      </c>
      <c r="AE506">
        <f t="shared" si="254"/>
        <v>2.7113594652341497</v>
      </c>
      <c r="AF506">
        <f t="shared" si="255"/>
        <v>4.5028774847487858</v>
      </c>
      <c r="AG506">
        <f t="shared" si="256"/>
        <v>1.959803756000813</v>
      </c>
      <c r="AH506">
        <f t="shared" si="257"/>
        <v>-130.38358828881547</v>
      </c>
      <c r="AI506">
        <f t="shared" si="258"/>
        <v>-101.07910725858572</v>
      </c>
      <c r="AJ506">
        <f t="shared" si="259"/>
        <v>-7.829557414881994</v>
      </c>
      <c r="AK506">
        <f t="shared" si="260"/>
        <v>82.2232482877168</v>
      </c>
      <c r="AL506">
        <f t="shared" si="261"/>
        <v>42.340353137350647</v>
      </c>
      <c r="AM506">
        <f t="shared" si="262"/>
        <v>2.9933597006581274</v>
      </c>
      <c r="AN506">
        <f t="shared" si="263"/>
        <v>13.486738054910404</v>
      </c>
      <c r="AO506">
        <v>441.8079503101203</v>
      </c>
      <c r="AP506">
        <v>399.75576969696959</v>
      </c>
      <c r="AQ506">
        <v>4.9679984005202042</v>
      </c>
      <c r="AR506">
        <v>65.640967639493695</v>
      </c>
      <c r="AS506">
        <f t="shared" si="264"/>
        <v>2.9565439521273351</v>
      </c>
      <c r="AT506">
        <v>23.883394755562779</v>
      </c>
      <c r="AU506">
        <v>27.382921978021979</v>
      </c>
      <c r="AV506">
        <v>-7.4400920992399354E-3</v>
      </c>
      <c r="AW506">
        <v>85.652691204129724</v>
      </c>
      <c r="AX506">
        <v>0</v>
      </c>
      <c r="AY506">
        <v>0</v>
      </c>
      <c r="AZ506">
        <f t="shared" si="265"/>
        <v>1</v>
      </c>
      <c r="BA506">
        <f t="shared" si="266"/>
        <v>0</v>
      </c>
      <c r="BB506">
        <f t="shared" si="267"/>
        <v>51530.365255787619</v>
      </c>
      <c r="BC506">
        <f t="shared" si="268"/>
        <v>1999.996875</v>
      </c>
      <c r="BD506">
        <f t="shared" si="269"/>
        <v>1681.1973750000002</v>
      </c>
      <c r="BE506">
        <f t="shared" si="270"/>
        <v>0.84060000093750153</v>
      </c>
      <c r="BF506">
        <f t="shared" si="271"/>
        <v>0.16075800180937783</v>
      </c>
      <c r="BG506">
        <v>6</v>
      </c>
      <c r="BH506">
        <v>0.5</v>
      </c>
      <c r="BI506" t="s">
        <v>379</v>
      </c>
      <c r="BJ506">
        <v>2</v>
      </c>
      <c r="BK506" t="b">
        <v>1</v>
      </c>
      <c r="BL506">
        <v>1659809765.0999999</v>
      </c>
      <c r="BM506">
        <v>352.41</v>
      </c>
      <c r="BN506">
        <v>404.46981249999999</v>
      </c>
      <c r="BO506">
        <v>27.417706249999998</v>
      </c>
      <c r="BP506">
        <v>23.92513125</v>
      </c>
      <c r="BQ506">
        <v>351.2313125</v>
      </c>
      <c r="BR506">
        <v>27.404943750000001</v>
      </c>
      <c r="BS506">
        <v>500.13906250000002</v>
      </c>
      <c r="BT506">
        <v>98.7907625</v>
      </c>
      <c r="BU506">
        <v>0.10005792500000001</v>
      </c>
      <c r="BV506">
        <v>30.966925</v>
      </c>
      <c r="BW506">
        <v>31.611806250000001</v>
      </c>
      <c r="BX506">
        <v>999.9</v>
      </c>
      <c r="BY506">
        <v>0</v>
      </c>
      <c r="BZ506">
        <v>0</v>
      </c>
      <c r="CA506">
        <v>9994.81</v>
      </c>
      <c r="CB506">
        <v>0</v>
      </c>
      <c r="CC506">
        <v>213.4839375</v>
      </c>
      <c r="CD506">
        <v>-52.0598125</v>
      </c>
      <c r="CE506">
        <v>362.34412500000002</v>
      </c>
      <c r="CF506">
        <v>414.38299999999998</v>
      </c>
      <c r="CG506">
        <v>3.4925906250000001</v>
      </c>
      <c r="CH506">
        <v>404.46981249999999</v>
      </c>
      <c r="CI506">
        <v>23.92513125</v>
      </c>
      <c r="CJ506">
        <v>2.7086174999999999</v>
      </c>
      <c r="CK506">
        <v>2.3635812500000002</v>
      </c>
      <c r="CL506">
        <v>22.337487500000002</v>
      </c>
      <c r="CM506">
        <v>20.116368749999999</v>
      </c>
      <c r="CN506">
        <v>1999.996875</v>
      </c>
      <c r="CO506">
        <v>0.97999918750000004</v>
      </c>
      <c r="CP506">
        <v>2.0000918749999999E-2</v>
      </c>
      <c r="CQ506">
        <v>0</v>
      </c>
      <c r="CR506">
        <v>2.5805625000000001</v>
      </c>
      <c r="CS506">
        <v>0</v>
      </c>
      <c r="CT506">
        <v>19654.275000000001</v>
      </c>
      <c r="CU506">
        <v>17412.293750000001</v>
      </c>
      <c r="CV506">
        <v>43.909875</v>
      </c>
      <c r="CW506">
        <v>45.121062500000001</v>
      </c>
      <c r="CX506">
        <v>43.984250000000003</v>
      </c>
      <c r="CY506">
        <v>43.371062500000001</v>
      </c>
      <c r="CZ506">
        <v>43.811999999999998</v>
      </c>
      <c r="DA506">
        <v>1959.996875</v>
      </c>
      <c r="DB506">
        <v>40</v>
      </c>
      <c r="DC506">
        <v>0</v>
      </c>
      <c r="DD506">
        <v>1659809772.3</v>
      </c>
      <c r="DE506">
        <v>0</v>
      </c>
      <c r="DF506">
        <v>1659809405.0999999</v>
      </c>
      <c r="DG506" t="s">
        <v>1197</v>
      </c>
      <c r="DH506">
        <v>1659809402.5999999</v>
      </c>
      <c r="DI506">
        <v>1659809405.0999999</v>
      </c>
      <c r="DJ506">
        <v>17</v>
      </c>
      <c r="DK506">
        <v>-0.01</v>
      </c>
      <c r="DL506">
        <v>-1E-3</v>
      </c>
      <c r="DM506">
        <v>1.2789999999999999</v>
      </c>
      <c r="DN506">
        <v>1.7000000000000001E-2</v>
      </c>
      <c r="DO506">
        <v>400</v>
      </c>
      <c r="DP506">
        <v>24</v>
      </c>
      <c r="DQ506">
        <v>0.2</v>
      </c>
      <c r="DR506">
        <v>0.03</v>
      </c>
      <c r="DS506">
        <v>11.756723285978589</v>
      </c>
      <c r="DT506">
        <v>12.00032888002119</v>
      </c>
      <c r="DU506">
        <v>0.89929322316086868</v>
      </c>
      <c r="DV506">
        <v>0</v>
      </c>
      <c r="DW506">
        <v>-51.266232500000001</v>
      </c>
      <c r="DX506">
        <v>-16.508743339587191</v>
      </c>
      <c r="DY506">
        <v>1.60157182579919</v>
      </c>
      <c r="DZ506">
        <v>0</v>
      </c>
      <c r="EA506">
        <v>3.484629</v>
      </c>
      <c r="EB506">
        <v>0.24400367729830849</v>
      </c>
      <c r="EC506">
        <v>2.849889864538627E-2</v>
      </c>
      <c r="ED506">
        <v>0</v>
      </c>
      <c r="EE506">
        <v>1.9592206083262931</v>
      </c>
      <c r="EF506">
        <v>3.9373844480865131E-2</v>
      </c>
      <c r="EG506">
        <v>3.1300226635832379E-3</v>
      </c>
      <c r="EH506">
        <v>1</v>
      </c>
      <c r="EI506">
        <v>0.14831051319638611</v>
      </c>
      <c r="EJ506">
        <v>1.830281305936815E-3</v>
      </c>
      <c r="EK506">
        <v>6.0371873891962541E-4</v>
      </c>
      <c r="EL506">
        <v>1</v>
      </c>
      <c r="EM506">
        <v>2</v>
      </c>
      <c r="EN506">
        <v>6</v>
      </c>
      <c r="EO506" t="s">
        <v>1213</v>
      </c>
      <c r="EP506">
        <v>2.9401299999999999</v>
      </c>
      <c r="EQ506">
        <v>2.8014399999999999</v>
      </c>
      <c r="ER506">
        <v>8.5196900000000006E-2</v>
      </c>
      <c r="ES506">
        <v>9.4020500000000007E-2</v>
      </c>
      <c r="ET506">
        <v>0.11677700000000001</v>
      </c>
      <c r="EU506">
        <v>0.10612199999999999</v>
      </c>
      <c r="EV506">
        <v>18700.3</v>
      </c>
      <c r="EW506">
        <v>19416.8</v>
      </c>
      <c r="EX506">
        <v>23787</v>
      </c>
      <c r="EY506">
        <v>24957.5</v>
      </c>
      <c r="EZ506">
        <v>33638.300000000003</v>
      </c>
      <c r="FA506">
        <v>35633.199999999997</v>
      </c>
      <c r="FB506">
        <v>43389.1</v>
      </c>
      <c r="FC506">
        <v>46145.2</v>
      </c>
      <c r="FD506">
        <v>1.9336800000000001</v>
      </c>
      <c r="FE506">
        <v>1.76905</v>
      </c>
      <c r="FF506">
        <v>8.9663999999999994E-2</v>
      </c>
      <c r="FG506">
        <v>0</v>
      </c>
      <c r="FH506">
        <v>30.162700000000001</v>
      </c>
      <c r="FI506">
        <v>999.9</v>
      </c>
      <c r="FJ506">
        <v>41.8</v>
      </c>
      <c r="FK506">
        <v>41.7</v>
      </c>
      <c r="FL506">
        <v>34.3337</v>
      </c>
      <c r="FM506">
        <v>63.224299999999999</v>
      </c>
      <c r="FN506">
        <v>25.693100000000001</v>
      </c>
      <c r="FO506">
        <v>1</v>
      </c>
      <c r="FP506">
        <v>0.61632399999999998</v>
      </c>
      <c r="FQ506">
        <v>2.6231599999999999</v>
      </c>
      <c r="FR506">
        <v>20.2988</v>
      </c>
      <c r="FS506">
        <v>5.2107000000000001</v>
      </c>
      <c r="FT506">
        <v>11.908099999999999</v>
      </c>
      <c r="FU506">
        <v>5.0026000000000002</v>
      </c>
      <c r="FV506">
        <v>3.2901500000000001</v>
      </c>
      <c r="FW506">
        <v>9999</v>
      </c>
      <c r="FX506">
        <v>9999</v>
      </c>
      <c r="FY506">
        <v>9999</v>
      </c>
      <c r="FZ506">
        <v>999.9</v>
      </c>
      <c r="GA506">
        <v>1.8597999999999999</v>
      </c>
      <c r="GB506">
        <v>1.85484</v>
      </c>
      <c r="GC506">
        <v>1.8579300000000001</v>
      </c>
      <c r="GD506">
        <v>1.8564700000000001</v>
      </c>
      <c r="GE506">
        <v>1.8551599999999999</v>
      </c>
      <c r="GF506">
        <v>1.8547199999999999</v>
      </c>
      <c r="GG506">
        <v>1.85364</v>
      </c>
      <c r="GH506">
        <v>1.85656</v>
      </c>
      <c r="GI506">
        <v>0</v>
      </c>
      <c r="GJ506">
        <v>0</v>
      </c>
      <c r="GK506">
        <v>0</v>
      </c>
      <c r="GL506">
        <v>0</v>
      </c>
      <c r="GM506" t="s">
        <v>382</v>
      </c>
      <c r="GN506" t="s">
        <v>383</v>
      </c>
      <c r="GO506" t="s">
        <v>384</v>
      </c>
      <c r="GP506" t="s">
        <v>384</v>
      </c>
      <c r="GQ506" t="s">
        <v>384</v>
      </c>
      <c r="GR506" t="s">
        <v>384</v>
      </c>
      <c r="GS506">
        <v>0</v>
      </c>
      <c r="GT506">
        <v>100</v>
      </c>
      <c r="GU506">
        <v>100</v>
      </c>
      <c r="GV506">
        <v>1.26</v>
      </c>
      <c r="GW506">
        <v>1.2800000000000001E-2</v>
      </c>
      <c r="GX506">
        <v>0.27761382284396391</v>
      </c>
      <c r="GY506">
        <v>3.0239061252787889E-3</v>
      </c>
      <c r="GZ506">
        <v>-1.398580452151984E-6</v>
      </c>
      <c r="HA506">
        <v>2.8030378366047371E-10</v>
      </c>
      <c r="HB506">
        <v>-7.1345895132161177E-2</v>
      </c>
      <c r="HC506">
        <v>1.0309082032153079E-2</v>
      </c>
      <c r="HD506">
        <v>-3.6321104004466529E-4</v>
      </c>
      <c r="HE506">
        <v>3.6129943689190391E-6</v>
      </c>
      <c r="HF506">
        <v>0</v>
      </c>
      <c r="HG506">
        <v>2134</v>
      </c>
      <c r="HH506">
        <v>3</v>
      </c>
      <c r="HI506">
        <v>46</v>
      </c>
      <c r="HJ506">
        <v>6.2</v>
      </c>
      <c r="HK506">
        <v>6.1</v>
      </c>
      <c r="HL506">
        <v>1.16821</v>
      </c>
      <c r="HM506">
        <v>2.3718300000000001</v>
      </c>
      <c r="HN506">
        <v>1.4978</v>
      </c>
      <c r="HO506">
        <v>2.3010299999999999</v>
      </c>
      <c r="HP506">
        <v>1.5478499999999999</v>
      </c>
      <c r="HQ506">
        <v>2.3327599999999999</v>
      </c>
      <c r="HR506">
        <v>43.6173</v>
      </c>
      <c r="HS506">
        <v>15.3666</v>
      </c>
      <c r="HT506">
        <v>18</v>
      </c>
      <c r="HU506">
        <v>502.178</v>
      </c>
      <c r="HV506">
        <v>459.10399999999998</v>
      </c>
      <c r="HW506">
        <v>26.516500000000001</v>
      </c>
      <c r="HX506">
        <v>34.606200000000001</v>
      </c>
      <c r="HY506">
        <v>29.999199999999998</v>
      </c>
      <c r="HZ506">
        <v>34.506500000000003</v>
      </c>
      <c r="IA506">
        <v>34.608600000000003</v>
      </c>
      <c r="IB506">
        <v>23.568999999999999</v>
      </c>
      <c r="IC506">
        <v>28.625599999999999</v>
      </c>
      <c r="ID506">
        <v>0</v>
      </c>
      <c r="IE506">
        <v>26.538699999999999</v>
      </c>
      <c r="IF506">
        <v>482.41800000000001</v>
      </c>
      <c r="IG506">
        <v>23.902999999999999</v>
      </c>
      <c r="IH506">
        <v>100.318</v>
      </c>
      <c r="II506">
        <v>100.001</v>
      </c>
      <c r="IJ506" t="s">
        <v>2639</v>
      </c>
    </row>
    <row r="507" spans="1:244" x14ac:dyDescent="0.2">
      <c r="A507">
        <v>491</v>
      </c>
      <c r="B507">
        <v>1659809774.0999999</v>
      </c>
      <c r="C507">
        <v>13632.599999904631</v>
      </c>
      <c r="D507" t="s">
        <v>1373</v>
      </c>
      <c r="E507" t="s">
        <v>1374</v>
      </c>
      <c r="F507">
        <v>1</v>
      </c>
      <c r="G507" t="s">
        <v>373</v>
      </c>
      <c r="H507" t="s">
        <v>374</v>
      </c>
      <c r="I507" t="s">
        <v>375</v>
      </c>
      <c r="J507" t="s">
        <v>376</v>
      </c>
      <c r="K507" t="s">
        <v>377</v>
      </c>
      <c r="L507" t="s">
        <v>1192</v>
      </c>
      <c r="M507" t="s">
        <v>378</v>
      </c>
      <c r="N507">
        <v>1659809766.599999</v>
      </c>
      <c r="O507">
        <f t="shared" si="238"/>
        <v>2.9574876457520117E-3</v>
      </c>
      <c r="P507">
        <f t="shared" si="239"/>
        <v>2.9574876457520118</v>
      </c>
      <c r="Q507">
        <f t="shared" si="240"/>
        <v>13.576050954872388</v>
      </c>
      <c r="R507">
        <f t="shared" si="241"/>
        <v>359.69473333333337</v>
      </c>
      <c r="S507">
        <f t="shared" si="242"/>
        <v>199.83948186620091</v>
      </c>
      <c r="T507">
        <f t="shared" si="243"/>
        <v>19.762240608648124</v>
      </c>
      <c r="U507">
        <f t="shared" si="244"/>
        <v>35.570417814414412</v>
      </c>
      <c r="V507">
        <f t="shared" si="245"/>
        <v>0.14764077943997908</v>
      </c>
      <c r="W507">
        <f t="shared" si="246"/>
        <v>2.9074966093437173</v>
      </c>
      <c r="X507">
        <f t="shared" si="247"/>
        <v>0.14359869364441188</v>
      </c>
      <c r="Y507">
        <f t="shared" si="248"/>
        <v>9.0103131345972337E-2</v>
      </c>
      <c r="Z507">
        <f t="shared" si="249"/>
        <v>321.51908559999998</v>
      </c>
      <c r="AA507">
        <f t="shared" si="250"/>
        <v>32.099333772198065</v>
      </c>
      <c r="AB507">
        <f t="shared" si="251"/>
        <v>31.613219999999998</v>
      </c>
      <c r="AC507">
        <f t="shared" si="252"/>
        <v>4.6715380818046199</v>
      </c>
      <c r="AD507">
        <f t="shared" si="253"/>
        <v>60.200472168815303</v>
      </c>
      <c r="AE507">
        <f t="shared" si="254"/>
        <v>2.7108588931987936</v>
      </c>
      <c r="AF507">
        <f t="shared" si="255"/>
        <v>4.5030525435032338</v>
      </c>
      <c r="AG507">
        <f t="shared" si="256"/>
        <v>1.9606791886058264</v>
      </c>
      <c r="AH507">
        <f t="shared" si="257"/>
        <v>-130.42520517766371</v>
      </c>
      <c r="AI507">
        <f t="shared" si="258"/>
        <v>-101.1992167563137</v>
      </c>
      <c r="AJ507">
        <f t="shared" si="259"/>
        <v>-7.8385266867281764</v>
      </c>
      <c r="AK507">
        <f t="shared" si="260"/>
        <v>82.056136979294379</v>
      </c>
      <c r="AL507">
        <f t="shared" si="261"/>
        <v>42.608088423218703</v>
      </c>
      <c r="AM507">
        <f t="shared" si="262"/>
        <v>2.9977125741638693</v>
      </c>
      <c r="AN507">
        <f t="shared" si="263"/>
        <v>13.576050954872388</v>
      </c>
      <c r="AO507">
        <v>446.95799910487398</v>
      </c>
      <c r="AP507">
        <v>404.74821818181812</v>
      </c>
      <c r="AQ507">
        <v>4.9773486161212466</v>
      </c>
      <c r="AR507">
        <v>65.640967639493695</v>
      </c>
      <c r="AS507">
        <f t="shared" si="264"/>
        <v>2.9574876457520118</v>
      </c>
      <c r="AT507">
        <v>23.882795951222569</v>
      </c>
      <c r="AU507">
        <v>27.379565934065941</v>
      </c>
      <c r="AV507">
        <v>-6.8595063957771216E-3</v>
      </c>
      <c r="AW507">
        <v>85.652691204129724</v>
      </c>
      <c r="AX507">
        <v>0</v>
      </c>
      <c r="AY507">
        <v>0</v>
      </c>
      <c r="AZ507">
        <f t="shared" si="265"/>
        <v>1</v>
      </c>
      <c r="BA507">
        <f t="shared" si="266"/>
        <v>0</v>
      </c>
      <c r="BB507">
        <f t="shared" si="267"/>
        <v>51534.603141794651</v>
      </c>
      <c r="BC507">
        <f t="shared" si="268"/>
        <v>2000.019333333333</v>
      </c>
      <c r="BD507">
        <f t="shared" si="269"/>
        <v>1681.21624</v>
      </c>
      <c r="BE507">
        <f t="shared" si="270"/>
        <v>0.84059999420005616</v>
      </c>
      <c r="BF507">
        <f t="shared" si="271"/>
        <v>0.16075798880610823</v>
      </c>
      <c r="BG507">
        <v>6</v>
      </c>
      <c r="BH507">
        <v>0.5</v>
      </c>
      <c r="BI507" t="s">
        <v>379</v>
      </c>
      <c r="BJ507">
        <v>2</v>
      </c>
      <c r="BK507" t="b">
        <v>1</v>
      </c>
      <c r="BL507">
        <v>1659809766.599999</v>
      </c>
      <c r="BM507">
        <v>359.69473333333337</v>
      </c>
      <c r="BN507">
        <v>412.10399999999998</v>
      </c>
      <c r="BO507">
        <v>27.412713333333329</v>
      </c>
      <c r="BP507">
        <v>23.91502666666667</v>
      </c>
      <c r="BQ507">
        <v>358.50046666666668</v>
      </c>
      <c r="BR507">
        <v>27.399946666666668</v>
      </c>
      <c r="BS507">
        <v>500.13693333333327</v>
      </c>
      <c r="BT507">
        <v>98.790493333333316</v>
      </c>
      <c r="BU507">
        <v>0.10007836000000001</v>
      </c>
      <c r="BV507">
        <v>30.967606666666661</v>
      </c>
      <c r="BW507">
        <v>31.613219999999998</v>
      </c>
      <c r="BX507">
        <v>999.89999999999986</v>
      </c>
      <c r="BY507">
        <v>0</v>
      </c>
      <c r="BZ507">
        <v>0</v>
      </c>
      <c r="CA507">
        <v>9995.7186666666657</v>
      </c>
      <c r="CB507">
        <v>0</v>
      </c>
      <c r="CC507">
        <v>213.30413333333331</v>
      </c>
      <c r="CD507">
        <v>-52.409179999999999</v>
      </c>
      <c r="CE507">
        <v>369.83233333333339</v>
      </c>
      <c r="CF507">
        <v>422.20006666666671</v>
      </c>
      <c r="CG507">
        <v>3.4977066666666672</v>
      </c>
      <c r="CH507">
        <v>412.10399999999998</v>
      </c>
      <c r="CI507">
        <v>23.91502666666667</v>
      </c>
      <c r="CJ507">
        <v>2.7081166666666672</v>
      </c>
      <c r="CK507">
        <v>2.362576666666667</v>
      </c>
      <c r="CL507">
        <v>22.334446666666661</v>
      </c>
      <c r="CM507">
        <v>20.109500000000001</v>
      </c>
      <c r="CN507">
        <v>2000.019333333333</v>
      </c>
      <c r="CO507">
        <v>0.97999939999999985</v>
      </c>
      <c r="CP507">
        <v>2.000071333333333E-2</v>
      </c>
      <c r="CQ507">
        <v>0</v>
      </c>
      <c r="CR507">
        <v>2.283266666666667</v>
      </c>
      <c r="CS507">
        <v>0</v>
      </c>
      <c r="CT507">
        <v>19657.57333333333</v>
      </c>
      <c r="CU507">
        <v>17412.493333333339</v>
      </c>
      <c r="CV507">
        <v>43.908066666666663</v>
      </c>
      <c r="CW507">
        <v>45.116599999999998</v>
      </c>
      <c r="CX507">
        <v>43.983199999999997</v>
      </c>
      <c r="CY507">
        <v>43.370800000000003</v>
      </c>
      <c r="CZ507">
        <v>43.811999999999998</v>
      </c>
      <c r="DA507">
        <v>1960.019333333333</v>
      </c>
      <c r="DB507">
        <v>40</v>
      </c>
      <c r="DC507">
        <v>0</v>
      </c>
      <c r="DD507">
        <v>1659809773.5</v>
      </c>
      <c r="DE507">
        <v>0</v>
      </c>
      <c r="DF507">
        <v>1659809405.0999999</v>
      </c>
      <c r="DG507" t="s">
        <v>1197</v>
      </c>
      <c r="DH507">
        <v>1659809402.5999999</v>
      </c>
      <c r="DI507">
        <v>1659809405.0999999</v>
      </c>
      <c r="DJ507">
        <v>17</v>
      </c>
      <c r="DK507">
        <v>-0.01</v>
      </c>
      <c r="DL507">
        <v>-1E-3</v>
      </c>
      <c r="DM507">
        <v>1.2789999999999999</v>
      </c>
      <c r="DN507">
        <v>1.7000000000000001E-2</v>
      </c>
      <c r="DO507">
        <v>400</v>
      </c>
      <c r="DP507">
        <v>24</v>
      </c>
      <c r="DQ507">
        <v>0.2</v>
      </c>
      <c r="DR507">
        <v>0.03</v>
      </c>
      <c r="DS507">
        <v>11.964604497208621</v>
      </c>
      <c r="DT507">
        <v>11.99390748570262</v>
      </c>
      <c r="DU507">
        <v>0.89883611154491116</v>
      </c>
      <c r="DV507">
        <v>0</v>
      </c>
      <c r="DW507">
        <v>-51.546382499999993</v>
      </c>
      <c r="DX507">
        <v>-15.819132833020459</v>
      </c>
      <c r="DY507">
        <v>1.5331361707114439</v>
      </c>
      <c r="DZ507">
        <v>0</v>
      </c>
      <c r="EA507">
        <v>3.4864852499999999</v>
      </c>
      <c r="EB507">
        <v>0.2381487804878018</v>
      </c>
      <c r="EC507">
        <v>2.8288083178920041E-2</v>
      </c>
      <c r="ED507">
        <v>0</v>
      </c>
      <c r="EE507">
        <v>1.9597634460090829</v>
      </c>
      <c r="EF507">
        <v>4.3127015644459782E-2</v>
      </c>
      <c r="EG507">
        <v>3.3392492412128529E-3</v>
      </c>
      <c r="EH507">
        <v>1</v>
      </c>
      <c r="EI507">
        <v>0.1482444314289906</v>
      </c>
      <c r="EJ507">
        <v>3.0087264569059939E-4</v>
      </c>
      <c r="EK507">
        <v>6.5710723055429114E-4</v>
      </c>
      <c r="EL507">
        <v>1</v>
      </c>
      <c r="EM507">
        <v>2</v>
      </c>
      <c r="EN507">
        <v>6</v>
      </c>
      <c r="EO507" t="s">
        <v>1213</v>
      </c>
      <c r="EP507">
        <v>2.9403199999999998</v>
      </c>
      <c r="EQ507">
        <v>2.8013300000000001</v>
      </c>
      <c r="ER507">
        <v>8.6017499999999997E-2</v>
      </c>
      <c r="ES507">
        <v>9.4822000000000004E-2</v>
      </c>
      <c r="ET507">
        <v>0.11677</v>
      </c>
      <c r="EU507">
        <v>0.106117</v>
      </c>
      <c r="EV507">
        <v>18683.8</v>
      </c>
      <c r="EW507">
        <v>19399.7</v>
      </c>
      <c r="EX507">
        <v>23787.200000000001</v>
      </c>
      <c r="EY507">
        <v>24957.599999999999</v>
      </c>
      <c r="EZ507">
        <v>33638.800000000003</v>
      </c>
      <c r="FA507">
        <v>35633.4</v>
      </c>
      <c r="FB507">
        <v>43389.3</v>
      </c>
      <c r="FC507">
        <v>46145.3</v>
      </c>
      <c r="FD507">
        <v>1.93377</v>
      </c>
      <c r="FE507">
        <v>1.7689299999999999</v>
      </c>
      <c r="FF507">
        <v>8.9563400000000001E-2</v>
      </c>
      <c r="FG507">
        <v>0</v>
      </c>
      <c r="FH507">
        <v>30.162700000000001</v>
      </c>
      <c r="FI507">
        <v>999.9</v>
      </c>
      <c r="FJ507">
        <v>41.8</v>
      </c>
      <c r="FK507">
        <v>41.7</v>
      </c>
      <c r="FL507">
        <v>34.331400000000002</v>
      </c>
      <c r="FM507">
        <v>63.394300000000001</v>
      </c>
      <c r="FN507">
        <v>26.710699999999999</v>
      </c>
      <c r="FO507">
        <v>1</v>
      </c>
      <c r="FP507">
        <v>0.61616400000000004</v>
      </c>
      <c r="FQ507">
        <v>2.62601</v>
      </c>
      <c r="FR507">
        <v>20.2987</v>
      </c>
      <c r="FS507">
        <v>5.2107000000000001</v>
      </c>
      <c r="FT507">
        <v>11.907999999999999</v>
      </c>
      <c r="FU507">
        <v>5.0025000000000004</v>
      </c>
      <c r="FV507">
        <v>3.2902</v>
      </c>
      <c r="FW507">
        <v>9999</v>
      </c>
      <c r="FX507">
        <v>9999</v>
      </c>
      <c r="FY507">
        <v>9999</v>
      </c>
      <c r="FZ507">
        <v>999.9</v>
      </c>
      <c r="GA507">
        <v>1.8597999999999999</v>
      </c>
      <c r="GB507">
        <v>1.85484</v>
      </c>
      <c r="GC507">
        <v>1.8579399999999999</v>
      </c>
      <c r="GD507">
        <v>1.8564799999999999</v>
      </c>
      <c r="GE507">
        <v>1.8551599999999999</v>
      </c>
      <c r="GF507">
        <v>1.85473</v>
      </c>
      <c r="GG507">
        <v>1.85364</v>
      </c>
      <c r="GH507">
        <v>1.85656</v>
      </c>
      <c r="GI507">
        <v>0</v>
      </c>
      <c r="GJ507">
        <v>0</v>
      </c>
      <c r="GK507">
        <v>0</v>
      </c>
      <c r="GL507">
        <v>0</v>
      </c>
      <c r="GM507" t="s">
        <v>382</v>
      </c>
      <c r="GN507" t="s">
        <v>383</v>
      </c>
      <c r="GO507" t="s">
        <v>384</v>
      </c>
      <c r="GP507" t="s">
        <v>384</v>
      </c>
      <c r="GQ507" t="s">
        <v>384</v>
      </c>
      <c r="GR507" t="s">
        <v>384</v>
      </c>
      <c r="GS507">
        <v>0</v>
      </c>
      <c r="GT507">
        <v>100</v>
      </c>
      <c r="GU507">
        <v>100</v>
      </c>
      <c r="GV507">
        <v>1.2709999999999999</v>
      </c>
      <c r="GW507">
        <v>1.2800000000000001E-2</v>
      </c>
      <c r="GX507">
        <v>0.27761382284396391</v>
      </c>
      <c r="GY507">
        <v>3.0239061252787889E-3</v>
      </c>
      <c r="GZ507">
        <v>-1.398580452151984E-6</v>
      </c>
      <c r="HA507">
        <v>2.8030378366047371E-10</v>
      </c>
      <c r="HB507">
        <v>-7.1345895132161177E-2</v>
      </c>
      <c r="HC507">
        <v>1.0309082032153079E-2</v>
      </c>
      <c r="HD507">
        <v>-3.6321104004466529E-4</v>
      </c>
      <c r="HE507">
        <v>3.6129943689190391E-6</v>
      </c>
      <c r="HF507">
        <v>0</v>
      </c>
      <c r="HG507">
        <v>2134</v>
      </c>
      <c r="HH507">
        <v>3</v>
      </c>
      <c r="HI507">
        <v>46</v>
      </c>
      <c r="HJ507">
        <v>6.2</v>
      </c>
      <c r="HK507">
        <v>6.2</v>
      </c>
      <c r="HL507">
        <v>1.18408</v>
      </c>
      <c r="HM507">
        <v>2.3706100000000001</v>
      </c>
      <c r="HN507">
        <v>1.4978</v>
      </c>
      <c r="HO507">
        <v>2.3022499999999999</v>
      </c>
      <c r="HP507">
        <v>1.5478499999999999</v>
      </c>
      <c r="HQ507">
        <v>2.3107899999999999</v>
      </c>
      <c r="HR507">
        <v>43.6173</v>
      </c>
      <c r="HS507">
        <v>15.357900000000001</v>
      </c>
      <c r="HT507">
        <v>18</v>
      </c>
      <c r="HU507">
        <v>502.22699999999998</v>
      </c>
      <c r="HV507">
        <v>459.012</v>
      </c>
      <c r="HW507">
        <v>26.521799999999999</v>
      </c>
      <c r="HX507">
        <v>34.604300000000002</v>
      </c>
      <c r="HY507">
        <v>29.999300000000002</v>
      </c>
      <c r="HZ507">
        <v>34.5047</v>
      </c>
      <c r="IA507">
        <v>34.606699999999996</v>
      </c>
      <c r="IB507">
        <v>23.727499999999999</v>
      </c>
      <c r="IC507">
        <v>28.625599999999999</v>
      </c>
      <c r="ID507">
        <v>0</v>
      </c>
      <c r="IE507">
        <v>26.538699999999999</v>
      </c>
      <c r="IF507">
        <v>482.41800000000001</v>
      </c>
      <c r="IG507">
        <v>23.902999999999999</v>
      </c>
      <c r="IH507">
        <v>100.318</v>
      </c>
      <c r="II507">
        <v>100.002</v>
      </c>
      <c r="IJ507" t="s">
        <v>2639</v>
      </c>
    </row>
    <row r="508" spans="1:244" x14ac:dyDescent="0.2">
      <c r="A508">
        <v>492</v>
      </c>
      <c r="B508">
        <v>1659809775.0999999</v>
      </c>
      <c r="C508">
        <v>13633.599999904631</v>
      </c>
      <c r="D508" t="s">
        <v>1375</v>
      </c>
      <c r="E508" t="s">
        <v>1376</v>
      </c>
      <c r="F508">
        <v>1</v>
      </c>
      <c r="G508" t="s">
        <v>373</v>
      </c>
      <c r="H508" t="s">
        <v>374</v>
      </c>
      <c r="I508" t="s">
        <v>375</v>
      </c>
      <c r="J508" t="s">
        <v>376</v>
      </c>
      <c r="K508" t="s">
        <v>377</v>
      </c>
      <c r="L508" t="s">
        <v>1192</v>
      </c>
      <c r="M508" t="s">
        <v>378</v>
      </c>
      <c r="N508">
        <v>1659809767.0999999</v>
      </c>
      <c r="O508">
        <f t="shared" si="238"/>
        <v>2.9582030307184399E-3</v>
      </c>
      <c r="P508">
        <f t="shared" si="239"/>
        <v>2.9582030307184399</v>
      </c>
      <c r="Q508">
        <f t="shared" si="240"/>
        <v>13.638574667062313</v>
      </c>
      <c r="R508">
        <f t="shared" si="241"/>
        <v>362.12275</v>
      </c>
      <c r="S508">
        <f t="shared" si="242"/>
        <v>201.52046327247658</v>
      </c>
      <c r="T508">
        <f t="shared" si="243"/>
        <v>19.928452911996992</v>
      </c>
      <c r="U508">
        <f t="shared" si="244"/>
        <v>35.810488198314324</v>
      </c>
      <c r="V508">
        <f t="shared" si="245"/>
        <v>0.14765615584115252</v>
      </c>
      <c r="W508">
        <f t="shared" si="246"/>
        <v>2.9076640663016184</v>
      </c>
      <c r="X508">
        <f t="shared" si="247"/>
        <v>0.14361346644305381</v>
      </c>
      <c r="Y508">
        <f t="shared" si="248"/>
        <v>9.0112416783262275E-2</v>
      </c>
      <c r="Z508">
        <f t="shared" si="249"/>
        <v>321.51859350000001</v>
      </c>
      <c r="AA508">
        <f t="shared" si="250"/>
        <v>32.099270453543859</v>
      </c>
      <c r="AB508">
        <f t="shared" si="251"/>
        <v>31.613412499999999</v>
      </c>
      <c r="AC508">
        <f t="shared" si="252"/>
        <v>4.6715891258534512</v>
      </c>
      <c r="AD508">
        <f t="shared" si="253"/>
        <v>60.194919825924053</v>
      </c>
      <c r="AE508">
        <f t="shared" si="254"/>
        <v>2.7106377894662685</v>
      </c>
      <c r="AF508">
        <f t="shared" si="255"/>
        <v>4.5031005893937284</v>
      </c>
      <c r="AG508">
        <f t="shared" si="256"/>
        <v>1.9609513363871827</v>
      </c>
      <c r="AH508">
        <f t="shared" si="257"/>
        <v>-130.45675365468321</v>
      </c>
      <c r="AI508">
        <f t="shared" si="258"/>
        <v>-101.20589442018908</v>
      </c>
      <c r="AJ508">
        <f t="shared" si="259"/>
        <v>-7.8386071189918987</v>
      </c>
      <c r="AK508">
        <f t="shared" si="260"/>
        <v>82.017338306135827</v>
      </c>
      <c r="AL508">
        <f t="shared" si="261"/>
        <v>42.69498976834177</v>
      </c>
      <c r="AM508">
        <f t="shared" si="262"/>
        <v>2.9976935882236107</v>
      </c>
      <c r="AN508">
        <f t="shared" si="263"/>
        <v>13.638574667062313</v>
      </c>
      <c r="AO508">
        <v>452.13568598229119</v>
      </c>
      <c r="AP508">
        <v>409.76561212121192</v>
      </c>
      <c r="AQ508">
        <v>4.993674774098313</v>
      </c>
      <c r="AR508">
        <v>65.640967639493695</v>
      </c>
      <c r="AS508">
        <f t="shared" si="264"/>
        <v>2.9582030307184399</v>
      </c>
      <c r="AT508">
        <v>23.88223257372136</v>
      </c>
      <c r="AU508">
        <v>27.377486813186831</v>
      </c>
      <c r="AV508">
        <v>-6.509564685257538E-3</v>
      </c>
      <c r="AW508">
        <v>85.652691204129724</v>
      </c>
      <c r="AX508">
        <v>0</v>
      </c>
      <c r="AY508">
        <v>0</v>
      </c>
      <c r="AZ508">
        <f t="shared" si="265"/>
        <v>1</v>
      </c>
      <c r="BA508">
        <f t="shared" si="266"/>
        <v>0</v>
      </c>
      <c r="BB508">
        <f t="shared" si="267"/>
        <v>51539.307818218222</v>
      </c>
      <c r="BC508">
        <f t="shared" si="268"/>
        <v>2000.0162499999999</v>
      </c>
      <c r="BD508">
        <f t="shared" si="269"/>
        <v>1681.2136499999999</v>
      </c>
      <c r="BE508">
        <f t="shared" si="270"/>
        <v>0.84059999512503958</v>
      </c>
      <c r="BF508">
        <f t="shared" si="271"/>
        <v>0.16075799059132645</v>
      </c>
      <c r="BG508">
        <v>6</v>
      </c>
      <c r="BH508">
        <v>0.5</v>
      </c>
      <c r="BI508" t="s">
        <v>379</v>
      </c>
      <c r="BJ508">
        <v>2</v>
      </c>
      <c r="BK508" t="b">
        <v>1</v>
      </c>
      <c r="BL508">
        <v>1659809767.0999999</v>
      </c>
      <c r="BM508">
        <v>362.12275</v>
      </c>
      <c r="BN508">
        <v>414.64474999999999</v>
      </c>
      <c r="BO508">
        <v>27.410506250000001</v>
      </c>
      <c r="BP508">
        <v>23.912849999999999</v>
      </c>
      <c r="BQ508">
        <v>360.92337500000002</v>
      </c>
      <c r="BR508">
        <v>27.397737500000002</v>
      </c>
      <c r="BS508">
        <v>500.13925</v>
      </c>
      <c r="BT508">
        <v>98.790400000000005</v>
      </c>
      <c r="BU508">
        <v>0.1000679375</v>
      </c>
      <c r="BV508">
        <v>30.967793749999998</v>
      </c>
      <c r="BW508">
        <v>31.613412499999999</v>
      </c>
      <c r="BX508">
        <v>999.9</v>
      </c>
      <c r="BY508">
        <v>0</v>
      </c>
      <c r="BZ508">
        <v>0</v>
      </c>
      <c r="CA508">
        <v>9996.6862499999988</v>
      </c>
      <c r="CB508">
        <v>0</v>
      </c>
      <c r="CC508">
        <v>213.30256249999999</v>
      </c>
      <c r="CD508">
        <v>-52.521943750000013</v>
      </c>
      <c r="CE508">
        <v>372.32787500000001</v>
      </c>
      <c r="CF508">
        <v>424.80212499999999</v>
      </c>
      <c r="CG508">
        <v>3.49767625</v>
      </c>
      <c r="CH508">
        <v>414.64474999999999</v>
      </c>
      <c r="CI508">
        <v>23.912849999999999</v>
      </c>
      <c r="CJ508">
        <v>2.7078962500000001</v>
      </c>
      <c r="CK508">
        <v>2.362359375</v>
      </c>
      <c r="CL508">
        <v>22.33310625</v>
      </c>
      <c r="CM508">
        <v>20.108012500000001</v>
      </c>
      <c r="CN508">
        <v>2000.0162499999999</v>
      </c>
      <c r="CO508">
        <v>0.97999937500000001</v>
      </c>
      <c r="CP508">
        <v>2.0000737500000001E-2</v>
      </c>
      <c r="CQ508">
        <v>0</v>
      </c>
      <c r="CR508">
        <v>2.2139375000000001</v>
      </c>
      <c r="CS508">
        <v>0</v>
      </c>
      <c r="CT508">
        <v>19658.368750000001</v>
      </c>
      <c r="CU508">
        <v>17412.46875</v>
      </c>
      <c r="CV508">
        <v>43.905999999999999</v>
      </c>
      <c r="CW508">
        <v>45.113187500000002</v>
      </c>
      <c r="CX508">
        <v>43.980312499999997</v>
      </c>
      <c r="CY508">
        <v>43.371062500000001</v>
      </c>
      <c r="CZ508">
        <v>43.811999999999998</v>
      </c>
      <c r="DA508">
        <v>1960.0162499999999</v>
      </c>
      <c r="DB508">
        <v>40</v>
      </c>
      <c r="DC508">
        <v>0</v>
      </c>
      <c r="DD508">
        <v>1659809774.7</v>
      </c>
      <c r="DE508">
        <v>0</v>
      </c>
      <c r="DF508">
        <v>1659809405.0999999</v>
      </c>
      <c r="DG508" t="s">
        <v>1197</v>
      </c>
      <c r="DH508">
        <v>1659809402.5999999</v>
      </c>
      <c r="DI508">
        <v>1659809405.0999999</v>
      </c>
      <c r="DJ508">
        <v>17</v>
      </c>
      <c r="DK508">
        <v>-0.01</v>
      </c>
      <c r="DL508">
        <v>-1E-3</v>
      </c>
      <c r="DM508">
        <v>1.2789999999999999</v>
      </c>
      <c r="DN508">
        <v>1.7000000000000001E-2</v>
      </c>
      <c r="DO508">
        <v>400</v>
      </c>
      <c r="DP508">
        <v>24</v>
      </c>
      <c r="DQ508">
        <v>0.2</v>
      </c>
      <c r="DR508">
        <v>0.03</v>
      </c>
      <c r="DS508">
        <v>12.3143210510713</v>
      </c>
      <c r="DT508">
        <v>11.56949757445474</v>
      </c>
      <c r="DU508">
        <v>0.83964496537715894</v>
      </c>
      <c r="DV508">
        <v>0</v>
      </c>
      <c r="DW508">
        <v>-51.878541463414642</v>
      </c>
      <c r="DX508">
        <v>-15.02554285714292</v>
      </c>
      <c r="DY508">
        <v>1.4890572658443031</v>
      </c>
      <c r="DZ508">
        <v>0</v>
      </c>
      <c r="EA508">
        <v>3.488553414634147</v>
      </c>
      <c r="EB508">
        <v>0.21287790940767071</v>
      </c>
      <c r="EC508">
        <v>2.7507169319107131E-2</v>
      </c>
      <c r="ED508">
        <v>0</v>
      </c>
      <c r="EE508">
        <v>1.9608125430096179</v>
      </c>
      <c r="EF508">
        <v>4.7041618463039489E-2</v>
      </c>
      <c r="EG508">
        <v>3.4690352232083109E-3</v>
      </c>
      <c r="EH508">
        <v>1</v>
      </c>
      <c r="EI508">
        <v>0.14813755082349489</v>
      </c>
      <c r="EJ508">
        <v>-1.648462734991363E-3</v>
      </c>
      <c r="EK508">
        <v>7.315651682859468E-4</v>
      </c>
      <c r="EL508">
        <v>1</v>
      </c>
      <c r="EM508">
        <v>2</v>
      </c>
      <c r="EN508">
        <v>6</v>
      </c>
      <c r="EO508" t="s">
        <v>1213</v>
      </c>
      <c r="EP508">
        <v>2.94021</v>
      </c>
      <c r="EQ508">
        <v>2.80111</v>
      </c>
      <c r="ER508">
        <v>8.6823999999999998E-2</v>
      </c>
      <c r="ES508">
        <v>9.5622799999999994E-2</v>
      </c>
      <c r="ET508">
        <v>0.11676400000000001</v>
      </c>
      <c r="EU508">
        <v>0.106116</v>
      </c>
      <c r="EV508">
        <v>18667.3</v>
      </c>
      <c r="EW508">
        <v>19382.7</v>
      </c>
      <c r="EX508">
        <v>23787.200000000001</v>
      </c>
      <c r="EY508">
        <v>24957.7</v>
      </c>
      <c r="EZ508">
        <v>33639.1</v>
      </c>
      <c r="FA508">
        <v>35633.599999999999</v>
      </c>
      <c r="FB508">
        <v>43389.3</v>
      </c>
      <c r="FC508">
        <v>46145.4</v>
      </c>
      <c r="FD508">
        <v>1.9336800000000001</v>
      </c>
      <c r="FE508">
        <v>1.76915</v>
      </c>
      <c r="FF508">
        <v>8.9395799999999997E-2</v>
      </c>
      <c r="FG508">
        <v>0</v>
      </c>
      <c r="FH508">
        <v>30.162700000000001</v>
      </c>
      <c r="FI508">
        <v>999.9</v>
      </c>
      <c r="FJ508">
        <v>41.8</v>
      </c>
      <c r="FK508">
        <v>41.7</v>
      </c>
      <c r="FL508">
        <v>34.333599999999997</v>
      </c>
      <c r="FM508">
        <v>63.384300000000003</v>
      </c>
      <c r="FN508">
        <v>25.805299999999999</v>
      </c>
      <c r="FO508">
        <v>1</v>
      </c>
      <c r="FP508">
        <v>0.616143</v>
      </c>
      <c r="FQ508">
        <v>2.62019</v>
      </c>
      <c r="FR508">
        <v>20.2987</v>
      </c>
      <c r="FS508">
        <v>5.2102500000000003</v>
      </c>
      <c r="FT508">
        <v>11.907999999999999</v>
      </c>
      <c r="FU508">
        <v>5.0025500000000003</v>
      </c>
      <c r="FV508">
        <v>3.2902499999999999</v>
      </c>
      <c r="FW508">
        <v>9999</v>
      </c>
      <c r="FX508">
        <v>9999</v>
      </c>
      <c r="FY508">
        <v>9999</v>
      </c>
      <c r="FZ508">
        <v>999.9</v>
      </c>
      <c r="GA508">
        <v>1.85981</v>
      </c>
      <c r="GB508">
        <v>1.8548500000000001</v>
      </c>
      <c r="GC508">
        <v>1.85795</v>
      </c>
      <c r="GD508">
        <v>1.8565</v>
      </c>
      <c r="GE508">
        <v>1.8551599999999999</v>
      </c>
      <c r="GF508">
        <v>1.85473</v>
      </c>
      <c r="GG508">
        <v>1.85364</v>
      </c>
      <c r="GH508">
        <v>1.8565700000000001</v>
      </c>
      <c r="GI508">
        <v>0</v>
      </c>
      <c r="GJ508">
        <v>0</v>
      </c>
      <c r="GK508">
        <v>0</v>
      </c>
      <c r="GL508">
        <v>0</v>
      </c>
      <c r="GM508" t="s">
        <v>382</v>
      </c>
      <c r="GN508" t="s">
        <v>383</v>
      </c>
      <c r="GO508" t="s">
        <v>384</v>
      </c>
      <c r="GP508" t="s">
        <v>384</v>
      </c>
      <c r="GQ508" t="s">
        <v>384</v>
      </c>
      <c r="GR508" t="s">
        <v>384</v>
      </c>
      <c r="GS508">
        <v>0</v>
      </c>
      <c r="GT508">
        <v>100</v>
      </c>
      <c r="GU508">
        <v>100</v>
      </c>
      <c r="GV508">
        <v>1.2809999999999999</v>
      </c>
      <c r="GW508">
        <v>1.29E-2</v>
      </c>
      <c r="GX508">
        <v>0.27761382284396391</v>
      </c>
      <c r="GY508">
        <v>3.0239061252787889E-3</v>
      </c>
      <c r="GZ508">
        <v>-1.398580452151984E-6</v>
      </c>
      <c r="HA508">
        <v>2.8030378366047371E-10</v>
      </c>
      <c r="HB508">
        <v>-7.1345895132161177E-2</v>
      </c>
      <c r="HC508">
        <v>1.0309082032153079E-2</v>
      </c>
      <c r="HD508">
        <v>-3.6321104004466529E-4</v>
      </c>
      <c r="HE508">
        <v>3.6129943689190391E-6</v>
      </c>
      <c r="HF508">
        <v>0</v>
      </c>
      <c r="HG508">
        <v>2134</v>
      </c>
      <c r="HH508">
        <v>3</v>
      </c>
      <c r="HI508">
        <v>46</v>
      </c>
      <c r="HJ508">
        <v>6.2</v>
      </c>
      <c r="HK508">
        <v>6.2</v>
      </c>
      <c r="HL508">
        <v>1.18774</v>
      </c>
      <c r="HM508">
        <v>2.35107</v>
      </c>
      <c r="HN508">
        <v>1.4978</v>
      </c>
      <c r="HO508">
        <v>2.3022499999999999</v>
      </c>
      <c r="HP508">
        <v>1.5478499999999999</v>
      </c>
      <c r="HQ508">
        <v>2.4218799999999998</v>
      </c>
      <c r="HR508">
        <v>43.6173</v>
      </c>
      <c r="HS508">
        <v>15.3666</v>
      </c>
      <c r="HT508">
        <v>18</v>
      </c>
      <c r="HU508">
        <v>502.161</v>
      </c>
      <c r="HV508">
        <v>459.14699999999999</v>
      </c>
      <c r="HW508">
        <v>26.524899999999999</v>
      </c>
      <c r="HX508">
        <v>34.603099999999998</v>
      </c>
      <c r="HY508">
        <v>29.999400000000001</v>
      </c>
      <c r="HZ508">
        <v>34.504100000000001</v>
      </c>
      <c r="IA508">
        <v>34.605499999999999</v>
      </c>
      <c r="IB508">
        <v>23.856999999999999</v>
      </c>
      <c r="IC508">
        <v>28.625599999999999</v>
      </c>
      <c r="ID508">
        <v>0</v>
      </c>
      <c r="IE508">
        <v>26.538699999999999</v>
      </c>
      <c r="IF508">
        <v>492.44299999999998</v>
      </c>
      <c r="IG508">
        <v>23.902999999999999</v>
      </c>
      <c r="IH508">
        <v>100.318</v>
      </c>
      <c r="II508">
        <v>100.002</v>
      </c>
      <c r="IJ508" t="s">
        <v>2639</v>
      </c>
    </row>
    <row r="509" spans="1:244" x14ac:dyDescent="0.2">
      <c r="A509">
        <v>493</v>
      </c>
      <c r="B509">
        <v>1659809776.0999999</v>
      </c>
      <c r="C509">
        <v>13634.599999904631</v>
      </c>
      <c r="D509" t="s">
        <v>1377</v>
      </c>
      <c r="E509" t="s">
        <v>1378</v>
      </c>
      <c r="F509">
        <v>1</v>
      </c>
      <c r="G509" t="s">
        <v>373</v>
      </c>
      <c r="H509" t="s">
        <v>374</v>
      </c>
      <c r="I509" t="s">
        <v>375</v>
      </c>
      <c r="J509" t="s">
        <v>376</v>
      </c>
      <c r="K509" t="s">
        <v>377</v>
      </c>
      <c r="L509" t="s">
        <v>1192</v>
      </c>
      <c r="M509" t="s">
        <v>378</v>
      </c>
      <c r="N509">
        <v>1659809768.599999</v>
      </c>
      <c r="O509">
        <f t="shared" si="238"/>
        <v>2.9638041158789722E-3</v>
      </c>
      <c r="P509">
        <f t="shared" si="239"/>
        <v>2.9638041158789723</v>
      </c>
      <c r="Q509">
        <f t="shared" si="240"/>
        <v>13.80821542204691</v>
      </c>
      <c r="R509">
        <f t="shared" si="241"/>
        <v>369.4049333333333</v>
      </c>
      <c r="S509">
        <f t="shared" si="242"/>
        <v>206.91779969546957</v>
      </c>
      <c r="T509">
        <f t="shared" si="243"/>
        <v>20.462138372942356</v>
      </c>
      <c r="U509">
        <f t="shared" si="244"/>
        <v>36.530520199996651</v>
      </c>
      <c r="V509">
        <f t="shared" si="245"/>
        <v>0.1478643566429827</v>
      </c>
      <c r="W509">
        <f t="shared" si="246"/>
        <v>2.9076713017442044</v>
      </c>
      <c r="X509">
        <f t="shared" si="247"/>
        <v>0.14381043683577677</v>
      </c>
      <c r="Y509">
        <f t="shared" si="248"/>
        <v>9.0236494040429729E-2</v>
      </c>
      <c r="Z509">
        <f t="shared" si="249"/>
        <v>321.51855360000002</v>
      </c>
      <c r="AA509">
        <f t="shared" si="250"/>
        <v>32.098250708671458</v>
      </c>
      <c r="AB509">
        <f t="shared" si="251"/>
        <v>31.615166666666671</v>
      </c>
      <c r="AC509">
        <f t="shared" si="252"/>
        <v>4.6720542898872788</v>
      </c>
      <c r="AD509">
        <f t="shared" si="253"/>
        <v>60.181135335866323</v>
      </c>
      <c r="AE509">
        <f t="shared" si="254"/>
        <v>2.7100860310231636</v>
      </c>
      <c r="AF509">
        <f t="shared" si="255"/>
        <v>4.5032151950912533</v>
      </c>
      <c r="AG509">
        <f t="shared" si="256"/>
        <v>1.9619682588641152</v>
      </c>
      <c r="AH509">
        <f t="shared" si="257"/>
        <v>-130.70376151026267</v>
      </c>
      <c r="AI509">
        <f t="shared" si="258"/>
        <v>-101.41117315292053</v>
      </c>
      <c r="AJ509">
        <f t="shared" si="259"/>
        <v>-7.8545720721872572</v>
      </c>
      <c r="AK509">
        <f t="shared" si="260"/>
        <v>81.549046864629588</v>
      </c>
      <c r="AL509">
        <f t="shared" si="261"/>
        <v>42.96338610255517</v>
      </c>
      <c r="AM509">
        <f t="shared" si="262"/>
        <v>3.0024300940388922</v>
      </c>
      <c r="AN509">
        <f t="shared" si="263"/>
        <v>13.80821542204691</v>
      </c>
      <c r="AO509">
        <v>457.33908322759191</v>
      </c>
      <c r="AP509">
        <v>414.75048484848469</v>
      </c>
      <c r="AQ509">
        <v>4.9957429803433833</v>
      </c>
      <c r="AR509">
        <v>65.640967639493695</v>
      </c>
      <c r="AS509">
        <f t="shared" si="264"/>
        <v>2.9638041158789723</v>
      </c>
      <c r="AT509">
        <v>23.881713261324791</v>
      </c>
      <c r="AU509">
        <v>27.375767032967062</v>
      </c>
      <c r="AV509">
        <v>-5.355920795959361E-3</v>
      </c>
      <c r="AW509">
        <v>85.652691204129724</v>
      </c>
      <c r="AX509">
        <v>0</v>
      </c>
      <c r="AY509">
        <v>0</v>
      </c>
      <c r="AZ509">
        <f t="shared" si="265"/>
        <v>1</v>
      </c>
      <c r="BA509">
        <f t="shared" si="266"/>
        <v>0</v>
      </c>
      <c r="BB509">
        <f t="shared" si="267"/>
        <v>51539.430649815789</v>
      </c>
      <c r="BC509">
        <f t="shared" si="268"/>
        <v>2000.0160000000001</v>
      </c>
      <c r="BD509">
        <f t="shared" si="269"/>
        <v>1681.21344</v>
      </c>
      <c r="BE509">
        <f t="shared" si="270"/>
        <v>0.84059999520003836</v>
      </c>
      <c r="BF509">
        <f t="shared" si="271"/>
        <v>0.16075799073607411</v>
      </c>
      <c r="BG509">
        <v>6</v>
      </c>
      <c r="BH509">
        <v>0.5</v>
      </c>
      <c r="BI509" t="s">
        <v>379</v>
      </c>
      <c r="BJ509">
        <v>2</v>
      </c>
      <c r="BK509" t="b">
        <v>1</v>
      </c>
      <c r="BL509">
        <v>1659809768.599999</v>
      </c>
      <c r="BM509">
        <v>369.4049333333333</v>
      </c>
      <c r="BN509">
        <v>422.27686666666671</v>
      </c>
      <c r="BO509">
        <v>27.405006666666669</v>
      </c>
      <c r="BP509">
        <v>23.901826666666668</v>
      </c>
      <c r="BQ509">
        <v>368.19006666666672</v>
      </c>
      <c r="BR509">
        <v>27.392226666666669</v>
      </c>
      <c r="BS509">
        <v>500.14246666666668</v>
      </c>
      <c r="BT509">
        <v>98.790106666666645</v>
      </c>
      <c r="BU509">
        <v>0.1000729266666667</v>
      </c>
      <c r="BV509">
        <v>30.968240000000002</v>
      </c>
      <c r="BW509">
        <v>31.615166666666671</v>
      </c>
      <c r="BX509">
        <v>999.89999999999986</v>
      </c>
      <c r="BY509">
        <v>0</v>
      </c>
      <c r="BZ509">
        <v>0</v>
      </c>
      <c r="CA509">
        <v>9996.7573333333348</v>
      </c>
      <c r="CB509">
        <v>0</v>
      </c>
      <c r="CC509">
        <v>213.19066666666669</v>
      </c>
      <c r="CD509">
        <v>-52.871906666666668</v>
      </c>
      <c r="CE509">
        <v>379.81319999999999</v>
      </c>
      <c r="CF509">
        <v>432.61660000000001</v>
      </c>
      <c r="CG509">
        <v>3.503198666666667</v>
      </c>
      <c r="CH509">
        <v>422.27686666666671</v>
      </c>
      <c r="CI509">
        <v>23.901826666666668</v>
      </c>
      <c r="CJ509">
        <v>2.707345333333333</v>
      </c>
      <c r="CK509">
        <v>2.361263333333333</v>
      </c>
      <c r="CL509">
        <v>22.329753333333329</v>
      </c>
      <c r="CM509">
        <v>20.100519999999999</v>
      </c>
      <c r="CN509">
        <v>2000.0160000000001</v>
      </c>
      <c r="CO509">
        <v>0.97999939999999985</v>
      </c>
      <c r="CP509">
        <v>2.000071333333333E-2</v>
      </c>
      <c r="CQ509">
        <v>0</v>
      </c>
      <c r="CR509">
        <v>2.2086666666666668</v>
      </c>
      <c r="CS509">
        <v>0</v>
      </c>
      <c r="CT509">
        <v>19660.900000000001</v>
      </c>
      <c r="CU509">
        <v>17412.473333333339</v>
      </c>
      <c r="CV509">
        <v>43.90806666666667</v>
      </c>
      <c r="CW509">
        <v>45.108199999999997</v>
      </c>
      <c r="CX509">
        <v>43.979000000000013</v>
      </c>
      <c r="CY509">
        <v>43.370800000000003</v>
      </c>
      <c r="CZ509">
        <v>43.811999999999998</v>
      </c>
      <c r="DA509">
        <v>1960.0160000000001</v>
      </c>
      <c r="DB509">
        <v>40</v>
      </c>
      <c r="DC509">
        <v>0</v>
      </c>
      <c r="DD509">
        <v>1659809775.3</v>
      </c>
      <c r="DE509">
        <v>0</v>
      </c>
      <c r="DF509">
        <v>1659809405.0999999</v>
      </c>
      <c r="DG509" t="s">
        <v>1197</v>
      </c>
      <c r="DH509">
        <v>1659809402.5999999</v>
      </c>
      <c r="DI509">
        <v>1659809405.0999999</v>
      </c>
      <c r="DJ509">
        <v>17</v>
      </c>
      <c r="DK509">
        <v>-0.01</v>
      </c>
      <c r="DL509">
        <v>-1E-3</v>
      </c>
      <c r="DM509">
        <v>1.2789999999999999</v>
      </c>
      <c r="DN509">
        <v>1.7000000000000001E-2</v>
      </c>
      <c r="DO509">
        <v>400</v>
      </c>
      <c r="DP509">
        <v>24</v>
      </c>
      <c r="DQ509">
        <v>0.2</v>
      </c>
      <c r="DR509">
        <v>0.03</v>
      </c>
      <c r="DS509">
        <v>12.3143210510713</v>
      </c>
      <c r="DT509">
        <v>11.56949757445474</v>
      </c>
      <c r="DU509">
        <v>0.83964496537715894</v>
      </c>
      <c r="DV509">
        <v>0</v>
      </c>
      <c r="DW509">
        <v>-51.878541463414642</v>
      </c>
      <c r="DX509">
        <v>-15.02554285714292</v>
      </c>
      <c r="DY509">
        <v>1.4890572658443031</v>
      </c>
      <c r="DZ509">
        <v>0</v>
      </c>
      <c r="EA509">
        <v>3.488553414634147</v>
      </c>
      <c r="EB509">
        <v>0.21287790940767071</v>
      </c>
      <c r="EC509">
        <v>2.7507169319107131E-2</v>
      </c>
      <c r="ED509">
        <v>0</v>
      </c>
      <c r="EE509">
        <v>1.9608125430096179</v>
      </c>
      <c r="EF509">
        <v>4.7041618463039489E-2</v>
      </c>
      <c r="EG509">
        <v>3.4690352232083109E-3</v>
      </c>
      <c r="EH509">
        <v>1</v>
      </c>
      <c r="EI509">
        <v>0.14813755082349489</v>
      </c>
      <c r="EJ509">
        <v>-1.648462734991363E-3</v>
      </c>
      <c r="EK509">
        <v>7.315651682859468E-4</v>
      </c>
      <c r="EL509">
        <v>1</v>
      </c>
      <c r="EM509">
        <v>2</v>
      </c>
      <c r="EN509">
        <v>6</v>
      </c>
      <c r="EO509" t="s">
        <v>1213</v>
      </c>
      <c r="EP509">
        <v>2.94021</v>
      </c>
      <c r="EQ509">
        <v>2.80098</v>
      </c>
      <c r="ER509">
        <v>8.7630399999999997E-2</v>
      </c>
      <c r="ES509">
        <v>9.6416500000000002E-2</v>
      </c>
      <c r="ET509">
        <v>0.116757</v>
      </c>
      <c r="EU509">
        <v>0.106113</v>
      </c>
      <c r="EV509">
        <v>18650.900000000001</v>
      </c>
      <c r="EW509">
        <v>19365.7</v>
      </c>
      <c r="EX509">
        <v>23787.3</v>
      </c>
      <c r="EY509">
        <v>24957.8</v>
      </c>
      <c r="EZ509">
        <v>33639.4</v>
      </c>
      <c r="FA509">
        <v>35633.9</v>
      </c>
      <c r="FB509">
        <v>43389.4</v>
      </c>
      <c r="FC509">
        <v>46145.599999999999</v>
      </c>
      <c r="FD509">
        <v>1.93428</v>
      </c>
      <c r="FE509">
        <v>1.7690999999999999</v>
      </c>
      <c r="FF509">
        <v>8.9239299999999994E-2</v>
      </c>
      <c r="FG509">
        <v>0</v>
      </c>
      <c r="FH509">
        <v>30.162600000000001</v>
      </c>
      <c r="FI509">
        <v>999.9</v>
      </c>
      <c r="FJ509">
        <v>41.8</v>
      </c>
      <c r="FK509">
        <v>41.7</v>
      </c>
      <c r="FL509">
        <v>34.3324</v>
      </c>
      <c r="FM509">
        <v>63.494300000000003</v>
      </c>
      <c r="FN509">
        <v>25.737200000000001</v>
      </c>
      <c r="FO509">
        <v>1</v>
      </c>
      <c r="FP509">
        <v>0.61612299999999998</v>
      </c>
      <c r="FQ509">
        <v>2.6121699999999999</v>
      </c>
      <c r="FR509">
        <v>20.2988</v>
      </c>
      <c r="FS509">
        <v>5.2096499999999999</v>
      </c>
      <c r="FT509">
        <v>11.907999999999999</v>
      </c>
      <c r="FU509">
        <v>5.0026000000000002</v>
      </c>
      <c r="FV509">
        <v>3.2902</v>
      </c>
      <c r="FW509">
        <v>9999</v>
      </c>
      <c r="FX509">
        <v>9999</v>
      </c>
      <c r="FY509">
        <v>9999</v>
      </c>
      <c r="FZ509">
        <v>999.9</v>
      </c>
      <c r="GA509">
        <v>1.85982</v>
      </c>
      <c r="GB509">
        <v>1.8548500000000001</v>
      </c>
      <c r="GC509">
        <v>1.8579600000000001</v>
      </c>
      <c r="GD509">
        <v>1.8565199999999999</v>
      </c>
      <c r="GE509">
        <v>1.8551599999999999</v>
      </c>
      <c r="GF509">
        <v>1.8547400000000001</v>
      </c>
      <c r="GG509">
        <v>1.85365</v>
      </c>
      <c r="GH509">
        <v>1.85659</v>
      </c>
      <c r="GI509">
        <v>0</v>
      </c>
      <c r="GJ509">
        <v>0</v>
      </c>
      <c r="GK509">
        <v>0</v>
      </c>
      <c r="GL509">
        <v>0</v>
      </c>
      <c r="GM509" t="s">
        <v>382</v>
      </c>
      <c r="GN509" t="s">
        <v>383</v>
      </c>
      <c r="GO509" t="s">
        <v>384</v>
      </c>
      <c r="GP509" t="s">
        <v>384</v>
      </c>
      <c r="GQ509" t="s">
        <v>384</v>
      </c>
      <c r="GR509" t="s">
        <v>384</v>
      </c>
      <c r="GS509">
        <v>0</v>
      </c>
      <c r="GT509">
        <v>100</v>
      </c>
      <c r="GU509">
        <v>100</v>
      </c>
      <c r="GV509">
        <v>1.2909999999999999</v>
      </c>
      <c r="GW509">
        <v>1.2800000000000001E-2</v>
      </c>
      <c r="GX509">
        <v>0.27761382284396391</v>
      </c>
      <c r="GY509">
        <v>3.0239061252787889E-3</v>
      </c>
      <c r="GZ509">
        <v>-1.398580452151984E-6</v>
      </c>
      <c r="HA509">
        <v>2.8030378366047371E-10</v>
      </c>
      <c r="HB509">
        <v>-7.1345895132161177E-2</v>
      </c>
      <c r="HC509">
        <v>1.0309082032153079E-2</v>
      </c>
      <c r="HD509">
        <v>-3.6321104004466529E-4</v>
      </c>
      <c r="HE509">
        <v>3.6129943689190391E-6</v>
      </c>
      <c r="HF509">
        <v>0</v>
      </c>
      <c r="HG509">
        <v>2134</v>
      </c>
      <c r="HH509">
        <v>3</v>
      </c>
      <c r="HI509">
        <v>46</v>
      </c>
      <c r="HJ509">
        <v>6.2</v>
      </c>
      <c r="HK509">
        <v>6.2</v>
      </c>
      <c r="HL509">
        <v>1.2023900000000001</v>
      </c>
      <c r="HM509">
        <v>2.3584000000000001</v>
      </c>
      <c r="HN509">
        <v>1.4978</v>
      </c>
      <c r="HO509">
        <v>2.3022499999999999</v>
      </c>
      <c r="HP509">
        <v>1.5478499999999999</v>
      </c>
      <c r="HQ509">
        <v>2.4426299999999999</v>
      </c>
      <c r="HR509">
        <v>43.6173</v>
      </c>
      <c r="HS509">
        <v>15.3841</v>
      </c>
      <c r="HT509">
        <v>18</v>
      </c>
      <c r="HU509">
        <v>502.517</v>
      </c>
      <c r="HV509">
        <v>459.10199999999998</v>
      </c>
      <c r="HW509">
        <v>26.53</v>
      </c>
      <c r="HX509">
        <v>34.601399999999998</v>
      </c>
      <c r="HY509">
        <v>29.999500000000001</v>
      </c>
      <c r="HZ509">
        <v>34.502400000000002</v>
      </c>
      <c r="IA509">
        <v>34.6036</v>
      </c>
      <c r="IB509">
        <v>24.095300000000002</v>
      </c>
      <c r="IC509">
        <v>28.625599999999999</v>
      </c>
      <c r="ID509">
        <v>0</v>
      </c>
      <c r="IE509">
        <v>26.538699999999999</v>
      </c>
      <c r="IF509">
        <v>492.44299999999998</v>
      </c>
      <c r="IG509">
        <v>23.902999999999999</v>
      </c>
      <c r="IH509">
        <v>100.318</v>
      </c>
      <c r="II509">
        <v>100.002</v>
      </c>
      <c r="IJ509" t="s">
        <v>2639</v>
      </c>
    </row>
    <row r="510" spans="1:244" x14ac:dyDescent="0.2">
      <c r="A510">
        <v>494</v>
      </c>
      <c r="B510">
        <v>1659809777.0999999</v>
      </c>
      <c r="C510">
        <v>13635.599999904631</v>
      </c>
      <c r="D510" t="s">
        <v>1379</v>
      </c>
      <c r="E510" t="s">
        <v>1380</v>
      </c>
      <c r="F510">
        <v>1</v>
      </c>
      <c r="G510" t="s">
        <v>373</v>
      </c>
      <c r="H510" t="s">
        <v>374</v>
      </c>
      <c r="I510" t="s">
        <v>375</v>
      </c>
      <c r="J510" t="s">
        <v>376</v>
      </c>
      <c r="K510" t="s">
        <v>377</v>
      </c>
      <c r="L510" t="s">
        <v>1192</v>
      </c>
      <c r="M510" t="s">
        <v>378</v>
      </c>
      <c r="N510">
        <v>1659809769.0999999</v>
      </c>
      <c r="O510">
        <f t="shared" si="238"/>
        <v>2.9766475893196168E-3</v>
      </c>
      <c r="P510">
        <f t="shared" si="239"/>
        <v>2.9766475893196169</v>
      </c>
      <c r="Q510">
        <f t="shared" si="240"/>
        <v>14.082250482308821</v>
      </c>
      <c r="R510">
        <f t="shared" si="241"/>
        <v>371.82937500000003</v>
      </c>
      <c r="S510">
        <f t="shared" si="242"/>
        <v>206.93132527704822</v>
      </c>
      <c r="T510">
        <f t="shared" si="243"/>
        <v>20.463463276716027</v>
      </c>
      <c r="U510">
        <f t="shared" si="244"/>
        <v>36.770250953207011</v>
      </c>
      <c r="V510">
        <f t="shared" si="245"/>
        <v>0.14851426626273107</v>
      </c>
      <c r="W510">
        <f t="shared" si="246"/>
        <v>2.9073097390367026</v>
      </c>
      <c r="X510">
        <f t="shared" si="247"/>
        <v>0.14442466883245419</v>
      </c>
      <c r="Y510">
        <f t="shared" si="248"/>
        <v>9.0623472072909259E-2</v>
      </c>
      <c r="Z510">
        <f t="shared" si="249"/>
        <v>321.51809474999999</v>
      </c>
      <c r="AA510">
        <f t="shared" si="250"/>
        <v>32.095202449329484</v>
      </c>
      <c r="AB510">
        <f t="shared" si="251"/>
        <v>31.614899999999999</v>
      </c>
      <c r="AC510">
        <f t="shared" si="252"/>
        <v>4.6719835735155355</v>
      </c>
      <c r="AD510">
        <f t="shared" si="253"/>
        <v>60.176215328485696</v>
      </c>
      <c r="AE510">
        <f t="shared" si="254"/>
        <v>2.7098920977166374</v>
      </c>
      <c r="AF510">
        <f t="shared" si="255"/>
        <v>4.5032611022877873</v>
      </c>
      <c r="AG510">
        <f t="shared" si="256"/>
        <v>1.9620914757988981</v>
      </c>
      <c r="AH510">
        <f t="shared" si="257"/>
        <v>-131.27015868899511</v>
      </c>
      <c r="AI510">
        <f t="shared" si="258"/>
        <v>-101.32874877978692</v>
      </c>
      <c r="AJ510">
        <f t="shared" si="259"/>
        <v>-7.8491606924486392</v>
      </c>
      <c r="AK510">
        <f t="shared" si="260"/>
        <v>81.070026588769295</v>
      </c>
      <c r="AL510">
        <f t="shared" si="261"/>
        <v>43.050258715879572</v>
      </c>
      <c r="AM510">
        <f t="shared" si="262"/>
        <v>3.0019710730948086</v>
      </c>
      <c r="AN510">
        <f t="shared" si="263"/>
        <v>14.082250482308821</v>
      </c>
      <c r="AO510">
        <v>462.54637187947748</v>
      </c>
      <c r="AP510">
        <v>419.69801818181833</v>
      </c>
      <c r="AQ510">
        <v>4.9807477188814264</v>
      </c>
      <c r="AR510">
        <v>65.640967639493695</v>
      </c>
      <c r="AS510">
        <f t="shared" si="264"/>
        <v>2.9766475893196169</v>
      </c>
      <c r="AT510">
        <v>23.881034579205298</v>
      </c>
      <c r="AU510">
        <v>27.374128571428589</v>
      </c>
      <c r="AV510">
        <v>-2.9731230365263451E-3</v>
      </c>
      <c r="AW510">
        <v>85.652691204129724</v>
      </c>
      <c r="AX510">
        <v>0</v>
      </c>
      <c r="AY510">
        <v>0</v>
      </c>
      <c r="AZ510">
        <f t="shared" si="265"/>
        <v>1</v>
      </c>
      <c r="BA510">
        <f t="shared" si="266"/>
        <v>0</v>
      </c>
      <c r="BB510">
        <f t="shared" si="267"/>
        <v>51529.168548735281</v>
      </c>
      <c r="BC510">
        <f t="shared" si="268"/>
        <v>2000.0131249999999</v>
      </c>
      <c r="BD510">
        <f t="shared" si="269"/>
        <v>1681.2110249999998</v>
      </c>
      <c r="BE510">
        <f t="shared" si="270"/>
        <v>0.84059999606252578</v>
      </c>
      <c r="BF510">
        <f t="shared" si="271"/>
        <v>0.16075799240067487</v>
      </c>
      <c r="BG510">
        <v>6</v>
      </c>
      <c r="BH510">
        <v>0.5</v>
      </c>
      <c r="BI510" t="s">
        <v>379</v>
      </c>
      <c r="BJ510">
        <v>2</v>
      </c>
      <c r="BK510" t="b">
        <v>1</v>
      </c>
      <c r="BL510">
        <v>1659809769.0999999</v>
      </c>
      <c r="BM510">
        <v>371.82937500000003</v>
      </c>
      <c r="BN510">
        <v>424.81393750000001</v>
      </c>
      <c r="BO510">
        <v>27.403062500000001</v>
      </c>
      <c r="BP510">
        <v>23.90041875</v>
      </c>
      <c r="BQ510">
        <v>370.60950000000003</v>
      </c>
      <c r="BR510">
        <v>27.390281250000001</v>
      </c>
      <c r="BS510">
        <v>500.14356249999997</v>
      </c>
      <c r="BT510">
        <v>98.790050000000008</v>
      </c>
      <c r="BU510">
        <v>0.10006849375</v>
      </c>
      <c r="BV510">
        <v>30.968418750000001</v>
      </c>
      <c r="BW510">
        <v>31.614899999999999</v>
      </c>
      <c r="BX510">
        <v>999.9</v>
      </c>
      <c r="BY510">
        <v>0</v>
      </c>
      <c r="BZ510">
        <v>0</v>
      </c>
      <c r="CA510">
        <v>9994.6943749999991</v>
      </c>
      <c r="CB510">
        <v>0</v>
      </c>
      <c r="CC510">
        <v>213.2326875</v>
      </c>
      <c r="CD510">
        <v>-52.984506250000003</v>
      </c>
      <c r="CE510">
        <v>382.30518749999999</v>
      </c>
      <c r="CF510">
        <v>435.215125</v>
      </c>
      <c r="CG510">
        <v>3.5026606249999999</v>
      </c>
      <c r="CH510">
        <v>424.81393750000001</v>
      </c>
      <c r="CI510">
        <v>23.90041875</v>
      </c>
      <c r="CJ510">
        <v>2.7071518750000001</v>
      </c>
      <c r="CK510">
        <v>2.3611231250000002</v>
      </c>
      <c r="CL510">
        <v>22.328575000000001</v>
      </c>
      <c r="CM510">
        <v>20.099562500000001</v>
      </c>
      <c r="CN510">
        <v>2000.0131249999999</v>
      </c>
      <c r="CO510">
        <v>0.97999937500000001</v>
      </c>
      <c r="CP510">
        <v>2.0000737500000001E-2</v>
      </c>
      <c r="CQ510">
        <v>0</v>
      </c>
      <c r="CR510">
        <v>2.2516875000000001</v>
      </c>
      <c r="CS510">
        <v>0</v>
      </c>
      <c r="CT510">
        <v>19661.46875</v>
      </c>
      <c r="CU510">
        <v>17412.45</v>
      </c>
      <c r="CV510">
        <v>43.905999999999999</v>
      </c>
      <c r="CW510">
        <v>45.105312499999997</v>
      </c>
      <c r="CX510">
        <v>43.980312499999997</v>
      </c>
      <c r="CY510">
        <v>43.371062500000001</v>
      </c>
      <c r="CZ510">
        <v>43.811999999999998</v>
      </c>
      <c r="DA510">
        <v>1960.0131249999999</v>
      </c>
      <c r="DB510">
        <v>40</v>
      </c>
      <c r="DC510">
        <v>0</v>
      </c>
      <c r="DD510">
        <v>1659809776.5</v>
      </c>
      <c r="DE510">
        <v>0</v>
      </c>
      <c r="DF510">
        <v>1659809405.0999999</v>
      </c>
      <c r="DG510" t="s">
        <v>1197</v>
      </c>
      <c r="DH510">
        <v>1659809402.5999999</v>
      </c>
      <c r="DI510">
        <v>1659809405.0999999</v>
      </c>
      <c r="DJ510">
        <v>17</v>
      </c>
      <c r="DK510">
        <v>-0.01</v>
      </c>
      <c r="DL510">
        <v>-1E-3</v>
      </c>
      <c r="DM510">
        <v>1.2789999999999999</v>
      </c>
      <c r="DN510">
        <v>1.7000000000000001E-2</v>
      </c>
      <c r="DO510">
        <v>400</v>
      </c>
      <c r="DP510">
        <v>24</v>
      </c>
      <c r="DQ510">
        <v>0.2</v>
      </c>
      <c r="DR510">
        <v>0.03</v>
      </c>
      <c r="DS510">
        <v>12.542559963278469</v>
      </c>
      <c r="DT510">
        <v>11.097533418740239</v>
      </c>
      <c r="DU510">
        <v>0.8329985160610861</v>
      </c>
      <c r="DV510">
        <v>0</v>
      </c>
      <c r="DW510">
        <v>-52.332214999999998</v>
      </c>
      <c r="DX510">
        <v>-14.136272420262531</v>
      </c>
      <c r="DY510">
        <v>1.3623768486637611</v>
      </c>
      <c r="DZ510">
        <v>0</v>
      </c>
      <c r="EA510">
        <v>3.4920382499999998</v>
      </c>
      <c r="EB510">
        <v>0.18184671669792579</v>
      </c>
      <c r="EC510">
        <v>2.615866748206987E-2</v>
      </c>
      <c r="ED510">
        <v>0</v>
      </c>
      <c r="EE510">
        <v>1.9615769009116031</v>
      </c>
      <c r="EF510">
        <v>4.1558018039635131E-2</v>
      </c>
      <c r="EG510">
        <v>3.2358631625769079E-3</v>
      </c>
      <c r="EH510">
        <v>1</v>
      </c>
      <c r="EI510">
        <v>0.1480650215046794</v>
      </c>
      <c r="EJ510">
        <v>-2.5143458130047359E-3</v>
      </c>
      <c r="EK510">
        <v>7.4298574506507478E-4</v>
      </c>
      <c r="EL510">
        <v>1</v>
      </c>
      <c r="EM510">
        <v>2</v>
      </c>
      <c r="EN510">
        <v>6</v>
      </c>
      <c r="EO510" t="s">
        <v>1213</v>
      </c>
      <c r="EP510">
        <v>2.94014</v>
      </c>
      <c r="EQ510">
        <v>2.8008799999999998</v>
      </c>
      <c r="ER510">
        <v>8.8425199999999995E-2</v>
      </c>
      <c r="ES510">
        <v>9.7201399999999993E-2</v>
      </c>
      <c r="ET510">
        <v>0.11675099999999999</v>
      </c>
      <c r="EU510">
        <v>0.106113</v>
      </c>
      <c r="EV510">
        <v>18634.599999999999</v>
      </c>
      <c r="EW510">
        <v>19349</v>
      </c>
      <c r="EX510">
        <v>23787.3</v>
      </c>
      <c r="EY510">
        <v>24957.9</v>
      </c>
      <c r="EZ510">
        <v>33639.800000000003</v>
      </c>
      <c r="FA510">
        <v>35634.1</v>
      </c>
      <c r="FB510">
        <v>43389.5</v>
      </c>
      <c r="FC510">
        <v>46145.8</v>
      </c>
      <c r="FD510">
        <v>1.93458</v>
      </c>
      <c r="FE510">
        <v>1.7691699999999999</v>
      </c>
      <c r="FF510">
        <v>8.9086600000000002E-2</v>
      </c>
      <c r="FG510">
        <v>0</v>
      </c>
      <c r="FH510">
        <v>30.162099999999999</v>
      </c>
      <c r="FI510">
        <v>999.9</v>
      </c>
      <c r="FJ510">
        <v>41.8</v>
      </c>
      <c r="FK510">
        <v>41.7</v>
      </c>
      <c r="FL510">
        <v>34.330500000000001</v>
      </c>
      <c r="FM510">
        <v>63.424300000000002</v>
      </c>
      <c r="FN510">
        <v>26.526399999999999</v>
      </c>
      <c r="FO510">
        <v>1</v>
      </c>
      <c r="FP510">
        <v>0.61598299999999995</v>
      </c>
      <c r="FQ510">
        <v>2.6075200000000001</v>
      </c>
      <c r="FR510">
        <v>20.2989</v>
      </c>
      <c r="FS510">
        <v>5.2099500000000001</v>
      </c>
      <c r="FT510">
        <v>11.907999999999999</v>
      </c>
      <c r="FU510">
        <v>5.0026999999999999</v>
      </c>
      <c r="FV510">
        <v>3.2901799999999999</v>
      </c>
      <c r="FW510">
        <v>9999</v>
      </c>
      <c r="FX510">
        <v>9999</v>
      </c>
      <c r="FY510">
        <v>9999</v>
      </c>
      <c r="FZ510">
        <v>999.9</v>
      </c>
      <c r="GA510">
        <v>1.85982</v>
      </c>
      <c r="GB510">
        <v>1.85486</v>
      </c>
      <c r="GC510">
        <v>1.85798</v>
      </c>
      <c r="GD510">
        <v>1.85653</v>
      </c>
      <c r="GE510">
        <v>1.8551599999999999</v>
      </c>
      <c r="GF510">
        <v>1.8547400000000001</v>
      </c>
      <c r="GG510">
        <v>1.85365</v>
      </c>
      <c r="GH510">
        <v>1.85659</v>
      </c>
      <c r="GI510">
        <v>0</v>
      </c>
      <c r="GJ510">
        <v>0</v>
      </c>
      <c r="GK510">
        <v>0</v>
      </c>
      <c r="GL510">
        <v>0</v>
      </c>
      <c r="GM510" t="s">
        <v>382</v>
      </c>
      <c r="GN510" t="s">
        <v>383</v>
      </c>
      <c r="GO510" t="s">
        <v>384</v>
      </c>
      <c r="GP510" t="s">
        <v>384</v>
      </c>
      <c r="GQ510" t="s">
        <v>384</v>
      </c>
      <c r="GR510" t="s">
        <v>384</v>
      </c>
      <c r="GS510">
        <v>0</v>
      </c>
      <c r="GT510">
        <v>100</v>
      </c>
      <c r="GU510">
        <v>100</v>
      </c>
      <c r="GV510">
        <v>1.3009999999999999</v>
      </c>
      <c r="GW510">
        <v>1.2800000000000001E-2</v>
      </c>
      <c r="GX510">
        <v>0.27761382284396391</v>
      </c>
      <c r="GY510">
        <v>3.0239061252787889E-3</v>
      </c>
      <c r="GZ510">
        <v>-1.398580452151984E-6</v>
      </c>
      <c r="HA510">
        <v>2.8030378366047371E-10</v>
      </c>
      <c r="HB510">
        <v>-7.1345895132161177E-2</v>
      </c>
      <c r="HC510">
        <v>1.0309082032153079E-2</v>
      </c>
      <c r="HD510">
        <v>-3.6321104004466529E-4</v>
      </c>
      <c r="HE510">
        <v>3.6129943689190391E-6</v>
      </c>
      <c r="HF510">
        <v>0</v>
      </c>
      <c r="HG510">
        <v>2134</v>
      </c>
      <c r="HH510">
        <v>3</v>
      </c>
      <c r="HI510">
        <v>46</v>
      </c>
      <c r="HJ510">
        <v>6.2</v>
      </c>
      <c r="HK510">
        <v>6.2</v>
      </c>
      <c r="HL510">
        <v>1.2097199999999999</v>
      </c>
      <c r="HM510">
        <v>2.36694</v>
      </c>
      <c r="HN510">
        <v>1.4978</v>
      </c>
      <c r="HO510">
        <v>2.3010299999999999</v>
      </c>
      <c r="HP510">
        <v>1.5478499999999999</v>
      </c>
      <c r="HQ510">
        <v>2.36206</v>
      </c>
      <c r="HR510">
        <v>43.6173</v>
      </c>
      <c r="HS510">
        <v>15.357900000000001</v>
      </c>
      <c r="HT510">
        <v>18</v>
      </c>
      <c r="HU510">
        <v>502.69799999999998</v>
      </c>
      <c r="HV510">
        <v>459.14100000000002</v>
      </c>
      <c r="HW510">
        <v>26.5336</v>
      </c>
      <c r="HX510">
        <v>34.600700000000003</v>
      </c>
      <c r="HY510">
        <v>29.999500000000001</v>
      </c>
      <c r="HZ510">
        <v>34.501800000000003</v>
      </c>
      <c r="IA510">
        <v>34.6023</v>
      </c>
      <c r="IB510">
        <v>24.2239</v>
      </c>
      <c r="IC510">
        <v>28.625599999999999</v>
      </c>
      <c r="ID510">
        <v>0</v>
      </c>
      <c r="IE510">
        <v>26.538699999999999</v>
      </c>
      <c r="IF510">
        <v>502.476</v>
      </c>
      <c r="IG510">
        <v>23.902999999999999</v>
      </c>
      <c r="IH510">
        <v>100.319</v>
      </c>
      <c r="II510">
        <v>100.003</v>
      </c>
      <c r="IJ510" t="s">
        <v>2639</v>
      </c>
    </row>
    <row r="511" spans="1:244" x14ac:dyDescent="0.2">
      <c r="A511">
        <v>495</v>
      </c>
      <c r="B511">
        <v>1659809778.0999999</v>
      </c>
      <c r="C511">
        <v>13636.599999904631</v>
      </c>
      <c r="D511" t="s">
        <v>1381</v>
      </c>
      <c r="E511" t="s">
        <v>1382</v>
      </c>
      <c r="F511">
        <v>1</v>
      </c>
      <c r="G511" t="s">
        <v>373</v>
      </c>
      <c r="H511" t="s">
        <v>374</v>
      </c>
      <c r="I511" t="s">
        <v>375</v>
      </c>
      <c r="J511" t="s">
        <v>376</v>
      </c>
      <c r="K511" t="s">
        <v>377</v>
      </c>
      <c r="L511" t="s">
        <v>1192</v>
      </c>
      <c r="M511" t="s">
        <v>378</v>
      </c>
      <c r="N511">
        <v>1659809770.599999</v>
      </c>
      <c r="O511">
        <f t="shared" si="238"/>
        <v>2.9825106732146761E-3</v>
      </c>
      <c r="P511">
        <f t="shared" si="239"/>
        <v>2.982510673214676</v>
      </c>
      <c r="Q511">
        <f t="shared" si="240"/>
        <v>14.363888223209706</v>
      </c>
      <c r="R511">
        <f t="shared" si="241"/>
        <v>379.11293333333339</v>
      </c>
      <c r="S511">
        <f t="shared" si="242"/>
        <v>211.1575221102008</v>
      </c>
      <c r="T511">
        <f t="shared" si="243"/>
        <v>20.881344314338072</v>
      </c>
      <c r="U511">
        <f t="shared" si="244"/>
        <v>37.490436598420366</v>
      </c>
      <c r="V511">
        <f t="shared" si="245"/>
        <v>0.14874836705495592</v>
      </c>
      <c r="W511">
        <f t="shared" si="246"/>
        <v>2.9073535024362882</v>
      </c>
      <c r="X511">
        <f t="shared" si="247"/>
        <v>0.1446461183826146</v>
      </c>
      <c r="Y511">
        <f t="shared" si="248"/>
        <v>9.0762971427454292E-2</v>
      </c>
      <c r="Z511">
        <f t="shared" si="249"/>
        <v>321.51759599999997</v>
      </c>
      <c r="AA511">
        <f t="shared" si="250"/>
        <v>32.09406663659243</v>
      </c>
      <c r="AB511">
        <f t="shared" si="251"/>
        <v>31.615860000000001</v>
      </c>
      <c r="AC511">
        <f t="shared" si="252"/>
        <v>4.6722381568156743</v>
      </c>
      <c r="AD511">
        <f t="shared" si="253"/>
        <v>60.161487710855297</v>
      </c>
      <c r="AE511">
        <f t="shared" si="254"/>
        <v>2.7092929323681632</v>
      </c>
      <c r="AF511">
        <f t="shared" si="255"/>
        <v>4.5033675785901632</v>
      </c>
      <c r="AG511">
        <f t="shared" si="256"/>
        <v>1.9629452244475112</v>
      </c>
      <c r="AH511">
        <f t="shared" si="257"/>
        <v>-131.52872068876721</v>
      </c>
      <c r="AI511">
        <f t="shared" si="258"/>
        <v>-101.41576335555919</v>
      </c>
      <c r="AJ511">
        <f t="shared" si="259"/>
        <v>-7.8558360374841216</v>
      </c>
      <c r="AK511">
        <f t="shared" si="260"/>
        <v>80.717275918189472</v>
      </c>
      <c r="AL511">
        <f t="shared" si="261"/>
        <v>43.319722075680659</v>
      </c>
      <c r="AM511">
        <f t="shared" si="262"/>
        <v>3.0059703083705256</v>
      </c>
      <c r="AN511">
        <f t="shared" si="263"/>
        <v>14.363888223209706</v>
      </c>
      <c r="AO511">
        <v>467.76481270099788</v>
      </c>
      <c r="AP511">
        <v>424.64801818181792</v>
      </c>
      <c r="AQ511">
        <v>4.965662112077208</v>
      </c>
      <c r="AR511">
        <v>65.640967639493695</v>
      </c>
      <c r="AS511">
        <f t="shared" si="264"/>
        <v>2.982510673214676</v>
      </c>
      <c r="AT511">
        <v>23.880315866742571</v>
      </c>
      <c r="AU511">
        <v>27.37203076923079</v>
      </c>
      <c r="AV511">
        <v>-1.744236374102165E-3</v>
      </c>
      <c r="AW511">
        <v>85.652691204129724</v>
      </c>
      <c r="AX511">
        <v>0</v>
      </c>
      <c r="AY511">
        <v>0</v>
      </c>
      <c r="AZ511">
        <f t="shared" si="265"/>
        <v>1</v>
      </c>
      <c r="BA511">
        <f t="shared" si="266"/>
        <v>0</v>
      </c>
      <c r="BB511">
        <f t="shared" si="267"/>
        <v>51530.332066284092</v>
      </c>
      <c r="BC511">
        <f t="shared" si="268"/>
        <v>2000.01</v>
      </c>
      <c r="BD511">
        <f t="shared" si="269"/>
        <v>1681.2084</v>
      </c>
      <c r="BE511">
        <f t="shared" si="270"/>
        <v>0.84059999700001498</v>
      </c>
      <c r="BF511">
        <f t="shared" si="271"/>
        <v>0.16075799421002893</v>
      </c>
      <c r="BG511">
        <v>6</v>
      </c>
      <c r="BH511">
        <v>0.5</v>
      </c>
      <c r="BI511" t="s">
        <v>379</v>
      </c>
      <c r="BJ511">
        <v>2</v>
      </c>
      <c r="BK511" t="b">
        <v>1</v>
      </c>
      <c r="BL511">
        <v>1659809770.599999</v>
      </c>
      <c r="BM511">
        <v>379.11293333333339</v>
      </c>
      <c r="BN511">
        <v>432.44873333333328</v>
      </c>
      <c r="BO511">
        <v>27.397066666666671</v>
      </c>
      <c r="BP511">
        <v>23.88974</v>
      </c>
      <c r="BQ511">
        <v>377.87779999999998</v>
      </c>
      <c r="BR511">
        <v>27.38427333333334</v>
      </c>
      <c r="BS511">
        <v>500.14426666666668</v>
      </c>
      <c r="BT511">
        <v>98.789839999999984</v>
      </c>
      <c r="BU511">
        <v>0.1000508533333333</v>
      </c>
      <c r="BV511">
        <v>30.968833333333329</v>
      </c>
      <c r="BW511">
        <v>31.615860000000001</v>
      </c>
      <c r="BX511">
        <v>999.89999999999986</v>
      </c>
      <c r="BY511">
        <v>0</v>
      </c>
      <c r="BZ511">
        <v>0</v>
      </c>
      <c r="CA511">
        <v>9994.9659999999985</v>
      </c>
      <c r="CB511">
        <v>0</v>
      </c>
      <c r="CC511">
        <v>213.25013333333331</v>
      </c>
      <c r="CD511">
        <v>-53.335700000000003</v>
      </c>
      <c r="CE511">
        <v>389.79166666666669</v>
      </c>
      <c r="CF511">
        <v>443.0324</v>
      </c>
      <c r="CG511">
        <v>3.507336</v>
      </c>
      <c r="CH511">
        <v>432.44873333333328</v>
      </c>
      <c r="CI511">
        <v>23.88974</v>
      </c>
      <c r="CJ511">
        <v>2.7065533333333329</v>
      </c>
      <c r="CK511">
        <v>2.3600633333333341</v>
      </c>
      <c r="CL511">
        <v>22.324940000000002</v>
      </c>
      <c r="CM511">
        <v>20.09231999999999</v>
      </c>
      <c r="CN511">
        <v>2000.01</v>
      </c>
      <c r="CO511">
        <v>0.97999939999999985</v>
      </c>
      <c r="CP511">
        <v>2.000071333333333E-2</v>
      </c>
      <c r="CQ511">
        <v>0</v>
      </c>
      <c r="CR511">
        <v>2.0721333333333329</v>
      </c>
      <c r="CS511">
        <v>0</v>
      </c>
      <c r="CT511">
        <v>19663.560000000001</v>
      </c>
      <c r="CU511">
        <v>17412.42666666667</v>
      </c>
      <c r="CV511">
        <v>43.90806666666667</v>
      </c>
      <c r="CW511">
        <v>45.099800000000002</v>
      </c>
      <c r="CX511">
        <v>43.979000000000013</v>
      </c>
      <c r="CY511">
        <v>43.366599999999998</v>
      </c>
      <c r="CZ511">
        <v>43.811999999999998</v>
      </c>
      <c r="DA511">
        <v>1960.01</v>
      </c>
      <c r="DB511">
        <v>40</v>
      </c>
      <c r="DC511">
        <v>0</v>
      </c>
      <c r="DD511">
        <v>1659809777.0999999</v>
      </c>
      <c r="DE511">
        <v>0</v>
      </c>
      <c r="DF511">
        <v>1659809405.0999999</v>
      </c>
      <c r="DG511" t="s">
        <v>1197</v>
      </c>
      <c r="DH511">
        <v>1659809402.5999999</v>
      </c>
      <c r="DI511">
        <v>1659809405.0999999</v>
      </c>
      <c r="DJ511">
        <v>17</v>
      </c>
      <c r="DK511">
        <v>-0.01</v>
      </c>
      <c r="DL511">
        <v>-1E-3</v>
      </c>
      <c r="DM511">
        <v>1.2789999999999999</v>
      </c>
      <c r="DN511">
        <v>1.7000000000000001E-2</v>
      </c>
      <c r="DO511">
        <v>400</v>
      </c>
      <c r="DP511">
        <v>24</v>
      </c>
      <c r="DQ511">
        <v>0.2</v>
      </c>
      <c r="DR511">
        <v>0.03</v>
      </c>
      <c r="DS511">
        <v>12.724676700949439</v>
      </c>
      <c r="DT511">
        <v>10.969604204050849</v>
      </c>
      <c r="DU511">
        <v>0.82365200309557396</v>
      </c>
      <c r="DV511">
        <v>0</v>
      </c>
      <c r="DW511">
        <v>-52.569460000000007</v>
      </c>
      <c r="DX511">
        <v>-13.946343714821619</v>
      </c>
      <c r="DY511">
        <v>1.343869795553126</v>
      </c>
      <c r="DZ511">
        <v>0</v>
      </c>
      <c r="EA511">
        <v>3.4938482500000001</v>
      </c>
      <c r="EB511">
        <v>0.15175283302063011</v>
      </c>
      <c r="EC511">
        <v>2.4976227986577549E-2</v>
      </c>
      <c r="ED511">
        <v>0</v>
      </c>
      <c r="EE511">
        <v>1.9621432378107531</v>
      </c>
      <c r="EF511">
        <v>3.5294137115852338E-2</v>
      </c>
      <c r="EG511">
        <v>2.848584345304505E-3</v>
      </c>
      <c r="EH511">
        <v>1</v>
      </c>
      <c r="EI511">
        <v>0.14806646581647151</v>
      </c>
      <c r="EJ511">
        <v>-2.0339654453916038E-3</v>
      </c>
      <c r="EK511">
        <v>7.4425598367747344E-4</v>
      </c>
      <c r="EL511">
        <v>1</v>
      </c>
      <c r="EM511">
        <v>2</v>
      </c>
      <c r="EN511">
        <v>6</v>
      </c>
      <c r="EO511" t="s">
        <v>1213</v>
      </c>
      <c r="EP511">
        <v>2.9401700000000002</v>
      </c>
      <c r="EQ511">
        <v>2.8008600000000001</v>
      </c>
      <c r="ER511">
        <v>8.9216199999999996E-2</v>
      </c>
      <c r="ES511">
        <v>9.79487E-2</v>
      </c>
      <c r="ET511">
        <v>0.116745</v>
      </c>
      <c r="EU511">
        <v>0.106114</v>
      </c>
      <c r="EV511">
        <v>18618.400000000001</v>
      </c>
      <c r="EW511">
        <v>19333.099999999999</v>
      </c>
      <c r="EX511">
        <v>23787.200000000001</v>
      </c>
      <c r="EY511">
        <v>24958</v>
      </c>
      <c r="EZ511">
        <v>33640</v>
      </c>
      <c r="FA511">
        <v>35634.300000000003</v>
      </c>
      <c r="FB511">
        <v>43389.5</v>
      </c>
      <c r="FC511">
        <v>46146.1</v>
      </c>
      <c r="FD511">
        <v>1.9348700000000001</v>
      </c>
      <c r="FE511">
        <v>1.76925</v>
      </c>
      <c r="FF511">
        <v>8.88631E-2</v>
      </c>
      <c r="FG511">
        <v>0</v>
      </c>
      <c r="FH511">
        <v>30.161300000000001</v>
      </c>
      <c r="FI511">
        <v>999.9</v>
      </c>
      <c r="FJ511">
        <v>41.8</v>
      </c>
      <c r="FK511">
        <v>41.7</v>
      </c>
      <c r="FL511">
        <v>34.334800000000001</v>
      </c>
      <c r="FM511">
        <v>63.594299999999997</v>
      </c>
      <c r="FN511">
        <v>26.6587</v>
      </c>
      <c r="FO511">
        <v>1</v>
      </c>
      <c r="FP511">
        <v>0.61575999999999997</v>
      </c>
      <c r="FQ511">
        <v>2.62426</v>
      </c>
      <c r="FR511">
        <v>20.2987</v>
      </c>
      <c r="FS511">
        <v>5.2100999999999997</v>
      </c>
      <c r="FT511">
        <v>11.908099999999999</v>
      </c>
      <c r="FU511">
        <v>5.0026000000000002</v>
      </c>
      <c r="FV511">
        <v>3.2900999999999998</v>
      </c>
      <c r="FW511">
        <v>9999</v>
      </c>
      <c r="FX511">
        <v>9999</v>
      </c>
      <c r="FY511">
        <v>9999</v>
      </c>
      <c r="FZ511">
        <v>999.9</v>
      </c>
      <c r="GA511">
        <v>1.85981</v>
      </c>
      <c r="GB511">
        <v>1.85486</v>
      </c>
      <c r="GC511">
        <v>1.85798</v>
      </c>
      <c r="GD511">
        <v>1.85653</v>
      </c>
      <c r="GE511">
        <v>1.8551599999999999</v>
      </c>
      <c r="GF511">
        <v>1.8547400000000001</v>
      </c>
      <c r="GG511">
        <v>1.85364</v>
      </c>
      <c r="GH511">
        <v>1.8566</v>
      </c>
      <c r="GI511">
        <v>0</v>
      </c>
      <c r="GJ511">
        <v>0</v>
      </c>
      <c r="GK511">
        <v>0</v>
      </c>
      <c r="GL511">
        <v>0</v>
      </c>
      <c r="GM511" t="s">
        <v>382</v>
      </c>
      <c r="GN511" t="s">
        <v>383</v>
      </c>
      <c r="GO511" t="s">
        <v>384</v>
      </c>
      <c r="GP511" t="s">
        <v>384</v>
      </c>
      <c r="GQ511" t="s">
        <v>384</v>
      </c>
      <c r="GR511" t="s">
        <v>384</v>
      </c>
      <c r="GS511">
        <v>0</v>
      </c>
      <c r="GT511">
        <v>100</v>
      </c>
      <c r="GU511">
        <v>100</v>
      </c>
      <c r="GV511">
        <v>1.31</v>
      </c>
      <c r="GW511">
        <v>1.2800000000000001E-2</v>
      </c>
      <c r="GX511">
        <v>0.27761382284396391</v>
      </c>
      <c r="GY511">
        <v>3.0239061252787889E-3</v>
      </c>
      <c r="GZ511">
        <v>-1.398580452151984E-6</v>
      </c>
      <c r="HA511">
        <v>2.8030378366047371E-10</v>
      </c>
      <c r="HB511">
        <v>-7.1345895132161177E-2</v>
      </c>
      <c r="HC511">
        <v>1.0309082032153079E-2</v>
      </c>
      <c r="HD511">
        <v>-3.6321104004466529E-4</v>
      </c>
      <c r="HE511">
        <v>3.6129943689190391E-6</v>
      </c>
      <c r="HF511">
        <v>0</v>
      </c>
      <c r="HG511">
        <v>2134</v>
      </c>
      <c r="HH511">
        <v>3</v>
      </c>
      <c r="HI511">
        <v>46</v>
      </c>
      <c r="HJ511">
        <v>6.3</v>
      </c>
      <c r="HK511">
        <v>6.2</v>
      </c>
      <c r="HL511">
        <v>1.2219199999999999</v>
      </c>
      <c r="HM511">
        <v>2.36694</v>
      </c>
      <c r="HN511">
        <v>1.4978</v>
      </c>
      <c r="HO511">
        <v>2.3010299999999999</v>
      </c>
      <c r="HP511">
        <v>1.5478499999999999</v>
      </c>
      <c r="HQ511">
        <v>2.2705099999999998</v>
      </c>
      <c r="HR511">
        <v>43.6173</v>
      </c>
      <c r="HS511">
        <v>15.3666</v>
      </c>
      <c r="HT511">
        <v>18</v>
      </c>
      <c r="HU511">
        <v>502.87099999999998</v>
      </c>
      <c r="HV511">
        <v>459.18099999999998</v>
      </c>
      <c r="HW511">
        <v>26.539300000000001</v>
      </c>
      <c r="HX511">
        <v>34.598799999999997</v>
      </c>
      <c r="HY511">
        <v>29.999400000000001</v>
      </c>
      <c r="HZ511">
        <v>34.5</v>
      </c>
      <c r="IA511">
        <v>34.601199999999999</v>
      </c>
      <c r="IB511">
        <v>24.475300000000001</v>
      </c>
      <c r="IC511">
        <v>28.625599999999999</v>
      </c>
      <c r="ID511">
        <v>0</v>
      </c>
      <c r="IE511">
        <v>26.558800000000002</v>
      </c>
      <c r="IF511">
        <v>502.476</v>
      </c>
      <c r="IG511">
        <v>23.902999999999999</v>
      </c>
      <c r="IH511">
        <v>100.318</v>
      </c>
      <c r="II511">
        <v>100.003</v>
      </c>
      <c r="IJ511" t="s">
        <v>2639</v>
      </c>
    </row>
    <row r="512" spans="1:244" x14ac:dyDescent="0.2">
      <c r="A512">
        <v>496</v>
      </c>
      <c r="B512">
        <v>1659809779.0999999</v>
      </c>
      <c r="C512">
        <v>13637.599999904631</v>
      </c>
      <c r="D512" t="s">
        <v>1383</v>
      </c>
      <c r="E512" t="s">
        <v>1384</v>
      </c>
      <c r="F512">
        <v>1</v>
      </c>
      <c r="G512" t="s">
        <v>373</v>
      </c>
      <c r="H512" t="s">
        <v>374</v>
      </c>
      <c r="I512" t="s">
        <v>375</v>
      </c>
      <c r="J512" t="s">
        <v>376</v>
      </c>
      <c r="K512" t="s">
        <v>377</v>
      </c>
      <c r="L512" t="s">
        <v>1192</v>
      </c>
      <c r="M512" t="s">
        <v>378</v>
      </c>
      <c r="N512">
        <v>1659809771.0999999</v>
      </c>
      <c r="O512">
        <f t="shared" si="238"/>
        <v>2.9853544495602922E-3</v>
      </c>
      <c r="P512">
        <f t="shared" si="239"/>
        <v>2.9853544495602922</v>
      </c>
      <c r="Q512">
        <f t="shared" si="240"/>
        <v>14.562488916647631</v>
      </c>
      <c r="R512">
        <f t="shared" si="241"/>
        <v>381.53424999999999</v>
      </c>
      <c r="S512">
        <f t="shared" si="242"/>
        <v>211.50043190978727</v>
      </c>
      <c r="T512">
        <f t="shared" si="243"/>
        <v>20.915237272676283</v>
      </c>
      <c r="U512">
        <f t="shared" si="244"/>
        <v>37.729849033151403</v>
      </c>
      <c r="V512">
        <f t="shared" si="245"/>
        <v>0.14889612538498559</v>
      </c>
      <c r="W512">
        <f t="shared" si="246"/>
        <v>2.9070109896101126</v>
      </c>
      <c r="X512">
        <f t="shared" si="247"/>
        <v>0.14478537413731485</v>
      </c>
      <c r="Y512">
        <f t="shared" si="248"/>
        <v>9.0850740478245429E-2</v>
      </c>
      <c r="Z512">
        <f t="shared" si="249"/>
        <v>321.51709725000001</v>
      </c>
      <c r="AA512">
        <f t="shared" si="250"/>
        <v>32.093754085047266</v>
      </c>
      <c r="AB512">
        <f t="shared" si="251"/>
        <v>31.615143750000001</v>
      </c>
      <c r="AC512">
        <f t="shared" si="252"/>
        <v>4.6720482126624754</v>
      </c>
      <c r="AD512">
        <f t="shared" si="253"/>
        <v>60.156562001439916</v>
      </c>
      <c r="AE512">
        <f t="shared" si="254"/>
        <v>2.7091190693251654</v>
      </c>
      <c r="AF512">
        <f t="shared" si="255"/>
        <v>4.5034473034883868</v>
      </c>
      <c r="AG512">
        <f t="shared" si="256"/>
        <v>1.9629291433373099</v>
      </c>
      <c r="AH512">
        <f t="shared" si="257"/>
        <v>-131.65413122560889</v>
      </c>
      <c r="AI512">
        <f t="shared" si="258"/>
        <v>-101.24291360082195</v>
      </c>
      <c r="AJ512">
        <f t="shared" si="259"/>
        <v>-7.8433551057289437</v>
      </c>
      <c r="AK512">
        <f t="shared" si="260"/>
        <v>80.776697317840203</v>
      </c>
      <c r="AL512">
        <f t="shared" si="261"/>
        <v>43.38775641403943</v>
      </c>
      <c r="AM512">
        <f t="shared" si="262"/>
        <v>3.0050609811315012</v>
      </c>
      <c r="AN512">
        <f t="shared" si="263"/>
        <v>14.562488916647631</v>
      </c>
      <c r="AO512">
        <v>472.93444450179379</v>
      </c>
      <c r="AP512">
        <v>429.60824242424258</v>
      </c>
      <c r="AQ512">
        <v>4.9588892293179452</v>
      </c>
      <c r="AR512">
        <v>65.640967639493695</v>
      </c>
      <c r="AS512">
        <f t="shared" si="264"/>
        <v>2.9853544495602922</v>
      </c>
      <c r="AT512">
        <v>23.879749756403712</v>
      </c>
      <c r="AU512">
        <v>27.369542857142871</v>
      </c>
      <c r="AV512">
        <v>-9.5840831702033598E-4</v>
      </c>
      <c r="AW512">
        <v>85.652691204129724</v>
      </c>
      <c r="AX512">
        <v>0</v>
      </c>
      <c r="AY512">
        <v>0</v>
      </c>
      <c r="AZ512">
        <f t="shared" si="265"/>
        <v>1</v>
      </c>
      <c r="BA512">
        <f t="shared" si="266"/>
        <v>0</v>
      </c>
      <c r="BB512">
        <f t="shared" si="267"/>
        <v>51520.58677365847</v>
      </c>
      <c r="BC512">
        <f t="shared" si="268"/>
        <v>2000.006875</v>
      </c>
      <c r="BD512">
        <f t="shared" si="269"/>
        <v>1681.2057749999999</v>
      </c>
      <c r="BE512">
        <f t="shared" si="270"/>
        <v>0.84059999793750706</v>
      </c>
      <c r="BF512">
        <f t="shared" si="271"/>
        <v>0.16075799601938867</v>
      </c>
      <c r="BG512">
        <v>6</v>
      </c>
      <c r="BH512">
        <v>0.5</v>
      </c>
      <c r="BI512" t="s">
        <v>379</v>
      </c>
      <c r="BJ512">
        <v>2</v>
      </c>
      <c r="BK512" t="b">
        <v>1</v>
      </c>
      <c r="BL512">
        <v>1659809771.0999999</v>
      </c>
      <c r="BM512">
        <v>381.53424999999999</v>
      </c>
      <c r="BN512">
        <v>434.96012500000001</v>
      </c>
      <c r="BO512">
        <v>27.395331250000002</v>
      </c>
      <c r="BP512">
        <v>23.889050000000001</v>
      </c>
      <c r="BQ512">
        <v>380.29412500000001</v>
      </c>
      <c r="BR512">
        <v>27.382537500000002</v>
      </c>
      <c r="BS512">
        <v>500.14293750000002</v>
      </c>
      <c r="BT512">
        <v>98.789756250000011</v>
      </c>
      <c r="BU512">
        <v>0.10005255</v>
      </c>
      <c r="BV512">
        <v>30.969143750000001</v>
      </c>
      <c r="BW512">
        <v>31.615143750000001</v>
      </c>
      <c r="BX512">
        <v>999.9</v>
      </c>
      <c r="BY512">
        <v>0</v>
      </c>
      <c r="BZ512">
        <v>0</v>
      </c>
      <c r="CA512">
        <v>9993.0149999999994</v>
      </c>
      <c r="CB512">
        <v>0</v>
      </c>
      <c r="CC512">
        <v>213.3129375</v>
      </c>
      <c r="CD512">
        <v>-53.425806250000008</v>
      </c>
      <c r="CE512">
        <v>392.28043750000001</v>
      </c>
      <c r="CF512">
        <v>445.60493750000001</v>
      </c>
      <c r="CG512">
        <v>3.5062950000000002</v>
      </c>
      <c r="CH512">
        <v>434.96012500000001</v>
      </c>
      <c r="CI512">
        <v>23.889050000000001</v>
      </c>
      <c r="CJ512">
        <v>2.7063799999999998</v>
      </c>
      <c r="CK512">
        <v>2.3599931249999999</v>
      </c>
      <c r="CL512">
        <v>22.323887500000001</v>
      </c>
      <c r="CM512">
        <v>20.0918375</v>
      </c>
      <c r="CN512">
        <v>2000.006875</v>
      </c>
      <c r="CO512">
        <v>0.97999937500000001</v>
      </c>
      <c r="CP512">
        <v>2.0000737500000001E-2</v>
      </c>
      <c r="CQ512">
        <v>0</v>
      </c>
      <c r="CR512">
        <v>2.0938750000000002</v>
      </c>
      <c r="CS512">
        <v>0</v>
      </c>
      <c r="CT512">
        <v>19663.956249999999</v>
      </c>
      <c r="CU512">
        <v>17412.393749999999</v>
      </c>
      <c r="CV512">
        <v>43.905999999999999</v>
      </c>
      <c r="CW512">
        <v>45.097437499999998</v>
      </c>
      <c r="CX512">
        <v>43.980312499999997</v>
      </c>
      <c r="CY512">
        <v>43.367125000000001</v>
      </c>
      <c r="CZ512">
        <v>43.811999999999998</v>
      </c>
      <c r="DA512">
        <v>1960.006875</v>
      </c>
      <c r="DB512">
        <v>40</v>
      </c>
      <c r="DC512">
        <v>0</v>
      </c>
      <c r="DD512">
        <v>1659809778.3</v>
      </c>
      <c r="DE512">
        <v>0</v>
      </c>
      <c r="DF512">
        <v>1659809405.0999999</v>
      </c>
      <c r="DG512" t="s">
        <v>1197</v>
      </c>
      <c r="DH512">
        <v>1659809402.5999999</v>
      </c>
      <c r="DI512">
        <v>1659809405.0999999</v>
      </c>
      <c r="DJ512">
        <v>17</v>
      </c>
      <c r="DK512">
        <v>-0.01</v>
      </c>
      <c r="DL512">
        <v>-1E-3</v>
      </c>
      <c r="DM512">
        <v>1.2789999999999999</v>
      </c>
      <c r="DN512">
        <v>1.7000000000000001E-2</v>
      </c>
      <c r="DO512">
        <v>400</v>
      </c>
      <c r="DP512">
        <v>24</v>
      </c>
      <c r="DQ512">
        <v>0.2</v>
      </c>
      <c r="DR512">
        <v>0.03</v>
      </c>
      <c r="DS512">
        <v>13.042913820839891</v>
      </c>
      <c r="DT512">
        <v>11.391502077081149</v>
      </c>
      <c r="DU512">
        <v>0.82727963068997479</v>
      </c>
      <c r="DV512">
        <v>0</v>
      </c>
      <c r="DW512">
        <v>-52.838995121951221</v>
      </c>
      <c r="DX512">
        <v>-13.551909407665599</v>
      </c>
      <c r="DY512">
        <v>1.3404570372662801</v>
      </c>
      <c r="DZ512">
        <v>0</v>
      </c>
      <c r="EA512">
        <v>3.49545756097561</v>
      </c>
      <c r="EB512">
        <v>0.1064400000000035</v>
      </c>
      <c r="EC512">
        <v>2.3320937288247631E-2</v>
      </c>
      <c r="ED512">
        <v>1</v>
      </c>
      <c r="EE512">
        <v>1.9630224382885371</v>
      </c>
      <c r="EF512">
        <v>2.0283486651151251E-2</v>
      </c>
      <c r="EG512">
        <v>1.8170008669224119E-3</v>
      </c>
      <c r="EH512">
        <v>1</v>
      </c>
      <c r="EI512">
        <v>0.14813344806937501</v>
      </c>
      <c r="EJ512">
        <v>-8.3675539918941189E-4</v>
      </c>
      <c r="EK512">
        <v>7.8214847431350946E-4</v>
      </c>
      <c r="EL512">
        <v>1</v>
      </c>
      <c r="EM512">
        <v>3</v>
      </c>
      <c r="EN512">
        <v>6</v>
      </c>
      <c r="EO512" t="s">
        <v>1198</v>
      </c>
      <c r="EP512">
        <v>2.9401799999999998</v>
      </c>
      <c r="EQ512">
        <v>2.8009900000000001</v>
      </c>
      <c r="ER512">
        <v>9.0004399999999998E-2</v>
      </c>
      <c r="ES512">
        <v>9.8697400000000005E-2</v>
      </c>
      <c r="ET512">
        <v>0.11674</v>
      </c>
      <c r="EU512">
        <v>0.106112</v>
      </c>
      <c r="EV512">
        <v>18602.2</v>
      </c>
      <c r="EW512">
        <v>19317.2</v>
      </c>
      <c r="EX512">
        <v>23787.1</v>
      </c>
      <c r="EY512">
        <v>24958.2</v>
      </c>
      <c r="EZ512">
        <v>33640.199999999997</v>
      </c>
      <c r="FA512">
        <v>35634.699999999997</v>
      </c>
      <c r="FB512">
        <v>43389.4</v>
      </c>
      <c r="FC512">
        <v>46146.400000000001</v>
      </c>
      <c r="FD512">
        <v>1.93502</v>
      </c>
      <c r="FE512">
        <v>1.76915</v>
      </c>
      <c r="FF512">
        <v>8.8792300000000005E-2</v>
      </c>
      <c r="FG512">
        <v>0</v>
      </c>
      <c r="FH512">
        <v>30.160799999999998</v>
      </c>
      <c r="FI512">
        <v>999.9</v>
      </c>
      <c r="FJ512">
        <v>41.8</v>
      </c>
      <c r="FK512">
        <v>41.7</v>
      </c>
      <c r="FL512">
        <v>34.331400000000002</v>
      </c>
      <c r="FM512">
        <v>63.674300000000002</v>
      </c>
      <c r="FN512">
        <v>25.7212</v>
      </c>
      <c r="FO512">
        <v>1</v>
      </c>
      <c r="FP512">
        <v>0.61563500000000004</v>
      </c>
      <c r="FQ512">
        <v>2.61992</v>
      </c>
      <c r="FR512">
        <v>20.2988</v>
      </c>
      <c r="FS512">
        <v>5.2103999999999999</v>
      </c>
      <c r="FT512">
        <v>11.908099999999999</v>
      </c>
      <c r="FU512">
        <v>5.0026999999999999</v>
      </c>
      <c r="FV512">
        <v>3.2900800000000001</v>
      </c>
      <c r="FW512">
        <v>9999</v>
      </c>
      <c r="FX512">
        <v>9999</v>
      </c>
      <c r="FY512">
        <v>9999</v>
      </c>
      <c r="FZ512">
        <v>999.9</v>
      </c>
      <c r="GA512">
        <v>1.85981</v>
      </c>
      <c r="GB512">
        <v>1.85486</v>
      </c>
      <c r="GC512">
        <v>1.8580000000000001</v>
      </c>
      <c r="GD512">
        <v>1.85653</v>
      </c>
      <c r="GE512">
        <v>1.85517</v>
      </c>
      <c r="GF512">
        <v>1.8547400000000001</v>
      </c>
      <c r="GG512">
        <v>1.85364</v>
      </c>
      <c r="GH512">
        <v>1.8566199999999999</v>
      </c>
      <c r="GI512">
        <v>0</v>
      </c>
      <c r="GJ512">
        <v>0</v>
      </c>
      <c r="GK512">
        <v>0</v>
      </c>
      <c r="GL512">
        <v>0</v>
      </c>
      <c r="GM512" t="s">
        <v>382</v>
      </c>
      <c r="GN512" t="s">
        <v>383</v>
      </c>
      <c r="GO512" t="s">
        <v>384</v>
      </c>
      <c r="GP512" t="s">
        <v>384</v>
      </c>
      <c r="GQ512" t="s">
        <v>384</v>
      </c>
      <c r="GR512" t="s">
        <v>384</v>
      </c>
      <c r="GS512">
        <v>0</v>
      </c>
      <c r="GT512">
        <v>100</v>
      </c>
      <c r="GU512">
        <v>100</v>
      </c>
      <c r="GV512">
        <v>1.319</v>
      </c>
      <c r="GW512">
        <v>1.2800000000000001E-2</v>
      </c>
      <c r="GX512">
        <v>0.27761382284396391</v>
      </c>
      <c r="GY512">
        <v>3.0239061252787889E-3</v>
      </c>
      <c r="GZ512">
        <v>-1.398580452151984E-6</v>
      </c>
      <c r="HA512">
        <v>2.8030378366047371E-10</v>
      </c>
      <c r="HB512">
        <v>-7.1345895132161177E-2</v>
      </c>
      <c r="HC512">
        <v>1.0309082032153079E-2</v>
      </c>
      <c r="HD512">
        <v>-3.6321104004466529E-4</v>
      </c>
      <c r="HE512">
        <v>3.6129943689190391E-6</v>
      </c>
      <c r="HF512">
        <v>0</v>
      </c>
      <c r="HG512">
        <v>2134</v>
      </c>
      <c r="HH512">
        <v>3</v>
      </c>
      <c r="HI512">
        <v>46</v>
      </c>
      <c r="HJ512">
        <v>6.3</v>
      </c>
      <c r="HK512">
        <v>6.2</v>
      </c>
      <c r="HL512">
        <v>1.22803</v>
      </c>
      <c r="HM512">
        <v>2.3547400000000001</v>
      </c>
      <c r="HN512">
        <v>1.4978</v>
      </c>
      <c r="HO512">
        <v>2.3010299999999999</v>
      </c>
      <c r="HP512">
        <v>1.5478499999999999</v>
      </c>
      <c r="HQ512">
        <v>2.4108900000000002</v>
      </c>
      <c r="HR512">
        <v>43.59</v>
      </c>
      <c r="HS512">
        <v>15.375400000000001</v>
      </c>
      <c r="HT512">
        <v>18</v>
      </c>
      <c r="HU512">
        <v>502.95400000000001</v>
      </c>
      <c r="HV512">
        <v>459.10899999999998</v>
      </c>
      <c r="HW512">
        <v>26.5427</v>
      </c>
      <c r="HX512">
        <v>34.5976</v>
      </c>
      <c r="HY512">
        <v>29.999400000000001</v>
      </c>
      <c r="HZ512">
        <v>34.498699999999999</v>
      </c>
      <c r="IA512">
        <v>34.6</v>
      </c>
      <c r="IB512">
        <v>24.608899999999998</v>
      </c>
      <c r="IC512">
        <v>28.625599999999999</v>
      </c>
      <c r="ID512">
        <v>0</v>
      </c>
      <c r="IE512">
        <v>26.558800000000002</v>
      </c>
      <c r="IF512">
        <v>512.55100000000004</v>
      </c>
      <c r="IG512">
        <v>23.902999999999999</v>
      </c>
      <c r="IH512">
        <v>100.318</v>
      </c>
      <c r="II512">
        <v>100.004</v>
      </c>
      <c r="IJ512" t="s">
        <v>2639</v>
      </c>
    </row>
    <row r="513" spans="1:244" x14ac:dyDescent="0.2">
      <c r="A513">
        <v>497</v>
      </c>
      <c r="B513">
        <v>1659809780.0999999</v>
      </c>
      <c r="C513">
        <v>13638.599999904631</v>
      </c>
      <c r="D513" t="s">
        <v>1385</v>
      </c>
      <c r="E513" t="s">
        <v>1386</v>
      </c>
      <c r="F513">
        <v>1</v>
      </c>
      <c r="G513" t="s">
        <v>373</v>
      </c>
      <c r="H513" t="s">
        <v>374</v>
      </c>
      <c r="I513" t="s">
        <v>375</v>
      </c>
      <c r="J513" t="s">
        <v>376</v>
      </c>
      <c r="K513" t="s">
        <v>377</v>
      </c>
      <c r="L513" t="s">
        <v>1192</v>
      </c>
      <c r="M513" t="s">
        <v>378</v>
      </c>
      <c r="N513">
        <v>1659809772.599999</v>
      </c>
      <c r="O513">
        <f t="shared" si="238"/>
        <v>2.9858604955399436E-3</v>
      </c>
      <c r="P513">
        <f t="shared" si="239"/>
        <v>2.9858604955399435</v>
      </c>
      <c r="Q513">
        <f t="shared" si="240"/>
        <v>14.687815117079547</v>
      </c>
      <c r="R513">
        <f t="shared" si="241"/>
        <v>388.81373333333329</v>
      </c>
      <c r="S513">
        <f t="shared" si="242"/>
        <v>217.18258606158102</v>
      </c>
      <c r="T513">
        <f t="shared" si="243"/>
        <v>21.477079918674299</v>
      </c>
      <c r="U513">
        <f t="shared" si="244"/>
        <v>38.449600291205442</v>
      </c>
      <c r="V513">
        <f t="shared" si="245"/>
        <v>0.14889306535254088</v>
      </c>
      <c r="W513">
        <f t="shared" si="246"/>
        <v>2.907179334040324</v>
      </c>
      <c r="X513">
        <f t="shared" si="247"/>
        <v>0.14478271150904989</v>
      </c>
      <c r="Y513">
        <f t="shared" si="248"/>
        <v>9.0849042264182112E-2</v>
      </c>
      <c r="Z513">
        <f t="shared" si="249"/>
        <v>321.51493599999992</v>
      </c>
      <c r="AA513">
        <f t="shared" si="250"/>
        <v>32.094324282207623</v>
      </c>
      <c r="AB513">
        <f t="shared" si="251"/>
        <v>31.614113333333339</v>
      </c>
      <c r="AC513">
        <f t="shared" si="252"/>
        <v>4.6717749656489564</v>
      </c>
      <c r="AD513">
        <f t="shared" si="253"/>
        <v>60.139567518370441</v>
      </c>
      <c r="AE513">
        <f t="shared" si="254"/>
        <v>2.7084736326729368</v>
      </c>
      <c r="AF513">
        <f t="shared" si="255"/>
        <v>4.5036466746216579</v>
      </c>
      <c r="AG513">
        <f t="shared" si="256"/>
        <v>1.9633013329760196</v>
      </c>
      <c r="AH513">
        <f t="shared" si="257"/>
        <v>-131.67644785331152</v>
      </c>
      <c r="AI513">
        <f t="shared" si="258"/>
        <v>-100.96561434480509</v>
      </c>
      <c r="AJ513">
        <f t="shared" si="259"/>
        <v>-7.8214097643917677</v>
      </c>
      <c r="AK513">
        <f t="shared" si="260"/>
        <v>81.051464037491542</v>
      </c>
      <c r="AL513">
        <f t="shared" si="261"/>
        <v>43.620390384052058</v>
      </c>
      <c r="AM513">
        <f t="shared" si="262"/>
        <v>3.0048830072948771</v>
      </c>
      <c r="AN513">
        <f t="shared" si="263"/>
        <v>14.687815117079547</v>
      </c>
      <c r="AO513">
        <v>478.00735765435832</v>
      </c>
      <c r="AP513">
        <v>434.5581939393939</v>
      </c>
      <c r="AQ513">
        <v>4.9528565612665867</v>
      </c>
      <c r="AR513">
        <v>65.640967639493695</v>
      </c>
      <c r="AS513">
        <f t="shared" si="264"/>
        <v>2.9858604955399435</v>
      </c>
      <c r="AT513">
        <v>23.87898267565479</v>
      </c>
      <c r="AU513">
        <v>27.367432967032979</v>
      </c>
      <c r="AV513">
        <v>-6.6689134341075098E-4</v>
      </c>
      <c r="AW513">
        <v>85.652691204129724</v>
      </c>
      <c r="AX513">
        <v>0</v>
      </c>
      <c r="AY513">
        <v>0</v>
      </c>
      <c r="AZ513">
        <f t="shared" si="265"/>
        <v>1</v>
      </c>
      <c r="BA513">
        <f t="shared" si="266"/>
        <v>0</v>
      </c>
      <c r="BB513">
        <f t="shared" si="267"/>
        <v>51525.212148537816</v>
      </c>
      <c r="BC513">
        <f t="shared" si="268"/>
        <v>1999.9933333333331</v>
      </c>
      <c r="BD513">
        <f t="shared" si="269"/>
        <v>1681.1943999999996</v>
      </c>
      <c r="BE513">
        <f t="shared" si="270"/>
        <v>0.84060000200000662</v>
      </c>
      <c r="BF513">
        <f t="shared" si="271"/>
        <v>0.16075800386001285</v>
      </c>
      <c r="BG513">
        <v>6</v>
      </c>
      <c r="BH513">
        <v>0.5</v>
      </c>
      <c r="BI513" t="s">
        <v>379</v>
      </c>
      <c r="BJ513">
        <v>2</v>
      </c>
      <c r="BK513" t="b">
        <v>1</v>
      </c>
      <c r="BL513">
        <v>1659809772.599999</v>
      </c>
      <c r="BM513">
        <v>388.81373333333329</v>
      </c>
      <c r="BN513">
        <v>442.54500000000007</v>
      </c>
      <c r="BO513">
        <v>27.388886666666671</v>
      </c>
      <c r="BP513">
        <v>23.88278</v>
      </c>
      <c r="BQ513">
        <v>387.55853333333317</v>
      </c>
      <c r="BR513">
        <v>27.376086666666669</v>
      </c>
      <c r="BS513">
        <v>500.14153333333331</v>
      </c>
      <c r="BT513">
        <v>98.789473333333319</v>
      </c>
      <c r="BU513">
        <v>0.10003852000000001</v>
      </c>
      <c r="BV513">
        <v>30.969919999999998</v>
      </c>
      <c r="BW513">
        <v>31.614113333333339</v>
      </c>
      <c r="BX513">
        <v>999.89999999999986</v>
      </c>
      <c r="BY513">
        <v>0</v>
      </c>
      <c r="BZ513">
        <v>0</v>
      </c>
      <c r="CA513">
        <v>9994.0066666666644</v>
      </c>
      <c r="CB513">
        <v>0</v>
      </c>
      <c r="CC513">
        <v>213.39893333333339</v>
      </c>
      <c r="CD513">
        <v>-53.731140000000003</v>
      </c>
      <c r="CE513">
        <v>399.76246666666668</v>
      </c>
      <c r="CF513">
        <v>453.3726666666667</v>
      </c>
      <c r="CG513">
        <v>3.506117999999999</v>
      </c>
      <c r="CH513">
        <v>442.54500000000007</v>
      </c>
      <c r="CI513">
        <v>23.88278</v>
      </c>
      <c r="CJ513">
        <v>2.705735333333334</v>
      </c>
      <c r="CK513">
        <v>2.3593673333333331</v>
      </c>
      <c r="CL513">
        <v>22.31997333333333</v>
      </c>
      <c r="CM513">
        <v>20.08756</v>
      </c>
      <c r="CN513">
        <v>1999.9933333333331</v>
      </c>
      <c r="CO513">
        <v>0.97999919999999974</v>
      </c>
      <c r="CP513">
        <v>2.0000906666666669E-2</v>
      </c>
      <c r="CQ513">
        <v>0</v>
      </c>
      <c r="CR513">
        <v>2.2221333333333328</v>
      </c>
      <c r="CS513">
        <v>0</v>
      </c>
      <c r="CT513">
        <v>19665.886666666669</v>
      </c>
      <c r="CU513">
        <v>17412.273333333331</v>
      </c>
      <c r="CV513">
        <v>43.90806666666667</v>
      </c>
      <c r="CW513">
        <v>45.095599999999997</v>
      </c>
      <c r="CX513">
        <v>43.983199999999997</v>
      </c>
      <c r="CY513">
        <v>43.370800000000003</v>
      </c>
      <c r="CZ513">
        <v>43.811999999999998</v>
      </c>
      <c r="DA513">
        <v>1959.9933333333331</v>
      </c>
      <c r="DB513">
        <v>40</v>
      </c>
      <c r="DC513">
        <v>0</v>
      </c>
      <c r="DD513">
        <v>1659809779.5</v>
      </c>
      <c r="DE513">
        <v>0</v>
      </c>
      <c r="DF513">
        <v>1659809405.0999999</v>
      </c>
      <c r="DG513" t="s">
        <v>1197</v>
      </c>
      <c r="DH513">
        <v>1659809402.5999999</v>
      </c>
      <c r="DI513">
        <v>1659809405.0999999</v>
      </c>
      <c r="DJ513">
        <v>17</v>
      </c>
      <c r="DK513">
        <v>-0.01</v>
      </c>
      <c r="DL513">
        <v>-1E-3</v>
      </c>
      <c r="DM513">
        <v>1.2789999999999999</v>
      </c>
      <c r="DN513">
        <v>1.7000000000000001E-2</v>
      </c>
      <c r="DO513">
        <v>400</v>
      </c>
      <c r="DP513">
        <v>24</v>
      </c>
      <c r="DQ513">
        <v>0.2</v>
      </c>
      <c r="DR513">
        <v>0.03</v>
      </c>
      <c r="DS513">
        <v>13.22918941144701</v>
      </c>
      <c r="DT513">
        <v>11.587413339959269</v>
      </c>
      <c r="DU513">
        <v>0.84093257055264714</v>
      </c>
      <c r="DV513">
        <v>0</v>
      </c>
      <c r="DW513">
        <v>-53.044860975609758</v>
      </c>
      <c r="DX513">
        <v>-13.14323832752611</v>
      </c>
      <c r="DY513">
        <v>1.303357805893844</v>
      </c>
      <c r="DZ513">
        <v>0</v>
      </c>
      <c r="EA513">
        <v>3.4970831707317078</v>
      </c>
      <c r="EB513">
        <v>6.7240975609764664E-2</v>
      </c>
      <c r="EC513">
        <v>2.1668861151546381E-2</v>
      </c>
      <c r="ED513">
        <v>1</v>
      </c>
      <c r="EE513">
        <v>1.963248126695454</v>
      </c>
      <c r="EF513">
        <v>1.328257601840508E-2</v>
      </c>
      <c r="EG513">
        <v>1.518139366010218E-3</v>
      </c>
      <c r="EH513">
        <v>1</v>
      </c>
      <c r="EI513">
        <v>0.14821089706266949</v>
      </c>
      <c r="EJ513">
        <v>-2.5012056736160268E-4</v>
      </c>
      <c r="EK513">
        <v>7.9990468045283193E-4</v>
      </c>
      <c r="EL513">
        <v>1</v>
      </c>
      <c r="EM513">
        <v>3</v>
      </c>
      <c r="EN513">
        <v>6</v>
      </c>
      <c r="EO513" t="s">
        <v>1198</v>
      </c>
      <c r="EP513">
        <v>2.9401799999999998</v>
      </c>
      <c r="EQ513">
        <v>2.8010799999999998</v>
      </c>
      <c r="ER513">
        <v>9.0783199999999994E-2</v>
      </c>
      <c r="ES513">
        <v>9.9425700000000006E-2</v>
      </c>
      <c r="ET513">
        <v>0.11673600000000001</v>
      </c>
      <c r="EU513">
        <v>0.106113</v>
      </c>
      <c r="EV513">
        <v>18586.3</v>
      </c>
      <c r="EW513">
        <v>19301.7</v>
      </c>
      <c r="EX513">
        <v>23787.1</v>
      </c>
      <c r="EY513">
        <v>24958.400000000001</v>
      </c>
      <c r="EZ513">
        <v>33640.300000000003</v>
      </c>
      <c r="FA513">
        <v>35634.800000000003</v>
      </c>
      <c r="FB513">
        <v>43389.4</v>
      </c>
      <c r="FC513">
        <v>46146.6</v>
      </c>
      <c r="FD513">
        <v>1.9351</v>
      </c>
      <c r="FE513">
        <v>1.7693000000000001</v>
      </c>
      <c r="FF513">
        <v>8.8658200000000006E-2</v>
      </c>
      <c r="FG513">
        <v>0</v>
      </c>
      <c r="FH513">
        <v>30.1601</v>
      </c>
      <c r="FI513">
        <v>999.9</v>
      </c>
      <c r="FJ513">
        <v>41.8</v>
      </c>
      <c r="FK513">
        <v>41.7</v>
      </c>
      <c r="FL513">
        <v>34.334699999999998</v>
      </c>
      <c r="FM513">
        <v>63.394300000000001</v>
      </c>
      <c r="FN513">
        <v>25.773199999999999</v>
      </c>
      <c r="FO513">
        <v>1</v>
      </c>
      <c r="FP513">
        <v>0.61551100000000003</v>
      </c>
      <c r="FQ513">
        <v>2.6105200000000002</v>
      </c>
      <c r="FR513">
        <v>20.2989</v>
      </c>
      <c r="FS513">
        <v>5.2110000000000003</v>
      </c>
      <c r="FT513">
        <v>11.9078</v>
      </c>
      <c r="FU513">
        <v>5.0028499999999996</v>
      </c>
      <c r="FV513">
        <v>3.2901799999999999</v>
      </c>
      <c r="FW513">
        <v>9999</v>
      </c>
      <c r="FX513">
        <v>9999</v>
      </c>
      <c r="FY513">
        <v>9999</v>
      </c>
      <c r="FZ513">
        <v>999.9</v>
      </c>
      <c r="GA513">
        <v>1.8597999999999999</v>
      </c>
      <c r="GB513">
        <v>1.85486</v>
      </c>
      <c r="GC513">
        <v>1.8580000000000001</v>
      </c>
      <c r="GD513">
        <v>1.8565400000000001</v>
      </c>
      <c r="GE513">
        <v>1.85517</v>
      </c>
      <c r="GF513">
        <v>1.85473</v>
      </c>
      <c r="GG513">
        <v>1.85364</v>
      </c>
      <c r="GH513">
        <v>1.8566199999999999</v>
      </c>
      <c r="GI513">
        <v>0</v>
      </c>
      <c r="GJ513">
        <v>0</v>
      </c>
      <c r="GK513">
        <v>0</v>
      </c>
      <c r="GL513">
        <v>0</v>
      </c>
      <c r="GM513" t="s">
        <v>382</v>
      </c>
      <c r="GN513" t="s">
        <v>383</v>
      </c>
      <c r="GO513" t="s">
        <v>384</v>
      </c>
      <c r="GP513" t="s">
        <v>384</v>
      </c>
      <c r="GQ513" t="s">
        <v>384</v>
      </c>
      <c r="GR513" t="s">
        <v>384</v>
      </c>
      <c r="GS513">
        <v>0</v>
      </c>
      <c r="GT513">
        <v>100</v>
      </c>
      <c r="GU513">
        <v>100</v>
      </c>
      <c r="GV513">
        <v>1.329</v>
      </c>
      <c r="GW513">
        <v>1.2800000000000001E-2</v>
      </c>
      <c r="GX513">
        <v>0.27761382284396391</v>
      </c>
      <c r="GY513">
        <v>3.0239061252787889E-3</v>
      </c>
      <c r="GZ513">
        <v>-1.398580452151984E-6</v>
      </c>
      <c r="HA513">
        <v>2.8030378366047371E-10</v>
      </c>
      <c r="HB513">
        <v>-7.1345895132161177E-2</v>
      </c>
      <c r="HC513">
        <v>1.0309082032153079E-2</v>
      </c>
      <c r="HD513">
        <v>-3.6321104004466529E-4</v>
      </c>
      <c r="HE513">
        <v>3.6129943689190391E-6</v>
      </c>
      <c r="HF513">
        <v>0</v>
      </c>
      <c r="HG513">
        <v>2134</v>
      </c>
      <c r="HH513">
        <v>3</v>
      </c>
      <c r="HI513">
        <v>46</v>
      </c>
      <c r="HJ513">
        <v>6.3</v>
      </c>
      <c r="HK513">
        <v>6.2</v>
      </c>
      <c r="HL513">
        <v>1.24146</v>
      </c>
      <c r="HM513">
        <v>2.3596200000000001</v>
      </c>
      <c r="HN513">
        <v>1.4978</v>
      </c>
      <c r="HO513">
        <v>2.3022499999999999</v>
      </c>
      <c r="HP513">
        <v>1.5478499999999999</v>
      </c>
      <c r="HQ513">
        <v>2.4560499999999998</v>
      </c>
      <c r="HR513">
        <v>43.59</v>
      </c>
      <c r="HS513">
        <v>15.3841</v>
      </c>
      <c r="HT513">
        <v>18</v>
      </c>
      <c r="HU513">
        <v>502.98700000000002</v>
      </c>
      <c r="HV513">
        <v>459.197</v>
      </c>
      <c r="HW513">
        <v>26.546700000000001</v>
      </c>
      <c r="HX513">
        <v>34.595700000000001</v>
      </c>
      <c r="HY513">
        <v>29.999400000000001</v>
      </c>
      <c r="HZ513">
        <v>34.496899999999997</v>
      </c>
      <c r="IA513">
        <v>34.598799999999997</v>
      </c>
      <c r="IB513">
        <v>24.8598</v>
      </c>
      <c r="IC513">
        <v>28.625599999999999</v>
      </c>
      <c r="ID513">
        <v>0</v>
      </c>
      <c r="IE513">
        <v>26.558800000000002</v>
      </c>
      <c r="IF513">
        <v>512.55100000000004</v>
      </c>
      <c r="IG513">
        <v>23.902999999999999</v>
      </c>
      <c r="IH513">
        <v>100.318</v>
      </c>
      <c r="II513">
        <v>100.004</v>
      </c>
      <c r="IJ513" t="s">
        <v>2639</v>
      </c>
    </row>
    <row r="514" spans="1:244" x14ac:dyDescent="0.2">
      <c r="A514">
        <v>498</v>
      </c>
      <c r="B514">
        <v>1659809781.0999999</v>
      </c>
      <c r="C514">
        <v>13639.599999904631</v>
      </c>
      <c r="D514" t="s">
        <v>1387</v>
      </c>
      <c r="E514" t="s">
        <v>1388</v>
      </c>
      <c r="F514">
        <v>1</v>
      </c>
      <c r="G514" t="s">
        <v>373</v>
      </c>
      <c r="H514" t="s">
        <v>374</v>
      </c>
      <c r="I514" t="s">
        <v>375</v>
      </c>
      <c r="J514" t="s">
        <v>376</v>
      </c>
      <c r="K514" t="s">
        <v>377</v>
      </c>
      <c r="L514" t="s">
        <v>1192</v>
      </c>
      <c r="M514" t="s">
        <v>378</v>
      </c>
      <c r="N514">
        <v>1659809773.0999999</v>
      </c>
      <c r="O514">
        <f t="shared" si="238"/>
        <v>2.9851034078821038E-3</v>
      </c>
      <c r="P514">
        <f t="shared" si="239"/>
        <v>2.9851034078821037</v>
      </c>
      <c r="Q514">
        <f t="shared" si="240"/>
        <v>14.784913912582253</v>
      </c>
      <c r="R514">
        <f t="shared" si="241"/>
        <v>391.22899999999998</v>
      </c>
      <c r="S514">
        <f t="shared" si="242"/>
        <v>218.43288085671571</v>
      </c>
      <c r="T514">
        <f t="shared" si="243"/>
        <v>21.600692211412298</v>
      </c>
      <c r="U514">
        <f t="shared" si="244"/>
        <v>38.688393340936891</v>
      </c>
      <c r="V514">
        <f t="shared" si="245"/>
        <v>0.14885915856538548</v>
      </c>
      <c r="W514">
        <f t="shared" si="246"/>
        <v>2.9071331593400678</v>
      </c>
      <c r="X514">
        <f t="shared" si="247"/>
        <v>0.14475058544589806</v>
      </c>
      <c r="Y514">
        <f t="shared" si="248"/>
        <v>9.0828809521286261E-2</v>
      </c>
      <c r="Z514">
        <f t="shared" si="249"/>
        <v>321.51490275000003</v>
      </c>
      <c r="AA514">
        <f t="shared" si="250"/>
        <v>32.094855667449195</v>
      </c>
      <c r="AB514">
        <f t="shared" si="251"/>
        <v>31.6133375</v>
      </c>
      <c r="AC514">
        <f t="shared" si="252"/>
        <v>4.6715692385039533</v>
      </c>
      <c r="AD514">
        <f t="shared" si="253"/>
        <v>60.135271461857222</v>
      </c>
      <c r="AE514">
        <f t="shared" si="254"/>
        <v>2.7083291929027729</v>
      </c>
      <c r="AF514">
        <f t="shared" si="255"/>
        <v>4.5037282231620424</v>
      </c>
      <c r="AG514">
        <f t="shared" si="256"/>
        <v>1.9632400456011805</v>
      </c>
      <c r="AH514">
        <f t="shared" si="257"/>
        <v>-131.64306028760078</v>
      </c>
      <c r="AI514">
        <f t="shared" si="258"/>
        <v>-100.79265327220645</v>
      </c>
      <c r="AJ514">
        <f t="shared" si="259"/>
        <v>-7.8081174947548293</v>
      </c>
      <c r="AK514">
        <f t="shared" si="260"/>
        <v>81.271071695437996</v>
      </c>
      <c r="AL514">
        <f t="shared" si="261"/>
        <v>43.663411023870452</v>
      </c>
      <c r="AM514">
        <f t="shared" si="262"/>
        <v>3.0038540331814176</v>
      </c>
      <c r="AN514">
        <f t="shared" si="263"/>
        <v>14.784913912582253</v>
      </c>
      <c r="AO514">
        <v>483.00730972095067</v>
      </c>
      <c r="AP514">
        <v>439.48307272727271</v>
      </c>
      <c r="AQ514">
        <v>4.9442042453123181</v>
      </c>
      <c r="AR514">
        <v>65.640967639493695</v>
      </c>
      <c r="AS514">
        <f t="shared" si="264"/>
        <v>2.9851034078821037</v>
      </c>
      <c r="AT514">
        <v>23.87867714037796</v>
      </c>
      <c r="AU514">
        <v>27.365954945054959</v>
      </c>
      <c r="AV514">
        <v>-6.208428273874444E-4</v>
      </c>
      <c r="AW514">
        <v>85.652691204129724</v>
      </c>
      <c r="AX514">
        <v>0</v>
      </c>
      <c r="AY514">
        <v>0</v>
      </c>
      <c r="AZ514">
        <f t="shared" si="265"/>
        <v>1</v>
      </c>
      <c r="BA514">
        <f t="shared" si="266"/>
        <v>0</v>
      </c>
      <c r="BB514">
        <f t="shared" si="267"/>
        <v>51523.849013880434</v>
      </c>
      <c r="BC514">
        <f t="shared" si="268"/>
        <v>1999.993125</v>
      </c>
      <c r="BD514">
        <f t="shared" si="269"/>
        <v>1681.1942250000002</v>
      </c>
      <c r="BE514">
        <f t="shared" si="270"/>
        <v>0.84060000206250718</v>
      </c>
      <c r="BF514">
        <f t="shared" si="271"/>
        <v>0.16075800398063869</v>
      </c>
      <c r="BG514">
        <v>6</v>
      </c>
      <c r="BH514">
        <v>0.5</v>
      </c>
      <c r="BI514" t="s">
        <v>379</v>
      </c>
      <c r="BJ514">
        <v>2</v>
      </c>
      <c r="BK514" t="b">
        <v>1</v>
      </c>
      <c r="BL514">
        <v>1659809773.0999999</v>
      </c>
      <c r="BM514">
        <v>391.22899999999998</v>
      </c>
      <c r="BN514">
        <v>445.02031249999999</v>
      </c>
      <c r="BO514">
        <v>27.387462500000002</v>
      </c>
      <c r="BP514">
        <v>23.882537500000002</v>
      </c>
      <c r="BQ514">
        <v>389.96887500000003</v>
      </c>
      <c r="BR514">
        <v>27.374662499999999</v>
      </c>
      <c r="BS514">
        <v>500.13956250000001</v>
      </c>
      <c r="BT514">
        <v>98.789337500000002</v>
      </c>
      <c r="BU514">
        <v>0.10004273750000001</v>
      </c>
      <c r="BV514">
        <v>30.9702375</v>
      </c>
      <c r="BW514">
        <v>31.6133375</v>
      </c>
      <c r="BX514">
        <v>999.9</v>
      </c>
      <c r="BY514">
        <v>0</v>
      </c>
      <c r="BZ514">
        <v>0</v>
      </c>
      <c r="CA514">
        <v>9993.7562500000004</v>
      </c>
      <c r="CB514">
        <v>0</v>
      </c>
      <c r="CC514">
        <v>213.47512499999999</v>
      </c>
      <c r="CD514">
        <v>-53.791181250000008</v>
      </c>
      <c r="CE514">
        <v>402.24512499999997</v>
      </c>
      <c r="CF514">
        <v>455.90837499999998</v>
      </c>
      <c r="CG514">
        <v>3.5049393750000002</v>
      </c>
      <c r="CH514">
        <v>445.02031249999999</v>
      </c>
      <c r="CI514">
        <v>23.882537500000002</v>
      </c>
      <c r="CJ514">
        <v>2.7055906250000001</v>
      </c>
      <c r="CK514">
        <v>2.35934</v>
      </c>
      <c r="CL514">
        <v>22.31909375</v>
      </c>
      <c r="CM514">
        <v>20.08736875</v>
      </c>
      <c r="CN514">
        <v>1999.993125</v>
      </c>
      <c r="CO514">
        <v>0.97999918750000004</v>
      </c>
      <c r="CP514">
        <v>2.0000918749999999E-2</v>
      </c>
      <c r="CQ514">
        <v>0</v>
      </c>
      <c r="CR514">
        <v>2.1983125000000001</v>
      </c>
      <c r="CS514">
        <v>0</v>
      </c>
      <c r="CT514">
        <v>19666.05</v>
      </c>
      <c r="CU514">
        <v>17412.268749999999</v>
      </c>
      <c r="CV514">
        <v>43.905999999999999</v>
      </c>
      <c r="CW514">
        <v>45.093499999999999</v>
      </c>
      <c r="CX514">
        <v>43.984250000000003</v>
      </c>
      <c r="CY514">
        <v>43.371062500000001</v>
      </c>
      <c r="CZ514">
        <v>43.811999999999998</v>
      </c>
      <c r="DA514">
        <v>1959.993125</v>
      </c>
      <c r="DB514">
        <v>40</v>
      </c>
      <c r="DC514">
        <v>0</v>
      </c>
      <c r="DD514">
        <v>1659809780.7</v>
      </c>
      <c r="DE514">
        <v>0</v>
      </c>
      <c r="DF514">
        <v>1659809405.0999999</v>
      </c>
      <c r="DG514" t="s">
        <v>1197</v>
      </c>
      <c r="DH514">
        <v>1659809402.5999999</v>
      </c>
      <c r="DI514">
        <v>1659809405.0999999</v>
      </c>
      <c r="DJ514">
        <v>17</v>
      </c>
      <c r="DK514">
        <v>-0.01</v>
      </c>
      <c r="DL514">
        <v>-1E-3</v>
      </c>
      <c r="DM514">
        <v>1.2789999999999999</v>
      </c>
      <c r="DN514">
        <v>1.7000000000000001E-2</v>
      </c>
      <c r="DO514">
        <v>400</v>
      </c>
      <c r="DP514">
        <v>24</v>
      </c>
      <c r="DQ514">
        <v>0.2</v>
      </c>
      <c r="DR514">
        <v>0.03</v>
      </c>
      <c r="DS514">
        <v>13.22918941144701</v>
      </c>
      <c r="DT514">
        <v>11.587413339959269</v>
      </c>
      <c r="DU514">
        <v>0.84093257055264714</v>
      </c>
      <c r="DV514">
        <v>0</v>
      </c>
      <c r="DW514">
        <v>-53.044860975609758</v>
      </c>
      <c r="DX514">
        <v>-13.14323832752611</v>
      </c>
      <c r="DY514">
        <v>1.303357805893844</v>
      </c>
      <c r="DZ514">
        <v>0</v>
      </c>
      <c r="EA514">
        <v>3.4970831707317078</v>
      </c>
      <c r="EB514">
        <v>6.7240975609764664E-2</v>
      </c>
      <c r="EC514">
        <v>2.1668861151546381E-2</v>
      </c>
      <c r="ED514">
        <v>1</v>
      </c>
      <c r="EE514">
        <v>1.963248126695454</v>
      </c>
      <c r="EF514">
        <v>1.328257601840508E-2</v>
      </c>
      <c r="EG514">
        <v>1.518139366010218E-3</v>
      </c>
      <c r="EH514">
        <v>1</v>
      </c>
      <c r="EI514">
        <v>0.14821089706266949</v>
      </c>
      <c r="EJ514">
        <v>-2.5012056736160268E-4</v>
      </c>
      <c r="EK514">
        <v>7.9990468045283193E-4</v>
      </c>
      <c r="EL514">
        <v>1</v>
      </c>
      <c r="EM514">
        <v>3</v>
      </c>
      <c r="EN514">
        <v>6</v>
      </c>
      <c r="EO514" t="s">
        <v>1198</v>
      </c>
      <c r="EP514">
        <v>2.9402599999999999</v>
      </c>
      <c r="EQ514">
        <v>2.8011300000000001</v>
      </c>
      <c r="ER514">
        <v>9.1557600000000003E-2</v>
      </c>
      <c r="ES514">
        <v>0.100143</v>
      </c>
      <c r="ET514">
        <v>0.116732</v>
      </c>
      <c r="EU514">
        <v>0.106116</v>
      </c>
      <c r="EV514">
        <v>18570.599999999999</v>
      </c>
      <c r="EW514">
        <v>19286.3</v>
      </c>
      <c r="EX514">
        <v>23787.3</v>
      </c>
      <c r="EY514">
        <v>24958.400000000001</v>
      </c>
      <c r="EZ514">
        <v>33640.6</v>
      </c>
      <c r="FA514">
        <v>35634.800000000003</v>
      </c>
      <c r="FB514">
        <v>43389.5</v>
      </c>
      <c r="FC514">
        <v>46146.7</v>
      </c>
      <c r="FD514">
        <v>1.9351700000000001</v>
      </c>
      <c r="FE514">
        <v>1.76935</v>
      </c>
      <c r="FF514">
        <v>8.8751300000000005E-2</v>
      </c>
      <c r="FG514">
        <v>0</v>
      </c>
      <c r="FH514">
        <v>30.1601</v>
      </c>
      <c r="FI514">
        <v>999.9</v>
      </c>
      <c r="FJ514">
        <v>41.8</v>
      </c>
      <c r="FK514">
        <v>41.7</v>
      </c>
      <c r="FL514">
        <v>34.334299999999999</v>
      </c>
      <c r="FM514">
        <v>63.414299999999997</v>
      </c>
      <c r="FN514">
        <v>25.837299999999999</v>
      </c>
      <c r="FO514">
        <v>1</v>
      </c>
      <c r="FP514">
        <v>0.61546500000000004</v>
      </c>
      <c r="FQ514">
        <v>2.6041799999999999</v>
      </c>
      <c r="FR514">
        <v>20.299099999999999</v>
      </c>
      <c r="FS514">
        <v>5.2107000000000001</v>
      </c>
      <c r="FT514">
        <v>11.9078</v>
      </c>
      <c r="FU514">
        <v>5.0029000000000003</v>
      </c>
      <c r="FV514">
        <v>3.2901500000000001</v>
      </c>
      <c r="FW514">
        <v>9999</v>
      </c>
      <c r="FX514">
        <v>9999</v>
      </c>
      <c r="FY514">
        <v>9999</v>
      </c>
      <c r="FZ514">
        <v>999.9</v>
      </c>
      <c r="GA514">
        <v>1.85981</v>
      </c>
      <c r="GB514">
        <v>1.85486</v>
      </c>
      <c r="GC514">
        <v>1.85798</v>
      </c>
      <c r="GD514">
        <v>1.85653</v>
      </c>
      <c r="GE514">
        <v>1.85517</v>
      </c>
      <c r="GF514">
        <v>1.8547199999999999</v>
      </c>
      <c r="GG514">
        <v>1.85364</v>
      </c>
      <c r="GH514">
        <v>1.8566199999999999</v>
      </c>
      <c r="GI514">
        <v>0</v>
      </c>
      <c r="GJ514">
        <v>0</v>
      </c>
      <c r="GK514">
        <v>0</v>
      </c>
      <c r="GL514">
        <v>0</v>
      </c>
      <c r="GM514" t="s">
        <v>382</v>
      </c>
      <c r="GN514" t="s">
        <v>383</v>
      </c>
      <c r="GO514" t="s">
        <v>384</v>
      </c>
      <c r="GP514" t="s">
        <v>384</v>
      </c>
      <c r="GQ514" t="s">
        <v>384</v>
      </c>
      <c r="GR514" t="s">
        <v>384</v>
      </c>
      <c r="GS514">
        <v>0</v>
      </c>
      <c r="GT514">
        <v>100</v>
      </c>
      <c r="GU514">
        <v>100</v>
      </c>
      <c r="GV514">
        <v>1.3380000000000001</v>
      </c>
      <c r="GW514">
        <v>1.29E-2</v>
      </c>
      <c r="GX514">
        <v>0.27761382284396391</v>
      </c>
      <c r="GY514">
        <v>3.0239061252787889E-3</v>
      </c>
      <c r="GZ514">
        <v>-1.398580452151984E-6</v>
      </c>
      <c r="HA514">
        <v>2.8030378366047371E-10</v>
      </c>
      <c r="HB514">
        <v>-7.1345895132161177E-2</v>
      </c>
      <c r="HC514">
        <v>1.0309082032153079E-2</v>
      </c>
      <c r="HD514">
        <v>-3.6321104004466529E-4</v>
      </c>
      <c r="HE514">
        <v>3.6129943689190391E-6</v>
      </c>
      <c r="HF514">
        <v>0</v>
      </c>
      <c r="HG514">
        <v>2134</v>
      </c>
      <c r="HH514">
        <v>3</v>
      </c>
      <c r="HI514">
        <v>46</v>
      </c>
      <c r="HJ514">
        <v>6.3</v>
      </c>
      <c r="HK514">
        <v>6.3</v>
      </c>
      <c r="HL514">
        <v>1.24878</v>
      </c>
      <c r="HM514">
        <v>2.36816</v>
      </c>
      <c r="HN514">
        <v>1.4978</v>
      </c>
      <c r="HO514">
        <v>2.3022499999999999</v>
      </c>
      <c r="HP514">
        <v>1.5478499999999999</v>
      </c>
      <c r="HQ514">
        <v>2.3889200000000002</v>
      </c>
      <c r="HR514">
        <v>43.59</v>
      </c>
      <c r="HS514">
        <v>15.375400000000001</v>
      </c>
      <c r="HT514">
        <v>18</v>
      </c>
      <c r="HU514">
        <v>503.024</v>
      </c>
      <c r="HV514">
        <v>459.221</v>
      </c>
      <c r="HW514">
        <v>26.549900000000001</v>
      </c>
      <c r="HX514">
        <v>34.5944</v>
      </c>
      <c r="HY514">
        <v>29.999500000000001</v>
      </c>
      <c r="HZ514">
        <v>34.495600000000003</v>
      </c>
      <c r="IA514">
        <v>34.597700000000003</v>
      </c>
      <c r="IB514">
        <v>25.001100000000001</v>
      </c>
      <c r="IC514">
        <v>28.625599999999999</v>
      </c>
      <c r="ID514">
        <v>0</v>
      </c>
      <c r="IE514">
        <v>26.558800000000002</v>
      </c>
      <c r="IF514">
        <v>522.57000000000005</v>
      </c>
      <c r="IG514">
        <v>23.902999999999999</v>
      </c>
      <c r="IH514">
        <v>100.319</v>
      </c>
      <c r="II514">
        <v>100.005</v>
      </c>
      <c r="IJ514" t="s">
        <v>2639</v>
      </c>
    </row>
    <row r="515" spans="1:244" x14ac:dyDescent="0.2">
      <c r="A515">
        <v>499</v>
      </c>
      <c r="B515">
        <v>1659809782.0999999</v>
      </c>
      <c r="C515">
        <v>13640.599999904631</v>
      </c>
      <c r="D515" t="s">
        <v>1389</v>
      </c>
      <c r="E515" t="s">
        <v>1390</v>
      </c>
      <c r="F515">
        <v>1</v>
      </c>
      <c r="G515" t="s">
        <v>373</v>
      </c>
      <c r="H515" t="s">
        <v>374</v>
      </c>
      <c r="I515" t="s">
        <v>375</v>
      </c>
      <c r="J515" t="s">
        <v>376</v>
      </c>
      <c r="K515" t="s">
        <v>377</v>
      </c>
      <c r="L515" t="s">
        <v>1192</v>
      </c>
      <c r="M515" t="s">
        <v>378</v>
      </c>
      <c r="N515">
        <v>1659809774.599999</v>
      </c>
      <c r="O515">
        <f t="shared" si="238"/>
        <v>2.9847757584841824E-3</v>
      </c>
      <c r="P515">
        <f t="shared" si="239"/>
        <v>2.9847757584841825</v>
      </c>
      <c r="Q515">
        <f t="shared" si="240"/>
        <v>14.91247846359366</v>
      </c>
      <c r="R515">
        <f t="shared" si="241"/>
        <v>398.48680000000002</v>
      </c>
      <c r="S515">
        <f t="shared" si="242"/>
        <v>224.03302023318764</v>
      </c>
      <c r="T515">
        <f t="shared" si="243"/>
        <v>22.154449038950364</v>
      </c>
      <c r="U515">
        <f t="shared" si="244"/>
        <v>39.406046011009458</v>
      </c>
      <c r="V515">
        <f t="shared" si="245"/>
        <v>0.14882153309261043</v>
      </c>
      <c r="W515">
        <f t="shared" si="246"/>
        <v>2.9071376721497635</v>
      </c>
      <c r="X515">
        <f t="shared" si="247"/>
        <v>0.14471501200353723</v>
      </c>
      <c r="Y515">
        <f t="shared" si="248"/>
        <v>9.0806398801290322E-2</v>
      </c>
      <c r="Z515">
        <f t="shared" si="249"/>
        <v>321.51493599999992</v>
      </c>
      <c r="AA515">
        <f t="shared" si="250"/>
        <v>32.096108063960415</v>
      </c>
      <c r="AB515">
        <f t="shared" si="251"/>
        <v>31.612079999999999</v>
      </c>
      <c r="AC515">
        <f t="shared" si="252"/>
        <v>4.6712358049237448</v>
      </c>
      <c r="AD515">
        <f t="shared" si="253"/>
        <v>60.117790988449357</v>
      </c>
      <c r="AE515">
        <f t="shared" si="254"/>
        <v>2.7077224576020109</v>
      </c>
      <c r="AF515">
        <f t="shared" si="255"/>
        <v>4.5040285297945415</v>
      </c>
      <c r="AG515">
        <f t="shared" si="256"/>
        <v>1.9635133473217339</v>
      </c>
      <c r="AH515">
        <f t="shared" si="257"/>
        <v>-131.62861094915243</v>
      </c>
      <c r="AI515">
        <f t="shared" si="258"/>
        <v>-100.41247922396143</v>
      </c>
      <c r="AJ515">
        <f t="shared" si="259"/>
        <v>-7.7786509751104251</v>
      </c>
      <c r="AK515">
        <f t="shared" si="260"/>
        <v>81.695194851775611</v>
      </c>
      <c r="AL515">
        <f t="shared" si="261"/>
        <v>43.850653834646373</v>
      </c>
      <c r="AM515">
        <f t="shared" si="262"/>
        <v>3.0002321411296107</v>
      </c>
      <c r="AN515">
        <f t="shared" si="263"/>
        <v>14.91247846359366</v>
      </c>
      <c r="AO515">
        <v>487.92302891862442</v>
      </c>
      <c r="AP515">
        <v>444.36677575757562</v>
      </c>
      <c r="AQ515">
        <v>4.9200066319990521</v>
      </c>
      <c r="AR515">
        <v>65.640967639493695</v>
      </c>
      <c r="AS515">
        <f t="shared" si="264"/>
        <v>2.9847757584841825</v>
      </c>
      <c r="AT515">
        <v>23.878381993962019</v>
      </c>
      <c r="AU515">
        <v>27.364789010989011</v>
      </c>
      <c r="AV515">
        <v>-5.5330089402756103E-4</v>
      </c>
      <c r="AW515">
        <v>85.652691204129724</v>
      </c>
      <c r="AX515">
        <v>0</v>
      </c>
      <c r="AY515">
        <v>0</v>
      </c>
      <c r="AZ515">
        <f t="shared" si="265"/>
        <v>1</v>
      </c>
      <c r="BA515">
        <f t="shared" si="266"/>
        <v>0</v>
      </c>
      <c r="BB515">
        <f t="shared" si="267"/>
        <v>51523.775173093862</v>
      </c>
      <c r="BC515">
        <f t="shared" si="268"/>
        <v>1999.9933333333331</v>
      </c>
      <c r="BD515">
        <f t="shared" si="269"/>
        <v>1681.1943999999996</v>
      </c>
      <c r="BE515">
        <f t="shared" si="270"/>
        <v>0.84060000200000662</v>
      </c>
      <c r="BF515">
        <f t="shared" si="271"/>
        <v>0.16075800386001285</v>
      </c>
      <c r="BG515">
        <v>6</v>
      </c>
      <c r="BH515">
        <v>0.5</v>
      </c>
      <c r="BI515" t="s">
        <v>379</v>
      </c>
      <c r="BJ515">
        <v>2</v>
      </c>
      <c r="BK515" t="b">
        <v>1</v>
      </c>
      <c r="BL515">
        <v>1659809774.599999</v>
      </c>
      <c r="BM515">
        <v>398.48680000000002</v>
      </c>
      <c r="BN515">
        <v>452.52653333333342</v>
      </c>
      <c r="BO515">
        <v>27.38137333333334</v>
      </c>
      <c r="BP515">
        <v>23.88069333333333</v>
      </c>
      <c r="BQ515">
        <v>397.21173333333331</v>
      </c>
      <c r="BR515">
        <v>27.368559999999999</v>
      </c>
      <c r="BS515">
        <v>500.1454</v>
      </c>
      <c r="BT515">
        <v>98.789180000000002</v>
      </c>
      <c r="BU515">
        <v>0.10003292</v>
      </c>
      <c r="BV515">
        <v>30.97140666666667</v>
      </c>
      <c r="BW515">
        <v>31.612079999999999</v>
      </c>
      <c r="BX515">
        <v>999.89999999999986</v>
      </c>
      <c r="BY515">
        <v>0</v>
      </c>
      <c r="BZ515">
        <v>0</v>
      </c>
      <c r="CA515">
        <v>9993.7980000000007</v>
      </c>
      <c r="CB515">
        <v>0</v>
      </c>
      <c r="CC515">
        <v>213.58293333333339</v>
      </c>
      <c r="CD515">
        <v>-54.039619999999992</v>
      </c>
      <c r="CE515">
        <v>409.70486666666659</v>
      </c>
      <c r="CF515">
        <v>463.59739999999999</v>
      </c>
      <c r="CG515">
        <v>3.5006879999999989</v>
      </c>
      <c r="CH515">
        <v>452.52653333333342</v>
      </c>
      <c r="CI515">
        <v>23.88069333333333</v>
      </c>
      <c r="CJ515">
        <v>2.7049840000000001</v>
      </c>
      <c r="CK515">
        <v>2.359154666666667</v>
      </c>
      <c r="CL515">
        <v>22.315406666666671</v>
      </c>
      <c r="CM515">
        <v>20.086099999999998</v>
      </c>
      <c r="CN515">
        <v>1999.9933333333331</v>
      </c>
      <c r="CO515">
        <v>0.97999919999999974</v>
      </c>
      <c r="CP515">
        <v>2.0000906666666669E-2</v>
      </c>
      <c r="CQ515">
        <v>0</v>
      </c>
      <c r="CR515">
        <v>2.2078666666666669</v>
      </c>
      <c r="CS515">
        <v>0</v>
      </c>
      <c r="CT515">
        <v>19667.42666666667</v>
      </c>
      <c r="CU515">
        <v>17412.26666666667</v>
      </c>
      <c r="CV515">
        <v>43.90806666666667</v>
      </c>
      <c r="CW515">
        <v>45.08720000000001</v>
      </c>
      <c r="CX515">
        <v>43.983199999999997</v>
      </c>
      <c r="CY515">
        <v>43.370800000000003</v>
      </c>
      <c r="CZ515">
        <v>43.811999999999998</v>
      </c>
      <c r="DA515">
        <v>1959.9933333333331</v>
      </c>
      <c r="DB515">
        <v>40</v>
      </c>
      <c r="DC515">
        <v>0</v>
      </c>
      <c r="DD515">
        <v>1659809781.3</v>
      </c>
      <c r="DE515">
        <v>0</v>
      </c>
      <c r="DF515">
        <v>1659809405.0999999</v>
      </c>
      <c r="DG515" t="s">
        <v>1197</v>
      </c>
      <c r="DH515">
        <v>1659809402.5999999</v>
      </c>
      <c r="DI515">
        <v>1659809405.0999999</v>
      </c>
      <c r="DJ515">
        <v>17</v>
      </c>
      <c r="DK515">
        <v>-0.01</v>
      </c>
      <c r="DL515">
        <v>-1E-3</v>
      </c>
      <c r="DM515">
        <v>1.2789999999999999</v>
      </c>
      <c r="DN515">
        <v>1.7000000000000001E-2</v>
      </c>
      <c r="DO515">
        <v>400</v>
      </c>
      <c r="DP515">
        <v>24</v>
      </c>
      <c r="DQ515">
        <v>0.2</v>
      </c>
      <c r="DR515">
        <v>0.03</v>
      </c>
      <c r="DS515">
        <v>13.461302726224879</v>
      </c>
      <c r="DT515">
        <v>11.44069238677603</v>
      </c>
      <c r="DU515">
        <v>0.85796315767968523</v>
      </c>
      <c r="DV515">
        <v>0</v>
      </c>
      <c r="DW515">
        <v>-53.385064999999997</v>
      </c>
      <c r="DX515">
        <v>-11.945689305816121</v>
      </c>
      <c r="DY515">
        <v>1.1689937526672249</v>
      </c>
      <c r="DZ515">
        <v>0</v>
      </c>
      <c r="EA515">
        <v>3.5005869999999999</v>
      </c>
      <c r="EB515">
        <v>-2.328855534710135E-2</v>
      </c>
      <c r="EC515">
        <v>1.7240253362407379E-2</v>
      </c>
      <c r="ED515">
        <v>1</v>
      </c>
      <c r="EE515">
        <v>1.963300953075843</v>
      </c>
      <c r="EF515">
        <v>5.6898972068734682E-3</v>
      </c>
      <c r="EG515">
        <v>1.393144815939889E-3</v>
      </c>
      <c r="EH515">
        <v>1</v>
      </c>
      <c r="EI515">
        <v>0.1483201360354261</v>
      </c>
      <c r="EJ515">
        <v>4.2574759020004132E-4</v>
      </c>
      <c r="EK515">
        <v>8.0204271014237328E-4</v>
      </c>
      <c r="EL515">
        <v>1</v>
      </c>
      <c r="EM515">
        <v>3</v>
      </c>
      <c r="EN515">
        <v>6</v>
      </c>
      <c r="EO515" t="s">
        <v>1198</v>
      </c>
      <c r="EP515">
        <v>2.9402499999999998</v>
      </c>
      <c r="EQ515">
        <v>2.8011200000000001</v>
      </c>
      <c r="ER515">
        <v>9.23147E-2</v>
      </c>
      <c r="ES515">
        <v>0.10087599999999999</v>
      </c>
      <c r="ET515">
        <v>0.116727</v>
      </c>
      <c r="EU515">
        <v>0.106114</v>
      </c>
      <c r="EV515">
        <v>18555.2</v>
      </c>
      <c r="EW515">
        <v>19270.8</v>
      </c>
      <c r="EX515">
        <v>23787.3</v>
      </c>
      <c r="EY515">
        <v>24958.6</v>
      </c>
      <c r="EZ515">
        <v>33641</v>
      </c>
      <c r="FA515">
        <v>35635.1</v>
      </c>
      <c r="FB515">
        <v>43389.7</v>
      </c>
      <c r="FC515">
        <v>46146.9</v>
      </c>
      <c r="FD515">
        <v>1.9353</v>
      </c>
      <c r="FE515">
        <v>1.7694300000000001</v>
      </c>
      <c r="FF515">
        <v>8.8851899999999998E-2</v>
      </c>
      <c r="FG515">
        <v>0</v>
      </c>
      <c r="FH515">
        <v>30.159400000000002</v>
      </c>
      <c r="FI515">
        <v>999.9</v>
      </c>
      <c r="FJ515">
        <v>41.8</v>
      </c>
      <c r="FK515">
        <v>41.7</v>
      </c>
      <c r="FL515">
        <v>34.331600000000002</v>
      </c>
      <c r="FM515">
        <v>63.554299999999998</v>
      </c>
      <c r="FN515">
        <v>26.634599999999999</v>
      </c>
      <c r="FO515">
        <v>1</v>
      </c>
      <c r="FP515">
        <v>0.61527200000000004</v>
      </c>
      <c r="FQ515">
        <v>2.5942699999999999</v>
      </c>
      <c r="FR515">
        <v>20.299199999999999</v>
      </c>
      <c r="FS515">
        <v>5.2110000000000003</v>
      </c>
      <c r="FT515">
        <v>11.9078</v>
      </c>
      <c r="FU515">
        <v>5.0030000000000001</v>
      </c>
      <c r="FV515">
        <v>3.2902499999999999</v>
      </c>
      <c r="FW515">
        <v>9999</v>
      </c>
      <c r="FX515">
        <v>9999</v>
      </c>
      <c r="FY515">
        <v>9999</v>
      </c>
      <c r="FZ515">
        <v>999.9</v>
      </c>
      <c r="GA515">
        <v>1.8597999999999999</v>
      </c>
      <c r="GB515">
        <v>1.8548500000000001</v>
      </c>
      <c r="GC515">
        <v>1.8579699999999999</v>
      </c>
      <c r="GD515">
        <v>1.85653</v>
      </c>
      <c r="GE515">
        <v>1.85517</v>
      </c>
      <c r="GF515">
        <v>1.8547199999999999</v>
      </c>
      <c r="GG515">
        <v>1.85364</v>
      </c>
      <c r="GH515">
        <v>1.8566100000000001</v>
      </c>
      <c r="GI515">
        <v>0</v>
      </c>
      <c r="GJ515">
        <v>0</v>
      </c>
      <c r="GK515">
        <v>0</v>
      </c>
      <c r="GL515">
        <v>0</v>
      </c>
      <c r="GM515" t="s">
        <v>382</v>
      </c>
      <c r="GN515" t="s">
        <v>383</v>
      </c>
      <c r="GO515" t="s">
        <v>384</v>
      </c>
      <c r="GP515" t="s">
        <v>384</v>
      </c>
      <c r="GQ515" t="s">
        <v>384</v>
      </c>
      <c r="GR515" t="s">
        <v>384</v>
      </c>
      <c r="GS515">
        <v>0</v>
      </c>
      <c r="GT515">
        <v>100</v>
      </c>
      <c r="GU515">
        <v>100</v>
      </c>
      <c r="GV515">
        <v>1.3480000000000001</v>
      </c>
      <c r="GW515">
        <v>1.29E-2</v>
      </c>
      <c r="GX515">
        <v>0.27761382284396391</v>
      </c>
      <c r="GY515">
        <v>3.0239061252787889E-3</v>
      </c>
      <c r="GZ515">
        <v>-1.398580452151984E-6</v>
      </c>
      <c r="HA515">
        <v>2.8030378366047371E-10</v>
      </c>
      <c r="HB515">
        <v>-7.1345895132161177E-2</v>
      </c>
      <c r="HC515">
        <v>1.0309082032153079E-2</v>
      </c>
      <c r="HD515">
        <v>-3.6321104004466529E-4</v>
      </c>
      <c r="HE515">
        <v>3.6129943689190391E-6</v>
      </c>
      <c r="HF515">
        <v>0</v>
      </c>
      <c r="HG515">
        <v>2134</v>
      </c>
      <c r="HH515">
        <v>3</v>
      </c>
      <c r="HI515">
        <v>46</v>
      </c>
      <c r="HJ515">
        <v>6.3</v>
      </c>
      <c r="HK515">
        <v>6.3</v>
      </c>
      <c r="HL515">
        <v>1.2609900000000001</v>
      </c>
      <c r="HM515">
        <v>2.36938</v>
      </c>
      <c r="HN515">
        <v>1.4978</v>
      </c>
      <c r="HO515">
        <v>2.3010299999999999</v>
      </c>
      <c r="HP515">
        <v>1.5478499999999999</v>
      </c>
      <c r="HQ515">
        <v>2.2900399999999999</v>
      </c>
      <c r="HR515">
        <v>43.59</v>
      </c>
      <c r="HS515">
        <v>15.357900000000001</v>
      </c>
      <c r="HT515">
        <v>18</v>
      </c>
      <c r="HU515">
        <v>503.08800000000002</v>
      </c>
      <c r="HV515">
        <v>459.25599999999997</v>
      </c>
      <c r="HW515">
        <v>26.554500000000001</v>
      </c>
      <c r="HX515">
        <v>34.592799999999997</v>
      </c>
      <c r="HY515">
        <v>29.999400000000001</v>
      </c>
      <c r="HZ515">
        <v>34.493699999999997</v>
      </c>
      <c r="IA515">
        <v>34.595799999999997</v>
      </c>
      <c r="IB515">
        <v>25.254899999999999</v>
      </c>
      <c r="IC515">
        <v>28.625599999999999</v>
      </c>
      <c r="ID515">
        <v>0</v>
      </c>
      <c r="IE515">
        <v>26.558800000000002</v>
      </c>
      <c r="IF515">
        <v>522.57000000000005</v>
      </c>
      <c r="IG515">
        <v>23.902999999999999</v>
      </c>
      <c r="IH515">
        <v>100.319</v>
      </c>
      <c r="II515">
        <v>100.005</v>
      </c>
      <c r="IJ515" t="s">
        <v>2639</v>
      </c>
    </row>
    <row r="516" spans="1:244" x14ac:dyDescent="0.2">
      <c r="A516">
        <v>500</v>
      </c>
      <c r="B516">
        <v>1659809783.0999999</v>
      </c>
      <c r="C516">
        <v>13641.599999904631</v>
      </c>
      <c r="D516" t="s">
        <v>1391</v>
      </c>
      <c r="E516" t="s">
        <v>1392</v>
      </c>
      <c r="F516">
        <v>1</v>
      </c>
      <c r="G516" t="s">
        <v>373</v>
      </c>
      <c r="H516" t="s">
        <v>374</v>
      </c>
      <c r="I516" t="s">
        <v>375</v>
      </c>
      <c r="J516" t="s">
        <v>376</v>
      </c>
      <c r="K516" t="s">
        <v>377</v>
      </c>
      <c r="L516" t="s">
        <v>1192</v>
      </c>
      <c r="M516" t="s">
        <v>378</v>
      </c>
      <c r="N516">
        <v>1659809775.0999999</v>
      </c>
      <c r="O516">
        <f t="shared" si="238"/>
        <v>2.9840899577801452E-3</v>
      </c>
      <c r="P516">
        <f t="shared" si="239"/>
        <v>2.9840899577801454</v>
      </c>
      <c r="Q516">
        <f t="shared" si="240"/>
        <v>15.117086296143979</v>
      </c>
      <c r="R516">
        <f t="shared" si="241"/>
        <v>400.88749999999999</v>
      </c>
      <c r="S516">
        <f t="shared" si="242"/>
        <v>224.10668708824309</v>
      </c>
      <c r="T516">
        <f t="shared" si="243"/>
        <v>22.161732692812176</v>
      </c>
      <c r="U516">
        <f t="shared" si="244"/>
        <v>39.643447191700623</v>
      </c>
      <c r="V516">
        <f t="shared" si="245"/>
        <v>0.14879087624150791</v>
      </c>
      <c r="W516">
        <f t="shared" si="246"/>
        <v>2.9071780278550188</v>
      </c>
      <c r="X516">
        <f t="shared" si="247"/>
        <v>0.14468607700669556</v>
      </c>
      <c r="Y516">
        <f t="shared" si="248"/>
        <v>9.0788165697800627E-2</v>
      </c>
      <c r="Z516">
        <f t="shared" si="249"/>
        <v>321.51450374999996</v>
      </c>
      <c r="AA516">
        <f t="shared" si="250"/>
        <v>32.096538262840298</v>
      </c>
      <c r="AB516">
        <f t="shared" si="251"/>
        <v>31.611450000000001</v>
      </c>
      <c r="AC516">
        <f t="shared" si="252"/>
        <v>4.6710687644804239</v>
      </c>
      <c r="AD516">
        <f t="shared" si="253"/>
        <v>60.114401431559031</v>
      </c>
      <c r="AE516">
        <f t="shared" si="254"/>
        <v>2.7076112250208877</v>
      </c>
      <c r="AF516">
        <f t="shared" si="255"/>
        <v>4.5040974550890871</v>
      </c>
      <c r="AG516">
        <f t="shared" si="256"/>
        <v>1.9634575394595362</v>
      </c>
      <c r="AH516">
        <f t="shared" si="257"/>
        <v>-131.59836713810441</v>
      </c>
      <c r="AI516">
        <f t="shared" si="258"/>
        <v>-100.2730757252272</v>
      </c>
      <c r="AJ516">
        <f t="shared" si="259"/>
        <v>-7.7677301064877895</v>
      </c>
      <c r="AK516">
        <f t="shared" si="260"/>
        <v>81.875330780180533</v>
      </c>
      <c r="AL516">
        <f t="shared" si="261"/>
        <v>43.88184798590494</v>
      </c>
      <c r="AM516">
        <f t="shared" si="262"/>
        <v>2.9994317430791462</v>
      </c>
      <c r="AN516">
        <f t="shared" si="263"/>
        <v>15.117086296143979</v>
      </c>
      <c r="AO516">
        <v>492.79756038124071</v>
      </c>
      <c r="AP516">
        <v>449.19076969696931</v>
      </c>
      <c r="AQ516">
        <v>4.8808438045082667</v>
      </c>
      <c r="AR516">
        <v>65.640967639493695</v>
      </c>
      <c r="AS516">
        <f t="shared" si="264"/>
        <v>2.9840899577801454</v>
      </c>
      <c r="AT516">
        <v>23.878308870912861</v>
      </c>
      <c r="AU516">
        <v>27.363367032967052</v>
      </c>
      <c r="AV516">
        <v>-4.7149421500544231E-4</v>
      </c>
      <c r="AW516">
        <v>85.652691204129724</v>
      </c>
      <c r="AX516">
        <v>0</v>
      </c>
      <c r="AY516">
        <v>0</v>
      </c>
      <c r="AZ516">
        <f t="shared" si="265"/>
        <v>1</v>
      </c>
      <c r="BA516">
        <f t="shared" si="266"/>
        <v>0</v>
      </c>
      <c r="BB516">
        <f t="shared" si="267"/>
        <v>51524.871370869849</v>
      </c>
      <c r="BC516">
        <f t="shared" si="268"/>
        <v>1999.9906249999999</v>
      </c>
      <c r="BD516">
        <f t="shared" si="269"/>
        <v>1681.1921249999998</v>
      </c>
      <c r="BE516">
        <f t="shared" si="270"/>
        <v>0.84060000281251313</v>
      </c>
      <c r="BF516">
        <f t="shared" si="271"/>
        <v>0.16075800542815044</v>
      </c>
      <c r="BG516">
        <v>6</v>
      </c>
      <c r="BH516">
        <v>0.5</v>
      </c>
      <c r="BI516" t="s">
        <v>379</v>
      </c>
      <c r="BJ516">
        <v>2</v>
      </c>
      <c r="BK516" t="b">
        <v>1</v>
      </c>
      <c r="BL516">
        <v>1659809775.0999999</v>
      </c>
      <c r="BM516">
        <v>400.88749999999999</v>
      </c>
      <c r="BN516">
        <v>454.97281249999997</v>
      </c>
      <c r="BO516">
        <v>27.38025</v>
      </c>
      <c r="BP516">
        <v>23.88050625</v>
      </c>
      <c r="BQ516">
        <v>399.60756249999997</v>
      </c>
      <c r="BR516">
        <v>27.367437500000001</v>
      </c>
      <c r="BS516">
        <v>500.14631250000002</v>
      </c>
      <c r="BT516">
        <v>98.789175</v>
      </c>
      <c r="BU516">
        <v>0.10003255</v>
      </c>
      <c r="BV516">
        <v>30.971675000000001</v>
      </c>
      <c r="BW516">
        <v>31.611450000000001</v>
      </c>
      <c r="BX516">
        <v>999.9</v>
      </c>
      <c r="BY516">
        <v>0</v>
      </c>
      <c r="BZ516">
        <v>0</v>
      </c>
      <c r="CA516">
        <v>9994.0293750000001</v>
      </c>
      <c r="CB516">
        <v>0</v>
      </c>
      <c r="CC516">
        <v>213.6626875</v>
      </c>
      <c r="CD516">
        <v>-54.085187500000004</v>
      </c>
      <c r="CE516">
        <v>412.17262499999998</v>
      </c>
      <c r="CF516">
        <v>466.10343749999998</v>
      </c>
      <c r="CG516">
        <v>3.4997525</v>
      </c>
      <c r="CH516">
        <v>454.97281249999997</v>
      </c>
      <c r="CI516">
        <v>23.88050625</v>
      </c>
      <c r="CJ516">
        <v>2.7048731250000002</v>
      </c>
      <c r="CK516">
        <v>2.3591362500000002</v>
      </c>
      <c r="CL516">
        <v>22.314731250000001</v>
      </c>
      <c r="CM516">
        <v>20.085975000000001</v>
      </c>
      <c r="CN516">
        <v>1999.9906249999999</v>
      </c>
      <c r="CO516">
        <v>0.97999918750000004</v>
      </c>
      <c r="CP516">
        <v>2.0000918749999999E-2</v>
      </c>
      <c r="CQ516">
        <v>0</v>
      </c>
      <c r="CR516">
        <v>2.268875</v>
      </c>
      <c r="CS516">
        <v>0</v>
      </c>
      <c r="CT516">
        <v>19667.21875</v>
      </c>
      <c r="CU516">
        <v>17412.243750000001</v>
      </c>
      <c r="CV516">
        <v>43.909875</v>
      </c>
      <c r="CW516">
        <v>45.085624999999993</v>
      </c>
      <c r="CX516">
        <v>43.980312499999997</v>
      </c>
      <c r="CY516">
        <v>43.371062500000001</v>
      </c>
      <c r="CZ516">
        <v>43.811999999999998</v>
      </c>
      <c r="DA516">
        <v>1959.9906249999999</v>
      </c>
      <c r="DB516">
        <v>40</v>
      </c>
      <c r="DC516">
        <v>0</v>
      </c>
      <c r="DD516">
        <v>1659809782.5</v>
      </c>
      <c r="DE516">
        <v>0</v>
      </c>
      <c r="DF516">
        <v>1659809405.0999999</v>
      </c>
      <c r="DG516" t="s">
        <v>1197</v>
      </c>
      <c r="DH516">
        <v>1659809402.5999999</v>
      </c>
      <c r="DI516">
        <v>1659809405.0999999</v>
      </c>
      <c r="DJ516">
        <v>17</v>
      </c>
      <c r="DK516">
        <v>-0.01</v>
      </c>
      <c r="DL516">
        <v>-1E-3</v>
      </c>
      <c r="DM516">
        <v>1.2789999999999999</v>
      </c>
      <c r="DN516">
        <v>1.7000000000000001E-2</v>
      </c>
      <c r="DO516">
        <v>400</v>
      </c>
      <c r="DP516">
        <v>24</v>
      </c>
      <c r="DQ516">
        <v>0.2</v>
      </c>
      <c r="DR516">
        <v>0.03</v>
      </c>
      <c r="DS516">
        <v>13.79093567669625</v>
      </c>
      <c r="DT516">
        <v>10.72367604236204</v>
      </c>
      <c r="DU516">
        <v>0.77873002273468694</v>
      </c>
      <c r="DV516">
        <v>0</v>
      </c>
      <c r="DW516">
        <v>-53.595324390243903</v>
      </c>
      <c r="DX516">
        <v>-10.74622160278752</v>
      </c>
      <c r="DY516">
        <v>1.090182036439717</v>
      </c>
      <c r="DZ516">
        <v>0</v>
      </c>
      <c r="EA516">
        <v>3.5015597560975609</v>
      </c>
      <c r="EB516">
        <v>-7.7724041811840533E-2</v>
      </c>
      <c r="EC516">
        <v>1.474150495143539E-2</v>
      </c>
      <c r="ED516">
        <v>1</v>
      </c>
      <c r="EE516">
        <v>1.963541014338847</v>
      </c>
      <c r="EF516">
        <v>-2.7339267938387229E-3</v>
      </c>
      <c r="EG516">
        <v>1.1569982619722839E-3</v>
      </c>
      <c r="EH516">
        <v>1</v>
      </c>
      <c r="EI516">
        <v>0.1483971272808981</v>
      </c>
      <c r="EJ516">
        <v>1.0408704760581299E-3</v>
      </c>
      <c r="EK516">
        <v>8.2238148007797625E-4</v>
      </c>
      <c r="EL516">
        <v>1</v>
      </c>
      <c r="EM516">
        <v>3</v>
      </c>
      <c r="EN516">
        <v>6</v>
      </c>
      <c r="EO516" t="s">
        <v>1198</v>
      </c>
      <c r="EP516">
        <v>2.94015</v>
      </c>
      <c r="EQ516">
        <v>2.80118</v>
      </c>
      <c r="ER516">
        <v>9.3064300000000003E-2</v>
      </c>
      <c r="ES516">
        <v>0.101593</v>
      </c>
      <c r="ET516">
        <v>0.116725</v>
      </c>
      <c r="EU516">
        <v>0.106115</v>
      </c>
      <c r="EV516">
        <v>18540</v>
      </c>
      <c r="EW516">
        <v>19255.5</v>
      </c>
      <c r="EX516">
        <v>23787.5</v>
      </c>
      <c r="EY516">
        <v>24958.6</v>
      </c>
      <c r="EZ516">
        <v>33641.5</v>
      </c>
      <c r="FA516">
        <v>35635.199999999997</v>
      </c>
      <c r="FB516">
        <v>43390.2</v>
      </c>
      <c r="FC516">
        <v>46147.1</v>
      </c>
      <c r="FD516">
        <v>1.93543</v>
      </c>
      <c r="FE516">
        <v>1.76955</v>
      </c>
      <c r="FF516">
        <v>8.8788599999999995E-2</v>
      </c>
      <c r="FG516">
        <v>0</v>
      </c>
      <c r="FH516">
        <v>30.158799999999999</v>
      </c>
      <c r="FI516">
        <v>999.9</v>
      </c>
      <c r="FJ516">
        <v>41.8</v>
      </c>
      <c r="FK516">
        <v>41.7</v>
      </c>
      <c r="FL516">
        <v>34.331400000000002</v>
      </c>
      <c r="FM516">
        <v>63.784300000000002</v>
      </c>
      <c r="FN516">
        <v>26.6066</v>
      </c>
      <c r="FO516">
        <v>1</v>
      </c>
      <c r="FP516">
        <v>0.61511400000000005</v>
      </c>
      <c r="FQ516">
        <v>2.6089199999999999</v>
      </c>
      <c r="FR516">
        <v>20.298999999999999</v>
      </c>
      <c r="FS516">
        <v>5.2107000000000001</v>
      </c>
      <c r="FT516">
        <v>11.9078</v>
      </c>
      <c r="FU516">
        <v>5.0028499999999996</v>
      </c>
      <c r="FV516">
        <v>3.2902800000000001</v>
      </c>
      <c r="FW516">
        <v>9999</v>
      </c>
      <c r="FX516">
        <v>9999</v>
      </c>
      <c r="FY516">
        <v>9999</v>
      </c>
      <c r="FZ516">
        <v>999.9</v>
      </c>
      <c r="GA516">
        <v>1.85978</v>
      </c>
      <c r="GB516">
        <v>1.85484</v>
      </c>
      <c r="GC516">
        <v>1.8579300000000001</v>
      </c>
      <c r="GD516">
        <v>1.8565100000000001</v>
      </c>
      <c r="GE516">
        <v>1.8551599999999999</v>
      </c>
      <c r="GF516">
        <v>1.8547100000000001</v>
      </c>
      <c r="GG516">
        <v>1.85364</v>
      </c>
      <c r="GH516">
        <v>1.8565799999999999</v>
      </c>
      <c r="GI516">
        <v>0</v>
      </c>
      <c r="GJ516">
        <v>0</v>
      </c>
      <c r="GK516">
        <v>0</v>
      </c>
      <c r="GL516">
        <v>0</v>
      </c>
      <c r="GM516" t="s">
        <v>382</v>
      </c>
      <c r="GN516" t="s">
        <v>383</v>
      </c>
      <c r="GO516" t="s">
        <v>384</v>
      </c>
      <c r="GP516" t="s">
        <v>384</v>
      </c>
      <c r="GQ516" t="s">
        <v>384</v>
      </c>
      <c r="GR516" t="s">
        <v>384</v>
      </c>
      <c r="GS516">
        <v>0</v>
      </c>
      <c r="GT516">
        <v>100</v>
      </c>
      <c r="GU516">
        <v>100</v>
      </c>
      <c r="GV516">
        <v>1.357</v>
      </c>
      <c r="GW516">
        <v>1.2800000000000001E-2</v>
      </c>
      <c r="GX516">
        <v>0.27761382284396391</v>
      </c>
      <c r="GY516">
        <v>3.0239061252787889E-3</v>
      </c>
      <c r="GZ516">
        <v>-1.398580452151984E-6</v>
      </c>
      <c r="HA516">
        <v>2.8030378366047371E-10</v>
      </c>
      <c r="HB516">
        <v>-7.1345895132161177E-2</v>
      </c>
      <c r="HC516">
        <v>1.0309082032153079E-2</v>
      </c>
      <c r="HD516">
        <v>-3.6321104004466529E-4</v>
      </c>
      <c r="HE516">
        <v>3.6129943689190391E-6</v>
      </c>
      <c r="HF516">
        <v>0</v>
      </c>
      <c r="HG516">
        <v>2134</v>
      </c>
      <c r="HH516">
        <v>3</v>
      </c>
      <c r="HI516">
        <v>46</v>
      </c>
      <c r="HJ516">
        <v>6.3</v>
      </c>
      <c r="HK516">
        <v>6.3</v>
      </c>
      <c r="HL516">
        <v>1.26831</v>
      </c>
      <c r="HM516">
        <v>2.3535200000000001</v>
      </c>
      <c r="HN516">
        <v>1.4978</v>
      </c>
      <c r="HO516">
        <v>2.3010299999999999</v>
      </c>
      <c r="HP516">
        <v>1.5478499999999999</v>
      </c>
      <c r="HQ516">
        <v>2.36694</v>
      </c>
      <c r="HR516">
        <v>43.59</v>
      </c>
      <c r="HS516">
        <v>15.375400000000001</v>
      </c>
      <c r="HT516">
        <v>18</v>
      </c>
      <c r="HU516">
        <v>503.15600000000001</v>
      </c>
      <c r="HV516">
        <v>459.32799999999997</v>
      </c>
      <c r="HW516">
        <v>26.5581</v>
      </c>
      <c r="HX516">
        <v>34.592100000000002</v>
      </c>
      <c r="HY516">
        <v>29.999400000000001</v>
      </c>
      <c r="HZ516">
        <v>34.4925</v>
      </c>
      <c r="IA516">
        <v>34.5946</v>
      </c>
      <c r="IB516">
        <v>25.3996</v>
      </c>
      <c r="IC516">
        <v>28.625599999999999</v>
      </c>
      <c r="ID516">
        <v>0</v>
      </c>
      <c r="IE516">
        <v>26.5763</v>
      </c>
      <c r="IF516">
        <v>532.59</v>
      </c>
      <c r="IG516">
        <v>23.902999999999999</v>
      </c>
      <c r="IH516">
        <v>100.32</v>
      </c>
      <c r="II516">
        <v>100.006</v>
      </c>
      <c r="IJ516" t="s">
        <v>2639</v>
      </c>
    </row>
    <row r="517" spans="1:244" x14ac:dyDescent="0.2">
      <c r="A517">
        <v>501</v>
      </c>
      <c r="B517">
        <v>1659809784.0999999</v>
      </c>
      <c r="C517">
        <v>13642.599999904631</v>
      </c>
      <c r="D517" t="s">
        <v>1393</v>
      </c>
      <c r="E517" t="s">
        <v>1394</v>
      </c>
      <c r="F517">
        <v>1</v>
      </c>
      <c r="G517" t="s">
        <v>373</v>
      </c>
      <c r="H517" t="s">
        <v>374</v>
      </c>
      <c r="I517" t="s">
        <v>375</v>
      </c>
      <c r="J517" t="s">
        <v>376</v>
      </c>
      <c r="K517" t="s">
        <v>377</v>
      </c>
      <c r="L517" t="s">
        <v>1192</v>
      </c>
      <c r="M517" t="s">
        <v>378</v>
      </c>
      <c r="N517">
        <v>1659809776.599999</v>
      </c>
      <c r="O517">
        <f t="shared" si="238"/>
        <v>2.9833299055937236E-3</v>
      </c>
      <c r="P517">
        <f t="shared" si="239"/>
        <v>2.9833299055937235</v>
      </c>
      <c r="Q517">
        <f t="shared" si="240"/>
        <v>15.337222831545985</v>
      </c>
      <c r="R517">
        <f t="shared" si="241"/>
        <v>408.11380000000003</v>
      </c>
      <c r="S517">
        <f t="shared" si="242"/>
        <v>228.65939756670105</v>
      </c>
      <c r="T517">
        <f t="shared" si="243"/>
        <v>22.61194119814396</v>
      </c>
      <c r="U517">
        <f t="shared" si="244"/>
        <v>40.358040587678722</v>
      </c>
      <c r="V517">
        <f t="shared" si="245"/>
        <v>0.14874178878289546</v>
      </c>
      <c r="W517">
        <f t="shared" si="246"/>
        <v>2.9070786987402819</v>
      </c>
      <c r="X517">
        <f t="shared" si="247"/>
        <v>0.14463952131967528</v>
      </c>
      <c r="Y517">
        <f t="shared" si="248"/>
        <v>9.0758849448067086E-2</v>
      </c>
      <c r="Z517">
        <f t="shared" si="249"/>
        <v>321.51461680000011</v>
      </c>
      <c r="AA517">
        <f t="shared" si="250"/>
        <v>32.097730715412951</v>
      </c>
      <c r="AB517">
        <f t="shared" si="251"/>
        <v>31.610153333333329</v>
      </c>
      <c r="AC517">
        <f t="shared" si="252"/>
        <v>4.6707249780321378</v>
      </c>
      <c r="AD517">
        <f t="shared" si="253"/>
        <v>60.100380703689197</v>
      </c>
      <c r="AE517">
        <f t="shared" si="254"/>
        <v>2.7071276664399009</v>
      </c>
      <c r="AF517">
        <f t="shared" si="255"/>
        <v>4.5043436243553225</v>
      </c>
      <c r="AG517">
        <f t="shared" si="256"/>
        <v>1.9635973115922369</v>
      </c>
      <c r="AH517">
        <f t="shared" si="257"/>
        <v>-131.56484883668321</v>
      </c>
      <c r="AI517">
        <f t="shared" si="258"/>
        <v>-99.916231617669126</v>
      </c>
      <c r="AJ517">
        <f t="shared" si="259"/>
        <v>-7.7403384000023374</v>
      </c>
      <c r="AK517">
        <f t="shared" si="260"/>
        <v>82.29319794564546</v>
      </c>
      <c r="AL517">
        <f t="shared" si="261"/>
        <v>44.041974094221807</v>
      </c>
      <c r="AM517">
        <f t="shared" si="262"/>
        <v>2.9958441657613251</v>
      </c>
      <c r="AN517">
        <f t="shared" si="263"/>
        <v>15.337222831545985</v>
      </c>
      <c r="AO517">
        <v>497.65137325460711</v>
      </c>
      <c r="AP517">
        <v>453.98310909090901</v>
      </c>
      <c r="AQ517">
        <v>4.8400465450780006</v>
      </c>
      <c r="AR517">
        <v>65.640967639493695</v>
      </c>
      <c r="AS517">
        <f t="shared" si="264"/>
        <v>2.9833299055937235</v>
      </c>
      <c r="AT517">
        <v>23.878425602948671</v>
      </c>
      <c r="AU517">
        <v>27.361981318681309</v>
      </c>
      <c r="AV517">
        <v>-3.7606632980542108E-4</v>
      </c>
      <c r="AW517">
        <v>85.652691204129724</v>
      </c>
      <c r="AX517">
        <v>0</v>
      </c>
      <c r="AY517">
        <v>0</v>
      </c>
      <c r="AZ517">
        <f t="shared" si="265"/>
        <v>1</v>
      </c>
      <c r="BA517">
        <f t="shared" si="266"/>
        <v>0</v>
      </c>
      <c r="BB517">
        <f t="shared" si="267"/>
        <v>51521.898027549294</v>
      </c>
      <c r="BC517">
        <f t="shared" si="268"/>
        <v>1999.9913333333341</v>
      </c>
      <c r="BD517">
        <f t="shared" si="269"/>
        <v>1681.1927200000005</v>
      </c>
      <c r="BE517">
        <f t="shared" si="270"/>
        <v>0.84060000260001122</v>
      </c>
      <c r="BF517">
        <f t="shared" si="271"/>
        <v>0.16075800501802173</v>
      </c>
      <c r="BG517">
        <v>6</v>
      </c>
      <c r="BH517">
        <v>0.5</v>
      </c>
      <c r="BI517" t="s">
        <v>379</v>
      </c>
      <c r="BJ517">
        <v>2</v>
      </c>
      <c r="BK517" t="b">
        <v>1</v>
      </c>
      <c r="BL517">
        <v>1659809776.599999</v>
      </c>
      <c r="BM517">
        <v>408.11380000000003</v>
      </c>
      <c r="BN517">
        <v>462.41573333333332</v>
      </c>
      <c r="BO517">
        <v>27.375366666666672</v>
      </c>
      <c r="BP517">
        <v>23.879773333333329</v>
      </c>
      <c r="BQ517">
        <v>406.8191333333333</v>
      </c>
      <c r="BR517">
        <v>27.362553333333331</v>
      </c>
      <c r="BS517">
        <v>500.14373333333327</v>
      </c>
      <c r="BT517">
        <v>98.789146666666667</v>
      </c>
      <c r="BU517">
        <v>0.1000371533333333</v>
      </c>
      <c r="BV517">
        <v>30.972633333333341</v>
      </c>
      <c r="BW517">
        <v>31.610153333333329</v>
      </c>
      <c r="BX517">
        <v>999.89999999999986</v>
      </c>
      <c r="BY517">
        <v>0</v>
      </c>
      <c r="BZ517">
        <v>0</v>
      </c>
      <c r="CA517">
        <v>9993.4639999999999</v>
      </c>
      <c r="CB517">
        <v>0</v>
      </c>
      <c r="CC517">
        <v>213.84386666666671</v>
      </c>
      <c r="CD517">
        <v>-54.301759999999987</v>
      </c>
      <c r="CE517">
        <v>419.60033333333342</v>
      </c>
      <c r="CF517">
        <v>473.72806666666668</v>
      </c>
      <c r="CG517">
        <v>3.4956066666666659</v>
      </c>
      <c r="CH517">
        <v>462.41573333333332</v>
      </c>
      <c r="CI517">
        <v>23.879773333333329</v>
      </c>
      <c r="CJ517">
        <v>2.7043906666666659</v>
      </c>
      <c r="CK517">
        <v>2.3590633333333328</v>
      </c>
      <c r="CL517">
        <v>22.311800000000002</v>
      </c>
      <c r="CM517">
        <v>20.085473333333329</v>
      </c>
      <c r="CN517">
        <v>1999.9913333333341</v>
      </c>
      <c r="CO517">
        <v>0.97999919999999974</v>
      </c>
      <c r="CP517">
        <v>2.0000906666666669E-2</v>
      </c>
      <c r="CQ517">
        <v>0</v>
      </c>
      <c r="CR517">
        <v>2.297200000000001</v>
      </c>
      <c r="CS517">
        <v>0</v>
      </c>
      <c r="CT517">
        <v>19667.82</v>
      </c>
      <c r="CU517">
        <v>17412.25333333333</v>
      </c>
      <c r="CV517">
        <v>43.912199999999999</v>
      </c>
      <c r="CW517">
        <v>45.078800000000001</v>
      </c>
      <c r="CX517">
        <v>43.979000000000013</v>
      </c>
      <c r="CY517">
        <v>43.370800000000003</v>
      </c>
      <c r="CZ517">
        <v>43.811999999999998</v>
      </c>
      <c r="DA517">
        <v>1959.9913333333341</v>
      </c>
      <c r="DB517">
        <v>40</v>
      </c>
      <c r="DC517">
        <v>0</v>
      </c>
      <c r="DD517">
        <v>1659809783.0999999</v>
      </c>
      <c r="DE517">
        <v>0</v>
      </c>
      <c r="DF517">
        <v>1659809405.0999999</v>
      </c>
      <c r="DG517" t="s">
        <v>1197</v>
      </c>
      <c r="DH517">
        <v>1659809402.5999999</v>
      </c>
      <c r="DI517">
        <v>1659809405.0999999</v>
      </c>
      <c r="DJ517">
        <v>17</v>
      </c>
      <c r="DK517">
        <v>-0.01</v>
      </c>
      <c r="DL517">
        <v>-1E-3</v>
      </c>
      <c r="DM517">
        <v>1.2789999999999999</v>
      </c>
      <c r="DN517">
        <v>1.7000000000000001E-2</v>
      </c>
      <c r="DO517">
        <v>400</v>
      </c>
      <c r="DP517">
        <v>24</v>
      </c>
      <c r="DQ517">
        <v>0.2</v>
      </c>
      <c r="DR517">
        <v>0.03</v>
      </c>
      <c r="DS517">
        <v>13.79093567669625</v>
      </c>
      <c r="DT517">
        <v>10.72367604236204</v>
      </c>
      <c r="DU517">
        <v>0.77873002273468694</v>
      </c>
      <c r="DV517">
        <v>0</v>
      </c>
      <c r="DW517">
        <v>-53.595324390243903</v>
      </c>
      <c r="DX517">
        <v>-10.74622160278752</v>
      </c>
      <c r="DY517">
        <v>1.090182036439717</v>
      </c>
      <c r="DZ517">
        <v>0</v>
      </c>
      <c r="EA517">
        <v>3.5015597560975609</v>
      </c>
      <c r="EB517">
        <v>-7.7724041811840533E-2</v>
      </c>
      <c r="EC517">
        <v>1.474150495143539E-2</v>
      </c>
      <c r="ED517">
        <v>1</v>
      </c>
      <c r="EE517">
        <v>1.963541014338847</v>
      </c>
      <c r="EF517">
        <v>-2.7339267938387229E-3</v>
      </c>
      <c r="EG517">
        <v>1.1569982619722839E-3</v>
      </c>
      <c r="EH517">
        <v>1</v>
      </c>
      <c r="EI517">
        <v>0.1483971272808981</v>
      </c>
      <c r="EJ517">
        <v>1.0408704760581299E-3</v>
      </c>
      <c r="EK517">
        <v>8.2238148007797625E-4</v>
      </c>
      <c r="EL517">
        <v>1</v>
      </c>
      <c r="EM517">
        <v>3</v>
      </c>
      <c r="EN517">
        <v>6</v>
      </c>
      <c r="EO517" t="s">
        <v>1198</v>
      </c>
      <c r="EP517">
        <v>2.94014</v>
      </c>
      <c r="EQ517">
        <v>2.80118</v>
      </c>
      <c r="ER517">
        <v>9.3811599999999995E-2</v>
      </c>
      <c r="ES517">
        <v>0.102315</v>
      </c>
      <c r="ET517">
        <v>0.11672</v>
      </c>
      <c r="EU517">
        <v>0.106114</v>
      </c>
      <c r="EV517">
        <v>18525</v>
      </c>
      <c r="EW517">
        <v>19240.099999999999</v>
      </c>
      <c r="EX517">
        <v>23787.8</v>
      </c>
      <c r="EY517">
        <v>24958.799999999999</v>
      </c>
      <c r="EZ517">
        <v>33642.1</v>
      </c>
      <c r="FA517">
        <v>35635.5</v>
      </c>
      <c r="FB517">
        <v>43390.7</v>
      </c>
      <c r="FC517">
        <v>46147.3</v>
      </c>
      <c r="FD517">
        <v>1.9355199999999999</v>
      </c>
      <c r="FE517">
        <v>1.76952</v>
      </c>
      <c r="FF517">
        <v>8.8911500000000004E-2</v>
      </c>
      <c r="FG517">
        <v>0</v>
      </c>
      <c r="FH517">
        <v>30.158100000000001</v>
      </c>
      <c r="FI517">
        <v>999.9</v>
      </c>
      <c r="FJ517">
        <v>41.8</v>
      </c>
      <c r="FK517">
        <v>41.7</v>
      </c>
      <c r="FL517">
        <v>34.335500000000003</v>
      </c>
      <c r="FM517">
        <v>63.564300000000003</v>
      </c>
      <c r="FN517">
        <v>25.901399999999999</v>
      </c>
      <c r="FO517">
        <v>1</v>
      </c>
      <c r="FP517">
        <v>0.61492599999999997</v>
      </c>
      <c r="FQ517">
        <v>2.6105800000000001</v>
      </c>
      <c r="FR517">
        <v>20.2989</v>
      </c>
      <c r="FS517">
        <v>5.2108499999999998</v>
      </c>
      <c r="FT517">
        <v>11.9078</v>
      </c>
      <c r="FU517">
        <v>5.0029500000000002</v>
      </c>
      <c r="FV517">
        <v>3.2902800000000001</v>
      </c>
      <c r="FW517">
        <v>9999</v>
      </c>
      <c r="FX517">
        <v>9999</v>
      </c>
      <c r="FY517">
        <v>9999</v>
      </c>
      <c r="FZ517">
        <v>999.9</v>
      </c>
      <c r="GA517">
        <v>1.85978</v>
      </c>
      <c r="GB517">
        <v>1.8548199999999999</v>
      </c>
      <c r="GC517">
        <v>1.85791</v>
      </c>
      <c r="GD517">
        <v>1.85649</v>
      </c>
      <c r="GE517">
        <v>1.8551599999999999</v>
      </c>
      <c r="GF517">
        <v>1.8547100000000001</v>
      </c>
      <c r="GG517">
        <v>1.85364</v>
      </c>
      <c r="GH517">
        <v>1.8565499999999999</v>
      </c>
      <c r="GI517">
        <v>0</v>
      </c>
      <c r="GJ517">
        <v>0</v>
      </c>
      <c r="GK517">
        <v>0</v>
      </c>
      <c r="GL517">
        <v>0</v>
      </c>
      <c r="GM517" t="s">
        <v>382</v>
      </c>
      <c r="GN517" t="s">
        <v>383</v>
      </c>
      <c r="GO517" t="s">
        <v>384</v>
      </c>
      <c r="GP517" t="s">
        <v>384</v>
      </c>
      <c r="GQ517" t="s">
        <v>384</v>
      </c>
      <c r="GR517" t="s">
        <v>384</v>
      </c>
      <c r="GS517">
        <v>0</v>
      </c>
      <c r="GT517">
        <v>100</v>
      </c>
      <c r="GU517">
        <v>100</v>
      </c>
      <c r="GV517">
        <v>1.367</v>
      </c>
      <c r="GW517">
        <v>1.2800000000000001E-2</v>
      </c>
      <c r="GX517">
        <v>0.27761382284396391</v>
      </c>
      <c r="GY517">
        <v>3.0239061252787889E-3</v>
      </c>
      <c r="GZ517">
        <v>-1.398580452151984E-6</v>
      </c>
      <c r="HA517">
        <v>2.8030378366047371E-10</v>
      </c>
      <c r="HB517">
        <v>-7.1345895132161177E-2</v>
      </c>
      <c r="HC517">
        <v>1.0309082032153079E-2</v>
      </c>
      <c r="HD517">
        <v>-3.6321104004466529E-4</v>
      </c>
      <c r="HE517">
        <v>3.6129943689190391E-6</v>
      </c>
      <c r="HF517">
        <v>0</v>
      </c>
      <c r="HG517">
        <v>2134</v>
      </c>
      <c r="HH517">
        <v>3</v>
      </c>
      <c r="HI517">
        <v>46</v>
      </c>
      <c r="HJ517">
        <v>6.4</v>
      </c>
      <c r="HK517">
        <v>6.3</v>
      </c>
      <c r="HL517">
        <v>1.2805200000000001</v>
      </c>
      <c r="HM517">
        <v>2.3584000000000001</v>
      </c>
      <c r="HN517">
        <v>1.4978</v>
      </c>
      <c r="HO517">
        <v>2.3010299999999999</v>
      </c>
      <c r="HP517">
        <v>1.5478499999999999</v>
      </c>
      <c r="HQ517">
        <v>2.4548299999999998</v>
      </c>
      <c r="HR517">
        <v>43.59</v>
      </c>
      <c r="HS517">
        <v>15.3841</v>
      </c>
      <c r="HT517">
        <v>18</v>
      </c>
      <c r="HU517">
        <v>503.20499999999998</v>
      </c>
      <c r="HV517">
        <v>459.29899999999998</v>
      </c>
      <c r="HW517">
        <v>26.562100000000001</v>
      </c>
      <c r="HX517">
        <v>34.590200000000003</v>
      </c>
      <c r="HY517">
        <v>29.999400000000001</v>
      </c>
      <c r="HZ517">
        <v>34.490600000000001</v>
      </c>
      <c r="IA517">
        <v>34.592700000000001</v>
      </c>
      <c r="IB517">
        <v>25.656300000000002</v>
      </c>
      <c r="IC517">
        <v>28.625599999999999</v>
      </c>
      <c r="ID517">
        <v>0</v>
      </c>
      <c r="IE517">
        <v>26.5763</v>
      </c>
      <c r="IF517">
        <v>532.59</v>
      </c>
      <c r="IG517">
        <v>23.902999999999999</v>
      </c>
      <c r="IH517">
        <v>100.321</v>
      </c>
      <c r="II517">
        <v>100.006</v>
      </c>
      <c r="IJ517" t="s">
        <v>2639</v>
      </c>
    </row>
    <row r="518" spans="1:244" x14ac:dyDescent="0.2">
      <c r="A518">
        <v>502</v>
      </c>
      <c r="B518">
        <v>1659809785.0999999</v>
      </c>
      <c r="C518">
        <v>13643.599999904631</v>
      </c>
      <c r="D518" t="s">
        <v>1395</v>
      </c>
      <c r="E518" t="s">
        <v>1396</v>
      </c>
      <c r="F518">
        <v>1</v>
      </c>
      <c r="G518" t="s">
        <v>373</v>
      </c>
      <c r="H518" t="s">
        <v>374</v>
      </c>
      <c r="I518" t="s">
        <v>375</v>
      </c>
      <c r="J518" t="s">
        <v>376</v>
      </c>
      <c r="K518" t="s">
        <v>377</v>
      </c>
      <c r="L518" t="s">
        <v>1192</v>
      </c>
      <c r="M518" t="s">
        <v>378</v>
      </c>
      <c r="N518">
        <v>1659809777.0999999</v>
      </c>
      <c r="O518">
        <f t="shared" si="238"/>
        <v>2.981836027843297E-3</v>
      </c>
      <c r="P518">
        <f t="shared" si="239"/>
        <v>2.9818360278432969</v>
      </c>
      <c r="Q518">
        <f t="shared" si="240"/>
        <v>15.467483521637083</v>
      </c>
      <c r="R518">
        <f t="shared" si="241"/>
        <v>410.4975</v>
      </c>
      <c r="S518">
        <f t="shared" si="242"/>
        <v>229.47322009137341</v>
      </c>
      <c r="T518">
        <f t="shared" si="243"/>
        <v>22.692435222248594</v>
      </c>
      <c r="U518">
        <f t="shared" si="244"/>
        <v>40.593790961471669</v>
      </c>
      <c r="V518">
        <f t="shared" si="245"/>
        <v>0.14866825283084548</v>
      </c>
      <c r="W518">
        <f t="shared" si="246"/>
        <v>2.9070966440354815</v>
      </c>
      <c r="X518">
        <f t="shared" si="247"/>
        <v>0.14457000495150482</v>
      </c>
      <c r="Y518">
        <f t="shared" si="248"/>
        <v>9.0715054383272056E-2</v>
      </c>
      <c r="Z518">
        <f t="shared" si="249"/>
        <v>321.51430425000001</v>
      </c>
      <c r="AA518">
        <f t="shared" si="250"/>
        <v>32.098304144629225</v>
      </c>
      <c r="AB518">
        <f t="shared" si="251"/>
        <v>31.609662499999999</v>
      </c>
      <c r="AC518">
        <f t="shared" si="252"/>
        <v>4.6705948486790207</v>
      </c>
      <c r="AD518">
        <f t="shared" si="253"/>
        <v>60.097629628908734</v>
      </c>
      <c r="AE518">
        <f t="shared" si="254"/>
        <v>2.7070333378023412</v>
      </c>
      <c r="AF518">
        <f t="shared" si="255"/>
        <v>4.5043928596148461</v>
      </c>
      <c r="AG518">
        <f t="shared" si="256"/>
        <v>1.9635615108766795</v>
      </c>
      <c r="AH518">
        <f t="shared" si="257"/>
        <v>-131.4989688278894</v>
      </c>
      <c r="AI518">
        <f t="shared" si="258"/>
        <v>-99.809881950484822</v>
      </c>
      <c r="AJ518">
        <f t="shared" si="259"/>
        <v>-7.7320405238502481</v>
      </c>
      <c r="AK518">
        <f t="shared" si="260"/>
        <v>82.473412947775557</v>
      </c>
      <c r="AL518">
        <f t="shared" si="261"/>
        <v>44.074805717564871</v>
      </c>
      <c r="AM518">
        <f t="shared" si="262"/>
        <v>2.9951310881098796</v>
      </c>
      <c r="AN518">
        <f t="shared" si="263"/>
        <v>15.467483521637083</v>
      </c>
      <c r="AO518">
        <v>502.52177837646201</v>
      </c>
      <c r="AP518">
        <v>458.80186060606059</v>
      </c>
      <c r="AQ518">
        <v>4.8189055682285664</v>
      </c>
      <c r="AR518">
        <v>65.640967639493695</v>
      </c>
      <c r="AS518">
        <f t="shared" si="264"/>
        <v>2.9818360278432969</v>
      </c>
      <c r="AT518">
        <v>23.87893621479574</v>
      </c>
      <c r="AU518">
        <v>27.359947252747261</v>
      </c>
      <c r="AV518">
        <v>-2.5552367075437897E-4</v>
      </c>
      <c r="AW518">
        <v>85.652691204129724</v>
      </c>
      <c r="AX518">
        <v>0</v>
      </c>
      <c r="AY518">
        <v>0</v>
      </c>
      <c r="AZ518">
        <f t="shared" si="265"/>
        <v>1</v>
      </c>
      <c r="BA518">
        <f t="shared" si="266"/>
        <v>0</v>
      </c>
      <c r="BB518">
        <f t="shared" si="267"/>
        <v>51522.374656987391</v>
      </c>
      <c r="BC518">
        <f t="shared" si="268"/>
        <v>1999.9893750000001</v>
      </c>
      <c r="BD518">
        <f t="shared" si="269"/>
        <v>1681.1910750000002</v>
      </c>
      <c r="BE518">
        <f t="shared" si="270"/>
        <v>0.84060000318751693</v>
      </c>
      <c r="BF518">
        <f t="shared" si="271"/>
        <v>0.16075800615190769</v>
      </c>
      <c r="BG518">
        <v>6</v>
      </c>
      <c r="BH518">
        <v>0.5</v>
      </c>
      <c r="BI518" t="s">
        <v>379</v>
      </c>
      <c r="BJ518">
        <v>2</v>
      </c>
      <c r="BK518" t="b">
        <v>1</v>
      </c>
      <c r="BL518">
        <v>1659809777.0999999</v>
      </c>
      <c r="BM518">
        <v>410.4975</v>
      </c>
      <c r="BN518">
        <v>464.84699999999998</v>
      </c>
      <c r="BO518">
        <v>27.374393749999999</v>
      </c>
      <c r="BP518">
        <v>23.879631249999999</v>
      </c>
      <c r="BQ518">
        <v>409.19806249999999</v>
      </c>
      <c r="BR518">
        <v>27.36158125</v>
      </c>
      <c r="BS518">
        <v>500.14406250000002</v>
      </c>
      <c r="BT518">
        <v>98.789212499999991</v>
      </c>
      <c r="BU518">
        <v>0.10004008125</v>
      </c>
      <c r="BV518">
        <v>30.972825</v>
      </c>
      <c r="BW518">
        <v>31.609662499999999</v>
      </c>
      <c r="BX518">
        <v>999.9</v>
      </c>
      <c r="BY518">
        <v>0</v>
      </c>
      <c r="BZ518">
        <v>0</v>
      </c>
      <c r="CA518">
        <v>9993.5600000000013</v>
      </c>
      <c r="CB518">
        <v>0</v>
      </c>
      <c r="CC518">
        <v>213.89881249999999</v>
      </c>
      <c r="CD518">
        <v>-54.349337499999997</v>
      </c>
      <c r="CE518">
        <v>422.05068749999998</v>
      </c>
      <c r="CF518">
        <v>476.21875</v>
      </c>
      <c r="CG518">
        <v>3.494773125</v>
      </c>
      <c r="CH518">
        <v>464.84699999999998</v>
      </c>
      <c r="CI518">
        <v>23.879631249999999</v>
      </c>
      <c r="CJ518">
        <v>2.7042962500000001</v>
      </c>
      <c r="CK518">
        <v>2.3590512499999998</v>
      </c>
      <c r="CL518">
        <v>22.311225</v>
      </c>
      <c r="CM518">
        <v>20.0853875</v>
      </c>
      <c r="CN518">
        <v>1999.9893750000001</v>
      </c>
      <c r="CO518">
        <v>0.97999918750000004</v>
      </c>
      <c r="CP518">
        <v>2.0000918749999999E-2</v>
      </c>
      <c r="CQ518">
        <v>0</v>
      </c>
      <c r="CR518">
        <v>2.3776250000000001</v>
      </c>
      <c r="CS518">
        <v>0</v>
      </c>
      <c r="CT518">
        <v>19667.431250000001</v>
      </c>
      <c r="CU518">
        <v>17412.237499999999</v>
      </c>
      <c r="CV518">
        <v>43.909875</v>
      </c>
      <c r="CW518">
        <v>45.077749999999988</v>
      </c>
      <c r="CX518">
        <v>43.980312499999997</v>
      </c>
      <c r="CY518">
        <v>43.371062500000001</v>
      </c>
      <c r="CZ518">
        <v>43.811999999999998</v>
      </c>
      <c r="DA518">
        <v>1959.9893750000001</v>
      </c>
      <c r="DB518">
        <v>40</v>
      </c>
      <c r="DC518">
        <v>0</v>
      </c>
      <c r="DD518">
        <v>1659809784.3</v>
      </c>
      <c r="DE518">
        <v>0</v>
      </c>
      <c r="DF518">
        <v>1659809405.0999999</v>
      </c>
      <c r="DG518" t="s">
        <v>1197</v>
      </c>
      <c r="DH518">
        <v>1659809402.5999999</v>
      </c>
      <c r="DI518">
        <v>1659809405.0999999</v>
      </c>
      <c r="DJ518">
        <v>17</v>
      </c>
      <c r="DK518">
        <v>-0.01</v>
      </c>
      <c r="DL518">
        <v>-1E-3</v>
      </c>
      <c r="DM518">
        <v>1.2789999999999999</v>
      </c>
      <c r="DN518">
        <v>1.7000000000000001E-2</v>
      </c>
      <c r="DO518">
        <v>400</v>
      </c>
      <c r="DP518">
        <v>24</v>
      </c>
      <c r="DQ518">
        <v>0.2</v>
      </c>
      <c r="DR518">
        <v>0.03</v>
      </c>
      <c r="DS518">
        <v>14.01940099662424</v>
      </c>
      <c r="DT518">
        <v>10.42732710308163</v>
      </c>
      <c r="DU518">
        <v>0.78125878060616516</v>
      </c>
      <c r="DV518">
        <v>0</v>
      </c>
      <c r="DW518">
        <v>-53.891679999999987</v>
      </c>
      <c r="DX518">
        <v>-9.2140322701687847</v>
      </c>
      <c r="DY518">
        <v>0.92385240276788805</v>
      </c>
      <c r="DZ518">
        <v>0</v>
      </c>
      <c r="EA518">
        <v>3.5019352499999998</v>
      </c>
      <c r="EB518">
        <v>-0.14139185741089241</v>
      </c>
      <c r="EC518">
        <v>1.4337054960398931E-2</v>
      </c>
      <c r="ED518">
        <v>1</v>
      </c>
      <c r="EE518">
        <v>1.9635412684087179</v>
      </c>
      <c r="EF518">
        <v>-6.0304396743091132E-3</v>
      </c>
      <c r="EG518">
        <v>1.1255031961168039E-3</v>
      </c>
      <c r="EH518">
        <v>1</v>
      </c>
      <c r="EI518">
        <v>0.1484043470033895</v>
      </c>
      <c r="EJ518">
        <v>2.6801580010012752E-3</v>
      </c>
      <c r="EK518">
        <v>8.0787384130657169E-4</v>
      </c>
      <c r="EL518">
        <v>1</v>
      </c>
      <c r="EM518">
        <v>3</v>
      </c>
      <c r="EN518">
        <v>6</v>
      </c>
      <c r="EO518" t="s">
        <v>1198</v>
      </c>
      <c r="EP518">
        <v>2.9401899999999999</v>
      </c>
      <c r="EQ518">
        <v>2.8012199999999998</v>
      </c>
      <c r="ER518">
        <v>9.45468E-2</v>
      </c>
      <c r="ES518">
        <v>0.10305</v>
      </c>
      <c r="ET518">
        <v>0.116718</v>
      </c>
      <c r="EU518">
        <v>0.106114</v>
      </c>
      <c r="EV518">
        <v>18510</v>
      </c>
      <c r="EW518">
        <v>19224.5</v>
      </c>
      <c r="EX518">
        <v>23787.9</v>
      </c>
      <c r="EY518">
        <v>24959</v>
      </c>
      <c r="EZ518">
        <v>33642.300000000003</v>
      </c>
      <c r="FA518">
        <v>35635.699999999997</v>
      </c>
      <c r="FB518">
        <v>43390.9</v>
      </c>
      <c r="FC518">
        <v>46147.6</v>
      </c>
      <c r="FD518">
        <v>1.93563</v>
      </c>
      <c r="FE518">
        <v>1.76952</v>
      </c>
      <c r="FF518">
        <v>8.8881699999999994E-2</v>
      </c>
      <c r="FG518">
        <v>0</v>
      </c>
      <c r="FH518">
        <v>30.157499999999999</v>
      </c>
      <c r="FI518">
        <v>999.9</v>
      </c>
      <c r="FJ518">
        <v>41.8</v>
      </c>
      <c r="FK518">
        <v>41.7</v>
      </c>
      <c r="FL518">
        <v>34.331200000000003</v>
      </c>
      <c r="FM518">
        <v>63.644300000000001</v>
      </c>
      <c r="FN518">
        <v>25.777200000000001</v>
      </c>
      <c r="FO518">
        <v>1</v>
      </c>
      <c r="FP518">
        <v>0.61485999999999996</v>
      </c>
      <c r="FQ518">
        <v>2.60405</v>
      </c>
      <c r="FR518">
        <v>20.2989</v>
      </c>
      <c r="FS518">
        <v>5.2107000000000001</v>
      </c>
      <c r="FT518">
        <v>11.9078</v>
      </c>
      <c r="FU518">
        <v>5.0029000000000003</v>
      </c>
      <c r="FV518">
        <v>3.2903500000000001</v>
      </c>
      <c r="FW518">
        <v>9999</v>
      </c>
      <c r="FX518">
        <v>9999</v>
      </c>
      <c r="FY518">
        <v>9999</v>
      </c>
      <c r="FZ518">
        <v>999.9</v>
      </c>
      <c r="GA518">
        <v>1.8597900000000001</v>
      </c>
      <c r="GB518">
        <v>1.8548199999999999</v>
      </c>
      <c r="GC518">
        <v>1.8579300000000001</v>
      </c>
      <c r="GD518">
        <v>1.8565</v>
      </c>
      <c r="GE518">
        <v>1.8551599999999999</v>
      </c>
      <c r="GF518">
        <v>1.8547100000000001</v>
      </c>
      <c r="GG518">
        <v>1.85364</v>
      </c>
      <c r="GH518">
        <v>1.8565499999999999</v>
      </c>
      <c r="GI518">
        <v>0</v>
      </c>
      <c r="GJ518">
        <v>0</v>
      </c>
      <c r="GK518">
        <v>0</v>
      </c>
      <c r="GL518">
        <v>0</v>
      </c>
      <c r="GM518" t="s">
        <v>382</v>
      </c>
      <c r="GN518" t="s">
        <v>383</v>
      </c>
      <c r="GO518" t="s">
        <v>384</v>
      </c>
      <c r="GP518" t="s">
        <v>384</v>
      </c>
      <c r="GQ518" t="s">
        <v>384</v>
      </c>
      <c r="GR518" t="s">
        <v>384</v>
      </c>
      <c r="GS518">
        <v>0</v>
      </c>
      <c r="GT518">
        <v>100</v>
      </c>
      <c r="GU518">
        <v>100</v>
      </c>
      <c r="GV518">
        <v>1.3759999999999999</v>
      </c>
      <c r="GW518">
        <v>1.2800000000000001E-2</v>
      </c>
      <c r="GX518">
        <v>0.27761382284396391</v>
      </c>
      <c r="GY518">
        <v>3.0239061252787889E-3</v>
      </c>
      <c r="GZ518">
        <v>-1.398580452151984E-6</v>
      </c>
      <c r="HA518">
        <v>2.8030378366047371E-10</v>
      </c>
      <c r="HB518">
        <v>-7.1345895132161177E-2</v>
      </c>
      <c r="HC518">
        <v>1.0309082032153079E-2</v>
      </c>
      <c r="HD518">
        <v>-3.6321104004466529E-4</v>
      </c>
      <c r="HE518">
        <v>3.6129943689190391E-6</v>
      </c>
      <c r="HF518">
        <v>0</v>
      </c>
      <c r="HG518">
        <v>2134</v>
      </c>
      <c r="HH518">
        <v>3</v>
      </c>
      <c r="HI518">
        <v>46</v>
      </c>
      <c r="HJ518">
        <v>6.4</v>
      </c>
      <c r="HK518">
        <v>6.3</v>
      </c>
      <c r="HL518">
        <v>1.2878400000000001</v>
      </c>
      <c r="HM518">
        <v>2.3645</v>
      </c>
      <c r="HN518">
        <v>1.4978</v>
      </c>
      <c r="HO518">
        <v>2.3010299999999999</v>
      </c>
      <c r="HP518">
        <v>1.5478499999999999</v>
      </c>
      <c r="HQ518">
        <v>2.4084500000000002</v>
      </c>
      <c r="HR518">
        <v>43.59</v>
      </c>
      <c r="HS518">
        <v>15.375400000000001</v>
      </c>
      <c r="HT518">
        <v>18</v>
      </c>
      <c r="HU518">
        <v>503.25700000000001</v>
      </c>
      <c r="HV518">
        <v>459.29</v>
      </c>
      <c r="HW518">
        <v>26.564499999999999</v>
      </c>
      <c r="HX518">
        <v>34.588900000000002</v>
      </c>
      <c r="HY518">
        <v>29.999400000000001</v>
      </c>
      <c r="HZ518">
        <v>34.489400000000003</v>
      </c>
      <c r="IA518">
        <v>34.5914</v>
      </c>
      <c r="IB518">
        <v>25.797899999999998</v>
      </c>
      <c r="IC518">
        <v>28.625599999999999</v>
      </c>
      <c r="ID518">
        <v>0</v>
      </c>
      <c r="IE518">
        <v>26.5763</v>
      </c>
      <c r="IF518">
        <v>542.63400000000001</v>
      </c>
      <c r="IG518">
        <v>23.902999999999999</v>
      </c>
      <c r="IH518">
        <v>100.322</v>
      </c>
      <c r="II518">
        <v>100.00700000000001</v>
      </c>
      <c r="IJ518" t="s">
        <v>2639</v>
      </c>
    </row>
    <row r="519" spans="1:244" x14ac:dyDescent="0.2">
      <c r="A519">
        <v>503</v>
      </c>
      <c r="B519">
        <v>1659809786.0999999</v>
      </c>
      <c r="C519">
        <v>13644.599999904631</v>
      </c>
      <c r="D519" t="s">
        <v>1397</v>
      </c>
      <c r="E519" t="s">
        <v>1398</v>
      </c>
      <c r="F519">
        <v>1</v>
      </c>
      <c r="G519" t="s">
        <v>373</v>
      </c>
      <c r="H519" t="s">
        <v>374</v>
      </c>
      <c r="I519" t="s">
        <v>375</v>
      </c>
      <c r="J519" t="s">
        <v>376</v>
      </c>
      <c r="K519" t="s">
        <v>377</v>
      </c>
      <c r="L519" t="s">
        <v>1192</v>
      </c>
      <c r="M519" t="s">
        <v>378</v>
      </c>
      <c r="N519">
        <v>1659809778.599999</v>
      </c>
      <c r="O519">
        <f t="shared" si="238"/>
        <v>2.9815717915203516E-3</v>
      </c>
      <c r="P519">
        <f t="shared" si="239"/>
        <v>2.9815717915203517</v>
      </c>
      <c r="Q519">
        <f t="shared" si="240"/>
        <v>15.643188037544421</v>
      </c>
      <c r="R519">
        <f t="shared" si="241"/>
        <v>417.69353333333339</v>
      </c>
      <c r="S519">
        <f t="shared" si="242"/>
        <v>234.51790738557474</v>
      </c>
      <c r="T519">
        <f t="shared" si="243"/>
        <v>23.191246674825859</v>
      </c>
      <c r="U519">
        <f t="shared" si="244"/>
        <v>41.305305313366325</v>
      </c>
      <c r="V519">
        <f t="shared" si="245"/>
        <v>0.14865650001895594</v>
      </c>
      <c r="W519">
        <f t="shared" si="246"/>
        <v>2.9070325203507958</v>
      </c>
      <c r="X519">
        <f t="shared" si="247"/>
        <v>0.14455880276095898</v>
      </c>
      <c r="Y519">
        <f t="shared" si="248"/>
        <v>9.0708005327959446E-2</v>
      </c>
      <c r="Z519">
        <f t="shared" si="249"/>
        <v>321.5148296000001</v>
      </c>
      <c r="AA519">
        <f t="shared" si="250"/>
        <v>32.09890059192729</v>
      </c>
      <c r="AB519">
        <f t="shared" si="251"/>
        <v>31.6082</v>
      </c>
      <c r="AC519">
        <f t="shared" si="252"/>
        <v>4.6702071305283654</v>
      </c>
      <c r="AD519">
        <f t="shared" si="253"/>
        <v>60.087720160771461</v>
      </c>
      <c r="AE519">
        <f t="shared" si="254"/>
        <v>2.7066644115678526</v>
      </c>
      <c r="AF519">
        <f t="shared" si="255"/>
        <v>4.504521729774182</v>
      </c>
      <c r="AG519">
        <f t="shared" si="256"/>
        <v>1.9635427189605128</v>
      </c>
      <c r="AH519">
        <f t="shared" si="257"/>
        <v>-131.48731600604751</v>
      </c>
      <c r="AI519">
        <f t="shared" si="258"/>
        <v>-99.49984844687458</v>
      </c>
      <c r="AJ519">
        <f t="shared" si="259"/>
        <v>-7.7081564093799262</v>
      </c>
      <c r="AK519">
        <f t="shared" si="260"/>
        <v>82.819508737698101</v>
      </c>
      <c r="AL519">
        <f t="shared" si="261"/>
        <v>44.230942962963255</v>
      </c>
      <c r="AM519">
        <f t="shared" si="262"/>
        <v>2.9925092532568858</v>
      </c>
      <c r="AN519">
        <f t="shared" si="263"/>
        <v>15.643188037544421</v>
      </c>
      <c r="AO519">
        <v>507.40260719728172</v>
      </c>
      <c r="AP519">
        <v>463.5732242424242</v>
      </c>
      <c r="AQ519">
        <v>4.7981856339919364</v>
      </c>
      <c r="AR519">
        <v>65.640967639493695</v>
      </c>
      <c r="AS519">
        <f t="shared" si="264"/>
        <v>2.9815717915203517</v>
      </c>
      <c r="AT519">
        <v>23.878476183063771</v>
      </c>
      <c r="AU519">
        <v>27.359324175824199</v>
      </c>
      <c r="AV519">
        <v>-2.7836379575608532E-4</v>
      </c>
      <c r="AW519">
        <v>85.652691204129724</v>
      </c>
      <c r="AX519">
        <v>0</v>
      </c>
      <c r="AY519">
        <v>0</v>
      </c>
      <c r="AZ519">
        <f t="shared" si="265"/>
        <v>1</v>
      </c>
      <c r="BA519">
        <f t="shared" si="266"/>
        <v>0</v>
      </c>
      <c r="BB519">
        <f t="shared" si="267"/>
        <v>51520.47090457892</v>
      </c>
      <c r="BC519">
        <f t="shared" si="268"/>
        <v>1999.992666666667</v>
      </c>
      <c r="BD519">
        <f t="shared" si="269"/>
        <v>1681.1938400000004</v>
      </c>
      <c r="BE519">
        <f t="shared" si="270"/>
        <v>0.84060000220000808</v>
      </c>
      <c r="BF519">
        <f t="shared" si="271"/>
        <v>0.16075800424601558</v>
      </c>
      <c r="BG519">
        <v>6</v>
      </c>
      <c r="BH519">
        <v>0.5</v>
      </c>
      <c r="BI519" t="s">
        <v>379</v>
      </c>
      <c r="BJ519">
        <v>2</v>
      </c>
      <c r="BK519" t="b">
        <v>1</v>
      </c>
      <c r="BL519">
        <v>1659809778.599999</v>
      </c>
      <c r="BM519">
        <v>417.69353333333339</v>
      </c>
      <c r="BN519">
        <v>472.25473333333332</v>
      </c>
      <c r="BO519">
        <v>27.37072666666667</v>
      </c>
      <c r="BP519">
        <v>23.879020000000001</v>
      </c>
      <c r="BQ519">
        <v>416.37953333333331</v>
      </c>
      <c r="BR519">
        <v>27.357906666666668</v>
      </c>
      <c r="BS519">
        <v>500.14546666666672</v>
      </c>
      <c r="BT519">
        <v>98.788999999999987</v>
      </c>
      <c r="BU519">
        <v>0.10002273333333329</v>
      </c>
      <c r="BV519">
        <v>30.973326666666669</v>
      </c>
      <c r="BW519">
        <v>31.6082</v>
      </c>
      <c r="BX519">
        <v>999.89999999999986</v>
      </c>
      <c r="BY519">
        <v>0</v>
      </c>
      <c r="BZ519">
        <v>0</v>
      </c>
      <c r="CA519">
        <v>9993.2146666666667</v>
      </c>
      <c r="CB519">
        <v>0</v>
      </c>
      <c r="CC519">
        <v>214.08873333333329</v>
      </c>
      <c r="CD519">
        <v>-54.561073333333333</v>
      </c>
      <c r="CE519">
        <v>429.44773333333342</v>
      </c>
      <c r="CF519">
        <v>483.80739999999997</v>
      </c>
      <c r="CG519">
        <v>3.4917133333333328</v>
      </c>
      <c r="CH519">
        <v>472.25473333333332</v>
      </c>
      <c r="CI519">
        <v>23.879020000000001</v>
      </c>
      <c r="CJ519">
        <v>2.7039273333333331</v>
      </c>
      <c r="CK519">
        <v>2.3589859999999998</v>
      </c>
      <c r="CL519">
        <v>22.308979999999998</v>
      </c>
      <c r="CM519">
        <v>20.08494</v>
      </c>
      <c r="CN519">
        <v>1999.992666666667</v>
      </c>
      <c r="CO519">
        <v>0.97999919999999974</v>
      </c>
      <c r="CP519">
        <v>2.0000906666666669E-2</v>
      </c>
      <c r="CQ519">
        <v>0</v>
      </c>
      <c r="CR519">
        <v>2.368733333333334</v>
      </c>
      <c r="CS519">
        <v>0</v>
      </c>
      <c r="CT519">
        <v>19667.526666666668</v>
      </c>
      <c r="CU519">
        <v>17412.26666666667</v>
      </c>
      <c r="CV519">
        <v>43.912199999999999</v>
      </c>
      <c r="CW519">
        <v>45.070399999999999</v>
      </c>
      <c r="CX519">
        <v>43.979000000000013</v>
      </c>
      <c r="CY519">
        <v>43.370800000000003</v>
      </c>
      <c r="CZ519">
        <v>43.811999999999998</v>
      </c>
      <c r="DA519">
        <v>1959.992666666667</v>
      </c>
      <c r="DB519">
        <v>40</v>
      </c>
      <c r="DC519">
        <v>0</v>
      </c>
      <c r="DD519">
        <v>1659809785.5</v>
      </c>
      <c r="DE519">
        <v>0</v>
      </c>
      <c r="DF519">
        <v>1659809405.0999999</v>
      </c>
      <c r="DG519" t="s">
        <v>1197</v>
      </c>
      <c r="DH519">
        <v>1659809402.5999999</v>
      </c>
      <c r="DI519">
        <v>1659809405.0999999</v>
      </c>
      <c r="DJ519">
        <v>17</v>
      </c>
      <c r="DK519">
        <v>-0.01</v>
      </c>
      <c r="DL519">
        <v>-1E-3</v>
      </c>
      <c r="DM519">
        <v>1.2789999999999999</v>
      </c>
      <c r="DN519">
        <v>1.7000000000000001E-2</v>
      </c>
      <c r="DO519">
        <v>400</v>
      </c>
      <c r="DP519">
        <v>24</v>
      </c>
      <c r="DQ519">
        <v>0.2</v>
      </c>
      <c r="DR519">
        <v>0.03</v>
      </c>
      <c r="DS519">
        <v>14.19940928278853</v>
      </c>
      <c r="DT519">
        <v>10.218718356501091</v>
      </c>
      <c r="DU519">
        <v>0.76506805697879965</v>
      </c>
      <c r="DV519">
        <v>0</v>
      </c>
      <c r="DW519">
        <v>-54.046202499999993</v>
      </c>
      <c r="DX519">
        <v>-8.5267283302062236</v>
      </c>
      <c r="DY519">
        <v>0.85763321311837604</v>
      </c>
      <c r="DZ519">
        <v>0</v>
      </c>
      <c r="EA519">
        <v>3.50034175</v>
      </c>
      <c r="EB519">
        <v>-0.1466275046904352</v>
      </c>
      <c r="EC519">
        <v>1.460419475484695E-2</v>
      </c>
      <c r="ED519">
        <v>1</v>
      </c>
      <c r="EE519">
        <v>1.963600813494246</v>
      </c>
      <c r="EF519">
        <v>-8.9600971747400004E-3</v>
      </c>
      <c r="EG519">
        <v>1.072523365618397E-3</v>
      </c>
      <c r="EH519">
        <v>1</v>
      </c>
      <c r="EI519">
        <v>0.14835307584400581</v>
      </c>
      <c r="EJ519">
        <v>4.911917511699216E-3</v>
      </c>
      <c r="EK519">
        <v>7.5855132981117663E-4</v>
      </c>
      <c r="EL519">
        <v>1</v>
      </c>
      <c r="EM519">
        <v>3</v>
      </c>
      <c r="EN519">
        <v>6</v>
      </c>
      <c r="EO519" t="s">
        <v>1198</v>
      </c>
      <c r="EP519">
        <v>2.94007</v>
      </c>
      <c r="EQ519">
        <v>2.8008700000000002</v>
      </c>
      <c r="ER519">
        <v>9.5281500000000005E-2</v>
      </c>
      <c r="ES519">
        <v>0.103785</v>
      </c>
      <c r="ET519">
        <v>0.11672</v>
      </c>
      <c r="EU519">
        <v>0.106115</v>
      </c>
      <c r="EV519">
        <v>18494.900000000001</v>
      </c>
      <c r="EW519">
        <v>19208.8</v>
      </c>
      <c r="EX519">
        <v>23787.8</v>
      </c>
      <c r="EY519">
        <v>24959</v>
      </c>
      <c r="EZ519">
        <v>33642.300000000003</v>
      </c>
      <c r="FA519">
        <v>35635.800000000003</v>
      </c>
      <c r="FB519">
        <v>43390.8</v>
      </c>
      <c r="FC519">
        <v>46147.7</v>
      </c>
      <c r="FD519">
        <v>1.9355199999999999</v>
      </c>
      <c r="FE519">
        <v>1.7696799999999999</v>
      </c>
      <c r="FF519">
        <v>8.8814599999999994E-2</v>
      </c>
      <c r="FG519">
        <v>0</v>
      </c>
      <c r="FH519">
        <v>30.157399999999999</v>
      </c>
      <c r="FI519">
        <v>999.9</v>
      </c>
      <c r="FJ519">
        <v>41.8</v>
      </c>
      <c r="FK519">
        <v>41.7</v>
      </c>
      <c r="FL519">
        <v>34.334699999999998</v>
      </c>
      <c r="FM519">
        <v>63.604300000000002</v>
      </c>
      <c r="FN519">
        <v>26.5625</v>
      </c>
      <c r="FO519">
        <v>1</v>
      </c>
      <c r="FP519">
        <v>0.61472300000000002</v>
      </c>
      <c r="FQ519">
        <v>2.5979899999999998</v>
      </c>
      <c r="FR519">
        <v>20.2989</v>
      </c>
      <c r="FS519">
        <v>5.2105499999999996</v>
      </c>
      <c r="FT519">
        <v>11.9078</v>
      </c>
      <c r="FU519">
        <v>5.0019</v>
      </c>
      <c r="FV519">
        <v>3.2902999999999998</v>
      </c>
      <c r="FW519">
        <v>9999</v>
      </c>
      <c r="FX519">
        <v>9999</v>
      </c>
      <c r="FY519">
        <v>9999</v>
      </c>
      <c r="FZ519">
        <v>999.9</v>
      </c>
      <c r="GA519">
        <v>1.85982</v>
      </c>
      <c r="GB519">
        <v>1.8548199999999999</v>
      </c>
      <c r="GC519">
        <v>1.8579399999999999</v>
      </c>
      <c r="GD519">
        <v>1.8565</v>
      </c>
      <c r="GE519">
        <v>1.85517</v>
      </c>
      <c r="GF519">
        <v>1.8547199999999999</v>
      </c>
      <c r="GG519">
        <v>1.85364</v>
      </c>
      <c r="GH519">
        <v>1.8565499999999999</v>
      </c>
      <c r="GI519">
        <v>0</v>
      </c>
      <c r="GJ519">
        <v>0</v>
      </c>
      <c r="GK519">
        <v>0</v>
      </c>
      <c r="GL519">
        <v>0</v>
      </c>
      <c r="GM519" t="s">
        <v>382</v>
      </c>
      <c r="GN519" t="s">
        <v>383</v>
      </c>
      <c r="GO519" t="s">
        <v>384</v>
      </c>
      <c r="GP519" t="s">
        <v>384</v>
      </c>
      <c r="GQ519" t="s">
        <v>384</v>
      </c>
      <c r="GR519" t="s">
        <v>384</v>
      </c>
      <c r="GS519">
        <v>0</v>
      </c>
      <c r="GT519">
        <v>100</v>
      </c>
      <c r="GU519">
        <v>100</v>
      </c>
      <c r="GV519">
        <v>1.385</v>
      </c>
      <c r="GW519">
        <v>1.2800000000000001E-2</v>
      </c>
      <c r="GX519">
        <v>0.27761382284396391</v>
      </c>
      <c r="GY519">
        <v>3.0239061252787889E-3</v>
      </c>
      <c r="GZ519">
        <v>-1.398580452151984E-6</v>
      </c>
      <c r="HA519">
        <v>2.8030378366047371E-10</v>
      </c>
      <c r="HB519">
        <v>-7.1345895132161177E-2</v>
      </c>
      <c r="HC519">
        <v>1.0309082032153079E-2</v>
      </c>
      <c r="HD519">
        <v>-3.6321104004466529E-4</v>
      </c>
      <c r="HE519">
        <v>3.6129943689190391E-6</v>
      </c>
      <c r="HF519">
        <v>0</v>
      </c>
      <c r="HG519">
        <v>2134</v>
      </c>
      <c r="HH519">
        <v>3</v>
      </c>
      <c r="HI519">
        <v>46</v>
      </c>
      <c r="HJ519">
        <v>6.4</v>
      </c>
      <c r="HK519">
        <v>6.3</v>
      </c>
      <c r="HL519">
        <v>1.3012699999999999</v>
      </c>
      <c r="HM519">
        <v>2.36572</v>
      </c>
      <c r="HN519">
        <v>1.4978</v>
      </c>
      <c r="HO519">
        <v>2.3010299999999999</v>
      </c>
      <c r="HP519">
        <v>1.5478499999999999</v>
      </c>
      <c r="HQ519">
        <v>2.2827099999999998</v>
      </c>
      <c r="HR519">
        <v>43.59</v>
      </c>
      <c r="HS519">
        <v>15.357900000000001</v>
      </c>
      <c r="HT519">
        <v>18</v>
      </c>
      <c r="HU519">
        <v>503.18299999999999</v>
      </c>
      <c r="HV519">
        <v>459.37299999999999</v>
      </c>
      <c r="HW519">
        <v>26.5687</v>
      </c>
      <c r="HX519">
        <v>34.587000000000003</v>
      </c>
      <c r="HY519">
        <v>29.999400000000001</v>
      </c>
      <c r="HZ519">
        <v>34.487499999999997</v>
      </c>
      <c r="IA519">
        <v>34.589500000000001</v>
      </c>
      <c r="IB519">
        <v>26.055800000000001</v>
      </c>
      <c r="IC519">
        <v>28.625599999999999</v>
      </c>
      <c r="ID519">
        <v>0</v>
      </c>
      <c r="IE519">
        <v>26.5763</v>
      </c>
      <c r="IF519">
        <v>542.63400000000001</v>
      </c>
      <c r="IG519">
        <v>23.902999999999999</v>
      </c>
      <c r="IH519">
        <v>100.321</v>
      </c>
      <c r="II519">
        <v>100.00700000000001</v>
      </c>
      <c r="IJ519" t="s">
        <v>2639</v>
      </c>
    </row>
    <row r="520" spans="1:244" x14ac:dyDescent="0.2">
      <c r="A520">
        <v>504</v>
      </c>
      <c r="B520">
        <v>1659809787.0999999</v>
      </c>
      <c r="C520">
        <v>13645.599999904631</v>
      </c>
      <c r="D520" t="s">
        <v>1399</v>
      </c>
      <c r="E520" t="s">
        <v>1400</v>
      </c>
      <c r="F520">
        <v>1</v>
      </c>
      <c r="G520" t="s">
        <v>373</v>
      </c>
      <c r="H520" t="s">
        <v>374</v>
      </c>
      <c r="I520" t="s">
        <v>375</v>
      </c>
      <c r="J520" t="s">
        <v>376</v>
      </c>
      <c r="K520" t="s">
        <v>377</v>
      </c>
      <c r="L520" t="s">
        <v>1192</v>
      </c>
      <c r="M520" t="s">
        <v>378</v>
      </c>
      <c r="N520">
        <v>1659809779.0999999</v>
      </c>
      <c r="O520">
        <f t="shared" si="238"/>
        <v>2.9817810010739874E-3</v>
      </c>
      <c r="P520">
        <f t="shared" si="239"/>
        <v>2.9817810010739874</v>
      </c>
      <c r="Q520">
        <f t="shared" si="240"/>
        <v>15.817685859639386</v>
      </c>
      <c r="R520">
        <f t="shared" si="241"/>
        <v>420.05943750000012</v>
      </c>
      <c r="S520">
        <f t="shared" si="242"/>
        <v>234.93344649773019</v>
      </c>
      <c r="T520">
        <f t="shared" si="243"/>
        <v>23.232321663436629</v>
      </c>
      <c r="U520">
        <f t="shared" si="244"/>
        <v>41.539236389044945</v>
      </c>
      <c r="V520">
        <f t="shared" si="245"/>
        <v>0.14867267066334347</v>
      </c>
      <c r="W520">
        <f t="shared" si="246"/>
        <v>2.9071475041102111</v>
      </c>
      <c r="X520">
        <f t="shared" si="247"/>
        <v>0.14457425240213734</v>
      </c>
      <c r="Y520">
        <f t="shared" si="248"/>
        <v>9.0717723845189363E-2</v>
      </c>
      <c r="Z520">
        <f t="shared" si="249"/>
        <v>321.51490275000003</v>
      </c>
      <c r="AA520">
        <f t="shared" si="250"/>
        <v>32.09884085622673</v>
      </c>
      <c r="AB520">
        <f t="shared" si="251"/>
        <v>31.60765</v>
      </c>
      <c r="AC520">
        <f t="shared" si="252"/>
        <v>4.6700613292446871</v>
      </c>
      <c r="AD520">
        <f t="shared" si="253"/>
        <v>60.085943720095415</v>
      </c>
      <c r="AE520">
        <f t="shared" si="254"/>
        <v>2.7065899224033796</v>
      </c>
      <c r="AF520">
        <f t="shared" si="255"/>
        <v>4.504530934908451</v>
      </c>
      <c r="AG520">
        <f t="shared" si="256"/>
        <v>1.9634714068413075</v>
      </c>
      <c r="AH520">
        <f t="shared" si="257"/>
        <v>-131.49654214736285</v>
      </c>
      <c r="AI520">
        <f t="shared" si="258"/>
        <v>-99.411966291337194</v>
      </c>
      <c r="AJ520">
        <f t="shared" si="259"/>
        <v>-7.7010241255538352</v>
      </c>
      <c r="AK520">
        <f t="shared" si="260"/>
        <v>82.905370185746165</v>
      </c>
      <c r="AL520">
        <f t="shared" si="261"/>
        <v>44.282145734545409</v>
      </c>
      <c r="AM520">
        <f t="shared" si="262"/>
        <v>2.9919157457653816</v>
      </c>
      <c r="AN520">
        <f t="shared" si="263"/>
        <v>15.817685859639386</v>
      </c>
      <c r="AO520">
        <v>512.3469168017175</v>
      </c>
      <c r="AP520">
        <v>468.35604242424228</v>
      </c>
      <c r="AQ520">
        <v>4.7877620598237449</v>
      </c>
      <c r="AR520">
        <v>65.640967639493695</v>
      </c>
      <c r="AS520">
        <f t="shared" si="264"/>
        <v>2.9817810010739874</v>
      </c>
      <c r="AT520">
        <v>23.87803545463175</v>
      </c>
      <c r="AU520">
        <v>27.3592131868132</v>
      </c>
      <c r="AV520">
        <v>-2.8522022609026872E-4</v>
      </c>
      <c r="AW520">
        <v>85.652691204129724</v>
      </c>
      <c r="AX520">
        <v>0</v>
      </c>
      <c r="AY520">
        <v>0</v>
      </c>
      <c r="AZ520">
        <f t="shared" si="265"/>
        <v>1</v>
      </c>
      <c r="BA520">
        <f t="shared" si="266"/>
        <v>0</v>
      </c>
      <c r="BB520">
        <f t="shared" si="267"/>
        <v>51523.717211669871</v>
      </c>
      <c r="BC520">
        <f t="shared" si="268"/>
        <v>1999.993125</v>
      </c>
      <c r="BD520">
        <f t="shared" si="269"/>
        <v>1681.1942250000002</v>
      </c>
      <c r="BE520">
        <f t="shared" si="270"/>
        <v>0.84060000206250718</v>
      </c>
      <c r="BF520">
        <f t="shared" si="271"/>
        <v>0.16075800398063869</v>
      </c>
      <c r="BG520">
        <v>6</v>
      </c>
      <c r="BH520">
        <v>0.5</v>
      </c>
      <c r="BI520" t="s">
        <v>379</v>
      </c>
      <c r="BJ520">
        <v>2</v>
      </c>
      <c r="BK520" t="b">
        <v>1</v>
      </c>
      <c r="BL520">
        <v>1659809779.0999999</v>
      </c>
      <c r="BM520">
        <v>420.05943750000012</v>
      </c>
      <c r="BN520">
        <v>474.69087500000001</v>
      </c>
      <c r="BO520">
        <v>27.369993749999999</v>
      </c>
      <c r="BP520">
        <v>23.878937499999999</v>
      </c>
      <c r="BQ520">
        <v>418.7408125</v>
      </c>
      <c r="BR520">
        <v>27.357175000000002</v>
      </c>
      <c r="BS520">
        <v>500.13981250000012</v>
      </c>
      <c r="BT520">
        <v>98.788962499999997</v>
      </c>
      <c r="BU520">
        <v>9.9986731249999988E-2</v>
      </c>
      <c r="BV520">
        <v>30.9733625</v>
      </c>
      <c r="BW520">
        <v>31.60765</v>
      </c>
      <c r="BX520">
        <v>999.9</v>
      </c>
      <c r="BY520">
        <v>0</v>
      </c>
      <c r="BZ520">
        <v>0</v>
      </c>
      <c r="CA520">
        <v>9993.8762500000012</v>
      </c>
      <c r="CB520">
        <v>0</v>
      </c>
      <c r="CC520">
        <v>214.1161875</v>
      </c>
      <c r="CD520">
        <v>-54.631262499999998</v>
      </c>
      <c r="CE520">
        <v>431.87987500000003</v>
      </c>
      <c r="CF520">
        <v>486.30306250000001</v>
      </c>
      <c r="CG520">
        <v>3.4910637499999999</v>
      </c>
      <c r="CH520">
        <v>474.69087500000001</v>
      </c>
      <c r="CI520">
        <v>23.878937499999999</v>
      </c>
      <c r="CJ520">
        <v>2.7038543750000001</v>
      </c>
      <c r="CK520">
        <v>2.3589768750000002</v>
      </c>
      <c r="CL520">
        <v>22.3085375</v>
      </c>
      <c r="CM520">
        <v>20.084881249999999</v>
      </c>
      <c r="CN520">
        <v>1999.993125</v>
      </c>
      <c r="CO520">
        <v>0.97999918750000004</v>
      </c>
      <c r="CP520">
        <v>2.0000918749999999E-2</v>
      </c>
      <c r="CQ520">
        <v>0</v>
      </c>
      <c r="CR520">
        <v>2.4359375000000001</v>
      </c>
      <c r="CS520">
        <v>0</v>
      </c>
      <c r="CT520">
        <v>19666.862499999999</v>
      </c>
      <c r="CU520">
        <v>17412.268749999999</v>
      </c>
      <c r="CV520">
        <v>43.913749999999993</v>
      </c>
      <c r="CW520">
        <v>45.069875000000003</v>
      </c>
      <c r="CX520">
        <v>43.980312499999997</v>
      </c>
      <c r="CY520">
        <v>43.371062500000001</v>
      </c>
      <c r="CZ520">
        <v>43.811999999999998</v>
      </c>
      <c r="DA520">
        <v>1959.993125</v>
      </c>
      <c r="DB520">
        <v>40</v>
      </c>
      <c r="DC520">
        <v>0</v>
      </c>
      <c r="DD520">
        <v>1659809786.7</v>
      </c>
      <c r="DE520">
        <v>0</v>
      </c>
      <c r="DF520">
        <v>1659809405.0999999</v>
      </c>
      <c r="DG520" t="s">
        <v>1197</v>
      </c>
      <c r="DH520">
        <v>1659809402.5999999</v>
      </c>
      <c r="DI520">
        <v>1659809405.0999999</v>
      </c>
      <c r="DJ520">
        <v>17</v>
      </c>
      <c r="DK520">
        <v>-0.01</v>
      </c>
      <c r="DL520">
        <v>-1E-3</v>
      </c>
      <c r="DM520">
        <v>1.2789999999999999</v>
      </c>
      <c r="DN520">
        <v>1.7000000000000001E-2</v>
      </c>
      <c r="DO520">
        <v>400</v>
      </c>
      <c r="DP520">
        <v>24</v>
      </c>
      <c r="DQ520">
        <v>0.2</v>
      </c>
      <c r="DR520">
        <v>0.03</v>
      </c>
      <c r="DS520">
        <v>14.49681052460094</v>
      </c>
      <c r="DT520">
        <v>10.218863117341369</v>
      </c>
      <c r="DU520">
        <v>0.74040061467246088</v>
      </c>
      <c r="DV520">
        <v>0</v>
      </c>
      <c r="DW520">
        <v>-54.234782926829268</v>
      </c>
      <c r="DX520">
        <v>-8.1222668989547753</v>
      </c>
      <c r="DY520">
        <v>0.83432450898548638</v>
      </c>
      <c r="DZ520">
        <v>0</v>
      </c>
      <c r="EA520">
        <v>3.497700731707317</v>
      </c>
      <c r="EB520">
        <v>-0.13312975609756081</v>
      </c>
      <c r="EC520">
        <v>1.37283014404628E-2</v>
      </c>
      <c r="ED520">
        <v>1</v>
      </c>
      <c r="EE520">
        <v>1.963530495299614</v>
      </c>
      <c r="EF520">
        <v>-1.2098411861480409E-2</v>
      </c>
      <c r="EG520">
        <v>1.109721947998045E-3</v>
      </c>
      <c r="EH520">
        <v>1</v>
      </c>
      <c r="EI520">
        <v>0.14834147206153481</v>
      </c>
      <c r="EJ520">
        <v>7.7249094853857562E-3</v>
      </c>
      <c r="EK520">
        <v>6.806607699661061E-4</v>
      </c>
      <c r="EL520">
        <v>1</v>
      </c>
      <c r="EM520">
        <v>3</v>
      </c>
      <c r="EN520">
        <v>6</v>
      </c>
      <c r="EO520" t="s">
        <v>1198</v>
      </c>
      <c r="EP520">
        <v>2.94008</v>
      </c>
      <c r="EQ520">
        <v>2.8005300000000002</v>
      </c>
      <c r="ER520">
        <v>9.6017500000000006E-2</v>
      </c>
      <c r="ES520">
        <v>0.10453</v>
      </c>
      <c r="ET520">
        <v>0.116715</v>
      </c>
      <c r="EU520">
        <v>0.106114</v>
      </c>
      <c r="EV520">
        <v>18479.900000000001</v>
      </c>
      <c r="EW520">
        <v>19192.900000000001</v>
      </c>
      <c r="EX520">
        <v>23787.8</v>
      </c>
      <c r="EY520">
        <v>24959.1</v>
      </c>
      <c r="EZ520">
        <v>33642.400000000001</v>
      </c>
      <c r="FA520">
        <v>35635.9</v>
      </c>
      <c r="FB520">
        <v>43390.7</v>
      </c>
      <c r="FC520">
        <v>46147.8</v>
      </c>
      <c r="FD520">
        <v>1.93543</v>
      </c>
      <c r="FE520">
        <v>1.7697000000000001</v>
      </c>
      <c r="FF520">
        <v>8.8725200000000004E-2</v>
      </c>
      <c r="FG520">
        <v>0</v>
      </c>
      <c r="FH520">
        <v>30.1569</v>
      </c>
      <c r="FI520">
        <v>999.9</v>
      </c>
      <c r="FJ520">
        <v>41.8</v>
      </c>
      <c r="FK520">
        <v>41.7</v>
      </c>
      <c r="FL520">
        <v>34.333799999999997</v>
      </c>
      <c r="FM520">
        <v>63.534300000000002</v>
      </c>
      <c r="FN520">
        <v>25.773199999999999</v>
      </c>
      <c r="FO520">
        <v>1</v>
      </c>
      <c r="FP520">
        <v>0.61458800000000002</v>
      </c>
      <c r="FQ520">
        <v>2.5944099999999999</v>
      </c>
      <c r="FR520">
        <v>20.2989</v>
      </c>
      <c r="FS520">
        <v>5.2107000000000001</v>
      </c>
      <c r="FT520">
        <v>11.9078</v>
      </c>
      <c r="FU520">
        <v>5.0012499999999998</v>
      </c>
      <c r="FV520">
        <v>3.2902999999999998</v>
      </c>
      <c r="FW520">
        <v>9999</v>
      </c>
      <c r="FX520">
        <v>9999</v>
      </c>
      <c r="FY520">
        <v>9999</v>
      </c>
      <c r="FZ520">
        <v>999.9</v>
      </c>
      <c r="GA520">
        <v>1.8598300000000001</v>
      </c>
      <c r="GB520">
        <v>1.85483</v>
      </c>
      <c r="GC520">
        <v>1.85795</v>
      </c>
      <c r="GD520">
        <v>1.8565199999999999</v>
      </c>
      <c r="GE520">
        <v>1.85517</v>
      </c>
      <c r="GF520">
        <v>1.8547199999999999</v>
      </c>
      <c r="GG520">
        <v>1.85364</v>
      </c>
      <c r="GH520">
        <v>1.8565499999999999</v>
      </c>
      <c r="GI520">
        <v>0</v>
      </c>
      <c r="GJ520">
        <v>0</v>
      </c>
      <c r="GK520">
        <v>0</v>
      </c>
      <c r="GL520">
        <v>0</v>
      </c>
      <c r="GM520" t="s">
        <v>382</v>
      </c>
      <c r="GN520" t="s">
        <v>383</v>
      </c>
      <c r="GO520" t="s">
        <v>384</v>
      </c>
      <c r="GP520" t="s">
        <v>384</v>
      </c>
      <c r="GQ520" t="s">
        <v>384</v>
      </c>
      <c r="GR520" t="s">
        <v>384</v>
      </c>
      <c r="GS520">
        <v>0</v>
      </c>
      <c r="GT520">
        <v>100</v>
      </c>
      <c r="GU520">
        <v>100</v>
      </c>
      <c r="GV520">
        <v>1.3939999999999999</v>
      </c>
      <c r="GW520">
        <v>1.2800000000000001E-2</v>
      </c>
      <c r="GX520">
        <v>0.27761382284396391</v>
      </c>
      <c r="GY520">
        <v>3.0239061252787889E-3</v>
      </c>
      <c r="GZ520">
        <v>-1.398580452151984E-6</v>
      </c>
      <c r="HA520">
        <v>2.8030378366047371E-10</v>
      </c>
      <c r="HB520">
        <v>-7.1345895132161177E-2</v>
      </c>
      <c r="HC520">
        <v>1.0309082032153079E-2</v>
      </c>
      <c r="HD520">
        <v>-3.6321104004466529E-4</v>
      </c>
      <c r="HE520">
        <v>3.6129943689190391E-6</v>
      </c>
      <c r="HF520">
        <v>0</v>
      </c>
      <c r="HG520">
        <v>2134</v>
      </c>
      <c r="HH520">
        <v>3</v>
      </c>
      <c r="HI520">
        <v>46</v>
      </c>
      <c r="HJ520">
        <v>6.4</v>
      </c>
      <c r="HK520">
        <v>6.4</v>
      </c>
      <c r="HL520">
        <v>1.3073699999999999</v>
      </c>
      <c r="HM520">
        <v>2.3584000000000001</v>
      </c>
      <c r="HN520">
        <v>1.4978</v>
      </c>
      <c r="HO520">
        <v>2.3010299999999999</v>
      </c>
      <c r="HP520">
        <v>1.5478499999999999</v>
      </c>
      <c r="HQ520">
        <v>2.35229</v>
      </c>
      <c r="HR520">
        <v>43.59</v>
      </c>
      <c r="HS520">
        <v>15.357900000000001</v>
      </c>
      <c r="HT520">
        <v>18</v>
      </c>
      <c r="HU520">
        <v>503.113</v>
      </c>
      <c r="HV520">
        <v>459.38099999999997</v>
      </c>
      <c r="HW520">
        <v>26.572099999999999</v>
      </c>
      <c r="HX520">
        <v>34.585799999999999</v>
      </c>
      <c r="HY520">
        <v>29.999400000000001</v>
      </c>
      <c r="HZ520">
        <v>34.4863</v>
      </c>
      <c r="IA520">
        <v>34.588299999999997</v>
      </c>
      <c r="IB520">
        <v>26.195900000000002</v>
      </c>
      <c r="IC520">
        <v>28.625599999999999</v>
      </c>
      <c r="ID520">
        <v>0</v>
      </c>
      <c r="IE520">
        <v>26.5763</v>
      </c>
      <c r="IF520">
        <v>552.67899999999997</v>
      </c>
      <c r="IG520">
        <v>23.902999999999999</v>
      </c>
      <c r="IH520">
        <v>100.321</v>
      </c>
      <c r="II520">
        <v>100.00700000000001</v>
      </c>
      <c r="IJ520" t="s">
        <v>2639</v>
      </c>
    </row>
    <row r="521" spans="1:244" x14ac:dyDescent="0.2">
      <c r="A521">
        <v>505</v>
      </c>
      <c r="B521">
        <v>1659809788.0999999</v>
      </c>
      <c r="C521">
        <v>13646.599999904631</v>
      </c>
      <c r="D521" t="s">
        <v>1401</v>
      </c>
      <c r="E521" t="s">
        <v>1402</v>
      </c>
      <c r="F521">
        <v>1</v>
      </c>
      <c r="G521" t="s">
        <v>373</v>
      </c>
      <c r="H521" t="s">
        <v>374</v>
      </c>
      <c r="I521" t="s">
        <v>375</v>
      </c>
      <c r="J521" t="s">
        <v>376</v>
      </c>
      <c r="K521" t="s">
        <v>377</v>
      </c>
      <c r="L521" t="s">
        <v>1192</v>
      </c>
      <c r="M521" t="s">
        <v>378</v>
      </c>
      <c r="N521">
        <v>1659809780.599999</v>
      </c>
      <c r="O521">
        <f t="shared" si="238"/>
        <v>2.9819087613797632E-3</v>
      </c>
      <c r="P521">
        <f t="shared" si="239"/>
        <v>2.981908761379763</v>
      </c>
      <c r="Q521">
        <f t="shared" si="240"/>
        <v>15.930602583601106</v>
      </c>
      <c r="R521">
        <f t="shared" si="241"/>
        <v>427.22693333333342</v>
      </c>
      <c r="S521">
        <f t="shared" si="242"/>
        <v>240.67823478410952</v>
      </c>
      <c r="T521">
        <f t="shared" si="243"/>
        <v>23.800350476381023</v>
      </c>
      <c r="U521">
        <f t="shared" si="244"/>
        <v>42.247903120129358</v>
      </c>
      <c r="V521">
        <f t="shared" si="245"/>
        <v>0.14870135693153272</v>
      </c>
      <c r="W521">
        <f t="shared" si="246"/>
        <v>2.9068379590482101</v>
      </c>
      <c r="X521">
        <f t="shared" si="247"/>
        <v>0.14460095679133955</v>
      </c>
      <c r="Y521">
        <f t="shared" si="248"/>
        <v>9.0734584864578471E-2</v>
      </c>
      <c r="Z521">
        <f t="shared" si="249"/>
        <v>321.5148296000001</v>
      </c>
      <c r="AA521">
        <f t="shared" si="250"/>
        <v>32.099182262299429</v>
      </c>
      <c r="AB521">
        <f t="shared" si="251"/>
        <v>31.605546666666669</v>
      </c>
      <c r="AC521">
        <f t="shared" si="252"/>
        <v>4.6695037863505604</v>
      </c>
      <c r="AD521">
        <f t="shared" si="253"/>
        <v>60.078779551631321</v>
      </c>
      <c r="AE521">
        <f t="shared" si="254"/>
        <v>2.7063079806468182</v>
      </c>
      <c r="AF521">
        <f t="shared" si="255"/>
        <v>4.5045987965202157</v>
      </c>
      <c r="AG521">
        <f t="shared" si="256"/>
        <v>1.9631958057037422</v>
      </c>
      <c r="AH521">
        <f t="shared" si="257"/>
        <v>-131.50217637684756</v>
      </c>
      <c r="AI521">
        <f t="shared" si="258"/>
        <v>-99.030362090622631</v>
      </c>
      <c r="AJ521">
        <f t="shared" si="259"/>
        <v>-7.6722101669927696</v>
      </c>
      <c r="AK521">
        <f t="shared" si="260"/>
        <v>83.310080965537125</v>
      </c>
      <c r="AL521">
        <f t="shared" si="261"/>
        <v>44.443449450500381</v>
      </c>
      <c r="AM521">
        <f t="shared" si="262"/>
        <v>2.9898828705838674</v>
      </c>
      <c r="AN521">
        <f t="shared" si="263"/>
        <v>15.930602583601106</v>
      </c>
      <c r="AO521">
        <v>517.37865976292676</v>
      </c>
      <c r="AP521">
        <v>473.18900606060578</v>
      </c>
      <c r="AQ521">
        <v>4.7994329522625492</v>
      </c>
      <c r="AR521">
        <v>65.640967639493695</v>
      </c>
      <c r="AS521">
        <f t="shared" si="264"/>
        <v>2.981908761379763</v>
      </c>
      <c r="AT521">
        <v>23.877815165464209</v>
      </c>
      <c r="AU521">
        <v>27.358794505494519</v>
      </c>
      <c r="AV521">
        <v>-2.3021107708640049E-4</v>
      </c>
      <c r="AW521">
        <v>85.652691204129724</v>
      </c>
      <c r="AX521">
        <v>0</v>
      </c>
      <c r="AY521">
        <v>0</v>
      </c>
      <c r="AZ521">
        <f t="shared" si="265"/>
        <v>1</v>
      </c>
      <c r="BA521">
        <f t="shared" si="266"/>
        <v>0</v>
      </c>
      <c r="BB521">
        <f t="shared" si="267"/>
        <v>51514.910105402487</v>
      </c>
      <c r="BC521">
        <f t="shared" si="268"/>
        <v>1999.992666666667</v>
      </c>
      <c r="BD521">
        <f t="shared" si="269"/>
        <v>1681.1938400000004</v>
      </c>
      <c r="BE521">
        <f t="shared" si="270"/>
        <v>0.84060000220000808</v>
      </c>
      <c r="BF521">
        <f t="shared" si="271"/>
        <v>0.16075800424601558</v>
      </c>
      <c r="BG521">
        <v>6</v>
      </c>
      <c r="BH521">
        <v>0.5</v>
      </c>
      <c r="BI521" t="s">
        <v>379</v>
      </c>
      <c r="BJ521">
        <v>2</v>
      </c>
      <c r="BK521" t="b">
        <v>1</v>
      </c>
      <c r="BL521">
        <v>1659809780.599999</v>
      </c>
      <c r="BM521">
        <v>427.22693333333342</v>
      </c>
      <c r="BN521">
        <v>482.0768666666666</v>
      </c>
      <c r="BO521">
        <v>27.36722</v>
      </c>
      <c r="BP521">
        <v>23.87850666666667</v>
      </c>
      <c r="BQ521">
        <v>425.89399999999989</v>
      </c>
      <c r="BR521">
        <v>27.354399999999998</v>
      </c>
      <c r="BS521">
        <v>500.13706666666673</v>
      </c>
      <c r="BT521">
        <v>98.788739999999976</v>
      </c>
      <c r="BU521">
        <v>9.9929753333333302E-2</v>
      </c>
      <c r="BV521">
        <v>30.973626666666672</v>
      </c>
      <c r="BW521">
        <v>31.605546666666669</v>
      </c>
      <c r="BX521">
        <v>999.89999999999986</v>
      </c>
      <c r="BY521">
        <v>0</v>
      </c>
      <c r="BZ521">
        <v>0</v>
      </c>
      <c r="CA521">
        <v>9992.1279999999988</v>
      </c>
      <c r="CB521">
        <v>0</v>
      </c>
      <c r="CC521">
        <v>214.26539999999989</v>
      </c>
      <c r="CD521">
        <v>-54.84971333333332</v>
      </c>
      <c r="CE521">
        <v>439.24786666666671</v>
      </c>
      <c r="CF521">
        <v>493.86946666666671</v>
      </c>
      <c r="CG521">
        <v>3.488716666666666</v>
      </c>
      <c r="CH521">
        <v>482.0768666666666</v>
      </c>
      <c r="CI521">
        <v>23.87850666666667</v>
      </c>
      <c r="CJ521">
        <v>2.7035740000000001</v>
      </c>
      <c r="CK521">
        <v>2.3589293333333332</v>
      </c>
      <c r="CL521">
        <v>22.30683333333333</v>
      </c>
      <c r="CM521">
        <v>20.084553333333339</v>
      </c>
      <c r="CN521">
        <v>1999.992666666667</v>
      </c>
      <c r="CO521">
        <v>0.97999919999999974</v>
      </c>
      <c r="CP521">
        <v>2.0000906666666669E-2</v>
      </c>
      <c r="CQ521">
        <v>0</v>
      </c>
      <c r="CR521">
        <v>2.436666666666667</v>
      </c>
      <c r="CS521">
        <v>0</v>
      </c>
      <c r="CT521">
        <v>19666.126666666671</v>
      </c>
      <c r="CU521">
        <v>17412.259999999998</v>
      </c>
      <c r="CV521">
        <v>43.912200000000013</v>
      </c>
      <c r="CW521">
        <v>45.061999999999998</v>
      </c>
      <c r="CX521">
        <v>43.979000000000013</v>
      </c>
      <c r="CY521">
        <v>43.370800000000003</v>
      </c>
      <c r="CZ521">
        <v>43.811999999999998</v>
      </c>
      <c r="DA521">
        <v>1959.992666666667</v>
      </c>
      <c r="DB521">
        <v>40</v>
      </c>
      <c r="DC521">
        <v>0</v>
      </c>
      <c r="DD521">
        <v>1659809787.3</v>
      </c>
      <c r="DE521">
        <v>0</v>
      </c>
      <c r="DF521">
        <v>1659809405.0999999</v>
      </c>
      <c r="DG521" t="s">
        <v>1197</v>
      </c>
      <c r="DH521">
        <v>1659809402.5999999</v>
      </c>
      <c r="DI521">
        <v>1659809405.0999999</v>
      </c>
      <c r="DJ521">
        <v>17</v>
      </c>
      <c r="DK521">
        <v>-0.01</v>
      </c>
      <c r="DL521">
        <v>-1E-3</v>
      </c>
      <c r="DM521">
        <v>1.2789999999999999</v>
      </c>
      <c r="DN521">
        <v>1.7000000000000001E-2</v>
      </c>
      <c r="DO521">
        <v>400</v>
      </c>
      <c r="DP521">
        <v>24</v>
      </c>
      <c r="DQ521">
        <v>0.2</v>
      </c>
      <c r="DR521">
        <v>0.03</v>
      </c>
      <c r="DS521">
        <v>14.49681052460094</v>
      </c>
      <c r="DT521">
        <v>10.218863117341369</v>
      </c>
      <c r="DU521">
        <v>0.74040061467246088</v>
      </c>
      <c r="DV521">
        <v>0</v>
      </c>
      <c r="DW521">
        <v>-54.234782926829268</v>
      </c>
      <c r="DX521">
        <v>-8.1222668989547753</v>
      </c>
      <c r="DY521">
        <v>0.83432450898548638</v>
      </c>
      <c r="DZ521">
        <v>0</v>
      </c>
      <c r="EA521">
        <v>3.497700731707317</v>
      </c>
      <c r="EB521">
        <v>-0.13312975609756081</v>
      </c>
      <c r="EC521">
        <v>1.37283014404628E-2</v>
      </c>
      <c r="ED521">
        <v>1</v>
      </c>
      <c r="EE521">
        <v>1.963530495299614</v>
      </c>
      <c r="EF521">
        <v>-1.2098411861480409E-2</v>
      </c>
      <c r="EG521">
        <v>1.109721947998045E-3</v>
      </c>
      <c r="EH521">
        <v>1</v>
      </c>
      <c r="EI521">
        <v>0.14834147206153481</v>
      </c>
      <c r="EJ521">
        <v>7.7249094853857562E-3</v>
      </c>
      <c r="EK521">
        <v>6.806607699661061E-4</v>
      </c>
      <c r="EL521">
        <v>1</v>
      </c>
      <c r="EM521">
        <v>3</v>
      </c>
      <c r="EN521">
        <v>6</v>
      </c>
      <c r="EO521" t="s">
        <v>1198</v>
      </c>
      <c r="EP521">
        <v>2.9401099999999998</v>
      </c>
      <c r="EQ521">
        <v>2.8006199999999999</v>
      </c>
      <c r="ER521">
        <v>9.6751299999999998E-2</v>
      </c>
      <c r="ES521">
        <v>0.105266</v>
      </c>
      <c r="ET521">
        <v>0.116715</v>
      </c>
      <c r="EU521">
        <v>0.106116</v>
      </c>
      <c r="EV521">
        <v>18464.900000000001</v>
      </c>
      <c r="EW521">
        <v>19177.099999999999</v>
      </c>
      <c r="EX521">
        <v>23787.9</v>
      </c>
      <c r="EY521">
        <v>24959.1</v>
      </c>
      <c r="EZ521">
        <v>33642.400000000001</v>
      </c>
      <c r="FA521">
        <v>35635.9</v>
      </c>
      <c r="FB521">
        <v>43390.7</v>
      </c>
      <c r="FC521">
        <v>46147.8</v>
      </c>
      <c r="FD521">
        <v>1.9353</v>
      </c>
      <c r="FE521">
        <v>1.7697799999999999</v>
      </c>
      <c r="FF521">
        <v>8.84794E-2</v>
      </c>
      <c r="FG521">
        <v>0</v>
      </c>
      <c r="FH521">
        <v>30.156099999999999</v>
      </c>
      <c r="FI521">
        <v>999.9</v>
      </c>
      <c r="FJ521">
        <v>41.8</v>
      </c>
      <c r="FK521">
        <v>41.7</v>
      </c>
      <c r="FL521">
        <v>34.333199999999998</v>
      </c>
      <c r="FM521">
        <v>63.494300000000003</v>
      </c>
      <c r="FN521">
        <v>26.0016</v>
      </c>
      <c r="FO521">
        <v>1</v>
      </c>
      <c r="FP521">
        <v>0.61436500000000005</v>
      </c>
      <c r="FQ521">
        <v>2.6084100000000001</v>
      </c>
      <c r="FR521">
        <v>20.2987</v>
      </c>
      <c r="FS521">
        <v>5.2105499999999996</v>
      </c>
      <c r="FT521">
        <v>11.908099999999999</v>
      </c>
      <c r="FU521">
        <v>5.0011999999999999</v>
      </c>
      <c r="FV521">
        <v>3.2902999999999998</v>
      </c>
      <c r="FW521">
        <v>9999</v>
      </c>
      <c r="FX521">
        <v>9999</v>
      </c>
      <c r="FY521">
        <v>9999</v>
      </c>
      <c r="FZ521">
        <v>999.9</v>
      </c>
      <c r="GA521">
        <v>1.8598399999999999</v>
      </c>
      <c r="GB521">
        <v>1.8548500000000001</v>
      </c>
      <c r="GC521">
        <v>1.8579699999999999</v>
      </c>
      <c r="GD521">
        <v>1.85653</v>
      </c>
      <c r="GE521">
        <v>1.85517</v>
      </c>
      <c r="GF521">
        <v>1.8547199999999999</v>
      </c>
      <c r="GG521">
        <v>1.85364</v>
      </c>
      <c r="GH521">
        <v>1.8565700000000001</v>
      </c>
      <c r="GI521">
        <v>0</v>
      </c>
      <c r="GJ521">
        <v>0</v>
      </c>
      <c r="GK521">
        <v>0</v>
      </c>
      <c r="GL521">
        <v>0</v>
      </c>
      <c r="GM521" t="s">
        <v>382</v>
      </c>
      <c r="GN521" t="s">
        <v>383</v>
      </c>
      <c r="GO521" t="s">
        <v>384</v>
      </c>
      <c r="GP521" t="s">
        <v>384</v>
      </c>
      <c r="GQ521" t="s">
        <v>384</v>
      </c>
      <c r="GR521" t="s">
        <v>384</v>
      </c>
      <c r="GS521">
        <v>0</v>
      </c>
      <c r="GT521">
        <v>100</v>
      </c>
      <c r="GU521">
        <v>100</v>
      </c>
      <c r="GV521">
        <v>1.4019999999999999</v>
      </c>
      <c r="GW521">
        <v>1.2800000000000001E-2</v>
      </c>
      <c r="GX521">
        <v>0.27761382284396391</v>
      </c>
      <c r="GY521">
        <v>3.0239061252787889E-3</v>
      </c>
      <c r="GZ521">
        <v>-1.398580452151984E-6</v>
      </c>
      <c r="HA521">
        <v>2.8030378366047371E-10</v>
      </c>
      <c r="HB521">
        <v>-7.1345895132161177E-2</v>
      </c>
      <c r="HC521">
        <v>1.0309082032153079E-2</v>
      </c>
      <c r="HD521">
        <v>-3.6321104004466529E-4</v>
      </c>
      <c r="HE521">
        <v>3.6129943689190391E-6</v>
      </c>
      <c r="HF521">
        <v>0</v>
      </c>
      <c r="HG521">
        <v>2134</v>
      </c>
      <c r="HH521">
        <v>3</v>
      </c>
      <c r="HI521">
        <v>46</v>
      </c>
      <c r="HJ521">
        <v>6.4</v>
      </c>
      <c r="HK521">
        <v>6.4</v>
      </c>
      <c r="HL521">
        <v>1.3208</v>
      </c>
      <c r="HM521">
        <v>2.34985</v>
      </c>
      <c r="HN521">
        <v>1.4978</v>
      </c>
      <c r="HO521">
        <v>2.3010299999999999</v>
      </c>
      <c r="HP521">
        <v>1.5478499999999999</v>
      </c>
      <c r="HQ521">
        <v>2.4597199999999999</v>
      </c>
      <c r="HR521">
        <v>43.59</v>
      </c>
      <c r="HS521">
        <v>15.3841</v>
      </c>
      <c r="HT521">
        <v>18</v>
      </c>
      <c r="HU521">
        <v>503.02300000000002</v>
      </c>
      <c r="HV521">
        <v>459.416</v>
      </c>
      <c r="HW521">
        <v>26.576799999999999</v>
      </c>
      <c r="HX521">
        <v>34.5839</v>
      </c>
      <c r="HY521">
        <v>29.999400000000001</v>
      </c>
      <c r="HZ521">
        <v>34.484400000000001</v>
      </c>
      <c r="IA521">
        <v>34.586399999999998</v>
      </c>
      <c r="IB521">
        <v>26.456900000000001</v>
      </c>
      <c r="IC521">
        <v>28.625599999999999</v>
      </c>
      <c r="ID521">
        <v>0</v>
      </c>
      <c r="IE521">
        <v>26.594000000000001</v>
      </c>
      <c r="IF521">
        <v>552.67899999999997</v>
      </c>
      <c r="IG521">
        <v>23.902999999999999</v>
      </c>
      <c r="IH521">
        <v>100.321</v>
      </c>
      <c r="II521">
        <v>100.00700000000001</v>
      </c>
      <c r="IJ521" t="s">
        <v>2639</v>
      </c>
    </row>
    <row r="522" spans="1:244" x14ac:dyDescent="0.2">
      <c r="A522">
        <v>506</v>
      </c>
      <c r="B522">
        <v>1659809789.0999999</v>
      </c>
      <c r="C522">
        <v>13647.599999904631</v>
      </c>
      <c r="D522" t="s">
        <v>1403</v>
      </c>
      <c r="E522" t="s">
        <v>1404</v>
      </c>
      <c r="F522">
        <v>1</v>
      </c>
      <c r="G522" t="s">
        <v>373</v>
      </c>
      <c r="H522" t="s">
        <v>374</v>
      </c>
      <c r="I522" t="s">
        <v>375</v>
      </c>
      <c r="J522" t="s">
        <v>376</v>
      </c>
      <c r="K522" t="s">
        <v>377</v>
      </c>
      <c r="L522" t="s">
        <v>1192</v>
      </c>
      <c r="M522" t="s">
        <v>378</v>
      </c>
      <c r="N522">
        <v>1659809781.0999999</v>
      </c>
      <c r="O522">
        <f t="shared" si="238"/>
        <v>2.9825339331667005E-3</v>
      </c>
      <c r="P522">
        <f t="shared" si="239"/>
        <v>2.9825339331667005</v>
      </c>
      <c r="Q522">
        <f t="shared" si="240"/>
        <v>16.033995889339746</v>
      </c>
      <c r="R522">
        <f t="shared" si="241"/>
        <v>429.58512500000012</v>
      </c>
      <c r="S522">
        <f t="shared" si="242"/>
        <v>241.89528134958744</v>
      </c>
      <c r="T522">
        <f t="shared" si="243"/>
        <v>23.920679986348645</v>
      </c>
      <c r="U522">
        <f t="shared" si="244"/>
        <v>42.48106141090755</v>
      </c>
      <c r="V522">
        <f t="shared" si="245"/>
        <v>0.14874934271920681</v>
      </c>
      <c r="W522">
        <f t="shared" si="246"/>
        <v>2.9070321863627884</v>
      </c>
      <c r="X522">
        <f t="shared" si="247"/>
        <v>0.14464660106829785</v>
      </c>
      <c r="Y522">
        <f t="shared" si="248"/>
        <v>9.0763315194436173E-2</v>
      </c>
      <c r="Z522">
        <f t="shared" si="249"/>
        <v>321.51460349999996</v>
      </c>
      <c r="AA522">
        <f t="shared" si="250"/>
        <v>32.098977368944198</v>
      </c>
      <c r="AB522">
        <f t="shared" si="251"/>
        <v>31.604556250000002</v>
      </c>
      <c r="AC522">
        <f t="shared" si="252"/>
        <v>4.6692412708720665</v>
      </c>
      <c r="AD522">
        <f t="shared" si="253"/>
        <v>60.077438711169172</v>
      </c>
      <c r="AE522">
        <f t="shared" si="254"/>
        <v>2.7062521468684042</v>
      </c>
      <c r="AF522">
        <f t="shared" si="255"/>
        <v>4.504606396219879</v>
      </c>
      <c r="AG522">
        <f t="shared" si="256"/>
        <v>1.9629891240036623</v>
      </c>
      <c r="AH522">
        <f t="shared" si="257"/>
        <v>-131.52974645265149</v>
      </c>
      <c r="AI522">
        <f t="shared" si="258"/>
        <v>-98.877120642958275</v>
      </c>
      <c r="AJ522">
        <f t="shared" si="259"/>
        <v>-7.6597899280171626</v>
      </c>
      <c r="AK522">
        <f t="shared" si="260"/>
        <v>83.447946476373019</v>
      </c>
      <c r="AL522">
        <f t="shared" si="261"/>
        <v>44.510273834531745</v>
      </c>
      <c r="AM522">
        <f t="shared" si="262"/>
        <v>2.989420829281269</v>
      </c>
      <c r="AN522">
        <f t="shared" si="263"/>
        <v>16.033995889339746</v>
      </c>
      <c r="AO522">
        <v>522.46418805334849</v>
      </c>
      <c r="AP522">
        <v>478.04190303030299</v>
      </c>
      <c r="AQ522">
        <v>4.8199936619822106</v>
      </c>
      <c r="AR522">
        <v>65.640967639493695</v>
      </c>
      <c r="AS522">
        <f t="shared" si="264"/>
        <v>2.9825339331667005</v>
      </c>
      <c r="AT522">
        <v>23.877242559117771</v>
      </c>
      <c r="AU522">
        <v>27.35871978021979</v>
      </c>
      <c r="AV522">
        <v>-1.9386330474470379E-4</v>
      </c>
      <c r="AW522">
        <v>85.652691204129724</v>
      </c>
      <c r="AX522">
        <v>0</v>
      </c>
      <c r="AY522">
        <v>0</v>
      </c>
      <c r="AZ522">
        <f t="shared" si="265"/>
        <v>1</v>
      </c>
      <c r="BA522">
        <f t="shared" si="266"/>
        <v>0</v>
      </c>
      <c r="BB522">
        <f t="shared" si="267"/>
        <v>51520.398826950266</v>
      </c>
      <c r="BC522">
        <f t="shared" si="268"/>
        <v>1999.99125</v>
      </c>
      <c r="BD522">
        <f t="shared" si="269"/>
        <v>1681.1926499999997</v>
      </c>
      <c r="BE522">
        <f t="shared" si="270"/>
        <v>0.84060000262501133</v>
      </c>
      <c r="BF522">
        <f t="shared" si="271"/>
        <v>0.16075800506627214</v>
      </c>
      <c r="BG522">
        <v>6</v>
      </c>
      <c r="BH522">
        <v>0.5</v>
      </c>
      <c r="BI522" t="s">
        <v>379</v>
      </c>
      <c r="BJ522">
        <v>2</v>
      </c>
      <c r="BK522" t="b">
        <v>1</v>
      </c>
      <c r="BL522">
        <v>1659809781.0999999</v>
      </c>
      <c r="BM522">
        <v>429.58512500000012</v>
      </c>
      <c r="BN522">
        <v>484.52362499999998</v>
      </c>
      <c r="BO522">
        <v>27.366681249999999</v>
      </c>
      <c r="BP522">
        <v>23.878493750000001</v>
      </c>
      <c r="BQ522">
        <v>428.24756250000002</v>
      </c>
      <c r="BR522">
        <v>27.353862500000002</v>
      </c>
      <c r="BS522">
        <v>500.13543750000002</v>
      </c>
      <c r="BT522">
        <v>98.788681249999996</v>
      </c>
      <c r="BU522">
        <v>9.9895049999999999E-2</v>
      </c>
      <c r="BV522">
        <v>30.973656250000001</v>
      </c>
      <c r="BW522">
        <v>31.604556250000002</v>
      </c>
      <c r="BX522">
        <v>999.9</v>
      </c>
      <c r="BY522">
        <v>0</v>
      </c>
      <c r="BZ522">
        <v>0</v>
      </c>
      <c r="CA522">
        <v>9993.2450000000008</v>
      </c>
      <c r="CB522">
        <v>0</v>
      </c>
      <c r="CC522">
        <v>214.26218750000001</v>
      </c>
      <c r="CD522">
        <v>-54.938274999999997</v>
      </c>
      <c r="CE522">
        <v>441.67212500000011</v>
      </c>
      <c r="CF522">
        <v>496.37606249999999</v>
      </c>
      <c r="CG522">
        <v>3.4881887499999999</v>
      </c>
      <c r="CH522">
        <v>484.52362499999998</v>
      </c>
      <c r="CI522">
        <v>23.878493750000001</v>
      </c>
      <c r="CJ522">
        <v>2.7035193749999999</v>
      </c>
      <c r="CK522">
        <v>2.3589268749999999</v>
      </c>
      <c r="CL522">
        <v>22.3065</v>
      </c>
      <c r="CM522">
        <v>20.0845375</v>
      </c>
      <c r="CN522">
        <v>1999.99125</v>
      </c>
      <c r="CO522">
        <v>0.97999918750000004</v>
      </c>
      <c r="CP522">
        <v>2.0000918749999999E-2</v>
      </c>
      <c r="CQ522">
        <v>0</v>
      </c>
      <c r="CR522">
        <v>2.3995625</v>
      </c>
      <c r="CS522">
        <v>0</v>
      </c>
      <c r="CT522">
        <v>19665.337500000001</v>
      </c>
      <c r="CU522">
        <v>17412.243750000001</v>
      </c>
      <c r="CV522">
        <v>43.909875</v>
      </c>
      <c r="CW522">
        <v>45.061999999999998</v>
      </c>
      <c r="CX522">
        <v>43.976374999999997</v>
      </c>
      <c r="CY522">
        <v>43.371062500000001</v>
      </c>
      <c r="CZ522">
        <v>43.811999999999998</v>
      </c>
      <c r="DA522">
        <v>1959.99125</v>
      </c>
      <c r="DB522">
        <v>40</v>
      </c>
      <c r="DC522">
        <v>0</v>
      </c>
      <c r="DD522">
        <v>1659809788.5</v>
      </c>
      <c r="DE522">
        <v>0</v>
      </c>
      <c r="DF522">
        <v>1659809405.0999999</v>
      </c>
      <c r="DG522" t="s">
        <v>1197</v>
      </c>
      <c r="DH522">
        <v>1659809402.5999999</v>
      </c>
      <c r="DI522">
        <v>1659809405.0999999</v>
      </c>
      <c r="DJ522">
        <v>17</v>
      </c>
      <c r="DK522">
        <v>-0.01</v>
      </c>
      <c r="DL522">
        <v>-1E-3</v>
      </c>
      <c r="DM522">
        <v>1.2789999999999999</v>
      </c>
      <c r="DN522">
        <v>1.7000000000000001E-2</v>
      </c>
      <c r="DO522">
        <v>400</v>
      </c>
      <c r="DP522">
        <v>24</v>
      </c>
      <c r="DQ522">
        <v>0.2</v>
      </c>
      <c r="DR522">
        <v>0.03</v>
      </c>
      <c r="DS522">
        <v>14.700131971685501</v>
      </c>
      <c r="DT522">
        <v>10.294378868805421</v>
      </c>
      <c r="DU522">
        <v>0.77004575381490514</v>
      </c>
      <c r="DV522">
        <v>0</v>
      </c>
      <c r="DW522">
        <v>-54.5154225</v>
      </c>
      <c r="DX522">
        <v>-7.8699726078798466</v>
      </c>
      <c r="DY522">
        <v>0.78954426775434849</v>
      </c>
      <c r="DZ522">
        <v>0</v>
      </c>
      <c r="EA522">
        <v>3.4936379999999998</v>
      </c>
      <c r="EB522">
        <v>-0.1082298686679224</v>
      </c>
      <c r="EC522">
        <v>1.085359299955548E-2</v>
      </c>
      <c r="ED522">
        <v>1</v>
      </c>
      <c r="EE522">
        <v>1.963342261432572</v>
      </c>
      <c r="EF522">
        <v>-1.245074834181778E-2</v>
      </c>
      <c r="EG522">
        <v>1.138569293551791E-3</v>
      </c>
      <c r="EH522">
        <v>1</v>
      </c>
      <c r="EI522">
        <v>0.14844747829561031</v>
      </c>
      <c r="EJ522">
        <v>6.2127636753769996E-3</v>
      </c>
      <c r="EK522">
        <v>6.2137011497113666E-4</v>
      </c>
      <c r="EL522">
        <v>1</v>
      </c>
      <c r="EM522">
        <v>3</v>
      </c>
      <c r="EN522">
        <v>6</v>
      </c>
      <c r="EO522" t="s">
        <v>1198</v>
      </c>
      <c r="EP522">
        <v>2.9401899999999999</v>
      </c>
      <c r="EQ522">
        <v>2.8007</v>
      </c>
      <c r="ER522">
        <v>9.7482100000000002E-2</v>
      </c>
      <c r="ES522">
        <v>0.106</v>
      </c>
      <c r="ET522">
        <v>0.116715</v>
      </c>
      <c r="EU522">
        <v>0.106115</v>
      </c>
      <c r="EV522">
        <v>18450.099999999999</v>
      </c>
      <c r="EW522">
        <v>19161.400000000001</v>
      </c>
      <c r="EX522">
        <v>23788</v>
      </c>
      <c r="EY522">
        <v>24959.1</v>
      </c>
      <c r="EZ522">
        <v>33642.6</v>
      </c>
      <c r="FA522">
        <v>35636.1</v>
      </c>
      <c r="FB522">
        <v>43390.8</v>
      </c>
      <c r="FC522">
        <v>46148</v>
      </c>
      <c r="FD522">
        <v>1.9352799999999999</v>
      </c>
      <c r="FE522">
        <v>1.76973</v>
      </c>
      <c r="FF522">
        <v>8.8159000000000001E-2</v>
      </c>
      <c r="FG522">
        <v>0</v>
      </c>
      <c r="FH522">
        <v>30.1555</v>
      </c>
      <c r="FI522">
        <v>999.9</v>
      </c>
      <c r="FJ522">
        <v>41.8</v>
      </c>
      <c r="FK522">
        <v>41.7</v>
      </c>
      <c r="FL522">
        <v>34.332099999999997</v>
      </c>
      <c r="FM522">
        <v>63.574300000000001</v>
      </c>
      <c r="FN522">
        <v>26.6707</v>
      </c>
      <c r="FO522">
        <v>1</v>
      </c>
      <c r="FP522">
        <v>0.61418200000000001</v>
      </c>
      <c r="FQ522">
        <v>2.6046399999999998</v>
      </c>
      <c r="FR522">
        <v>20.2988</v>
      </c>
      <c r="FS522">
        <v>5.2108499999999998</v>
      </c>
      <c r="FT522">
        <v>11.908099999999999</v>
      </c>
      <c r="FU522">
        <v>5.0011999999999999</v>
      </c>
      <c r="FV522">
        <v>3.2902800000000001</v>
      </c>
      <c r="FW522">
        <v>9999</v>
      </c>
      <c r="FX522">
        <v>9999</v>
      </c>
      <c r="FY522">
        <v>9999</v>
      </c>
      <c r="FZ522">
        <v>999.9</v>
      </c>
      <c r="GA522">
        <v>1.8598300000000001</v>
      </c>
      <c r="GB522">
        <v>1.8548500000000001</v>
      </c>
      <c r="GC522">
        <v>1.8579699999999999</v>
      </c>
      <c r="GD522">
        <v>1.85653</v>
      </c>
      <c r="GE522">
        <v>1.8551800000000001</v>
      </c>
      <c r="GF522">
        <v>1.85473</v>
      </c>
      <c r="GG522">
        <v>1.85365</v>
      </c>
      <c r="GH522">
        <v>1.8565700000000001</v>
      </c>
      <c r="GI522">
        <v>0</v>
      </c>
      <c r="GJ522">
        <v>0</v>
      </c>
      <c r="GK522">
        <v>0</v>
      </c>
      <c r="GL522">
        <v>0</v>
      </c>
      <c r="GM522" t="s">
        <v>382</v>
      </c>
      <c r="GN522" t="s">
        <v>383</v>
      </c>
      <c r="GO522" t="s">
        <v>384</v>
      </c>
      <c r="GP522" t="s">
        <v>384</v>
      </c>
      <c r="GQ522" t="s">
        <v>384</v>
      </c>
      <c r="GR522" t="s">
        <v>384</v>
      </c>
      <c r="GS522">
        <v>0</v>
      </c>
      <c r="GT522">
        <v>100</v>
      </c>
      <c r="GU522">
        <v>100</v>
      </c>
      <c r="GV522">
        <v>1.4119999999999999</v>
      </c>
      <c r="GW522">
        <v>1.2800000000000001E-2</v>
      </c>
      <c r="GX522">
        <v>0.27761382284396391</v>
      </c>
      <c r="GY522">
        <v>3.0239061252787889E-3</v>
      </c>
      <c r="GZ522">
        <v>-1.398580452151984E-6</v>
      </c>
      <c r="HA522">
        <v>2.8030378366047371E-10</v>
      </c>
      <c r="HB522">
        <v>-7.1345895132161177E-2</v>
      </c>
      <c r="HC522">
        <v>1.0309082032153079E-2</v>
      </c>
      <c r="HD522">
        <v>-3.6321104004466529E-4</v>
      </c>
      <c r="HE522">
        <v>3.6129943689190391E-6</v>
      </c>
      <c r="HF522">
        <v>0</v>
      </c>
      <c r="HG522">
        <v>2134</v>
      </c>
      <c r="HH522">
        <v>3</v>
      </c>
      <c r="HI522">
        <v>46</v>
      </c>
      <c r="HJ522">
        <v>6.4</v>
      </c>
      <c r="HK522">
        <v>6.4</v>
      </c>
      <c r="HL522">
        <v>1.32812</v>
      </c>
      <c r="HM522">
        <v>2.36328</v>
      </c>
      <c r="HN522">
        <v>1.4978</v>
      </c>
      <c r="HO522">
        <v>2.3010299999999999</v>
      </c>
      <c r="HP522">
        <v>1.5478499999999999</v>
      </c>
      <c r="HQ522">
        <v>2.4340799999999998</v>
      </c>
      <c r="HR522">
        <v>43.59</v>
      </c>
      <c r="HS522">
        <v>15.375400000000001</v>
      </c>
      <c r="HT522">
        <v>18</v>
      </c>
      <c r="HU522">
        <v>502.99900000000002</v>
      </c>
      <c r="HV522">
        <v>459.375</v>
      </c>
      <c r="HW522">
        <v>26.579799999999999</v>
      </c>
      <c r="HX522">
        <v>34.582599999999999</v>
      </c>
      <c r="HY522">
        <v>29.999300000000002</v>
      </c>
      <c r="HZ522">
        <v>34.483199999999997</v>
      </c>
      <c r="IA522">
        <v>34.5852</v>
      </c>
      <c r="IB522">
        <v>26.597899999999999</v>
      </c>
      <c r="IC522">
        <v>28.625599999999999</v>
      </c>
      <c r="ID522">
        <v>0</v>
      </c>
      <c r="IE522">
        <v>26.594000000000001</v>
      </c>
      <c r="IF522">
        <v>562.721</v>
      </c>
      <c r="IG522">
        <v>23.902999999999999</v>
      </c>
      <c r="IH522">
        <v>100.322</v>
      </c>
      <c r="II522">
        <v>100.00700000000001</v>
      </c>
      <c r="IJ522" t="s">
        <v>2639</v>
      </c>
    </row>
    <row r="523" spans="1:244" x14ac:dyDescent="0.2">
      <c r="A523">
        <v>507</v>
      </c>
      <c r="B523">
        <v>1659809790.0999999</v>
      </c>
      <c r="C523">
        <v>13648.599999904631</v>
      </c>
      <c r="D523" t="s">
        <v>1405</v>
      </c>
      <c r="E523" t="s">
        <v>1406</v>
      </c>
      <c r="F523">
        <v>1</v>
      </c>
      <c r="G523" t="s">
        <v>373</v>
      </c>
      <c r="H523" t="s">
        <v>374</v>
      </c>
      <c r="I523" t="s">
        <v>375</v>
      </c>
      <c r="J523" t="s">
        <v>376</v>
      </c>
      <c r="K523" t="s">
        <v>377</v>
      </c>
      <c r="L523" t="s">
        <v>1192</v>
      </c>
      <c r="M523" t="s">
        <v>378</v>
      </c>
      <c r="N523">
        <v>1659809782.599999</v>
      </c>
      <c r="O523">
        <f t="shared" si="238"/>
        <v>2.9826047009402393E-3</v>
      </c>
      <c r="P523">
        <f t="shared" si="239"/>
        <v>2.9826047009402394</v>
      </c>
      <c r="Q523">
        <f t="shared" si="240"/>
        <v>16.220903831245757</v>
      </c>
      <c r="R523">
        <f t="shared" si="241"/>
        <v>436.72046666666671</v>
      </c>
      <c r="S523">
        <f t="shared" si="242"/>
        <v>246.82800529261516</v>
      </c>
      <c r="T523">
        <f t="shared" si="243"/>
        <v>24.408456054017361</v>
      </c>
      <c r="U523">
        <f t="shared" si="244"/>
        <v>43.186640453891044</v>
      </c>
      <c r="V523">
        <f t="shared" si="245"/>
        <v>0.14879418024621366</v>
      </c>
      <c r="W523">
        <f t="shared" si="246"/>
        <v>2.9066032056349642</v>
      </c>
      <c r="X523">
        <f t="shared" si="247"/>
        <v>0.14468841372124289</v>
      </c>
      <c r="Y523">
        <f t="shared" si="248"/>
        <v>9.0789708814079051E-2</v>
      </c>
      <c r="Z523">
        <f t="shared" si="249"/>
        <v>321.51153119999998</v>
      </c>
      <c r="AA523">
        <f t="shared" si="250"/>
        <v>32.099558237144301</v>
      </c>
      <c r="AB523">
        <f t="shared" si="251"/>
        <v>31.601806666666668</v>
      </c>
      <c r="AC523">
        <f t="shared" si="252"/>
        <v>4.6685125457852683</v>
      </c>
      <c r="AD523">
        <f t="shared" si="253"/>
        <v>60.071041773155798</v>
      </c>
      <c r="AE523">
        <f t="shared" si="254"/>
        <v>2.7060355554928681</v>
      </c>
      <c r="AF523">
        <f t="shared" si="255"/>
        <v>4.5047255309997398</v>
      </c>
      <c r="AG523">
        <f t="shared" si="256"/>
        <v>1.9624769902924002</v>
      </c>
      <c r="AH523">
        <f t="shared" si="257"/>
        <v>-131.53286731146454</v>
      </c>
      <c r="AI523">
        <f t="shared" si="258"/>
        <v>-98.358997808436811</v>
      </c>
      <c r="AJ523">
        <f t="shared" si="259"/>
        <v>-7.6206907255451055</v>
      </c>
      <c r="AK523">
        <f t="shared" si="260"/>
        <v>83.998975354553522</v>
      </c>
      <c r="AL523">
        <f t="shared" si="261"/>
        <v>44.66949072680913</v>
      </c>
      <c r="AM523">
        <f t="shared" si="262"/>
        <v>2.9877341551924377</v>
      </c>
      <c r="AN523">
        <f t="shared" si="263"/>
        <v>16.220903831245757</v>
      </c>
      <c r="AO523">
        <v>527.59446841163424</v>
      </c>
      <c r="AP523">
        <v>482.87847878787852</v>
      </c>
      <c r="AQ523">
        <v>4.8324007426012248</v>
      </c>
      <c r="AR523">
        <v>65.640967639493695</v>
      </c>
      <c r="AS523">
        <f t="shared" si="264"/>
        <v>2.9826047009402394</v>
      </c>
      <c r="AT523">
        <v>23.877167529678069</v>
      </c>
      <c r="AU523">
        <v>27.358075824175849</v>
      </c>
      <c r="AV523">
        <v>-9.1258133577887479E-5</v>
      </c>
      <c r="AW523">
        <v>85.652691204129724</v>
      </c>
      <c r="AX523">
        <v>0</v>
      </c>
      <c r="AY523">
        <v>0</v>
      </c>
      <c r="AZ523">
        <f t="shared" si="265"/>
        <v>1</v>
      </c>
      <c r="BA523">
        <f t="shared" si="266"/>
        <v>0</v>
      </c>
      <c r="BB523">
        <f t="shared" si="267"/>
        <v>51508.183310360117</v>
      </c>
      <c r="BC523">
        <f t="shared" si="268"/>
        <v>1999.972</v>
      </c>
      <c r="BD523">
        <f t="shared" si="269"/>
        <v>1681.1764799999999</v>
      </c>
      <c r="BE523">
        <f t="shared" si="270"/>
        <v>0.8406000084001175</v>
      </c>
      <c r="BF523">
        <f t="shared" si="271"/>
        <v>0.16075801621222696</v>
      </c>
      <c r="BG523">
        <v>6</v>
      </c>
      <c r="BH523">
        <v>0.5</v>
      </c>
      <c r="BI523" t="s">
        <v>379</v>
      </c>
      <c r="BJ523">
        <v>2</v>
      </c>
      <c r="BK523" t="b">
        <v>1</v>
      </c>
      <c r="BL523">
        <v>1659809782.599999</v>
      </c>
      <c r="BM523">
        <v>436.72046666666671</v>
      </c>
      <c r="BN523">
        <v>491.87520000000001</v>
      </c>
      <c r="BO523">
        <v>27.364506666666671</v>
      </c>
      <c r="BP523">
        <v>23.878246666666669</v>
      </c>
      <c r="BQ523">
        <v>435.36880000000008</v>
      </c>
      <c r="BR523">
        <v>27.351686666666669</v>
      </c>
      <c r="BS523">
        <v>500.13073333333341</v>
      </c>
      <c r="BT523">
        <v>98.788646666666665</v>
      </c>
      <c r="BU523">
        <v>9.9872993333333326E-2</v>
      </c>
      <c r="BV523">
        <v>30.974119999999999</v>
      </c>
      <c r="BW523">
        <v>31.601806666666668</v>
      </c>
      <c r="BX523">
        <v>999.89999999999986</v>
      </c>
      <c r="BY523">
        <v>0</v>
      </c>
      <c r="BZ523">
        <v>0</v>
      </c>
      <c r="CA523">
        <v>9990.7946666666649</v>
      </c>
      <c r="CB523">
        <v>0</v>
      </c>
      <c r="CC523">
        <v>214.3854</v>
      </c>
      <c r="CD523">
        <v>-55.154566666666668</v>
      </c>
      <c r="CE523">
        <v>449.00726666666668</v>
      </c>
      <c r="CF523">
        <v>503.90740000000011</v>
      </c>
      <c r="CG523">
        <v>3.4862613333333332</v>
      </c>
      <c r="CH523">
        <v>491.87520000000001</v>
      </c>
      <c r="CI523">
        <v>23.878246666666669</v>
      </c>
      <c r="CJ523">
        <v>2.7033033333333329</v>
      </c>
      <c r="CK523">
        <v>2.3589020000000001</v>
      </c>
      <c r="CL523">
        <v>22.305186666666671</v>
      </c>
      <c r="CM523">
        <v>20.084366666666671</v>
      </c>
      <c r="CN523">
        <v>1999.972</v>
      </c>
      <c r="CO523">
        <v>0.97999899999999973</v>
      </c>
      <c r="CP523">
        <v>2.0001100000000001E-2</v>
      </c>
      <c r="CQ523">
        <v>0</v>
      </c>
      <c r="CR523">
        <v>2.636133333333333</v>
      </c>
      <c r="CS523">
        <v>0</v>
      </c>
      <c r="CT523">
        <v>19663.52</v>
      </c>
      <c r="CU523">
        <v>17412.07333333333</v>
      </c>
      <c r="CV523">
        <v>43.912199999999999</v>
      </c>
      <c r="CW523">
        <v>45.061999999999998</v>
      </c>
      <c r="CX523">
        <v>43.974800000000002</v>
      </c>
      <c r="CY523">
        <v>43.370800000000003</v>
      </c>
      <c r="CZ523">
        <v>43.811999999999998</v>
      </c>
      <c r="DA523">
        <v>1959.972</v>
      </c>
      <c r="DB523">
        <v>40</v>
      </c>
      <c r="DC523">
        <v>0</v>
      </c>
      <c r="DD523">
        <v>1659809789.0999999</v>
      </c>
      <c r="DE523">
        <v>0</v>
      </c>
      <c r="DF523">
        <v>1659809405.0999999</v>
      </c>
      <c r="DG523" t="s">
        <v>1197</v>
      </c>
      <c r="DH523">
        <v>1659809402.5999999</v>
      </c>
      <c r="DI523">
        <v>1659809405.0999999</v>
      </c>
      <c r="DJ523">
        <v>17</v>
      </c>
      <c r="DK523">
        <v>-0.01</v>
      </c>
      <c r="DL523">
        <v>-1E-3</v>
      </c>
      <c r="DM523">
        <v>1.2789999999999999</v>
      </c>
      <c r="DN523">
        <v>1.7000000000000001E-2</v>
      </c>
      <c r="DO523">
        <v>400</v>
      </c>
      <c r="DP523">
        <v>24</v>
      </c>
      <c r="DQ523">
        <v>0.2</v>
      </c>
      <c r="DR523">
        <v>0.03</v>
      </c>
      <c r="DS523">
        <v>14.86022655900541</v>
      </c>
      <c r="DT523">
        <v>10.23857098106129</v>
      </c>
      <c r="DU523">
        <v>0.7661693450070286</v>
      </c>
      <c r="DV523">
        <v>0</v>
      </c>
      <c r="DW523">
        <v>-54.681662499999987</v>
      </c>
      <c r="DX523">
        <v>-7.9810435272044016</v>
      </c>
      <c r="DY523">
        <v>0.8024288257183626</v>
      </c>
      <c r="DZ523">
        <v>0</v>
      </c>
      <c r="EA523">
        <v>3.4916952499999998</v>
      </c>
      <c r="EB523">
        <v>-9.4919662288948006E-2</v>
      </c>
      <c r="EC523">
        <v>9.4371383341297008E-3</v>
      </c>
      <c r="ED523">
        <v>1</v>
      </c>
      <c r="EE523">
        <v>1.9630214230191709</v>
      </c>
      <c r="EF523">
        <v>-1.3241931115637569E-2</v>
      </c>
      <c r="EG523">
        <v>1.215227011421276E-3</v>
      </c>
      <c r="EH523">
        <v>1</v>
      </c>
      <c r="EI523">
        <v>0.14855845999607559</v>
      </c>
      <c r="EJ523">
        <v>4.9197607809143709E-3</v>
      </c>
      <c r="EK523">
        <v>5.3877324913205525E-4</v>
      </c>
      <c r="EL523">
        <v>1</v>
      </c>
      <c r="EM523">
        <v>3</v>
      </c>
      <c r="EN523">
        <v>6</v>
      </c>
      <c r="EO523" t="s">
        <v>1198</v>
      </c>
      <c r="EP523">
        <v>2.9402200000000001</v>
      </c>
      <c r="EQ523">
        <v>2.8011300000000001</v>
      </c>
      <c r="ER523">
        <v>9.8209400000000002E-2</v>
      </c>
      <c r="ES523">
        <v>0.10673299999999999</v>
      </c>
      <c r="ET523">
        <v>0.116711</v>
      </c>
      <c r="EU523">
        <v>0.106116</v>
      </c>
      <c r="EV523">
        <v>18435.400000000001</v>
      </c>
      <c r="EW523">
        <v>19145.900000000001</v>
      </c>
      <c r="EX523">
        <v>23788.2</v>
      </c>
      <c r="EY523">
        <v>24959.3</v>
      </c>
      <c r="EZ523">
        <v>33643</v>
      </c>
      <c r="FA523">
        <v>35636.300000000003</v>
      </c>
      <c r="FB523">
        <v>43391.1</v>
      </c>
      <c r="FC523">
        <v>46148.3</v>
      </c>
      <c r="FD523">
        <v>1.93512</v>
      </c>
      <c r="FE523">
        <v>1.76973</v>
      </c>
      <c r="FF523">
        <v>8.8460700000000003E-2</v>
      </c>
      <c r="FG523">
        <v>0</v>
      </c>
      <c r="FH523">
        <v>30.154800000000002</v>
      </c>
      <c r="FI523">
        <v>999.9</v>
      </c>
      <c r="FJ523">
        <v>41.8</v>
      </c>
      <c r="FK523">
        <v>41.7</v>
      </c>
      <c r="FL523">
        <v>34.331400000000002</v>
      </c>
      <c r="FM523">
        <v>63.594299999999997</v>
      </c>
      <c r="FN523">
        <v>26.494399999999999</v>
      </c>
      <c r="FO523">
        <v>1</v>
      </c>
      <c r="FP523">
        <v>0.61406000000000005</v>
      </c>
      <c r="FQ523">
        <v>2.5964100000000001</v>
      </c>
      <c r="FR523">
        <v>20.2989</v>
      </c>
      <c r="FS523">
        <v>5.2108499999999998</v>
      </c>
      <c r="FT523">
        <v>11.908099999999999</v>
      </c>
      <c r="FU523">
        <v>5.0022500000000001</v>
      </c>
      <c r="FV523">
        <v>3.2902300000000002</v>
      </c>
      <c r="FW523">
        <v>9999</v>
      </c>
      <c r="FX523">
        <v>9999</v>
      </c>
      <c r="FY523">
        <v>9999</v>
      </c>
      <c r="FZ523">
        <v>999.9</v>
      </c>
      <c r="GA523">
        <v>1.85981</v>
      </c>
      <c r="GB523">
        <v>1.8548500000000001</v>
      </c>
      <c r="GC523">
        <v>1.85799</v>
      </c>
      <c r="GD523">
        <v>1.85653</v>
      </c>
      <c r="GE523">
        <v>1.85517</v>
      </c>
      <c r="GF523">
        <v>1.8547400000000001</v>
      </c>
      <c r="GG523">
        <v>1.85365</v>
      </c>
      <c r="GH523">
        <v>1.8565700000000001</v>
      </c>
      <c r="GI523">
        <v>0</v>
      </c>
      <c r="GJ523">
        <v>0</v>
      </c>
      <c r="GK523">
        <v>0</v>
      </c>
      <c r="GL523">
        <v>0</v>
      </c>
      <c r="GM523" t="s">
        <v>382</v>
      </c>
      <c r="GN523" t="s">
        <v>383</v>
      </c>
      <c r="GO523" t="s">
        <v>384</v>
      </c>
      <c r="GP523" t="s">
        <v>384</v>
      </c>
      <c r="GQ523" t="s">
        <v>384</v>
      </c>
      <c r="GR523" t="s">
        <v>384</v>
      </c>
      <c r="GS523">
        <v>0</v>
      </c>
      <c r="GT523">
        <v>100</v>
      </c>
      <c r="GU523">
        <v>100</v>
      </c>
      <c r="GV523">
        <v>1.42</v>
      </c>
      <c r="GW523">
        <v>1.29E-2</v>
      </c>
      <c r="GX523">
        <v>0.27761382284396391</v>
      </c>
      <c r="GY523">
        <v>3.0239061252787889E-3</v>
      </c>
      <c r="GZ523">
        <v>-1.398580452151984E-6</v>
      </c>
      <c r="HA523">
        <v>2.8030378366047371E-10</v>
      </c>
      <c r="HB523">
        <v>-7.1345895132161177E-2</v>
      </c>
      <c r="HC523">
        <v>1.0309082032153079E-2</v>
      </c>
      <c r="HD523">
        <v>-3.6321104004466529E-4</v>
      </c>
      <c r="HE523">
        <v>3.6129943689190391E-6</v>
      </c>
      <c r="HF523">
        <v>0</v>
      </c>
      <c r="HG523">
        <v>2134</v>
      </c>
      <c r="HH523">
        <v>3</v>
      </c>
      <c r="HI523">
        <v>46</v>
      </c>
      <c r="HJ523">
        <v>6.5</v>
      </c>
      <c r="HK523">
        <v>6.4</v>
      </c>
      <c r="HL523">
        <v>1.34155</v>
      </c>
      <c r="HM523">
        <v>2.36084</v>
      </c>
      <c r="HN523">
        <v>1.4978</v>
      </c>
      <c r="HO523">
        <v>2.3022499999999999</v>
      </c>
      <c r="HP523">
        <v>1.5478499999999999</v>
      </c>
      <c r="HQ523">
        <v>2.3071299999999999</v>
      </c>
      <c r="HR523">
        <v>43.59</v>
      </c>
      <c r="HS523">
        <v>15.357900000000001</v>
      </c>
      <c r="HT523">
        <v>18</v>
      </c>
      <c r="HU523">
        <v>502.89299999999997</v>
      </c>
      <c r="HV523">
        <v>459.363</v>
      </c>
      <c r="HW523">
        <v>26.583300000000001</v>
      </c>
      <c r="HX523">
        <v>34.580800000000004</v>
      </c>
      <c r="HY523">
        <v>29.999400000000001</v>
      </c>
      <c r="HZ523">
        <v>34.481299999999997</v>
      </c>
      <c r="IA523">
        <v>34.583300000000001</v>
      </c>
      <c r="IB523">
        <v>26.856000000000002</v>
      </c>
      <c r="IC523">
        <v>28.625599999999999</v>
      </c>
      <c r="ID523">
        <v>0</v>
      </c>
      <c r="IE523">
        <v>26.594000000000001</v>
      </c>
      <c r="IF523">
        <v>562.721</v>
      </c>
      <c r="IG523">
        <v>23.902999999999999</v>
      </c>
      <c r="IH523">
        <v>100.322</v>
      </c>
      <c r="II523">
        <v>100.008</v>
      </c>
      <c r="IJ523" t="s">
        <v>2639</v>
      </c>
    </row>
    <row r="524" spans="1:244" x14ac:dyDescent="0.2">
      <c r="A524">
        <v>508</v>
      </c>
      <c r="B524">
        <v>1659809791.0999999</v>
      </c>
      <c r="C524">
        <v>13649.599999904631</v>
      </c>
      <c r="D524" t="s">
        <v>1407</v>
      </c>
      <c r="E524" t="s">
        <v>1408</v>
      </c>
      <c r="F524">
        <v>1</v>
      </c>
      <c r="G524" t="s">
        <v>373</v>
      </c>
      <c r="H524" t="s">
        <v>374</v>
      </c>
      <c r="I524" t="s">
        <v>375</v>
      </c>
      <c r="J524" t="s">
        <v>376</v>
      </c>
      <c r="K524" t="s">
        <v>377</v>
      </c>
      <c r="L524" t="s">
        <v>1192</v>
      </c>
      <c r="M524" t="s">
        <v>378</v>
      </c>
      <c r="N524">
        <v>1659809783.0999999</v>
      </c>
      <c r="O524">
        <f t="shared" si="238"/>
        <v>2.9814766135627178E-3</v>
      </c>
      <c r="P524">
        <f t="shared" si="239"/>
        <v>2.9814766135627178</v>
      </c>
      <c r="Q524">
        <f t="shared" si="240"/>
        <v>16.445741596758729</v>
      </c>
      <c r="R524">
        <f t="shared" si="241"/>
        <v>439.07299999999998</v>
      </c>
      <c r="S524">
        <f t="shared" si="242"/>
        <v>246.60617043634633</v>
      </c>
      <c r="T524">
        <f t="shared" si="243"/>
        <v>24.386535522609776</v>
      </c>
      <c r="U524">
        <f t="shared" si="244"/>
        <v>43.419308172917916</v>
      </c>
      <c r="V524">
        <f t="shared" si="245"/>
        <v>0.14874083920180631</v>
      </c>
      <c r="W524">
        <f t="shared" si="246"/>
        <v>2.9067319414640234</v>
      </c>
      <c r="X524">
        <f t="shared" si="247"/>
        <v>0.14463814850238418</v>
      </c>
      <c r="Y524">
        <f t="shared" si="248"/>
        <v>9.0758027457989457E-2</v>
      </c>
      <c r="Z524">
        <f t="shared" si="249"/>
        <v>321.51420450000001</v>
      </c>
      <c r="AA524">
        <f t="shared" si="250"/>
        <v>32.099996114263533</v>
      </c>
      <c r="AB524">
        <f t="shared" si="251"/>
        <v>31.601418750000001</v>
      </c>
      <c r="AC524">
        <f t="shared" si="252"/>
        <v>4.6684097437773113</v>
      </c>
      <c r="AD524">
        <f t="shared" si="253"/>
        <v>60.069443288785799</v>
      </c>
      <c r="AE524">
        <f t="shared" si="254"/>
        <v>2.705990360821791</v>
      </c>
      <c r="AF524">
        <f t="shared" si="255"/>
        <v>4.5047701671091813</v>
      </c>
      <c r="AG524">
        <f t="shared" si="256"/>
        <v>1.9624193829555203</v>
      </c>
      <c r="AH524">
        <f t="shared" si="257"/>
        <v>-131.48311865811584</v>
      </c>
      <c r="AI524">
        <f t="shared" si="258"/>
        <v>-98.275336699040153</v>
      </c>
      <c r="AJ524">
        <f t="shared" si="259"/>
        <v>-7.61386352527966</v>
      </c>
      <c r="AK524">
        <f t="shared" si="260"/>
        <v>84.141885617564341</v>
      </c>
      <c r="AL524">
        <f t="shared" si="261"/>
        <v>44.750034756442481</v>
      </c>
      <c r="AM524">
        <f t="shared" si="262"/>
        <v>2.987350146235447</v>
      </c>
      <c r="AN524">
        <f t="shared" si="263"/>
        <v>16.445741596758729</v>
      </c>
      <c r="AO524">
        <v>532.69895543898758</v>
      </c>
      <c r="AP524">
        <v>487.70119393939359</v>
      </c>
      <c r="AQ524">
        <v>4.8334961705939614</v>
      </c>
      <c r="AR524">
        <v>65.640967639493695</v>
      </c>
      <c r="AS524">
        <f t="shared" si="264"/>
        <v>2.9814766135627178</v>
      </c>
      <c r="AT524">
        <v>23.877648062167019</v>
      </c>
      <c r="AU524">
        <v>27.356789010989029</v>
      </c>
      <c r="AV524">
        <v>-2.5196922996823161E-5</v>
      </c>
      <c r="AW524">
        <v>85.652691204129724</v>
      </c>
      <c r="AX524">
        <v>0</v>
      </c>
      <c r="AY524">
        <v>0</v>
      </c>
      <c r="AZ524">
        <f t="shared" si="265"/>
        <v>1</v>
      </c>
      <c r="BA524">
        <f t="shared" si="266"/>
        <v>0</v>
      </c>
      <c r="BB524">
        <f t="shared" si="267"/>
        <v>51511.796779365563</v>
      </c>
      <c r="BC524">
        <f t="shared" si="268"/>
        <v>1999.98875</v>
      </c>
      <c r="BD524">
        <f t="shared" si="269"/>
        <v>1681.1905499999998</v>
      </c>
      <c r="BE524">
        <f t="shared" si="270"/>
        <v>0.84060000337501894</v>
      </c>
      <c r="BF524">
        <f t="shared" si="271"/>
        <v>0.16075800651378663</v>
      </c>
      <c r="BG524">
        <v>6</v>
      </c>
      <c r="BH524">
        <v>0.5</v>
      </c>
      <c r="BI524" t="s">
        <v>379</v>
      </c>
      <c r="BJ524">
        <v>2</v>
      </c>
      <c r="BK524" t="b">
        <v>1</v>
      </c>
      <c r="BL524">
        <v>1659809783.0999999</v>
      </c>
      <c r="BM524">
        <v>439.07299999999998</v>
      </c>
      <c r="BN524">
        <v>494.33237500000001</v>
      </c>
      <c r="BO524">
        <v>27.36403125</v>
      </c>
      <c r="BP524">
        <v>23.878231249999999</v>
      </c>
      <c r="BQ524">
        <v>437.7168125</v>
      </c>
      <c r="BR524">
        <v>27.351206250000001</v>
      </c>
      <c r="BS524">
        <v>500.13268749999997</v>
      </c>
      <c r="BT524">
        <v>98.788693749999993</v>
      </c>
      <c r="BU524">
        <v>9.9892368749999988E-2</v>
      </c>
      <c r="BV524">
        <v>30.974293750000001</v>
      </c>
      <c r="BW524">
        <v>31.601418750000001</v>
      </c>
      <c r="BX524">
        <v>999.9</v>
      </c>
      <c r="BY524">
        <v>0</v>
      </c>
      <c r="BZ524">
        <v>0</v>
      </c>
      <c r="CA524">
        <v>9991.526249999999</v>
      </c>
      <c r="CB524">
        <v>0</v>
      </c>
      <c r="CC524">
        <v>214.35218750000001</v>
      </c>
      <c r="CD524">
        <v>-55.259231249999999</v>
      </c>
      <c r="CE524">
        <v>451.42574999999999</v>
      </c>
      <c r="CF524">
        <v>506.42475000000002</v>
      </c>
      <c r="CG524">
        <v>3.4857981250000001</v>
      </c>
      <c r="CH524">
        <v>494.33237500000001</v>
      </c>
      <c r="CI524">
        <v>23.878231249999999</v>
      </c>
      <c r="CJ524">
        <v>2.7032574999999999</v>
      </c>
      <c r="CK524">
        <v>2.3589018749999999</v>
      </c>
      <c r="CL524">
        <v>22.3049125</v>
      </c>
      <c r="CM524">
        <v>20.084362500000001</v>
      </c>
      <c r="CN524">
        <v>1999.98875</v>
      </c>
      <c r="CO524">
        <v>0.97999918750000004</v>
      </c>
      <c r="CP524">
        <v>2.0000918749999999E-2</v>
      </c>
      <c r="CQ524">
        <v>0</v>
      </c>
      <c r="CR524">
        <v>2.6059375</v>
      </c>
      <c r="CS524">
        <v>0</v>
      </c>
      <c r="CT524">
        <v>19662.9375</v>
      </c>
      <c r="CU524">
        <v>17412.21875</v>
      </c>
      <c r="CV524">
        <v>43.909875</v>
      </c>
      <c r="CW524">
        <v>45.061999999999998</v>
      </c>
      <c r="CX524">
        <v>43.972437499999998</v>
      </c>
      <c r="CY524">
        <v>43.371062500000001</v>
      </c>
      <c r="CZ524">
        <v>43.811999999999998</v>
      </c>
      <c r="DA524">
        <v>1959.98875</v>
      </c>
      <c r="DB524">
        <v>40</v>
      </c>
      <c r="DC524">
        <v>0</v>
      </c>
      <c r="DD524">
        <v>1659809790.3</v>
      </c>
      <c r="DE524">
        <v>0</v>
      </c>
      <c r="DF524">
        <v>1659809405.0999999</v>
      </c>
      <c r="DG524" t="s">
        <v>1197</v>
      </c>
      <c r="DH524">
        <v>1659809402.5999999</v>
      </c>
      <c r="DI524">
        <v>1659809405.0999999</v>
      </c>
      <c r="DJ524">
        <v>17</v>
      </c>
      <c r="DK524">
        <v>-0.01</v>
      </c>
      <c r="DL524">
        <v>-1E-3</v>
      </c>
      <c r="DM524">
        <v>1.2789999999999999</v>
      </c>
      <c r="DN524">
        <v>1.7000000000000001E-2</v>
      </c>
      <c r="DO524">
        <v>400</v>
      </c>
      <c r="DP524">
        <v>24</v>
      </c>
      <c r="DQ524">
        <v>0.2</v>
      </c>
      <c r="DR524">
        <v>0.03</v>
      </c>
      <c r="DS524">
        <v>15.15969844616777</v>
      </c>
      <c r="DT524">
        <v>9.815957483686379</v>
      </c>
      <c r="DU524">
        <v>0.71063029749579698</v>
      </c>
      <c r="DV524">
        <v>0</v>
      </c>
      <c r="DW524">
        <v>-54.898968292682937</v>
      </c>
      <c r="DX524">
        <v>-8.4635163763066661</v>
      </c>
      <c r="DY524">
        <v>0.87514606988136168</v>
      </c>
      <c r="DZ524">
        <v>0</v>
      </c>
      <c r="EA524">
        <v>3.4897219512195119</v>
      </c>
      <c r="EB524">
        <v>-8.4351010452962186E-2</v>
      </c>
      <c r="EC524">
        <v>8.5458171823819002E-3</v>
      </c>
      <c r="ED524">
        <v>1</v>
      </c>
      <c r="EE524">
        <v>1.962432011549365</v>
      </c>
      <c r="EF524">
        <v>-1.291687569139899E-2</v>
      </c>
      <c r="EG524">
        <v>1.195566599765307E-3</v>
      </c>
      <c r="EH524">
        <v>1</v>
      </c>
      <c r="EI524">
        <v>0.14876195022404839</v>
      </c>
      <c r="EJ524">
        <v>1.8860838106380339E-3</v>
      </c>
      <c r="EK524">
        <v>2.795490954827018E-4</v>
      </c>
      <c r="EL524">
        <v>1</v>
      </c>
      <c r="EM524">
        <v>3</v>
      </c>
      <c r="EN524">
        <v>6</v>
      </c>
      <c r="EO524" t="s">
        <v>1198</v>
      </c>
      <c r="EP524">
        <v>2.9402400000000002</v>
      </c>
      <c r="EQ524">
        <v>2.80158</v>
      </c>
      <c r="ER524">
        <v>9.8935200000000001E-2</v>
      </c>
      <c r="ES524">
        <v>0.10746600000000001</v>
      </c>
      <c r="ET524">
        <v>0.11670999999999999</v>
      </c>
      <c r="EU524">
        <v>0.106119</v>
      </c>
      <c r="EV524">
        <v>18420.599999999999</v>
      </c>
      <c r="EW524">
        <v>19130.3</v>
      </c>
      <c r="EX524">
        <v>23788.3</v>
      </c>
      <c r="EY524">
        <v>24959.5</v>
      </c>
      <c r="EZ524">
        <v>33643.199999999997</v>
      </c>
      <c r="FA524">
        <v>35636.400000000001</v>
      </c>
      <c r="FB524">
        <v>43391.4</v>
      </c>
      <c r="FC524">
        <v>46148.5</v>
      </c>
      <c r="FD524">
        <v>1.9352199999999999</v>
      </c>
      <c r="FE524">
        <v>1.7696799999999999</v>
      </c>
      <c r="FF524">
        <v>8.8784799999999997E-2</v>
      </c>
      <c r="FG524">
        <v>0</v>
      </c>
      <c r="FH524">
        <v>30.154199999999999</v>
      </c>
      <c r="FI524">
        <v>999.9</v>
      </c>
      <c r="FJ524">
        <v>41.8</v>
      </c>
      <c r="FK524">
        <v>41.7</v>
      </c>
      <c r="FL524">
        <v>34.3322</v>
      </c>
      <c r="FM524">
        <v>63.494300000000003</v>
      </c>
      <c r="FN524">
        <v>26.510400000000001</v>
      </c>
      <c r="FO524">
        <v>1</v>
      </c>
      <c r="FP524">
        <v>0.61393500000000001</v>
      </c>
      <c r="FQ524">
        <v>2.5909200000000001</v>
      </c>
      <c r="FR524">
        <v>20.299099999999999</v>
      </c>
      <c r="FS524">
        <v>5.2110000000000003</v>
      </c>
      <c r="FT524">
        <v>11.908099999999999</v>
      </c>
      <c r="FU524">
        <v>5.0030000000000001</v>
      </c>
      <c r="FV524">
        <v>3.2902300000000002</v>
      </c>
      <c r="FW524">
        <v>9999</v>
      </c>
      <c r="FX524">
        <v>9999</v>
      </c>
      <c r="FY524">
        <v>9999</v>
      </c>
      <c r="FZ524">
        <v>999.9</v>
      </c>
      <c r="GA524">
        <v>1.85981</v>
      </c>
      <c r="GB524">
        <v>1.8548500000000001</v>
      </c>
      <c r="GC524">
        <v>1.85799</v>
      </c>
      <c r="GD524">
        <v>1.8565199999999999</v>
      </c>
      <c r="GE524">
        <v>1.85517</v>
      </c>
      <c r="GF524">
        <v>1.8547400000000001</v>
      </c>
      <c r="GG524">
        <v>1.85364</v>
      </c>
      <c r="GH524">
        <v>1.8565700000000001</v>
      </c>
      <c r="GI524">
        <v>0</v>
      </c>
      <c r="GJ524">
        <v>0</v>
      </c>
      <c r="GK524">
        <v>0</v>
      </c>
      <c r="GL524">
        <v>0</v>
      </c>
      <c r="GM524" t="s">
        <v>382</v>
      </c>
      <c r="GN524" t="s">
        <v>383</v>
      </c>
      <c r="GO524" t="s">
        <v>384</v>
      </c>
      <c r="GP524" t="s">
        <v>384</v>
      </c>
      <c r="GQ524" t="s">
        <v>384</v>
      </c>
      <c r="GR524" t="s">
        <v>384</v>
      </c>
      <c r="GS524">
        <v>0</v>
      </c>
      <c r="GT524">
        <v>100</v>
      </c>
      <c r="GU524">
        <v>100</v>
      </c>
      <c r="GV524">
        <v>1.429</v>
      </c>
      <c r="GW524">
        <v>1.29E-2</v>
      </c>
      <c r="GX524">
        <v>0.27761382284396391</v>
      </c>
      <c r="GY524">
        <v>3.0239061252787889E-3</v>
      </c>
      <c r="GZ524">
        <v>-1.398580452151984E-6</v>
      </c>
      <c r="HA524">
        <v>2.8030378366047371E-10</v>
      </c>
      <c r="HB524">
        <v>-7.1345895132161177E-2</v>
      </c>
      <c r="HC524">
        <v>1.0309082032153079E-2</v>
      </c>
      <c r="HD524">
        <v>-3.6321104004466529E-4</v>
      </c>
      <c r="HE524">
        <v>3.6129943689190391E-6</v>
      </c>
      <c r="HF524">
        <v>0</v>
      </c>
      <c r="HG524">
        <v>2134</v>
      </c>
      <c r="HH524">
        <v>3</v>
      </c>
      <c r="HI524">
        <v>46</v>
      </c>
      <c r="HJ524">
        <v>6.5</v>
      </c>
      <c r="HK524">
        <v>6.4</v>
      </c>
      <c r="HL524">
        <v>1.3476600000000001</v>
      </c>
      <c r="HM524">
        <v>2.3584000000000001</v>
      </c>
      <c r="HN524">
        <v>1.4978</v>
      </c>
      <c r="HO524">
        <v>2.3010299999999999</v>
      </c>
      <c r="HP524">
        <v>1.5478499999999999</v>
      </c>
      <c r="HQ524">
        <v>2.36694</v>
      </c>
      <c r="HR524">
        <v>43.59</v>
      </c>
      <c r="HS524">
        <v>15.3666</v>
      </c>
      <c r="HT524">
        <v>18</v>
      </c>
      <c r="HU524">
        <v>502.94600000000003</v>
      </c>
      <c r="HV524">
        <v>459.322</v>
      </c>
      <c r="HW524">
        <v>26.586400000000001</v>
      </c>
      <c r="HX524">
        <v>34.579500000000003</v>
      </c>
      <c r="HY524">
        <v>29.999400000000001</v>
      </c>
      <c r="HZ524">
        <v>34.4801</v>
      </c>
      <c r="IA524">
        <v>34.582099999999997</v>
      </c>
      <c r="IB524">
        <v>26.9955</v>
      </c>
      <c r="IC524">
        <v>28.625599999999999</v>
      </c>
      <c r="ID524">
        <v>0</v>
      </c>
      <c r="IE524">
        <v>26.594000000000001</v>
      </c>
      <c r="IF524">
        <v>572.78300000000002</v>
      </c>
      <c r="IG524">
        <v>23.902999999999999</v>
      </c>
      <c r="IH524">
        <v>100.32299999999999</v>
      </c>
      <c r="II524">
        <v>100.009</v>
      </c>
      <c r="IJ524" t="s">
        <v>2639</v>
      </c>
    </row>
    <row r="525" spans="1:244" x14ac:dyDescent="0.2">
      <c r="A525">
        <v>509</v>
      </c>
      <c r="B525">
        <v>1659809792.0999999</v>
      </c>
      <c r="C525">
        <v>13650.599999904631</v>
      </c>
      <c r="D525" t="s">
        <v>1409</v>
      </c>
      <c r="E525" t="s">
        <v>1410</v>
      </c>
      <c r="F525">
        <v>1</v>
      </c>
      <c r="G525" t="s">
        <v>373</v>
      </c>
      <c r="H525" t="s">
        <v>374</v>
      </c>
      <c r="I525" t="s">
        <v>375</v>
      </c>
      <c r="J525" t="s">
        <v>376</v>
      </c>
      <c r="K525" t="s">
        <v>377</v>
      </c>
      <c r="L525" t="s">
        <v>1192</v>
      </c>
      <c r="M525" t="s">
        <v>378</v>
      </c>
      <c r="N525">
        <v>1659809784.599999</v>
      </c>
      <c r="O525">
        <f t="shared" si="238"/>
        <v>2.9805384486269243E-3</v>
      </c>
      <c r="P525">
        <f t="shared" si="239"/>
        <v>2.9805384486269242</v>
      </c>
      <c r="Q525">
        <f t="shared" si="240"/>
        <v>16.65215410644748</v>
      </c>
      <c r="R525">
        <f t="shared" si="241"/>
        <v>446.1767333333334</v>
      </c>
      <c r="S525">
        <f t="shared" si="242"/>
        <v>251.21280791506732</v>
      </c>
      <c r="T525">
        <f t="shared" si="243"/>
        <v>24.84210461674633</v>
      </c>
      <c r="U525">
        <f t="shared" si="244"/>
        <v>44.121831124041186</v>
      </c>
      <c r="V525">
        <f t="shared" si="245"/>
        <v>0.14871358716772759</v>
      </c>
      <c r="W525">
        <f t="shared" si="246"/>
        <v>2.9072609951049126</v>
      </c>
      <c r="X525">
        <f t="shared" si="247"/>
        <v>0.14461310155275764</v>
      </c>
      <c r="Y525">
        <f t="shared" si="248"/>
        <v>9.0742183402255955E-2</v>
      </c>
      <c r="Z525">
        <f t="shared" si="249"/>
        <v>321.5137656</v>
      </c>
      <c r="AA525">
        <f t="shared" si="250"/>
        <v>32.100780724655316</v>
      </c>
      <c r="AB525">
        <f t="shared" si="251"/>
        <v>31.599693333333331</v>
      </c>
      <c r="AC525">
        <f t="shared" si="252"/>
        <v>4.6679525140445177</v>
      </c>
      <c r="AD525">
        <f t="shared" si="253"/>
        <v>60.062754320400892</v>
      </c>
      <c r="AE525">
        <f t="shared" si="254"/>
        <v>2.705802129976135</v>
      </c>
      <c r="AF525">
        <f t="shared" si="255"/>
        <v>4.5049584565206713</v>
      </c>
      <c r="AG525">
        <f t="shared" si="256"/>
        <v>1.9621503840683827</v>
      </c>
      <c r="AH525">
        <f t="shared" si="257"/>
        <v>-131.44174558444735</v>
      </c>
      <c r="AI525">
        <f t="shared" si="258"/>
        <v>-97.907913811803382</v>
      </c>
      <c r="AJ525">
        <f t="shared" si="259"/>
        <v>-7.5839799715193399</v>
      </c>
      <c r="AK525">
        <f t="shared" si="260"/>
        <v>84.580126232229929</v>
      </c>
      <c r="AL525">
        <f t="shared" si="261"/>
        <v>44.915812917761897</v>
      </c>
      <c r="AM525">
        <f t="shared" si="262"/>
        <v>2.9858312697870395</v>
      </c>
      <c r="AN525">
        <f t="shared" si="263"/>
        <v>16.65215410644748</v>
      </c>
      <c r="AO525">
        <v>537.80517480293065</v>
      </c>
      <c r="AP525">
        <v>492.54161818181842</v>
      </c>
      <c r="AQ525">
        <v>4.8358185165832621</v>
      </c>
      <c r="AR525">
        <v>65.640967639493695</v>
      </c>
      <c r="AS525">
        <f t="shared" si="264"/>
        <v>2.9805384486269242</v>
      </c>
      <c r="AT525">
        <v>23.877814391621651</v>
      </c>
      <c r="AU525">
        <v>27.356096703296711</v>
      </c>
      <c r="AV525">
        <v>-5.731484353034061E-5</v>
      </c>
      <c r="AW525">
        <v>85.652691204129724</v>
      </c>
      <c r="AX525">
        <v>0</v>
      </c>
      <c r="AY525">
        <v>0</v>
      </c>
      <c r="AZ525">
        <f t="shared" si="265"/>
        <v>1</v>
      </c>
      <c r="BA525">
        <f t="shared" si="266"/>
        <v>0</v>
      </c>
      <c r="BB525">
        <f t="shared" si="267"/>
        <v>51526.642119656513</v>
      </c>
      <c r="BC525">
        <f t="shared" si="268"/>
        <v>1999.9860000000001</v>
      </c>
      <c r="BD525">
        <f t="shared" si="269"/>
        <v>1681.18824</v>
      </c>
      <c r="BE525">
        <f t="shared" si="270"/>
        <v>0.84060000420002934</v>
      </c>
      <c r="BF525">
        <f t="shared" si="271"/>
        <v>0.16075800810605673</v>
      </c>
      <c r="BG525">
        <v>6</v>
      </c>
      <c r="BH525">
        <v>0.5</v>
      </c>
      <c r="BI525" t="s">
        <v>379</v>
      </c>
      <c r="BJ525">
        <v>2</v>
      </c>
      <c r="BK525" t="b">
        <v>1</v>
      </c>
      <c r="BL525">
        <v>1659809784.599999</v>
      </c>
      <c r="BM525">
        <v>446.1767333333334</v>
      </c>
      <c r="BN525">
        <v>501.65993333333341</v>
      </c>
      <c r="BO525">
        <v>27.362100000000002</v>
      </c>
      <c r="BP525">
        <v>23.87804666666667</v>
      </c>
      <c r="BQ525">
        <v>444.80666666666667</v>
      </c>
      <c r="BR525">
        <v>27.349266666666669</v>
      </c>
      <c r="BS525">
        <v>500.13000000000011</v>
      </c>
      <c r="BT525">
        <v>98.788773333333353</v>
      </c>
      <c r="BU525">
        <v>9.9913206666666643E-2</v>
      </c>
      <c r="BV525">
        <v>30.975026666666668</v>
      </c>
      <c r="BW525">
        <v>31.599693333333331</v>
      </c>
      <c r="BX525">
        <v>999.89999999999986</v>
      </c>
      <c r="BY525">
        <v>0</v>
      </c>
      <c r="BZ525">
        <v>0</v>
      </c>
      <c r="CA525">
        <v>9994.5446666666649</v>
      </c>
      <c r="CB525">
        <v>0</v>
      </c>
      <c r="CC525">
        <v>214.3961333333333</v>
      </c>
      <c r="CD525">
        <v>-55.483100000000007</v>
      </c>
      <c r="CE525">
        <v>458.72840000000008</v>
      </c>
      <c r="CF525">
        <v>513.9315333333335</v>
      </c>
      <c r="CG525">
        <v>3.4840473333333342</v>
      </c>
      <c r="CH525">
        <v>501.65993333333341</v>
      </c>
      <c r="CI525">
        <v>23.87804666666667</v>
      </c>
      <c r="CJ525">
        <v>2.703068</v>
      </c>
      <c r="CK525">
        <v>2.358886</v>
      </c>
      <c r="CL525">
        <v>22.303766666666661</v>
      </c>
      <c r="CM525">
        <v>20.084246666666669</v>
      </c>
      <c r="CN525">
        <v>1999.9860000000001</v>
      </c>
      <c r="CO525">
        <v>0.97999919999999985</v>
      </c>
      <c r="CP525">
        <v>2.0000906666666669E-2</v>
      </c>
      <c r="CQ525">
        <v>0</v>
      </c>
      <c r="CR525">
        <v>2.6574666666666662</v>
      </c>
      <c r="CS525">
        <v>0</v>
      </c>
      <c r="CT525">
        <v>19661.080000000002</v>
      </c>
      <c r="CU525">
        <v>17412.186666666661</v>
      </c>
      <c r="CV525">
        <v>43.908066666666663</v>
      </c>
      <c r="CW525">
        <v>45.061999999999998</v>
      </c>
      <c r="CX525">
        <v>43.966400000000007</v>
      </c>
      <c r="CY525">
        <v>43.366599999999998</v>
      </c>
      <c r="CZ525">
        <v>43.811999999999998</v>
      </c>
      <c r="DA525">
        <v>1959.9860000000001</v>
      </c>
      <c r="DB525">
        <v>40</v>
      </c>
      <c r="DC525">
        <v>0</v>
      </c>
      <c r="DD525">
        <v>1659809791.5</v>
      </c>
      <c r="DE525">
        <v>0</v>
      </c>
      <c r="DF525">
        <v>1659809405.0999999</v>
      </c>
      <c r="DG525" t="s">
        <v>1197</v>
      </c>
      <c r="DH525">
        <v>1659809402.5999999</v>
      </c>
      <c r="DI525">
        <v>1659809405.0999999</v>
      </c>
      <c r="DJ525">
        <v>17</v>
      </c>
      <c r="DK525">
        <v>-0.01</v>
      </c>
      <c r="DL525">
        <v>-1E-3</v>
      </c>
      <c r="DM525">
        <v>1.2789999999999999</v>
      </c>
      <c r="DN525">
        <v>1.7000000000000001E-2</v>
      </c>
      <c r="DO525">
        <v>400</v>
      </c>
      <c r="DP525">
        <v>24</v>
      </c>
      <c r="DQ525">
        <v>0.2</v>
      </c>
      <c r="DR525">
        <v>0.03</v>
      </c>
      <c r="DS525">
        <v>15.15969844616777</v>
      </c>
      <c r="DT525">
        <v>9.815957483686379</v>
      </c>
      <c r="DU525">
        <v>0.71063029749579698</v>
      </c>
      <c r="DV525">
        <v>0</v>
      </c>
      <c r="DW525">
        <v>-54.898968292682937</v>
      </c>
      <c r="DX525">
        <v>-8.4635163763066661</v>
      </c>
      <c r="DY525">
        <v>0.87514606988136168</v>
      </c>
      <c r="DZ525">
        <v>0</v>
      </c>
      <c r="EA525">
        <v>3.4897219512195119</v>
      </c>
      <c r="EB525">
        <v>-8.4351010452962186E-2</v>
      </c>
      <c r="EC525">
        <v>8.5458171823819002E-3</v>
      </c>
      <c r="ED525">
        <v>1</v>
      </c>
      <c r="EE525">
        <v>1.962432011549365</v>
      </c>
      <c r="EF525">
        <v>-1.291687569139899E-2</v>
      </c>
      <c r="EG525">
        <v>1.195566599765307E-3</v>
      </c>
      <c r="EH525">
        <v>1</v>
      </c>
      <c r="EI525">
        <v>0.14876195022404839</v>
      </c>
      <c r="EJ525">
        <v>1.8860838106380339E-3</v>
      </c>
      <c r="EK525">
        <v>2.795490954827018E-4</v>
      </c>
      <c r="EL525">
        <v>1</v>
      </c>
      <c r="EM525">
        <v>3</v>
      </c>
      <c r="EN525">
        <v>6</v>
      </c>
      <c r="EO525" t="s">
        <v>1198</v>
      </c>
      <c r="EP525">
        <v>2.94028</v>
      </c>
      <c r="EQ525">
        <v>2.8015599999999998</v>
      </c>
      <c r="ER525">
        <v>9.9655300000000002E-2</v>
      </c>
      <c r="ES525">
        <v>0.108205</v>
      </c>
      <c r="ET525">
        <v>0.11670999999999999</v>
      </c>
      <c r="EU525">
        <v>0.106118</v>
      </c>
      <c r="EV525">
        <v>18405.900000000001</v>
      </c>
      <c r="EW525">
        <v>19114.599999999999</v>
      </c>
      <c r="EX525">
        <v>23788.3</v>
      </c>
      <c r="EY525">
        <v>24959.7</v>
      </c>
      <c r="EZ525">
        <v>33643.5</v>
      </c>
      <c r="FA525">
        <v>35636.6</v>
      </c>
      <c r="FB525">
        <v>43391.6</v>
      </c>
      <c r="FC525">
        <v>46148.7</v>
      </c>
      <c r="FD525">
        <v>1.9351499999999999</v>
      </c>
      <c r="FE525">
        <v>1.7696499999999999</v>
      </c>
      <c r="FF525">
        <v>8.8963700000000007E-2</v>
      </c>
      <c r="FG525">
        <v>0</v>
      </c>
      <c r="FH525">
        <v>30.153500000000001</v>
      </c>
      <c r="FI525">
        <v>999.9</v>
      </c>
      <c r="FJ525">
        <v>41.8</v>
      </c>
      <c r="FK525">
        <v>41.7</v>
      </c>
      <c r="FL525">
        <v>34.331099999999999</v>
      </c>
      <c r="FM525">
        <v>63.514299999999999</v>
      </c>
      <c r="FN525">
        <v>26.085699999999999</v>
      </c>
      <c r="FO525">
        <v>1</v>
      </c>
      <c r="FP525">
        <v>0.61376500000000001</v>
      </c>
      <c r="FQ525">
        <v>2.5848100000000001</v>
      </c>
      <c r="FR525">
        <v>20.299199999999999</v>
      </c>
      <c r="FS525">
        <v>5.2111499999999999</v>
      </c>
      <c r="FT525">
        <v>11.908099999999999</v>
      </c>
      <c r="FU525">
        <v>5.00305</v>
      </c>
      <c r="FV525">
        <v>3.2902300000000002</v>
      </c>
      <c r="FW525">
        <v>9999</v>
      </c>
      <c r="FX525">
        <v>9999</v>
      </c>
      <c r="FY525">
        <v>9999</v>
      </c>
      <c r="FZ525">
        <v>999.9</v>
      </c>
      <c r="GA525">
        <v>1.85982</v>
      </c>
      <c r="GB525">
        <v>1.8548500000000001</v>
      </c>
      <c r="GC525">
        <v>1.85799</v>
      </c>
      <c r="GD525">
        <v>1.8565199999999999</v>
      </c>
      <c r="GE525">
        <v>1.85517</v>
      </c>
      <c r="GF525">
        <v>1.8547400000000001</v>
      </c>
      <c r="GG525">
        <v>1.85364</v>
      </c>
      <c r="GH525">
        <v>1.8565499999999999</v>
      </c>
      <c r="GI525">
        <v>0</v>
      </c>
      <c r="GJ525">
        <v>0</v>
      </c>
      <c r="GK525">
        <v>0</v>
      </c>
      <c r="GL525">
        <v>0</v>
      </c>
      <c r="GM525" t="s">
        <v>382</v>
      </c>
      <c r="GN525" t="s">
        <v>383</v>
      </c>
      <c r="GO525" t="s">
        <v>384</v>
      </c>
      <c r="GP525" t="s">
        <v>384</v>
      </c>
      <c r="GQ525" t="s">
        <v>384</v>
      </c>
      <c r="GR525" t="s">
        <v>384</v>
      </c>
      <c r="GS525">
        <v>0</v>
      </c>
      <c r="GT525">
        <v>100</v>
      </c>
      <c r="GU525">
        <v>100</v>
      </c>
      <c r="GV525">
        <v>1.4379999999999999</v>
      </c>
      <c r="GW525">
        <v>1.2800000000000001E-2</v>
      </c>
      <c r="GX525">
        <v>0.27761382284396391</v>
      </c>
      <c r="GY525">
        <v>3.0239061252787889E-3</v>
      </c>
      <c r="GZ525">
        <v>-1.398580452151984E-6</v>
      </c>
      <c r="HA525">
        <v>2.8030378366047371E-10</v>
      </c>
      <c r="HB525">
        <v>-7.1345895132161177E-2</v>
      </c>
      <c r="HC525">
        <v>1.0309082032153079E-2</v>
      </c>
      <c r="HD525">
        <v>-3.6321104004466529E-4</v>
      </c>
      <c r="HE525">
        <v>3.6129943689190391E-6</v>
      </c>
      <c r="HF525">
        <v>0</v>
      </c>
      <c r="HG525">
        <v>2134</v>
      </c>
      <c r="HH525">
        <v>3</v>
      </c>
      <c r="HI525">
        <v>46</v>
      </c>
      <c r="HJ525">
        <v>6.5</v>
      </c>
      <c r="HK525">
        <v>6.5</v>
      </c>
      <c r="HL525">
        <v>1.3610800000000001</v>
      </c>
      <c r="HM525">
        <v>2.3535200000000001</v>
      </c>
      <c r="HN525">
        <v>1.4978</v>
      </c>
      <c r="HO525">
        <v>2.3010299999999999</v>
      </c>
      <c r="HP525">
        <v>1.5478499999999999</v>
      </c>
      <c r="HQ525">
        <v>2.4450699999999999</v>
      </c>
      <c r="HR525">
        <v>43.59</v>
      </c>
      <c r="HS525">
        <v>15.375400000000001</v>
      </c>
      <c r="HT525">
        <v>18</v>
      </c>
      <c r="HU525">
        <v>502.887</v>
      </c>
      <c r="HV525">
        <v>459.29300000000001</v>
      </c>
      <c r="HW525">
        <v>26.590699999999998</v>
      </c>
      <c r="HX525">
        <v>34.577599999999997</v>
      </c>
      <c r="HY525">
        <v>29.999300000000002</v>
      </c>
      <c r="HZ525">
        <v>34.478200000000001</v>
      </c>
      <c r="IA525">
        <v>34.580199999999998</v>
      </c>
      <c r="IB525">
        <v>27.254200000000001</v>
      </c>
      <c r="IC525">
        <v>28.625599999999999</v>
      </c>
      <c r="ID525">
        <v>0</v>
      </c>
      <c r="IE525">
        <v>26.594000000000001</v>
      </c>
      <c r="IF525">
        <v>572.78300000000002</v>
      </c>
      <c r="IG525">
        <v>23.902999999999999</v>
      </c>
      <c r="IH525">
        <v>100.32299999999999</v>
      </c>
      <c r="II525">
        <v>100.009</v>
      </c>
      <c r="IJ525" t="s">
        <v>2639</v>
      </c>
    </row>
    <row r="526" spans="1:244" x14ac:dyDescent="0.2">
      <c r="A526">
        <v>510</v>
      </c>
      <c r="B526">
        <v>1659809793.0999999</v>
      </c>
      <c r="C526">
        <v>13651.599999904631</v>
      </c>
      <c r="D526" t="s">
        <v>1411</v>
      </c>
      <c r="E526" t="s">
        <v>1412</v>
      </c>
      <c r="F526">
        <v>1</v>
      </c>
      <c r="G526" t="s">
        <v>373</v>
      </c>
      <c r="H526" t="s">
        <v>374</v>
      </c>
      <c r="I526" t="s">
        <v>375</v>
      </c>
      <c r="J526" t="s">
        <v>376</v>
      </c>
      <c r="K526" t="s">
        <v>377</v>
      </c>
      <c r="L526" t="s">
        <v>1192</v>
      </c>
      <c r="M526" t="s">
        <v>378</v>
      </c>
      <c r="N526">
        <v>1659809785.0999999</v>
      </c>
      <c r="O526">
        <f t="shared" si="238"/>
        <v>2.9797185018678586E-3</v>
      </c>
      <c r="P526">
        <f t="shared" si="239"/>
        <v>2.9797185018678585</v>
      </c>
      <c r="Q526">
        <f t="shared" si="240"/>
        <v>16.908523693033594</v>
      </c>
      <c r="R526">
        <f t="shared" si="241"/>
        <v>448.52581249999997</v>
      </c>
      <c r="S526">
        <f t="shared" si="242"/>
        <v>250.65020748194632</v>
      </c>
      <c r="T526">
        <f t="shared" si="243"/>
        <v>24.786501341003575</v>
      </c>
      <c r="U526">
        <f t="shared" si="244"/>
        <v>44.35418492046022</v>
      </c>
      <c r="V526">
        <f t="shared" si="245"/>
        <v>0.1486670842519657</v>
      </c>
      <c r="W526">
        <f t="shared" si="246"/>
        <v>2.9073639005948273</v>
      </c>
      <c r="X526">
        <f t="shared" si="247"/>
        <v>0.14456926538314169</v>
      </c>
      <c r="Y526">
        <f t="shared" si="248"/>
        <v>9.0714555504692596E-2</v>
      </c>
      <c r="Z526">
        <f t="shared" si="249"/>
        <v>321.51340649999997</v>
      </c>
      <c r="AA526">
        <f t="shared" si="250"/>
        <v>32.101141452147573</v>
      </c>
      <c r="AB526">
        <f t="shared" si="251"/>
        <v>31.599775000000001</v>
      </c>
      <c r="AC526">
        <f t="shared" si="252"/>
        <v>4.6679741545629954</v>
      </c>
      <c r="AD526">
        <f t="shared" si="253"/>
        <v>60.061316194015369</v>
      </c>
      <c r="AE526">
        <f t="shared" si="254"/>
        <v>2.7057660177320479</v>
      </c>
      <c r="AF526">
        <f t="shared" si="255"/>
        <v>4.5050061989844572</v>
      </c>
      <c r="AG526">
        <f t="shared" si="256"/>
        <v>1.9622081368309474</v>
      </c>
      <c r="AH526">
        <f t="shared" si="257"/>
        <v>-131.40558593237256</v>
      </c>
      <c r="AI526">
        <f t="shared" si="258"/>
        <v>-97.895052091901277</v>
      </c>
      <c r="AJ526">
        <f t="shared" si="259"/>
        <v>-7.5827252966836109</v>
      </c>
      <c r="AK526">
        <f t="shared" si="260"/>
        <v>84.630043179042502</v>
      </c>
      <c r="AL526">
        <f t="shared" si="261"/>
        <v>45.016628956269663</v>
      </c>
      <c r="AM526">
        <f t="shared" si="262"/>
        <v>2.9855995858844055</v>
      </c>
      <c r="AN526">
        <f t="shared" si="263"/>
        <v>16.908523693033594</v>
      </c>
      <c r="AO526">
        <v>542.93378116889323</v>
      </c>
      <c r="AP526">
        <v>497.36950909090899</v>
      </c>
      <c r="AQ526">
        <v>4.833054279086844</v>
      </c>
      <c r="AR526">
        <v>65.640967639493695</v>
      </c>
      <c r="AS526">
        <f t="shared" si="264"/>
        <v>2.9797185018678585</v>
      </c>
      <c r="AT526">
        <v>23.878208480059691</v>
      </c>
      <c r="AU526">
        <v>27.355451648351661</v>
      </c>
      <c r="AV526">
        <v>-4.6997521414343943E-5</v>
      </c>
      <c r="AW526">
        <v>85.652691204129724</v>
      </c>
      <c r="AX526">
        <v>0</v>
      </c>
      <c r="AY526">
        <v>0</v>
      </c>
      <c r="AZ526">
        <f t="shared" si="265"/>
        <v>1</v>
      </c>
      <c r="BA526">
        <f t="shared" si="266"/>
        <v>0</v>
      </c>
      <c r="BB526">
        <f t="shared" si="267"/>
        <v>51529.524352408553</v>
      </c>
      <c r="BC526">
        <f t="shared" si="268"/>
        <v>1999.9837500000001</v>
      </c>
      <c r="BD526">
        <f t="shared" si="269"/>
        <v>1681.1863500000002</v>
      </c>
      <c r="BE526">
        <f t="shared" si="270"/>
        <v>0.84060000487503961</v>
      </c>
      <c r="BF526">
        <f t="shared" si="271"/>
        <v>0.16075800940882642</v>
      </c>
      <c r="BG526">
        <v>6</v>
      </c>
      <c r="BH526">
        <v>0.5</v>
      </c>
      <c r="BI526" t="s">
        <v>379</v>
      </c>
      <c r="BJ526">
        <v>2</v>
      </c>
      <c r="BK526" t="b">
        <v>1</v>
      </c>
      <c r="BL526">
        <v>1659809785.0999999</v>
      </c>
      <c r="BM526">
        <v>448.52581249999997</v>
      </c>
      <c r="BN526">
        <v>504.13799999999998</v>
      </c>
      <c r="BO526">
        <v>27.361699999999999</v>
      </c>
      <c r="BP526">
        <v>23.87793125</v>
      </c>
      <c r="BQ526">
        <v>447.15125</v>
      </c>
      <c r="BR526">
        <v>27.348862499999999</v>
      </c>
      <c r="BS526">
        <v>500.13225</v>
      </c>
      <c r="BT526">
        <v>98.788875000000004</v>
      </c>
      <c r="BU526">
        <v>9.9937381250000012E-2</v>
      </c>
      <c r="BV526">
        <v>30.975212500000001</v>
      </c>
      <c r="BW526">
        <v>31.599775000000001</v>
      </c>
      <c r="BX526">
        <v>999.9</v>
      </c>
      <c r="BY526">
        <v>0</v>
      </c>
      <c r="BZ526">
        <v>0</v>
      </c>
      <c r="CA526">
        <v>9995.1231250000019</v>
      </c>
      <c r="CB526">
        <v>0</v>
      </c>
      <c r="CC526">
        <v>214.34575000000001</v>
      </c>
      <c r="CD526">
        <v>-55.612068749999999</v>
      </c>
      <c r="CE526">
        <v>461.14337499999999</v>
      </c>
      <c r="CF526">
        <v>516.47012500000005</v>
      </c>
      <c r="CG526">
        <v>3.4837625000000001</v>
      </c>
      <c r="CH526">
        <v>504.13799999999998</v>
      </c>
      <c r="CI526">
        <v>23.87793125</v>
      </c>
      <c r="CJ526">
        <v>2.70303125</v>
      </c>
      <c r="CK526">
        <v>2.358876875</v>
      </c>
      <c r="CL526">
        <v>22.303543749999999</v>
      </c>
      <c r="CM526">
        <v>20.084187499999999</v>
      </c>
      <c r="CN526">
        <v>1999.9837500000001</v>
      </c>
      <c r="CO526">
        <v>0.97999918750000004</v>
      </c>
      <c r="CP526">
        <v>2.0000918749999999E-2</v>
      </c>
      <c r="CQ526">
        <v>0</v>
      </c>
      <c r="CR526">
        <v>2.656625</v>
      </c>
      <c r="CS526">
        <v>0</v>
      </c>
      <c r="CT526">
        <v>19660.4375</v>
      </c>
      <c r="CU526">
        <v>17412.168750000001</v>
      </c>
      <c r="CV526">
        <v>43.909875</v>
      </c>
      <c r="CW526">
        <v>45.061999999999998</v>
      </c>
      <c r="CX526">
        <v>43.9645625</v>
      </c>
      <c r="CY526">
        <v>43.367125000000001</v>
      </c>
      <c r="CZ526">
        <v>43.811999999999998</v>
      </c>
      <c r="DA526">
        <v>1959.9837500000001</v>
      </c>
      <c r="DB526">
        <v>40</v>
      </c>
      <c r="DC526">
        <v>0</v>
      </c>
      <c r="DD526">
        <v>1659809792.7</v>
      </c>
      <c r="DE526">
        <v>0</v>
      </c>
      <c r="DF526">
        <v>1659809405.0999999</v>
      </c>
      <c r="DG526" t="s">
        <v>1197</v>
      </c>
      <c r="DH526">
        <v>1659809402.5999999</v>
      </c>
      <c r="DI526">
        <v>1659809405.0999999</v>
      </c>
      <c r="DJ526">
        <v>17</v>
      </c>
      <c r="DK526">
        <v>-0.01</v>
      </c>
      <c r="DL526">
        <v>-1E-3</v>
      </c>
      <c r="DM526">
        <v>1.2789999999999999</v>
      </c>
      <c r="DN526">
        <v>1.7000000000000001E-2</v>
      </c>
      <c r="DO526">
        <v>400</v>
      </c>
      <c r="DP526">
        <v>24</v>
      </c>
      <c r="DQ526">
        <v>0.2</v>
      </c>
      <c r="DR526">
        <v>0.03</v>
      </c>
      <c r="DS526">
        <v>15.378023008482719</v>
      </c>
      <c r="DT526">
        <v>9.6668007345378886</v>
      </c>
      <c r="DU526">
        <v>0.72193362267702377</v>
      </c>
      <c r="DV526">
        <v>0</v>
      </c>
      <c r="DW526">
        <v>-55.211532499999997</v>
      </c>
      <c r="DX526">
        <v>-9.1918075046904324</v>
      </c>
      <c r="DY526">
        <v>0.94056162275193322</v>
      </c>
      <c r="DZ526">
        <v>0</v>
      </c>
      <c r="EA526">
        <v>3.4871995</v>
      </c>
      <c r="EB526">
        <v>-7.2067091932465577E-2</v>
      </c>
      <c r="EC526">
        <v>7.0940453727052028E-3</v>
      </c>
      <c r="ED526">
        <v>1</v>
      </c>
      <c r="EE526">
        <v>1.9622451659955911</v>
      </c>
      <c r="EF526">
        <v>-9.4111797451131261E-3</v>
      </c>
      <c r="EG526">
        <v>1.047709368812227E-3</v>
      </c>
      <c r="EH526">
        <v>1</v>
      </c>
      <c r="EI526">
        <v>0.14881935079136571</v>
      </c>
      <c r="EJ526">
        <v>2.6880246127728412E-4</v>
      </c>
      <c r="EK526">
        <v>1.3544373557271031E-4</v>
      </c>
      <c r="EL526">
        <v>1</v>
      </c>
      <c r="EM526">
        <v>3</v>
      </c>
      <c r="EN526">
        <v>6</v>
      </c>
      <c r="EO526" t="s">
        <v>1198</v>
      </c>
      <c r="EP526">
        <v>2.9402599999999999</v>
      </c>
      <c r="EQ526">
        <v>2.8015099999999999</v>
      </c>
      <c r="ER526">
        <v>0.10037699999999999</v>
      </c>
      <c r="ES526">
        <v>0.10893799999999999</v>
      </c>
      <c r="ET526">
        <v>0.11670899999999999</v>
      </c>
      <c r="EU526">
        <v>0.106117</v>
      </c>
      <c r="EV526">
        <v>18391.2</v>
      </c>
      <c r="EW526">
        <v>19098.900000000001</v>
      </c>
      <c r="EX526">
        <v>23788.3</v>
      </c>
      <c r="EY526">
        <v>24959.7</v>
      </c>
      <c r="EZ526">
        <v>33643.5</v>
      </c>
      <c r="FA526">
        <v>35636.6</v>
      </c>
      <c r="FB526">
        <v>43391.6</v>
      </c>
      <c r="FC526">
        <v>46148.6</v>
      </c>
      <c r="FD526">
        <v>1.9350499999999999</v>
      </c>
      <c r="FE526">
        <v>1.76973</v>
      </c>
      <c r="FF526">
        <v>8.91536E-2</v>
      </c>
      <c r="FG526">
        <v>0</v>
      </c>
      <c r="FH526">
        <v>30.152999999999999</v>
      </c>
      <c r="FI526">
        <v>999.9</v>
      </c>
      <c r="FJ526">
        <v>41.8</v>
      </c>
      <c r="FK526">
        <v>41.7</v>
      </c>
      <c r="FL526">
        <v>34.332299999999996</v>
      </c>
      <c r="FM526">
        <v>63.624299999999998</v>
      </c>
      <c r="FN526">
        <v>25.837299999999999</v>
      </c>
      <c r="FO526">
        <v>1</v>
      </c>
      <c r="FP526">
        <v>0.61359799999999998</v>
      </c>
      <c r="FQ526">
        <v>2.6056900000000001</v>
      </c>
      <c r="FR526">
        <v>20.2989</v>
      </c>
      <c r="FS526">
        <v>5.2110000000000003</v>
      </c>
      <c r="FT526">
        <v>11.907999999999999</v>
      </c>
      <c r="FU526">
        <v>5.0029500000000002</v>
      </c>
      <c r="FV526">
        <v>3.2901799999999999</v>
      </c>
      <c r="FW526">
        <v>9999</v>
      </c>
      <c r="FX526">
        <v>9999</v>
      </c>
      <c r="FY526">
        <v>9999</v>
      </c>
      <c r="FZ526">
        <v>999.9</v>
      </c>
      <c r="GA526">
        <v>1.85981</v>
      </c>
      <c r="GB526">
        <v>1.8548500000000001</v>
      </c>
      <c r="GC526">
        <v>1.85799</v>
      </c>
      <c r="GD526">
        <v>1.8565199999999999</v>
      </c>
      <c r="GE526">
        <v>1.8551599999999999</v>
      </c>
      <c r="GF526">
        <v>1.85473</v>
      </c>
      <c r="GG526">
        <v>1.85364</v>
      </c>
      <c r="GH526">
        <v>1.85656</v>
      </c>
      <c r="GI526">
        <v>0</v>
      </c>
      <c r="GJ526">
        <v>0</v>
      </c>
      <c r="GK526">
        <v>0</v>
      </c>
      <c r="GL526">
        <v>0</v>
      </c>
      <c r="GM526" t="s">
        <v>382</v>
      </c>
      <c r="GN526" t="s">
        <v>383</v>
      </c>
      <c r="GO526" t="s">
        <v>384</v>
      </c>
      <c r="GP526" t="s">
        <v>384</v>
      </c>
      <c r="GQ526" t="s">
        <v>384</v>
      </c>
      <c r="GR526" t="s">
        <v>384</v>
      </c>
      <c r="GS526">
        <v>0</v>
      </c>
      <c r="GT526">
        <v>100</v>
      </c>
      <c r="GU526">
        <v>100</v>
      </c>
      <c r="GV526">
        <v>1.4470000000000001</v>
      </c>
      <c r="GW526">
        <v>1.29E-2</v>
      </c>
      <c r="GX526">
        <v>0.27761382284396391</v>
      </c>
      <c r="GY526">
        <v>3.0239061252787889E-3</v>
      </c>
      <c r="GZ526">
        <v>-1.398580452151984E-6</v>
      </c>
      <c r="HA526">
        <v>2.8030378366047371E-10</v>
      </c>
      <c r="HB526">
        <v>-7.1345895132161177E-2</v>
      </c>
      <c r="HC526">
        <v>1.0309082032153079E-2</v>
      </c>
      <c r="HD526">
        <v>-3.6321104004466529E-4</v>
      </c>
      <c r="HE526">
        <v>3.6129943689190391E-6</v>
      </c>
      <c r="HF526">
        <v>0</v>
      </c>
      <c r="HG526">
        <v>2134</v>
      </c>
      <c r="HH526">
        <v>3</v>
      </c>
      <c r="HI526">
        <v>46</v>
      </c>
      <c r="HJ526">
        <v>6.5</v>
      </c>
      <c r="HK526">
        <v>6.5</v>
      </c>
      <c r="HL526">
        <v>1.3684099999999999</v>
      </c>
      <c r="HM526">
        <v>2.36206</v>
      </c>
      <c r="HN526">
        <v>1.4978</v>
      </c>
      <c r="HO526">
        <v>2.3010299999999999</v>
      </c>
      <c r="HP526">
        <v>1.5478499999999999</v>
      </c>
      <c r="HQ526">
        <v>2.4255399999999998</v>
      </c>
      <c r="HR526">
        <v>43.59</v>
      </c>
      <c r="HS526">
        <v>15.375400000000001</v>
      </c>
      <c r="HT526">
        <v>18</v>
      </c>
      <c r="HU526">
        <v>502.81599999999997</v>
      </c>
      <c r="HV526">
        <v>459.33300000000003</v>
      </c>
      <c r="HW526">
        <v>26.595400000000001</v>
      </c>
      <c r="HX526">
        <v>34.576300000000003</v>
      </c>
      <c r="HY526">
        <v>29.999300000000002</v>
      </c>
      <c r="HZ526">
        <v>34.476999999999997</v>
      </c>
      <c r="IA526">
        <v>34.578899999999997</v>
      </c>
      <c r="IB526">
        <v>27.3935</v>
      </c>
      <c r="IC526">
        <v>28.625599999999999</v>
      </c>
      <c r="ID526">
        <v>0</v>
      </c>
      <c r="IE526">
        <v>26.610399999999998</v>
      </c>
      <c r="IF526">
        <v>582.827</v>
      </c>
      <c r="IG526">
        <v>23.902999999999999</v>
      </c>
      <c r="IH526">
        <v>100.32299999999999</v>
      </c>
      <c r="II526">
        <v>100.009</v>
      </c>
      <c r="IJ526" t="s">
        <v>2639</v>
      </c>
    </row>
    <row r="527" spans="1:244" x14ac:dyDescent="0.2">
      <c r="A527">
        <v>511</v>
      </c>
      <c r="B527">
        <v>1659809794.0999999</v>
      </c>
      <c r="C527">
        <v>13652.599999904631</v>
      </c>
      <c r="D527" t="s">
        <v>1413</v>
      </c>
      <c r="E527" t="s">
        <v>1414</v>
      </c>
      <c r="F527">
        <v>1</v>
      </c>
      <c r="G527" t="s">
        <v>373</v>
      </c>
      <c r="H527" t="s">
        <v>374</v>
      </c>
      <c r="I527" t="s">
        <v>375</v>
      </c>
      <c r="J527" t="s">
        <v>376</v>
      </c>
      <c r="K527" t="s">
        <v>377</v>
      </c>
      <c r="L527" t="s">
        <v>1192</v>
      </c>
      <c r="M527" t="s">
        <v>378</v>
      </c>
      <c r="N527">
        <v>1659809786.599999</v>
      </c>
      <c r="O527">
        <f t="shared" si="238"/>
        <v>2.9792340048710067E-3</v>
      </c>
      <c r="P527">
        <f t="shared" si="239"/>
        <v>2.9792340048710066</v>
      </c>
      <c r="Q527">
        <f t="shared" si="240"/>
        <v>17.047760672313117</v>
      </c>
      <c r="R527">
        <f t="shared" si="241"/>
        <v>455.60466666666667</v>
      </c>
      <c r="S527">
        <f t="shared" si="242"/>
        <v>255.96123701851883</v>
      </c>
      <c r="T527">
        <f t="shared" si="243"/>
        <v>25.311724867659944</v>
      </c>
      <c r="U527">
        <f t="shared" si="244"/>
        <v>45.054243780882473</v>
      </c>
      <c r="V527">
        <f t="shared" si="245"/>
        <v>0.14864234199234991</v>
      </c>
      <c r="W527">
        <f t="shared" si="246"/>
        <v>2.9080371074059048</v>
      </c>
      <c r="X527">
        <f t="shared" si="247"/>
        <v>0.14454678694398956</v>
      </c>
      <c r="Y527">
        <f t="shared" si="248"/>
        <v>9.0700311914642326E-2</v>
      </c>
      <c r="Z527">
        <f t="shared" si="249"/>
        <v>321.51344639999996</v>
      </c>
      <c r="AA527">
        <f t="shared" si="250"/>
        <v>32.101440071226826</v>
      </c>
      <c r="AB527">
        <f t="shared" si="251"/>
        <v>31.59915333333333</v>
      </c>
      <c r="AC527">
        <f t="shared" si="252"/>
        <v>4.6678094238351111</v>
      </c>
      <c r="AD527">
        <f t="shared" si="253"/>
        <v>60.056438054704387</v>
      </c>
      <c r="AE527">
        <f t="shared" si="254"/>
        <v>2.7056101604226819</v>
      </c>
      <c r="AF527">
        <f t="shared" si="255"/>
        <v>4.5051126041777367</v>
      </c>
      <c r="AG527">
        <f t="shared" si="256"/>
        <v>1.9621992634124292</v>
      </c>
      <c r="AH527">
        <f t="shared" si="257"/>
        <v>-131.3842196148114</v>
      </c>
      <c r="AI527">
        <f t="shared" si="258"/>
        <v>-97.755323938480089</v>
      </c>
      <c r="AJ527">
        <f t="shared" si="259"/>
        <v>-7.5701416203754768</v>
      </c>
      <c r="AK527">
        <f t="shared" si="260"/>
        <v>84.803761226333009</v>
      </c>
      <c r="AL527">
        <f t="shared" si="261"/>
        <v>45.216387329094488</v>
      </c>
      <c r="AM527">
        <f t="shared" si="262"/>
        <v>2.9843509161087174</v>
      </c>
      <c r="AN527">
        <f t="shared" si="263"/>
        <v>17.047760672313117</v>
      </c>
      <c r="AO527">
        <v>548.10719670009735</v>
      </c>
      <c r="AP527">
        <v>502.26456363636362</v>
      </c>
      <c r="AQ527">
        <v>4.8539978376230799</v>
      </c>
      <c r="AR527">
        <v>65.640967639493695</v>
      </c>
      <c r="AS527">
        <f t="shared" si="264"/>
        <v>2.9792340048710066</v>
      </c>
      <c r="AT527">
        <v>23.878378102452061</v>
      </c>
      <c r="AU527">
        <v>27.355245054945069</v>
      </c>
      <c r="AV527">
        <v>-7.6762752298807418E-5</v>
      </c>
      <c r="AW527">
        <v>85.652691204129724</v>
      </c>
      <c r="AX527">
        <v>0</v>
      </c>
      <c r="AY527">
        <v>0</v>
      </c>
      <c r="AZ527">
        <f t="shared" si="265"/>
        <v>1</v>
      </c>
      <c r="BA527">
        <f t="shared" si="266"/>
        <v>0</v>
      </c>
      <c r="BB527">
        <f t="shared" si="267"/>
        <v>51548.504715624076</v>
      </c>
      <c r="BC527">
        <f t="shared" si="268"/>
        <v>1999.9839999999999</v>
      </c>
      <c r="BD527">
        <f t="shared" si="269"/>
        <v>1681.1865599999999</v>
      </c>
      <c r="BE527">
        <f t="shared" si="270"/>
        <v>0.84060000480003838</v>
      </c>
      <c r="BF527">
        <f t="shared" si="271"/>
        <v>0.1607580092640741</v>
      </c>
      <c r="BG527">
        <v>6</v>
      </c>
      <c r="BH527">
        <v>0.5</v>
      </c>
      <c r="BI527" t="s">
        <v>379</v>
      </c>
      <c r="BJ527">
        <v>2</v>
      </c>
      <c r="BK527" t="b">
        <v>1</v>
      </c>
      <c r="BL527">
        <v>1659809786.599999</v>
      </c>
      <c r="BM527">
        <v>455.60466666666667</v>
      </c>
      <c r="BN527">
        <v>511.48100000000011</v>
      </c>
      <c r="BO527">
        <v>27.360099999999999</v>
      </c>
      <c r="BP527">
        <v>23.877793333333329</v>
      </c>
      <c r="BQ527">
        <v>454.21633333333341</v>
      </c>
      <c r="BR527">
        <v>27.347253333333331</v>
      </c>
      <c r="BS527">
        <v>500.13380000000001</v>
      </c>
      <c r="BT527">
        <v>98.788946666666689</v>
      </c>
      <c r="BU527">
        <v>9.9952146666666672E-2</v>
      </c>
      <c r="BV527">
        <v>30.97562666666667</v>
      </c>
      <c r="BW527">
        <v>31.59915333333333</v>
      </c>
      <c r="BX527">
        <v>999.89999999999986</v>
      </c>
      <c r="BY527">
        <v>0</v>
      </c>
      <c r="BZ527">
        <v>0</v>
      </c>
      <c r="CA527">
        <v>9998.9679999999989</v>
      </c>
      <c r="CB527">
        <v>0</v>
      </c>
      <c r="CC527">
        <v>214.31053333333341</v>
      </c>
      <c r="CD527">
        <v>-55.876266666666673</v>
      </c>
      <c r="CE527">
        <v>468.42060000000009</v>
      </c>
      <c r="CF527">
        <v>523.99266666666665</v>
      </c>
      <c r="CG527">
        <v>3.482289333333334</v>
      </c>
      <c r="CH527">
        <v>511.48100000000011</v>
      </c>
      <c r="CI527">
        <v>23.877793333333329</v>
      </c>
      <c r="CJ527">
        <v>2.702874</v>
      </c>
      <c r="CK527">
        <v>2.3588653333333331</v>
      </c>
      <c r="CL527">
        <v>22.302593333333331</v>
      </c>
      <c r="CM527">
        <v>20.084106666666671</v>
      </c>
      <c r="CN527">
        <v>1999.9839999999999</v>
      </c>
      <c r="CO527">
        <v>0.97999919999999985</v>
      </c>
      <c r="CP527">
        <v>2.0000906666666669E-2</v>
      </c>
      <c r="CQ527">
        <v>0</v>
      </c>
      <c r="CR527">
        <v>2.8308666666666671</v>
      </c>
      <c r="CS527">
        <v>0</v>
      </c>
      <c r="CT527">
        <v>19658.526666666668</v>
      </c>
      <c r="CU527">
        <v>17412.173333333329</v>
      </c>
      <c r="CV527">
        <v>43.912199999999999</v>
      </c>
      <c r="CW527">
        <v>45.061999999999998</v>
      </c>
      <c r="CX527">
        <v>43.958000000000013</v>
      </c>
      <c r="CY527">
        <v>43.370800000000003</v>
      </c>
      <c r="CZ527">
        <v>43.811999999999998</v>
      </c>
      <c r="DA527">
        <v>1959.9839999999999</v>
      </c>
      <c r="DB527">
        <v>40</v>
      </c>
      <c r="DC527">
        <v>0</v>
      </c>
      <c r="DD527">
        <v>1659809793.3</v>
      </c>
      <c r="DE527">
        <v>0</v>
      </c>
      <c r="DF527">
        <v>1659809405.0999999</v>
      </c>
      <c r="DG527" t="s">
        <v>1197</v>
      </c>
      <c r="DH527">
        <v>1659809402.5999999</v>
      </c>
      <c r="DI527">
        <v>1659809405.0999999</v>
      </c>
      <c r="DJ527">
        <v>17</v>
      </c>
      <c r="DK527">
        <v>-0.01</v>
      </c>
      <c r="DL527">
        <v>-1E-3</v>
      </c>
      <c r="DM527">
        <v>1.2789999999999999</v>
      </c>
      <c r="DN527">
        <v>1.7000000000000001E-2</v>
      </c>
      <c r="DO527">
        <v>400</v>
      </c>
      <c r="DP527">
        <v>24</v>
      </c>
      <c r="DQ527">
        <v>0.2</v>
      </c>
      <c r="DR527">
        <v>0.03</v>
      </c>
      <c r="DS527">
        <v>15.55169790129017</v>
      </c>
      <c r="DT527">
        <v>9.7703202104531446</v>
      </c>
      <c r="DU527">
        <v>0.73017942132889957</v>
      </c>
      <c r="DV527">
        <v>0</v>
      </c>
      <c r="DW527">
        <v>-55.402427500000002</v>
      </c>
      <c r="DX527">
        <v>-9.9616356472794276</v>
      </c>
      <c r="DY527">
        <v>1.02369071012379</v>
      </c>
      <c r="DZ527">
        <v>0</v>
      </c>
      <c r="EA527">
        <v>3.4860977499999999</v>
      </c>
      <c r="EB527">
        <v>-6.6268930581614163E-2</v>
      </c>
      <c r="EC527">
        <v>6.5732231391836971E-3</v>
      </c>
      <c r="ED527">
        <v>1</v>
      </c>
      <c r="EE527">
        <v>1.9621776889232481</v>
      </c>
      <c r="EF527">
        <v>-5.958011636608934E-3</v>
      </c>
      <c r="EG527">
        <v>9.7287597666880529E-4</v>
      </c>
      <c r="EH527">
        <v>1</v>
      </c>
      <c r="EI527">
        <v>0.14882962203628911</v>
      </c>
      <c r="EJ527">
        <v>-5.4277957578409885E-4</v>
      </c>
      <c r="EK527">
        <v>1.110393605425231E-4</v>
      </c>
      <c r="EL527">
        <v>1</v>
      </c>
      <c r="EM527">
        <v>3</v>
      </c>
      <c r="EN527">
        <v>6</v>
      </c>
      <c r="EO527" t="s">
        <v>1198</v>
      </c>
      <c r="EP527">
        <v>2.9402400000000002</v>
      </c>
      <c r="EQ527">
        <v>2.8014700000000001</v>
      </c>
      <c r="ER527">
        <v>0.101102</v>
      </c>
      <c r="ES527">
        <v>0.109664</v>
      </c>
      <c r="ET527">
        <v>0.11670800000000001</v>
      </c>
      <c r="EU527">
        <v>0.106116</v>
      </c>
      <c r="EV527">
        <v>18376.400000000001</v>
      </c>
      <c r="EW527">
        <v>19083.2</v>
      </c>
      <c r="EX527">
        <v>23788.3</v>
      </c>
      <c r="EY527">
        <v>24959.599999999999</v>
      </c>
      <c r="EZ527">
        <v>33643.699999999997</v>
      </c>
      <c r="FA527">
        <v>35636.5</v>
      </c>
      <c r="FB527">
        <v>43391.7</v>
      </c>
      <c r="FC527">
        <v>46148.4</v>
      </c>
      <c r="FD527">
        <v>1.9351700000000001</v>
      </c>
      <c r="FE527">
        <v>1.7697499999999999</v>
      </c>
      <c r="FF527">
        <v>8.91425E-2</v>
      </c>
      <c r="FG527">
        <v>0</v>
      </c>
      <c r="FH527">
        <v>30.152200000000001</v>
      </c>
      <c r="FI527">
        <v>999.9</v>
      </c>
      <c r="FJ527">
        <v>41.8</v>
      </c>
      <c r="FK527">
        <v>41.7</v>
      </c>
      <c r="FL527">
        <v>34.332000000000001</v>
      </c>
      <c r="FM527">
        <v>63.674300000000002</v>
      </c>
      <c r="FN527">
        <v>26.362200000000001</v>
      </c>
      <c r="FO527">
        <v>1</v>
      </c>
      <c r="FP527">
        <v>0.61344500000000002</v>
      </c>
      <c r="FQ527">
        <v>2.6027499999999999</v>
      </c>
      <c r="FR527">
        <v>20.298999999999999</v>
      </c>
      <c r="FS527">
        <v>5.2105499999999996</v>
      </c>
      <c r="FT527">
        <v>11.9078</v>
      </c>
      <c r="FU527">
        <v>5.0029000000000003</v>
      </c>
      <c r="FV527">
        <v>3.2902300000000002</v>
      </c>
      <c r="FW527">
        <v>9999</v>
      </c>
      <c r="FX527">
        <v>9999</v>
      </c>
      <c r="FY527">
        <v>9999</v>
      </c>
      <c r="FZ527">
        <v>999.9</v>
      </c>
      <c r="GA527">
        <v>1.8597900000000001</v>
      </c>
      <c r="GB527">
        <v>1.85484</v>
      </c>
      <c r="GC527">
        <v>1.8579699999999999</v>
      </c>
      <c r="GD527">
        <v>1.8565</v>
      </c>
      <c r="GE527">
        <v>1.8551599999999999</v>
      </c>
      <c r="GF527">
        <v>1.8547199999999999</v>
      </c>
      <c r="GG527">
        <v>1.85364</v>
      </c>
      <c r="GH527">
        <v>1.85656</v>
      </c>
      <c r="GI527">
        <v>0</v>
      </c>
      <c r="GJ527">
        <v>0</v>
      </c>
      <c r="GK527">
        <v>0</v>
      </c>
      <c r="GL527">
        <v>0</v>
      </c>
      <c r="GM527" t="s">
        <v>382</v>
      </c>
      <c r="GN527" t="s">
        <v>383</v>
      </c>
      <c r="GO527" t="s">
        <v>384</v>
      </c>
      <c r="GP527" t="s">
        <v>384</v>
      </c>
      <c r="GQ527" t="s">
        <v>384</v>
      </c>
      <c r="GR527" t="s">
        <v>384</v>
      </c>
      <c r="GS527">
        <v>0</v>
      </c>
      <c r="GT527">
        <v>100</v>
      </c>
      <c r="GU527">
        <v>100</v>
      </c>
      <c r="GV527">
        <v>1.456</v>
      </c>
      <c r="GW527">
        <v>1.29E-2</v>
      </c>
      <c r="GX527">
        <v>0.27761382284396391</v>
      </c>
      <c r="GY527">
        <v>3.0239061252787889E-3</v>
      </c>
      <c r="GZ527">
        <v>-1.398580452151984E-6</v>
      </c>
      <c r="HA527">
        <v>2.8030378366047371E-10</v>
      </c>
      <c r="HB527">
        <v>-7.1345895132161177E-2</v>
      </c>
      <c r="HC527">
        <v>1.0309082032153079E-2</v>
      </c>
      <c r="HD527">
        <v>-3.6321104004466529E-4</v>
      </c>
      <c r="HE527">
        <v>3.6129943689190391E-6</v>
      </c>
      <c r="HF527">
        <v>0</v>
      </c>
      <c r="HG527">
        <v>2134</v>
      </c>
      <c r="HH527">
        <v>3</v>
      </c>
      <c r="HI527">
        <v>46</v>
      </c>
      <c r="HJ527">
        <v>6.5</v>
      </c>
      <c r="HK527">
        <v>6.5</v>
      </c>
      <c r="HL527">
        <v>1.38062</v>
      </c>
      <c r="HM527">
        <v>2.36328</v>
      </c>
      <c r="HN527">
        <v>1.4978</v>
      </c>
      <c r="HO527">
        <v>2.3010299999999999</v>
      </c>
      <c r="HP527">
        <v>1.5478499999999999</v>
      </c>
      <c r="HQ527">
        <v>2.34009</v>
      </c>
      <c r="HR527">
        <v>43.59</v>
      </c>
      <c r="HS527">
        <v>15.357900000000001</v>
      </c>
      <c r="HT527">
        <v>18</v>
      </c>
      <c r="HU527">
        <v>502.88600000000002</v>
      </c>
      <c r="HV527">
        <v>459.33600000000001</v>
      </c>
      <c r="HW527">
        <v>26.597799999999999</v>
      </c>
      <c r="HX527">
        <v>34.5745</v>
      </c>
      <c r="HY527">
        <v>29.999300000000002</v>
      </c>
      <c r="HZ527">
        <v>34.475900000000003</v>
      </c>
      <c r="IA527">
        <v>34.577100000000002</v>
      </c>
      <c r="IB527">
        <v>27.648700000000002</v>
      </c>
      <c r="IC527">
        <v>28.625599999999999</v>
      </c>
      <c r="ID527">
        <v>0</v>
      </c>
      <c r="IE527">
        <v>26.610399999999998</v>
      </c>
      <c r="IF527">
        <v>582.827</v>
      </c>
      <c r="IG527">
        <v>23.902999999999999</v>
      </c>
      <c r="IH527">
        <v>100.32299999999999</v>
      </c>
      <c r="II527">
        <v>100.009</v>
      </c>
      <c r="IJ527" t="s">
        <v>2639</v>
      </c>
    </row>
    <row r="528" spans="1:244" x14ac:dyDescent="0.2">
      <c r="A528">
        <v>512</v>
      </c>
      <c r="B528">
        <v>1659809795.0999999</v>
      </c>
      <c r="C528">
        <v>13653.599999904631</v>
      </c>
      <c r="D528" t="s">
        <v>1415</v>
      </c>
      <c r="E528" t="s">
        <v>1416</v>
      </c>
      <c r="F528">
        <v>1</v>
      </c>
      <c r="G528" t="s">
        <v>373</v>
      </c>
      <c r="H528" t="s">
        <v>374</v>
      </c>
      <c r="I528" t="s">
        <v>375</v>
      </c>
      <c r="J528" t="s">
        <v>376</v>
      </c>
      <c r="K528" t="s">
        <v>377</v>
      </c>
      <c r="L528" t="s">
        <v>1192</v>
      </c>
      <c r="M528" t="s">
        <v>378</v>
      </c>
      <c r="N528">
        <v>1659809787.0999999</v>
      </c>
      <c r="O528">
        <f t="shared" si="238"/>
        <v>2.9792445685024602E-3</v>
      </c>
      <c r="P528">
        <f t="shared" si="239"/>
        <v>2.9792445685024602</v>
      </c>
      <c r="Q528">
        <f t="shared" si="240"/>
        <v>17.16832143612115</v>
      </c>
      <c r="R528">
        <f t="shared" si="241"/>
        <v>457.96068750000001</v>
      </c>
      <c r="S528">
        <f t="shared" si="242"/>
        <v>256.93206669423836</v>
      </c>
      <c r="T528">
        <f t="shared" si="243"/>
        <v>25.407733837234908</v>
      </c>
      <c r="U528">
        <f t="shared" si="244"/>
        <v>45.28723644979749</v>
      </c>
      <c r="V528">
        <f t="shared" si="245"/>
        <v>0.14864118193881512</v>
      </c>
      <c r="W528">
        <f t="shared" si="246"/>
        <v>2.9081850590498464</v>
      </c>
      <c r="X528">
        <f t="shared" si="247"/>
        <v>0.14454589204143062</v>
      </c>
      <c r="Y528">
        <f t="shared" si="248"/>
        <v>9.0699729921720901E-2</v>
      </c>
      <c r="Z528">
        <f t="shared" si="249"/>
        <v>321.51340649999997</v>
      </c>
      <c r="AA528">
        <f t="shared" si="250"/>
        <v>32.101400976115535</v>
      </c>
      <c r="AB528">
        <f t="shared" si="251"/>
        <v>31.5991</v>
      </c>
      <c r="AC528">
        <f t="shared" si="252"/>
        <v>4.6677952916759882</v>
      </c>
      <c r="AD528">
        <f t="shared" si="253"/>
        <v>60.055622374373819</v>
      </c>
      <c r="AE528">
        <f t="shared" si="254"/>
        <v>2.705576048942731</v>
      </c>
      <c r="AF528">
        <f t="shared" si="255"/>
        <v>4.5051169931713515</v>
      </c>
      <c r="AG528">
        <f t="shared" si="256"/>
        <v>1.9622192427332572</v>
      </c>
      <c r="AH528">
        <f t="shared" si="257"/>
        <v>-131.38468547095849</v>
      </c>
      <c r="AI528">
        <f t="shared" si="258"/>
        <v>-97.749257064639849</v>
      </c>
      <c r="AJ528">
        <f t="shared" si="259"/>
        <v>-7.5692853480309159</v>
      </c>
      <c r="AK528">
        <f t="shared" si="260"/>
        <v>84.81017861637072</v>
      </c>
      <c r="AL528">
        <f t="shared" si="261"/>
        <v>45.329270916317284</v>
      </c>
      <c r="AM528">
        <f t="shared" si="262"/>
        <v>2.9840930688830389</v>
      </c>
      <c r="AN528">
        <f t="shared" si="263"/>
        <v>17.16832143612115</v>
      </c>
      <c r="AO528">
        <v>553.30435567878544</v>
      </c>
      <c r="AP528">
        <v>507.18166666666627</v>
      </c>
      <c r="AQ528">
        <v>4.8797352072543481</v>
      </c>
      <c r="AR528">
        <v>65.640967639493695</v>
      </c>
      <c r="AS528">
        <f t="shared" si="264"/>
        <v>2.9792445685024602</v>
      </c>
      <c r="AT528">
        <v>23.8779363381365</v>
      </c>
      <c r="AU528">
        <v>27.354885714285722</v>
      </c>
      <c r="AV528">
        <v>-8.8098928568388355E-5</v>
      </c>
      <c r="AW528">
        <v>85.652691204129724</v>
      </c>
      <c r="AX528">
        <v>0</v>
      </c>
      <c r="AY528">
        <v>0</v>
      </c>
      <c r="AZ528">
        <f t="shared" si="265"/>
        <v>1</v>
      </c>
      <c r="BA528">
        <f t="shared" si="266"/>
        <v>0</v>
      </c>
      <c r="BB528">
        <f t="shared" si="267"/>
        <v>51552.688829103987</v>
      </c>
      <c r="BC528">
        <f t="shared" si="268"/>
        <v>1999.9837500000001</v>
      </c>
      <c r="BD528">
        <f t="shared" si="269"/>
        <v>1681.1863500000002</v>
      </c>
      <c r="BE528">
        <f t="shared" si="270"/>
        <v>0.84060000487503961</v>
      </c>
      <c r="BF528">
        <f t="shared" si="271"/>
        <v>0.16075800940882642</v>
      </c>
      <c r="BG528">
        <v>6</v>
      </c>
      <c r="BH528">
        <v>0.5</v>
      </c>
      <c r="BI528" t="s">
        <v>379</v>
      </c>
      <c r="BJ528">
        <v>2</v>
      </c>
      <c r="BK528" t="b">
        <v>1</v>
      </c>
      <c r="BL528">
        <v>1659809787.0999999</v>
      </c>
      <c r="BM528">
        <v>457.96068750000001</v>
      </c>
      <c r="BN528">
        <v>513.98062499999992</v>
      </c>
      <c r="BO528">
        <v>27.359749999999998</v>
      </c>
      <c r="BP528">
        <v>23.877749999999999</v>
      </c>
      <c r="BQ528">
        <v>456.56787500000002</v>
      </c>
      <c r="BR528">
        <v>27.34690625</v>
      </c>
      <c r="BS528">
        <v>500.13481250000001</v>
      </c>
      <c r="BT528">
        <v>98.788956250000012</v>
      </c>
      <c r="BU528">
        <v>9.9960825000000003E-2</v>
      </c>
      <c r="BV528">
        <v>30.97564375</v>
      </c>
      <c r="BW528">
        <v>31.5991</v>
      </c>
      <c r="BX528">
        <v>999.9</v>
      </c>
      <c r="BY528">
        <v>0</v>
      </c>
      <c r="BZ528">
        <v>0</v>
      </c>
      <c r="CA528">
        <v>9999.8137499999993</v>
      </c>
      <c r="CB528">
        <v>0</v>
      </c>
      <c r="CC528">
        <v>214.25312500000001</v>
      </c>
      <c r="CD528">
        <v>-56.019874999999999</v>
      </c>
      <c r="CE528">
        <v>470.84275000000002</v>
      </c>
      <c r="CF528">
        <v>526.55343749999997</v>
      </c>
      <c r="CG528">
        <v>3.48198125</v>
      </c>
      <c r="CH528">
        <v>513.98062499999992</v>
      </c>
      <c r="CI528">
        <v>23.877749999999999</v>
      </c>
      <c r="CJ528">
        <v>2.7028400000000001</v>
      </c>
      <c r="CK528">
        <v>2.3588612499999999</v>
      </c>
      <c r="CL528">
        <v>22.302387499999998</v>
      </c>
      <c r="CM528">
        <v>20.084081250000001</v>
      </c>
      <c r="CN528">
        <v>1999.9837500000001</v>
      </c>
      <c r="CO528">
        <v>0.97999918750000004</v>
      </c>
      <c r="CP528">
        <v>2.0000918749999999E-2</v>
      </c>
      <c r="CQ528">
        <v>0</v>
      </c>
      <c r="CR528">
        <v>2.7509375</v>
      </c>
      <c r="CS528">
        <v>0</v>
      </c>
      <c r="CT528">
        <v>19658.212500000001</v>
      </c>
      <c r="CU528">
        <v>17412.174999999999</v>
      </c>
      <c r="CV528">
        <v>43.909875</v>
      </c>
      <c r="CW528">
        <v>45.061999999999998</v>
      </c>
      <c r="CX528">
        <v>43.956687499999987</v>
      </c>
      <c r="CY528">
        <v>43.371062500000001</v>
      </c>
      <c r="CZ528">
        <v>43.811999999999998</v>
      </c>
      <c r="DA528">
        <v>1959.9837500000001</v>
      </c>
      <c r="DB528">
        <v>40</v>
      </c>
      <c r="DC528">
        <v>0</v>
      </c>
      <c r="DD528">
        <v>1659809794.5</v>
      </c>
      <c r="DE528">
        <v>0</v>
      </c>
      <c r="DF528">
        <v>1659809405.0999999</v>
      </c>
      <c r="DG528" t="s">
        <v>1197</v>
      </c>
      <c r="DH528">
        <v>1659809402.5999999</v>
      </c>
      <c r="DI528">
        <v>1659809405.0999999</v>
      </c>
      <c r="DJ528">
        <v>17</v>
      </c>
      <c r="DK528">
        <v>-0.01</v>
      </c>
      <c r="DL528">
        <v>-1E-3</v>
      </c>
      <c r="DM528">
        <v>1.2789999999999999</v>
      </c>
      <c r="DN528">
        <v>1.7000000000000001E-2</v>
      </c>
      <c r="DO528">
        <v>400</v>
      </c>
      <c r="DP528">
        <v>24</v>
      </c>
      <c r="DQ528">
        <v>0.2</v>
      </c>
      <c r="DR528">
        <v>0.03</v>
      </c>
      <c r="DS528">
        <v>15.84087254006946</v>
      </c>
      <c r="DT528">
        <v>10.21518711758061</v>
      </c>
      <c r="DU528">
        <v>0.73874052785158295</v>
      </c>
      <c r="DV528">
        <v>0</v>
      </c>
      <c r="DW528">
        <v>-55.661143902439022</v>
      </c>
      <c r="DX528">
        <v>-11.135552613240529</v>
      </c>
      <c r="DY528">
        <v>1.1683593840371631</v>
      </c>
      <c r="DZ528">
        <v>0</v>
      </c>
      <c r="EA528">
        <v>3.484881707317073</v>
      </c>
      <c r="EB528">
        <v>-5.9931846689890121E-2</v>
      </c>
      <c r="EC528">
        <v>6.1457115337282204E-3</v>
      </c>
      <c r="ED528">
        <v>1</v>
      </c>
      <c r="EE528">
        <v>1.962203155709987</v>
      </c>
      <c r="EF528">
        <v>-1.8515936935336809E-3</v>
      </c>
      <c r="EG528">
        <v>1.0209656834881749E-3</v>
      </c>
      <c r="EH528">
        <v>1</v>
      </c>
      <c r="EI528">
        <v>0.14879904773761229</v>
      </c>
      <c r="EJ528">
        <v>-1.033384883678582E-3</v>
      </c>
      <c r="EK528">
        <v>1.3168508506349559E-4</v>
      </c>
      <c r="EL528">
        <v>1</v>
      </c>
      <c r="EM528">
        <v>3</v>
      </c>
      <c r="EN528">
        <v>6</v>
      </c>
      <c r="EO528" t="s">
        <v>1198</v>
      </c>
      <c r="EP528">
        <v>2.9401799999999998</v>
      </c>
      <c r="EQ528">
        <v>2.80138</v>
      </c>
      <c r="ER528">
        <v>0.10182099999999999</v>
      </c>
      <c r="ES528">
        <v>0.110388</v>
      </c>
      <c r="ET528">
        <v>0.11670700000000001</v>
      </c>
      <c r="EU528">
        <v>0.106117</v>
      </c>
      <c r="EV528">
        <v>18361.599999999999</v>
      </c>
      <c r="EW528">
        <v>19067.7</v>
      </c>
      <c r="EX528">
        <v>23788.2</v>
      </c>
      <c r="EY528">
        <v>24959.599999999999</v>
      </c>
      <c r="EZ528">
        <v>33643.699999999997</v>
      </c>
      <c r="FA528">
        <v>35636.5</v>
      </c>
      <c r="FB528">
        <v>43391.7</v>
      </c>
      <c r="FC528">
        <v>46148.4</v>
      </c>
      <c r="FD528">
        <v>1.9351700000000001</v>
      </c>
      <c r="FE528">
        <v>1.7698499999999999</v>
      </c>
      <c r="FF528">
        <v>8.8952500000000004E-2</v>
      </c>
      <c r="FG528">
        <v>0</v>
      </c>
      <c r="FH528">
        <v>30.151700000000002</v>
      </c>
      <c r="FI528">
        <v>999.9</v>
      </c>
      <c r="FJ528">
        <v>41.8</v>
      </c>
      <c r="FK528">
        <v>41.7</v>
      </c>
      <c r="FL528">
        <v>34.330800000000004</v>
      </c>
      <c r="FM528">
        <v>63.5443</v>
      </c>
      <c r="FN528">
        <v>26.342099999999999</v>
      </c>
      <c r="FO528">
        <v>1</v>
      </c>
      <c r="FP528">
        <v>0.61332299999999995</v>
      </c>
      <c r="FQ528">
        <v>2.5958399999999999</v>
      </c>
      <c r="FR528">
        <v>20.298999999999999</v>
      </c>
      <c r="FS528">
        <v>5.2107000000000001</v>
      </c>
      <c r="FT528">
        <v>11.9078</v>
      </c>
      <c r="FU528">
        <v>5.0029500000000002</v>
      </c>
      <c r="FV528">
        <v>3.2902</v>
      </c>
      <c r="FW528">
        <v>9999</v>
      </c>
      <c r="FX528">
        <v>9999</v>
      </c>
      <c r="FY528">
        <v>9999</v>
      </c>
      <c r="FZ528">
        <v>999.9</v>
      </c>
      <c r="GA528">
        <v>1.85978</v>
      </c>
      <c r="GB528">
        <v>1.8548500000000001</v>
      </c>
      <c r="GC528">
        <v>1.8579699999999999</v>
      </c>
      <c r="GD528">
        <v>1.8565</v>
      </c>
      <c r="GE528">
        <v>1.8551599999999999</v>
      </c>
      <c r="GF528">
        <v>1.8547199999999999</v>
      </c>
      <c r="GG528">
        <v>1.85364</v>
      </c>
      <c r="GH528">
        <v>1.8565700000000001</v>
      </c>
      <c r="GI528">
        <v>0</v>
      </c>
      <c r="GJ528">
        <v>0</v>
      </c>
      <c r="GK528">
        <v>0</v>
      </c>
      <c r="GL528">
        <v>0</v>
      </c>
      <c r="GM528" t="s">
        <v>382</v>
      </c>
      <c r="GN528" t="s">
        <v>383</v>
      </c>
      <c r="GO528" t="s">
        <v>384</v>
      </c>
      <c r="GP528" t="s">
        <v>384</v>
      </c>
      <c r="GQ528" t="s">
        <v>384</v>
      </c>
      <c r="GR528" t="s">
        <v>384</v>
      </c>
      <c r="GS528">
        <v>0</v>
      </c>
      <c r="GT528">
        <v>100</v>
      </c>
      <c r="GU528">
        <v>100</v>
      </c>
      <c r="GV528">
        <v>1.4650000000000001</v>
      </c>
      <c r="GW528">
        <v>1.29E-2</v>
      </c>
      <c r="GX528">
        <v>0.27761382284396391</v>
      </c>
      <c r="GY528">
        <v>3.0239061252787889E-3</v>
      </c>
      <c r="GZ528">
        <v>-1.398580452151984E-6</v>
      </c>
      <c r="HA528">
        <v>2.8030378366047371E-10</v>
      </c>
      <c r="HB528">
        <v>-7.1345895132161177E-2</v>
      </c>
      <c r="HC528">
        <v>1.0309082032153079E-2</v>
      </c>
      <c r="HD528">
        <v>-3.6321104004466529E-4</v>
      </c>
      <c r="HE528">
        <v>3.6129943689190391E-6</v>
      </c>
      <c r="HF528">
        <v>0</v>
      </c>
      <c r="HG528">
        <v>2134</v>
      </c>
      <c r="HH528">
        <v>3</v>
      </c>
      <c r="HI528">
        <v>46</v>
      </c>
      <c r="HJ528">
        <v>6.5</v>
      </c>
      <c r="HK528">
        <v>6.5</v>
      </c>
      <c r="HL528">
        <v>1.38672</v>
      </c>
      <c r="HM528">
        <v>2.3547400000000001</v>
      </c>
      <c r="HN528">
        <v>1.4978</v>
      </c>
      <c r="HO528">
        <v>2.3010299999999999</v>
      </c>
      <c r="HP528">
        <v>1.5478499999999999</v>
      </c>
      <c r="HQ528">
        <v>2.3327599999999999</v>
      </c>
      <c r="HR528">
        <v>43.59</v>
      </c>
      <c r="HS528">
        <v>15.3666</v>
      </c>
      <c r="HT528">
        <v>18</v>
      </c>
      <c r="HU528">
        <v>502.87700000000001</v>
      </c>
      <c r="HV528">
        <v>459.39100000000002</v>
      </c>
      <c r="HW528">
        <v>26.6</v>
      </c>
      <c r="HX528">
        <v>34.5732</v>
      </c>
      <c r="HY528">
        <v>29.999400000000001</v>
      </c>
      <c r="HZ528">
        <v>34.474600000000002</v>
      </c>
      <c r="IA528">
        <v>34.575800000000001</v>
      </c>
      <c r="IB528">
        <v>27.790099999999999</v>
      </c>
      <c r="IC528">
        <v>28.625599999999999</v>
      </c>
      <c r="ID528">
        <v>0</v>
      </c>
      <c r="IE528">
        <v>26.610399999999998</v>
      </c>
      <c r="IF528">
        <v>592.86500000000001</v>
      </c>
      <c r="IG528">
        <v>23.902999999999999</v>
      </c>
      <c r="IH528">
        <v>100.32299999999999</v>
      </c>
      <c r="II528">
        <v>100.009</v>
      </c>
      <c r="IJ528" t="s">
        <v>2639</v>
      </c>
    </row>
    <row r="529" spans="1:244" x14ac:dyDescent="0.2">
      <c r="A529">
        <v>513</v>
      </c>
      <c r="B529">
        <v>1659809796.0999999</v>
      </c>
      <c r="C529">
        <v>13654.599999904631</v>
      </c>
      <c r="D529" t="s">
        <v>1417</v>
      </c>
      <c r="E529" t="s">
        <v>1418</v>
      </c>
      <c r="F529">
        <v>1</v>
      </c>
      <c r="G529" t="s">
        <v>373</v>
      </c>
      <c r="H529" t="s">
        <v>374</v>
      </c>
      <c r="I529" t="s">
        <v>375</v>
      </c>
      <c r="J529" t="s">
        <v>376</v>
      </c>
      <c r="K529" t="s">
        <v>377</v>
      </c>
      <c r="L529" t="s">
        <v>1192</v>
      </c>
      <c r="M529" t="s">
        <v>378</v>
      </c>
      <c r="N529">
        <v>1659809788.599999</v>
      </c>
      <c r="O529">
        <f t="shared" ref="O529:O592" si="272">(P529)/1000</f>
        <v>2.9796371109610561E-3</v>
      </c>
      <c r="P529">
        <f t="shared" ref="P529:P592" si="273">IF(BK529, AS529, AM529)</f>
        <v>2.9796371109610562</v>
      </c>
      <c r="Q529">
        <f t="shared" ref="Q529:Q592" si="274">IF(BK529, AN529, AL529)</f>
        <v>17.341372119180033</v>
      </c>
      <c r="R529">
        <f t="shared" ref="R529:R592" si="275">BM529 - IF(AZ529&gt;1, Q529*BG529*100/(BB529*CA529), 0)</f>
        <v>465.02186666666671</v>
      </c>
      <c r="S529">
        <f t="shared" ref="S529:S592" si="276">((Y529-O529/2)*R529-Q529)/(Y529+O529/2)</f>
        <v>261.91461782846125</v>
      </c>
      <c r="T529">
        <f t="shared" ref="T529:T592" si="277">S529*(BT529+BU529)/1000</f>
        <v>25.900498357934303</v>
      </c>
      <c r="U529">
        <f t="shared" ref="U529:U592" si="278">(BM529 - IF(AZ529&gt;1, Q529*BG529*100/(BB529*CA529), 0))*(BT529+BU529)/1000</f>
        <v>45.985589478979961</v>
      </c>
      <c r="V529">
        <f t="shared" ref="V529:V592" si="279">2/((1/X529-1/W529)+SIGN(X529)*SQRT((1/X529-1/W529)*(1/X529-1/W529) + 4*BH529/((BH529+1)*(BH529+1))*(2*1/X529*1/W529-1/W529*1/W529)))</f>
        <v>0.1486619265952451</v>
      </c>
      <c r="W529">
        <f t="shared" ref="W529:W592" si="280">IF(LEFT(BI529,1)&lt;&gt;"0",IF(LEFT(BI529,1)="1",3,BJ529),$D$5+$E$5*(CA529*BT529/($K$5*1000))+$F$5*(CA529*BT529/($K$5*1000))*MAX(MIN(BG529,$J$5),$I$5)*MAX(MIN(BG529,$J$5),$I$5)+$G$5*MAX(MIN(BG529,$J$5),$I$5)*(CA529*BT529/($K$5*1000))+$H$5*(CA529*BT529/($K$5*1000))*(CA529*BT529/($K$5*1000)))</f>
        <v>2.9088044968395619</v>
      </c>
      <c r="X529">
        <f t="shared" ref="X529:X592" si="281">O529*(1000-(1000*0.61365*EXP(17.502*AB529/(240.97+AB529))/(BT529+BU529)+BO529)/2)/(1000*0.61365*EXP(17.502*AB529/(240.97+AB529))/(BT529+BU529)-BO529)</f>
        <v>0.14456635694994965</v>
      </c>
      <c r="Y529">
        <f t="shared" ref="Y529:Y592" si="282">1/((BH529+1)/(V529/1.6)+1/(W529/1.37)) + BH529/((BH529+1)/(V529/1.6) + BH529/(W529/1.37))</f>
        <v>9.0712545651747994E-2</v>
      </c>
      <c r="Z529">
        <f t="shared" ref="Z529:Z592" si="283">(BC529*BF529)</f>
        <v>321.51280800000001</v>
      </c>
      <c r="AA529">
        <f t="shared" ref="AA529:AA592" si="284">(BV529+(Z529+2*0.95*0.0000000567*(((BV529+$B$7)+273)^4-(BV529+273)^4)-44100*O529)/(1.84*29.3*W529+8*0.95*0.0000000567*(BV529+273)^3))</f>
        <v>32.101101957657733</v>
      </c>
      <c r="AB529">
        <f t="shared" ref="AB529:AB592" si="285">($C$7*BW529+$D$7*BX529+$E$7*AA529)</f>
        <v>31.598579999999998</v>
      </c>
      <c r="AC529">
        <f t="shared" ref="AC529:AC592" si="286">0.61365*EXP(17.502*AB529/(240.97+AB529))</f>
        <v>4.6676575050769529</v>
      </c>
      <c r="AD529">
        <f t="shared" ref="AD529:AD592" si="287">(AE529/AF529*100)</f>
        <v>60.052750909473133</v>
      </c>
      <c r="AE529">
        <f t="shared" ref="AE529:AE592" si="288">BO529*(BT529+BU529)/1000</f>
        <v>2.7054512503755479</v>
      </c>
      <c r="AF529">
        <f t="shared" ref="AF529:AF592" si="289">0.61365*EXP(17.502*BV529/(240.97+BV529))</f>
        <v>4.5051245936325151</v>
      </c>
      <c r="AG529">
        <f t="shared" ref="AG529:AG592" si="290">(AC529-BO529*(BT529+BU529)/1000)</f>
        <v>1.962206254701405</v>
      </c>
      <c r="AH529">
        <f t="shared" ref="AH529:AH592" si="291">(-O529*44100)</f>
        <v>-131.40199659338256</v>
      </c>
      <c r="AI529">
        <f t="shared" ref="AI529:AI592" si="292">2*29.3*W529*0.92*(BV529-AB529)</f>
        <v>-97.683892101257356</v>
      </c>
      <c r="AJ529">
        <f t="shared" ref="AJ529:AJ592" si="293">2*0.95*0.0000000567*(((BV529+$B$7)+273)^4-(AB529+273)^4)</f>
        <v>-7.5625946454399431</v>
      </c>
      <c r="AK529">
        <f t="shared" ref="AK529:AK592" si="294">Z529+AJ529+AH529+AI529</f>
        <v>84.864324659920129</v>
      </c>
      <c r="AL529">
        <f t="shared" ref="AL529:AL592" si="295">BS529*AZ529*(BN529-BM529*(1000-AZ529*BP529)/(1000-AZ529*BO529))/(100*BG529)</f>
        <v>45.58312767744696</v>
      </c>
      <c r="AM529">
        <f t="shared" ref="AM529:AM592" si="296">1000*BS529*AZ529*(BO529-BP529)/(100*BG529*(1000-AZ529*BO529))</f>
        <v>2.9830526173371621</v>
      </c>
      <c r="AN529">
        <f t="shared" ref="AN529:AN592" si="297">(AO529 - AP529 - BT529*1000/(8.314*(BV529+273.15)) * AR529/BS529 * AQ529) * BS529/(100*BG529) * (1000 - BP529)/1000</f>
        <v>17.341372119180033</v>
      </c>
      <c r="AO529">
        <v>558.50713024617085</v>
      </c>
      <c r="AP529">
        <v>512.08590909090901</v>
      </c>
      <c r="AQ529">
        <v>4.8964441290810754</v>
      </c>
      <c r="AR529">
        <v>65.640967639493695</v>
      </c>
      <c r="AS529">
        <f t="shared" ref="AS529:AS592" si="298">(AU529 - AT529 + BT529*1000/(8.314*(BV529+273.15)) * AW529/BS529 * AV529) * BS529/(100*BG529) * 1000/(1000 - AU529)</f>
        <v>2.9796371109610562</v>
      </c>
      <c r="AT529">
        <v>23.87731358328795</v>
      </c>
      <c r="AU529">
        <v>27.354504395604419</v>
      </c>
      <c r="AV529">
        <v>-5.4124624348997543E-5</v>
      </c>
      <c r="AW529">
        <v>85.652691204129724</v>
      </c>
      <c r="AX529">
        <v>0</v>
      </c>
      <c r="AY529">
        <v>0</v>
      </c>
      <c r="AZ529">
        <f t="shared" ref="AZ529:AZ592" si="299">IF(AX529*$H$13&gt;=BB529,1,(BB529/(BB529-AX529*$H$13)))</f>
        <v>1</v>
      </c>
      <c r="BA529">
        <f t="shared" ref="BA529:BA592" si="300">(AZ529-1)*100</f>
        <v>0</v>
      </c>
      <c r="BB529">
        <f t="shared" ref="BB529:BB592" si="301">MAX(0,($B$13+$C$13*CA529)/(1+$D$13*CA529)*BT529/(BV529+273)*$E$13)</f>
        <v>51570.218472320914</v>
      </c>
      <c r="BC529">
        <f t="shared" ref="BC529:BC592" si="302">$B$11*CB529+$C$11*CC529+$F$11*CN529*(1-CQ529)</f>
        <v>1999.98</v>
      </c>
      <c r="BD529">
        <f t="shared" ref="BD529:BD592" si="303">BC529*BE529</f>
        <v>1681.1831999999999</v>
      </c>
      <c r="BE529">
        <f t="shared" ref="BE529:BE592" si="304">($B$11*$D$9+$C$11*$D$9+$F$11*((DA529+CS529)/MAX(DA529+CS529+DB529, 0.1)*$I$9+DB529/MAX(DA529+CS529+DB529, 0.1)*$J$9))/($B$11+$C$11+$F$11)</f>
        <v>0.84060000600006002</v>
      </c>
      <c r="BF529">
        <f t="shared" ref="BF529:BF592" si="305">($B$11*$K$9+$C$11*$K$9+$F$11*((DA529+CS529)/MAX(DA529+CS529+DB529, 0.1)*$P$9+DB529/MAX(DA529+CS529+DB529, 0.1)*$Q$9))/($B$11+$C$11+$F$11)</f>
        <v>0.16075801158011579</v>
      </c>
      <c r="BG529">
        <v>6</v>
      </c>
      <c r="BH529">
        <v>0.5</v>
      </c>
      <c r="BI529" t="s">
        <v>379</v>
      </c>
      <c r="BJ529">
        <v>2</v>
      </c>
      <c r="BK529" t="b">
        <v>1</v>
      </c>
      <c r="BL529">
        <v>1659809788.599999</v>
      </c>
      <c r="BM529">
        <v>465.02186666666671</v>
      </c>
      <c r="BN529">
        <v>521.37120000000004</v>
      </c>
      <c r="BO529">
        <v>27.358440000000002</v>
      </c>
      <c r="BP529">
        <v>23.877639999999989</v>
      </c>
      <c r="BQ529">
        <v>463.61546666666669</v>
      </c>
      <c r="BR529">
        <v>27.345600000000001</v>
      </c>
      <c r="BS529">
        <v>500.13346666666672</v>
      </c>
      <c r="BT529">
        <v>98.789146666666682</v>
      </c>
      <c r="BU529">
        <v>9.9943880000000027E-2</v>
      </c>
      <c r="BV529">
        <v>30.97567333333334</v>
      </c>
      <c r="BW529">
        <v>31.598579999999998</v>
      </c>
      <c r="BX529">
        <v>999.89999999999986</v>
      </c>
      <c r="BY529">
        <v>0</v>
      </c>
      <c r="BZ529">
        <v>0</v>
      </c>
      <c r="CA529">
        <v>10003.34</v>
      </c>
      <c r="CB529">
        <v>0</v>
      </c>
      <c r="CC529">
        <v>214.15886666666671</v>
      </c>
      <c r="CD529">
        <v>-56.349326666666663</v>
      </c>
      <c r="CE529">
        <v>478.10186666666669</v>
      </c>
      <c r="CF529">
        <v>534.12479999999994</v>
      </c>
      <c r="CG529">
        <v>3.4807800000000002</v>
      </c>
      <c r="CH529">
        <v>521.37120000000004</v>
      </c>
      <c r="CI529">
        <v>23.877639999999989</v>
      </c>
      <c r="CJ529">
        <v>2.702716666666666</v>
      </c>
      <c r="CK529">
        <v>2.3588553333333331</v>
      </c>
      <c r="CL529">
        <v>22.301639999999999</v>
      </c>
      <c r="CM529">
        <v>20.084040000000002</v>
      </c>
      <c r="CN529">
        <v>1999.98</v>
      </c>
      <c r="CO529">
        <v>0.97999919999999985</v>
      </c>
      <c r="CP529">
        <v>2.0000906666666669E-2</v>
      </c>
      <c r="CQ529">
        <v>0</v>
      </c>
      <c r="CR529">
        <v>2.7515333333333332</v>
      </c>
      <c r="CS529">
        <v>0</v>
      </c>
      <c r="CT529">
        <v>19656.41333333333</v>
      </c>
      <c r="CU529">
        <v>17412.14666666666</v>
      </c>
      <c r="CV529">
        <v>43.908066666666663</v>
      </c>
      <c r="CW529">
        <v>45.061999999999998</v>
      </c>
      <c r="CX529">
        <v>43.949599999999997</v>
      </c>
      <c r="CY529">
        <v>43.370800000000003</v>
      </c>
      <c r="CZ529">
        <v>43.811999999999998</v>
      </c>
      <c r="DA529">
        <v>1959.98</v>
      </c>
      <c r="DB529">
        <v>40</v>
      </c>
      <c r="DC529">
        <v>0</v>
      </c>
      <c r="DD529">
        <v>1659809795.0999999</v>
      </c>
      <c r="DE529">
        <v>0</v>
      </c>
      <c r="DF529">
        <v>1659809405.0999999</v>
      </c>
      <c r="DG529" t="s">
        <v>1197</v>
      </c>
      <c r="DH529">
        <v>1659809402.5999999</v>
      </c>
      <c r="DI529">
        <v>1659809405.0999999</v>
      </c>
      <c r="DJ529">
        <v>17</v>
      </c>
      <c r="DK529">
        <v>-0.01</v>
      </c>
      <c r="DL529">
        <v>-1E-3</v>
      </c>
      <c r="DM529">
        <v>1.2789999999999999</v>
      </c>
      <c r="DN529">
        <v>1.7000000000000001E-2</v>
      </c>
      <c r="DO529">
        <v>400</v>
      </c>
      <c r="DP529">
        <v>24</v>
      </c>
      <c r="DQ529">
        <v>0.2</v>
      </c>
      <c r="DR529">
        <v>0.03</v>
      </c>
      <c r="DS529">
        <v>15.84087254006946</v>
      </c>
      <c r="DT529">
        <v>10.21518711758061</v>
      </c>
      <c r="DU529">
        <v>0.73874052785158295</v>
      </c>
      <c r="DV529">
        <v>0</v>
      </c>
      <c r="DW529">
        <v>-55.661143902439022</v>
      </c>
      <c r="DX529">
        <v>-11.135552613240529</v>
      </c>
      <c r="DY529">
        <v>1.1683593840371631</v>
      </c>
      <c r="DZ529">
        <v>0</v>
      </c>
      <c r="EA529">
        <v>3.484881707317073</v>
      </c>
      <c r="EB529">
        <v>-5.9931846689890121E-2</v>
      </c>
      <c r="EC529">
        <v>6.1457115337282204E-3</v>
      </c>
      <c r="ED529">
        <v>1</v>
      </c>
      <c r="EE529">
        <v>1.962203155709987</v>
      </c>
      <c r="EF529">
        <v>-1.8515936935336809E-3</v>
      </c>
      <c r="EG529">
        <v>1.0209656834881749E-3</v>
      </c>
      <c r="EH529">
        <v>1</v>
      </c>
      <c r="EI529">
        <v>0.14879904773761229</v>
      </c>
      <c r="EJ529">
        <v>-1.033384883678582E-3</v>
      </c>
      <c r="EK529">
        <v>1.3168508506349559E-4</v>
      </c>
      <c r="EL529">
        <v>1</v>
      </c>
      <c r="EM529">
        <v>3</v>
      </c>
      <c r="EN529">
        <v>6</v>
      </c>
      <c r="EO529" t="s">
        <v>1198</v>
      </c>
      <c r="EP529">
        <v>2.94015</v>
      </c>
      <c r="EQ529">
        <v>2.8014399999999999</v>
      </c>
      <c r="ER529">
        <v>0.10254000000000001</v>
      </c>
      <c r="ES529">
        <v>0.11110200000000001</v>
      </c>
      <c r="ET529">
        <v>0.11670700000000001</v>
      </c>
      <c r="EU529">
        <v>0.106116</v>
      </c>
      <c r="EV529">
        <v>18346.7</v>
      </c>
      <c r="EW529">
        <v>19052.3</v>
      </c>
      <c r="EX529">
        <v>23788</v>
      </c>
      <c r="EY529">
        <v>24959.5</v>
      </c>
      <c r="EZ529">
        <v>33643.599999999999</v>
      </c>
      <c r="FA529">
        <v>35636.400000000001</v>
      </c>
      <c r="FB529">
        <v>43391.4</v>
      </c>
      <c r="FC529">
        <v>46148.2</v>
      </c>
      <c r="FD529">
        <v>1.9354</v>
      </c>
      <c r="FE529">
        <v>1.7699199999999999</v>
      </c>
      <c r="FF529">
        <v>8.8907799999999995E-2</v>
      </c>
      <c r="FG529">
        <v>0</v>
      </c>
      <c r="FH529">
        <v>30.1509</v>
      </c>
      <c r="FI529">
        <v>999.9</v>
      </c>
      <c r="FJ529">
        <v>41.8</v>
      </c>
      <c r="FK529">
        <v>41.7</v>
      </c>
      <c r="FL529">
        <v>34.3307</v>
      </c>
      <c r="FM529">
        <v>63.444299999999998</v>
      </c>
      <c r="FN529">
        <v>26.1538</v>
      </c>
      <c r="FO529">
        <v>1</v>
      </c>
      <c r="FP529">
        <v>0.61314000000000002</v>
      </c>
      <c r="FQ529">
        <v>2.5865999999999998</v>
      </c>
      <c r="FR529">
        <v>20.299099999999999</v>
      </c>
      <c r="FS529">
        <v>5.2102500000000003</v>
      </c>
      <c r="FT529">
        <v>11.9077</v>
      </c>
      <c r="FU529">
        <v>5.0027499999999998</v>
      </c>
      <c r="FV529">
        <v>3.29013</v>
      </c>
      <c r="FW529">
        <v>9999</v>
      </c>
      <c r="FX529">
        <v>9999</v>
      </c>
      <c r="FY529">
        <v>9999</v>
      </c>
      <c r="FZ529">
        <v>999.9</v>
      </c>
      <c r="GA529">
        <v>1.8597699999999999</v>
      </c>
      <c r="GB529">
        <v>1.8548500000000001</v>
      </c>
      <c r="GC529">
        <v>1.8579699999999999</v>
      </c>
      <c r="GD529">
        <v>1.85649</v>
      </c>
      <c r="GE529">
        <v>1.8551599999999999</v>
      </c>
      <c r="GF529">
        <v>1.8547199999999999</v>
      </c>
      <c r="GG529">
        <v>1.85364</v>
      </c>
      <c r="GH529">
        <v>1.8565700000000001</v>
      </c>
      <c r="GI529">
        <v>0</v>
      </c>
      <c r="GJ529">
        <v>0</v>
      </c>
      <c r="GK529">
        <v>0</v>
      </c>
      <c r="GL529">
        <v>0</v>
      </c>
      <c r="GM529" t="s">
        <v>382</v>
      </c>
      <c r="GN529" t="s">
        <v>383</v>
      </c>
      <c r="GO529" t="s">
        <v>384</v>
      </c>
      <c r="GP529" t="s">
        <v>384</v>
      </c>
      <c r="GQ529" t="s">
        <v>384</v>
      </c>
      <c r="GR529" t="s">
        <v>384</v>
      </c>
      <c r="GS529">
        <v>0</v>
      </c>
      <c r="GT529">
        <v>100</v>
      </c>
      <c r="GU529">
        <v>100</v>
      </c>
      <c r="GV529">
        <v>1.4730000000000001</v>
      </c>
      <c r="GW529">
        <v>1.29E-2</v>
      </c>
      <c r="GX529">
        <v>0.27761382284396391</v>
      </c>
      <c r="GY529">
        <v>3.0239061252787889E-3</v>
      </c>
      <c r="GZ529">
        <v>-1.398580452151984E-6</v>
      </c>
      <c r="HA529">
        <v>2.8030378366047371E-10</v>
      </c>
      <c r="HB529">
        <v>-7.1345895132161177E-2</v>
      </c>
      <c r="HC529">
        <v>1.0309082032153079E-2</v>
      </c>
      <c r="HD529">
        <v>-3.6321104004466529E-4</v>
      </c>
      <c r="HE529">
        <v>3.6129943689190391E-6</v>
      </c>
      <c r="HF529">
        <v>0</v>
      </c>
      <c r="HG529">
        <v>2134</v>
      </c>
      <c r="HH529">
        <v>3</v>
      </c>
      <c r="HI529">
        <v>46</v>
      </c>
      <c r="HJ529">
        <v>6.6</v>
      </c>
      <c r="HK529">
        <v>6.5</v>
      </c>
      <c r="HL529">
        <v>1.40015</v>
      </c>
      <c r="HM529">
        <v>2.34497</v>
      </c>
      <c r="HN529">
        <v>1.4978</v>
      </c>
      <c r="HO529">
        <v>2.3022499999999999</v>
      </c>
      <c r="HP529">
        <v>1.5478499999999999</v>
      </c>
      <c r="HQ529">
        <v>2.4267599999999998</v>
      </c>
      <c r="HR529">
        <v>43.59</v>
      </c>
      <c r="HS529">
        <v>15.375400000000001</v>
      </c>
      <c r="HT529">
        <v>18</v>
      </c>
      <c r="HU529">
        <v>503.00700000000001</v>
      </c>
      <c r="HV529">
        <v>459.42599999999999</v>
      </c>
      <c r="HW529">
        <v>26.603000000000002</v>
      </c>
      <c r="HX529">
        <v>34.571300000000001</v>
      </c>
      <c r="HY529">
        <v>29.999400000000001</v>
      </c>
      <c r="HZ529">
        <v>34.473500000000001</v>
      </c>
      <c r="IA529">
        <v>34.573999999999998</v>
      </c>
      <c r="IB529">
        <v>28.046700000000001</v>
      </c>
      <c r="IC529">
        <v>28.625599999999999</v>
      </c>
      <c r="ID529">
        <v>0</v>
      </c>
      <c r="IE529">
        <v>26.610399999999998</v>
      </c>
      <c r="IF529">
        <v>592.86500000000001</v>
      </c>
      <c r="IG529">
        <v>23.902999999999999</v>
      </c>
      <c r="IH529">
        <v>100.32299999999999</v>
      </c>
      <c r="II529">
        <v>100.008</v>
      </c>
      <c r="IJ529" t="s">
        <v>2639</v>
      </c>
    </row>
    <row r="530" spans="1:244" x14ac:dyDescent="0.2">
      <c r="A530">
        <v>514</v>
      </c>
      <c r="B530">
        <v>1659809797.0999999</v>
      </c>
      <c r="C530">
        <v>13655.599999904631</v>
      </c>
      <c r="D530" t="s">
        <v>1419</v>
      </c>
      <c r="E530" t="s">
        <v>1420</v>
      </c>
      <c r="F530">
        <v>1</v>
      </c>
      <c r="G530" t="s">
        <v>373</v>
      </c>
      <c r="H530" t="s">
        <v>374</v>
      </c>
      <c r="I530" t="s">
        <v>375</v>
      </c>
      <c r="J530" t="s">
        <v>376</v>
      </c>
      <c r="K530" t="s">
        <v>377</v>
      </c>
      <c r="L530" t="s">
        <v>1192</v>
      </c>
      <c r="M530" t="s">
        <v>378</v>
      </c>
      <c r="N530">
        <v>1659809789.0999999</v>
      </c>
      <c r="O530">
        <f t="shared" si="272"/>
        <v>2.9797432107216641E-3</v>
      </c>
      <c r="P530">
        <f t="shared" si="273"/>
        <v>2.9797432107216641</v>
      </c>
      <c r="Q530">
        <f t="shared" si="274"/>
        <v>17.54042415309047</v>
      </c>
      <c r="R530">
        <f t="shared" si="275"/>
        <v>467.38631249999997</v>
      </c>
      <c r="S530">
        <f t="shared" si="276"/>
        <v>262.05250603828313</v>
      </c>
      <c r="T530">
        <f t="shared" si="277"/>
        <v>25.914143242376355</v>
      </c>
      <c r="U530">
        <f t="shared" si="278"/>
        <v>46.219423865695276</v>
      </c>
      <c r="V530">
        <f t="shared" si="279"/>
        <v>0.14866868567142666</v>
      </c>
      <c r="W530">
        <f t="shared" si="280"/>
        <v>2.9089048950751715</v>
      </c>
      <c r="X530">
        <f t="shared" si="281"/>
        <v>0.14457288629690976</v>
      </c>
      <c r="Y530">
        <f t="shared" si="282"/>
        <v>9.0716646506777396E-2</v>
      </c>
      <c r="Z530">
        <f t="shared" si="283"/>
        <v>321.51603618750005</v>
      </c>
      <c r="AA530">
        <f t="shared" si="284"/>
        <v>32.100946564119113</v>
      </c>
      <c r="AB530">
        <f t="shared" si="285"/>
        <v>31.598412499999998</v>
      </c>
      <c r="AC530">
        <f t="shared" si="286"/>
        <v>4.6676131226477375</v>
      </c>
      <c r="AD530">
        <f t="shared" si="287"/>
        <v>60.052529057099314</v>
      </c>
      <c r="AE530">
        <f t="shared" si="288"/>
        <v>2.7054241557462606</v>
      </c>
      <c r="AF530">
        <f t="shared" si="289"/>
        <v>4.505096118722796</v>
      </c>
      <c r="AG530">
        <f t="shared" si="290"/>
        <v>1.9621889669014769</v>
      </c>
      <c r="AH530">
        <f t="shared" si="291"/>
        <v>-131.40667559282539</v>
      </c>
      <c r="AI530">
        <f t="shared" si="292"/>
        <v>-97.678376946045773</v>
      </c>
      <c r="AJ530">
        <f t="shared" si="293"/>
        <v>-7.5618962891058548</v>
      </c>
      <c r="AK530">
        <f t="shared" si="294"/>
        <v>84.869087359523036</v>
      </c>
      <c r="AL530">
        <f t="shared" si="295"/>
        <v>45.699070127392751</v>
      </c>
      <c r="AM530">
        <f t="shared" si="296"/>
        <v>2.9828062060854941</v>
      </c>
      <c r="AN530">
        <f t="shared" si="297"/>
        <v>17.54042415309047</v>
      </c>
      <c r="AO530">
        <v>563.69730472048661</v>
      </c>
      <c r="AP530">
        <v>516.98723030303051</v>
      </c>
      <c r="AQ530">
        <v>4.9050333159155359</v>
      </c>
      <c r="AR530">
        <v>65.640967639493695</v>
      </c>
      <c r="AS530">
        <f t="shared" si="298"/>
        <v>2.9797432107216641</v>
      </c>
      <c r="AT530">
        <v>23.87676414689064</v>
      </c>
      <c r="AU530">
        <v>27.354005494505511</v>
      </c>
      <c r="AV530">
        <v>-4.1189192695613943E-5</v>
      </c>
      <c r="AW530">
        <v>85.652691204129724</v>
      </c>
      <c r="AX530">
        <v>0</v>
      </c>
      <c r="AY530">
        <v>0</v>
      </c>
      <c r="AZ530">
        <f t="shared" si="299"/>
        <v>1</v>
      </c>
      <c r="BA530">
        <f t="shared" si="300"/>
        <v>0</v>
      </c>
      <c r="BB530">
        <f t="shared" si="301"/>
        <v>51573.079321316734</v>
      </c>
      <c r="BC530">
        <f t="shared" si="302"/>
        <v>2000</v>
      </c>
      <c r="BD530">
        <f t="shared" si="303"/>
        <v>1681.2000187500003</v>
      </c>
      <c r="BE530">
        <f t="shared" si="304"/>
        <v>0.84060000937500012</v>
      </c>
      <c r="BF530">
        <f t="shared" si="305"/>
        <v>0.16075801809375001</v>
      </c>
      <c r="BG530">
        <v>6</v>
      </c>
      <c r="BH530">
        <v>0.5</v>
      </c>
      <c r="BI530" t="s">
        <v>379</v>
      </c>
      <c r="BJ530">
        <v>2</v>
      </c>
      <c r="BK530" t="b">
        <v>1</v>
      </c>
      <c r="BL530">
        <v>1659809789.0999999</v>
      </c>
      <c r="BM530">
        <v>467.38631249999997</v>
      </c>
      <c r="BN530">
        <v>523.88325000000009</v>
      </c>
      <c r="BO530">
        <v>27.35815625</v>
      </c>
      <c r="BP530">
        <v>23.87763125</v>
      </c>
      <c r="BQ530">
        <v>465.9754375</v>
      </c>
      <c r="BR530">
        <v>27.345318750000001</v>
      </c>
      <c r="BS530">
        <v>500.13181250000002</v>
      </c>
      <c r="BT530">
        <v>98.789168750000002</v>
      </c>
      <c r="BU530">
        <v>9.9957075000000006E-2</v>
      </c>
      <c r="BV530">
        <v>30.975562499999999</v>
      </c>
      <c r="BW530">
        <v>31.598412499999998</v>
      </c>
      <c r="BX530">
        <v>999.9</v>
      </c>
      <c r="BY530">
        <v>0</v>
      </c>
      <c r="BZ530">
        <v>0</v>
      </c>
      <c r="CA530">
        <v>10003.9125</v>
      </c>
      <c r="CB530">
        <v>0</v>
      </c>
      <c r="CC530">
        <v>214.11056249999999</v>
      </c>
      <c r="CD530">
        <v>-56.496937500000001</v>
      </c>
      <c r="CE530">
        <v>480.532625</v>
      </c>
      <c r="CF530">
        <v>536.69825000000003</v>
      </c>
      <c r="CG530">
        <v>3.4805081250000001</v>
      </c>
      <c r="CH530">
        <v>523.88325000000009</v>
      </c>
      <c r="CI530">
        <v>23.87763125</v>
      </c>
      <c r="CJ530">
        <v>2.7026893749999998</v>
      </c>
      <c r="CK530">
        <v>2.3588550000000001</v>
      </c>
      <c r="CL530">
        <v>22.301475</v>
      </c>
      <c r="CM530">
        <v>20.084037500000001</v>
      </c>
      <c r="CN530">
        <v>2000</v>
      </c>
      <c r="CO530">
        <v>0.97999918750000004</v>
      </c>
      <c r="CP530">
        <v>2.0000918749999999E-2</v>
      </c>
      <c r="CQ530">
        <v>0</v>
      </c>
      <c r="CR530">
        <v>2.7546249999999999</v>
      </c>
      <c r="CS530">
        <v>0</v>
      </c>
      <c r="CT530">
        <v>19656.743750000001</v>
      </c>
      <c r="CU530">
        <v>17412.318749999999</v>
      </c>
      <c r="CV530">
        <v>43.905999999999999</v>
      </c>
      <c r="CW530">
        <v>45.061999999999998</v>
      </c>
      <c r="CX530">
        <v>43.948812500000003</v>
      </c>
      <c r="CY530">
        <v>43.371062500000001</v>
      </c>
      <c r="CZ530">
        <v>43.811999999999998</v>
      </c>
      <c r="DA530">
        <v>1959.9993750000001</v>
      </c>
      <c r="DB530">
        <v>40.000624999999999</v>
      </c>
      <c r="DC530">
        <v>0</v>
      </c>
      <c r="DD530">
        <v>1659809796.3</v>
      </c>
      <c r="DE530">
        <v>0</v>
      </c>
      <c r="DF530">
        <v>1659809405.0999999</v>
      </c>
      <c r="DG530" t="s">
        <v>1197</v>
      </c>
      <c r="DH530">
        <v>1659809402.5999999</v>
      </c>
      <c r="DI530">
        <v>1659809405.0999999</v>
      </c>
      <c r="DJ530">
        <v>17</v>
      </c>
      <c r="DK530">
        <v>-0.01</v>
      </c>
      <c r="DL530">
        <v>-1E-3</v>
      </c>
      <c r="DM530">
        <v>1.2789999999999999</v>
      </c>
      <c r="DN530">
        <v>1.7000000000000001E-2</v>
      </c>
      <c r="DO530">
        <v>400</v>
      </c>
      <c r="DP530">
        <v>24</v>
      </c>
      <c r="DQ530">
        <v>0.2</v>
      </c>
      <c r="DR530">
        <v>0.03</v>
      </c>
      <c r="DS530">
        <v>16.050293390036462</v>
      </c>
      <c r="DT530">
        <v>10.34067551417021</v>
      </c>
      <c r="DU530">
        <v>0.77228191303644855</v>
      </c>
      <c r="DV530">
        <v>0</v>
      </c>
      <c r="DW530">
        <v>-55.998249999999999</v>
      </c>
      <c r="DX530">
        <v>-12.901492682926699</v>
      </c>
      <c r="DY530">
        <v>1.302650125897203</v>
      </c>
      <c r="DZ530">
        <v>0</v>
      </c>
      <c r="EA530">
        <v>3.4831412500000001</v>
      </c>
      <c r="EB530">
        <v>-5.0610844277689609E-2</v>
      </c>
      <c r="EC530">
        <v>5.1085326599229798E-3</v>
      </c>
      <c r="ED530">
        <v>1</v>
      </c>
      <c r="EE530">
        <v>1.962216321431504</v>
      </c>
      <c r="EF530">
        <v>-2.0269098020314698E-3</v>
      </c>
      <c r="EG530">
        <v>1.0060240986499681E-3</v>
      </c>
      <c r="EH530">
        <v>1</v>
      </c>
      <c r="EI530">
        <v>0.14877188610262071</v>
      </c>
      <c r="EJ530">
        <v>-9.3146277418638512E-4</v>
      </c>
      <c r="EK530">
        <v>1.2601076661268389E-4</v>
      </c>
      <c r="EL530">
        <v>1</v>
      </c>
      <c r="EM530">
        <v>3</v>
      </c>
      <c r="EN530">
        <v>6</v>
      </c>
      <c r="EO530" t="s">
        <v>1198</v>
      </c>
      <c r="EP530">
        <v>2.9401700000000002</v>
      </c>
      <c r="EQ530">
        <v>2.8015099999999999</v>
      </c>
      <c r="ER530">
        <v>0.10326</v>
      </c>
      <c r="ES530">
        <v>0.111821</v>
      </c>
      <c r="ET530">
        <v>0.116705</v>
      </c>
      <c r="EU530">
        <v>0.106118</v>
      </c>
      <c r="EV530">
        <v>18332</v>
      </c>
      <c r="EW530">
        <v>19036.8</v>
      </c>
      <c r="EX530">
        <v>23788</v>
      </c>
      <c r="EY530">
        <v>24959.4</v>
      </c>
      <c r="EZ530">
        <v>33643.699999999997</v>
      </c>
      <c r="FA530">
        <v>35636.300000000003</v>
      </c>
      <c r="FB530">
        <v>43391.4</v>
      </c>
      <c r="FC530">
        <v>46148.1</v>
      </c>
      <c r="FD530">
        <v>1.9355</v>
      </c>
      <c r="FE530">
        <v>1.76993</v>
      </c>
      <c r="FF530">
        <v>8.8848200000000002E-2</v>
      </c>
      <c r="FG530">
        <v>0</v>
      </c>
      <c r="FH530">
        <v>30.149899999999999</v>
      </c>
      <c r="FI530">
        <v>999.9</v>
      </c>
      <c r="FJ530">
        <v>41.8</v>
      </c>
      <c r="FK530">
        <v>41.7</v>
      </c>
      <c r="FL530">
        <v>34.330300000000001</v>
      </c>
      <c r="FM530">
        <v>63.674300000000002</v>
      </c>
      <c r="FN530">
        <v>26.0337</v>
      </c>
      <c r="FO530">
        <v>1</v>
      </c>
      <c r="FP530">
        <v>0.61298299999999994</v>
      </c>
      <c r="FQ530">
        <v>2.5804800000000001</v>
      </c>
      <c r="FR530">
        <v>20.299199999999999</v>
      </c>
      <c r="FS530">
        <v>5.2100999999999997</v>
      </c>
      <c r="FT530">
        <v>11.9078</v>
      </c>
      <c r="FU530">
        <v>5.0027999999999997</v>
      </c>
      <c r="FV530">
        <v>3.29013</v>
      </c>
      <c r="FW530">
        <v>9999</v>
      </c>
      <c r="FX530">
        <v>9999</v>
      </c>
      <c r="FY530">
        <v>9999</v>
      </c>
      <c r="FZ530">
        <v>999.9</v>
      </c>
      <c r="GA530">
        <v>1.8597699999999999</v>
      </c>
      <c r="GB530">
        <v>1.8548500000000001</v>
      </c>
      <c r="GC530">
        <v>1.85795</v>
      </c>
      <c r="GD530">
        <v>1.85649</v>
      </c>
      <c r="GE530">
        <v>1.85517</v>
      </c>
      <c r="GF530">
        <v>1.8547100000000001</v>
      </c>
      <c r="GG530">
        <v>1.85364</v>
      </c>
      <c r="GH530">
        <v>1.8565700000000001</v>
      </c>
      <c r="GI530">
        <v>0</v>
      </c>
      <c r="GJ530">
        <v>0</v>
      </c>
      <c r="GK530">
        <v>0</v>
      </c>
      <c r="GL530">
        <v>0</v>
      </c>
      <c r="GM530" t="s">
        <v>382</v>
      </c>
      <c r="GN530" t="s">
        <v>383</v>
      </c>
      <c r="GO530" t="s">
        <v>384</v>
      </c>
      <c r="GP530" t="s">
        <v>384</v>
      </c>
      <c r="GQ530" t="s">
        <v>384</v>
      </c>
      <c r="GR530" t="s">
        <v>384</v>
      </c>
      <c r="GS530">
        <v>0</v>
      </c>
      <c r="GT530">
        <v>100</v>
      </c>
      <c r="GU530">
        <v>100</v>
      </c>
      <c r="GV530">
        <v>1.482</v>
      </c>
      <c r="GW530">
        <v>1.29E-2</v>
      </c>
      <c r="GX530">
        <v>0.27761382284396391</v>
      </c>
      <c r="GY530">
        <v>3.0239061252787889E-3</v>
      </c>
      <c r="GZ530">
        <v>-1.398580452151984E-6</v>
      </c>
      <c r="HA530">
        <v>2.8030378366047371E-10</v>
      </c>
      <c r="HB530">
        <v>-7.1345895132161177E-2</v>
      </c>
      <c r="HC530">
        <v>1.0309082032153079E-2</v>
      </c>
      <c r="HD530">
        <v>-3.6321104004466529E-4</v>
      </c>
      <c r="HE530">
        <v>3.6129943689190391E-6</v>
      </c>
      <c r="HF530">
        <v>0</v>
      </c>
      <c r="HG530">
        <v>2134</v>
      </c>
      <c r="HH530">
        <v>3</v>
      </c>
      <c r="HI530">
        <v>46</v>
      </c>
      <c r="HJ530">
        <v>6.6</v>
      </c>
      <c r="HK530">
        <v>6.5</v>
      </c>
      <c r="HL530">
        <v>1.40747</v>
      </c>
      <c r="HM530">
        <v>2.3596200000000001</v>
      </c>
      <c r="HN530">
        <v>1.4978</v>
      </c>
      <c r="HO530">
        <v>2.3022499999999999</v>
      </c>
      <c r="HP530">
        <v>1.5478499999999999</v>
      </c>
      <c r="HQ530">
        <v>2.4450699999999999</v>
      </c>
      <c r="HR530">
        <v>43.59</v>
      </c>
      <c r="HS530">
        <v>15.375400000000001</v>
      </c>
      <c r="HT530">
        <v>18</v>
      </c>
      <c r="HU530">
        <v>503.05599999999998</v>
      </c>
      <c r="HV530">
        <v>459.41899999999998</v>
      </c>
      <c r="HW530">
        <v>26.605799999999999</v>
      </c>
      <c r="HX530">
        <v>34.569499999999998</v>
      </c>
      <c r="HY530">
        <v>29.999400000000001</v>
      </c>
      <c r="HZ530">
        <v>34.471699999999998</v>
      </c>
      <c r="IA530">
        <v>34.572899999999997</v>
      </c>
      <c r="IB530">
        <v>28.184799999999999</v>
      </c>
      <c r="IC530">
        <v>28.625599999999999</v>
      </c>
      <c r="ID530">
        <v>0</v>
      </c>
      <c r="IE530">
        <v>26.610399999999998</v>
      </c>
      <c r="IF530">
        <v>602.88400000000001</v>
      </c>
      <c r="IG530">
        <v>23.902999999999999</v>
      </c>
      <c r="IH530">
        <v>100.32299999999999</v>
      </c>
      <c r="II530">
        <v>100.008</v>
      </c>
      <c r="IJ530" t="s">
        <v>2639</v>
      </c>
    </row>
    <row r="531" spans="1:244" x14ac:dyDescent="0.2">
      <c r="A531">
        <v>515</v>
      </c>
      <c r="B531">
        <v>1659809798.0999999</v>
      </c>
      <c r="C531">
        <v>13656.599999904631</v>
      </c>
      <c r="D531" t="s">
        <v>1421</v>
      </c>
      <c r="E531" t="s">
        <v>1422</v>
      </c>
      <c r="F531">
        <v>1</v>
      </c>
      <c r="G531" t="s">
        <v>373</v>
      </c>
      <c r="H531" t="s">
        <v>374</v>
      </c>
      <c r="I531" t="s">
        <v>375</v>
      </c>
      <c r="J531" t="s">
        <v>376</v>
      </c>
      <c r="K531" t="s">
        <v>377</v>
      </c>
      <c r="L531" t="s">
        <v>1192</v>
      </c>
      <c r="M531" t="s">
        <v>378</v>
      </c>
      <c r="N531">
        <v>1659809790.599999</v>
      </c>
      <c r="O531">
        <f t="shared" si="272"/>
        <v>2.9787809983292555E-3</v>
      </c>
      <c r="P531">
        <f t="shared" si="273"/>
        <v>2.9787809983292557</v>
      </c>
      <c r="Q531">
        <f t="shared" si="274"/>
        <v>17.699097010385479</v>
      </c>
      <c r="R531">
        <f t="shared" si="275"/>
        <v>474.44853333333339</v>
      </c>
      <c r="S531">
        <f t="shared" si="276"/>
        <v>267.1204242681319</v>
      </c>
      <c r="T531">
        <f t="shared" si="277"/>
        <v>26.415337136940931</v>
      </c>
      <c r="U531">
        <f t="shared" si="278"/>
        <v>46.917857353906363</v>
      </c>
      <c r="V531">
        <f t="shared" si="279"/>
        <v>0.14863166249234841</v>
      </c>
      <c r="W531">
        <f t="shared" si="280"/>
        <v>2.9091998764967197</v>
      </c>
      <c r="X531">
        <f t="shared" si="281"/>
        <v>0.14453827536919411</v>
      </c>
      <c r="Y531">
        <f t="shared" si="282"/>
        <v>9.0694806676691803E-2</v>
      </c>
      <c r="Z531">
        <f t="shared" si="283"/>
        <v>321.51625139999993</v>
      </c>
      <c r="AA531">
        <f t="shared" si="284"/>
        <v>32.100944024497998</v>
      </c>
      <c r="AB531">
        <f t="shared" si="285"/>
        <v>31.597413333333339</v>
      </c>
      <c r="AC531">
        <f t="shared" si="286"/>
        <v>4.667348381362884</v>
      </c>
      <c r="AD531">
        <f t="shared" si="287"/>
        <v>60.050662158338497</v>
      </c>
      <c r="AE531">
        <f t="shared" si="288"/>
        <v>2.7053170368709689</v>
      </c>
      <c r="AF531">
        <f t="shared" si="289"/>
        <v>4.5050577955955395</v>
      </c>
      <c r="AG531">
        <f t="shared" si="290"/>
        <v>1.9620313444919151</v>
      </c>
      <c r="AH531">
        <f t="shared" si="291"/>
        <v>-131.36424202632017</v>
      </c>
      <c r="AI531">
        <f t="shared" si="292"/>
        <v>-97.554967487331893</v>
      </c>
      <c r="AJ531">
        <f t="shared" si="293"/>
        <v>-7.5515338412225246</v>
      </c>
      <c r="AK531">
        <f t="shared" si="294"/>
        <v>85.045508045125345</v>
      </c>
      <c r="AL531">
        <f t="shared" si="295"/>
        <v>46.009636713212302</v>
      </c>
      <c r="AM531">
        <f t="shared" si="296"/>
        <v>2.9819677554900994</v>
      </c>
      <c r="AN531">
        <f t="shared" si="297"/>
        <v>17.699097010385479</v>
      </c>
      <c r="AO531">
        <v>568.85866083724693</v>
      </c>
      <c r="AP531">
        <v>521.91520606060578</v>
      </c>
      <c r="AQ531">
        <v>4.9124833845256886</v>
      </c>
      <c r="AR531">
        <v>65.640967639493695</v>
      </c>
      <c r="AS531">
        <f t="shared" si="298"/>
        <v>2.9787809983292557</v>
      </c>
      <c r="AT531">
        <v>23.877087612598778</v>
      </c>
      <c r="AU531">
        <v>27.353163736263738</v>
      </c>
      <c r="AV531">
        <v>-3.2997526572674112E-5</v>
      </c>
      <c r="AW531">
        <v>85.652691204129724</v>
      </c>
      <c r="AX531">
        <v>0</v>
      </c>
      <c r="AY531">
        <v>0</v>
      </c>
      <c r="AZ531">
        <f t="shared" si="299"/>
        <v>1</v>
      </c>
      <c r="BA531">
        <f t="shared" si="300"/>
        <v>0</v>
      </c>
      <c r="BB531">
        <f t="shared" si="301"/>
        <v>51581.456236649414</v>
      </c>
      <c r="BC531">
        <f t="shared" si="302"/>
        <v>2000.0013333333329</v>
      </c>
      <c r="BD531">
        <f t="shared" si="303"/>
        <v>1681.2011399999997</v>
      </c>
      <c r="BE531">
        <f t="shared" si="304"/>
        <v>0.84060000959999359</v>
      </c>
      <c r="BF531">
        <f t="shared" si="305"/>
        <v>0.16075801852798766</v>
      </c>
      <c r="BG531">
        <v>6</v>
      </c>
      <c r="BH531">
        <v>0.5</v>
      </c>
      <c r="BI531" t="s">
        <v>379</v>
      </c>
      <c r="BJ531">
        <v>2</v>
      </c>
      <c r="BK531" t="b">
        <v>1</v>
      </c>
      <c r="BL531">
        <v>1659809790.599999</v>
      </c>
      <c r="BM531">
        <v>474.44853333333339</v>
      </c>
      <c r="BN531">
        <v>531.34300000000007</v>
      </c>
      <c r="BO531">
        <v>27.357040000000001</v>
      </c>
      <c r="BP531">
        <v>23.877479999999998</v>
      </c>
      <c r="BQ531">
        <v>473.02426666666668</v>
      </c>
      <c r="BR531">
        <v>27.344200000000001</v>
      </c>
      <c r="BS531">
        <v>500.13046666666662</v>
      </c>
      <c r="BT531">
        <v>98.789280000000005</v>
      </c>
      <c r="BU531">
        <v>9.996521333333333E-2</v>
      </c>
      <c r="BV531">
        <v>30.975413333333339</v>
      </c>
      <c r="BW531">
        <v>31.597413333333339</v>
      </c>
      <c r="BX531">
        <v>999.89999999999986</v>
      </c>
      <c r="BY531">
        <v>0</v>
      </c>
      <c r="BZ531">
        <v>0</v>
      </c>
      <c r="CA531">
        <v>10005.59</v>
      </c>
      <c r="CB531">
        <v>0</v>
      </c>
      <c r="CC531">
        <v>213.96826666666669</v>
      </c>
      <c r="CD531">
        <v>-56.894500000000001</v>
      </c>
      <c r="CE531">
        <v>487.79299999999989</v>
      </c>
      <c r="CF531">
        <v>544.34046666666666</v>
      </c>
      <c r="CG531">
        <v>3.479544666666667</v>
      </c>
      <c r="CH531">
        <v>531.34300000000007</v>
      </c>
      <c r="CI531">
        <v>23.877479999999998</v>
      </c>
      <c r="CJ531">
        <v>2.702582</v>
      </c>
      <c r="CK531">
        <v>2.3588420000000001</v>
      </c>
      <c r="CL531">
        <v>22.300826666666659</v>
      </c>
      <c r="CM531">
        <v>20.08394666666667</v>
      </c>
      <c r="CN531">
        <v>2000.0013333333329</v>
      </c>
      <c r="CO531">
        <v>0.97999919999999974</v>
      </c>
      <c r="CP531">
        <v>2.0000906666666669E-2</v>
      </c>
      <c r="CQ531">
        <v>0</v>
      </c>
      <c r="CR531">
        <v>2.7739333333333329</v>
      </c>
      <c r="CS531">
        <v>0</v>
      </c>
      <c r="CT531">
        <v>19655.793333333331</v>
      </c>
      <c r="CU531">
        <v>17412.333333333328</v>
      </c>
      <c r="CV531">
        <v>43.899800000000013</v>
      </c>
      <c r="CW531">
        <v>45.061999999999998</v>
      </c>
      <c r="CX531">
        <v>43.945399999999999</v>
      </c>
      <c r="CY531">
        <v>43.370800000000003</v>
      </c>
      <c r="CZ531">
        <v>43.811999999999998</v>
      </c>
      <c r="DA531">
        <v>1960.000666666667</v>
      </c>
      <c r="DB531">
        <v>40.000666666666667</v>
      </c>
      <c r="DC531">
        <v>0</v>
      </c>
      <c r="DD531">
        <v>1659809797.5</v>
      </c>
      <c r="DE531">
        <v>0</v>
      </c>
      <c r="DF531">
        <v>1659809405.0999999</v>
      </c>
      <c r="DG531" t="s">
        <v>1197</v>
      </c>
      <c r="DH531">
        <v>1659809402.5999999</v>
      </c>
      <c r="DI531">
        <v>1659809405.0999999</v>
      </c>
      <c r="DJ531">
        <v>17</v>
      </c>
      <c r="DK531">
        <v>-0.01</v>
      </c>
      <c r="DL531">
        <v>-1E-3</v>
      </c>
      <c r="DM531">
        <v>1.2789999999999999</v>
      </c>
      <c r="DN531">
        <v>1.7000000000000001E-2</v>
      </c>
      <c r="DO531">
        <v>400</v>
      </c>
      <c r="DP531">
        <v>24</v>
      </c>
      <c r="DQ531">
        <v>0.2</v>
      </c>
      <c r="DR531">
        <v>0.03</v>
      </c>
      <c r="DS531">
        <v>16.22415886435007</v>
      </c>
      <c r="DT531">
        <v>10.37062886227352</v>
      </c>
      <c r="DU531">
        <v>0.77449430998713287</v>
      </c>
      <c r="DV531">
        <v>0</v>
      </c>
      <c r="DW531">
        <v>-56.2006175</v>
      </c>
      <c r="DX531">
        <v>-14.059279924952889</v>
      </c>
      <c r="DY531">
        <v>1.39895159778448</v>
      </c>
      <c r="DZ531">
        <v>0</v>
      </c>
      <c r="EA531">
        <v>3.4822422500000001</v>
      </c>
      <c r="EB531">
        <v>-4.5818949343352733E-2</v>
      </c>
      <c r="EC531">
        <v>4.6167837763425399E-3</v>
      </c>
      <c r="ED531">
        <v>1</v>
      </c>
      <c r="EE531">
        <v>1.9621820219380539</v>
      </c>
      <c r="EF531">
        <v>-2.173369649659421E-3</v>
      </c>
      <c r="EG531">
        <v>1.007431004117755E-3</v>
      </c>
      <c r="EH531">
        <v>1</v>
      </c>
      <c r="EI531">
        <v>0.1487563119353561</v>
      </c>
      <c r="EJ531">
        <v>-8.1295009302898361E-4</v>
      </c>
      <c r="EK531">
        <v>1.210254351424873E-4</v>
      </c>
      <c r="EL531">
        <v>1</v>
      </c>
      <c r="EM531">
        <v>3</v>
      </c>
      <c r="EN531">
        <v>6</v>
      </c>
      <c r="EO531" t="s">
        <v>1198</v>
      </c>
      <c r="EP531">
        <v>2.9403100000000002</v>
      </c>
      <c r="EQ531">
        <v>2.8014999999999999</v>
      </c>
      <c r="ER531">
        <v>0.103975</v>
      </c>
      <c r="ES531">
        <v>0.11254500000000001</v>
      </c>
      <c r="ET531">
        <v>0.116706</v>
      </c>
      <c r="EU531">
        <v>0.106119</v>
      </c>
      <c r="EV531">
        <v>18317.5</v>
      </c>
      <c r="EW531">
        <v>19021.400000000001</v>
      </c>
      <c r="EX531">
        <v>23788.1</v>
      </c>
      <c r="EY531">
        <v>24959.5</v>
      </c>
      <c r="EZ531">
        <v>33643.699999999997</v>
      </c>
      <c r="FA531">
        <v>35636.400000000001</v>
      </c>
      <c r="FB531">
        <v>43391.5</v>
      </c>
      <c r="FC531">
        <v>46148.3</v>
      </c>
      <c r="FD531">
        <v>1.9354499999999999</v>
      </c>
      <c r="FE531">
        <v>1.77</v>
      </c>
      <c r="FF531">
        <v>8.8881699999999994E-2</v>
      </c>
      <c r="FG531">
        <v>0</v>
      </c>
      <c r="FH531">
        <v>30.148900000000001</v>
      </c>
      <c r="FI531">
        <v>999.9</v>
      </c>
      <c r="FJ531">
        <v>41.8</v>
      </c>
      <c r="FK531">
        <v>41.7</v>
      </c>
      <c r="FL531">
        <v>34.333399999999997</v>
      </c>
      <c r="FM531">
        <v>63.634300000000003</v>
      </c>
      <c r="FN531">
        <v>26.2821</v>
      </c>
      <c r="FO531">
        <v>1</v>
      </c>
      <c r="FP531">
        <v>0.61280699999999999</v>
      </c>
      <c r="FQ531">
        <v>2.59029</v>
      </c>
      <c r="FR531">
        <v>20.298999999999999</v>
      </c>
      <c r="FS531">
        <v>5.2102500000000003</v>
      </c>
      <c r="FT531">
        <v>11.907999999999999</v>
      </c>
      <c r="FU531">
        <v>5.0027999999999997</v>
      </c>
      <c r="FV531">
        <v>3.2900999999999998</v>
      </c>
      <c r="FW531">
        <v>9999</v>
      </c>
      <c r="FX531">
        <v>9999</v>
      </c>
      <c r="FY531">
        <v>9999</v>
      </c>
      <c r="FZ531">
        <v>999.9</v>
      </c>
      <c r="GA531">
        <v>1.8597699999999999</v>
      </c>
      <c r="GB531">
        <v>1.85486</v>
      </c>
      <c r="GC531">
        <v>1.85795</v>
      </c>
      <c r="GD531">
        <v>1.8565</v>
      </c>
      <c r="GE531">
        <v>1.85517</v>
      </c>
      <c r="GF531">
        <v>1.8547100000000001</v>
      </c>
      <c r="GG531">
        <v>1.85364</v>
      </c>
      <c r="GH531">
        <v>1.8565700000000001</v>
      </c>
      <c r="GI531">
        <v>0</v>
      </c>
      <c r="GJ531">
        <v>0</v>
      </c>
      <c r="GK531">
        <v>0</v>
      </c>
      <c r="GL531">
        <v>0</v>
      </c>
      <c r="GM531" t="s">
        <v>382</v>
      </c>
      <c r="GN531" t="s">
        <v>383</v>
      </c>
      <c r="GO531" t="s">
        <v>384</v>
      </c>
      <c r="GP531" t="s">
        <v>384</v>
      </c>
      <c r="GQ531" t="s">
        <v>384</v>
      </c>
      <c r="GR531" t="s">
        <v>384</v>
      </c>
      <c r="GS531">
        <v>0</v>
      </c>
      <c r="GT531">
        <v>100</v>
      </c>
      <c r="GU531">
        <v>100</v>
      </c>
      <c r="GV531">
        <v>1.49</v>
      </c>
      <c r="GW531">
        <v>1.2800000000000001E-2</v>
      </c>
      <c r="GX531">
        <v>0.27761382284396391</v>
      </c>
      <c r="GY531">
        <v>3.0239061252787889E-3</v>
      </c>
      <c r="GZ531">
        <v>-1.398580452151984E-6</v>
      </c>
      <c r="HA531">
        <v>2.8030378366047371E-10</v>
      </c>
      <c r="HB531">
        <v>-7.1345895132161177E-2</v>
      </c>
      <c r="HC531">
        <v>1.0309082032153079E-2</v>
      </c>
      <c r="HD531">
        <v>-3.6321104004466529E-4</v>
      </c>
      <c r="HE531">
        <v>3.6129943689190391E-6</v>
      </c>
      <c r="HF531">
        <v>0</v>
      </c>
      <c r="HG531">
        <v>2134</v>
      </c>
      <c r="HH531">
        <v>3</v>
      </c>
      <c r="HI531">
        <v>46</v>
      </c>
      <c r="HJ531">
        <v>6.6</v>
      </c>
      <c r="HK531">
        <v>6.5</v>
      </c>
      <c r="HL531">
        <v>1.4196800000000001</v>
      </c>
      <c r="HM531">
        <v>2.36084</v>
      </c>
      <c r="HN531">
        <v>1.4978</v>
      </c>
      <c r="HO531">
        <v>2.3010299999999999</v>
      </c>
      <c r="HP531">
        <v>1.5478499999999999</v>
      </c>
      <c r="HQ531">
        <v>2.34619</v>
      </c>
      <c r="HR531">
        <v>43.59</v>
      </c>
      <c r="HS531">
        <v>15.340400000000001</v>
      </c>
      <c r="HT531">
        <v>18</v>
      </c>
      <c r="HU531">
        <v>503.01600000000002</v>
      </c>
      <c r="HV531">
        <v>459.45800000000003</v>
      </c>
      <c r="HW531">
        <v>26.6098</v>
      </c>
      <c r="HX531">
        <v>34.568199999999997</v>
      </c>
      <c r="HY531">
        <v>29.999400000000001</v>
      </c>
      <c r="HZ531">
        <v>34.470399999999998</v>
      </c>
      <c r="IA531">
        <v>34.571599999999997</v>
      </c>
      <c r="IB531">
        <v>28.4373</v>
      </c>
      <c r="IC531">
        <v>28.625599999999999</v>
      </c>
      <c r="ID531">
        <v>0</v>
      </c>
      <c r="IE531">
        <v>26.628</v>
      </c>
      <c r="IF531">
        <v>602.88400000000001</v>
      </c>
      <c r="IG531">
        <v>23.902999999999999</v>
      </c>
      <c r="IH531">
        <v>100.32299999999999</v>
      </c>
      <c r="II531">
        <v>100.009</v>
      </c>
      <c r="IJ531" t="s">
        <v>2639</v>
      </c>
    </row>
    <row r="532" spans="1:244" x14ac:dyDescent="0.2">
      <c r="A532">
        <v>516</v>
      </c>
      <c r="B532">
        <v>1659809799.0999999</v>
      </c>
      <c r="C532">
        <v>13657.599999904631</v>
      </c>
      <c r="D532" t="s">
        <v>1423</v>
      </c>
      <c r="E532" t="s">
        <v>1424</v>
      </c>
      <c r="F532">
        <v>1</v>
      </c>
      <c r="G532" t="s">
        <v>373</v>
      </c>
      <c r="H532" t="s">
        <v>374</v>
      </c>
      <c r="I532" t="s">
        <v>375</v>
      </c>
      <c r="J532" t="s">
        <v>376</v>
      </c>
      <c r="K532" t="s">
        <v>377</v>
      </c>
      <c r="L532" t="s">
        <v>1192</v>
      </c>
      <c r="M532" t="s">
        <v>378</v>
      </c>
      <c r="N532">
        <v>1659809791.0999999</v>
      </c>
      <c r="O532">
        <f t="shared" si="272"/>
        <v>2.978476322153195E-3</v>
      </c>
      <c r="P532">
        <f t="shared" si="273"/>
        <v>2.9784763221531949</v>
      </c>
      <c r="Q532">
        <f t="shared" si="274"/>
        <v>17.823047528383995</v>
      </c>
      <c r="R532">
        <f t="shared" si="275"/>
        <v>476.82343750000001</v>
      </c>
      <c r="S532">
        <f t="shared" si="276"/>
        <v>268.05287384357968</v>
      </c>
      <c r="T532">
        <f t="shared" si="277"/>
        <v>26.507564227105139</v>
      </c>
      <c r="U532">
        <f t="shared" si="278"/>
        <v>47.152741596405903</v>
      </c>
      <c r="V532">
        <f t="shared" si="279"/>
        <v>0.14861527491227297</v>
      </c>
      <c r="W532">
        <f t="shared" si="280"/>
        <v>2.909057772513306</v>
      </c>
      <c r="X532">
        <f t="shared" si="281"/>
        <v>0.14452258301604387</v>
      </c>
      <c r="Y532">
        <f t="shared" si="282"/>
        <v>9.0684938647176E-2</v>
      </c>
      <c r="Z532">
        <f t="shared" si="283"/>
        <v>321.51573693749998</v>
      </c>
      <c r="AA532">
        <f t="shared" si="284"/>
        <v>32.10097080189513</v>
      </c>
      <c r="AB532">
        <f t="shared" si="285"/>
        <v>31.597381250000002</v>
      </c>
      <c r="AC532">
        <f t="shared" si="286"/>
        <v>4.6673398807126016</v>
      </c>
      <c r="AD532">
        <f t="shared" si="287"/>
        <v>60.05050737984061</v>
      </c>
      <c r="AE532">
        <f t="shared" si="288"/>
        <v>2.7052945076759616</v>
      </c>
      <c r="AF532">
        <f t="shared" si="289"/>
        <v>4.5050318901787474</v>
      </c>
      <c r="AG532">
        <f t="shared" si="290"/>
        <v>1.9620453730366401</v>
      </c>
      <c r="AH532">
        <f t="shared" si="291"/>
        <v>-131.35080580695589</v>
      </c>
      <c r="AI532">
        <f t="shared" si="292"/>
        <v>-97.560984554121646</v>
      </c>
      <c r="AJ532">
        <f t="shared" si="293"/>
        <v>-7.5523635696603293</v>
      </c>
      <c r="AK532">
        <f t="shared" si="294"/>
        <v>85.051583006762129</v>
      </c>
      <c r="AL532">
        <f t="shared" si="295"/>
        <v>46.125822930207832</v>
      </c>
      <c r="AM532">
        <f t="shared" si="296"/>
        <v>2.9817616605563737</v>
      </c>
      <c r="AN532">
        <f t="shared" si="297"/>
        <v>17.823047528383995</v>
      </c>
      <c r="AO532">
        <v>574.02886483395241</v>
      </c>
      <c r="AP532">
        <v>526.86056969696949</v>
      </c>
      <c r="AQ532">
        <v>4.9266554452423943</v>
      </c>
      <c r="AR532">
        <v>65.640967639493695</v>
      </c>
      <c r="AS532">
        <f t="shared" si="298"/>
        <v>2.9784763221531949</v>
      </c>
      <c r="AT532">
        <v>23.877217261024761</v>
      </c>
      <c r="AU532">
        <v>27.352959340659361</v>
      </c>
      <c r="AV532">
        <v>-3.82095012130315E-5</v>
      </c>
      <c r="AW532">
        <v>85.652691204129724</v>
      </c>
      <c r="AX532">
        <v>0</v>
      </c>
      <c r="AY532">
        <v>0</v>
      </c>
      <c r="AZ532">
        <f t="shared" si="299"/>
        <v>1</v>
      </c>
      <c r="BA532">
        <f t="shared" si="300"/>
        <v>0</v>
      </c>
      <c r="BB532">
        <f t="shared" si="301"/>
        <v>51577.452095768385</v>
      </c>
      <c r="BC532">
        <f t="shared" si="302"/>
        <v>1999.9981250000001</v>
      </c>
      <c r="BD532">
        <f t="shared" si="303"/>
        <v>1681.19844375</v>
      </c>
      <c r="BE532">
        <f t="shared" si="304"/>
        <v>0.84060000993750927</v>
      </c>
      <c r="BF532">
        <f t="shared" si="305"/>
        <v>0.16075801917939297</v>
      </c>
      <c r="BG532">
        <v>6</v>
      </c>
      <c r="BH532">
        <v>0.5</v>
      </c>
      <c r="BI532" t="s">
        <v>379</v>
      </c>
      <c r="BJ532">
        <v>2</v>
      </c>
      <c r="BK532" t="b">
        <v>1</v>
      </c>
      <c r="BL532">
        <v>1659809791.0999999</v>
      </c>
      <c r="BM532">
        <v>476.82343750000001</v>
      </c>
      <c r="BN532">
        <v>533.86543749999998</v>
      </c>
      <c r="BO532">
        <v>27.356793750000001</v>
      </c>
      <c r="BP532">
        <v>23.877487500000001</v>
      </c>
      <c r="BQ532">
        <v>475.39474999999999</v>
      </c>
      <c r="BR532">
        <v>27.34395</v>
      </c>
      <c r="BS532">
        <v>500.13250000000011</v>
      </c>
      <c r="BT532">
        <v>98.789325000000005</v>
      </c>
      <c r="BU532">
        <v>9.9986825000000001E-2</v>
      </c>
      <c r="BV532">
        <v>30.975312500000001</v>
      </c>
      <c r="BW532">
        <v>31.597381250000002</v>
      </c>
      <c r="BX532">
        <v>999.9</v>
      </c>
      <c r="BY532">
        <v>0</v>
      </c>
      <c r="BZ532">
        <v>0</v>
      </c>
      <c r="CA532">
        <v>10004.771875</v>
      </c>
      <c r="CB532">
        <v>0</v>
      </c>
      <c r="CC532">
        <v>213.93350000000001</v>
      </c>
      <c r="CD532">
        <v>-57.042018749999997</v>
      </c>
      <c r="CE532">
        <v>490.23456249999998</v>
      </c>
      <c r="CF532">
        <v>546.92462499999999</v>
      </c>
      <c r="CG532">
        <v>3.4792912500000002</v>
      </c>
      <c r="CH532">
        <v>533.86543749999998</v>
      </c>
      <c r="CI532">
        <v>23.877487500000001</v>
      </c>
      <c r="CJ532">
        <v>2.7025587500000001</v>
      </c>
      <c r="CK532">
        <v>2.3588437500000001</v>
      </c>
      <c r="CL532">
        <v>22.300687499999999</v>
      </c>
      <c r="CM532">
        <v>20.08395625</v>
      </c>
      <c r="CN532">
        <v>1999.9981250000001</v>
      </c>
      <c r="CO532">
        <v>0.97999918750000004</v>
      </c>
      <c r="CP532">
        <v>2.0000918749999999E-2</v>
      </c>
      <c r="CQ532">
        <v>0</v>
      </c>
      <c r="CR532">
        <v>2.6724999999999999</v>
      </c>
      <c r="CS532">
        <v>0</v>
      </c>
      <c r="CT532">
        <v>19656.46875</v>
      </c>
      <c r="CU532">
        <v>17412.306250000001</v>
      </c>
      <c r="CV532">
        <v>43.898249999999997</v>
      </c>
      <c r="CW532">
        <v>45.061999999999998</v>
      </c>
      <c r="CX532">
        <v>43.944875000000003</v>
      </c>
      <c r="CY532">
        <v>43.371062500000001</v>
      </c>
      <c r="CZ532">
        <v>43.811999999999998</v>
      </c>
      <c r="DA532">
        <v>1959.9974999999999</v>
      </c>
      <c r="DB532">
        <v>40.000624999999999</v>
      </c>
      <c r="DC532">
        <v>0</v>
      </c>
      <c r="DD532">
        <v>1659809798.7</v>
      </c>
      <c r="DE532">
        <v>0</v>
      </c>
      <c r="DF532">
        <v>1659809405.0999999</v>
      </c>
      <c r="DG532" t="s">
        <v>1197</v>
      </c>
      <c r="DH532">
        <v>1659809402.5999999</v>
      </c>
      <c r="DI532">
        <v>1659809405.0999999</v>
      </c>
      <c r="DJ532">
        <v>17</v>
      </c>
      <c r="DK532">
        <v>-0.01</v>
      </c>
      <c r="DL532">
        <v>-1E-3</v>
      </c>
      <c r="DM532">
        <v>1.2789999999999999</v>
      </c>
      <c r="DN532">
        <v>1.7000000000000001E-2</v>
      </c>
      <c r="DO532">
        <v>400</v>
      </c>
      <c r="DP532">
        <v>24</v>
      </c>
      <c r="DQ532">
        <v>0.2</v>
      </c>
      <c r="DR532">
        <v>0.03</v>
      </c>
      <c r="DS532">
        <v>16.22415886435007</v>
      </c>
      <c r="DT532">
        <v>10.37062886227352</v>
      </c>
      <c r="DU532">
        <v>0.77449430998713287</v>
      </c>
      <c r="DV532">
        <v>0</v>
      </c>
      <c r="DW532">
        <v>-56.2006175</v>
      </c>
      <c r="DX532">
        <v>-14.059279924952889</v>
      </c>
      <c r="DY532">
        <v>1.39895159778448</v>
      </c>
      <c r="DZ532">
        <v>0</v>
      </c>
      <c r="EA532">
        <v>3.4822422500000001</v>
      </c>
      <c r="EB532">
        <v>-4.5818949343352733E-2</v>
      </c>
      <c r="EC532">
        <v>4.6167837763425399E-3</v>
      </c>
      <c r="ED532">
        <v>1</v>
      </c>
      <c r="EE532">
        <v>1.9621820219380539</v>
      </c>
      <c r="EF532">
        <v>-2.173369649659421E-3</v>
      </c>
      <c r="EG532">
        <v>1.007431004117755E-3</v>
      </c>
      <c r="EH532">
        <v>1</v>
      </c>
      <c r="EI532">
        <v>0.1487563119353561</v>
      </c>
      <c r="EJ532">
        <v>-8.1295009302898361E-4</v>
      </c>
      <c r="EK532">
        <v>1.210254351424873E-4</v>
      </c>
      <c r="EL532">
        <v>1</v>
      </c>
      <c r="EM532">
        <v>3</v>
      </c>
      <c r="EN532">
        <v>6</v>
      </c>
      <c r="EO532" t="s">
        <v>1198</v>
      </c>
      <c r="EP532">
        <v>2.9403800000000002</v>
      </c>
      <c r="EQ532">
        <v>2.8013699999999999</v>
      </c>
      <c r="ER532">
        <v>0.104689</v>
      </c>
      <c r="ES532">
        <v>0.11325200000000001</v>
      </c>
      <c r="ET532">
        <v>0.116706</v>
      </c>
      <c r="EU532">
        <v>0.10612000000000001</v>
      </c>
      <c r="EV532">
        <v>18303</v>
      </c>
      <c r="EW532">
        <v>19006.3</v>
      </c>
      <c r="EX532">
        <v>23788.2</v>
      </c>
      <c r="EY532">
        <v>24959.599999999999</v>
      </c>
      <c r="EZ532">
        <v>33643.599999999999</v>
      </c>
      <c r="FA532">
        <v>35636.5</v>
      </c>
      <c r="FB532">
        <v>43391.4</v>
      </c>
      <c r="FC532">
        <v>46148.4</v>
      </c>
      <c r="FD532">
        <v>1.9355</v>
      </c>
      <c r="FE532">
        <v>1.7699800000000001</v>
      </c>
      <c r="FF532">
        <v>8.9190900000000004E-2</v>
      </c>
      <c r="FG532">
        <v>0</v>
      </c>
      <c r="FH532">
        <v>30.148299999999999</v>
      </c>
      <c r="FI532">
        <v>999.9</v>
      </c>
      <c r="FJ532">
        <v>41.8</v>
      </c>
      <c r="FK532">
        <v>41.7</v>
      </c>
      <c r="FL532">
        <v>34.331600000000002</v>
      </c>
      <c r="FM532">
        <v>63.534300000000002</v>
      </c>
      <c r="FN532">
        <v>25.725200000000001</v>
      </c>
      <c r="FO532">
        <v>1</v>
      </c>
      <c r="FP532">
        <v>0.61272099999999996</v>
      </c>
      <c r="FQ532">
        <v>2.5848800000000001</v>
      </c>
      <c r="FR532">
        <v>20.299099999999999</v>
      </c>
      <c r="FS532">
        <v>5.2099500000000001</v>
      </c>
      <c r="FT532">
        <v>11.907999999999999</v>
      </c>
      <c r="FU532">
        <v>5.0027499999999998</v>
      </c>
      <c r="FV532">
        <v>3.2900999999999998</v>
      </c>
      <c r="FW532">
        <v>9999</v>
      </c>
      <c r="FX532">
        <v>9999</v>
      </c>
      <c r="FY532">
        <v>9999</v>
      </c>
      <c r="FZ532">
        <v>999.9</v>
      </c>
      <c r="GA532">
        <v>1.8597699999999999</v>
      </c>
      <c r="GB532">
        <v>1.85486</v>
      </c>
      <c r="GC532">
        <v>1.85795</v>
      </c>
      <c r="GD532">
        <v>1.8565100000000001</v>
      </c>
      <c r="GE532">
        <v>1.85517</v>
      </c>
      <c r="GF532">
        <v>1.8547199999999999</v>
      </c>
      <c r="GG532">
        <v>1.85364</v>
      </c>
      <c r="GH532">
        <v>1.8565799999999999</v>
      </c>
      <c r="GI532">
        <v>0</v>
      </c>
      <c r="GJ532">
        <v>0</v>
      </c>
      <c r="GK532">
        <v>0</v>
      </c>
      <c r="GL532">
        <v>0</v>
      </c>
      <c r="GM532" t="s">
        <v>382</v>
      </c>
      <c r="GN532" t="s">
        <v>383</v>
      </c>
      <c r="GO532" t="s">
        <v>384</v>
      </c>
      <c r="GP532" t="s">
        <v>384</v>
      </c>
      <c r="GQ532" t="s">
        <v>384</v>
      </c>
      <c r="GR532" t="s">
        <v>384</v>
      </c>
      <c r="GS532">
        <v>0</v>
      </c>
      <c r="GT532">
        <v>100</v>
      </c>
      <c r="GU532">
        <v>100</v>
      </c>
      <c r="GV532">
        <v>1.4990000000000001</v>
      </c>
      <c r="GW532">
        <v>1.2800000000000001E-2</v>
      </c>
      <c r="GX532">
        <v>0.27761382284396391</v>
      </c>
      <c r="GY532">
        <v>3.0239061252787889E-3</v>
      </c>
      <c r="GZ532">
        <v>-1.398580452151984E-6</v>
      </c>
      <c r="HA532">
        <v>2.8030378366047371E-10</v>
      </c>
      <c r="HB532">
        <v>-7.1345895132161177E-2</v>
      </c>
      <c r="HC532">
        <v>1.0309082032153079E-2</v>
      </c>
      <c r="HD532">
        <v>-3.6321104004466529E-4</v>
      </c>
      <c r="HE532">
        <v>3.6129943689190391E-6</v>
      </c>
      <c r="HF532">
        <v>0</v>
      </c>
      <c r="HG532">
        <v>2134</v>
      </c>
      <c r="HH532">
        <v>3</v>
      </c>
      <c r="HI532">
        <v>46</v>
      </c>
      <c r="HJ532">
        <v>6.6</v>
      </c>
      <c r="HK532">
        <v>6.6</v>
      </c>
      <c r="HL532">
        <v>1.427</v>
      </c>
      <c r="HM532">
        <v>2.3596200000000001</v>
      </c>
      <c r="HN532">
        <v>1.4978</v>
      </c>
      <c r="HO532">
        <v>2.3010299999999999</v>
      </c>
      <c r="HP532">
        <v>1.5478499999999999</v>
      </c>
      <c r="HQ532">
        <v>2.2997999999999998</v>
      </c>
      <c r="HR532">
        <v>43.59</v>
      </c>
      <c r="HS532">
        <v>15.357900000000001</v>
      </c>
      <c r="HT532">
        <v>18</v>
      </c>
      <c r="HU532">
        <v>503.03699999999998</v>
      </c>
      <c r="HV532">
        <v>459.43599999999998</v>
      </c>
      <c r="HW532">
        <v>26.6128</v>
      </c>
      <c r="HX532">
        <v>34.566800000000001</v>
      </c>
      <c r="HY532">
        <v>29.999400000000001</v>
      </c>
      <c r="HZ532">
        <v>34.469000000000001</v>
      </c>
      <c r="IA532">
        <v>34.570799999999998</v>
      </c>
      <c r="IB532">
        <v>28.5776</v>
      </c>
      <c r="IC532">
        <v>28.625599999999999</v>
      </c>
      <c r="ID532">
        <v>0</v>
      </c>
      <c r="IE532">
        <v>26.628</v>
      </c>
      <c r="IF532">
        <v>612.928</v>
      </c>
      <c r="IG532">
        <v>23.902999999999999</v>
      </c>
      <c r="IH532">
        <v>100.32299999999999</v>
      </c>
      <c r="II532">
        <v>100.009</v>
      </c>
      <c r="IJ532" t="s">
        <v>2639</v>
      </c>
    </row>
    <row r="533" spans="1:244" x14ac:dyDescent="0.2">
      <c r="A533">
        <v>517</v>
      </c>
      <c r="B533">
        <v>1659809800.0999999</v>
      </c>
      <c r="C533">
        <v>13658.599999904631</v>
      </c>
      <c r="D533" t="s">
        <v>1425</v>
      </c>
      <c r="E533" t="s">
        <v>1426</v>
      </c>
      <c r="F533">
        <v>1</v>
      </c>
      <c r="G533" t="s">
        <v>373</v>
      </c>
      <c r="H533" t="s">
        <v>374</v>
      </c>
      <c r="I533" t="s">
        <v>375</v>
      </c>
      <c r="J533" t="s">
        <v>376</v>
      </c>
      <c r="K533" t="s">
        <v>377</v>
      </c>
      <c r="L533" t="s">
        <v>1192</v>
      </c>
      <c r="M533" t="s">
        <v>378</v>
      </c>
      <c r="N533">
        <v>1659809792.599999</v>
      </c>
      <c r="O533">
        <f t="shared" si="272"/>
        <v>2.9788327948205334E-3</v>
      </c>
      <c r="P533">
        <f t="shared" si="273"/>
        <v>2.9788327948205335</v>
      </c>
      <c r="Q533">
        <f t="shared" si="274"/>
        <v>17.968915455260397</v>
      </c>
      <c r="R533">
        <f t="shared" si="275"/>
        <v>483.90820000000008</v>
      </c>
      <c r="S533">
        <f t="shared" si="276"/>
        <v>273.36383226740378</v>
      </c>
      <c r="T533">
        <f t="shared" si="277"/>
        <v>27.032746030325715</v>
      </c>
      <c r="U533">
        <f t="shared" si="278"/>
        <v>47.853321941272412</v>
      </c>
      <c r="V533">
        <f t="shared" si="279"/>
        <v>0.14864404332981265</v>
      </c>
      <c r="W533">
        <f t="shared" si="280"/>
        <v>2.9090394101062924</v>
      </c>
      <c r="X533">
        <f t="shared" si="281"/>
        <v>0.14454976520827631</v>
      </c>
      <c r="Y533">
        <f t="shared" si="282"/>
        <v>9.0702064572317276E-2</v>
      </c>
      <c r="Z533">
        <f t="shared" si="283"/>
        <v>321.51646420000003</v>
      </c>
      <c r="AA533">
        <f t="shared" si="284"/>
        <v>32.1007962209653</v>
      </c>
      <c r="AB533">
        <f t="shared" si="285"/>
        <v>31.59660666666667</v>
      </c>
      <c r="AC533">
        <f t="shared" si="286"/>
        <v>4.6671346548188275</v>
      </c>
      <c r="AD533">
        <f t="shared" si="287"/>
        <v>60.049208957527298</v>
      </c>
      <c r="AE533">
        <f t="shared" si="288"/>
        <v>2.7052217430269971</v>
      </c>
      <c r="AF533">
        <f t="shared" si="289"/>
        <v>4.505008125819602</v>
      </c>
      <c r="AG533">
        <f t="shared" si="290"/>
        <v>1.9619129117918304</v>
      </c>
      <c r="AH533">
        <f t="shared" si="291"/>
        <v>-131.36652625158553</v>
      </c>
      <c r="AI533">
        <f t="shared" si="292"/>
        <v>-97.453396150790084</v>
      </c>
      <c r="AJ533">
        <f t="shared" si="293"/>
        <v>-7.544050322512903</v>
      </c>
      <c r="AK533">
        <f t="shared" si="294"/>
        <v>85.152491475111489</v>
      </c>
      <c r="AL533">
        <f t="shared" si="295"/>
        <v>46.471337380640165</v>
      </c>
      <c r="AM533">
        <f t="shared" si="296"/>
        <v>2.9811301474056702</v>
      </c>
      <c r="AN533">
        <f t="shared" si="297"/>
        <v>17.968915455260397</v>
      </c>
      <c r="AO533">
        <v>579.22866303655599</v>
      </c>
      <c r="AP533">
        <v>531.81506060606046</v>
      </c>
      <c r="AQ533">
        <v>4.9396011661554819</v>
      </c>
      <c r="AR533">
        <v>65.640967639493695</v>
      </c>
      <c r="AS533">
        <f t="shared" si="298"/>
        <v>2.9788327948205335</v>
      </c>
      <c r="AT533">
        <v>23.877140153457091</v>
      </c>
      <c r="AU533">
        <v>27.35339670329671</v>
      </c>
      <c r="AV533">
        <v>-5.6940272950081483E-5</v>
      </c>
      <c r="AW533">
        <v>85.652691204129724</v>
      </c>
      <c r="AX533">
        <v>0</v>
      </c>
      <c r="AY533">
        <v>0</v>
      </c>
      <c r="AZ533">
        <f t="shared" si="299"/>
        <v>1</v>
      </c>
      <c r="BA533">
        <f t="shared" si="300"/>
        <v>0</v>
      </c>
      <c r="BB533">
        <f t="shared" si="301"/>
        <v>51576.946665829753</v>
      </c>
      <c r="BC533">
        <f t="shared" si="302"/>
        <v>2000.002666666667</v>
      </c>
      <c r="BD533">
        <f t="shared" si="303"/>
        <v>1681.2022600000003</v>
      </c>
      <c r="BE533">
        <f t="shared" si="304"/>
        <v>0.84060000919998767</v>
      </c>
      <c r="BF533">
        <f t="shared" si="305"/>
        <v>0.16075801775597631</v>
      </c>
      <c r="BG533">
        <v>6</v>
      </c>
      <c r="BH533">
        <v>0.5</v>
      </c>
      <c r="BI533" t="s">
        <v>379</v>
      </c>
      <c r="BJ533">
        <v>2</v>
      </c>
      <c r="BK533" t="b">
        <v>1</v>
      </c>
      <c r="BL533">
        <v>1659809792.599999</v>
      </c>
      <c r="BM533">
        <v>483.90820000000008</v>
      </c>
      <c r="BN533">
        <v>541.38926666666669</v>
      </c>
      <c r="BO533">
        <v>27.356073333333331</v>
      </c>
      <c r="BP533">
        <v>23.877526666666672</v>
      </c>
      <c r="BQ533">
        <v>482.46613333333329</v>
      </c>
      <c r="BR533">
        <v>27.343226666666659</v>
      </c>
      <c r="BS533">
        <v>500.13613333333319</v>
      </c>
      <c r="BT533">
        <v>98.789259999999999</v>
      </c>
      <c r="BU533">
        <v>9.9996146666666688E-2</v>
      </c>
      <c r="BV533">
        <v>30.97522</v>
      </c>
      <c r="BW533">
        <v>31.59660666666667</v>
      </c>
      <c r="BX533">
        <v>999.89999999999986</v>
      </c>
      <c r="BY533">
        <v>0</v>
      </c>
      <c r="BZ533">
        <v>0</v>
      </c>
      <c r="CA533">
        <v>10004.67333333333</v>
      </c>
      <c r="CB533">
        <v>0</v>
      </c>
      <c r="CC533">
        <v>213.78739999999999</v>
      </c>
      <c r="CD533">
        <v>-57.481099999999998</v>
      </c>
      <c r="CE533">
        <v>497.51819999999998</v>
      </c>
      <c r="CF533">
        <v>554.6325333333333</v>
      </c>
      <c r="CG533">
        <v>3.4785313333333341</v>
      </c>
      <c r="CH533">
        <v>541.38926666666669</v>
      </c>
      <c r="CI533">
        <v>23.877526666666672</v>
      </c>
      <c r="CJ533">
        <v>2.7024859999999999</v>
      </c>
      <c r="CK533">
        <v>2.3588460000000002</v>
      </c>
      <c r="CL533">
        <v>22.30024666666667</v>
      </c>
      <c r="CM533">
        <v>20.08397333333334</v>
      </c>
      <c r="CN533">
        <v>2000.002666666667</v>
      </c>
      <c r="CO533">
        <v>0.97999919999999974</v>
      </c>
      <c r="CP533">
        <v>2.0000906666666669E-2</v>
      </c>
      <c r="CQ533">
        <v>0</v>
      </c>
      <c r="CR533">
        <v>2.5832666666666668</v>
      </c>
      <c r="CS533">
        <v>0</v>
      </c>
      <c r="CT533">
        <v>19656.566666666669</v>
      </c>
      <c r="CU533">
        <v>17412.34</v>
      </c>
      <c r="CV533">
        <v>43.899799999999999</v>
      </c>
      <c r="CW533">
        <v>45.061999999999998</v>
      </c>
      <c r="CX533">
        <v>43.941200000000002</v>
      </c>
      <c r="CY533">
        <v>43.370800000000003</v>
      </c>
      <c r="CZ533">
        <v>43.811999999999998</v>
      </c>
      <c r="DA533">
        <v>1960.002</v>
      </c>
      <c r="DB533">
        <v>40.000666666666667</v>
      </c>
      <c r="DC533">
        <v>0</v>
      </c>
      <c r="DD533">
        <v>1659809799.3</v>
      </c>
      <c r="DE533">
        <v>0</v>
      </c>
      <c r="DF533">
        <v>1659809405.0999999</v>
      </c>
      <c r="DG533" t="s">
        <v>1197</v>
      </c>
      <c r="DH533">
        <v>1659809402.5999999</v>
      </c>
      <c r="DI533">
        <v>1659809405.0999999</v>
      </c>
      <c r="DJ533">
        <v>17</v>
      </c>
      <c r="DK533">
        <v>-0.01</v>
      </c>
      <c r="DL533">
        <v>-1E-3</v>
      </c>
      <c r="DM533">
        <v>1.2789999999999999</v>
      </c>
      <c r="DN533">
        <v>1.7000000000000001E-2</v>
      </c>
      <c r="DO533">
        <v>400</v>
      </c>
      <c r="DP533">
        <v>24</v>
      </c>
      <c r="DQ533">
        <v>0.2</v>
      </c>
      <c r="DR533">
        <v>0.03</v>
      </c>
      <c r="DS533">
        <v>16.566865613070249</v>
      </c>
      <c r="DT533">
        <v>10.356412971746201</v>
      </c>
      <c r="DU533">
        <v>0.77344214580155002</v>
      </c>
      <c r="DV533">
        <v>0</v>
      </c>
      <c r="DW533">
        <v>-56.642845000000001</v>
      </c>
      <c r="DX533">
        <v>-16.093706566604229</v>
      </c>
      <c r="DY533">
        <v>1.5670222884423179</v>
      </c>
      <c r="DZ533">
        <v>0</v>
      </c>
      <c r="EA533">
        <v>3.4806815000000002</v>
      </c>
      <c r="EB533">
        <v>-3.734363977486084E-2</v>
      </c>
      <c r="EC533">
        <v>3.7297543819935271E-3</v>
      </c>
      <c r="ED533">
        <v>1</v>
      </c>
      <c r="EE533">
        <v>1.962015301426091</v>
      </c>
      <c r="EF533">
        <v>-1.885824151652629E-3</v>
      </c>
      <c r="EG533">
        <v>1.0144314752383919E-3</v>
      </c>
      <c r="EH533">
        <v>1</v>
      </c>
      <c r="EI533">
        <v>0.14873366973894631</v>
      </c>
      <c r="EJ533">
        <v>-6.6788588625499702E-4</v>
      </c>
      <c r="EK533">
        <v>1.171296899547363E-4</v>
      </c>
      <c r="EL533">
        <v>1</v>
      </c>
      <c r="EM533">
        <v>3</v>
      </c>
      <c r="EN533">
        <v>6</v>
      </c>
      <c r="EO533" t="s">
        <v>1198</v>
      </c>
      <c r="EP533">
        <v>2.9402699999999999</v>
      </c>
      <c r="EQ533">
        <v>2.8012899999999998</v>
      </c>
      <c r="ER533">
        <v>0.10540099999999999</v>
      </c>
      <c r="ES533">
        <v>0.113958</v>
      </c>
      <c r="ET533">
        <v>0.11670800000000001</v>
      </c>
      <c r="EU533">
        <v>0.106127</v>
      </c>
      <c r="EV533">
        <v>18288.5</v>
      </c>
      <c r="EW533">
        <v>18991.2</v>
      </c>
      <c r="EX533">
        <v>23788.400000000001</v>
      </c>
      <c r="EY533">
        <v>24959.599999999999</v>
      </c>
      <c r="EZ533">
        <v>33643.699999999997</v>
      </c>
      <c r="FA533">
        <v>35636.5</v>
      </c>
      <c r="FB533">
        <v>43391.5</v>
      </c>
      <c r="FC533">
        <v>46148.7</v>
      </c>
      <c r="FD533">
        <v>1.93533</v>
      </c>
      <c r="FE533">
        <v>1.77017</v>
      </c>
      <c r="FF533">
        <v>8.9026999999999995E-2</v>
      </c>
      <c r="FG533">
        <v>0</v>
      </c>
      <c r="FH533">
        <v>30.147500000000001</v>
      </c>
      <c r="FI533">
        <v>999.9</v>
      </c>
      <c r="FJ533">
        <v>41.8</v>
      </c>
      <c r="FK533">
        <v>41.7</v>
      </c>
      <c r="FL533">
        <v>34.331000000000003</v>
      </c>
      <c r="FM533">
        <v>63.374299999999998</v>
      </c>
      <c r="FN533">
        <v>26.1739</v>
      </c>
      <c r="FO533">
        <v>1</v>
      </c>
      <c r="FP533">
        <v>0.61261399999999999</v>
      </c>
      <c r="FQ533">
        <v>2.5772699999999999</v>
      </c>
      <c r="FR533">
        <v>20.299299999999999</v>
      </c>
      <c r="FS533">
        <v>5.2099500000000001</v>
      </c>
      <c r="FT533">
        <v>11.908099999999999</v>
      </c>
      <c r="FU533">
        <v>5.0028499999999996</v>
      </c>
      <c r="FV533">
        <v>3.29013</v>
      </c>
      <c r="FW533">
        <v>9999</v>
      </c>
      <c r="FX533">
        <v>9999</v>
      </c>
      <c r="FY533">
        <v>9999</v>
      </c>
      <c r="FZ533">
        <v>999.9</v>
      </c>
      <c r="GA533">
        <v>1.85978</v>
      </c>
      <c r="GB533">
        <v>1.85486</v>
      </c>
      <c r="GC533">
        <v>1.8579699999999999</v>
      </c>
      <c r="GD533">
        <v>1.8565199999999999</v>
      </c>
      <c r="GE533">
        <v>1.8551800000000001</v>
      </c>
      <c r="GF533">
        <v>1.8547199999999999</v>
      </c>
      <c r="GG533">
        <v>1.85364</v>
      </c>
      <c r="GH533">
        <v>1.8566100000000001</v>
      </c>
      <c r="GI533">
        <v>0</v>
      </c>
      <c r="GJ533">
        <v>0</v>
      </c>
      <c r="GK533">
        <v>0</v>
      </c>
      <c r="GL533">
        <v>0</v>
      </c>
      <c r="GM533" t="s">
        <v>382</v>
      </c>
      <c r="GN533" t="s">
        <v>383</v>
      </c>
      <c r="GO533" t="s">
        <v>384</v>
      </c>
      <c r="GP533" t="s">
        <v>384</v>
      </c>
      <c r="GQ533" t="s">
        <v>384</v>
      </c>
      <c r="GR533" t="s">
        <v>384</v>
      </c>
      <c r="GS533">
        <v>0</v>
      </c>
      <c r="GT533">
        <v>100</v>
      </c>
      <c r="GU533">
        <v>100</v>
      </c>
      <c r="GV533">
        <v>1.508</v>
      </c>
      <c r="GW533">
        <v>1.2800000000000001E-2</v>
      </c>
      <c r="GX533">
        <v>0.27761382284396391</v>
      </c>
      <c r="GY533">
        <v>3.0239061252787889E-3</v>
      </c>
      <c r="GZ533">
        <v>-1.398580452151984E-6</v>
      </c>
      <c r="HA533">
        <v>2.8030378366047371E-10</v>
      </c>
      <c r="HB533">
        <v>-7.1345895132161177E-2</v>
      </c>
      <c r="HC533">
        <v>1.0309082032153079E-2</v>
      </c>
      <c r="HD533">
        <v>-3.6321104004466529E-4</v>
      </c>
      <c r="HE533">
        <v>3.6129943689190391E-6</v>
      </c>
      <c r="HF533">
        <v>0</v>
      </c>
      <c r="HG533">
        <v>2134</v>
      </c>
      <c r="HH533">
        <v>3</v>
      </c>
      <c r="HI533">
        <v>46</v>
      </c>
      <c r="HJ533">
        <v>6.6</v>
      </c>
      <c r="HK533">
        <v>6.6</v>
      </c>
      <c r="HL533">
        <v>1.4392100000000001</v>
      </c>
      <c r="HM533">
        <v>2.34863</v>
      </c>
      <c r="HN533">
        <v>1.4978</v>
      </c>
      <c r="HO533">
        <v>2.3022499999999999</v>
      </c>
      <c r="HP533">
        <v>1.5478499999999999</v>
      </c>
      <c r="HQ533">
        <v>2.4401899999999999</v>
      </c>
      <c r="HR533">
        <v>43.59</v>
      </c>
      <c r="HS533">
        <v>15.357900000000001</v>
      </c>
      <c r="HT533">
        <v>18</v>
      </c>
      <c r="HU533">
        <v>502.91800000000001</v>
      </c>
      <c r="HV533">
        <v>459.55399999999997</v>
      </c>
      <c r="HW533">
        <v>26.616499999999998</v>
      </c>
      <c r="HX533">
        <v>34.565100000000001</v>
      </c>
      <c r="HY533">
        <v>29.999500000000001</v>
      </c>
      <c r="HZ533">
        <v>34.467300000000002</v>
      </c>
      <c r="IA533">
        <v>34.569299999999998</v>
      </c>
      <c r="IB533">
        <v>28.8338</v>
      </c>
      <c r="IC533">
        <v>28.625599999999999</v>
      </c>
      <c r="ID533">
        <v>0</v>
      </c>
      <c r="IE533">
        <v>26.628</v>
      </c>
      <c r="IF533">
        <v>612.928</v>
      </c>
      <c r="IG533">
        <v>23.902999999999999</v>
      </c>
      <c r="IH533">
        <v>100.32299999999999</v>
      </c>
      <c r="II533">
        <v>100.009</v>
      </c>
      <c r="IJ533" t="s">
        <v>2639</v>
      </c>
    </row>
    <row r="534" spans="1:244" x14ac:dyDescent="0.2">
      <c r="A534">
        <v>518</v>
      </c>
      <c r="B534">
        <v>1659809801.0999999</v>
      </c>
      <c r="C534">
        <v>13659.599999904631</v>
      </c>
      <c r="D534" t="s">
        <v>1427</v>
      </c>
      <c r="E534" t="s">
        <v>1428</v>
      </c>
      <c r="F534">
        <v>1</v>
      </c>
      <c r="G534" t="s">
        <v>373</v>
      </c>
      <c r="H534" t="s">
        <v>374</v>
      </c>
      <c r="I534" t="s">
        <v>375</v>
      </c>
      <c r="J534" t="s">
        <v>376</v>
      </c>
      <c r="K534" t="s">
        <v>377</v>
      </c>
      <c r="L534" t="s">
        <v>1192</v>
      </c>
      <c r="M534" t="s">
        <v>378</v>
      </c>
      <c r="N534">
        <v>1659809793.0999999</v>
      </c>
      <c r="O534">
        <f t="shared" si="272"/>
        <v>2.9795202274994115E-3</v>
      </c>
      <c r="P534">
        <f t="shared" si="273"/>
        <v>2.9795202274994117</v>
      </c>
      <c r="Q534">
        <f t="shared" si="274"/>
        <v>18.056332383465637</v>
      </c>
      <c r="R534">
        <f t="shared" si="275"/>
        <v>486.29681249999999</v>
      </c>
      <c r="S534">
        <f t="shared" si="276"/>
        <v>274.77889591275459</v>
      </c>
      <c r="T534">
        <f t="shared" si="277"/>
        <v>27.172689738320454</v>
      </c>
      <c r="U534">
        <f t="shared" si="278"/>
        <v>48.089546189137778</v>
      </c>
      <c r="V534">
        <f t="shared" si="279"/>
        <v>0.14868442072035087</v>
      </c>
      <c r="W534">
        <f t="shared" si="280"/>
        <v>2.9087363457685353</v>
      </c>
      <c r="X534">
        <f t="shared" si="281"/>
        <v>0.14458753682585401</v>
      </c>
      <c r="Y534">
        <f t="shared" si="282"/>
        <v>9.0725896543555187E-2</v>
      </c>
      <c r="Z534">
        <f t="shared" si="283"/>
        <v>321.51623568749994</v>
      </c>
      <c r="AA534">
        <f t="shared" si="284"/>
        <v>32.100735512129212</v>
      </c>
      <c r="AB534">
        <f t="shared" si="285"/>
        <v>31.596343749999999</v>
      </c>
      <c r="AC534">
        <f t="shared" si="286"/>
        <v>4.6670649968207494</v>
      </c>
      <c r="AD534">
        <f t="shared" si="287"/>
        <v>60.04891985076555</v>
      </c>
      <c r="AE534">
        <f t="shared" si="288"/>
        <v>2.705210454310234</v>
      </c>
      <c r="AF534">
        <f t="shared" si="289"/>
        <v>4.5050110160736656</v>
      </c>
      <c r="AG534">
        <f t="shared" si="290"/>
        <v>1.9618545425105154</v>
      </c>
      <c r="AH534">
        <f t="shared" si="291"/>
        <v>-131.39684203272404</v>
      </c>
      <c r="AI534">
        <f t="shared" si="292"/>
        <v>-97.400249771989053</v>
      </c>
      <c r="AJ534">
        <f t="shared" si="293"/>
        <v>-7.540712393532921</v>
      </c>
      <c r="AK534">
        <f t="shared" si="294"/>
        <v>85.17843148925391</v>
      </c>
      <c r="AL534">
        <f t="shared" si="295"/>
        <v>46.578255438552837</v>
      </c>
      <c r="AM534">
        <f t="shared" si="296"/>
        <v>2.9809075618513954</v>
      </c>
      <c r="AN534">
        <f t="shared" si="297"/>
        <v>18.056332383465637</v>
      </c>
      <c r="AO534">
        <v>584.42646058890239</v>
      </c>
      <c r="AP534">
        <v>536.80332727272719</v>
      </c>
      <c r="AQ534">
        <v>4.9595590754040701</v>
      </c>
      <c r="AR534">
        <v>65.640967639493695</v>
      </c>
      <c r="AS534">
        <f t="shared" si="298"/>
        <v>2.9795202274994117</v>
      </c>
      <c r="AT534">
        <v>23.87711452033572</v>
      </c>
      <c r="AU534">
        <v>27.354148351648369</v>
      </c>
      <c r="AV534">
        <v>-5.6410870411263082E-5</v>
      </c>
      <c r="AW534">
        <v>85.652691204129724</v>
      </c>
      <c r="AX534">
        <v>0</v>
      </c>
      <c r="AY534">
        <v>0</v>
      </c>
      <c r="AZ534">
        <f t="shared" si="299"/>
        <v>1</v>
      </c>
      <c r="BA534">
        <f t="shared" si="300"/>
        <v>0</v>
      </c>
      <c r="BB534">
        <f t="shared" si="301"/>
        <v>51568.367500887187</v>
      </c>
      <c r="BC534">
        <f t="shared" si="302"/>
        <v>2000.00125</v>
      </c>
      <c r="BD534">
        <f t="shared" si="303"/>
        <v>1681.2010687499999</v>
      </c>
      <c r="BE534">
        <f t="shared" si="304"/>
        <v>0.84060000899999432</v>
      </c>
      <c r="BF534">
        <f t="shared" si="305"/>
        <v>0.16075801736998913</v>
      </c>
      <c r="BG534">
        <v>6</v>
      </c>
      <c r="BH534">
        <v>0.5</v>
      </c>
      <c r="BI534" t="s">
        <v>379</v>
      </c>
      <c r="BJ534">
        <v>2</v>
      </c>
      <c r="BK534" t="b">
        <v>1</v>
      </c>
      <c r="BL534">
        <v>1659809793.0999999</v>
      </c>
      <c r="BM534">
        <v>486.29681249999999</v>
      </c>
      <c r="BN534">
        <v>543.91425000000004</v>
      </c>
      <c r="BO534">
        <v>27.35595</v>
      </c>
      <c r="BP534">
        <v>23.877681249999998</v>
      </c>
      <c r="BQ534">
        <v>484.85031249999997</v>
      </c>
      <c r="BR534">
        <v>27.343106250000002</v>
      </c>
      <c r="BS534">
        <v>500.13881249999997</v>
      </c>
      <c r="BT534">
        <v>98.789281250000002</v>
      </c>
      <c r="BU534">
        <v>0.100008075</v>
      </c>
      <c r="BV534">
        <v>30.97523125</v>
      </c>
      <c r="BW534">
        <v>31.596343749999999</v>
      </c>
      <c r="BX534">
        <v>999.9</v>
      </c>
      <c r="BY534">
        <v>0</v>
      </c>
      <c r="BZ534">
        <v>0</v>
      </c>
      <c r="CA534">
        <v>10002.936250000001</v>
      </c>
      <c r="CB534">
        <v>0</v>
      </c>
      <c r="CC534">
        <v>213.76762500000001</v>
      </c>
      <c r="CD534">
        <v>-57.617518750000002</v>
      </c>
      <c r="CE534">
        <v>499.97393749999998</v>
      </c>
      <c r="CF534">
        <v>557.21937500000001</v>
      </c>
      <c r="CG534">
        <v>3.478258125</v>
      </c>
      <c r="CH534">
        <v>543.91425000000004</v>
      </c>
      <c r="CI534">
        <v>23.877681249999998</v>
      </c>
      <c r="CJ534">
        <v>2.7024750000000002</v>
      </c>
      <c r="CK534">
        <v>2.3588612499999999</v>
      </c>
      <c r="CL534">
        <v>22.300174999999999</v>
      </c>
      <c r="CM534">
        <v>20.084081250000001</v>
      </c>
      <c r="CN534">
        <v>2000.00125</v>
      </c>
      <c r="CO534">
        <v>0.97999918750000004</v>
      </c>
      <c r="CP534">
        <v>2.0000918749999999E-2</v>
      </c>
      <c r="CQ534">
        <v>0</v>
      </c>
      <c r="CR534">
        <v>2.6255000000000002</v>
      </c>
      <c r="CS534">
        <v>0</v>
      </c>
      <c r="CT534">
        <v>19657.737499999999</v>
      </c>
      <c r="CU534">
        <v>17412.331249999999</v>
      </c>
      <c r="CV534">
        <v>43.902124999999998</v>
      </c>
      <c r="CW534">
        <v>45.061999999999998</v>
      </c>
      <c r="CX534">
        <v>43.940937499999997</v>
      </c>
      <c r="CY534">
        <v>43.371062500000001</v>
      </c>
      <c r="CZ534">
        <v>43.811999999999998</v>
      </c>
      <c r="DA534">
        <v>1960.0006249999999</v>
      </c>
      <c r="DB534">
        <v>40.000624999999999</v>
      </c>
      <c r="DC534">
        <v>0</v>
      </c>
      <c r="DD534">
        <v>1659809800.5</v>
      </c>
      <c r="DE534">
        <v>0</v>
      </c>
      <c r="DF534">
        <v>1659809405.0999999</v>
      </c>
      <c r="DG534" t="s">
        <v>1197</v>
      </c>
      <c r="DH534">
        <v>1659809402.5999999</v>
      </c>
      <c r="DI534">
        <v>1659809405.0999999</v>
      </c>
      <c r="DJ534">
        <v>17</v>
      </c>
      <c r="DK534">
        <v>-0.01</v>
      </c>
      <c r="DL534">
        <v>-1E-3</v>
      </c>
      <c r="DM534">
        <v>1.2789999999999999</v>
      </c>
      <c r="DN534">
        <v>1.7000000000000001E-2</v>
      </c>
      <c r="DO534">
        <v>400</v>
      </c>
      <c r="DP534">
        <v>24</v>
      </c>
      <c r="DQ534">
        <v>0.2</v>
      </c>
      <c r="DR534">
        <v>0.03</v>
      </c>
      <c r="DS534">
        <v>16.857011736455359</v>
      </c>
      <c r="DT534">
        <v>10.37042432874177</v>
      </c>
      <c r="DU534">
        <v>0.74965095793022363</v>
      </c>
      <c r="DV534">
        <v>0</v>
      </c>
      <c r="DW534">
        <v>-56.947956097560983</v>
      </c>
      <c r="DX534">
        <v>-16.784289198606249</v>
      </c>
      <c r="DY534">
        <v>1.663365135258801</v>
      </c>
      <c r="DZ534">
        <v>0</v>
      </c>
      <c r="EA534">
        <v>3.4798163414634149</v>
      </c>
      <c r="EB534">
        <v>-3.4471777003484798E-2</v>
      </c>
      <c r="EC534">
        <v>3.4848695647617411E-3</v>
      </c>
      <c r="ED534">
        <v>1</v>
      </c>
      <c r="EE534">
        <v>1.961879073058568</v>
      </c>
      <c r="EF534">
        <v>1.3998036827584551E-3</v>
      </c>
      <c r="EG534">
        <v>9.6390021584527585E-4</v>
      </c>
      <c r="EH534">
        <v>1</v>
      </c>
      <c r="EI534">
        <v>0.14872637443038761</v>
      </c>
      <c r="EJ534">
        <v>-8.7632747498922654E-4</v>
      </c>
      <c r="EK534">
        <v>1.213537685553388E-4</v>
      </c>
      <c r="EL534">
        <v>1</v>
      </c>
      <c r="EM534">
        <v>3</v>
      </c>
      <c r="EN534">
        <v>6</v>
      </c>
      <c r="EO534" t="s">
        <v>1198</v>
      </c>
      <c r="EP534">
        <v>2.94035</v>
      </c>
      <c r="EQ534">
        <v>2.8011499999999998</v>
      </c>
      <c r="ER534">
        <v>0.106115</v>
      </c>
      <c r="ES534">
        <v>0.114662</v>
      </c>
      <c r="ET534">
        <v>0.11670700000000001</v>
      </c>
      <c r="EU534">
        <v>0.10613</v>
      </c>
      <c r="EV534">
        <v>18274.099999999999</v>
      </c>
      <c r="EW534">
        <v>18976.3</v>
      </c>
      <c r="EX534">
        <v>23788.6</v>
      </c>
      <c r="EY534">
        <v>24959.8</v>
      </c>
      <c r="EZ534">
        <v>33643.9</v>
      </c>
      <c r="FA534">
        <v>35636.6</v>
      </c>
      <c r="FB534">
        <v>43391.7</v>
      </c>
      <c r="FC534">
        <v>46149</v>
      </c>
      <c r="FD534">
        <v>1.9355199999999999</v>
      </c>
      <c r="FE534">
        <v>1.77013</v>
      </c>
      <c r="FF534">
        <v>8.8937600000000006E-2</v>
      </c>
      <c r="FG534">
        <v>0</v>
      </c>
      <c r="FH534">
        <v>30.1464</v>
      </c>
      <c r="FI534">
        <v>999.9</v>
      </c>
      <c r="FJ534">
        <v>41.8</v>
      </c>
      <c r="FK534">
        <v>41.7</v>
      </c>
      <c r="FL534">
        <v>34.334000000000003</v>
      </c>
      <c r="FM534">
        <v>63.574300000000001</v>
      </c>
      <c r="FN534">
        <v>26.5625</v>
      </c>
      <c r="FO534">
        <v>1</v>
      </c>
      <c r="FP534">
        <v>0.61252300000000004</v>
      </c>
      <c r="FQ534">
        <v>2.5718200000000002</v>
      </c>
      <c r="FR534">
        <v>20.299399999999999</v>
      </c>
      <c r="FS534">
        <v>5.2100999999999997</v>
      </c>
      <c r="FT534">
        <v>11.908099999999999</v>
      </c>
      <c r="FU534">
        <v>5.0029000000000003</v>
      </c>
      <c r="FV534">
        <v>3.2901799999999999</v>
      </c>
      <c r="FW534">
        <v>9999</v>
      </c>
      <c r="FX534">
        <v>9999</v>
      </c>
      <c r="FY534">
        <v>9999</v>
      </c>
      <c r="FZ534">
        <v>999.9</v>
      </c>
      <c r="GA534">
        <v>1.85978</v>
      </c>
      <c r="GB534">
        <v>1.85486</v>
      </c>
      <c r="GC534">
        <v>1.8579600000000001</v>
      </c>
      <c r="GD534">
        <v>1.8565199999999999</v>
      </c>
      <c r="GE534">
        <v>1.85517</v>
      </c>
      <c r="GF534">
        <v>1.85473</v>
      </c>
      <c r="GG534">
        <v>1.85364</v>
      </c>
      <c r="GH534">
        <v>1.8566</v>
      </c>
      <c r="GI534">
        <v>0</v>
      </c>
      <c r="GJ534">
        <v>0</v>
      </c>
      <c r="GK534">
        <v>0</v>
      </c>
      <c r="GL534">
        <v>0</v>
      </c>
      <c r="GM534" t="s">
        <v>382</v>
      </c>
      <c r="GN534" t="s">
        <v>383</v>
      </c>
      <c r="GO534" t="s">
        <v>384</v>
      </c>
      <c r="GP534" t="s">
        <v>384</v>
      </c>
      <c r="GQ534" t="s">
        <v>384</v>
      </c>
      <c r="GR534" t="s">
        <v>384</v>
      </c>
      <c r="GS534">
        <v>0</v>
      </c>
      <c r="GT534">
        <v>100</v>
      </c>
      <c r="GU534">
        <v>100</v>
      </c>
      <c r="GV534">
        <v>1.516</v>
      </c>
      <c r="GW534">
        <v>1.2800000000000001E-2</v>
      </c>
      <c r="GX534">
        <v>0.27761382284396391</v>
      </c>
      <c r="GY534">
        <v>3.0239061252787889E-3</v>
      </c>
      <c r="GZ534">
        <v>-1.398580452151984E-6</v>
      </c>
      <c r="HA534">
        <v>2.8030378366047371E-10</v>
      </c>
      <c r="HB534">
        <v>-7.1345895132161177E-2</v>
      </c>
      <c r="HC534">
        <v>1.0309082032153079E-2</v>
      </c>
      <c r="HD534">
        <v>-3.6321104004466529E-4</v>
      </c>
      <c r="HE534">
        <v>3.6129943689190391E-6</v>
      </c>
      <c r="HF534">
        <v>0</v>
      </c>
      <c r="HG534">
        <v>2134</v>
      </c>
      <c r="HH534">
        <v>3</v>
      </c>
      <c r="HI534">
        <v>46</v>
      </c>
      <c r="HJ534">
        <v>6.6</v>
      </c>
      <c r="HK534">
        <v>6.6</v>
      </c>
      <c r="HL534">
        <v>1.4465300000000001</v>
      </c>
      <c r="HM534">
        <v>2.36084</v>
      </c>
      <c r="HN534">
        <v>1.4978</v>
      </c>
      <c r="HO534">
        <v>2.3022499999999999</v>
      </c>
      <c r="HP534">
        <v>1.5478499999999999</v>
      </c>
      <c r="HQ534">
        <v>2.4511699999999998</v>
      </c>
      <c r="HR534">
        <v>43.59</v>
      </c>
      <c r="HS534">
        <v>15.375400000000001</v>
      </c>
      <c r="HT534">
        <v>18</v>
      </c>
      <c r="HU534">
        <v>503.03100000000001</v>
      </c>
      <c r="HV534">
        <v>459.51299999999998</v>
      </c>
      <c r="HW534">
        <v>26.619800000000001</v>
      </c>
      <c r="HX534">
        <v>34.563600000000001</v>
      </c>
      <c r="HY534">
        <v>29.999500000000001</v>
      </c>
      <c r="HZ534">
        <v>34.465899999999998</v>
      </c>
      <c r="IA534">
        <v>34.567900000000002</v>
      </c>
      <c r="IB534">
        <v>28.9696</v>
      </c>
      <c r="IC534">
        <v>28.625599999999999</v>
      </c>
      <c r="ID534">
        <v>0</v>
      </c>
      <c r="IE534">
        <v>26.628</v>
      </c>
      <c r="IF534">
        <v>622.95799999999997</v>
      </c>
      <c r="IG534">
        <v>23.902999999999999</v>
      </c>
      <c r="IH534">
        <v>100.324</v>
      </c>
      <c r="II534">
        <v>100.01</v>
      </c>
      <c r="IJ534" t="s">
        <v>2639</v>
      </c>
    </row>
    <row r="535" spans="1:244" x14ac:dyDescent="0.2">
      <c r="A535">
        <v>519</v>
      </c>
      <c r="B535">
        <v>1659809802.0999999</v>
      </c>
      <c r="C535">
        <v>13660.599999904631</v>
      </c>
      <c r="D535" t="s">
        <v>1429</v>
      </c>
      <c r="E535" t="s">
        <v>1430</v>
      </c>
      <c r="F535">
        <v>1</v>
      </c>
      <c r="G535" t="s">
        <v>373</v>
      </c>
      <c r="H535" t="s">
        <v>374</v>
      </c>
      <c r="I535" t="s">
        <v>375</v>
      </c>
      <c r="J535" t="s">
        <v>376</v>
      </c>
      <c r="K535" t="s">
        <v>377</v>
      </c>
      <c r="L535" t="s">
        <v>1192</v>
      </c>
      <c r="M535" t="s">
        <v>378</v>
      </c>
      <c r="N535">
        <v>1659809794.599999</v>
      </c>
      <c r="O535">
        <f t="shared" si="272"/>
        <v>2.9799683419487774E-3</v>
      </c>
      <c r="P535">
        <f t="shared" si="273"/>
        <v>2.9799683419487772</v>
      </c>
      <c r="Q535">
        <f t="shared" si="274"/>
        <v>18.160225362721341</v>
      </c>
      <c r="R535">
        <f t="shared" si="275"/>
        <v>493.41746666666671</v>
      </c>
      <c r="S535">
        <f t="shared" si="276"/>
        <v>280.59095114795434</v>
      </c>
      <c r="T535">
        <f t="shared" si="277"/>
        <v>27.747478732080193</v>
      </c>
      <c r="U535">
        <f t="shared" si="278"/>
        <v>48.793771168874834</v>
      </c>
      <c r="V535">
        <f t="shared" si="279"/>
        <v>0.14872087375730164</v>
      </c>
      <c r="W535">
        <f t="shared" si="280"/>
        <v>2.9086551246892953</v>
      </c>
      <c r="X535">
        <f t="shared" si="281"/>
        <v>0.14462189950390114</v>
      </c>
      <c r="Y535">
        <f t="shared" si="282"/>
        <v>9.0747553735934544E-2</v>
      </c>
      <c r="Z535">
        <f t="shared" si="283"/>
        <v>321.5160386</v>
      </c>
      <c r="AA535">
        <f t="shared" si="284"/>
        <v>32.100841790090499</v>
      </c>
      <c r="AB535">
        <f t="shared" si="285"/>
        <v>31.59551333333334</v>
      </c>
      <c r="AC535">
        <f t="shared" si="286"/>
        <v>4.6668449894692738</v>
      </c>
      <c r="AD535">
        <f t="shared" si="287"/>
        <v>60.047039924457124</v>
      </c>
      <c r="AE535">
        <f t="shared" si="288"/>
        <v>2.7051559100641049</v>
      </c>
      <c r="AF535">
        <f t="shared" si="289"/>
        <v>4.505061221114909</v>
      </c>
      <c r="AG535">
        <f t="shared" si="290"/>
        <v>1.9616890794051689</v>
      </c>
      <c r="AH535">
        <f t="shared" si="291"/>
        <v>-131.41660387994108</v>
      </c>
      <c r="AI535">
        <f t="shared" si="292"/>
        <v>-97.236667673637086</v>
      </c>
      <c r="AJ535">
        <f t="shared" si="293"/>
        <v>-7.5282345138477442</v>
      </c>
      <c r="AK535">
        <f t="shared" si="294"/>
        <v>85.334532532574102</v>
      </c>
      <c r="AL535">
        <f t="shared" si="295"/>
        <v>46.920602952634539</v>
      </c>
      <c r="AM535">
        <f t="shared" si="296"/>
        <v>2.9802346090787784</v>
      </c>
      <c r="AN535">
        <f t="shared" si="297"/>
        <v>18.160225362721341</v>
      </c>
      <c r="AO535">
        <v>589.59824684515559</v>
      </c>
      <c r="AP535">
        <v>541.78261212121208</v>
      </c>
      <c r="AQ535">
        <v>4.9723367816685453</v>
      </c>
      <c r="AR535">
        <v>65.640967639493695</v>
      </c>
      <c r="AS535">
        <f t="shared" si="298"/>
        <v>2.9799683419487772</v>
      </c>
      <c r="AT535">
        <v>23.877079057269899</v>
      </c>
      <c r="AU535">
        <v>27.354461538461539</v>
      </c>
      <c r="AV535">
        <v>-3.8353720135180617E-5</v>
      </c>
      <c r="AW535">
        <v>85.652691204129724</v>
      </c>
      <c r="AX535">
        <v>0</v>
      </c>
      <c r="AY535">
        <v>0</v>
      </c>
      <c r="AZ535">
        <f t="shared" si="299"/>
        <v>1</v>
      </c>
      <c r="BA535">
        <f t="shared" si="300"/>
        <v>0</v>
      </c>
      <c r="BB535">
        <f t="shared" si="301"/>
        <v>51566.037591109729</v>
      </c>
      <c r="BC535">
        <f t="shared" si="302"/>
        <v>2000</v>
      </c>
      <c r="BD535">
        <f t="shared" si="303"/>
        <v>1681.20002</v>
      </c>
      <c r="BE535">
        <f t="shared" si="304"/>
        <v>0.84060000999999995</v>
      </c>
      <c r="BF535">
        <f t="shared" si="305"/>
        <v>0.1607580193</v>
      </c>
      <c r="BG535">
        <v>6</v>
      </c>
      <c r="BH535">
        <v>0.5</v>
      </c>
      <c r="BI535" t="s">
        <v>379</v>
      </c>
      <c r="BJ535">
        <v>2</v>
      </c>
      <c r="BK535" t="b">
        <v>1</v>
      </c>
      <c r="BL535">
        <v>1659809794.599999</v>
      </c>
      <c r="BM535">
        <v>493.41746666666671</v>
      </c>
      <c r="BN535">
        <v>551.46980000000008</v>
      </c>
      <c r="BO535">
        <v>27.355360000000001</v>
      </c>
      <c r="BP535">
        <v>23.87792666666666</v>
      </c>
      <c r="BQ535">
        <v>491.95766666666668</v>
      </c>
      <c r="BR535">
        <v>27.34252</v>
      </c>
      <c r="BS535">
        <v>500.1463333333333</v>
      </c>
      <c r="BT535">
        <v>98.78937333333333</v>
      </c>
      <c r="BU535">
        <v>0.10005492000000001</v>
      </c>
      <c r="BV535">
        <v>30.97542666666666</v>
      </c>
      <c r="BW535">
        <v>31.59551333333334</v>
      </c>
      <c r="BX535">
        <v>999.89999999999986</v>
      </c>
      <c r="BY535">
        <v>0</v>
      </c>
      <c r="BZ535">
        <v>0</v>
      </c>
      <c r="CA535">
        <v>10002.462</v>
      </c>
      <c r="CB535">
        <v>0</v>
      </c>
      <c r="CC535">
        <v>213.6472</v>
      </c>
      <c r="CD535">
        <v>-58.052426666666662</v>
      </c>
      <c r="CE535">
        <v>507.29453333333328</v>
      </c>
      <c r="CF535">
        <v>564.95993333333331</v>
      </c>
      <c r="CG535">
        <v>3.4774219999999989</v>
      </c>
      <c r="CH535">
        <v>551.46980000000008</v>
      </c>
      <c r="CI535">
        <v>23.87792666666666</v>
      </c>
      <c r="CJ535">
        <v>2.7024193333333328</v>
      </c>
      <c r="CK535">
        <v>2.3588879999999999</v>
      </c>
      <c r="CL535">
        <v>22.29984</v>
      </c>
      <c r="CM535">
        <v>20.08426</v>
      </c>
      <c r="CN535">
        <v>2000</v>
      </c>
      <c r="CO535">
        <v>0.97999919999999974</v>
      </c>
      <c r="CP535">
        <v>2.0000906666666669E-2</v>
      </c>
      <c r="CQ535">
        <v>0</v>
      </c>
      <c r="CR535">
        <v>2.4834666666666672</v>
      </c>
      <c r="CS535">
        <v>0</v>
      </c>
      <c r="CT535">
        <v>19659.37333333334</v>
      </c>
      <c r="CU535">
        <v>17412.326666666671</v>
      </c>
      <c r="CV535">
        <v>43.899800000000013</v>
      </c>
      <c r="CW535">
        <v>45.061999999999998</v>
      </c>
      <c r="CX535">
        <v>43.936999999999998</v>
      </c>
      <c r="CY535">
        <v>43.370800000000003</v>
      </c>
      <c r="CZ535">
        <v>43.811999999999998</v>
      </c>
      <c r="DA535">
        <v>1959.999333333333</v>
      </c>
      <c r="DB535">
        <v>40.000666666666667</v>
      </c>
      <c r="DC535">
        <v>0</v>
      </c>
      <c r="DD535">
        <v>1659809801.0999999</v>
      </c>
      <c r="DE535">
        <v>0</v>
      </c>
      <c r="DF535">
        <v>1659809405.0999999</v>
      </c>
      <c r="DG535" t="s">
        <v>1197</v>
      </c>
      <c r="DH535">
        <v>1659809402.5999999</v>
      </c>
      <c r="DI535">
        <v>1659809405.0999999</v>
      </c>
      <c r="DJ535">
        <v>17</v>
      </c>
      <c r="DK535">
        <v>-0.01</v>
      </c>
      <c r="DL535">
        <v>-1E-3</v>
      </c>
      <c r="DM535">
        <v>1.2789999999999999</v>
      </c>
      <c r="DN535">
        <v>1.7000000000000001E-2</v>
      </c>
      <c r="DO535">
        <v>400</v>
      </c>
      <c r="DP535">
        <v>24</v>
      </c>
      <c r="DQ535">
        <v>0.2</v>
      </c>
      <c r="DR535">
        <v>0.03</v>
      </c>
      <c r="DS535">
        <v>17.016755320126521</v>
      </c>
      <c r="DT535">
        <v>10.19884208459901</v>
      </c>
      <c r="DU535">
        <v>0.73816306165993473</v>
      </c>
      <c r="DV535">
        <v>0</v>
      </c>
      <c r="DW535">
        <v>-57.20020487804878</v>
      </c>
      <c r="DX535">
        <v>-17.113733101045352</v>
      </c>
      <c r="DY535">
        <v>1.6921768080588691</v>
      </c>
      <c r="DZ535">
        <v>0</v>
      </c>
      <c r="EA535">
        <v>3.4791680487804881</v>
      </c>
      <c r="EB535">
        <v>-3.3140278745655789E-2</v>
      </c>
      <c r="EC535">
        <v>3.339087227045073E-3</v>
      </c>
      <c r="ED535">
        <v>1</v>
      </c>
      <c r="EE535">
        <v>1.961758554165032</v>
      </c>
      <c r="EF535">
        <v>1.3485616047386761E-3</v>
      </c>
      <c r="EG535">
        <v>9.6583694564435967E-4</v>
      </c>
      <c r="EH535">
        <v>1</v>
      </c>
      <c r="EI535">
        <v>0.14873067416715241</v>
      </c>
      <c r="EJ535">
        <v>-7.8945089501949225E-4</v>
      </c>
      <c r="EK535">
        <v>1.223399753953786E-4</v>
      </c>
      <c r="EL535">
        <v>1</v>
      </c>
      <c r="EM535">
        <v>3</v>
      </c>
      <c r="EN535">
        <v>6</v>
      </c>
      <c r="EO535" t="s">
        <v>1198</v>
      </c>
      <c r="EP535">
        <v>2.94035</v>
      </c>
      <c r="EQ535">
        <v>2.80105</v>
      </c>
      <c r="ER535">
        <v>0.106819</v>
      </c>
      <c r="ES535">
        <v>0.115358</v>
      </c>
      <c r="ET535">
        <v>0.11670700000000001</v>
      </c>
      <c r="EU535">
        <v>0.10613</v>
      </c>
      <c r="EV535">
        <v>18259.8</v>
      </c>
      <c r="EW535">
        <v>18961.400000000001</v>
      </c>
      <c r="EX535">
        <v>23788.6</v>
      </c>
      <c r="EY535">
        <v>24959.8</v>
      </c>
      <c r="EZ535">
        <v>33644.1</v>
      </c>
      <c r="FA535">
        <v>35636.699999999997</v>
      </c>
      <c r="FB535">
        <v>43391.9</v>
      </c>
      <c r="FC535">
        <v>46149</v>
      </c>
      <c r="FD535">
        <v>1.9356800000000001</v>
      </c>
      <c r="FE535">
        <v>1.77017</v>
      </c>
      <c r="FF535">
        <v>8.8963700000000007E-2</v>
      </c>
      <c r="FG535">
        <v>0</v>
      </c>
      <c r="FH535">
        <v>30.145600000000002</v>
      </c>
      <c r="FI535">
        <v>999.9</v>
      </c>
      <c r="FJ535">
        <v>41.8</v>
      </c>
      <c r="FK535">
        <v>41.7</v>
      </c>
      <c r="FL535">
        <v>34.3324</v>
      </c>
      <c r="FM535">
        <v>63.744300000000003</v>
      </c>
      <c r="FN535">
        <v>26.145800000000001</v>
      </c>
      <c r="FO535">
        <v>1</v>
      </c>
      <c r="FP535">
        <v>0.61232200000000003</v>
      </c>
      <c r="FQ535">
        <v>2.5657199999999998</v>
      </c>
      <c r="FR535">
        <v>20.299499999999998</v>
      </c>
      <c r="FS535">
        <v>5.2100999999999997</v>
      </c>
      <c r="FT535">
        <v>11.907999999999999</v>
      </c>
      <c r="FU535">
        <v>5.0027499999999998</v>
      </c>
      <c r="FV535">
        <v>3.2900800000000001</v>
      </c>
      <c r="FW535">
        <v>9999</v>
      </c>
      <c r="FX535">
        <v>9999</v>
      </c>
      <c r="FY535">
        <v>9999</v>
      </c>
      <c r="FZ535">
        <v>999.9</v>
      </c>
      <c r="GA535">
        <v>1.8597900000000001</v>
      </c>
      <c r="GB535">
        <v>1.85486</v>
      </c>
      <c r="GC535">
        <v>1.8579699999999999</v>
      </c>
      <c r="GD535">
        <v>1.85653</v>
      </c>
      <c r="GE535">
        <v>1.85517</v>
      </c>
      <c r="GF535">
        <v>1.85473</v>
      </c>
      <c r="GG535">
        <v>1.85364</v>
      </c>
      <c r="GH535">
        <v>1.8566</v>
      </c>
      <c r="GI535">
        <v>0</v>
      </c>
      <c r="GJ535">
        <v>0</v>
      </c>
      <c r="GK535">
        <v>0</v>
      </c>
      <c r="GL535">
        <v>0</v>
      </c>
      <c r="GM535" t="s">
        <v>382</v>
      </c>
      <c r="GN535" t="s">
        <v>383</v>
      </c>
      <c r="GO535" t="s">
        <v>384</v>
      </c>
      <c r="GP535" t="s">
        <v>384</v>
      </c>
      <c r="GQ535" t="s">
        <v>384</v>
      </c>
      <c r="GR535" t="s">
        <v>384</v>
      </c>
      <c r="GS535">
        <v>0</v>
      </c>
      <c r="GT535">
        <v>100</v>
      </c>
      <c r="GU535">
        <v>100</v>
      </c>
      <c r="GV535">
        <v>1.5249999999999999</v>
      </c>
      <c r="GW535">
        <v>1.29E-2</v>
      </c>
      <c r="GX535">
        <v>0.27761382284396391</v>
      </c>
      <c r="GY535">
        <v>3.0239061252787889E-3</v>
      </c>
      <c r="GZ535">
        <v>-1.398580452151984E-6</v>
      </c>
      <c r="HA535">
        <v>2.8030378366047371E-10</v>
      </c>
      <c r="HB535">
        <v>-7.1345895132161177E-2</v>
      </c>
      <c r="HC535">
        <v>1.0309082032153079E-2</v>
      </c>
      <c r="HD535">
        <v>-3.6321104004466529E-4</v>
      </c>
      <c r="HE535">
        <v>3.6129943689190391E-6</v>
      </c>
      <c r="HF535">
        <v>0</v>
      </c>
      <c r="HG535">
        <v>2134</v>
      </c>
      <c r="HH535">
        <v>3</v>
      </c>
      <c r="HI535">
        <v>46</v>
      </c>
      <c r="HJ535">
        <v>6.7</v>
      </c>
      <c r="HK535">
        <v>6.6</v>
      </c>
      <c r="HL535">
        <v>1.4587399999999999</v>
      </c>
      <c r="HM535">
        <v>2.36206</v>
      </c>
      <c r="HN535">
        <v>1.4978</v>
      </c>
      <c r="HO535">
        <v>2.3010299999999999</v>
      </c>
      <c r="HP535">
        <v>1.5478499999999999</v>
      </c>
      <c r="HQ535">
        <v>2.3645</v>
      </c>
      <c r="HR535">
        <v>43.59</v>
      </c>
      <c r="HS535">
        <v>15.3666</v>
      </c>
      <c r="HT535">
        <v>18</v>
      </c>
      <c r="HU535">
        <v>503.11200000000002</v>
      </c>
      <c r="HV535">
        <v>459.53300000000002</v>
      </c>
      <c r="HW535">
        <v>26.624099999999999</v>
      </c>
      <c r="HX535">
        <v>34.561900000000001</v>
      </c>
      <c r="HY535">
        <v>29.999400000000001</v>
      </c>
      <c r="HZ535">
        <v>34.464199999999998</v>
      </c>
      <c r="IA535">
        <v>34.566200000000002</v>
      </c>
      <c r="IB535">
        <v>29.224599999999999</v>
      </c>
      <c r="IC535">
        <v>28.625599999999999</v>
      </c>
      <c r="ID535">
        <v>0</v>
      </c>
      <c r="IE535">
        <v>26.628</v>
      </c>
      <c r="IF535">
        <v>622.95799999999997</v>
      </c>
      <c r="IG535">
        <v>23.902999999999999</v>
      </c>
      <c r="IH535">
        <v>100.324</v>
      </c>
      <c r="II535">
        <v>100.01</v>
      </c>
      <c r="IJ535" t="s">
        <v>2639</v>
      </c>
    </row>
    <row r="536" spans="1:244" x14ac:dyDescent="0.2">
      <c r="A536">
        <v>520</v>
      </c>
      <c r="B536">
        <v>1659809803.0999999</v>
      </c>
      <c r="C536">
        <v>13661.599999904631</v>
      </c>
      <c r="D536" t="s">
        <v>1431</v>
      </c>
      <c r="E536" t="s">
        <v>1432</v>
      </c>
      <c r="F536">
        <v>1</v>
      </c>
      <c r="G536" t="s">
        <v>373</v>
      </c>
      <c r="H536" t="s">
        <v>374</v>
      </c>
      <c r="I536" t="s">
        <v>375</v>
      </c>
      <c r="J536" t="s">
        <v>376</v>
      </c>
      <c r="K536" t="s">
        <v>377</v>
      </c>
      <c r="L536" t="s">
        <v>1192</v>
      </c>
      <c r="M536" t="s">
        <v>378</v>
      </c>
      <c r="N536">
        <v>1659809795.0999999</v>
      </c>
      <c r="O536">
        <f t="shared" si="272"/>
        <v>2.979470132235333E-3</v>
      </c>
      <c r="P536">
        <f t="shared" si="273"/>
        <v>2.979470132235333</v>
      </c>
      <c r="Q536">
        <f t="shared" si="274"/>
        <v>18.352128409903106</v>
      </c>
      <c r="R536">
        <f t="shared" si="275"/>
        <v>495.8153125</v>
      </c>
      <c r="S536">
        <f t="shared" si="276"/>
        <v>280.80698299820676</v>
      </c>
      <c r="T536">
        <f t="shared" si="277"/>
        <v>27.768853436674608</v>
      </c>
      <c r="U536">
        <f t="shared" si="278"/>
        <v>49.030912968996368</v>
      </c>
      <c r="V536">
        <f t="shared" si="279"/>
        <v>0.14870257704432693</v>
      </c>
      <c r="W536">
        <f t="shared" si="280"/>
        <v>2.9083627208457474</v>
      </c>
      <c r="X536">
        <f t="shared" si="281"/>
        <v>0.14460419655735238</v>
      </c>
      <c r="Y536">
        <f t="shared" si="282"/>
        <v>9.0736437615422133E-2</v>
      </c>
      <c r="Z536">
        <f t="shared" si="283"/>
        <v>321.51543768749997</v>
      </c>
      <c r="AA536">
        <f t="shared" si="284"/>
        <v>32.10117785591288</v>
      </c>
      <c r="AB536">
        <f t="shared" si="285"/>
        <v>31.595175000000001</v>
      </c>
      <c r="AC536">
        <f t="shared" si="286"/>
        <v>4.6667553553453081</v>
      </c>
      <c r="AD536">
        <f t="shared" si="287"/>
        <v>60.046602264005159</v>
      </c>
      <c r="AE536">
        <f t="shared" si="288"/>
        <v>2.7051523271121209</v>
      </c>
      <c r="AF536">
        <f t="shared" si="289"/>
        <v>4.5050880901111707</v>
      </c>
      <c r="AG536">
        <f t="shared" si="290"/>
        <v>1.9616030282331871</v>
      </c>
      <c r="AH536">
        <f t="shared" si="291"/>
        <v>-131.39463283157818</v>
      </c>
      <c r="AI536">
        <f t="shared" si="292"/>
        <v>-97.157445173195569</v>
      </c>
      <c r="AJ536">
        <f t="shared" si="293"/>
        <v>-7.5228485527313733</v>
      </c>
      <c r="AK536">
        <f t="shared" si="294"/>
        <v>85.440511129994846</v>
      </c>
      <c r="AL536">
        <f t="shared" si="295"/>
        <v>47.019936664104883</v>
      </c>
      <c r="AM536">
        <f t="shared" si="296"/>
        <v>2.9800562524317562</v>
      </c>
      <c r="AN536">
        <f t="shared" si="297"/>
        <v>18.352128409903106</v>
      </c>
      <c r="AO536">
        <v>594.77637163724989</v>
      </c>
      <c r="AP536">
        <v>546.73537575757575</v>
      </c>
      <c r="AQ536">
        <v>4.9703253805400847</v>
      </c>
      <c r="AR536">
        <v>65.640967639493695</v>
      </c>
      <c r="AS536">
        <f t="shared" si="298"/>
        <v>2.979470132235333</v>
      </c>
      <c r="AT536">
        <v>23.87794869524863</v>
      </c>
      <c r="AU536">
        <v>27.354497802197809</v>
      </c>
      <c r="AV536">
        <v>-2.6298555034656848E-6</v>
      </c>
      <c r="AW536">
        <v>85.652691204129724</v>
      </c>
      <c r="AX536">
        <v>0</v>
      </c>
      <c r="AY536">
        <v>0</v>
      </c>
      <c r="AZ536">
        <f t="shared" si="299"/>
        <v>1</v>
      </c>
      <c r="BA536">
        <f t="shared" si="300"/>
        <v>0</v>
      </c>
      <c r="BB536">
        <f t="shared" si="301"/>
        <v>51557.745381548135</v>
      </c>
      <c r="BC536">
        <f t="shared" si="302"/>
        <v>1999.9962499999999</v>
      </c>
      <c r="BD536">
        <f t="shared" si="303"/>
        <v>1681.1968687499998</v>
      </c>
      <c r="BE536">
        <f t="shared" si="304"/>
        <v>0.84060001050001965</v>
      </c>
      <c r="BF536">
        <f t="shared" si="305"/>
        <v>0.16075802026503799</v>
      </c>
      <c r="BG536">
        <v>6</v>
      </c>
      <c r="BH536">
        <v>0.5</v>
      </c>
      <c r="BI536" t="s">
        <v>379</v>
      </c>
      <c r="BJ536">
        <v>2</v>
      </c>
      <c r="BK536" t="b">
        <v>1</v>
      </c>
      <c r="BL536">
        <v>1659809795.0999999</v>
      </c>
      <c r="BM536">
        <v>495.8153125</v>
      </c>
      <c r="BN536">
        <v>553.99506250000002</v>
      </c>
      <c r="BO536">
        <v>27.3553125</v>
      </c>
      <c r="BP536">
        <v>23.8781</v>
      </c>
      <c r="BQ536">
        <v>494.35118749999998</v>
      </c>
      <c r="BR536">
        <v>27.342468749999998</v>
      </c>
      <c r="BS536">
        <v>500.14818750000001</v>
      </c>
      <c r="BT536">
        <v>98.789412499999997</v>
      </c>
      <c r="BU536">
        <v>0.1000564875</v>
      </c>
      <c r="BV536">
        <v>30.97553125</v>
      </c>
      <c r="BW536">
        <v>31.595175000000001</v>
      </c>
      <c r="BX536">
        <v>999.9</v>
      </c>
      <c r="BY536">
        <v>0</v>
      </c>
      <c r="BZ536">
        <v>0</v>
      </c>
      <c r="CA536">
        <v>10000.784374999999</v>
      </c>
      <c r="CB536">
        <v>0</v>
      </c>
      <c r="CC536">
        <v>213.65156250000001</v>
      </c>
      <c r="CD536">
        <v>-58.179812499999997</v>
      </c>
      <c r="CE536">
        <v>509.75981250000001</v>
      </c>
      <c r="CF536">
        <v>567.54706250000004</v>
      </c>
      <c r="CG536">
        <v>3.477201875</v>
      </c>
      <c r="CH536">
        <v>553.99506250000002</v>
      </c>
      <c r="CI536">
        <v>23.8781</v>
      </c>
      <c r="CJ536">
        <v>2.702415625</v>
      </c>
      <c r="CK536">
        <v>2.3589056249999998</v>
      </c>
      <c r="CL536">
        <v>22.29981875</v>
      </c>
      <c r="CM536">
        <v>20.08438125</v>
      </c>
      <c r="CN536">
        <v>1999.9962499999999</v>
      </c>
      <c r="CO536">
        <v>0.97999918750000004</v>
      </c>
      <c r="CP536">
        <v>2.0000918749999999E-2</v>
      </c>
      <c r="CQ536">
        <v>0</v>
      </c>
      <c r="CR536">
        <v>2.4742500000000009</v>
      </c>
      <c r="CS536">
        <v>0</v>
      </c>
      <c r="CT536">
        <v>19660.943749999999</v>
      </c>
      <c r="CU536">
        <v>17412.293750000001</v>
      </c>
      <c r="CV536">
        <v>43.902124999999998</v>
      </c>
      <c r="CW536">
        <v>45.061999999999998</v>
      </c>
      <c r="CX536">
        <v>43.936999999999998</v>
      </c>
      <c r="CY536">
        <v>43.371062500000001</v>
      </c>
      <c r="CZ536">
        <v>43.811999999999998</v>
      </c>
      <c r="DA536">
        <v>1959.995625</v>
      </c>
      <c r="DB536">
        <v>40.000624999999999</v>
      </c>
      <c r="DC536">
        <v>0</v>
      </c>
      <c r="DD536">
        <v>1659809802.9000001</v>
      </c>
      <c r="DE536">
        <v>0</v>
      </c>
      <c r="DF536">
        <v>1659809405.0999999</v>
      </c>
      <c r="DG536" t="s">
        <v>1197</v>
      </c>
      <c r="DH536">
        <v>1659809402.5999999</v>
      </c>
      <c r="DI536">
        <v>1659809405.0999999</v>
      </c>
      <c r="DJ536">
        <v>17</v>
      </c>
      <c r="DK536">
        <v>-0.01</v>
      </c>
      <c r="DL536">
        <v>-1E-3</v>
      </c>
      <c r="DM536">
        <v>1.2789999999999999</v>
      </c>
      <c r="DN536">
        <v>1.7000000000000001E-2</v>
      </c>
      <c r="DO536">
        <v>400</v>
      </c>
      <c r="DP536">
        <v>24</v>
      </c>
      <c r="DQ536">
        <v>0.2</v>
      </c>
      <c r="DR536">
        <v>0.03</v>
      </c>
      <c r="DS536">
        <v>17.016755320126521</v>
      </c>
      <c r="DT536">
        <v>10.19884208459901</v>
      </c>
      <c r="DU536">
        <v>0.73816306165993473</v>
      </c>
      <c r="DV536">
        <v>0</v>
      </c>
      <c r="DW536">
        <v>-57.20020487804878</v>
      </c>
      <c r="DX536">
        <v>-17.113733101045352</v>
      </c>
      <c r="DY536">
        <v>1.6921768080588691</v>
      </c>
      <c r="DZ536">
        <v>0</v>
      </c>
      <c r="EA536">
        <v>3.4791680487804881</v>
      </c>
      <c r="EB536">
        <v>-3.3140278745655789E-2</v>
      </c>
      <c r="EC536">
        <v>3.339087227045073E-3</v>
      </c>
      <c r="ED536">
        <v>1</v>
      </c>
      <c r="EE536">
        <v>1.961758554165032</v>
      </c>
      <c r="EF536">
        <v>1.3485616047386761E-3</v>
      </c>
      <c r="EG536">
        <v>9.6583694564435967E-4</v>
      </c>
      <c r="EH536">
        <v>1</v>
      </c>
      <c r="EI536">
        <v>0.14873067416715241</v>
      </c>
      <c r="EJ536">
        <v>-7.8945089501949225E-4</v>
      </c>
      <c r="EK536">
        <v>1.223399753953786E-4</v>
      </c>
      <c r="EL536">
        <v>1</v>
      </c>
      <c r="EM536">
        <v>3</v>
      </c>
      <c r="EN536">
        <v>6</v>
      </c>
      <c r="EO536" t="s">
        <v>1198</v>
      </c>
      <c r="EP536">
        <v>2.9402300000000001</v>
      </c>
      <c r="EQ536">
        <v>2.8011400000000002</v>
      </c>
      <c r="ER536">
        <v>0.107525</v>
      </c>
      <c r="ES536">
        <v>0.116054</v>
      </c>
      <c r="ET536">
        <v>0.11670800000000001</v>
      </c>
      <c r="EU536">
        <v>0.10613</v>
      </c>
      <c r="EV536">
        <v>18245.400000000001</v>
      </c>
      <c r="EW536">
        <v>18946.400000000001</v>
      </c>
      <c r="EX536">
        <v>23788.799999999999</v>
      </c>
      <c r="EY536">
        <v>24959.8</v>
      </c>
      <c r="EZ536">
        <v>33644.400000000001</v>
      </c>
      <c r="FA536">
        <v>35636.6</v>
      </c>
      <c r="FB536">
        <v>43392.3</v>
      </c>
      <c r="FC536">
        <v>46148.9</v>
      </c>
      <c r="FD536">
        <v>1.9357</v>
      </c>
      <c r="FE536">
        <v>1.77017</v>
      </c>
      <c r="FF536">
        <v>8.8930099999999998E-2</v>
      </c>
      <c r="FG536">
        <v>0</v>
      </c>
      <c r="FH536">
        <v>30.145</v>
      </c>
      <c r="FI536">
        <v>999.9</v>
      </c>
      <c r="FJ536">
        <v>41.8</v>
      </c>
      <c r="FK536">
        <v>41.7</v>
      </c>
      <c r="FL536">
        <v>34.3324</v>
      </c>
      <c r="FM536">
        <v>63.914299999999997</v>
      </c>
      <c r="FN536">
        <v>26.6266</v>
      </c>
      <c r="FO536">
        <v>1</v>
      </c>
      <c r="FP536">
        <v>0.612182</v>
      </c>
      <c r="FQ536">
        <v>2.5813199999999998</v>
      </c>
      <c r="FR536">
        <v>20.299199999999999</v>
      </c>
      <c r="FS536">
        <v>5.2103999999999999</v>
      </c>
      <c r="FT536">
        <v>11.907999999999999</v>
      </c>
      <c r="FU536">
        <v>5.0027499999999998</v>
      </c>
      <c r="FV536">
        <v>3.2901500000000001</v>
      </c>
      <c r="FW536">
        <v>9999</v>
      </c>
      <c r="FX536">
        <v>9999</v>
      </c>
      <c r="FY536">
        <v>9999</v>
      </c>
      <c r="FZ536">
        <v>999.9</v>
      </c>
      <c r="GA536">
        <v>1.8597900000000001</v>
      </c>
      <c r="GB536">
        <v>1.85486</v>
      </c>
      <c r="GC536">
        <v>1.85798</v>
      </c>
      <c r="GD536">
        <v>1.85653</v>
      </c>
      <c r="GE536">
        <v>1.85517</v>
      </c>
      <c r="GF536">
        <v>1.8547400000000001</v>
      </c>
      <c r="GG536">
        <v>1.85364</v>
      </c>
      <c r="GH536">
        <v>1.8566100000000001</v>
      </c>
      <c r="GI536">
        <v>0</v>
      </c>
      <c r="GJ536">
        <v>0</v>
      </c>
      <c r="GK536">
        <v>0</v>
      </c>
      <c r="GL536">
        <v>0</v>
      </c>
      <c r="GM536" t="s">
        <v>382</v>
      </c>
      <c r="GN536" t="s">
        <v>383</v>
      </c>
      <c r="GO536" t="s">
        <v>384</v>
      </c>
      <c r="GP536" t="s">
        <v>384</v>
      </c>
      <c r="GQ536" t="s">
        <v>384</v>
      </c>
      <c r="GR536" t="s">
        <v>384</v>
      </c>
      <c r="GS536">
        <v>0</v>
      </c>
      <c r="GT536">
        <v>100</v>
      </c>
      <c r="GU536">
        <v>100</v>
      </c>
      <c r="GV536">
        <v>1.534</v>
      </c>
      <c r="GW536">
        <v>1.2800000000000001E-2</v>
      </c>
      <c r="GX536">
        <v>0.27761382284396391</v>
      </c>
      <c r="GY536">
        <v>3.0239061252787889E-3</v>
      </c>
      <c r="GZ536">
        <v>-1.398580452151984E-6</v>
      </c>
      <c r="HA536">
        <v>2.8030378366047371E-10</v>
      </c>
      <c r="HB536">
        <v>-7.1345895132161177E-2</v>
      </c>
      <c r="HC536">
        <v>1.0309082032153079E-2</v>
      </c>
      <c r="HD536">
        <v>-3.6321104004466529E-4</v>
      </c>
      <c r="HE536">
        <v>3.6129943689190391E-6</v>
      </c>
      <c r="HF536">
        <v>0</v>
      </c>
      <c r="HG536">
        <v>2134</v>
      </c>
      <c r="HH536">
        <v>3</v>
      </c>
      <c r="HI536">
        <v>46</v>
      </c>
      <c r="HJ536">
        <v>6.7</v>
      </c>
      <c r="HK536">
        <v>6.6</v>
      </c>
      <c r="HL536">
        <v>1.4660599999999999</v>
      </c>
      <c r="HM536">
        <v>2.36084</v>
      </c>
      <c r="HN536">
        <v>1.4978</v>
      </c>
      <c r="HO536">
        <v>2.3010299999999999</v>
      </c>
      <c r="HP536">
        <v>1.5478499999999999</v>
      </c>
      <c r="HQ536">
        <v>2.2802699999999998</v>
      </c>
      <c r="HR536">
        <v>43.59</v>
      </c>
      <c r="HS536">
        <v>15.357900000000001</v>
      </c>
      <c r="HT536">
        <v>18</v>
      </c>
      <c r="HU536">
        <v>503.11700000000002</v>
      </c>
      <c r="HV536">
        <v>459.52300000000002</v>
      </c>
      <c r="HW536">
        <v>26.627800000000001</v>
      </c>
      <c r="HX536">
        <v>34.560499999999998</v>
      </c>
      <c r="HY536">
        <v>29.999400000000001</v>
      </c>
      <c r="HZ536">
        <v>34.462800000000001</v>
      </c>
      <c r="IA536">
        <v>34.564799999999998</v>
      </c>
      <c r="IB536">
        <v>29.363299999999999</v>
      </c>
      <c r="IC536">
        <v>28.625599999999999</v>
      </c>
      <c r="ID536">
        <v>0</v>
      </c>
      <c r="IE536">
        <v>26.645</v>
      </c>
      <c r="IF536">
        <v>633.005</v>
      </c>
      <c r="IG536">
        <v>23.902999999999999</v>
      </c>
      <c r="IH536">
        <v>100.325</v>
      </c>
      <c r="II536">
        <v>100.01</v>
      </c>
      <c r="IJ536" t="s">
        <v>2639</v>
      </c>
    </row>
    <row r="537" spans="1:244" x14ac:dyDescent="0.2">
      <c r="A537">
        <v>521</v>
      </c>
      <c r="B537">
        <v>1659809804.0999999</v>
      </c>
      <c r="C537">
        <v>13662.599999904631</v>
      </c>
      <c r="D537" t="s">
        <v>1433</v>
      </c>
      <c r="E537" t="s">
        <v>1434</v>
      </c>
      <c r="F537">
        <v>1</v>
      </c>
      <c r="G537" t="s">
        <v>373</v>
      </c>
      <c r="H537" t="s">
        <v>374</v>
      </c>
      <c r="I537" t="s">
        <v>375</v>
      </c>
      <c r="J537" t="s">
        <v>376</v>
      </c>
      <c r="K537" t="s">
        <v>377</v>
      </c>
      <c r="L537" t="s">
        <v>1192</v>
      </c>
      <c r="M537" t="s">
        <v>378</v>
      </c>
      <c r="N537">
        <v>1659809796.599999</v>
      </c>
      <c r="O537">
        <f t="shared" si="272"/>
        <v>2.9779814249691569E-3</v>
      </c>
      <c r="P537">
        <f t="shared" si="273"/>
        <v>2.977981424969157</v>
      </c>
      <c r="Q537">
        <f t="shared" si="274"/>
        <v>18.526924305110491</v>
      </c>
      <c r="R537">
        <f t="shared" si="275"/>
        <v>502.96333333333342</v>
      </c>
      <c r="S537">
        <f t="shared" si="276"/>
        <v>285.72388612284198</v>
      </c>
      <c r="T537">
        <f t="shared" si="277"/>
        <v>28.255177338651851</v>
      </c>
      <c r="U537">
        <f t="shared" si="278"/>
        <v>49.737942357618962</v>
      </c>
      <c r="V537">
        <f t="shared" si="279"/>
        <v>0.14862386123062032</v>
      </c>
      <c r="W537">
        <f t="shared" si="280"/>
        <v>2.9079027004206384</v>
      </c>
      <c r="X537">
        <f t="shared" si="281"/>
        <v>0.14452912577800872</v>
      </c>
      <c r="Y537">
        <f t="shared" si="282"/>
        <v>9.0689202642127542E-2</v>
      </c>
      <c r="Z537">
        <f t="shared" si="283"/>
        <v>321.51625139999993</v>
      </c>
      <c r="AA537">
        <f t="shared" si="284"/>
        <v>32.102058574019757</v>
      </c>
      <c r="AB537">
        <f t="shared" si="285"/>
        <v>31.59518666666667</v>
      </c>
      <c r="AC537">
        <f t="shared" si="286"/>
        <v>4.6667584461522171</v>
      </c>
      <c r="AD537">
        <f t="shared" si="287"/>
        <v>60.044559453632765</v>
      </c>
      <c r="AE537">
        <f t="shared" si="288"/>
        <v>2.7051099828706793</v>
      </c>
      <c r="AF537">
        <f t="shared" si="289"/>
        <v>4.5051708389327141</v>
      </c>
      <c r="AG537">
        <f t="shared" si="290"/>
        <v>1.9616484632815379</v>
      </c>
      <c r="AH537">
        <f t="shared" si="291"/>
        <v>-131.32898084113981</v>
      </c>
      <c r="AI537">
        <f t="shared" si="292"/>
        <v>-97.093413338492454</v>
      </c>
      <c r="AJ537">
        <f t="shared" si="293"/>
        <v>-7.5190922702712282</v>
      </c>
      <c r="AK537">
        <f t="shared" si="294"/>
        <v>85.574764950096423</v>
      </c>
      <c r="AL537">
        <f t="shared" si="295"/>
        <v>47.348219019637547</v>
      </c>
      <c r="AM537">
        <f t="shared" si="296"/>
        <v>2.9795003207347537</v>
      </c>
      <c r="AN537">
        <f t="shared" si="297"/>
        <v>18.526924305110491</v>
      </c>
      <c r="AO537">
        <v>599.94134953213927</v>
      </c>
      <c r="AP537">
        <v>551.69922424242407</v>
      </c>
      <c r="AQ537">
        <v>4.967753613804784</v>
      </c>
      <c r="AR537">
        <v>65.640967639493695</v>
      </c>
      <c r="AS537">
        <f t="shared" si="298"/>
        <v>2.977981424969157</v>
      </c>
      <c r="AT537">
        <v>23.879590074409379</v>
      </c>
      <c r="AU537">
        <v>27.354174725274749</v>
      </c>
      <c r="AV537">
        <v>2.5699759303730611E-5</v>
      </c>
      <c r="AW537">
        <v>85.652691204129724</v>
      </c>
      <c r="AX537">
        <v>0</v>
      </c>
      <c r="AY537">
        <v>0</v>
      </c>
      <c r="AZ537">
        <f t="shared" si="299"/>
        <v>1</v>
      </c>
      <c r="BA537">
        <f t="shared" si="300"/>
        <v>0</v>
      </c>
      <c r="BB537">
        <f t="shared" si="301"/>
        <v>51544.677652291248</v>
      </c>
      <c r="BC537">
        <f t="shared" si="302"/>
        <v>2000.0013333333329</v>
      </c>
      <c r="BD537">
        <f t="shared" si="303"/>
        <v>1681.2011399999997</v>
      </c>
      <c r="BE537">
        <f t="shared" si="304"/>
        <v>0.84060000959999359</v>
      </c>
      <c r="BF537">
        <f t="shared" si="305"/>
        <v>0.16075801852798766</v>
      </c>
      <c r="BG537">
        <v>6</v>
      </c>
      <c r="BH537">
        <v>0.5</v>
      </c>
      <c r="BI537" t="s">
        <v>379</v>
      </c>
      <c r="BJ537">
        <v>2</v>
      </c>
      <c r="BK537" t="b">
        <v>1</v>
      </c>
      <c r="BL537">
        <v>1659809796.599999</v>
      </c>
      <c r="BM537">
        <v>502.96333333333342</v>
      </c>
      <c r="BN537">
        <v>561.56146666666655</v>
      </c>
      <c r="BO537">
        <v>27.35479333333334</v>
      </c>
      <c r="BP537">
        <v>23.878266666666661</v>
      </c>
      <c r="BQ537">
        <v>501.48599999999999</v>
      </c>
      <c r="BR537">
        <v>27.341940000000001</v>
      </c>
      <c r="BS537">
        <v>500.15379999999999</v>
      </c>
      <c r="BT537">
        <v>98.789640000000006</v>
      </c>
      <c r="BU537">
        <v>0.1001578466666667</v>
      </c>
      <c r="BV537">
        <v>30.97585333333333</v>
      </c>
      <c r="BW537">
        <v>31.59518666666667</v>
      </c>
      <c r="BX537">
        <v>999.89999999999986</v>
      </c>
      <c r="BY537">
        <v>0</v>
      </c>
      <c r="BZ537">
        <v>0</v>
      </c>
      <c r="CA537">
        <v>9998.1286666666674</v>
      </c>
      <c r="CB537">
        <v>0</v>
      </c>
      <c r="CC537">
        <v>213.5788</v>
      </c>
      <c r="CD537">
        <v>-58.598233333333347</v>
      </c>
      <c r="CE537">
        <v>517.10860000000002</v>
      </c>
      <c r="CF537">
        <v>575.29866666666669</v>
      </c>
      <c r="CG537">
        <v>3.4765173333333341</v>
      </c>
      <c r="CH537">
        <v>561.56146666666655</v>
      </c>
      <c r="CI537">
        <v>23.878266666666661</v>
      </c>
      <c r="CJ537">
        <v>2.7023700000000002</v>
      </c>
      <c r="CK537">
        <v>2.3589266666666671</v>
      </c>
      <c r="CL537">
        <v>22.299546666666672</v>
      </c>
      <c r="CM537">
        <v>20.084526666666669</v>
      </c>
      <c r="CN537">
        <v>2000.0013333333329</v>
      </c>
      <c r="CO537">
        <v>0.97999919999999974</v>
      </c>
      <c r="CP537">
        <v>2.0000906666666669E-2</v>
      </c>
      <c r="CQ537">
        <v>0</v>
      </c>
      <c r="CR537">
        <v>2.6235333333333331</v>
      </c>
      <c r="CS537">
        <v>0</v>
      </c>
      <c r="CT537">
        <v>19664.113333333331</v>
      </c>
      <c r="CU537">
        <v>17412.34</v>
      </c>
      <c r="CV537">
        <v>43.899800000000013</v>
      </c>
      <c r="CW537">
        <v>45.061999999999998</v>
      </c>
      <c r="CX537">
        <v>43.936999999999998</v>
      </c>
      <c r="CY537">
        <v>43.366599999999998</v>
      </c>
      <c r="CZ537">
        <v>43.811999999999998</v>
      </c>
      <c r="DA537">
        <v>1960.000666666667</v>
      </c>
      <c r="DB537">
        <v>40.000666666666667</v>
      </c>
      <c r="DC537">
        <v>0</v>
      </c>
      <c r="DD537">
        <v>1659809803.5</v>
      </c>
      <c r="DE537">
        <v>0</v>
      </c>
      <c r="DF537">
        <v>1659809405.0999999</v>
      </c>
      <c r="DG537" t="s">
        <v>1197</v>
      </c>
      <c r="DH537">
        <v>1659809402.5999999</v>
      </c>
      <c r="DI537">
        <v>1659809405.0999999</v>
      </c>
      <c r="DJ537">
        <v>17</v>
      </c>
      <c r="DK537">
        <v>-0.01</v>
      </c>
      <c r="DL537">
        <v>-1E-3</v>
      </c>
      <c r="DM537">
        <v>1.2789999999999999</v>
      </c>
      <c r="DN537">
        <v>1.7000000000000001E-2</v>
      </c>
      <c r="DO537">
        <v>400</v>
      </c>
      <c r="DP537">
        <v>24</v>
      </c>
      <c r="DQ537">
        <v>0.2</v>
      </c>
      <c r="DR537">
        <v>0.03</v>
      </c>
      <c r="DS537">
        <v>17.21359950332042</v>
      </c>
      <c r="DT537">
        <v>9.897562003751414</v>
      </c>
      <c r="DU537">
        <v>0.74123900827097955</v>
      </c>
      <c r="DV537">
        <v>0</v>
      </c>
      <c r="DW537">
        <v>-57.658087500000001</v>
      </c>
      <c r="DX537">
        <v>-17.27333020637872</v>
      </c>
      <c r="DY537">
        <v>1.66517772102372</v>
      </c>
      <c r="DZ537">
        <v>0</v>
      </c>
      <c r="EA537">
        <v>3.4781322499999998</v>
      </c>
      <c r="EB537">
        <v>-3.063208255160579E-2</v>
      </c>
      <c r="EC537">
        <v>3.0023011903371651E-3</v>
      </c>
      <c r="ED537">
        <v>1</v>
      </c>
      <c r="EE537">
        <v>1.9616140519703691</v>
      </c>
      <c r="EF537">
        <v>-1.8330649380496881E-4</v>
      </c>
      <c r="EG537">
        <v>9.9400344101550214E-4</v>
      </c>
      <c r="EH537">
        <v>1</v>
      </c>
      <c r="EI537">
        <v>0.148737347994399</v>
      </c>
      <c r="EJ537">
        <v>-5.584412586108489E-4</v>
      </c>
      <c r="EK537">
        <v>1.223024319548249E-4</v>
      </c>
      <c r="EL537">
        <v>1</v>
      </c>
      <c r="EM537">
        <v>3</v>
      </c>
      <c r="EN537">
        <v>6</v>
      </c>
      <c r="EO537" t="s">
        <v>1198</v>
      </c>
      <c r="EP537">
        <v>2.94015</v>
      </c>
      <c r="EQ537">
        <v>2.8011499999999998</v>
      </c>
      <c r="ER537">
        <v>0.108226</v>
      </c>
      <c r="ES537">
        <v>0.11675199999999999</v>
      </c>
      <c r="ET537">
        <v>0.11670800000000001</v>
      </c>
      <c r="EU537">
        <v>0.106131</v>
      </c>
      <c r="EV537">
        <v>18231.2</v>
      </c>
      <c r="EW537">
        <v>18931.400000000001</v>
      </c>
      <c r="EX537">
        <v>23788.9</v>
      </c>
      <c r="EY537">
        <v>24959.8</v>
      </c>
      <c r="EZ537">
        <v>33644.800000000003</v>
      </c>
      <c r="FA537">
        <v>35636.5</v>
      </c>
      <c r="FB537">
        <v>43392.7</v>
      </c>
      <c r="FC537">
        <v>46148.800000000003</v>
      </c>
      <c r="FD537">
        <v>1.9357800000000001</v>
      </c>
      <c r="FE537">
        <v>1.77017</v>
      </c>
      <c r="FF537">
        <v>8.9176000000000005E-2</v>
      </c>
      <c r="FG537">
        <v>0</v>
      </c>
      <c r="FH537">
        <v>30.144300000000001</v>
      </c>
      <c r="FI537">
        <v>999.9</v>
      </c>
      <c r="FJ537">
        <v>41.8</v>
      </c>
      <c r="FK537">
        <v>41.7</v>
      </c>
      <c r="FL537">
        <v>34.333100000000002</v>
      </c>
      <c r="FM537">
        <v>63.814300000000003</v>
      </c>
      <c r="FN537">
        <v>26.318100000000001</v>
      </c>
      <c r="FO537">
        <v>1</v>
      </c>
      <c r="FP537">
        <v>0.61205299999999996</v>
      </c>
      <c r="FQ537">
        <v>2.5828199999999999</v>
      </c>
      <c r="FR537">
        <v>20.299199999999999</v>
      </c>
      <c r="FS537">
        <v>5.2103999999999999</v>
      </c>
      <c r="FT537">
        <v>11.907999999999999</v>
      </c>
      <c r="FU537">
        <v>5.0025000000000004</v>
      </c>
      <c r="FV537">
        <v>3.29013</v>
      </c>
      <c r="FW537">
        <v>9999</v>
      </c>
      <c r="FX537">
        <v>9999</v>
      </c>
      <c r="FY537">
        <v>9999</v>
      </c>
      <c r="FZ537">
        <v>999.9</v>
      </c>
      <c r="GA537">
        <v>1.8597999999999999</v>
      </c>
      <c r="GB537">
        <v>1.85486</v>
      </c>
      <c r="GC537">
        <v>1.85799</v>
      </c>
      <c r="GD537">
        <v>1.85653</v>
      </c>
      <c r="GE537">
        <v>1.85517</v>
      </c>
      <c r="GF537">
        <v>1.85476</v>
      </c>
      <c r="GG537">
        <v>1.85364</v>
      </c>
      <c r="GH537">
        <v>1.8566100000000001</v>
      </c>
      <c r="GI537">
        <v>0</v>
      </c>
      <c r="GJ537">
        <v>0</v>
      </c>
      <c r="GK537">
        <v>0</v>
      </c>
      <c r="GL537">
        <v>0</v>
      </c>
      <c r="GM537" t="s">
        <v>382</v>
      </c>
      <c r="GN537" t="s">
        <v>383</v>
      </c>
      <c r="GO537" t="s">
        <v>384</v>
      </c>
      <c r="GP537" t="s">
        <v>384</v>
      </c>
      <c r="GQ537" t="s">
        <v>384</v>
      </c>
      <c r="GR537" t="s">
        <v>384</v>
      </c>
      <c r="GS537">
        <v>0</v>
      </c>
      <c r="GT537">
        <v>100</v>
      </c>
      <c r="GU537">
        <v>100</v>
      </c>
      <c r="GV537">
        <v>1.5429999999999999</v>
      </c>
      <c r="GW537">
        <v>1.2800000000000001E-2</v>
      </c>
      <c r="GX537">
        <v>0.27761382284396391</v>
      </c>
      <c r="GY537">
        <v>3.0239061252787889E-3</v>
      </c>
      <c r="GZ537">
        <v>-1.398580452151984E-6</v>
      </c>
      <c r="HA537">
        <v>2.8030378366047371E-10</v>
      </c>
      <c r="HB537">
        <v>-7.1345895132161177E-2</v>
      </c>
      <c r="HC537">
        <v>1.0309082032153079E-2</v>
      </c>
      <c r="HD537">
        <v>-3.6321104004466529E-4</v>
      </c>
      <c r="HE537">
        <v>3.6129943689190391E-6</v>
      </c>
      <c r="HF537">
        <v>0</v>
      </c>
      <c r="HG537">
        <v>2134</v>
      </c>
      <c r="HH537">
        <v>3</v>
      </c>
      <c r="HI537">
        <v>46</v>
      </c>
      <c r="HJ537">
        <v>6.7</v>
      </c>
      <c r="HK537">
        <v>6.7</v>
      </c>
      <c r="HL537">
        <v>1.47827</v>
      </c>
      <c r="HM537">
        <v>2.34497</v>
      </c>
      <c r="HN537">
        <v>1.4978</v>
      </c>
      <c r="HO537">
        <v>2.3022499999999999</v>
      </c>
      <c r="HP537">
        <v>1.5478499999999999</v>
      </c>
      <c r="HQ537">
        <v>2.4145500000000002</v>
      </c>
      <c r="HR537">
        <v>43.59</v>
      </c>
      <c r="HS537">
        <v>15.357900000000001</v>
      </c>
      <c r="HT537">
        <v>18</v>
      </c>
      <c r="HU537">
        <v>503.15100000000001</v>
      </c>
      <c r="HV537">
        <v>459.512</v>
      </c>
      <c r="HW537">
        <v>26.6313</v>
      </c>
      <c r="HX537">
        <v>34.558799999999998</v>
      </c>
      <c r="HY537">
        <v>29.999400000000001</v>
      </c>
      <c r="HZ537">
        <v>34.461100000000002</v>
      </c>
      <c r="IA537">
        <v>34.563099999999999</v>
      </c>
      <c r="IB537">
        <v>29.615100000000002</v>
      </c>
      <c r="IC537">
        <v>28.625599999999999</v>
      </c>
      <c r="ID537">
        <v>0</v>
      </c>
      <c r="IE537">
        <v>26.645</v>
      </c>
      <c r="IF537">
        <v>633.005</v>
      </c>
      <c r="IG537">
        <v>23.902999999999999</v>
      </c>
      <c r="IH537">
        <v>100.32599999999999</v>
      </c>
      <c r="II537">
        <v>100.01</v>
      </c>
      <c r="IJ537" t="s">
        <v>2639</v>
      </c>
    </row>
    <row r="538" spans="1:244" x14ac:dyDescent="0.2">
      <c r="A538">
        <v>522</v>
      </c>
      <c r="B538">
        <v>1659809805.0999999</v>
      </c>
      <c r="C538">
        <v>13663.599999904631</v>
      </c>
      <c r="D538" t="s">
        <v>1435</v>
      </c>
      <c r="E538" t="s">
        <v>1436</v>
      </c>
      <c r="F538">
        <v>1</v>
      </c>
      <c r="G538" t="s">
        <v>373</v>
      </c>
      <c r="H538" t="s">
        <v>374</v>
      </c>
      <c r="I538" t="s">
        <v>375</v>
      </c>
      <c r="J538" t="s">
        <v>376</v>
      </c>
      <c r="K538" t="s">
        <v>377</v>
      </c>
      <c r="L538" t="s">
        <v>1192</v>
      </c>
      <c r="M538" t="s">
        <v>378</v>
      </c>
      <c r="N538">
        <v>1659809797.0999999</v>
      </c>
      <c r="O538">
        <f t="shared" si="272"/>
        <v>2.9772082901581599E-3</v>
      </c>
      <c r="P538">
        <f t="shared" si="273"/>
        <v>2.9772082901581598</v>
      </c>
      <c r="Q538">
        <f t="shared" si="274"/>
        <v>18.680542721565324</v>
      </c>
      <c r="R538">
        <f t="shared" si="275"/>
        <v>505.36812500000002</v>
      </c>
      <c r="S538">
        <f t="shared" si="276"/>
        <v>286.33154570033417</v>
      </c>
      <c r="T538">
        <f t="shared" si="277"/>
        <v>28.315267493056027</v>
      </c>
      <c r="U538">
        <f t="shared" si="278"/>
        <v>49.975749639598568</v>
      </c>
      <c r="V538">
        <f t="shared" si="279"/>
        <v>0.14858423930087059</v>
      </c>
      <c r="W538">
        <f t="shared" si="280"/>
        <v>2.9078275271290734</v>
      </c>
      <c r="X538">
        <f t="shared" si="281"/>
        <v>0.1444915517720789</v>
      </c>
      <c r="Y538">
        <f t="shared" si="282"/>
        <v>9.0665541785412085E-2</v>
      </c>
      <c r="Z538">
        <f t="shared" si="283"/>
        <v>321.51603618750005</v>
      </c>
      <c r="AA538">
        <f t="shared" si="284"/>
        <v>32.102364083995027</v>
      </c>
      <c r="AB538">
        <f t="shared" si="285"/>
        <v>31.595175000000001</v>
      </c>
      <c r="AC538">
        <f t="shared" si="286"/>
        <v>4.6667553553453081</v>
      </c>
      <c r="AD538">
        <f t="shared" si="287"/>
        <v>60.044208754423735</v>
      </c>
      <c r="AE538">
        <f t="shared" si="288"/>
        <v>2.7051062031311215</v>
      </c>
      <c r="AF538">
        <f t="shared" si="289"/>
        <v>4.5051908572811756</v>
      </c>
      <c r="AG538">
        <f t="shared" si="290"/>
        <v>1.9616491522141866</v>
      </c>
      <c r="AH538">
        <f t="shared" si="291"/>
        <v>-131.29488559597485</v>
      </c>
      <c r="AI538">
        <f t="shared" si="292"/>
        <v>-97.076859647684415</v>
      </c>
      <c r="AJ538">
        <f t="shared" si="293"/>
        <v>-7.51800712584033</v>
      </c>
      <c r="AK538">
        <f t="shared" si="294"/>
        <v>85.626283818000474</v>
      </c>
      <c r="AL538">
        <f t="shared" si="295"/>
        <v>47.444368036067104</v>
      </c>
      <c r="AM538">
        <f t="shared" si="296"/>
        <v>2.9793424591980449</v>
      </c>
      <c r="AN538">
        <f t="shared" si="297"/>
        <v>18.680542721565324</v>
      </c>
      <c r="AO538">
        <v>605.09501145709146</v>
      </c>
      <c r="AP538">
        <v>556.67092727272734</v>
      </c>
      <c r="AQ538">
        <v>4.9663674963572868</v>
      </c>
      <c r="AR538">
        <v>65.640967639493695</v>
      </c>
      <c r="AS538">
        <f t="shared" si="298"/>
        <v>2.9772082901581598</v>
      </c>
      <c r="AT538">
        <v>23.88031897769331</v>
      </c>
      <c r="AU538">
        <v>27.354006593406609</v>
      </c>
      <c r="AV538">
        <v>2.8002929508241281E-5</v>
      </c>
      <c r="AW538">
        <v>85.652691204129724</v>
      </c>
      <c r="AX538">
        <v>0</v>
      </c>
      <c r="AY538">
        <v>0</v>
      </c>
      <c r="AZ538">
        <f t="shared" si="299"/>
        <v>1</v>
      </c>
      <c r="BA538">
        <f t="shared" si="300"/>
        <v>0</v>
      </c>
      <c r="BB538">
        <f t="shared" si="301"/>
        <v>51542.537207261725</v>
      </c>
      <c r="BC538">
        <f t="shared" si="302"/>
        <v>2000</v>
      </c>
      <c r="BD538">
        <f t="shared" si="303"/>
        <v>1681.2000187500003</v>
      </c>
      <c r="BE538">
        <f t="shared" si="304"/>
        <v>0.84060000937500012</v>
      </c>
      <c r="BF538">
        <f t="shared" si="305"/>
        <v>0.16075801809375001</v>
      </c>
      <c r="BG538">
        <v>6</v>
      </c>
      <c r="BH538">
        <v>0.5</v>
      </c>
      <c r="BI538" t="s">
        <v>379</v>
      </c>
      <c r="BJ538">
        <v>2</v>
      </c>
      <c r="BK538" t="b">
        <v>1</v>
      </c>
      <c r="BL538">
        <v>1659809797.0999999</v>
      </c>
      <c r="BM538">
        <v>505.36812500000002</v>
      </c>
      <c r="BN538">
        <v>564.09043750000001</v>
      </c>
      <c r="BO538">
        <v>27.354756250000001</v>
      </c>
      <c r="BP538">
        <v>23.878393750000001</v>
      </c>
      <c r="BQ538">
        <v>503.88650000000001</v>
      </c>
      <c r="BR538">
        <v>27.341906250000001</v>
      </c>
      <c r="BS538">
        <v>500.1509375</v>
      </c>
      <c r="BT538">
        <v>98.789637499999998</v>
      </c>
      <c r="BU538">
        <v>0.10015623125000001</v>
      </c>
      <c r="BV538">
        <v>30.975931249999999</v>
      </c>
      <c r="BW538">
        <v>31.595175000000001</v>
      </c>
      <c r="BX538">
        <v>999.9</v>
      </c>
      <c r="BY538">
        <v>0</v>
      </c>
      <c r="BZ538">
        <v>0</v>
      </c>
      <c r="CA538">
        <v>9997.6987499999996</v>
      </c>
      <c r="CB538">
        <v>0</v>
      </c>
      <c r="CC538">
        <v>213.60906249999999</v>
      </c>
      <c r="CD538">
        <v>-58.722381249999998</v>
      </c>
      <c r="CE538">
        <v>519.58106250000003</v>
      </c>
      <c r="CF538">
        <v>577.88956250000001</v>
      </c>
      <c r="CG538">
        <v>3.476356875</v>
      </c>
      <c r="CH538">
        <v>564.09043750000001</v>
      </c>
      <c r="CI538">
        <v>23.878393750000001</v>
      </c>
      <c r="CJ538">
        <v>2.7023662499999999</v>
      </c>
      <c r="CK538">
        <v>2.3589387500000001</v>
      </c>
      <c r="CL538">
        <v>22.299524999999999</v>
      </c>
      <c r="CM538">
        <v>20.084612499999999</v>
      </c>
      <c r="CN538">
        <v>2000</v>
      </c>
      <c r="CO538">
        <v>0.97999918750000004</v>
      </c>
      <c r="CP538">
        <v>2.0000918749999999E-2</v>
      </c>
      <c r="CQ538">
        <v>0</v>
      </c>
      <c r="CR538">
        <v>2.6223749999999999</v>
      </c>
      <c r="CS538">
        <v>0</v>
      </c>
      <c r="CT538">
        <v>19666.637500000001</v>
      </c>
      <c r="CU538">
        <v>17412.325000000001</v>
      </c>
      <c r="CV538">
        <v>43.902124999999998</v>
      </c>
      <c r="CW538">
        <v>45.061999999999998</v>
      </c>
      <c r="CX538">
        <v>43.936999999999998</v>
      </c>
      <c r="CY538">
        <v>43.367125000000001</v>
      </c>
      <c r="CZ538">
        <v>43.811999999999998</v>
      </c>
      <c r="DA538">
        <v>1959.9993750000001</v>
      </c>
      <c r="DB538">
        <v>40.000624999999999</v>
      </c>
      <c r="DC538">
        <v>0</v>
      </c>
      <c r="DD538">
        <v>1659809804.7</v>
      </c>
      <c r="DE538">
        <v>0</v>
      </c>
      <c r="DF538">
        <v>1659809405.0999999</v>
      </c>
      <c r="DG538" t="s">
        <v>1197</v>
      </c>
      <c r="DH538">
        <v>1659809402.5999999</v>
      </c>
      <c r="DI538">
        <v>1659809405.0999999</v>
      </c>
      <c r="DJ538">
        <v>17</v>
      </c>
      <c r="DK538">
        <v>-0.01</v>
      </c>
      <c r="DL538">
        <v>-1E-3</v>
      </c>
      <c r="DM538">
        <v>1.2789999999999999</v>
      </c>
      <c r="DN538">
        <v>1.7000000000000001E-2</v>
      </c>
      <c r="DO538">
        <v>400</v>
      </c>
      <c r="DP538">
        <v>24</v>
      </c>
      <c r="DQ538">
        <v>0.2</v>
      </c>
      <c r="DR538">
        <v>0.03</v>
      </c>
      <c r="DS538">
        <v>17.504434619607441</v>
      </c>
      <c r="DT538">
        <v>9.3800549204699184</v>
      </c>
      <c r="DU538">
        <v>0.67936430954298466</v>
      </c>
      <c r="DV538">
        <v>0</v>
      </c>
      <c r="DW538">
        <v>-57.996175609756087</v>
      </c>
      <c r="DX538">
        <v>-16.89416236933803</v>
      </c>
      <c r="DY538">
        <v>1.6707496719240691</v>
      </c>
      <c r="DZ538">
        <v>0</v>
      </c>
      <c r="EA538">
        <v>3.4775609756097561</v>
      </c>
      <c r="EB538">
        <v>-2.914703832751641E-2</v>
      </c>
      <c r="EC538">
        <v>2.9410938772040309E-3</v>
      </c>
      <c r="ED538">
        <v>1</v>
      </c>
      <c r="EE538">
        <v>1.961676636200842</v>
      </c>
      <c r="EF538">
        <v>-5.5410640188411136E-3</v>
      </c>
      <c r="EG538">
        <v>9.1061626510088173E-4</v>
      </c>
      <c r="EH538">
        <v>1</v>
      </c>
      <c r="EI538">
        <v>0.14870857618136959</v>
      </c>
      <c r="EJ538">
        <v>-6.441609485516581E-5</v>
      </c>
      <c r="EK538">
        <v>9.7570389701173081E-5</v>
      </c>
      <c r="EL538">
        <v>1</v>
      </c>
      <c r="EM538">
        <v>3</v>
      </c>
      <c r="EN538">
        <v>6</v>
      </c>
      <c r="EO538" t="s">
        <v>1198</v>
      </c>
      <c r="EP538">
        <v>2.94014</v>
      </c>
      <c r="EQ538">
        <v>2.8012999999999999</v>
      </c>
      <c r="ER538">
        <v>0.10892300000000001</v>
      </c>
      <c r="ES538">
        <v>0.117448</v>
      </c>
      <c r="ET538">
        <v>0.11670899999999999</v>
      </c>
      <c r="EU538">
        <v>0.106127</v>
      </c>
      <c r="EV538">
        <v>18217</v>
      </c>
      <c r="EW538">
        <v>18916.5</v>
      </c>
      <c r="EX538">
        <v>23789</v>
      </c>
      <c r="EY538">
        <v>24959.8</v>
      </c>
      <c r="EZ538">
        <v>33645</v>
      </c>
      <c r="FA538">
        <v>35636.699999999997</v>
      </c>
      <c r="FB538">
        <v>43393</v>
      </c>
      <c r="FC538">
        <v>46148.9</v>
      </c>
      <c r="FD538">
        <v>1.9358200000000001</v>
      </c>
      <c r="FE538">
        <v>1.7702500000000001</v>
      </c>
      <c r="FF538">
        <v>8.9362300000000006E-2</v>
      </c>
      <c r="FG538">
        <v>0</v>
      </c>
      <c r="FH538">
        <v>30.143699999999999</v>
      </c>
      <c r="FI538">
        <v>999.9</v>
      </c>
      <c r="FJ538">
        <v>41.8</v>
      </c>
      <c r="FK538">
        <v>41.7</v>
      </c>
      <c r="FL538">
        <v>34.3324</v>
      </c>
      <c r="FM538">
        <v>63.2943</v>
      </c>
      <c r="FN538">
        <v>25.769200000000001</v>
      </c>
      <c r="FO538">
        <v>1</v>
      </c>
      <c r="FP538">
        <v>0.61194099999999996</v>
      </c>
      <c r="FQ538">
        <v>2.5753300000000001</v>
      </c>
      <c r="FR538">
        <v>20.299299999999999</v>
      </c>
      <c r="FS538">
        <v>5.2103999999999999</v>
      </c>
      <c r="FT538">
        <v>11.907999999999999</v>
      </c>
      <c r="FU538">
        <v>5.0023999999999997</v>
      </c>
      <c r="FV538">
        <v>3.2901500000000001</v>
      </c>
      <c r="FW538">
        <v>9999</v>
      </c>
      <c r="FX538">
        <v>9999</v>
      </c>
      <c r="FY538">
        <v>9999</v>
      </c>
      <c r="FZ538">
        <v>999.9</v>
      </c>
      <c r="GA538">
        <v>1.85982</v>
      </c>
      <c r="GB538">
        <v>1.85486</v>
      </c>
      <c r="GC538">
        <v>1.8580099999999999</v>
      </c>
      <c r="GD538">
        <v>1.8565400000000001</v>
      </c>
      <c r="GE538">
        <v>1.8551899999999999</v>
      </c>
      <c r="GF538">
        <v>1.85477</v>
      </c>
      <c r="GG538">
        <v>1.85364</v>
      </c>
      <c r="GH538">
        <v>1.8566199999999999</v>
      </c>
      <c r="GI538">
        <v>0</v>
      </c>
      <c r="GJ538">
        <v>0</v>
      </c>
      <c r="GK538">
        <v>0</v>
      </c>
      <c r="GL538">
        <v>0</v>
      </c>
      <c r="GM538" t="s">
        <v>382</v>
      </c>
      <c r="GN538" t="s">
        <v>383</v>
      </c>
      <c r="GO538" t="s">
        <v>384</v>
      </c>
      <c r="GP538" t="s">
        <v>384</v>
      </c>
      <c r="GQ538" t="s">
        <v>384</v>
      </c>
      <c r="GR538" t="s">
        <v>384</v>
      </c>
      <c r="GS538">
        <v>0</v>
      </c>
      <c r="GT538">
        <v>100</v>
      </c>
      <c r="GU538">
        <v>100</v>
      </c>
      <c r="GV538">
        <v>1.5509999999999999</v>
      </c>
      <c r="GW538">
        <v>1.2800000000000001E-2</v>
      </c>
      <c r="GX538">
        <v>0.27761382284396391</v>
      </c>
      <c r="GY538">
        <v>3.0239061252787889E-3</v>
      </c>
      <c r="GZ538">
        <v>-1.398580452151984E-6</v>
      </c>
      <c r="HA538">
        <v>2.8030378366047371E-10</v>
      </c>
      <c r="HB538">
        <v>-7.1345895132161177E-2</v>
      </c>
      <c r="HC538">
        <v>1.0309082032153079E-2</v>
      </c>
      <c r="HD538">
        <v>-3.6321104004466529E-4</v>
      </c>
      <c r="HE538">
        <v>3.6129943689190391E-6</v>
      </c>
      <c r="HF538">
        <v>0</v>
      </c>
      <c r="HG538">
        <v>2134</v>
      </c>
      <c r="HH538">
        <v>3</v>
      </c>
      <c r="HI538">
        <v>46</v>
      </c>
      <c r="HJ538">
        <v>6.7</v>
      </c>
      <c r="HK538">
        <v>6.7</v>
      </c>
      <c r="HL538">
        <v>1.4856</v>
      </c>
      <c r="HM538">
        <v>2.3535200000000001</v>
      </c>
      <c r="HN538">
        <v>1.4978</v>
      </c>
      <c r="HO538">
        <v>2.3022499999999999</v>
      </c>
      <c r="HP538">
        <v>1.5478499999999999</v>
      </c>
      <c r="HQ538">
        <v>2.4597199999999999</v>
      </c>
      <c r="HR538">
        <v>43.59</v>
      </c>
      <c r="HS538">
        <v>15.375400000000001</v>
      </c>
      <c r="HT538">
        <v>18</v>
      </c>
      <c r="HU538">
        <v>503.17200000000003</v>
      </c>
      <c r="HV538">
        <v>459.55</v>
      </c>
      <c r="HW538">
        <v>26.633700000000001</v>
      </c>
      <c r="HX538">
        <v>34.557400000000001</v>
      </c>
      <c r="HY538">
        <v>29.999400000000001</v>
      </c>
      <c r="HZ538">
        <v>34.459699999999998</v>
      </c>
      <c r="IA538">
        <v>34.561700000000002</v>
      </c>
      <c r="IB538">
        <v>29.750900000000001</v>
      </c>
      <c r="IC538">
        <v>28.625599999999999</v>
      </c>
      <c r="ID538">
        <v>0</v>
      </c>
      <c r="IE538">
        <v>26.645</v>
      </c>
      <c r="IF538">
        <v>643.04899999999998</v>
      </c>
      <c r="IG538">
        <v>23.902999999999999</v>
      </c>
      <c r="IH538">
        <v>100.32599999999999</v>
      </c>
      <c r="II538">
        <v>100.01</v>
      </c>
      <c r="IJ538" t="s">
        <v>2639</v>
      </c>
    </row>
    <row r="539" spans="1:244" x14ac:dyDescent="0.2">
      <c r="A539">
        <v>523</v>
      </c>
      <c r="B539">
        <v>1659809806.0999999</v>
      </c>
      <c r="C539">
        <v>13664.599999904631</v>
      </c>
      <c r="D539" t="s">
        <v>1437</v>
      </c>
      <c r="E539" t="s">
        <v>1438</v>
      </c>
      <c r="F539">
        <v>1</v>
      </c>
      <c r="G539" t="s">
        <v>373</v>
      </c>
      <c r="H539" t="s">
        <v>374</v>
      </c>
      <c r="I539" t="s">
        <v>375</v>
      </c>
      <c r="J539" t="s">
        <v>376</v>
      </c>
      <c r="K539" t="s">
        <v>377</v>
      </c>
      <c r="L539" t="s">
        <v>1192</v>
      </c>
      <c r="M539" t="s">
        <v>378</v>
      </c>
      <c r="N539">
        <v>1659809798.599999</v>
      </c>
      <c r="O539">
        <f t="shared" si="272"/>
        <v>2.9769930524714007E-3</v>
      </c>
      <c r="P539">
        <f t="shared" si="273"/>
        <v>2.9769930524714008</v>
      </c>
      <c r="Q539">
        <f t="shared" si="274"/>
        <v>18.853111072451508</v>
      </c>
      <c r="R539">
        <f t="shared" si="275"/>
        <v>512.54273333333333</v>
      </c>
      <c r="S539">
        <f t="shared" si="276"/>
        <v>291.36992075538956</v>
      </c>
      <c r="T539">
        <f t="shared" si="277"/>
        <v>28.813547571166971</v>
      </c>
      <c r="U539">
        <f t="shared" si="278"/>
        <v>50.685308870829196</v>
      </c>
      <c r="V539">
        <f t="shared" si="279"/>
        <v>0.148561274543661</v>
      </c>
      <c r="W539">
        <f t="shared" si="280"/>
        <v>2.9078607810851325</v>
      </c>
      <c r="X539">
        <f t="shared" si="281"/>
        <v>0.14446987867073194</v>
      </c>
      <c r="Y539">
        <f t="shared" si="282"/>
        <v>9.0651884523075099E-2</v>
      </c>
      <c r="Z539">
        <f t="shared" si="283"/>
        <v>321.5171026000001</v>
      </c>
      <c r="AA539">
        <f t="shared" si="284"/>
        <v>32.10250332779222</v>
      </c>
      <c r="AB539">
        <f t="shared" si="285"/>
        <v>31.595626666666661</v>
      </c>
      <c r="AC539">
        <f t="shared" si="286"/>
        <v>4.6668750150282392</v>
      </c>
      <c r="AD539">
        <f t="shared" si="287"/>
        <v>60.043139806622555</v>
      </c>
      <c r="AE539">
        <f t="shared" si="288"/>
        <v>2.7050717358747196</v>
      </c>
      <c r="AF539">
        <f t="shared" si="289"/>
        <v>4.5052136590238057</v>
      </c>
      <c r="AG539">
        <f t="shared" si="290"/>
        <v>1.9618032791535196</v>
      </c>
      <c r="AH539">
        <f t="shared" si="291"/>
        <v>-131.28539361398876</v>
      </c>
      <c r="AI539">
        <f t="shared" si="292"/>
        <v>-97.134863754277816</v>
      </c>
      <c r="AJ539">
        <f t="shared" si="293"/>
        <v>-7.522433210616092</v>
      </c>
      <c r="AK539">
        <f t="shared" si="294"/>
        <v>85.574412021117425</v>
      </c>
      <c r="AL539">
        <f t="shared" si="295"/>
        <v>47.765665845393535</v>
      </c>
      <c r="AM539">
        <f t="shared" si="296"/>
        <v>2.9788740958006339</v>
      </c>
      <c r="AN539">
        <f t="shared" si="297"/>
        <v>18.853111072451508</v>
      </c>
      <c r="AO539">
        <v>610.27305531847423</v>
      </c>
      <c r="AP539">
        <v>561.63505454545418</v>
      </c>
      <c r="AQ539">
        <v>4.9666951590770436</v>
      </c>
      <c r="AR539">
        <v>65.640967639493695</v>
      </c>
      <c r="AS539">
        <f t="shared" si="298"/>
        <v>2.9769930524714008</v>
      </c>
      <c r="AT539">
        <v>23.88047405710358</v>
      </c>
      <c r="AU539">
        <v>27.35406813186815</v>
      </c>
      <c r="AV539">
        <v>5.8036832678326651E-6</v>
      </c>
      <c r="AW539">
        <v>85.652691204129724</v>
      </c>
      <c r="AX539">
        <v>0</v>
      </c>
      <c r="AY539">
        <v>0</v>
      </c>
      <c r="AZ539">
        <f t="shared" si="299"/>
        <v>1</v>
      </c>
      <c r="BA539">
        <f t="shared" si="300"/>
        <v>0</v>
      </c>
      <c r="BB539">
        <f t="shared" si="301"/>
        <v>51543.465324929064</v>
      </c>
      <c r="BC539">
        <f t="shared" si="302"/>
        <v>2000.0066666666669</v>
      </c>
      <c r="BD539">
        <f t="shared" si="303"/>
        <v>1681.2056200000002</v>
      </c>
      <c r="BE539">
        <f t="shared" si="304"/>
        <v>0.84060000799997336</v>
      </c>
      <c r="BF539">
        <f t="shared" si="305"/>
        <v>0.16075801543994855</v>
      </c>
      <c r="BG539">
        <v>6</v>
      </c>
      <c r="BH539">
        <v>0.5</v>
      </c>
      <c r="BI539" t="s">
        <v>379</v>
      </c>
      <c r="BJ539">
        <v>2</v>
      </c>
      <c r="BK539" t="b">
        <v>1</v>
      </c>
      <c r="BL539">
        <v>1659809798.599999</v>
      </c>
      <c r="BM539">
        <v>512.54273333333333</v>
      </c>
      <c r="BN539">
        <v>571.67599999999993</v>
      </c>
      <c r="BO539">
        <v>27.354373333333331</v>
      </c>
      <c r="BP539">
        <v>23.878546666666669</v>
      </c>
      <c r="BQ539">
        <v>511.048</v>
      </c>
      <c r="BR539">
        <v>27.34152000000001</v>
      </c>
      <c r="BS539">
        <v>500.14960000000002</v>
      </c>
      <c r="BT539">
        <v>98.789739999999995</v>
      </c>
      <c r="BU539">
        <v>0.100178</v>
      </c>
      <c r="BV539">
        <v>30.976019999999998</v>
      </c>
      <c r="BW539">
        <v>31.595626666666661</v>
      </c>
      <c r="BX539">
        <v>999.89999999999986</v>
      </c>
      <c r="BY539">
        <v>0</v>
      </c>
      <c r="BZ539">
        <v>0</v>
      </c>
      <c r="CA539">
        <v>9997.8786666666656</v>
      </c>
      <c r="CB539">
        <v>0</v>
      </c>
      <c r="CC539">
        <v>213.60906666666671</v>
      </c>
      <c r="CD539">
        <v>-59.133299999999998</v>
      </c>
      <c r="CE539">
        <v>526.95726666666656</v>
      </c>
      <c r="CF539">
        <v>585.66066666666654</v>
      </c>
      <c r="CG539">
        <v>3.475823333333333</v>
      </c>
      <c r="CH539">
        <v>571.67599999999993</v>
      </c>
      <c r="CI539">
        <v>23.878546666666669</v>
      </c>
      <c r="CJ539">
        <v>2.702331333333333</v>
      </c>
      <c r="CK539">
        <v>2.3589553333333328</v>
      </c>
      <c r="CL539">
        <v>22.29931333333333</v>
      </c>
      <c r="CM539">
        <v>20.084726666666661</v>
      </c>
      <c r="CN539">
        <v>2000.0066666666669</v>
      </c>
      <c r="CO539">
        <v>0.97999919999999985</v>
      </c>
      <c r="CP539">
        <v>2.0000906666666669E-2</v>
      </c>
      <c r="CQ539">
        <v>0</v>
      </c>
      <c r="CR539">
        <v>2.5611999999999999</v>
      </c>
      <c r="CS539">
        <v>0</v>
      </c>
      <c r="CT539">
        <v>19671.62</v>
      </c>
      <c r="CU539">
        <v>17412.386666666669</v>
      </c>
      <c r="CV539">
        <v>43.899800000000013</v>
      </c>
      <c r="CW539">
        <v>45.061999999999998</v>
      </c>
      <c r="CX539">
        <v>43.936999999999998</v>
      </c>
      <c r="CY539">
        <v>43.366599999999998</v>
      </c>
      <c r="CZ539">
        <v>43.811999999999998</v>
      </c>
      <c r="DA539">
        <v>1960.0060000000001</v>
      </c>
      <c r="DB539">
        <v>40.000666666666667</v>
      </c>
      <c r="DC539">
        <v>0</v>
      </c>
      <c r="DD539">
        <v>1659809805.3</v>
      </c>
      <c r="DE539">
        <v>0</v>
      </c>
      <c r="DF539">
        <v>1659809405.0999999</v>
      </c>
      <c r="DG539" t="s">
        <v>1197</v>
      </c>
      <c r="DH539">
        <v>1659809402.5999999</v>
      </c>
      <c r="DI539">
        <v>1659809405.0999999</v>
      </c>
      <c r="DJ539">
        <v>17</v>
      </c>
      <c r="DK539">
        <v>-0.01</v>
      </c>
      <c r="DL539">
        <v>-1E-3</v>
      </c>
      <c r="DM539">
        <v>1.2789999999999999</v>
      </c>
      <c r="DN539">
        <v>1.7000000000000001E-2</v>
      </c>
      <c r="DO539">
        <v>400</v>
      </c>
      <c r="DP539">
        <v>24</v>
      </c>
      <c r="DQ539">
        <v>0.2</v>
      </c>
      <c r="DR539">
        <v>0.03</v>
      </c>
      <c r="DS539">
        <v>17.542266120327479</v>
      </c>
      <c r="DT539">
        <v>9.3518835378768337</v>
      </c>
      <c r="DU539">
        <v>0.69970299754284937</v>
      </c>
      <c r="DV539">
        <v>0</v>
      </c>
      <c r="DW539">
        <v>-58.269326829268287</v>
      </c>
      <c r="DX539">
        <v>-16.550213937282169</v>
      </c>
      <c r="DY539">
        <v>1.637632610459735</v>
      </c>
      <c r="DZ539">
        <v>0</v>
      </c>
      <c r="EA539">
        <v>3.4771543902439022</v>
      </c>
      <c r="EB539">
        <v>-2.7735052264807211E-2</v>
      </c>
      <c r="EC539">
        <v>2.829132460995067E-3</v>
      </c>
      <c r="ED539">
        <v>1</v>
      </c>
      <c r="EE539">
        <v>1.9616760829808531</v>
      </c>
      <c r="EF539">
        <v>-5.0340367168134996E-3</v>
      </c>
      <c r="EG539">
        <v>8.9581363443229681E-4</v>
      </c>
      <c r="EH539">
        <v>1</v>
      </c>
      <c r="EI539">
        <v>0.14870416829159161</v>
      </c>
      <c r="EJ539">
        <v>-1.5755460596622779E-4</v>
      </c>
      <c r="EK539">
        <v>9.8973580089395589E-5</v>
      </c>
      <c r="EL539">
        <v>1</v>
      </c>
      <c r="EM539">
        <v>3</v>
      </c>
      <c r="EN539">
        <v>6</v>
      </c>
      <c r="EO539" t="s">
        <v>1198</v>
      </c>
      <c r="EP539">
        <v>2.9402499999999998</v>
      </c>
      <c r="EQ539">
        <v>2.8012999999999999</v>
      </c>
      <c r="ER539">
        <v>0.10961899999999999</v>
      </c>
      <c r="ES539">
        <v>0.118132</v>
      </c>
      <c r="ET539">
        <v>0.116711</v>
      </c>
      <c r="EU539">
        <v>0.106129</v>
      </c>
      <c r="EV539">
        <v>18203</v>
      </c>
      <c r="EW539">
        <v>18901.900000000001</v>
      </c>
      <c r="EX539">
        <v>23789.200000000001</v>
      </c>
      <c r="EY539">
        <v>24959.8</v>
      </c>
      <c r="EZ539">
        <v>33645.300000000003</v>
      </c>
      <c r="FA539">
        <v>35636.9</v>
      </c>
      <c r="FB539">
        <v>43393.4</v>
      </c>
      <c r="FC539">
        <v>46149.2</v>
      </c>
      <c r="FD539">
        <v>1.9358500000000001</v>
      </c>
      <c r="FE539">
        <v>1.77017</v>
      </c>
      <c r="FF539">
        <v>8.9470300000000003E-2</v>
      </c>
      <c r="FG539">
        <v>0</v>
      </c>
      <c r="FH539">
        <v>30.143000000000001</v>
      </c>
      <c r="FI539">
        <v>999.9</v>
      </c>
      <c r="FJ539">
        <v>41.8</v>
      </c>
      <c r="FK539">
        <v>41.7</v>
      </c>
      <c r="FL539">
        <v>34.333199999999998</v>
      </c>
      <c r="FM539">
        <v>63.104300000000002</v>
      </c>
      <c r="FN539">
        <v>26.021599999999999</v>
      </c>
      <c r="FO539">
        <v>1</v>
      </c>
      <c r="FP539">
        <v>0.61182899999999996</v>
      </c>
      <c r="FQ539">
        <v>2.5674899999999998</v>
      </c>
      <c r="FR539">
        <v>20.299399999999999</v>
      </c>
      <c r="FS539">
        <v>5.2102500000000003</v>
      </c>
      <c r="FT539">
        <v>11.908099999999999</v>
      </c>
      <c r="FU539">
        <v>5.0023999999999997</v>
      </c>
      <c r="FV539">
        <v>3.2902</v>
      </c>
      <c r="FW539">
        <v>9999</v>
      </c>
      <c r="FX539">
        <v>9999</v>
      </c>
      <c r="FY539">
        <v>9999</v>
      </c>
      <c r="FZ539">
        <v>999.9</v>
      </c>
      <c r="GA539">
        <v>1.8598300000000001</v>
      </c>
      <c r="GB539">
        <v>1.85486</v>
      </c>
      <c r="GC539">
        <v>1.8580099999999999</v>
      </c>
      <c r="GD539">
        <v>1.8565400000000001</v>
      </c>
      <c r="GE539">
        <v>1.8552</v>
      </c>
      <c r="GF539">
        <v>1.8547800000000001</v>
      </c>
      <c r="GG539">
        <v>1.85364</v>
      </c>
      <c r="GH539">
        <v>1.8566400000000001</v>
      </c>
      <c r="GI539">
        <v>0</v>
      </c>
      <c r="GJ539">
        <v>0</v>
      </c>
      <c r="GK539">
        <v>0</v>
      </c>
      <c r="GL539">
        <v>0</v>
      </c>
      <c r="GM539" t="s">
        <v>382</v>
      </c>
      <c r="GN539" t="s">
        <v>383</v>
      </c>
      <c r="GO539" t="s">
        <v>384</v>
      </c>
      <c r="GP539" t="s">
        <v>384</v>
      </c>
      <c r="GQ539" t="s">
        <v>384</v>
      </c>
      <c r="GR539" t="s">
        <v>384</v>
      </c>
      <c r="GS539">
        <v>0</v>
      </c>
      <c r="GT539">
        <v>100</v>
      </c>
      <c r="GU539">
        <v>100</v>
      </c>
      <c r="GV539">
        <v>1.5589999999999999</v>
      </c>
      <c r="GW539">
        <v>1.29E-2</v>
      </c>
      <c r="GX539">
        <v>0.27761382284396391</v>
      </c>
      <c r="GY539">
        <v>3.0239061252787889E-3</v>
      </c>
      <c r="GZ539">
        <v>-1.398580452151984E-6</v>
      </c>
      <c r="HA539">
        <v>2.8030378366047371E-10</v>
      </c>
      <c r="HB539">
        <v>-7.1345895132161177E-2</v>
      </c>
      <c r="HC539">
        <v>1.0309082032153079E-2</v>
      </c>
      <c r="HD539">
        <v>-3.6321104004466529E-4</v>
      </c>
      <c r="HE539">
        <v>3.6129943689190391E-6</v>
      </c>
      <c r="HF539">
        <v>0</v>
      </c>
      <c r="HG539">
        <v>2134</v>
      </c>
      <c r="HH539">
        <v>3</v>
      </c>
      <c r="HI539">
        <v>46</v>
      </c>
      <c r="HJ539">
        <v>6.7</v>
      </c>
      <c r="HK539">
        <v>6.7</v>
      </c>
      <c r="HL539">
        <v>1.49902</v>
      </c>
      <c r="HM539">
        <v>2.36084</v>
      </c>
      <c r="HN539">
        <v>1.4978</v>
      </c>
      <c r="HO539">
        <v>2.3010299999999999</v>
      </c>
      <c r="HP539">
        <v>1.5478499999999999</v>
      </c>
      <c r="HQ539">
        <v>2.36938</v>
      </c>
      <c r="HR539">
        <v>43.59</v>
      </c>
      <c r="HS539">
        <v>15.340400000000001</v>
      </c>
      <c r="HT539">
        <v>18</v>
      </c>
      <c r="HU539">
        <v>503.17500000000001</v>
      </c>
      <c r="HV539">
        <v>459.49</v>
      </c>
      <c r="HW539">
        <v>26.6371</v>
      </c>
      <c r="HX539">
        <v>34.555599999999998</v>
      </c>
      <c r="HY539">
        <v>29.999500000000001</v>
      </c>
      <c r="HZ539">
        <v>34.457999999999998</v>
      </c>
      <c r="IA539">
        <v>34.56</v>
      </c>
      <c r="IB539">
        <v>30.006399999999999</v>
      </c>
      <c r="IC539">
        <v>28.625599999999999</v>
      </c>
      <c r="ID539">
        <v>0</v>
      </c>
      <c r="IE539">
        <v>26.645</v>
      </c>
      <c r="IF539">
        <v>643.04899999999998</v>
      </c>
      <c r="IG539">
        <v>23.902999999999999</v>
      </c>
      <c r="IH539">
        <v>100.327</v>
      </c>
      <c r="II539">
        <v>100.01</v>
      </c>
      <c r="IJ539" t="s">
        <v>2639</v>
      </c>
    </row>
    <row r="540" spans="1:244" x14ac:dyDescent="0.2">
      <c r="A540">
        <v>524</v>
      </c>
      <c r="B540">
        <v>1659809807.0999999</v>
      </c>
      <c r="C540">
        <v>13665.599999904631</v>
      </c>
      <c r="D540" t="s">
        <v>1439</v>
      </c>
      <c r="E540" t="s">
        <v>1440</v>
      </c>
      <c r="F540">
        <v>1</v>
      </c>
      <c r="G540" t="s">
        <v>373</v>
      </c>
      <c r="H540" t="s">
        <v>374</v>
      </c>
      <c r="I540" t="s">
        <v>375</v>
      </c>
      <c r="J540" t="s">
        <v>376</v>
      </c>
      <c r="K540" t="s">
        <v>377</v>
      </c>
      <c r="L540" t="s">
        <v>1192</v>
      </c>
      <c r="M540" t="s">
        <v>378</v>
      </c>
      <c r="N540">
        <v>1659809799.0999999</v>
      </c>
      <c r="O540">
        <f t="shared" si="272"/>
        <v>2.9773210288159746E-3</v>
      </c>
      <c r="P540">
        <f t="shared" si="273"/>
        <v>2.9773210288159744</v>
      </c>
      <c r="Q540">
        <f t="shared" si="274"/>
        <v>19.054423382031558</v>
      </c>
      <c r="R540">
        <f t="shared" si="275"/>
        <v>514.95218750000004</v>
      </c>
      <c r="S540">
        <f t="shared" si="276"/>
        <v>291.53830104671522</v>
      </c>
      <c r="T540">
        <f t="shared" si="277"/>
        <v>28.830193589737174</v>
      </c>
      <c r="U540">
        <f t="shared" si="278"/>
        <v>50.923570597006155</v>
      </c>
      <c r="V540">
        <f t="shared" si="279"/>
        <v>0.14857693372571495</v>
      </c>
      <c r="W540">
        <f t="shared" si="280"/>
        <v>2.908102447016641</v>
      </c>
      <c r="X540">
        <f t="shared" si="281"/>
        <v>0.14448501807166803</v>
      </c>
      <c r="Y540">
        <f t="shared" si="282"/>
        <v>9.0661391953413453E-2</v>
      </c>
      <c r="Z540">
        <f t="shared" si="283"/>
        <v>321.51703368749997</v>
      </c>
      <c r="AA540">
        <f t="shared" si="284"/>
        <v>32.102491495919637</v>
      </c>
      <c r="AB540">
        <f t="shared" si="285"/>
        <v>31.595675</v>
      </c>
      <c r="AC540">
        <f t="shared" si="286"/>
        <v>4.6668878200972017</v>
      </c>
      <c r="AD540">
        <f t="shared" si="287"/>
        <v>60.042649312100785</v>
      </c>
      <c r="AE540">
        <f t="shared" si="288"/>
        <v>2.7050745129829386</v>
      </c>
      <c r="AF540">
        <f t="shared" si="289"/>
        <v>4.5052550877993447</v>
      </c>
      <c r="AG540">
        <f t="shared" si="290"/>
        <v>1.9618133071142632</v>
      </c>
      <c r="AH540">
        <f t="shared" si="291"/>
        <v>-131.29985737078448</v>
      </c>
      <c r="AI540">
        <f t="shared" si="292"/>
        <v>-97.125233161926644</v>
      </c>
      <c r="AJ540">
        <f t="shared" si="293"/>
        <v>-7.5210700954723535</v>
      </c>
      <c r="AK540">
        <f t="shared" si="294"/>
        <v>85.570873059316511</v>
      </c>
      <c r="AL540">
        <f t="shared" si="295"/>
        <v>47.856753480463318</v>
      </c>
      <c r="AM540">
        <f t="shared" si="296"/>
        <v>2.9788846840860184</v>
      </c>
      <c r="AN540">
        <f t="shared" si="297"/>
        <v>19.054423382031558</v>
      </c>
      <c r="AO540">
        <v>615.46619203785588</v>
      </c>
      <c r="AP540">
        <v>566.59549696969691</v>
      </c>
      <c r="AQ540">
        <v>4.9638827714972651</v>
      </c>
      <c r="AR540">
        <v>65.640967639493695</v>
      </c>
      <c r="AS540">
        <f t="shared" si="298"/>
        <v>2.9773210288159744</v>
      </c>
      <c r="AT540">
        <v>23.880597134013438</v>
      </c>
      <c r="AU540">
        <v>27.3546175824176</v>
      </c>
      <c r="AV540">
        <v>-4.0286820086979704E-6</v>
      </c>
      <c r="AW540">
        <v>85.652691204129724</v>
      </c>
      <c r="AX540">
        <v>0</v>
      </c>
      <c r="AY540">
        <v>0</v>
      </c>
      <c r="AZ540">
        <f t="shared" si="299"/>
        <v>1</v>
      </c>
      <c r="BA540">
        <f t="shared" si="300"/>
        <v>0</v>
      </c>
      <c r="BB540">
        <f t="shared" si="301"/>
        <v>51550.276654096611</v>
      </c>
      <c r="BC540">
        <f t="shared" si="302"/>
        <v>2000.0062499999999</v>
      </c>
      <c r="BD540">
        <f t="shared" si="303"/>
        <v>1681.20526875</v>
      </c>
      <c r="BE540">
        <f t="shared" si="304"/>
        <v>0.84060000749997654</v>
      </c>
      <c r="BF540">
        <f t="shared" si="305"/>
        <v>0.16075801447495477</v>
      </c>
      <c r="BG540">
        <v>6</v>
      </c>
      <c r="BH540">
        <v>0.5</v>
      </c>
      <c r="BI540" t="s">
        <v>379</v>
      </c>
      <c r="BJ540">
        <v>2</v>
      </c>
      <c r="BK540" t="b">
        <v>1</v>
      </c>
      <c r="BL540">
        <v>1659809799.0999999</v>
      </c>
      <c r="BM540">
        <v>514.95218750000004</v>
      </c>
      <c r="BN540">
        <v>574.20299999999997</v>
      </c>
      <c r="BO540">
        <v>27.35440625</v>
      </c>
      <c r="BP540">
        <v>23.878587499999998</v>
      </c>
      <c r="BQ540">
        <v>513.453125</v>
      </c>
      <c r="BR540">
        <v>27.34155625</v>
      </c>
      <c r="BS540">
        <v>500.15249999999997</v>
      </c>
      <c r="BT540">
        <v>98.78974375</v>
      </c>
      <c r="BU540">
        <v>0.100156775</v>
      </c>
      <c r="BV540">
        <v>30.97618125</v>
      </c>
      <c r="BW540">
        <v>31.595675</v>
      </c>
      <c r="BX540">
        <v>999.9</v>
      </c>
      <c r="BY540">
        <v>0</v>
      </c>
      <c r="BZ540">
        <v>0</v>
      </c>
      <c r="CA540">
        <v>9999.2612499999996</v>
      </c>
      <c r="CB540">
        <v>0</v>
      </c>
      <c r="CC540">
        <v>213.6650625</v>
      </c>
      <c r="CD540">
        <v>-59.25085</v>
      </c>
      <c r="CE540">
        <v>529.43450000000007</v>
      </c>
      <c r="CF540">
        <v>588.24950000000001</v>
      </c>
      <c r="CG540">
        <v>3.4758156250000001</v>
      </c>
      <c r="CH540">
        <v>574.20299999999997</v>
      </c>
      <c r="CI540">
        <v>23.878587499999998</v>
      </c>
      <c r="CJ540">
        <v>2.7023350000000002</v>
      </c>
      <c r="CK540">
        <v>2.358959375</v>
      </c>
      <c r="CL540">
        <v>22.299331250000002</v>
      </c>
      <c r="CM540">
        <v>20.084756250000002</v>
      </c>
      <c r="CN540">
        <v>2000.0062499999999</v>
      </c>
      <c r="CO540">
        <v>0.97999918750000004</v>
      </c>
      <c r="CP540">
        <v>2.0000918749999999E-2</v>
      </c>
      <c r="CQ540">
        <v>0</v>
      </c>
      <c r="CR540">
        <v>2.5141249999999999</v>
      </c>
      <c r="CS540">
        <v>0</v>
      </c>
      <c r="CT540">
        <v>19674.7</v>
      </c>
      <c r="CU540">
        <v>17412.381249999999</v>
      </c>
      <c r="CV540">
        <v>43.898249999999997</v>
      </c>
      <c r="CW540">
        <v>45.061999999999998</v>
      </c>
      <c r="CX540">
        <v>43.936999999999998</v>
      </c>
      <c r="CY540">
        <v>43.367125000000001</v>
      </c>
      <c r="CZ540">
        <v>43.811999999999998</v>
      </c>
      <c r="DA540">
        <v>1960.005625</v>
      </c>
      <c r="DB540">
        <v>40.000624999999999</v>
      </c>
      <c r="DC540">
        <v>0</v>
      </c>
      <c r="DD540">
        <v>1659809806.5</v>
      </c>
      <c r="DE540">
        <v>0</v>
      </c>
      <c r="DF540">
        <v>1659809405.0999999</v>
      </c>
      <c r="DG540" t="s">
        <v>1197</v>
      </c>
      <c r="DH540">
        <v>1659809402.5999999</v>
      </c>
      <c r="DI540">
        <v>1659809405.0999999</v>
      </c>
      <c r="DJ540">
        <v>17</v>
      </c>
      <c r="DK540">
        <v>-0.01</v>
      </c>
      <c r="DL540">
        <v>-1E-3</v>
      </c>
      <c r="DM540">
        <v>1.2789999999999999</v>
      </c>
      <c r="DN540">
        <v>1.7000000000000001E-2</v>
      </c>
      <c r="DO540">
        <v>400</v>
      </c>
      <c r="DP540">
        <v>24</v>
      </c>
      <c r="DQ540">
        <v>0.2</v>
      </c>
      <c r="DR540">
        <v>0.03</v>
      </c>
      <c r="DS540">
        <v>17.542266120327479</v>
      </c>
      <c r="DT540">
        <v>9.3518835378768337</v>
      </c>
      <c r="DU540">
        <v>0.69970299754284937</v>
      </c>
      <c r="DV540">
        <v>0</v>
      </c>
      <c r="DW540">
        <v>-58.269326829268287</v>
      </c>
      <c r="DX540">
        <v>-16.550213937282169</v>
      </c>
      <c r="DY540">
        <v>1.637632610459735</v>
      </c>
      <c r="DZ540">
        <v>0</v>
      </c>
      <c r="EA540">
        <v>3.4771543902439022</v>
      </c>
      <c r="EB540">
        <v>-2.7735052264807211E-2</v>
      </c>
      <c r="EC540">
        <v>2.829132460995067E-3</v>
      </c>
      <c r="ED540">
        <v>1</v>
      </c>
      <c r="EE540">
        <v>1.9616760829808531</v>
      </c>
      <c r="EF540">
        <v>-5.0340367168134996E-3</v>
      </c>
      <c r="EG540">
        <v>8.9581363443229681E-4</v>
      </c>
      <c r="EH540">
        <v>1</v>
      </c>
      <c r="EI540">
        <v>0.14870416829159161</v>
      </c>
      <c r="EJ540">
        <v>-1.5755460596622779E-4</v>
      </c>
      <c r="EK540">
        <v>9.8973580089395589E-5</v>
      </c>
      <c r="EL540">
        <v>1</v>
      </c>
      <c r="EM540">
        <v>3</v>
      </c>
      <c r="EN540">
        <v>6</v>
      </c>
      <c r="EO540" t="s">
        <v>1198</v>
      </c>
      <c r="EP540">
        <v>2.94035</v>
      </c>
      <c r="EQ540">
        <v>2.8010899999999999</v>
      </c>
      <c r="ER540">
        <v>0.11031000000000001</v>
      </c>
      <c r="ES540">
        <v>0.118821</v>
      </c>
      <c r="ET540">
        <v>0.116717</v>
      </c>
      <c r="EU540">
        <v>0.106127</v>
      </c>
      <c r="EV540">
        <v>18189.099999999999</v>
      </c>
      <c r="EW540">
        <v>18887.3</v>
      </c>
      <c r="EX540">
        <v>23789.599999999999</v>
      </c>
      <c r="EY540">
        <v>24960</v>
      </c>
      <c r="EZ540">
        <v>33645.5</v>
      </c>
      <c r="FA540">
        <v>35637.300000000003</v>
      </c>
      <c r="FB540">
        <v>43394</v>
      </c>
      <c r="FC540">
        <v>46149.5</v>
      </c>
      <c r="FD540">
        <v>1.93607</v>
      </c>
      <c r="FE540">
        <v>1.77013</v>
      </c>
      <c r="FF540">
        <v>8.9444200000000001E-2</v>
      </c>
      <c r="FG540">
        <v>0</v>
      </c>
      <c r="FH540">
        <v>30.142499999999998</v>
      </c>
      <c r="FI540">
        <v>999.9</v>
      </c>
      <c r="FJ540">
        <v>41.8</v>
      </c>
      <c r="FK540">
        <v>41.7</v>
      </c>
      <c r="FL540">
        <v>34.330800000000004</v>
      </c>
      <c r="FM540">
        <v>63.484299999999998</v>
      </c>
      <c r="FN540">
        <v>25.881399999999999</v>
      </c>
      <c r="FO540">
        <v>1</v>
      </c>
      <c r="FP540">
        <v>0.61165099999999994</v>
      </c>
      <c r="FQ540">
        <v>2.56209</v>
      </c>
      <c r="FR540">
        <v>20.299499999999998</v>
      </c>
      <c r="FS540">
        <v>5.2100999999999997</v>
      </c>
      <c r="FT540">
        <v>11.908099999999999</v>
      </c>
      <c r="FU540">
        <v>5.0023999999999997</v>
      </c>
      <c r="FV540">
        <v>3.29013</v>
      </c>
      <c r="FW540">
        <v>9999</v>
      </c>
      <c r="FX540">
        <v>9999</v>
      </c>
      <c r="FY540">
        <v>9999</v>
      </c>
      <c r="FZ540">
        <v>999.9</v>
      </c>
      <c r="GA540">
        <v>1.8598300000000001</v>
      </c>
      <c r="GB540">
        <v>1.85486</v>
      </c>
      <c r="GC540">
        <v>1.8580000000000001</v>
      </c>
      <c r="GD540">
        <v>1.8565400000000001</v>
      </c>
      <c r="GE540">
        <v>1.8552</v>
      </c>
      <c r="GF540">
        <v>1.85477</v>
      </c>
      <c r="GG540">
        <v>1.85364</v>
      </c>
      <c r="GH540">
        <v>1.8566400000000001</v>
      </c>
      <c r="GI540">
        <v>0</v>
      </c>
      <c r="GJ540">
        <v>0</v>
      </c>
      <c r="GK540">
        <v>0</v>
      </c>
      <c r="GL540">
        <v>0</v>
      </c>
      <c r="GM540" t="s">
        <v>382</v>
      </c>
      <c r="GN540" t="s">
        <v>383</v>
      </c>
      <c r="GO540" t="s">
        <v>384</v>
      </c>
      <c r="GP540" t="s">
        <v>384</v>
      </c>
      <c r="GQ540" t="s">
        <v>384</v>
      </c>
      <c r="GR540" t="s">
        <v>384</v>
      </c>
      <c r="GS540">
        <v>0</v>
      </c>
      <c r="GT540">
        <v>100</v>
      </c>
      <c r="GU540">
        <v>100</v>
      </c>
      <c r="GV540">
        <v>1.5669999999999999</v>
      </c>
      <c r="GW540">
        <v>1.2800000000000001E-2</v>
      </c>
      <c r="GX540">
        <v>0.27761382284396391</v>
      </c>
      <c r="GY540">
        <v>3.0239061252787889E-3</v>
      </c>
      <c r="GZ540">
        <v>-1.398580452151984E-6</v>
      </c>
      <c r="HA540">
        <v>2.8030378366047371E-10</v>
      </c>
      <c r="HB540">
        <v>-7.1345895132161177E-2</v>
      </c>
      <c r="HC540">
        <v>1.0309082032153079E-2</v>
      </c>
      <c r="HD540">
        <v>-3.6321104004466529E-4</v>
      </c>
      <c r="HE540">
        <v>3.6129943689190391E-6</v>
      </c>
      <c r="HF540">
        <v>0</v>
      </c>
      <c r="HG540">
        <v>2134</v>
      </c>
      <c r="HH540">
        <v>3</v>
      </c>
      <c r="HI540">
        <v>46</v>
      </c>
      <c r="HJ540">
        <v>6.7</v>
      </c>
      <c r="HK540">
        <v>6.7</v>
      </c>
      <c r="HL540">
        <v>1.5051300000000001</v>
      </c>
      <c r="HM540">
        <v>2.3645</v>
      </c>
      <c r="HN540">
        <v>1.4978</v>
      </c>
      <c r="HO540">
        <v>2.3010299999999999</v>
      </c>
      <c r="HP540">
        <v>1.5478499999999999</v>
      </c>
      <c r="HQ540">
        <v>2.2595200000000002</v>
      </c>
      <c r="HR540">
        <v>43.59</v>
      </c>
      <c r="HS540">
        <v>15.3491</v>
      </c>
      <c r="HT540">
        <v>18</v>
      </c>
      <c r="HU540">
        <v>503.30399999999997</v>
      </c>
      <c r="HV540">
        <v>459.44900000000001</v>
      </c>
      <c r="HW540">
        <v>26.6404</v>
      </c>
      <c r="HX540">
        <v>34.554400000000001</v>
      </c>
      <c r="HY540">
        <v>29.999400000000001</v>
      </c>
      <c r="HZ540">
        <v>34.456600000000002</v>
      </c>
      <c r="IA540">
        <v>34.558500000000002</v>
      </c>
      <c r="IB540">
        <v>30.141300000000001</v>
      </c>
      <c r="IC540">
        <v>28.625599999999999</v>
      </c>
      <c r="ID540">
        <v>0</v>
      </c>
      <c r="IE540">
        <v>26.645</v>
      </c>
      <c r="IF540">
        <v>653.09299999999996</v>
      </c>
      <c r="IG540">
        <v>23.902999999999999</v>
      </c>
      <c r="IH540">
        <v>100.32899999999999</v>
      </c>
      <c r="II540">
        <v>100.011</v>
      </c>
      <c r="IJ540" t="s">
        <v>2639</v>
      </c>
    </row>
    <row r="541" spans="1:244" x14ac:dyDescent="0.2">
      <c r="A541">
        <v>525</v>
      </c>
      <c r="B541">
        <v>1659809808.0999999</v>
      </c>
      <c r="C541">
        <v>13666.599999904631</v>
      </c>
      <c r="D541" t="s">
        <v>1441</v>
      </c>
      <c r="E541" t="s">
        <v>1442</v>
      </c>
      <c r="F541">
        <v>1</v>
      </c>
      <c r="G541" t="s">
        <v>373</v>
      </c>
      <c r="H541" t="s">
        <v>374</v>
      </c>
      <c r="I541" t="s">
        <v>375</v>
      </c>
      <c r="J541" t="s">
        <v>376</v>
      </c>
      <c r="K541" t="s">
        <v>377</v>
      </c>
      <c r="L541" t="s">
        <v>1192</v>
      </c>
      <c r="M541" t="s">
        <v>378</v>
      </c>
      <c r="N541">
        <v>1659809800.599999</v>
      </c>
      <c r="O541">
        <f t="shared" si="272"/>
        <v>2.9786252060161863E-3</v>
      </c>
      <c r="P541">
        <f t="shared" si="273"/>
        <v>2.9786252060161864</v>
      </c>
      <c r="Q541">
        <f t="shared" si="274"/>
        <v>19.210883547261123</v>
      </c>
      <c r="R541">
        <f t="shared" si="275"/>
        <v>522.15593333333334</v>
      </c>
      <c r="S541">
        <f t="shared" si="276"/>
        <v>296.91654342410891</v>
      </c>
      <c r="T541">
        <f t="shared" si="277"/>
        <v>29.362028342300874</v>
      </c>
      <c r="U541">
        <f t="shared" si="278"/>
        <v>51.635914714710417</v>
      </c>
      <c r="V541">
        <f t="shared" si="279"/>
        <v>0.1486535893465592</v>
      </c>
      <c r="W541">
        <f t="shared" si="280"/>
        <v>2.907714095290256</v>
      </c>
      <c r="X541">
        <f t="shared" si="281"/>
        <v>0.14455698214064919</v>
      </c>
      <c r="Y541">
        <f t="shared" si="282"/>
        <v>9.0706774325338912E-2</v>
      </c>
      <c r="Z541">
        <f t="shared" si="283"/>
        <v>321.5183793999999</v>
      </c>
      <c r="AA541">
        <f t="shared" si="284"/>
        <v>32.102297268598143</v>
      </c>
      <c r="AB541">
        <f t="shared" si="285"/>
        <v>31.595179999999999</v>
      </c>
      <c r="AC541">
        <f t="shared" si="286"/>
        <v>4.6667566799766202</v>
      </c>
      <c r="AD541">
        <f t="shared" si="287"/>
        <v>60.042352048088702</v>
      </c>
      <c r="AE541">
        <f t="shared" si="288"/>
        <v>2.7050609276521489</v>
      </c>
      <c r="AF541">
        <f t="shared" si="289"/>
        <v>4.5052547666447689</v>
      </c>
      <c r="AG541">
        <f t="shared" si="290"/>
        <v>1.9616957523244714</v>
      </c>
      <c r="AH541">
        <f t="shared" si="291"/>
        <v>-131.35737158531381</v>
      </c>
      <c r="AI541">
        <f t="shared" si="292"/>
        <v>-97.034862346973426</v>
      </c>
      <c r="AJ541">
        <f t="shared" si="293"/>
        <v>-7.5150572424168471</v>
      </c>
      <c r="AK541">
        <f t="shared" si="294"/>
        <v>85.611088225295816</v>
      </c>
      <c r="AL541">
        <f t="shared" si="295"/>
        <v>48.152317206436152</v>
      </c>
      <c r="AM541">
        <f t="shared" si="296"/>
        <v>2.9786121317884184</v>
      </c>
      <c r="AN541">
        <f t="shared" si="297"/>
        <v>19.210883547261123</v>
      </c>
      <c r="AO541">
        <v>620.64791766385872</v>
      </c>
      <c r="AP541">
        <v>571.56881212121186</v>
      </c>
      <c r="AQ541">
        <v>4.9670310337357257</v>
      </c>
      <c r="AR541">
        <v>65.640967639493695</v>
      </c>
      <c r="AS541">
        <f t="shared" si="298"/>
        <v>2.9786252060161864</v>
      </c>
      <c r="AT541">
        <v>23.880346547052842</v>
      </c>
      <c r="AU541">
        <v>27.355969230769251</v>
      </c>
      <c r="AV541">
        <v>-1.695440617941973E-5</v>
      </c>
      <c r="AW541">
        <v>85.652691204129724</v>
      </c>
      <c r="AX541">
        <v>0</v>
      </c>
      <c r="AY541">
        <v>0</v>
      </c>
      <c r="AZ541">
        <f t="shared" si="299"/>
        <v>1</v>
      </c>
      <c r="BA541">
        <f t="shared" si="300"/>
        <v>0</v>
      </c>
      <c r="BB541">
        <f t="shared" si="301"/>
        <v>51539.286928608548</v>
      </c>
      <c r="BC541">
        <f t="shared" si="302"/>
        <v>2000.014666666666</v>
      </c>
      <c r="BD541">
        <f t="shared" si="303"/>
        <v>1681.2123399999994</v>
      </c>
      <c r="BE541">
        <f t="shared" si="304"/>
        <v>0.84060000559995884</v>
      </c>
      <c r="BF541">
        <f t="shared" si="305"/>
        <v>0.16075801080792074</v>
      </c>
      <c r="BG541">
        <v>6</v>
      </c>
      <c r="BH541">
        <v>0.5</v>
      </c>
      <c r="BI541" t="s">
        <v>379</v>
      </c>
      <c r="BJ541">
        <v>2</v>
      </c>
      <c r="BK541" t="b">
        <v>1</v>
      </c>
      <c r="BL541">
        <v>1659809800.599999</v>
      </c>
      <c r="BM541">
        <v>522.15593333333334</v>
      </c>
      <c r="BN541">
        <v>581.7868666666667</v>
      </c>
      <c r="BO541">
        <v>27.35428666666667</v>
      </c>
      <c r="BP541">
        <v>23.87878666666667</v>
      </c>
      <c r="BQ541">
        <v>520.64380000000006</v>
      </c>
      <c r="BR541">
        <v>27.341439999999999</v>
      </c>
      <c r="BS541">
        <v>500.15266666666668</v>
      </c>
      <c r="BT541">
        <v>98.789713333333339</v>
      </c>
      <c r="BU541">
        <v>0.10012285999999999</v>
      </c>
      <c r="BV541">
        <v>30.976179999999999</v>
      </c>
      <c r="BW541">
        <v>31.595179999999999</v>
      </c>
      <c r="BX541">
        <v>999.89999999999986</v>
      </c>
      <c r="BY541">
        <v>0</v>
      </c>
      <c r="BZ541">
        <v>0</v>
      </c>
      <c r="CA541">
        <v>9997.0419999999995</v>
      </c>
      <c r="CB541">
        <v>0</v>
      </c>
      <c r="CC541">
        <v>213.7379333333333</v>
      </c>
      <c r="CD541">
        <v>-59.630973333333337</v>
      </c>
      <c r="CE541">
        <v>536.84079999999994</v>
      </c>
      <c r="CF541">
        <v>596.01900000000001</v>
      </c>
      <c r="CG541">
        <v>3.4754953333333329</v>
      </c>
      <c r="CH541">
        <v>581.7868666666667</v>
      </c>
      <c r="CI541">
        <v>23.87878666666667</v>
      </c>
      <c r="CJ541">
        <v>2.702322666666666</v>
      </c>
      <c r="CK541">
        <v>2.3589786666666659</v>
      </c>
      <c r="CL541">
        <v>22.29926</v>
      </c>
      <c r="CM541">
        <v>20.084886666666669</v>
      </c>
      <c r="CN541">
        <v>2000.014666666666</v>
      </c>
      <c r="CO541">
        <v>0.97999919999999985</v>
      </c>
      <c r="CP541">
        <v>2.0000906666666669E-2</v>
      </c>
      <c r="CQ541">
        <v>0</v>
      </c>
      <c r="CR541">
        <v>2.4296000000000002</v>
      </c>
      <c r="CS541">
        <v>0</v>
      </c>
      <c r="CT541">
        <v>19681.68</v>
      </c>
      <c r="CU541">
        <v>17412.453333333331</v>
      </c>
      <c r="CV541">
        <v>43.895666666666671</v>
      </c>
      <c r="CW541">
        <v>45.061999999999998</v>
      </c>
      <c r="CX541">
        <v>43.936999999999998</v>
      </c>
      <c r="CY541">
        <v>43.370800000000003</v>
      </c>
      <c r="CZ541">
        <v>43.811999999999998</v>
      </c>
      <c r="DA541">
        <v>1960.0139999999999</v>
      </c>
      <c r="DB541">
        <v>40.000666666666667</v>
      </c>
      <c r="DC541">
        <v>0</v>
      </c>
      <c r="DD541">
        <v>1659809807.0999999</v>
      </c>
      <c r="DE541">
        <v>0</v>
      </c>
      <c r="DF541">
        <v>1659809405.0999999</v>
      </c>
      <c r="DG541" t="s">
        <v>1197</v>
      </c>
      <c r="DH541">
        <v>1659809402.5999999</v>
      </c>
      <c r="DI541">
        <v>1659809405.0999999</v>
      </c>
      <c r="DJ541">
        <v>17</v>
      </c>
      <c r="DK541">
        <v>-0.01</v>
      </c>
      <c r="DL541">
        <v>-1E-3</v>
      </c>
      <c r="DM541">
        <v>1.2789999999999999</v>
      </c>
      <c r="DN541">
        <v>1.7000000000000001E-2</v>
      </c>
      <c r="DO541">
        <v>400</v>
      </c>
      <c r="DP541">
        <v>24</v>
      </c>
      <c r="DQ541">
        <v>0.2</v>
      </c>
      <c r="DR541">
        <v>0.03</v>
      </c>
      <c r="DS541">
        <v>17.866850444087358</v>
      </c>
      <c r="DT541">
        <v>9.0164256678602399</v>
      </c>
      <c r="DU541">
        <v>0.67319607885126098</v>
      </c>
      <c r="DV541">
        <v>0</v>
      </c>
      <c r="DW541">
        <v>-58.743757499999987</v>
      </c>
      <c r="DX541">
        <v>-15.870536960600241</v>
      </c>
      <c r="DY541">
        <v>1.533118147418441</v>
      </c>
      <c r="DZ541">
        <v>0</v>
      </c>
      <c r="EA541">
        <v>3.47655425</v>
      </c>
      <c r="EB541">
        <v>-2.153257035648273E-2</v>
      </c>
      <c r="EC541">
        <v>2.3450531843649041E-3</v>
      </c>
      <c r="ED541">
        <v>1</v>
      </c>
      <c r="EE541">
        <v>1.9618042061117771</v>
      </c>
      <c r="EF541">
        <v>-6.3087236643128933E-3</v>
      </c>
      <c r="EG541">
        <v>8.2391554835710337E-4</v>
      </c>
      <c r="EH541">
        <v>1</v>
      </c>
      <c r="EI541">
        <v>0.14866256517574339</v>
      </c>
      <c r="EJ541">
        <v>-2.4282660772224801E-5</v>
      </c>
      <c r="EK541">
        <v>8.5200173173347187E-5</v>
      </c>
      <c r="EL541">
        <v>1</v>
      </c>
      <c r="EM541">
        <v>3</v>
      </c>
      <c r="EN541">
        <v>6</v>
      </c>
      <c r="EO541" t="s">
        <v>1198</v>
      </c>
      <c r="EP541">
        <v>2.9403899999999998</v>
      </c>
      <c r="EQ541">
        <v>2.8009200000000001</v>
      </c>
      <c r="ER541">
        <v>0.111001</v>
      </c>
      <c r="ES541">
        <v>0.119501</v>
      </c>
      <c r="ET541">
        <v>0.116717</v>
      </c>
      <c r="EU541">
        <v>0.106124</v>
      </c>
      <c r="EV541">
        <v>18175</v>
      </c>
      <c r="EW541">
        <v>18872.7</v>
      </c>
      <c r="EX541">
        <v>23789.599999999999</v>
      </c>
      <c r="EY541">
        <v>24960.1</v>
      </c>
      <c r="EZ541">
        <v>33645.5</v>
      </c>
      <c r="FA541">
        <v>35637.4</v>
      </c>
      <c r="FB541">
        <v>43394</v>
      </c>
      <c r="FC541">
        <v>46149.5</v>
      </c>
      <c r="FD541">
        <v>1.9361299999999999</v>
      </c>
      <c r="FE541">
        <v>1.7702199999999999</v>
      </c>
      <c r="FF541">
        <v>8.9432999999999999E-2</v>
      </c>
      <c r="FG541">
        <v>0</v>
      </c>
      <c r="FH541">
        <v>30.1417</v>
      </c>
      <c r="FI541">
        <v>999.9</v>
      </c>
      <c r="FJ541">
        <v>41.8</v>
      </c>
      <c r="FK541">
        <v>41.6</v>
      </c>
      <c r="FL541">
        <v>34.149700000000003</v>
      </c>
      <c r="FM541">
        <v>63.6843</v>
      </c>
      <c r="FN541">
        <v>26.342099999999999</v>
      </c>
      <c r="FO541">
        <v>1</v>
      </c>
      <c r="FP541">
        <v>0.61147899999999999</v>
      </c>
      <c r="FQ541">
        <v>2.5719599999999998</v>
      </c>
      <c r="FR541">
        <v>20.299299999999999</v>
      </c>
      <c r="FS541">
        <v>5.2103999999999999</v>
      </c>
      <c r="FT541">
        <v>11.908099999999999</v>
      </c>
      <c r="FU541">
        <v>5.0024499999999996</v>
      </c>
      <c r="FV541">
        <v>3.2902</v>
      </c>
      <c r="FW541">
        <v>9999</v>
      </c>
      <c r="FX541">
        <v>9999</v>
      </c>
      <c r="FY541">
        <v>9999</v>
      </c>
      <c r="FZ541">
        <v>999.9</v>
      </c>
      <c r="GA541">
        <v>1.85982</v>
      </c>
      <c r="GB541">
        <v>1.85486</v>
      </c>
      <c r="GC541">
        <v>1.85798</v>
      </c>
      <c r="GD541">
        <v>1.85653</v>
      </c>
      <c r="GE541">
        <v>1.8552</v>
      </c>
      <c r="GF541">
        <v>1.85477</v>
      </c>
      <c r="GG541">
        <v>1.85364</v>
      </c>
      <c r="GH541">
        <v>1.85663</v>
      </c>
      <c r="GI541">
        <v>0</v>
      </c>
      <c r="GJ541">
        <v>0</v>
      </c>
      <c r="GK541">
        <v>0</v>
      </c>
      <c r="GL541">
        <v>0</v>
      </c>
      <c r="GM541" t="s">
        <v>382</v>
      </c>
      <c r="GN541" t="s">
        <v>383</v>
      </c>
      <c r="GO541" t="s">
        <v>384</v>
      </c>
      <c r="GP541" t="s">
        <v>384</v>
      </c>
      <c r="GQ541" t="s">
        <v>384</v>
      </c>
      <c r="GR541" t="s">
        <v>384</v>
      </c>
      <c r="GS541">
        <v>0</v>
      </c>
      <c r="GT541">
        <v>100</v>
      </c>
      <c r="GU541">
        <v>100</v>
      </c>
      <c r="GV541">
        <v>1.5760000000000001</v>
      </c>
      <c r="GW541">
        <v>1.29E-2</v>
      </c>
      <c r="GX541">
        <v>0.27761382284396391</v>
      </c>
      <c r="GY541">
        <v>3.0239061252787889E-3</v>
      </c>
      <c r="GZ541">
        <v>-1.398580452151984E-6</v>
      </c>
      <c r="HA541">
        <v>2.8030378366047371E-10</v>
      </c>
      <c r="HB541">
        <v>-7.1345895132161177E-2</v>
      </c>
      <c r="HC541">
        <v>1.0309082032153079E-2</v>
      </c>
      <c r="HD541">
        <v>-3.6321104004466529E-4</v>
      </c>
      <c r="HE541">
        <v>3.6129943689190391E-6</v>
      </c>
      <c r="HF541">
        <v>0</v>
      </c>
      <c r="HG541">
        <v>2134</v>
      </c>
      <c r="HH541">
        <v>3</v>
      </c>
      <c r="HI541">
        <v>46</v>
      </c>
      <c r="HJ541">
        <v>6.8</v>
      </c>
      <c r="HK541">
        <v>6.7</v>
      </c>
      <c r="HL541">
        <v>1.5173300000000001</v>
      </c>
      <c r="HM541">
        <v>2.34375</v>
      </c>
      <c r="HN541">
        <v>1.4978</v>
      </c>
      <c r="HO541">
        <v>2.3010299999999999</v>
      </c>
      <c r="HP541">
        <v>1.5478499999999999</v>
      </c>
      <c r="HQ541">
        <v>2.4121100000000002</v>
      </c>
      <c r="HR541">
        <v>43.59</v>
      </c>
      <c r="HS541">
        <v>15.3491</v>
      </c>
      <c r="HT541">
        <v>18</v>
      </c>
      <c r="HU541">
        <v>503.32299999999998</v>
      </c>
      <c r="HV541">
        <v>459.50099999999998</v>
      </c>
      <c r="HW541">
        <v>26.644300000000001</v>
      </c>
      <c r="HX541">
        <v>34.5533</v>
      </c>
      <c r="HY541">
        <v>29.999400000000001</v>
      </c>
      <c r="HZ541">
        <v>34.454900000000002</v>
      </c>
      <c r="IA541">
        <v>34.556800000000003</v>
      </c>
      <c r="IB541">
        <v>30.396799999999999</v>
      </c>
      <c r="IC541">
        <v>28.625599999999999</v>
      </c>
      <c r="ID541">
        <v>0</v>
      </c>
      <c r="IE541">
        <v>26.660299999999999</v>
      </c>
      <c r="IF541">
        <v>653.09299999999996</v>
      </c>
      <c r="IG541">
        <v>23.902999999999999</v>
      </c>
      <c r="IH541">
        <v>100.32899999999999</v>
      </c>
      <c r="II541">
        <v>100.011</v>
      </c>
      <c r="IJ541" t="s">
        <v>2639</v>
      </c>
    </row>
    <row r="542" spans="1:244" x14ac:dyDescent="0.2">
      <c r="A542">
        <v>526</v>
      </c>
      <c r="B542">
        <v>1659809809.0999999</v>
      </c>
      <c r="C542">
        <v>13667.599999904631</v>
      </c>
      <c r="D542" t="s">
        <v>1443</v>
      </c>
      <c r="E542" t="s">
        <v>1444</v>
      </c>
      <c r="F542">
        <v>1</v>
      </c>
      <c r="G542" t="s">
        <v>373</v>
      </c>
      <c r="H542" t="s">
        <v>374</v>
      </c>
      <c r="I542" t="s">
        <v>375</v>
      </c>
      <c r="J542" t="s">
        <v>376</v>
      </c>
      <c r="K542" t="s">
        <v>377</v>
      </c>
      <c r="L542" t="s">
        <v>1192</v>
      </c>
      <c r="M542" t="s">
        <v>378</v>
      </c>
      <c r="N542">
        <v>1659809801.0999999</v>
      </c>
      <c r="O542">
        <f t="shared" si="272"/>
        <v>2.9793551893002789E-3</v>
      </c>
      <c r="P542">
        <f t="shared" si="273"/>
        <v>2.979355189300279</v>
      </c>
      <c r="Q542">
        <f t="shared" si="274"/>
        <v>19.386061468361774</v>
      </c>
      <c r="R542">
        <f t="shared" si="275"/>
        <v>524.56812500000001</v>
      </c>
      <c r="S542">
        <f t="shared" si="276"/>
        <v>297.40531606331461</v>
      </c>
      <c r="T542">
        <f t="shared" si="277"/>
        <v>29.410375533579614</v>
      </c>
      <c r="U542">
        <f t="shared" si="278"/>
        <v>51.874478080651798</v>
      </c>
      <c r="V542">
        <f t="shared" si="279"/>
        <v>0.14869312765787038</v>
      </c>
      <c r="W542">
        <f t="shared" si="280"/>
        <v>2.907597305650055</v>
      </c>
      <c r="X542">
        <f t="shared" si="281"/>
        <v>0.14459421356561358</v>
      </c>
      <c r="Y542">
        <f t="shared" si="282"/>
        <v>9.0730243138769373E-2</v>
      </c>
      <c r="Z542">
        <f t="shared" si="283"/>
        <v>321.51833043749997</v>
      </c>
      <c r="AA542">
        <f t="shared" si="284"/>
        <v>32.102468067368441</v>
      </c>
      <c r="AB542">
        <f t="shared" si="285"/>
        <v>31.5951375</v>
      </c>
      <c r="AC542">
        <f t="shared" si="286"/>
        <v>4.666745420620896</v>
      </c>
      <c r="AD542">
        <f t="shared" si="287"/>
        <v>60.041530729179939</v>
      </c>
      <c r="AE542">
        <f t="shared" si="288"/>
        <v>2.7050732890210996</v>
      </c>
      <c r="AF542">
        <f t="shared" si="289"/>
        <v>4.5053369828668357</v>
      </c>
      <c r="AG542">
        <f t="shared" si="290"/>
        <v>1.9616721315997965</v>
      </c>
      <c r="AH542">
        <f t="shared" si="291"/>
        <v>-131.3895638481423</v>
      </c>
      <c r="AI542">
        <f t="shared" si="292"/>
        <v>-96.974141433321066</v>
      </c>
      <c r="AJ542">
        <f t="shared" si="293"/>
        <v>-7.510666524943737</v>
      </c>
      <c r="AK542">
        <f t="shared" si="294"/>
        <v>85.643958631092843</v>
      </c>
      <c r="AL542">
        <f t="shared" si="295"/>
        <v>48.235495365269557</v>
      </c>
      <c r="AM542">
        <f t="shared" si="296"/>
        <v>2.9787685391293635</v>
      </c>
      <c r="AN542">
        <f t="shared" si="297"/>
        <v>19.386061468361774</v>
      </c>
      <c r="AO542">
        <v>625.8118306111179</v>
      </c>
      <c r="AP542">
        <v>576.52810909090908</v>
      </c>
      <c r="AQ542">
        <v>4.9649713780167808</v>
      </c>
      <c r="AR542">
        <v>65.640967639493695</v>
      </c>
      <c r="AS542">
        <f t="shared" si="298"/>
        <v>2.979355189300279</v>
      </c>
      <c r="AT542">
        <v>23.880143373928771</v>
      </c>
      <c r="AU542">
        <v>27.356548351648371</v>
      </c>
      <c r="AV542">
        <v>-7.9426188914896122E-6</v>
      </c>
      <c r="AW542">
        <v>85.652691204129724</v>
      </c>
      <c r="AX542">
        <v>0</v>
      </c>
      <c r="AY542">
        <v>0</v>
      </c>
      <c r="AZ542">
        <f t="shared" si="299"/>
        <v>1</v>
      </c>
      <c r="BA542">
        <f t="shared" si="300"/>
        <v>0</v>
      </c>
      <c r="BB542">
        <f t="shared" si="301"/>
        <v>51535.929340699826</v>
      </c>
      <c r="BC542">
        <f t="shared" si="302"/>
        <v>2000.014375</v>
      </c>
      <c r="BD542">
        <f t="shared" si="303"/>
        <v>1681.2120937499999</v>
      </c>
      <c r="BE542">
        <f t="shared" si="304"/>
        <v>0.84060000506246357</v>
      </c>
      <c r="BF542">
        <f t="shared" si="305"/>
        <v>0.16075800977055477</v>
      </c>
      <c r="BG542">
        <v>6</v>
      </c>
      <c r="BH542">
        <v>0.5</v>
      </c>
      <c r="BI542" t="s">
        <v>379</v>
      </c>
      <c r="BJ542">
        <v>2</v>
      </c>
      <c r="BK542" t="b">
        <v>1</v>
      </c>
      <c r="BL542">
        <v>1659809801.0999999</v>
      </c>
      <c r="BM542">
        <v>524.56812500000001</v>
      </c>
      <c r="BN542">
        <v>584.30743749999988</v>
      </c>
      <c r="BO542">
        <v>27.354399999999998</v>
      </c>
      <c r="BP542">
        <v>23.878724999999999</v>
      </c>
      <c r="BQ542">
        <v>523.05174999999997</v>
      </c>
      <c r="BR542">
        <v>27.34155625</v>
      </c>
      <c r="BS542">
        <v>500.15368749999999</v>
      </c>
      <c r="BT542">
        <v>98.789774999999992</v>
      </c>
      <c r="BU542">
        <v>0.10010337499999999</v>
      </c>
      <c r="BV542">
        <v>30.976500000000001</v>
      </c>
      <c r="BW542">
        <v>31.5951375</v>
      </c>
      <c r="BX542">
        <v>999.9</v>
      </c>
      <c r="BY542">
        <v>0</v>
      </c>
      <c r="BZ542">
        <v>0</v>
      </c>
      <c r="CA542">
        <v>9996.3675000000003</v>
      </c>
      <c r="CB542">
        <v>0</v>
      </c>
      <c r="CC542">
        <v>213.8153125</v>
      </c>
      <c r="CD542">
        <v>-59.739337499999998</v>
      </c>
      <c r="CE542">
        <v>539.320875</v>
      </c>
      <c r="CF542">
        <v>598.60118749999992</v>
      </c>
      <c r="CG542">
        <v>3.4756743750000001</v>
      </c>
      <c r="CH542">
        <v>584.30743749999988</v>
      </c>
      <c r="CI542">
        <v>23.878724999999999</v>
      </c>
      <c r="CJ542">
        <v>2.7023356249999999</v>
      </c>
      <c r="CK542">
        <v>2.358973750000001</v>
      </c>
      <c r="CL542">
        <v>22.2993375</v>
      </c>
      <c r="CM542">
        <v>20.084856250000001</v>
      </c>
      <c r="CN542">
        <v>2000.014375</v>
      </c>
      <c r="CO542">
        <v>0.97999918750000004</v>
      </c>
      <c r="CP542">
        <v>2.0000918749999999E-2</v>
      </c>
      <c r="CQ542">
        <v>0</v>
      </c>
      <c r="CR542">
        <v>2.3667500000000001</v>
      </c>
      <c r="CS542">
        <v>0</v>
      </c>
      <c r="CT542">
        <v>19685.131249999999</v>
      </c>
      <c r="CU542">
        <v>17412.45</v>
      </c>
      <c r="CV542">
        <v>43.898249999999997</v>
      </c>
      <c r="CW542">
        <v>45.061999999999998</v>
      </c>
      <c r="CX542">
        <v>43.936999999999998</v>
      </c>
      <c r="CY542">
        <v>43.371062500000001</v>
      </c>
      <c r="CZ542">
        <v>43.811999999999998</v>
      </c>
      <c r="DA542">
        <v>1960.0137500000001</v>
      </c>
      <c r="DB542">
        <v>40.000624999999999</v>
      </c>
      <c r="DC542">
        <v>0</v>
      </c>
      <c r="DD542">
        <v>1659809808.9000001</v>
      </c>
      <c r="DE542">
        <v>0</v>
      </c>
      <c r="DF542">
        <v>1659809405.0999999</v>
      </c>
      <c r="DG542" t="s">
        <v>1197</v>
      </c>
      <c r="DH542">
        <v>1659809402.5999999</v>
      </c>
      <c r="DI542">
        <v>1659809405.0999999</v>
      </c>
      <c r="DJ542">
        <v>17</v>
      </c>
      <c r="DK542">
        <v>-0.01</v>
      </c>
      <c r="DL542">
        <v>-1E-3</v>
      </c>
      <c r="DM542">
        <v>1.2789999999999999</v>
      </c>
      <c r="DN542">
        <v>1.7000000000000001E-2</v>
      </c>
      <c r="DO542">
        <v>400</v>
      </c>
      <c r="DP542">
        <v>24</v>
      </c>
      <c r="DQ542">
        <v>0.2</v>
      </c>
      <c r="DR542">
        <v>0.03</v>
      </c>
      <c r="DS542">
        <v>18.139248610393999</v>
      </c>
      <c r="DT542">
        <v>9.1035958967087502</v>
      </c>
      <c r="DU542">
        <v>0.65788772031096832</v>
      </c>
      <c r="DV542">
        <v>0</v>
      </c>
      <c r="DW542">
        <v>-59.062168292682927</v>
      </c>
      <c r="DX542">
        <v>-15.314303832752749</v>
      </c>
      <c r="DY542">
        <v>1.5169279960143811</v>
      </c>
      <c r="DZ542">
        <v>0</v>
      </c>
      <c r="EA542">
        <v>3.476455609756099</v>
      </c>
      <c r="EB542">
        <v>-1.422878048781108E-2</v>
      </c>
      <c r="EC542">
        <v>2.1481836329514431E-3</v>
      </c>
      <c r="ED542">
        <v>1</v>
      </c>
      <c r="EE542">
        <v>1.9616567604681041</v>
      </c>
      <c r="EF542">
        <v>-3.922039409932538E-3</v>
      </c>
      <c r="EG542">
        <v>7.2858471276509565E-4</v>
      </c>
      <c r="EH542">
        <v>1</v>
      </c>
      <c r="EI542">
        <v>0.14866518881346041</v>
      </c>
      <c r="EJ542">
        <v>-9.3341906514642458E-5</v>
      </c>
      <c r="EK542">
        <v>8.4673722905328867E-5</v>
      </c>
      <c r="EL542">
        <v>1</v>
      </c>
      <c r="EM542">
        <v>3</v>
      </c>
      <c r="EN542">
        <v>6</v>
      </c>
      <c r="EO542" t="s">
        <v>1198</v>
      </c>
      <c r="EP542">
        <v>2.9403199999999998</v>
      </c>
      <c r="EQ542">
        <v>2.8008700000000002</v>
      </c>
      <c r="ER542">
        <v>0.111688</v>
      </c>
      <c r="ES542">
        <v>0.120174</v>
      </c>
      <c r="ET542">
        <v>0.116719</v>
      </c>
      <c r="EU542">
        <v>0.106125</v>
      </c>
      <c r="EV542">
        <v>18160.8</v>
      </c>
      <c r="EW542">
        <v>18858.3</v>
      </c>
      <c r="EX542">
        <v>23789.4</v>
      </c>
      <c r="EY542">
        <v>24960</v>
      </c>
      <c r="EZ542">
        <v>33645.199999999997</v>
      </c>
      <c r="FA542">
        <v>35637.4</v>
      </c>
      <c r="FB542">
        <v>43393.599999999999</v>
      </c>
      <c r="FC542">
        <v>46149.4</v>
      </c>
      <c r="FD542">
        <v>1.9359500000000001</v>
      </c>
      <c r="FE542">
        <v>1.77033</v>
      </c>
      <c r="FF542">
        <v>8.9436799999999997E-2</v>
      </c>
      <c r="FG542">
        <v>0</v>
      </c>
      <c r="FH542">
        <v>30.141100000000002</v>
      </c>
      <c r="FI542">
        <v>999.9</v>
      </c>
      <c r="FJ542">
        <v>41.8</v>
      </c>
      <c r="FK542">
        <v>41.6</v>
      </c>
      <c r="FL542">
        <v>34.152200000000001</v>
      </c>
      <c r="FM542">
        <v>63.584299999999999</v>
      </c>
      <c r="FN542">
        <v>26.3462</v>
      </c>
      <c r="FO542">
        <v>1</v>
      </c>
      <c r="FP542">
        <v>0.61133099999999996</v>
      </c>
      <c r="FQ542">
        <v>2.56724</v>
      </c>
      <c r="FR542">
        <v>20.299399999999999</v>
      </c>
      <c r="FS542">
        <v>5.2105499999999996</v>
      </c>
      <c r="FT542">
        <v>11.908099999999999</v>
      </c>
      <c r="FU542">
        <v>5.00265</v>
      </c>
      <c r="FV542">
        <v>3.2902300000000002</v>
      </c>
      <c r="FW542">
        <v>9999</v>
      </c>
      <c r="FX542">
        <v>9999</v>
      </c>
      <c r="FY542">
        <v>9999</v>
      </c>
      <c r="FZ542">
        <v>999.9</v>
      </c>
      <c r="GA542">
        <v>1.85982</v>
      </c>
      <c r="GB542">
        <v>1.85486</v>
      </c>
      <c r="GC542">
        <v>1.85799</v>
      </c>
      <c r="GD542">
        <v>1.85653</v>
      </c>
      <c r="GE542">
        <v>1.8551899999999999</v>
      </c>
      <c r="GF542">
        <v>1.85477</v>
      </c>
      <c r="GG542">
        <v>1.85364</v>
      </c>
      <c r="GH542">
        <v>1.8566400000000001</v>
      </c>
      <c r="GI542">
        <v>0</v>
      </c>
      <c r="GJ542">
        <v>0</v>
      </c>
      <c r="GK542">
        <v>0</v>
      </c>
      <c r="GL542">
        <v>0</v>
      </c>
      <c r="GM542" t="s">
        <v>382</v>
      </c>
      <c r="GN542" t="s">
        <v>383</v>
      </c>
      <c r="GO542" t="s">
        <v>384</v>
      </c>
      <c r="GP542" t="s">
        <v>384</v>
      </c>
      <c r="GQ542" t="s">
        <v>384</v>
      </c>
      <c r="GR542" t="s">
        <v>384</v>
      </c>
      <c r="GS542">
        <v>0</v>
      </c>
      <c r="GT542">
        <v>100</v>
      </c>
      <c r="GU542">
        <v>100</v>
      </c>
      <c r="GV542">
        <v>1.5840000000000001</v>
      </c>
      <c r="GW542">
        <v>1.2800000000000001E-2</v>
      </c>
      <c r="GX542">
        <v>0.27761382284396391</v>
      </c>
      <c r="GY542">
        <v>3.0239061252787889E-3</v>
      </c>
      <c r="GZ542">
        <v>-1.398580452151984E-6</v>
      </c>
      <c r="HA542">
        <v>2.8030378366047371E-10</v>
      </c>
      <c r="HB542">
        <v>-7.1345895132161177E-2</v>
      </c>
      <c r="HC542">
        <v>1.0309082032153079E-2</v>
      </c>
      <c r="HD542">
        <v>-3.6321104004466529E-4</v>
      </c>
      <c r="HE542">
        <v>3.6129943689190391E-6</v>
      </c>
      <c r="HF542">
        <v>0</v>
      </c>
      <c r="HG542">
        <v>2134</v>
      </c>
      <c r="HH542">
        <v>3</v>
      </c>
      <c r="HI542">
        <v>46</v>
      </c>
      <c r="HJ542">
        <v>6.8</v>
      </c>
      <c r="HK542">
        <v>6.7</v>
      </c>
      <c r="HL542">
        <v>1.5246599999999999</v>
      </c>
      <c r="HM542">
        <v>2.35229</v>
      </c>
      <c r="HN542">
        <v>1.4978</v>
      </c>
      <c r="HO542">
        <v>2.3010299999999999</v>
      </c>
      <c r="HP542">
        <v>1.5478499999999999</v>
      </c>
      <c r="HQ542">
        <v>2.4645999999999999</v>
      </c>
      <c r="HR542">
        <v>43.59</v>
      </c>
      <c r="HS542">
        <v>15.375400000000001</v>
      </c>
      <c r="HT542">
        <v>18</v>
      </c>
      <c r="HU542">
        <v>503.20499999999998</v>
      </c>
      <c r="HV542">
        <v>459.55500000000001</v>
      </c>
      <c r="HW542">
        <v>26.647099999999998</v>
      </c>
      <c r="HX542">
        <v>34.552</v>
      </c>
      <c r="HY542">
        <v>29.999400000000001</v>
      </c>
      <c r="HZ542">
        <v>34.453499999999998</v>
      </c>
      <c r="IA542">
        <v>34.555399999999999</v>
      </c>
      <c r="IB542">
        <v>30.533999999999999</v>
      </c>
      <c r="IC542">
        <v>28.625599999999999</v>
      </c>
      <c r="ID542">
        <v>0</v>
      </c>
      <c r="IE542">
        <v>26.660299999999999</v>
      </c>
      <c r="IF542">
        <v>663.13599999999997</v>
      </c>
      <c r="IG542">
        <v>23.902999999999999</v>
      </c>
      <c r="IH542">
        <v>100.328</v>
      </c>
      <c r="II542">
        <v>100.011</v>
      </c>
      <c r="IJ542" t="s">
        <v>2639</v>
      </c>
    </row>
    <row r="543" spans="1:244" x14ac:dyDescent="0.2">
      <c r="A543">
        <v>527</v>
      </c>
      <c r="B543">
        <v>1659809810.0999999</v>
      </c>
      <c r="C543">
        <v>13668.599999904631</v>
      </c>
      <c r="D543" t="s">
        <v>1445</v>
      </c>
      <c r="E543" t="s">
        <v>1446</v>
      </c>
      <c r="F543">
        <v>1</v>
      </c>
      <c r="G543" t="s">
        <v>373</v>
      </c>
      <c r="H543" t="s">
        <v>374</v>
      </c>
      <c r="I543" t="s">
        <v>375</v>
      </c>
      <c r="J543" t="s">
        <v>376</v>
      </c>
      <c r="K543" t="s">
        <v>377</v>
      </c>
      <c r="L543" t="s">
        <v>1192</v>
      </c>
      <c r="M543" t="s">
        <v>378</v>
      </c>
      <c r="N543">
        <v>1659809802.599999</v>
      </c>
      <c r="O543">
        <f t="shared" si="272"/>
        <v>2.9800049609983613E-3</v>
      </c>
      <c r="P543">
        <f t="shared" si="273"/>
        <v>2.9800049609983614</v>
      </c>
      <c r="Q543">
        <f t="shared" si="274"/>
        <v>19.493735799092551</v>
      </c>
      <c r="R543">
        <f t="shared" si="275"/>
        <v>531.79053333333331</v>
      </c>
      <c r="S543">
        <f t="shared" si="276"/>
        <v>303.29479112964191</v>
      </c>
      <c r="T543">
        <f t="shared" si="277"/>
        <v>29.992804546348236</v>
      </c>
      <c r="U543">
        <f t="shared" si="278"/>
        <v>52.588735422914823</v>
      </c>
      <c r="V543">
        <f t="shared" si="279"/>
        <v>0.14874211442245924</v>
      </c>
      <c r="W543">
        <f t="shared" si="280"/>
        <v>2.906841910150205</v>
      </c>
      <c r="X543">
        <f t="shared" si="281"/>
        <v>0.14463950502065859</v>
      </c>
      <c r="Y543">
        <f t="shared" si="282"/>
        <v>9.075886843214806E-2</v>
      </c>
      <c r="Z543">
        <f t="shared" si="283"/>
        <v>321.51944339999994</v>
      </c>
      <c r="AA543">
        <f t="shared" si="284"/>
        <v>32.10294291977003</v>
      </c>
      <c r="AB543">
        <f t="shared" si="285"/>
        <v>31.594493333333329</v>
      </c>
      <c r="AC543">
        <f t="shared" si="286"/>
        <v>4.6665747670078197</v>
      </c>
      <c r="AD543">
        <f t="shared" si="287"/>
        <v>60.040563143484327</v>
      </c>
      <c r="AE543">
        <f t="shared" si="288"/>
        <v>2.7050862588551703</v>
      </c>
      <c r="AF543">
        <f t="shared" si="289"/>
        <v>4.505431190561259</v>
      </c>
      <c r="AG543">
        <f t="shared" si="290"/>
        <v>1.9614885081526494</v>
      </c>
      <c r="AH543">
        <f t="shared" si="291"/>
        <v>-131.41821878002773</v>
      </c>
      <c r="AI543">
        <f t="shared" si="292"/>
        <v>-96.790536101629144</v>
      </c>
      <c r="AJ543">
        <f t="shared" si="293"/>
        <v>-7.4983840600311922</v>
      </c>
      <c r="AK543">
        <f t="shared" si="294"/>
        <v>85.812304458311885</v>
      </c>
      <c r="AL543">
        <f t="shared" si="295"/>
        <v>48.503728305086604</v>
      </c>
      <c r="AM543">
        <f t="shared" si="296"/>
        <v>2.9787630337563158</v>
      </c>
      <c r="AN543">
        <f t="shared" si="297"/>
        <v>19.493735799092551</v>
      </c>
      <c r="AO543">
        <v>630.9672625173049</v>
      </c>
      <c r="AP543">
        <v>581.51500606060597</v>
      </c>
      <c r="AQ543">
        <v>4.9719643322333162</v>
      </c>
      <c r="AR543">
        <v>65.640967639493695</v>
      </c>
      <c r="AS543">
        <f t="shared" si="298"/>
        <v>2.9800049609983614</v>
      </c>
      <c r="AT543">
        <v>23.880054463178571</v>
      </c>
      <c r="AU543">
        <v>27.35707802197803</v>
      </c>
      <c r="AV543">
        <v>1.6397795238581379E-5</v>
      </c>
      <c r="AW543">
        <v>85.652691204129724</v>
      </c>
      <c r="AX543">
        <v>0</v>
      </c>
      <c r="AY543">
        <v>0</v>
      </c>
      <c r="AZ543">
        <f t="shared" si="299"/>
        <v>1</v>
      </c>
      <c r="BA543">
        <f t="shared" si="300"/>
        <v>0</v>
      </c>
      <c r="BB543">
        <f t="shared" si="301"/>
        <v>51514.496279224288</v>
      </c>
      <c r="BC543">
        <f t="shared" si="302"/>
        <v>2000.0213333333329</v>
      </c>
      <c r="BD543">
        <f t="shared" si="303"/>
        <v>1681.2179399999995</v>
      </c>
      <c r="BE543">
        <f t="shared" si="304"/>
        <v>0.84060000359996156</v>
      </c>
      <c r="BF543">
        <f t="shared" si="305"/>
        <v>0.16075800694792589</v>
      </c>
      <c r="BG543">
        <v>6</v>
      </c>
      <c r="BH543">
        <v>0.5</v>
      </c>
      <c r="BI543" t="s">
        <v>379</v>
      </c>
      <c r="BJ543">
        <v>2</v>
      </c>
      <c r="BK543" t="b">
        <v>1</v>
      </c>
      <c r="BL543">
        <v>1659809802.599999</v>
      </c>
      <c r="BM543">
        <v>531.79053333333331</v>
      </c>
      <c r="BN543">
        <v>591.87786666666659</v>
      </c>
      <c r="BO543">
        <v>27.35451333333333</v>
      </c>
      <c r="BP543">
        <v>23.878820000000001</v>
      </c>
      <c r="BQ543">
        <v>530.26133333333337</v>
      </c>
      <c r="BR543">
        <v>27.34167333333334</v>
      </c>
      <c r="BS543">
        <v>500.15006666666659</v>
      </c>
      <c r="BT543">
        <v>98.789846666666662</v>
      </c>
      <c r="BU543">
        <v>0.10009613333333341</v>
      </c>
      <c r="BV543">
        <v>30.976866666666659</v>
      </c>
      <c r="BW543">
        <v>31.594493333333329</v>
      </c>
      <c r="BX543">
        <v>999.89999999999986</v>
      </c>
      <c r="BY543">
        <v>0</v>
      </c>
      <c r="BZ543">
        <v>0</v>
      </c>
      <c r="CA543">
        <v>9992.0386666666673</v>
      </c>
      <c r="CB543">
        <v>0</v>
      </c>
      <c r="CC543">
        <v>213.95920000000001</v>
      </c>
      <c r="CD543">
        <v>-60.087273333333343</v>
      </c>
      <c r="CE543">
        <v>546.74646666666661</v>
      </c>
      <c r="CF543">
        <v>606.35680000000002</v>
      </c>
      <c r="CG543">
        <v>3.4757013333333329</v>
      </c>
      <c r="CH543">
        <v>591.87786666666659</v>
      </c>
      <c r="CI543">
        <v>23.878820000000001</v>
      </c>
      <c r="CJ543">
        <v>2.7023493333333328</v>
      </c>
      <c r="CK543">
        <v>2.3589846666666672</v>
      </c>
      <c r="CL543">
        <v>22.299420000000001</v>
      </c>
      <c r="CM543">
        <v>20.084933333333339</v>
      </c>
      <c r="CN543">
        <v>2000.0213333333329</v>
      </c>
      <c r="CO543">
        <v>0.97999919999999985</v>
      </c>
      <c r="CP543">
        <v>2.0000906666666669E-2</v>
      </c>
      <c r="CQ543">
        <v>0</v>
      </c>
      <c r="CR543">
        <v>2.4550000000000001</v>
      </c>
      <c r="CS543">
        <v>0</v>
      </c>
      <c r="CT543">
        <v>19693.726666666669</v>
      </c>
      <c r="CU543">
        <v>17412.506666666661</v>
      </c>
      <c r="CV543">
        <v>43.895666666666671</v>
      </c>
      <c r="CW543">
        <v>45.061999999999998</v>
      </c>
      <c r="CX543">
        <v>43.936999999999998</v>
      </c>
      <c r="CY543">
        <v>43.370800000000003</v>
      </c>
      <c r="CZ543">
        <v>43.811999999999998</v>
      </c>
      <c r="DA543">
        <v>1960.0206666666661</v>
      </c>
      <c r="DB543">
        <v>40.000666666666667</v>
      </c>
      <c r="DC543">
        <v>0</v>
      </c>
      <c r="DD543">
        <v>1659809809.5</v>
      </c>
      <c r="DE543">
        <v>0</v>
      </c>
      <c r="DF543">
        <v>1659809405.0999999</v>
      </c>
      <c r="DG543" t="s">
        <v>1197</v>
      </c>
      <c r="DH543">
        <v>1659809402.5999999</v>
      </c>
      <c r="DI543">
        <v>1659809405.0999999</v>
      </c>
      <c r="DJ543">
        <v>17</v>
      </c>
      <c r="DK543">
        <v>-0.01</v>
      </c>
      <c r="DL543">
        <v>-1E-3</v>
      </c>
      <c r="DM543">
        <v>1.2789999999999999</v>
      </c>
      <c r="DN543">
        <v>1.7000000000000001E-2</v>
      </c>
      <c r="DO543">
        <v>400</v>
      </c>
      <c r="DP543">
        <v>24</v>
      </c>
      <c r="DQ543">
        <v>0.2</v>
      </c>
      <c r="DR543">
        <v>0.03</v>
      </c>
      <c r="DS543">
        <v>18.295311813375012</v>
      </c>
      <c r="DT543">
        <v>9.1976929176845577</v>
      </c>
      <c r="DU543">
        <v>0.66481478763301338</v>
      </c>
      <c r="DV543">
        <v>0</v>
      </c>
      <c r="DW543">
        <v>-59.313931707317067</v>
      </c>
      <c r="DX543">
        <v>-14.82535818815319</v>
      </c>
      <c r="DY543">
        <v>1.4688392682059921</v>
      </c>
      <c r="DZ543">
        <v>0</v>
      </c>
      <c r="EA543">
        <v>3.4764017073170739</v>
      </c>
      <c r="EB543">
        <v>-8.0021602787482878E-3</v>
      </c>
      <c r="EC543">
        <v>2.0662289232118479E-3</v>
      </c>
      <c r="ED543">
        <v>1</v>
      </c>
      <c r="EE543">
        <v>1.961526766830034</v>
      </c>
      <c r="EF543">
        <v>-1.661847306884241E-3</v>
      </c>
      <c r="EG543">
        <v>5.8850295362541623E-4</v>
      </c>
      <c r="EH543">
        <v>1</v>
      </c>
      <c r="EI543">
        <v>0.14867645179834729</v>
      </c>
      <c r="EJ543">
        <v>-1.4162558237912519E-4</v>
      </c>
      <c r="EK543">
        <v>8.2585326659967559E-5</v>
      </c>
      <c r="EL543">
        <v>1</v>
      </c>
      <c r="EM543">
        <v>3</v>
      </c>
      <c r="EN543">
        <v>6</v>
      </c>
      <c r="EO543" t="s">
        <v>1198</v>
      </c>
      <c r="EP543">
        <v>2.9402499999999998</v>
      </c>
      <c r="EQ543">
        <v>2.8009300000000001</v>
      </c>
      <c r="ER543">
        <v>0.112375</v>
      </c>
      <c r="ES543">
        <v>0.120846</v>
      </c>
      <c r="ET543">
        <v>0.11672100000000001</v>
      </c>
      <c r="EU543">
        <v>0.10612000000000001</v>
      </c>
      <c r="EV543">
        <v>18146.5</v>
      </c>
      <c r="EW543">
        <v>18843.7</v>
      </c>
      <c r="EX543">
        <v>23789.1</v>
      </c>
      <c r="EY543">
        <v>24959.8</v>
      </c>
      <c r="EZ543">
        <v>33644.699999999997</v>
      </c>
      <c r="FA543">
        <v>35637.300000000003</v>
      </c>
      <c r="FB543">
        <v>43393.1</v>
      </c>
      <c r="FC543">
        <v>46149.1</v>
      </c>
      <c r="FD543">
        <v>1.93605</v>
      </c>
      <c r="FE543">
        <v>1.7704800000000001</v>
      </c>
      <c r="FF543">
        <v>8.9522500000000005E-2</v>
      </c>
      <c r="FG543">
        <v>0</v>
      </c>
      <c r="FH543">
        <v>30.1404</v>
      </c>
      <c r="FI543">
        <v>999.9</v>
      </c>
      <c r="FJ543">
        <v>41.8</v>
      </c>
      <c r="FK543">
        <v>41.7</v>
      </c>
      <c r="FL543">
        <v>34.334600000000002</v>
      </c>
      <c r="FM543">
        <v>63.604300000000002</v>
      </c>
      <c r="FN543">
        <v>25.933499999999999</v>
      </c>
      <c r="FO543">
        <v>1</v>
      </c>
      <c r="FP543">
        <v>0.61118899999999998</v>
      </c>
      <c r="FQ543">
        <v>2.5594600000000001</v>
      </c>
      <c r="FR543">
        <v>20.299499999999998</v>
      </c>
      <c r="FS543">
        <v>5.2111499999999999</v>
      </c>
      <c r="FT543">
        <v>11.908099999999999</v>
      </c>
      <c r="FU543">
        <v>5.0027499999999998</v>
      </c>
      <c r="FV543">
        <v>3.29033</v>
      </c>
      <c r="FW543">
        <v>9999</v>
      </c>
      <c r="FX543">
        <v>9999</v>
      </c>
      <c r="FY543">
        <v>9999</v>
      </c>
      <c r="FZ543">
        <v>999.9</v>
      </c>
      <c r="GA543">
        <v>1.8598399999999999</v>
      </c>
      <c r="GB543">
        <v>1.85486</v>
      </c>
      <c r="GC543">
        <v>1.8580099999999999</v>
      </c>
      <c r="GD543">
        <v>1.85653</v>
      </c>
      <c r="GE543">
        <v>1.8551899999999999</v>
      </c>
      <c r="GF543">
        <v>1.8548</v>
      </c>
      <c r="GG543">
        <v>1.85365</v>
      </c>
      <c r="GH543">
        <v>1.8566400000000001</v>
      </c>
      <c r="GI543">
        <v>0</v>
      </c>
      <c r="GJ543">
        <v>0</v>
      </c>
      <c r="GK543">
        <v>0</v>
      </c>
      <c r="GL543">
        <v>0</v>
      </c>
      <c r="GM543" t="s">
        <v>382</v>
      </c>
      <c r="GN543" t="s">
        <v>383</v>
      </c>
      <c r="GO543" t="s">
        <v>384</v>
      </c>
      <c r="GP543" t="s">
        <v>384</v>
      </c>
      <c r="GQ543" t="s">
        <v>384</v>
      </c>
      <c r="GR543" t="s">
        <v>384</v>
      </c>
      <c r="GS543">
        <v>0</v>
      </c>
      <c r="GT543">
        <v>100</v>
      </c>
      <c r="GU543">
        <v>100</v>
      </c>
      <c r="GV543">
        <v>1.593</v>
      </c>
      <c r="GW543">
        <v>1.2800000000000001E-2</v>
      </c>
      <c r="GX543">
        <v>0.27761382284396391</v>
      </c>
      <c r="GY543">
        <v>3.0239061252787889E-3</v>
      </c>
      <c r="GZ543">
        <v>-1.398580452151984E-6</v>
      </c>
      <c r="HA543">
        <v>2.8030378366047371E-10</v>
      </c>
      <c r="HB543">
        <v>-7.1345895132161177E-2</v>
      </c>
      <c r="HC543">
        <v>1.0309082032153079E-2</v>
      </c>
      <c r="HD543">
        <v>-3.6321104004466529E-4</v>
      </c>
      <c r="HE543">
        <v>3.6129943689190391E-6</v>
      </c>
      <c r="HF543">
        <v>0</v>
      </c>
      <c r="HG543">
        <v>2134</v>
      </c>
      <c r="HH543">
        <v>3</v>
      </c>
      <c r="HI543">
        <v>46</v>
      </c>
      <c r="HJ543">
        <v>6.8</v>
      </c>
      <c r="HK543">
        <v>6.8</v>
      </c>
      <c r="HL543">
        <v>1.53809</v>
      </c>
      <c r="HM543">
        <v>2.3596200000000001</v>
      </c>
      <c r="HN543">
        <v>1.4978</v>
      </c>
      <c r="HO543">
        <v>2.3010299999999999</v>
      </c>
      <c r="HP543">
        <v>1.5478499999999999</v>
      </c>
      <c r="HQ543">
        <v>2.3815900000000001</v>
      </c>
      <c r="HR543">
        <v>43.59</v>
      </c>
      <c r="HS543">
        <v>15.3491</v>
      </c>
      <c r="HT543">
        <v>18</v>
      </c>
      <c r="HU543">
        <v>503.255</v>
      </c>
      <c r="HV543">
        <v>459.64400000000001</v>
      </c>
      <c r="HW543">
        <v>26.649899999999999</v>
      </c>
      <c r="HX543">
        <v>34.550899999999999</v>
      </c>
      <c r="HY543">
        <v>29.999400000000001</v>
      </c>
      <c r="HZ543">
        <v>34.451900000000002</v>
      </c>
      <c r="IA543">
        <v>34.554400000000001</v>
      </c>
      <c r="IB543">
        <v>30.790099999999999</v>
      </c>
      <c r="IC543">
        <v>28.625599999999999</v>
      </c>
      <c r="ID543">
        <v>0</v>
      </c>
      <c r="IE543">
        <v>26.660299999999999</v>
      </c>
      <c r="IF543">
        <v>663.13599999999997</v>
      </c>
      <c r="IG543">
        <v>23.902999999999999</v>
      </c>
      <c r="IH543">
        <v>100.327</v>
      </c>
      <c r="II543">
        <v>100.01</v>
      </c>
      <c r="IJ543" t="s">
        <v>2639</v>
      </c>
    </row>
    <row r="544" spans="1:244" x14ac:dyDescent="0.2">
      <c r="A544">
        <v>528</v>
      </c>
      <c r="B544">
        <v>1659809811.0999999</v>
      </c>
      <c r="C544">
        <v>13669.599999904631</v>
      </c>
      <c r="D544" t="s">
        <v>1447</v>
      </c>
      <c r="E544" t="s">
        <v>1448</v>
      </c>
      <c r="F544">
        <v>1</v>
      </c>
      <c r="G544" t="s">
        <v>373</v>
      </c>
      <c r="H544" t="s">
        <v>374</v>
      </c>
      <c r="I544" t="s">
        <v>375</v>
      </c>
      <c r="J544" t="s">
        <v>376</v>
      </c>
      <c r="K544" t="s">
        <v>377</v>
      </c>
      <c r="L544" t="s">
        <v>1192</v>
      </c>
      <c r="M544" t="s">
        <v>378</v>
      </c>
      <c r="N544">
        <v>1659809803.0999999</v>
      </c>
      <c r="O544">
        <f t="shared" si="272"/>
        <v>2.9813702532134304E-3</v>
      </c>
      <c r="P544">
        <f t="shared" si="273"/>
        <v>2.9813702532134303</v>
      </c>
      <c r="Q544">
        <f t="shared" si="274"/>
        <v>19.521683236919152</v>
      </c>
      <c r="R544">
        <f t="shared" si="275"/>
        <v>534.20875000000001</v>
      </c>
      <c r="S544">
        <f t="shared" si="276"/>
        <v>305.43200760048302</v>
      </c>
      <c r="T544">
        <f t="shared" si="277"/>
        <v>30.204146338903143</v>
      </c>
      <c r="U544">
        <f t="shared" si="278"/>
        <v>52.827859749486876</v>
      </c>
      <c r="V544">
        <f t="shared" si="279"/>
        <v>0.14881424686328704</v>
      </c>
      <c r="W544">
        <f t="shared" si="280"/>
        <v>2.9066894426985241</v>
      </c>
      <c r="X544">
        <f t="shared" si="281"/>
        <v>0.14470750752381234</v>
      </c>
      <c r="Y544">
        <f t="shared" si="282"/>
        <v>9.080172664444254E-2</v>
      </c>
      <c r="Z544">
        <f t="shared" si="283"/>
        <v>321.51952743749996</v>
      </c>
      <c r="AA544">
        <f t="shared" si="284"/>
        <v>32.102993381133402</v>
      </c>
      <c r="AB544">
        <f t="shared" si="285"/>
        <v>31.594462499999999</v>
      </c>
      <c r="AC544">
        <f t="shared" si="286"/>
        <v>4.6665665987305296</v>
      </c>
      <c r="AD544">
        <f t="shared" si="287"/>
        <v>60.039711442084368</v>
      </c>
      <c r="AE544">
        <f t="shared" si="288"/>
        <v>2.7051021994059781</v>
      </c>
      <c r="AF544">
        <f t="shared" si="289"/>
        <v>4.5055216529735986</v>
      </c>
      <c r="AG544">
        <f t="shared" si="290"/>
        <v>1.9614643993245515</v>
      </c>
      <c r="AH544">
        <f t="shared" si="291"/>
        <v>-131.47842816671229</v>
      </c>
      <c r="AI544">
        <f t="shared" si="292"/>
        <v>-96.725454193149659</v>
      </c>
      <c r="AJ544">
        <f t="shared" si="293"/>
        <v>-7.4937470636943457</v>
      </c>
      <c r="AK544">
        <f t="shared" si="294"/>
        <v>85.821898013943667</v>
      </c>
      <c r="AL544">
        <f t="shared" si="295"/>
        <v>48.581905445866958</v>
      </c>
      <c r="AM544">
        <f t="shared" si="296"/>
        <v>2.9790162936513891</v>
      </c>
      <c r="AN544">
        <f t="shared" si="297"/>
        <v>19.521683236919152</v>
      </c>
      <c r="AO544">
        <v>636.08910146968037</v>
      </c>
      <c r="AP544">
        <v>586.52588484848491</v>
      </c>
      <c r="AQ544">
        <v>4.9868802204019476</v>
      </c>
      <c r="AR544">
        <v>65.640967639493695</v>
      </c>
      <c r="AS544">
        <f t="shared" si="298"/>
        <v>2.9813702532134303</v>
      </c>
      <c r="AT544">
        <v>23.87884075439684</v>
      </c>
      <c r="AU544">
        <v>27.357346153846169</v>
      </c>
      <c r="AV544">
        <v>3.4634072488169798E-5</v>
      </c>
      <c r="AW544">
        <v>85.652691204129724</v>
      </c>
      <c r="AX544">
        <v>0</v>
      </c>
      <c r="AY544">
        <v>0</v>
      </c>
      <c r="AZ544">
        <f t="shared" si="299"/>
        <v>1</v>
      </c>
      <c r="BA544">
        <f t="shared" si="300"/>
        <v>0</v>
      </c>
      <c r="BB544">
        <f t="shared" si="301"/>
        <v>51510.122812923124</v>
      </c>
      <c r="BC544">
        <f t="shared" si="302"/>
        <v>2000.0218749999999</v>
      </c>
      <c r="BD544">
        <f t="shared" si="303"/>
        <v>1681.2183937499997</v>
      </c>
      <c r="BE544">
        <f t="shared" si="304"/>
        <v>0.84060000281246916</v>
      </c>
      <c r="BF544">
        <f t="shared" si="305"/>
        <v>0.16075800542806562</v>
      </c>
      <c r="BG544">
        <v>6</v>
      </c>
      <c r="BH544">
        <v>0.5</v>
      </c>
      <c r="BI544" t="s">
        <v>379</v>
      </c>
      <c r="BJ544">
        <v>2</v>
      </c>
      <c r="BK544" t="b">
        <v>1</v>
      </c>
      <c r="BL544">
        <v>1659809803.0999999</v>
      </c>
      <c r="BM544">
        <v>534.20875000000001</v>
      </c>
      <c r="BN544">
        <v>594.39887499999998</v>
      </c>
      <c r="BO544">
        <v>27.354681249999999</v>
      </c>
      <c r="BP544">
        <v>23.87868125</v>
      </c>
      <c r="BQ544">
        <v>532.67537500000003</v>
      </c>
      <c r="BR544">
        <v>27.341843749999999</v>
      </c>
      <c r="BS544">
        <v>500.14837499999999</v>
      </c>
      <c r="BT544">
        <v>98.789824999999993</v>
      </c>
      <c r="BU544">
        <v>0.1000935</v>
      </c>
      <c r="BV544">
        <v>30.977218749999999</v>
      </c>
      <c r="BW544">
        <v>31.594462499999999</v>
      </c>
      <c r="BX544">
        <v>999.9</v>
      </c>
      <c r="BY544">
        <v>0</v>
      </c>
      <c r="BZ544">
        <v>0</v>
      </c>
      <c r="CA544">
        <v>9991.1687500000007</v>
      </c>
      <c r="CB544">
        <v>0</v>
      </c>
      <c r="CC544">
        <v>214.0523125</v>
      </c>
      <c r="CD544">
        <v>-60.190012500000002</v>
      </c>
      <c r="CE544">
        <v>549.23281250000002</v>
      </c>
      <c r="CF544">
        <v>608.93937499999993</v>
      </c>
      <c r="CG544">
        <v>3.4760118750000002</v>
      </c>
      <c r="CH544">
        <v>594.39887499999998</v>
      </c>
      <c r="CI544">
        <v>23.87868125</v>
      </c>
      <c r="CJ544">
        <v>2.7023656250000001</v>
      </c>
      <c r="CK544">
        <v>2.358970625</v>
      </c>
      <c r="CL544">
        <v>22.299518750000001</v>
      </c>
      <c r="CM544">
        <v>20.084837499999999</v>
      </c>
      <c r="CN544">
        <v>2000.0218749999999</v>
      </c>
      <c r="CO544">
        <v>0.97999918750000004</v>
      </c>
      <c r="CP544">
        <v>2.0000918749999999E-2</v>
      </c>
      <c r="CQ544">
        <v>0</v>
      </c>
      <c r="CR544">
        <v>2.43025</v>
      </c>
      <c r="CS544">
        <v>0</v>
      </c>
      <c r="CT544">
        <v>19697.96875</v>
      </c>
      <c r="CU544">
        <v>17412.512500000001</v>
      </c>
      <c r="CV544">
        <v>43.894374999999997</v>
      </c>
      <c r="CW544">
        <v>45.061999999999998</v>
      </c>
      <c r="CX544">
        <v>43.936999999999998</v>
      </c>
      <c r="CY544">
        <v>43.371062500000001</v>
      </c>
      <c r="CZ544">
        <v>43.811999999999998</v>
      </c>
      <c r="DA544">
        <v>1960.02125</v>
      </c>
      <c r="DB544">
        <v>40.000624999999999</v>
      </c>
      <c r="DC544">
        <v>0</v>
      </c>
      <c r="DD544">
        <v>1659809810.7</v>
      </c>
      <c r="DE544">
        <v>0</v>
      </c>
      <c r="DF544">
        <v>1659809405.0999999</v>
      </c>
      <c r="DG544" t="s">
        <v>1197</v>
      </c>
      <c r="DH544">
        <v>1659809402.5999999</v>
      </c>
      <c r="DI544">
        <v>1659809405.0999999</v>
      </c>
      <c r="DJ544">
        <v>17</v>
      </c>
      <c r="DK544">
        <v>-0.01</v>
      </c>
      <c r="DL544">
        <v>-1E-3</v>
      </c>
      <c r="DM544">
        <v>1.2789999999999999</v>
      </c>
      <c r="DN544">
        <v>1.7000000000000001E-2</v>
      </c>
      <c r="DO544">
        <v>400</v>
      </c>
      <c r="DP544">
        <v>24</v>
      </c>
      <c r="DQ544">
        <v>0.2</v>
      </c>
      <c r="DR544">
        <v>0.03</v>
      </c>
      <c r="DS544">
        <v>18.295311813375012</v>
      </c>
      <c r="DT544">
        <v>9.1976929176845577</v>
      </c>
      <c r="DU544">
        <v>0.66481478763301338</v>
      </c>
      <c r="DV544">
        <v>0</v>
      </c>
      <c r="DW544">
        <v>-59.313931707317067</v>
      </c>
      <c r="DX544">
        <v>-14.82535818815319</v>
      </c>
      <c r="DY544">
        <v>1.4688392682059921</v>
      </c>
      <c r="DZ544">
        <v>0</v>
      </c>
      <c r="EA544">
        <v>3.4764017073170739</v>
      </c>
      <c r="EB544">
        <v>-8.0021602787482878E-3</v>
      </c>
      <c r="EC544">
        <v>2.0662289232118479E-3</v>
      </c>
      <c r="ED544">
        <v>1</v>
      </c>
      <c r="EE544">
        <v>1.961526766830034</v>
      </c>
      <c r="EF544">
        <v>-1.661847306884241E-3</v>
      </c>
      <c r="EG544">
        <v>5.8850295362541623E-4</v>
      </c>
      <c r="EH544">
        <v>1</v>
      </c>
      <c r="EI544">
        <v>0.14867645179834729</v>
      </c>
      <c r="EJ544">
        <v>-1.4162558237912519E-4</v>
      </c>
      <c r="EK544">
        <v>8.2585326659967559E-5</v>
      </c>
      <c r="EL544">
        <v>1</v>
      </c>
      <c r="EM544">
        <v>3</v>
      </c>
      <c r="EN544">
        <v>6</v>
      </c>
      <c r="EO544" t="s">
        <v>1198</v>
      </c>
      <c r="EP544">
        <v>2.94015</v>
      </c>
      <c r="EQ544">
        <v>2.8010899999999999</v>
      </c>
      <c r="ER544">
        <v>0.113062</v>
      </c>
      <c r="ES544">
        <v>0.121526</v>
      </c>
      <c r="ET544">
        <v>0.116719</v>
      </c>
      <c r="EU544">
        <v>0.106124</v>
      </c>
      <c r="EV544">
        <v>18132.400000000001</v>
      </c>
      <c r="EW544">
        <v>18829</v>
      </c>
      <c r="EX544">
        <v>23789</v>
      </c>
      <c r="EY544">
        <v>24959.7</v>
      </c>
      <c r="EZ544">
        <v>33644.699999999997</v>
      </c>
      <c r="FA544">
        <v>35637.1</v>
      </c>
      <c r="FB544">
        <v>43392.9</v>
      </c>
      <c r="FC544">
        <v>46149</v>
      </c>
      <c r="FD544">
        <v>1.9359500000000001</v>
      </c>
      <c r="FE544">
        <v>1.7706</v>
      </c>
      <c r="FF544">
        <v>8.9481500000000005E-2</v>
      </c>
      <c r="FG544">
        <v>0</v>
      </c>
      <c r="FH544">
        <v>30.139800000000001</v>
      </c>
      <c r="FI544">
        <v>999.9</v>
      </c>
      <c r="FJ544">
        <v>41.8</v>
      </c>
      <c r="FK544">
        <v>41.7</v>
      </c>
      <c r="FL544">
        <v>34.3292</v>
      </c>
      <c r="FM544">
        <v>63.504300000000001</v>
      </c>
      <c r="FN544">
        <v>25.989599999999999</v>
      </c>
      <c r="FO544">
        <v>1</v>
      </c>
      <c r="FP544">
        <v>0.61114100000000005</v>
      </c>
      <c r="FQ544">
        <v>2.5529700000000002</v>
      </c>
      <c r="FR544">
        <v>20.299499999999998</v>
      </c>
      <c r="FS544">
        <v>5.2111499999999999</v>
      </c>
      <c r="FT544">
        <v>11.908099999999999</v>
      </c>
      <c r="FU544">
        <v>5.0027499999999998</v>
      </c>
      <c r="FV544">
        <v>3.2902999999999998</v>
      </c>
      <c r="FW544">
        <v>9999</v>
      </c>
      <c r="FX544">
        <v>9999</v>
      </c>
      <c r="FY544">
        <v>9999</v>
      </c>
      <c r="FZ544">
        <v>999.9</v>
      </c>
      <c r="GA544">
        <v>1.85985</v>
      </c>
      <c r="GB544">
        <v>1.85486</v>
      </c>
      <c r="GC544">
        <v>1.8580099999999999</v>
      </c>
      <c r="GD544">
        <v>1.85653</v>
      </c>
      <c r="GE544">
        <v>1.8552</v>
      </c>
      <c r="GF544">
        <v>1.8548</v>
      </c>
      <c r="GG544">
        <v>1.8536600000000001</v>
      </c>
      <c r="GH544">
        <v>1.8566499999999999</v>
      </c>
      <c r="GI544">
        <v>0</v>
      </c>
      <c r="GJ544">
        <v>0</v>
      </c>
      <c r="GK544">
        <v>0</v>
      </c>
      <c r="GL544">
        <v>0</v>
      </c>
      <c r="GM544" t="s">
        <v>382</v>
      </c>
      <c r="GN544" t="s">
        <v>383</v>
      </c>
      <c r="GO544" t="s">
        <v>384</v>
      </c>
      <c r="GP544" t="s">
        <v>384</v>
      </c>
      <c r="GQ544" t="s">
        <v>384</v>
      </c>
      <c r="GR544" t="s">
        <v>384</v>
      </c>
      <c r="GS544">
        <v>0</v>
      </c>
      <c r="GT544">
        <v>100</v>
      </c>
      <c r="GU544">
        <v>100</v>
      </c>
      <c r="GV544">
        <v>1.601</v>
      </c>
      <c r="GW544">
        <v>1.2800000000000001E-2</v>
      </c>
      <c r="GX544">
        <v>0.27761382284396391</v>
      </c>
      <c r="GY544">
        <v>3.0239061252787889E-3</v>
      </c>
      <c r="GZ544">
        <v>-1.398580452151984E-6</v>
      </c>
      <c r="HA544">
        <v>2.8030378366047371E-10</v>
      </c>
      <c r="HB544">
        <v>-7.1345895132161177E-2</v>
      </c>
      <c r="HC544">
        <v>1.0309082032153079E-2</v>
      </c>
      <c r="HD544">
        <v>-3.6321104004466529E-4</v>
      </c>
      <c r="HE544">
        <v>3.6129943689190391E-6</v>
      </c>
      <c r="HF544">
        <v>0</v>
      </c>
      <c r="HG544">
        <v>2134</v>
      </c>
      <c r="HH544">
        <v>3</v>
      </c>
      <c r="HI544">
        <v>46</v>
      </c>
      <c r="HJ544">
        <v>6.8</v>
      </c>
      <c r="HK544">
        <v>6.8</v>
      </c>
      <c r="HL544">
        <v>1.54419</v>
      </c>
      <c r="HM544">
        <v>2.36084</v>
      </c>
      <c r="HN544">
        <v>1.4978</v>
      </c>
      <c r="HO544">
        <v>2.3010299999999999</v>
      </c>
      <c r="HP544">
        <v>1.5478499999999999</v>
      </c>
      <c r="HQ544">
        <v>2.2973599999999998</v>
      </c>
      <c r="HR544">
        <v>43.59</v>
      </c>
      <c r="HS544">
        <v>15.3491</v>
      </c>
      <c r="HT544">
        <v>18</v>
      </c>
      <c r="HU544">
        <v>503.18799999999999</v>
      </c>
      <c r="HV544">
        <v>459.71499999999997</v>
      </c>
      <c r="HW544">
        <v>26.652799999999999</v>
      </c>
      <c r="HX544">
        <v>34.549500000000002</v>
      </c>
      <c r="HY544">
        <v>29.999500000000001</v>
      </c>
      <c r="HZ544">
        <v>34.4512</v>
      </c>
      <c r="IA544">
        <v>34.553100000000001</v>
      </c>
      <c r="IB544">
        <v>30.920400000000001</v>
      </c>
      <c r="IC544">
        <v>28.625599999999999</v>
      </c>
      <c r="ID544">
        <v>0</v>
      </c>
      <c r="IE544">
        <v>26.660299999999999</v>
      </c>
      <c r="IF544">
        <v>673.18100000000004</v>
      </c>
      <c r="IG544">
        <v>23.902999999999999</v>
      </c>
      <c r="IH544">
        <v>100.32599999999999</v>
      </c>
      <c r="II544">
        <v>100.01</v>
      </c>
      <c r="IJ544" t="s">
        <v>2639</v>
      </c>
    </row>
    <row r="545" spans="1:244" x14ac:dyDescent="0.2">
      <c r="A545">
        <v>529</v>
      </c>
      <c r="B545">
        <v>1659809812.0999999</v>
      </c>
      <c r="C545">
        <v>13670.599999904631</v>
      </c>
      <c r="D545" t="s">
        <v>1449</v>
      </c>
      <c r="E545" t="s">
        <v>1450</v>
      </c>
      <c r="F545">
        <v>1</v>
      </c>
      <c r="G545" t="s">
        <v>373</v>
      </c>
      <c r="H545" t="s">
        <v>374</v>
      </c>
      <c r="I545" t="s">
        <v>375</v>
      </c>
      <c r="J545" t="s">
        <v>376</v>
      </c>
      <c r="K545" t="s">
        <v>377</v>
      </c>
      <c r="L545" t="s">
        <v>1192</v>
      </c>
      <c r="M545" t="s">
        <v>378</v>
      </c>
      <c r="N545">
        <v>1659809804.599999</v>
      </c>
      <c r="O545">
        <f t="shared" si="272"/>
        <v>2.9814929670186419E-3</v>
      </c>
      <c r="P545">
        <f t="shared" si="273"/>
        <v>2.9814929670186419</v>
      </c>
      <c r="Q545">
        <f t="shared" si="274"/>
        <v>19.575031282293885</v>
      </c>
      <c r="R545">
        <f t="shared" si="275"/>
        <v>541.45033333333345</v>
      </c>
      <c r="S545">
        <f t="shared" si="276"/>
        <v>311.8768279150753</v>
      </c>
      <c r="T545">
        <f t="shared" si="277"/>
        <v>30.841494755360586</v>
      </c>
      <c r="U545">
        <f t="shared" si="278"/>
        <v>53.544015204410933</v>
      </c>
      <c r="V545">
        <f t="shared" si="279"/>
        <v>0.14882538322909322</v>
      </c>
      <c r="W545">
        <f t="shared" si="280"/>
        <v>2.9062895449657833</v>
      </c>
      <c r="X545">
        <f t="shared" si="281"/>
        <v>0.14471748999124578</v>
      </c>
      <c r="Y545">
        <f t="shared" si="282"/>
        <v>9.0808064760028478E-2</v>
      </c>
      <c r="Z545">
        <f t="shared" si="283"/>
        <v>321.51685119999991</v>
      </c>
      <c r="AA545">
        <f t="shared" si="284"/>
        <v>32.103863225051455</v>
      </c>
      <c r="AB545">
        <f t="shared" si="285"/>
        <v>31.594333333333331</v>
      </c>
      <c r="AC545">
        <f t="shared" si="286"/>
        <v>4.6665323804069336</v>
      </c>
      <c r="AD545">
        <f t="shared" si="287"/>
        <v>60.037477320327859</v>
      </c>
      <c r="AE545">
        <f t="shared" si="288"/>
        <v>2.7051210288806375</v>
      </c>
      <c r="AF545">
        <f t="shared" si="289"/>
        <v>4.5057206758497843</v>
      </c>
      <c r="AG545">
        <f t="shared" si="290"/>
        <v>1.9614113515262961</v>
      </c>
      <c r="AH545">
        <f t="shared" si="291"/>
        <v>-131.48383984552211</v>
      </c>
      <c r="AI545">
        <f t="shared" si="292"/>
        <v>-96.570543799950855</v>
      </c>
      <c r="AJ545">
        <f t="shared" si="293"/>
        <v>-7.4827987263094746</v>
      </c>
      <c r="AK545">
        <f t="shared" si="294"/>
        <v>85.979668828217484</v>
      </c>
      <c r="AL545">
        <f t="shared" si="295"/>
        <v>48.837004020016813</v>
      </c>
      <c r="AM545">
        <f t="shared" si="296"/>
        <v>2.9791230781293652</v>
      </c>
      <c r="AN545">
        <f t="shared" si="297"/>
        <v>19.575031282293885</v>
      </c>
      <c r="AO545">
        <v>641.22582021998812</v>
      </c>
      <c r="AP545">
        <v>591.53789696969704</v>
      </c>
      <c r="AQ545">
        <v>4.9984706681289044</v>
      </c>
      <c r="AR545">
        <v>65.640967639493695</v>
      </c>
      <c r="AS545">
        <f t="shared" si="298"/>
        <v>2.9814929670186419</v>
      </c>
      <c r="AT545">
        <v>23.87790947279105</v>
      </c>
      <c r="AU545">
        <v>27.35639120879123</v>
      </c>
      <c r="AV545">
        <v>5.7491137522494622E-5</v>
      </c>
      <c r="AW545">
        <v>85.652691204129724</v>
      </c>
      <c r="AX545">
        <v>0</v>
      </c>
      <c r="AY545">
        <v>0</v>
      </c>
      <c r="AZ545">
        <f t="shared" si="299"/>
        <v>1</v>
      </c>
      <c r="BA545">
        <f t="shared" si="300"/>
        <v>0</v>
      </c>
      <c r="BB545">
        <f t="shared" si="301"/>
        <v>51498.680784510245</v>
      </c>
      <c r="BC545">
        <f t="shared" si="302"/>
        <v>2000.0053333333331</v>
      </c>
      <c r="BD545">
        <f t="shared" si="303"/>
        <v>1681.2044799999996</v>
      </c>
      <c r="BE545">
        <f t="shared" si="304"/>
        <v>0.84059999840000421</v>
      </c>
      <c r="BF545">
        <f t="shared" si="305"/>
        <v>0.16075799691200821</v>
      </c>
      <c r="BG545">
        <v>6</v>
      </c>
      <c r="BH545">
        <v>0.5</v>
      </c>
      <c r="BI545" t="s">
        <v>379</v>
      </c>
      <c r="BJ545">
        <v>2</v>
      </c>
      <c r="BK545" t="b">
        <v>1</v>
      </c>
      <c r="BL545">
        <v>1659809804.599999</v>
      </c>
      <c r="BM545">
        <v>541.45033333333345</v>
      </c>
      <c r="BN545">
        <v>601.97213333333332</v>
      </c>
      <c r="BO545">
        <v>27.354853333333331</v>
      </c>
      <c r="BP545">
        <v>23.878746666666661</v>
      </c>
      <c r="BQ545">
        <v>539.90419999999995</v>
      </c>
      <c r="BR545">
        <v>27.34200666666667</v>
      </c>
      <c r="BS545">
        <v>500.15086666666662</v>
      </c>
      <c r="BT545">
        <v>98.789906666666681</v>
      </c>
      <c r="BU545">
        <v>0.10007808</v>
      </c>
      <c r="BV545">
        <v>30.97799333333333</v>
      </c>
      <c r="BW545">
        <v>31.594333333333331</v>
      </c>
      <c r="BX545">
        <v>999.89999999999986</v>
      </c>
      <c r="BY545">
        <v>0</v>
      </c>
      <c r="BZ545">
        <v>0</v>
      </c>
      <c r="CA545">
        <v>9988.873333333333</v>
      </c>
      <c r="CB545">
        <v>0</v>
      </c>
      <c r="CC545">
        <v>214.2518666666667</v>
      </c>
      <c r="CD545">
        <v>-60.521633333333327</v>
      </c>
      <c r="CE545">
        <v>556.67826666666667</v>
      </c>
      <c r="CF545">
        <v>616.69800000000009</v>
      </c>
      <c r="CG545">
        <v>3.4761173333333328</v>
      </c>
      <c r="CH545">
        <v>601.97213333333332</v>
      </c>
      <c r="CI545">
        <v>23.878746666666661</v>
      </c>
      <c r="CJ545">
        <v>2.7023846666666671</v>
      </c>
      <c r="CK545">
        <v>2.3589786666666668</v>
      </c>
      <c r="CL545">
        <v>22.299633333333329</v>
      </c>
      <c r="CM545">
        <v>20.08489333333333</v>
      </c>
      <c r="CN545">
        <v>2000.0053333333331</v>
      </c>
      <c r="CO545">
        <v>0.97999919999999974</v>
      </c>
      <c r="CP545">
        <v>2.0000906666666669E-2</v>
      </c>
      <c r="CQ545">
        <v>0</v>
      </c>
      <c r="CR545">
        <v>2.4637333333333329</v>
      </c>
      <c r="CS545">
        <v>0</v>
      </c>
      <c r="CT545">
        <v>19707.84</v>
      </c>
      <c r="CU545">
        <v>17412.366666666661</v>
      </c>
      <c r="CV545">
        <v>43.899799999999999</v>
      </c>
      <c r="CW545">
        <v>45.061999999999998</v>
      </c>
      <c r="CX545">
        <v>43.936999999999998</v>
      </c>
      <c r="CY545">
        <v>43.370800000000003</v>
      </c>
      <c r="CZ545">
        <v>43.811999999999998</v>
      </c>
      <c r="DA545">
        <v>1960.0053333333331</v>
      </c>
      <c r="DB545">
        <v>40</v>
      </c>
      <c r="DC545">
        <v>0</v>
      </c>
      <c r="DD545">
        <v>1659809811.3</v>
      </c>
      <c r="DE545">
        <v>0</v>
      </c>
      <c r="DF545">
        <v>1659809405.0999999</v>
      </c>
      <c r="DG545" t="s">
        <v>1197</v>
      </c>
      <c r="DH545">
        <v>1659809402.5999999</v>
      </c>
      <c r="DI545">
        <v>1659809405.0999999</v>
      </c>
      <c r="DJ545">
        <v>17</v>
      </c>
      <c r="DK545">
        <v>-0.01</v>
      </c>
      <c r="DL545">
        <v>-1E-3</v>
      </c>
      <c r="DM545">
        <v>1.2789999999999999</v>
      </c>
      <c r="DN545">
        <v>1.7000000000000001E-2</v>
      </c>
      <c r="DO545">
        <v>400</v>
      </c>
      <c r="DP545">
        <v>24</v>
      </c>
      <c r="DQ545">
        <v>0.2</v>
      </c>
      <c r="DR545">
        <v>0.03</v>
      </c>
      <c r="DS545">
        <v>18.482571029122511</v>
      </c>
      <c r="DT545">
        <v>9.0699325364707217</v>
      </c>
      <c r="DU545">
        <v>0.67764897101651278</v>
      </c>
      <c r="DV545">
        <v>0</v>
      </c>
      <c r="DW545">
        <v>-59.750059999999998</v>
      </c>
      <c r="DX545">
        <v>-13.87697110694176</v>
      </c>
      <c r="DY545">
        <v>1.3396061120344289</v>
      </c>
      <c r="DZ545">
        <v>0</v>
      </c>
      <c r="EA545">
        <v>3.4764542500000011</v>
      </c>
      <c r="EB545">
        <v>2.0544090055741039E-4</v>
      </c>
      <c r="EC545">
        <v>2.2150472765835069E-3</v>
      </c>
      <c r="ED545">
        <v>1</v>
      </c>
      <c r="EE545">
        <v>1.9614559313592881</v>
      </c>
      <c r="EF545">
        <v>-5.5873064142529722E-4</v>
      </c>
      <c r="EG545">
        <v>5.3877580459019082E-4</v>
      </c>
      <c r="EH545">
        <v>1</v>
      </c>
      <c r="EI545">
        <v>0.1486900276701634</v>
      </c>
      <c r="EJ545">
        <v>3.3556646658399763E-5</v>
      </c>
      <c r="EK545">
        <v>8.7539746846343385E-5</v>
      </c>
      <c r="EL545">
        <v>1</v>
      </c>
      <c r="EM545">
        <v>3</v>
      </c>
      <c r="EN545">
        <v>6</v>
      </c>
      <c r="EO545" t="s">
        <v>1198</v>
      </c>
      <c r="EP545">
        <v>2.9401700000000002</v>
      </c>
      <c r="EQ545">
        <v>2.80097</v>
      </c>
      <c r="ER545">
        <v>0.113743</v>
      </c>
      <c r="ES545">
        <v>0.12220399999999999</v>
      </c>
      <c r="ET545">
        <v>0.116719</v>
      </c>
      <c r="EU545">
        <v>0.106124</v>
      </c>
      <c r="EV545">
        <v>18118.599999999999</v>
      </c>
      <c r="EW545">
        <v>18814.599999999999</v>
      </c>
      <c r="EX545">
        <v>23789.1</v>
      </c>
      <c r="EY545">
        <v>24959.8</v>
      </c>
      <c r="EZ545">
        <v>33644.800000000003</v>
      </c>
      <c r="FA545">
        <v>35637.4</v>
      </c>
      <c r="FB545">
        <v>43393</v>
      </c>
      <c r="FC545">
        <v>46149.3</v>
      </c>
      <c r="FD545">
        <v>1.93605</v>
      </c>
      <c r="FE545">
        <v>1.7705500000000001</v>
      </c>
      <c r="FF545">
        <v>8.9775800000000003E-2</v>
      </c>
      <c r="FG545">
        <v>0</v>
      </c>
      <c r="FH545">
        <v>30.139199999999999</v>
      </c>
      <c r="FI545">
        <v>999.9</v>
      </c>
      <c r="FJ545">
        <v>41.8</v>
      </c>
      <c r="FK545">
        <v>41.7</v>
      </c>
      <c r="FL545">
        <v>34.329000000000001</v>
      </c>
      <c r="FM545">
        <v>63.344299999999997</v>
      </c>
      <c r="FN545">
        <v>26.446300000000001</v>
      </c>
      <c r="FO545">
        <v>1</v>
      </c>
      <c r="FP545">
        <v>0.61099099999999995</v>
      </c>
      <c r="FQ545">
        <v>2.54772</v>
      </c>
      <c r="FR545">
        <v>20.299499999999998</v>
      </c>
      <c r="FS545">
        <v>5.2111499999999999</v>
      </c>
      <c r="FT545">
        <v>11.907999999999999</v>
      </c>
      <c r="FU545">
        <v>5.0030000000000001</v>
      </c>
      <c r="FV545">
        <v>3.2902999999999998</v>
      </c>
      <c r="FW545">
        <v>9999</v>
      </c>
      <c r="FX545">
        <v>9999</v>
      </c>
      <c r="FY545">
        <v>9999</v>
      </c>
      <c r="FZ545">
        <v>999.9</v>
      </c>
      <c r="GA545">
        <v>1.85985</v>
      </c>
      <c r="GB545">
        <v>1.85486</v>
      </c>
      <c r="GC545">
        <v>1.8580300000000001</v>
      </c>
      <c r="GD545">
        <v>1.8565400000000001</v>
      </c>
      <c r="GE545">
        <v>1.85521</v>
      </c>
      <c r="GF545">
        <v>1.8548100000000001</v>
      </c>
      <c r="GG545">
        <v>1.8536600000000001</v>
      </c>
      <c r="GH545">
        <v>1.85666</v>
      </c>
      <c r="GI545">
        <v>0</v>
      </c>
      <c r="GJ545">
        <v>0</v>
      </c>
      <c r="GK545">
        <v>0</v>
      </c>
      <c r="GL545">
        <v>0</v>
      </c>
      <c r="GM545" t="s">
        <v>382</v>
      </c>
      <c r="GN545" t="s">
        <v>383</v>
      </c>
      <c r="GO545" t="s">
        <v>384</v>
      </c>
      <c r="GP545" t="s">
        <v>384</v>
      </c>
      <c r="GQ545" t="s">
        <v>384</v>
      </c>
      <c r="GR545" t="s">
        <v>384</v>
      </c>
      <c r="GS545">
        <v>0</v>
      </c>
      <c r="GT545">
        <v>100</v>
      </c>
      <c r="GU545">
        <v>100</v>
      </c>
      <c r="GV545">
        <v>1.61</v>
      </c>
      <c r="GW545">
        <v>1.29E-2</v>
      </c>
      <c r="GX545">
        <v>0.27761382284396391</v>
      </c>
      <c r="GY545">
        <v>3.0239061252787889E-3</v>
      </c>
      <c r="GZ545">
        <v>-1.398580452151984E-6</v>
      </c>
      <c r="HA545">
        <v>2.8030378366047371E-10</v>
      </c>
      <c r="HB545">
        <v>-7.1345895132161177E-2</v>
      </c>
      <c r="HC545">
        <v>1.0309082032153079E-2</v>
      </c>
      <c r="HD545">
        <v>-3.6321104004466529E-4</v>
      </c>
      <c r="HE545">
        <v>3.6129943689190391E-6</v>
      </c>
      <c r="HF545">
        <v>0</v>
      </c>
      <c r="HG545">
        <v>2134</v>
      </c>
      <c r="HH545">
        <v>3</v>
      </c>
      <c r="HI545">
        <v>46</v>
      </c>
      <c r="HJ545">
        <v>6.8</v>
      </c>
      <c r="HK545">
        <v>6.8</v>
      </c>
      <c r="HL545">
        <v>1.5564</v>
      </c>
      <c r="HM545">
        <v>2.34497</v>
      </c>
      <c r="HN545">
        <v>1.4978</v>
      </c>
      <c r="HO545">
        <v>2.3010299999999999</v>
      </c>
      <c r="HP545">
        <v>1.5478499999999999</v>
      </c>
      <c r="HQ545">
        <v>2.36816</v>
      </c>
      <c r="HR545">
        <v>43.59</v>
      </c>
      <c r="HS545">
        <v>15.340400000000001</v>
      </c>
      <c r="HT545">
        <v>18</v>
      </c>
      <c r="HU545">
        <v>503.238</v>
      </c>
      <c r="HV545">
        <v>459.67500000000001</v>
      </c>
      <c r="HW545">
        <v>26.656400000000001</v>
      </c>
      <c r="HX545">
        <v>34.547800000000002</v>
      </c>
      <c r="HY545">
        <v>29.999400000000001</v>
      </c>
      <c r="HZ545">
        <v>34.449599999999997</v>
      </c>
      <c r="IA545">
        <v>34.552100000000003</v>
      </c>
      <c r="IB545">
        <v>31.174499999999998</v>
      </c>
      <c r="IC545">
        <v>28.625599999999999</v>
      </c>
      <c r="ID545">
        <v>0</v>
      </c>
      <c r="IE545">
        <v>26.660299999999999</v>
      </c>
      <c r="IF545">
        <v>673.18100000000004</v>
      </c>
      <c r="IG545">
        <v>23.902999999999999</v>
      </c>
      <c r="IH545">
        <v>100.327</v>
      </c>
      <c r="II545">
        <v>100.01</v>
      </c>
      <c r="IJ545" t="s">
        <v>2639</v>
      </c>
    </row>
    <row r="546" spans="1:244" x14ac:dyDescent="0.2">
      <c r="A546">
        <v>530</v>
      </c>
      <c r="B546">
        <v>1659809813.0999999</v>
      </c>
      <c r="C546">
        <v>13671.599999904631</v>
      </c>
      <c r="D546" t="s">
        <v>1451</v>
      </c>
      <c r="E546" t="s">
        <v>1452</v>
      </c>
      <c r="F546">
        <v>1</v>
      </c>
      <c r="G546" t="s">
        <v>373</v>
      </c>
      <c r="H546" t="s">
        <v>374</v>
      </c>
      <c r="I546" t="s">
        <v>375</v>
      </c>
      <c r="J546" t="s">
        <v>376</v>
      </c>
      <c r="K546" t="s">
        <v>377</v>
      </c>
      <c r="L546" t="s">
        <v>1192</v>
      </c>
      <c r="M546" t="s">
        <v>378</v>
      </c>
      <c r="N546">
        <v>1659809805.0999999</v>
      </c>
      <c r="O546">
        <f t="shared" si="272"/>
        <v>2.981410507554778E-3</v>
      </c>
      <c r="P546">
        <f t="shared" si="273"/>
        <v>2.9814105075547781</v>
      </c>
      <c r="Q546">
        <f t="shared" si="274"/>
        <v>19.666897350221113</v>
      </c>
      <c r="R546">
        <f t="shared" si="275"/>
        <v>543.87450000000001</v>
      </c>
      <c r="S546">
        <f t="shared" si="276"/>
        <v>313.20725984713732</v>
      </c>
      <c r="T546">
        <f t="shared" si="277"/>
        <v>30.973054699760691</v>
      </c>
      <c r="U546">
        <f t="shared" si="278"/>
        <v>53.783729810498393</v>
      </c>
      <c r="V546">
        <f t="shared" si="279"/>
        <v>0.14881131900983594</v>
      </c>
      <c r="W546">
        <f t="shared" si="280"/>
        <v>2.9065269697282003</v>
      </c>
      <c r="X546">
        <f t="shared" si="281"/>
        <v>0.14470451613096441</v>
      </c>
      <c r="Y546">
        <f t="shared" si="282"/>
        <v>9.0799862254657832E-2</v>
      </c>
      <c r="Z546">
        <f t="shared" si="283"/>
        <v>321.51719699999995</v>
      </c>
      <c r="AA546">
        <f t="shared" si="284"/>
        <v>32.104201540186779</v>
      </c>
      <c r="AB546">
        <f t="shared" si="285"/>
        <v>31.5948125</v>
      </c>
      <c r="AC546">
        <f t="shared" si="286"/>
        <v>4.6666593204474003</v>
      </c>
      <c r="AD546">
        <f t="shared" si="287"/>
        <v>60.036264917948436</v>
      </c>
      <c r="AE546">
        <f t="shared" si="288"/>
        <v>2.705128170809183</v>
      </c>
      <c r="AF546">
        <f t="shared" si="289"/>
        <v>4.505823562652143</v>
      </c>
      <c r="AG546">
        <f t="shared" si="290"/>
        <v>1.9615311496382173</v>
      </c>
      <c r="AH546">
        <f t="shared" si="291"/>
        <v>-131.4802033831657</v>
      </c>
      <c r="AI546">
        <f t="shared" si="292"/>
        <v>-96.59077284264815</v>
      </c>
      <c r="AJ546">
        <f t="shared" si="293"/>
        <v>-7.4837872577000537</v>
      </c>
      <c r="AK546">
        <f t="shared" si="294"/>
        <v>85.962433516486058</v>
      </c>
      <c r="AL546">
        <f t="shared" si="295"/>
        <v>48.916079847397768</v>
      </c>
      <c r="AM546">
        <f t="shared" si="296"/>
        <v>2.9792374164598954</v>
      </c>
      <c r="AN546">
        <f t="shared" si="297"/>
        <v>19.666897350221113</v>
      </c>
      <c r="AO546">
        <v>646.39153320538458</v>
      </c>
      <c r="AP546">
        <v>596.54598787878774</v>
      </c>
      <c r="AQ546">
        <v>5.007152956170585</v>
      </c>
      <c r="AR546">
        <v>65.640967639493695</v>
      </c>
      <c r="AS546">
        <f t="shared" si="298"/>
        <v>2.9814105075547781</v>
      </c>
      <c r="AT546">
        <v>23.877424280549839</v>
      </c>
      <c r="AU546">
        <v>27.35595164835167</v>
      </c>
      <c r="AV546">
        <v>3.8986276965185787E-5</v>
      </c>
      <c r="AW546">
        <v>85.652691204129724</v>
      </c>
      <c r="AX546">
        <v>0</v>
      </c>
      <c r="AY546">
        <v>0</v>
      </c>
      <c r="AZ546">
        <f t="shared" si="299"/>
        <v>1</v>
      </c>
      <c r="BA546">
        <f t="shared" si="300"/>
        <v>0</v>
      </c>
      <c r="BB546">
        <f t="shared" si="301"/>
        <v>51505.329201603352</v>
      </c>
      <c r="BC546">
        <f t="shared" si="302"/>
        <v>2000.0074999999999</v>
      </c>
      <c r="BD546">
        <f t="shared" si="303"/>
        <v>1681.2062999999998</v>
      </c>
      <c r="BE546">
        <f t="shared" si="304"/>
        <v>0.84059999775000838</v>
      </c>
      <c r="BF546">
        <f t="shared" si="305"/>
        <v>0.16075799565751628</v>
      </c>
      <c r="BG546">
        <v>6</v>
      </c>
      <c r="BH546">
        <v>0.5</v>
      </c>
      <c r="BI546" t="s">
        <v>379</v>
      </c>
      <c r="BJ546">
        <v>2</v>
      </c>
      <c r="BK546" t="b">
        <v>1</v>
      </c>
      <c r="BL546">
        <v>1659809805.0999999</v>
      </c>
      <c r="BM546">
        <v>543.87450000000001</v>
      </c>
      <c r="BN546">
        <v>604.50018749999992</v>
      </c>
      <c r="BO546">
        <v>27.35493125</v>
      </c>
      <c r="BP546">
        <v>23.878675000000001</v>
      </c>
      <c r="BQ546">
        <v>542.32418749999999</v>
      </c>
      <c r="BR546">
        <v>27.342087500000002</v>
      </c>
      <c r="BS546">
        <v>500.14850000000001</v>
      </c>
      <c r="BT546">
        <v>98.789906250000001</v>
      </c>
      <c r="BU546">
        <v>0.10005790624999999</v>
      </c>
      <c r="BV546">
        <v>30.978393749999999</v>
      </c>
      <c r="BW546">
        <v>31.5948125</v>
      </c>
      <c r="BX546">
        <v>999.9</v>
      </c>
      <c r="BY546">
        <v>0</v>
      </c>
      <c r="BZ546">
        <v>0</v>
      </c>
      <c r="CA546">
        <v>9990.2312500000007</v>
      </c>
      <c r="CB546">
        <v>0</v>
      </c>
      <c r="CC546">
        <v>214.35650000000001</v>
      </c>
      <c r="CD546">
        <v>-60.625500000000002</v>
      </c>
      <c r="CE546">
        <v>559.17068749999999</v>
      </c>
      <c r="CF546">
        <v>619.28781249999997</v>
      </c>
      <c r="CG546">
        <v>3.47626875</v>
      </c>
      <c r="CH546">
        <v>604.50018749999992</v>
      </c>
      <c r="CI546">
        <v>23.878675000000001</v>
      </c>
      <c r="CJ546">
        <v>2.7023925000000002</v>
      </c>
      <c r="CK546">
        <v>2.3589712500000002</v>
      </c>
      <c r="CL546">
        <v>22.299681249999999</v>
      </c>
      <c r="CM546">
        <v>20.084843750000001</v>
      </c>
      <c r="CN546">
        <v>2000.0074999999999</v>
      </c>
      <c r="CO546">
        <v>0.97999918750000004</v>
      </c>
      <c r="CP546">
        <v>2.0000918749999999E-2</v>
      </c>
      <c r="CQ546">
        <v>0</v>
      </c>
      <c r="CR546">
        <v>2.38775</v>
      </c>
      <c r="CS546">
        <v>0</v>
      </c>
      <c r="CT546">
        <v>19712.5</v>
      </c>
      <c r="CU546">
        <v>17412.387500000001</v>
      </c>
      <c r="CV546">
        <v>43.898249999999997</v>
      </c>
      <c r="CW546">
        <v>45.061999999999998</v>
      </c>
      <c r="CX546">
        <v>43.936999999999998</v>
      </c>
      <c r="CY546">
        <v>43.371062500000001</v>
      </c>
      <c r="CZ546">
        <v>43.811999999999998</v>
      </c>
      <c r="DA546">
        <v>1960.0074999999999</v>
      </c>
      <c r="DB546">
        <v>40</v>
      </c>
      <c r="DC546">
        <v>0</v>
      </c>
      <c r="DD546">
        <v>1659809812.5</v>
      </c>
      <c r="DE546">
        <v>0</v>
      </c>
      <c r="DF546">
        <v>1659809405.0999999</v>
      </c>
      <c r="DG546" t="s">
        <v>1197</v>
      </c>
      <c r="DH546">
        <v>1659809402.5999999</v>
      </c>
      <c r="DI546">
        <v>1659809405.0999999</v>
      </c>
      <c r="DJ546">
        <v>17</v>
      </c>
      <c r="DK546">
        <v>-0.01</v>
      </c>
      <c r="DL546">
        <v>-1E-3</v>
      </c>
      <c r="DM546">
        <v>1.2789999999999999</v>
      </c>
      <c r="DN546">
        <v>1.7000000000000001E-2</v>
      </c>
      <c r="DO546">
        <v>400</v>
      </c>
      <c r="DP546">
        <v>24</v>
      </c>
      <c r="DQ546">
        <v>0.2</v>
      </c>
      <c r="DR546">
        <v>0.03</v>
      </c>
      <c r="DS546">
        <v>18.724651057610259</v>
      </c>
      <c r="DT546">
        <v>8.7304337543257553</v>
      </c>
      <c r="DU546">
        <v>0.6335097726370984</v>
      </c>
      <c r="DV546">
        <v>0</v>
      </c>
      <c r="DW546">
        <v>-60.038768292682931</v>
      </c>
      <c r="DX546">
        <v>-13.4215547038328</v>
      </c>
      <c r="DY546">
        <v>1.3268462354053241</v>
      </c>
      <c r="DZ546">
        <v>0</v>
      </c>
      <c r="EA546">
        <v>3.4765312195121951</v>
      </c>
      <c r="EB546">
        <v>4.8462020905953133E-3</v>
      </c>
      <c r="EC546">
        <v>2.236433566676166E-3</v>
      </c>
      <c r="ED546">
        <v>1</v>
      </c>
      <c r="EE546">
        <v>1.96143695530139</v>
      </c>
      <c r="EF546">
        <v>1.084103744717049E-3</v>
      </c>
      <c r="EG546">
        <v>5.5340984566098973E-4</v>
      </c>
      <c r="EH546">
        <v>1</v>
      </c>
      <c r="EI546">
        <v>0.14870046898113751</v>
      </c>
      <c r="EJ546">
        <v>2.18621296672595E-4</v>
      </c>
      <c r="EK546">
        <v>9.4145805729659412E-5</v>
      </c>
      <c r="EL546">
        <v>1</v>
      </c>
      <c r="EM546">
        <v>3</v>
      </c>
      <c r="EN546">
        <v>6</v>
      </c>
      <c r="EO546" t="s">
        <v>1198</v>
      </c>
      <c r="EP546">
        <v>2.9402599999999999</v>
      </c>
      <c r="EQ546">
        <v>2.8009599999999999</v>
      </c>
      <c r="ER546">
        <v>0.114426</v>
      </c>
      <c r="ES546">
        <v>0.122887</v>
      </c>
      <c r="ET546">
        <v>0.11672</v>
      </c>
      <c r="EU546">
        <v>0.106125</v>
      </c>
      <c r="EV546">
        <v>18104.7</v>
      </c>
      <c r="EW546">
        <v>18800.099999999999</v>
      </c>
      <c r="EX546">
        <v>23789.3</v>
      </c>
      <c r="EY546">
        <v>24960</v>
      </c>
      <c r="EZ546">
        <v>33644.9</v>
      </c>
      <c r="FA546">
        <v>35637.5</v>
      </c>
      <c r="FB546">
        <v>43393.1</v>
      </c>
      <c r="FC546">
        <v>46149.4</v>
      </c>
      <c r="FD546">
        <v>1.93615</v>
      </c>
      <c r="FE546">
        <v>1.7706</v>
      </c>
      <c r="FF546">
        <v>9.0092400000000003E-2</v>
      </c>
      <c r="FG546">
        <v>0</v>
      </c>
      <c r="FH546">
        <v>30.139199999999999</v>
      </c>
      <c r="FI546">
        <v>999.9</v>
      </c>
      <c r="FJ546">
        <v>41.8</v>
      </c>
      <c r="FK546">
        <v>41.6</v>
      </c>
      <c r="FL546">
        <v>34.151200000000003</v>
      </c>
      <c r="FM546">
        <v>63.484299999999998</v>
      </c>
      <c r="FN546">
        <v>25.793299999999999</v>
      </c>
      <c r="FO546">
        <v>1</v>
      </c>
      <c r="FP546">
        <v>0.61080800000000002</v>
      </c>
      <c r="FQ546">
        <v>2.5678100000000001</v>
      </c>
      <c r="FR546">
        <v>20.299299999999999</v>
      </c>
      <c r="FS546">
        <v>5.2111499999999999</v>
      </c>
      <c r="FT546">
        <v>11.907999999999999</v>
      </c>
      <c r="FU546">
        <v>5.0029000000000003</v>
      </c>
      <c r="FV546">
        <v>3.2902300000000002</v>
      </c>
      <c r="FW546">
        <v>9999</v>
      </c>
      <c r="FX546">
        <v>9999</v>
      </c>
      <c r="FY546">
        <v>9999</v>
      </c>
      <c r="FZ546">
        <v>999.9</v>
      </c>
      <c r="GA546">
        <v>1.8598399999999999</v>
      </c>
      <c r="GB546">
        <v>1.85486</v>
      </c>
      <c r="GC546">
        <v>1.85802</v>
      </c>
      <c r="GD546">
        <v>1.8565400000000001</v>
      </c>
      <c r="GE546">
        <v>1.85521</v>
      </c>
      <c r="GF546">
        <v>1.8548100000000001</v>
      </c>
      <c r="GG546">
        <v>1.8536600000000001</v>
      </c>
      <c r="GH546">
        <v>1.8566400000000001</v>
      </c>
      <c r="GI546">
        <v>0</v>
      </c>
      <c r="GJ546">
        <v>0</v>
      </c>
      <c r="GK546">
        <v>0</v>
      </c>
      <c r="GL546">
        <v>0</v>
      </c>
      <c r="GM546" t="s">
        <v>382</v>
      </c>
      <c r="GN546" t="s">
        <v>383</v>
      </c>
      <c r="GO546" t="s">
        <v>384</v>
      </c>
      <c r="GP546" t="s">
        <v>384</v>
      </c>
      <c r="GQ546" t="s">
        <v>384</v>
      </c>
      <c r="GR546" t="s">
        <v>384</v>
      </c>
      <c r="GS546">
        <v>0</v>
      </c>
      <c r="GT546">
        <v>100</v>
      </c>
      <c r="GU546">
        <v>100</v>
      </c>
      <c r="GV546">
        <v>1.6180000000000001</v>
      </c>
      <c r="GW546">
        <v>1.2800000000000001E-2</v>
      </c>
      <c r="GX546">
        <v>0.27761382284396391</v>
      </c>
      <c r="GY546">
        <v>3.0239061252787889E-3</v>
      </c>
      <c r="GZ546">
        <v>-1.398580452151984E-6</v>
      </c>
      <c r="HA546">
        <v>2.8030378366047371E-10</v>
      </c>
      <c r="HB546">
        <v>-7.1345895132161177E-2</v>
      </c>
      <c r="HC546">
        <v>1.0309082032153079E-2</v>
      </c>
      <c r="HD546">
        <v>-3.6321104004466529E-4</v>
      </c>
      <c r="HE546">
        <v>3.6129943689190391E-6</v>
      </c>
      <c r="HF546">
        <v>0</v>
      </c>
      <c r="HG546">
        <v>2134</v>
      </c>
      <c r="HH546">
        <v>3</v>
      </c>
      <c r="HI546">
        <v>46</v>
      </c>
      <c r="HJ546">
        <v>6.8</v>
      </c>
      <c r="HK546">
        <v>6.8</v>
      </c>
      <c r="HL546">
        <v>1.56372</v>
      </c>
      <c r="HM546">
        <v>2.34863</v>
      </c>
      <c r="HN546">
        <v>1.4978</v>
      </c>
      <c r="HO546">
        <v>2.3010299999999999</v>
      </c>
      <c r="HP546">
        <v>1.5478499999999999</v>
      </c>
      <c r="HQ546">
        <v>2.47681</v>
      </c>
      <c r="HR546">
        <v>43.59</v>
      </c>
      <c r="HS546">
        <v>15.375400000000001</v>
      </c>
      <c r="HT546">
        <v>18</v>
      </c>
      <c r="HU546">
        <v>503.29500000000002</v>
      </c>
      <c r="HV546">
        <v>459.69900000000001</v>
      </c>
      <c r="HW546">
        <v>26.661100000000001</v>
      </c>
      <c r="HX546">
        <v>34.546300000000002</v>
      </c>
      <c r="HY546">
        <v>29.999400000000001</v>
      </c>
      <c r="HZ546">
        <v>34.448900000000002</v>
      </c>
      <c r="IA546">
        <v>34.550800000000002</v>
      </c>
      <c r="IB546">
        <v>31.305499999999999</v>
      </c>
      <c r="IC546">
        <v>28.625599999999999</v>
      </c>
      <c r="ID546">
        <v>0</v>
      </c>
      <c r="IE546">
        <v>26.6723</v>
      </c>
      <c r="IF546">
        <v>683.22500000000002</v>
      </c>
      <c r="IG546">
        <v>23.902999999999999</v>
      </c>
      <c r="IH546">
        <v>100.327</v>
      </c>
      <c r="II546">
        <v>100.011</v>
      </c>
      <c r="IJ546" t="s">
        <v>2639</v>
      </c>
    </row>
    <row r="547" spans="1:244" x14ac:dyDescent="0.2">
      <c r="A547">
        <v>531</v>
      </c>
      <c r="B547">
        <v>1659809814.0999999</v>
      </c>
      <c r="C547">
        <v>13672.599999904631</v>
      </c>
      <c r="D547" t="s">
        <v>1453</v>
      </c>
      <c r="E547" t="s">
        <v>1454</v>
      </c>
      <c r="F547">
        <v>1</v>
      </c>
      <c r="G547" t="s">
        <v>373</v>
      </c>
      <c r="H547" t="s">
        <v>374</v>
      </c>
      <c r="I547" t="s">
        <v>375</v>
      </c>
      <c r="J547" t="s">
        <v>376</v>
      </c>
      <c r="K547" t="s">
        <v>377</v>
      </c>
      <c r="L547" t="s">
        <v>1192</v>
      </c>
      <c r="M547" t="s">
        <v>378</v>
      </c>
      <c r="N547">
        <v>1659809806.599999</v>
      </c>
      <c r="O547">
        <f t="shared" si="272"/>
        <v>2.9818058767233759E-3</v>
      </c>
      <c r="P547">
        <f t="shared" si="273"/>
        <v>2.9818058767233757</v>
      </c>
      <c r="Q547">
        <f t="shared" si="274"/>
        <v>19.785214129970178</v>
      </c>
      <c r="R547">
        <f t="shared" si="275"/>
        <v>551.13513333333333</v>
      </c>
      <c r="S547">
        <f t="shared" si="276"/>
        <v>318.96786691936575</v>
      </c>
      <c r="T547">
        <f t="shared" si="277"/>
        <v>31.542706876249969</v>
      </c>
      <c r="U547">
        <f t="shared" si="278"/>
        <v>54.50170930331042</v>
      </c>
      <c r="V547">
        <f t="shared" si="279"/>
        <v>0.14882361601856353</v>
      </c>
      <c r="W547">
        <f t="shared" si="280"/>
        <v>2.9065077615558588</v>
      </c>
      <c r="X547">
        <f t="shared" si="281"/>
        <v>0.14471611812964741</v>
      </c>
      <c r="Y547">
        <f t="shared" si="282"/>
        <v>9.0807173532090488E-2</v>
      </c>
      <c r="Z547">
        <f t="shared" si="283"/>
        <v>321.51855360000002</v>
      </c>
      <c r="AA547">
        <f t="shared" si="284"/>
        <v>32.105265188922019</v>
      </c>
      <c r="AB547">
        <f t="shared" si="285"/>
        <v>31.595306666666659</v>
      </c>
      <c r="AC547">
        <f t="shared" si="286"/>
        <v>4.666790237412421</v>
      </c>
      <c r="AD547">
        <f t="shared" si="287"/>
        <v>60.032997956783895</v>
      </c>
      <c r="AE547">
        <f t="shared" si="288"/>
        <v>2.7051588166309601</v>
      </c>
      <c r="AF547">
        <f t="shared" si="289"/>
        <v>4.5061198152694786</v>
      </c>
      <c r="AG547">
        <f t="shared" si="290"/>
        <v>1.9616314207814609</v>
      </c>
      <c r="AH547">
        <f t="shared" si="291"/>
        <v>-131.49763916350088</v>
      </c>
      <c r="AI547">
        <f t="shared" si="292"/>
        <v>-96.486911252507866</v>
      </c>
      <c r="AJ547">
        <f t="shared" si="293"/>
        <v>-7.4758502199009556</v>
      </c>
      <c r="AK547">
        <f t="shared" si="294"/>
        <v>86.058152964090311</v>
      </c>
      <c r="AL547">
        <f t="shared" si="295"/>
        <v>49.158817580486996</v>
      </c>
      <c r="AM547">
        <f t="shared" si="296"/>
        <v>2.9793810787151598</v>
      </c>
      <c r="AN547">
        <f t="shared" si="297"/>
        <v>19.785214129970178</v>
      </c>
      <c r="AO547">
        <v>651.60353588868418</v>
      </c>
      <c r="AP547">
        <v>601.5727151515149</v>
      </c>
      <c r="AQ547">
        <v>5.0149339811974389</v>
      </c>
      <c r="AR547">
        <v>65.640967639493695</v>
      </c>
      <c r="AS547">
        <f t="shared" si="298"/>
        <v>2.9818058767233757</v>
      </c>
      <c r="AT547">
        <v>23.876701638099181</v>
      </c>
      <c r="AU547">
        <v>27.35580989010991</v>
      </c>
      <c r="AV547">
        <v>2.1782790565708112E-5</v>
      </c>
      <c r="AW547">
        <v>85.652691204129724</v>
      </c>
      <c r="AX547">
        <v>0</v>
      </c>
      <c r="AY547">
        <v>0</v>
      </c>
      <c r="AZ547">
        <f t="shared" si="299"/>
        <v>1</v>
      </c>
      <c r="BA547">
        <f t="shared" si="300"/>
        <v>0</v>
      </c>
      <c r="BB547">
        <f t="shared" si="301"/>
        <v>51504.590775653887</v>
      </c>
      <c r="BC547">
        <f t="shared" si="302"/>
        <v>2000.0160000000001</v>
      </c>
      <c r="BD547">
        <f t="shared" si="303"/>
        <v>1681.21344</v>
      </c>
      <c r="BE547">
        <f t="shared" si="304"/>
        <v>0.84059999520003836</v>
      </c>
      <c r="BF547">
        <f t="shared" si="305"/>
        <v>0.16075799073607411</v>
      </c>
      <c r="BG547">
        <v>6</v>
      </c>
      <c r="BH547">
        <v>0.5</v>
      </c>
      <c r="BI547" t="s">
        <v>379</v>
      </c>
      <c r="BJ547">
        <v>2</v>
      </c>
      <c r="BK547" t="b">
        <v>1</v>
      </c>
      <c r="BL547">
        <v>1659809806.599999</v>
      </c>
      <c r="BM547">
        <v>551.13513333333333</v>
      </c>
      <c r="BN547">
        <v>612.0781333333332</v>
      </c>
      <c r="BO547">
        <v>27.35525333333333</v>
      </c>
      <c r="BP547">
        <v>23.878826666666669</v>
      </c>
      <c r="BQ547">
        <v>549.57213333333334</v>
      </c>
      <c r="BR547">
        <v>27.34241333333334</v>
      </c>
      <c r="BS547">
        <v>500.14793333333341</v>
      </c>
      <c r="BT547">
        <v>98.789920000000009</v>
      </c>
      <c r="BU547">
        <v>0.1000001066666667</v>
      </c>
      <c r="BV547">
        <v>30.979546666666671</v>
      </c>
      <c r="BW547">
        <v>31.595306666666659</v>
      </c>
      <c r="BX547">
        <v>999.89999999999986</v>
      </c>
      <c r="BY547">
        <v>0</v>
      </c>
      <c r="BZ547">
        <v>0</v>
      </c>
      <c r="CA547">
        <v>9990.1200000000008</v>
      </c>
      <c r="CB547">
        <v>0</v>
      </c>
      <c r="CC547">
        <v>214.60193333333331</v>
      </c>
      <c r="CD547">
        <v>-60.942766666666657</v>
      </c>
      <c r="CE547">
        <v>566.63573333333329</v>
      </c>
      <c r="CF547">
        <v>627.05113333333327</v>
      </c>
      <c r="CG547">
        <v>3.4764393333333339</v>
      </c>
      <c r="CH547">
        <v>612.0781333333332</v>
      </c>
      <c r="CI547">
        <v>23.878826666666669</v>
      </c>
      <c r="CJ547">
        <v>2.7024246666666669</v>
      </c>
      <c r="CK547">
        <v>2.358986666666667</v>
      </c>
      <c r="CL547">
        <v>22.299873333333331</v>
      </c>
      <c r="CM547">
        <v>20.084953333333331</v>
      </c>
      <c r="CN547">
        <v>2000.0160000000001</v>
      </c>
      <c r="CO547">
        <v>0.97999919999999974</v>
      </c>
      <c r="CP547">
        <v>2.0000906666666669E-2</v>
      </c>
      <c r="CQ547">
        <v>0</v>
      </c>
      <c r="CR547">
        <v>2.3744666666666658</v>
      </c>
      <c r="CS547">
        <v>0</v>
      </c>
      <c r="CT547">
        <v>19724.486666666671</v>
      </c>
      <c r="CU547">
        <v>17412.453333333331</v>
      </c>
      <c r="CV547">
        <v>43.899799999999999</v>
      </c>
      <c r="CW547">
        <v>45.061999999999998</v>
      </c>
      <c r="CX547">
        <v>43.936999999999998</v>
      </c>
      <c r="CY547">
        <v>43.370800000000003</v>
      </c>
      <c r="CZ547">
        <v>43.811999999999998</v>
      </c>
      <c r="DA547">
        <v>1960.0160000000001</v>
      </c>
      <c r="DB547">
        <v>40</v>
      </c>
      <c r="DC547">
        <v>0</v>
      </c>
      <c r="DD547">
        <v>1659809813.0999999</v>
      </c>
      <c r="DE547">
        <v>0</v>
      </c>
      <c r="DF547">
        <v>1659809405.0999999</v>
      </c>
      <c r="DG547" t="s">
        <v>1197</v>
      </c>
      <c r="DH547">
        <v>1659809402.5999999</v>
      </c>
      <c r="DI547">
        <v>1659809405.0999999</v>
      </c>
      <c r="DJ547">
        <v>17</v>
      </c>
      <c r="DK547">
        <v>-0.01</v>
      </c>
      <c r="DL547">
        <v>-1E-3</v>
      </c>
      <c r="DM547">
        <v>1.2789999999999999</v>
      </c>
      <c r="DN547">
        <v>1.7000000000000001E-2</v>
      </c>
      <c r="DO547">
        <v>400</v>
      </c>
      <c r="DP547">
        <v>24</v>
      </c>
      <c r="DQ547">
        <v>0.2</v>
      </c>
      <c r="DR547">
        <v>0.03</v>
      </c>
      <c r="DS547">
        <v>18.75496728576325</v>
      </c>
      <c r="DT547">
        <v>8.5940707233001508</v>
      </c>
      <c r="DU547">
        <v>0.64495004787733068</v>
      </c>
      <c r="DV547">
        <v>0</v>
      </c>
      <c r="DW547">
        <v>-60.268241463414618</v>
      </c>
      <c r="DX547">
        <v>-13.148954006968699</v>
      </c>
      <c r="DY547">
        <v>1.2990261639483049</v>
      </c>
      <c r="DZ547">
        <v>0</v>
      </c>
      <c r="EA547">
        <v>3.4765068292682919</v>
      </c>
      <c r="EB547">
        <v>8.4123344947770393E-3</v>
      </c>
      <c r="EC547">
        <v>2.2100495955414889E-3</v>
      </c>
      <c r="ED547">
        <v>1</v>
      </c>
      <c r="EE547">
        <v>1.961497972309129</v>
      </c>
      <c r="EF547">
        <v>2.3553516927972392E-3</v>
      </c>
      <c r="EG547">
        <v>6.3880770203193695E-4</v>
      </c>
      <c r="EH547">
        <v>1</v>
      </c>
      <c r="EI547">
        <v>0.1486989419679412</v>
      </c>
      <c r="EJ547">
        <v>1.637677531923335E-4</v>
      </c>
      <c r="EK547">
        <v>9.2991766466120435E-5</v>
      </c>
      <c r="EL547">
        <v>1</v>
      </c>
      <c r="EM547">
        <v>3</v>
      </c>
      <c r="EN547">
        <v>6</v>
      </c>
      <c r="EO547" t="s">
        <v>1198</v>
      </c>
      <c r="EP547">
        <v>2.9403299999999999</v>
      </c>
      <c r="EQ547">
        <v>2.8009200000000001</v>
      </c>
      <c r="ER547">
        <v>0.115106</v>
      </c>
      <c r="ES547">
        <v>0.123558</v>
      </c>
      <c r="ET547">
        <v>0.116719</v>
      </c>
      <c r="EU547">
        <v>0.106128</v>
      </c>
      <c r="EV547">
        <v>18091</v>
      </c>
      <c r="EW547">
        <v>18785.8</v>
      </c>
      <c r="EX547">
        <v>23789.4</v>
      </c>
      <c r="EY547">
        <v>24960.2</v>
      </c>
      <c r="EZ547">
        <v>33645.199999999997</v>
      </c>
      <c r="FA547">
        <v>35637.599999999999</v>
      </c>
      <c r="FB547">
        <v>43393.4</v>
      </c>
      <c r="FC547">
        <v>46149.7</v>
      </c>
      <c r="FD547">
        <v>1.9361699999999999</v>
      </c>
      <c r="FE547">
        <v>1.77057</v>
      </c>
      <c r="FF547">
        <v>9.0103600000000006E-2</v>
      </c>
      <c r="FG547">
        <v>0</v>
      </c>
      <c r="FH547">
        <v>30.138400000000001</v>
      </c>
      <c r="FI547">
        <v>999.9</v>
      </c>
      <c r="FJ547">
        <v>41.8</v>
      </c>
      <c r="FK547">
        <v>41.6</v>
      </c>
      <c r="FL547">
        <v>34.150100000000002</v>
      </c>
      <c r="FM547">
        <v>63.6843</v>
      </c>
      <c r="FN547">
        <v>25.833300000000001</v>
      </c>
      <c r="FO547">
        <v>1</v>
      </c>
      <c r="FP547">
        <v>0.61072199999999999</v>
      </c>
      <c r="FQ547">
        <v>2.5682100000000001</v>
      </c>
      <c r="FR547">
        <v>20.299299999999999</v>
      </c>
      <c r="FS547">
        <v>5.2111499999999999</v>
      </c>
      <c r="FT547">
        <v>11.9078</v>
      </c>
      <c r="FU547">
        <v>5.0030000000000001</v>
      </c>
      <c r="FV547">
        <v>3.2902</v>
      </c>
      <c r="FW547">
        <v>9999</v>
      </c>
      <c r="FX547">
        <v>9999</v>
      </c>
      <c r="FY547">
        <v>9999</v>
      </c>
      <c r="FZ547">
        <v>999.9</v>
      </c>
      <c r="GA547">
        <v>1.8598300000000001</v>
      </c>
      <c r="GB547">
        <v>1.85486</v>
      </c>
      <c r="GC547">
        <v>1.8580000000000001</v>
      </c>
      <c r="GD547">
        <v>1.85653</v>
      </c>
      <c r="GE547">
        <v>1.8552</v>
      </c>
      <c r="GF547">
        <v>1.8547899999999999</v>
      </c>
      <c r="GG547">
        <v>1.85365</v>
      </c>
      <c r="GH547">
        <v>1.8566199999999999</v>
      </c>
      <c r="GI547">
        <v>0</v>
      </c>
      <c r="GJ547">
        <v>0</v>
      </c>
      <c r="GK547">
        <v>0</v>
      </c>
      <c r="GL547">
        <v>0</v>
      </c>
      <c r="GM547" t="s">
        <v>382</v>
      </c>
      <c r="GN547" t="s">
        <v>383</v>
      </c>
      <c r="GO547" t="s">
        <v>384</v>
      </c>
      <c r="GP547" t="s">
        <v>384</v>
      </c>
      <c r="GQ547" t="s">
        <v>384</v>
      </c>
      <c r="GR547" t="s">
        <v>384</v>
      </c>
      <c r="GS547">
        <v>0</v>
      </c>
      <c r="GT547">
        <v>100</v>
      </c>
      <c r="GU547">
        <v>100</v>
      </c>
      <c r="GV547">
        <v>1.6259999999999999</v>
      </c>
      <c r="GW547">
        <v>1.2800000000000001E-2</v>
      </c>
      <c r="GX547">
        <v>0.27761382284396391</v>
      </c>
      <c r="GY547">
        <v>3.0239061252787889E-3</v>
      </c>
      <c r="GZ547">
        <v>-1.398580452151984E-6</v>
      </c>
      <c r="HA547">
        <v>2.8030378366047371E-10</v>
      </c>
      <c r="HB547">
        <v>-7.1345895132161177E-2</v>
      </c>
      <c r="HC547">
        <v>1.0309082032153079E-2</v>
      </c>
      <c r="HD547">
        <v>-3.6321104004466529E-4</v>
      </c>
      <c r="HE547">
        <v>3.6129943689190391E-6</v>
      </c>
      <c r="HF547">
        <v>0</v>
      </c>
      <c r="HG547">
        <v>2134</v>
      </c>
      <c r="HH547">
        <v>3</v>
      </c>
      <c r="HI547">
        <v>46</v>
      </c>
      <c r="HJ547">
        <v>6.9</v>
      </c>
      <c r="HK547">
        <v>6.8</v>
      </c>
      <c r="HL547">
        <v>1.5759300000000001</v>
      </c>
      <c r="HM547">
        <v>2.3584000000000001</v>
      </c>
      <c r="HN547">
        <v>1.4978</v>
      </c>
      <c r="HO547">
        <v>2.3010299999999999</v>
      </c>
      <c r="HP547">
        <v>1.5478499999999999</v>
      </c>
      <c r="HQ547">
        <v>2.3913600000000002</v>
      </c>
      <c r="HR547">
        <v>43.59</v>
      </c>
      <c r="HS547">
        <v>15.3491</v>
      </c>
      <c r="HT547">
        <v>18</v>
      </c>
      <c r="HU547">
        <v>503.29899999999998</v>
      </c>
      <c r="HV547">
        <v>459.67099999999999</v>
      </c>
      <c r="HW547">
        <v>26.6631</v>
      </c>
      <c r="HX547">
        <v>34.544600000000003</v>
      </c>
      <c r="HY547">
        <v>29.999400000000001</v>
      </c>
      <c r="HZ547">
        <v>34.447200000000002</v>
      </c>
      <c r="IA547">
        <v>34.548999999999999</v>
      </c>
      <c r="IB547">
        <v>31.559000000000001</v>
      </c>
      <c r="IC547">
        <v>28.625599999999999</v>
      </c>
      <c r="ID547">
        <v>0</v>
      </c>
      <c r="IE547">
        <v>26.6723</v>
      </c>
      <c r="IF547">
        <v>683.22500000000002</v>
      </c>
      <c r="IG547">
        <v>23.902999999999999</v>
      </c>
      <c r="IH547">
        <v>100.328</v>
      </c>
      <c r="II547">
        <v>100.011</v>
      </c>
      <c r="IJ547" t="s">
        <v>2639</v>
      </c>
    </row>
    <row r="548" spans="1:244" x14ac:dyDescent="0.2">
      <c r="A548">
        <v>532</v>
      </c>
      <c r="B548">
        <v>1659809815.0999999</v>
      </c>
      <c r="C548">
        <v>13673.599999904631</v>
      </c>
      <c r="D548" t="s">
        <v>1455</v>
      </c>
      <c r="E548" t="s">
        <v>1456</v>
      </c>
      <c r="F548">
        <v>1</v>
      </c>
      <c r="G548" t="s">
        <v>373</v>
      </c>
      <c r="H548" t="s">
        <v>374</v>
      </c>
      <c r="I548" t="s">
        <v>375</v>
      </c>
      <c r="J548" t="s">
        <v>376</v>
      </c>
      <c r="K548" t="s">
        <v>377</v>
      </c>
      <c r="L548" t="s">
        <v>1192</v>
      </c>
      <c r="M548" t="s">
        <v>378</v>
      </c>
      <c r="N548">
        <v>1659809807.0999999</v>
      </c>
      <c r="O548">
        <f t="shared" si="272"/>
        <v>2.9811702628763362E-3</v>
      </c>
      <c r="P548">
        <f t="shared" si="273"/>
        <v>2.9811702628763364</v>
      </c>
      <c r="Q548">
        <f t="shared" si="274"/>
        <v>19.968379255153494</v>
      </c>
      <c r="R548">
        <f t="shared" si="275"/>
        <v>553.5631249999999</v>
      </c>
      <c r="S548">
        <f t="shared" si="276"/>
        <v>319.26799926208753</v>
      </c>
      <c r="T548">
        <f t="shared" si="277"/>
        <v>31.572408262621618</v>
      </c>
      <c r="U548">
        <f t="shared" si="278"/>
        <v>54.741850176113282</v>
      </c>
      <c r="V548">
        <f t="shared" si="279"/>
        <v>0.14877879671725047</v>
      </c>
      <c r="W548">
        <f t="shared" si="280"/>
        <v>2.906425794885485</v>
      </c>
      <c r="X548">
        <f t="shared" si="281"/>
        <v>0.14467362338822704</v>
      </c>
      <c r="Y548">
        <f t="shared" si="282"/>
        <v>9.0780413310977068E-2</v>
      </c>
      <c r="Z548">
        <f t="shared" si="283"/>
        <v>321.51889274999996</v>
      </c>
      <c r="AA548">
        <f t="shared" si="284"/>
        <v>32.105921948678088</v>
      </c>
      <c r="AB548">
        <f t="shared" si="285"/>
        <v>31.595918749999999</v>
      </c>
      <c r="AC548">
        <f t="shared" si="286"/>
        <v>4.6669523978508165</v>
      </c>
      <c r="AD548">
        <f t="shared" si="287"/>
        <v>60.031526426214974</v>
      </c>
      <c r="AE548">
        <f t="shared" si="288"/>
        <v>2.7051634042873451</v>
      </c>
      <c r="AF548">
        <f t="shared" si="289"/>
        <v>4.5062379141937594</v>
      </c>
      <c r="AG548">
        <f t="shared" si="290"/>
        <v>1.9617889935634714</v>
      </c>
      <c r="AH548">
        <f t="shared" si="291"/>
        <v>-131.46960859284641</v>
      </c>
      <c r="AI548">
        <f t="shared" si="292"/>
        <v>-96.508085629179462</v>
      </c>
      <c r="AJ548">
        <f t="shared" si="293"/>
        <v>-7.477741206924474</v>
      </c>
      <c r="AK548">
        <f t="shared" si="294"/>
        <v>86.063457321049626</v>
      </c>
      <c r="AL548">
        <f t="shared" si="295"/>
        <v>49.234711052730276</v>
      </c>
      <c r="AM548">
        <f t="shared" si="296"/>
        <v>2.9794471599525414</v>
      </c>
      <c r="AN548">
        <f t="shared" si="297"/>
        <v>19.968379255153494</v>
      </c>
      <c r="AO548">
        <v>656.84838602501827</v>
      </c>
      <c r="AP548">
        <v>606.58620606060606</v>
      </c>
      <c r="AQ548">
        <v>5.0161498268824882</v>
      </c>
      <c r="AR548">
        <v>65.640967639493695</v>
      </c>
      <c r="AS548">
        <f t="shared" si="298"/>
        <v>2.9811702628763364</v>
      </c>
      <c r="AT548">
        <v>23.877036218678551</v>
      </c>
      <c r="AU548">
        <v>27.3555142857143</v>
      </c>
      <c r="AV548">
        <v>5.6668543628041986E-6</v>
      </c>
      <c r="AW548">
        <v>85.652691204129724</v>
      </c>
      <c r="AX548">
        <v>0</v>
      </c>
      <c r="AY548">
        <v>0</v>
      </c>
      <c r="AZ548">
        <f t="shared" si="299"/>
        <v>1</v>
      </c>
      <c r="BA548">
        <f t="shared" si="300"/>
        <v>0</v>
      </c>
      <c r="BB548">
        <f t="shared" si="301"/>
        <v>51502.195781467155</v>
      </c>
      <c r="BC548">
        <f t="shared" si="302"/>
        <v>2000.0181250000001</v>
      </c>
      <c r="BD548">
        <f t="shared" si="303"/>
        <v>1681.2152249999999</v>
      </c>
      <c r="BE548">
        <f t="shared" si="304"/>
        <v>0.84059999456254919</v>
      </c>
      <c r="BF548">
        <f t="shared" si="305"/>
        <v>0.16075798950572009</v>
      </c>
      <c r="BG548">
        <v>6</v>
      </c>
      <c r="BH548">
        <v>0.5</v>
      </c>
      <c r="BI548" t="s">
        <v>379</v>
      </c>
      <c r="BJ548">
        <v>2</v>
      </c>
      <c r="BK548" t="b">
        <v>1</v>
      </c>
      <c r="BL548">
        <v>1659809807.0999999</v>
      </c>
      <c r="BM548">
        <v>553.5631249999999</v>
      </c>
      <c r="BN548">
        <v>614.60593749999998</v>
      </c>
      <c r="BO548">
        <v>27.355281250000001</v>
      </c>
      <c r="BP548">
        <v>23.878775000000001</v>
      </c>
      <c r="BQ548">
        <v>551.99593749999997</v>
      </c>
      <c r="BR548">
        <v>27.342443750000001</v>
      </c>
      <c r="BS548">
        <v>500.14756249999999</v>
      </c>
      <c r="BT548">
        <v>98.789993749999994</v>
      </c>
      <c r="BU548">
        <v>9.9993143749999999E-2</v>
      </c>
      <c r="BV548">
        <v>30.980006249999999</v>
      </c>
      <c r="BW548">
        <v>31.595918749999999</v>
      </c>
      <c r="BX548">
        <v>999.9</v>
      </c>
      <c r="BY548">
        <v>0</v>
      </c>
      <c r="BZ548">
        <v>0</v>
      </c>
      <c r="CA548">
        <v>9989.6437499999993</v>
      </c>
      <c r="CB548">
        <v>0</v>
      </c>
      <c r="CC548">
        <v>214.711375</v>
      </c>
      <c r="CD548">
        <v>-61.042593750000002</v>
      </c>
      <c r="CE548">
        <v>569.13199999999995</v>
      </c>
      <c r="CF548">
        <v>629.64075000000003</v>
      </c>
      <c r="CG548">
        <v>3.4765212499999998</v>
      </c>
      <c r="CH548">
        <v>614.60593749999998</v>
      </c>
      <c r="CI548">
        <v>23.878775000000001</v>
      </c>
      <c r="CJ548">
        <v>2.7024293749999999</v>
      </c>
      <c r="CK548">
        <v>2.358983125</v>
      </c>
      <c r="CL548">
        <v>22.299900000000001</v>
      </c>
      <c r="CM548">
        <v>20.08493125</v>
      </c>
      <c r="CN548">
        <v>2000.0181250000001</v>
      </c>
      <c r="CO548">
        <v>0.97999918750000004</v>
      </c>
      <c r="CP548">
        <v>2.0000918749999999E-2</v>
      </c>
      <c r="CQ548">
        <v>0</v>
      </c>
      <c r="CR548">
        <v>2.4552499999999999</v>
      </c>
      <c r="CS548">
        <v>0</v>
      </c>
      <c r="CT548">
        <v>19729.293750000001</v>
      </c>
      <c r="CU548">
        <v>17412.474999999999</v>
      </c>
      <c r="CV548">
        <v>43.898249999999997</v>
      </c>
      <c r="CW548">
        <v>45.061999999999998</v>
      </c>
      <c r="CX548">
        <v>43.936999999999998</v>
      </c>
      <c r="CY548">
        <v>43.371062500000001</v>
      </c>
      <c r="CZ548">
        <v>43.811999999999998</v>
      </c>
      <c r="DA548">
        <v>1960.0181250000001</v>
      </c>
      <c r="DB548">
        <v>40</v>
      </c>
      <c r="DC548">
        <v>0</v>
      </c>
      <c r="DD548">
        <v>1659809814.9000001</v>
      </c>
      <c r="DE548">
        <v>0</v>
      </c>
      <c r="DF548">
        <v>1659809405.0999999</v>
      </c>
      <c r="DG548" t="s">
        <v>1197</v>
      </c>
      <c r="DH548">
        <v>1659809402.5999999</v>
      </c>
      <c r="DI548">
        <v>1659809405.0999999</v>
      </c>
      <c r="DJ548">
        <v>17</v>
      </c>
      <c r="DK548">
        <v>-0.01</v>
      </c>
      <c r="DL548">
        <v>-1E-3</v>
      </c>
      <c r="DM548">
        <v>1.2789999999999999</v>
      </c>
      <c r="DN548">
        <v>1.7000000000000001E-2</v>
      </c>
      <c r="DO548">
        <v>400</v>
      </c>
      <c r="DP548">
        <v>24</v>
      </c>
      <c r="DQ548">
        <v>0.2</v>
      </c>
      <c r="DR548">
        <v>0.03</v>
      </c>
      <c r="DS548">
        <v>18.75496728576325</v>
      </c>
      <c r="DT548">
        <v>8.5940707233001508</v>
      </c>
      <c r="DU548">
        <v>0.64495004787733068</v>
      </c>
      <c r="DV548">
        <v>0</v>
      </c>
      <c r="DW548">
        <v>-60.268241463414618</v>
      </c>
      <c r="DX548">
        <v>-13.148954006968699</v>
      </c>
      <c r="DY548">
        <v>1.2990261639483049</v>
      </c>
      <c r="DZ548">
        <v>0</v>
      </c>
      <c r="EA548">
        <v>3.4765068292682919</v>
      </c>
      <c r="EB548">
        <v>8.4123344947770393E-3</v>
      </c>
      <c r="EC548">
        <v>2.2100495955414889E-3</v>
      </c>
      <c r="ED548">
        <v>1</v>
      </c>
      <c r="EE548">
        <v>1.961497972309129</v>
      </c>
      <c r="EF548">
        <v>2.3553516927972392E-3</v>
      </c>
      <c r="EG548">
        <v>6.3880770203193695E-4</v>
      </c>
      <c r="EH548">
        <v>1</v>
      </c>
      <c r="EI548">
        <v>0.1486989419679412</v>
      </c>
      <c r="EJ548">
        <v>1.637677531923335E-4</v>
      </c>
      <c r="EK548">
        <v>9.2991766466120435E-5</v>
      </c>
      <c r="EL548">
        <v>1</v>
      </c>
      <c r="EM548">
        <v>3</v>
      </c>
      <c r="EN548">
        <v>6</v>
      </c>
      <c r="EO548" t="s">
        <v>1198</v>
      </c>
      <c r="EP548">
        <v>2.9401899999999999</v>
      </c>
      <c r="EQ548">
        <v>2.8010199999999998</v>
      </c>
      <c r="ER548">
        <v>0.11577900000000001</v>
      </c>
      <c r="ES548">
        <v>0.12421500000000001</v>
      </c>
      <c r="ET548">
        <v>0.11672</v>
      </c>
      <c r="EU548">
        <v>0.106128</v>
      </c>
      <c r="EV548">
        <v>18077.099999999999</v>
      </c>
      <c r="EW548">
        <v>18771.8</v>
      </c>
      <c r="EX548">
        <v>23789.3</v>
      </c>
      <c r="EY548">
        <v>24960.3</v>
      </c>
      <c r="EZ548">
        <v>33645.1</v>
      </c>
      <c r="FA548">
        <v>35637.699999999997</v>
      </c>
      <c r="FB548">
        <v>43393.3</v>
      </c>
      <c r="FC548">
        <v>46149.8</v>
      </c>
      <c r="FD548">
        <v>1.9361299999999999</v>
      </c>
      <c r="FE548">
        <v>1.77068</v>
      </c>
      <c r="FF548">
        <v>9.0353199999999995E-2</v>
      </c>
      <c r="FG548">
        <v>0</v>
      </c>
      <c r="FH548">
        <v>30.137899999999998</v>
      </c>
      <c r="FI548">
        <v>999.9</v>
      </c>
      <c r="FJ548">
        <v>41.8</v>
      </c>
      <c r="FK548">
        <v>41.6</v>
      </c>
      <c r="FL548">
        <v>34.151800000000001</v>
      </c>
      <c r="FM548">
        <v>63.7943</v>
      </c>
      <c r="FN548">
        <v>26.650600000000001</v>
      </c>
      <c r="FO548">
        <v>1</v>
      </c>
      <c r="FP548">
        <v>0.61055899999999996</v>
      </c>
      <c r="FQ548">
        <v>2.5649500000000001</v>
      </c>
      <c r="FR548">
        <v>20.299399999999999</v>
      </c>
      <c r="FS548">
        <v>5.2111499999999999</v>
      </c>
      <c r="FT548">
        <v>11.9078</v>
      </c>
      <c r="FU548">
        <v>5.0030000000000001</v>
      </c>
      <c r="FV548">
        <v>3.2902999999999998</v>
      </c>
      <c r="FW548">
        <v>9999</v>
      </c>
      <c r="FX548">
        <v>9999</v>
      </c>
      <c r="FY548">
        <v>9999</v>
      </c>
      <c r="FZ548">
        <v>999.9</v>
      </c>
      <c r="GA548">
        <v>1.8598399999999999</v>
      </c>
      <c r="GB548">
        <v>1.85486</v>
      </c>
      <c r="GC548">
        <v>1.8580099999999999</v>
      </c>
      <c r="GD548">
        <v>1.85653</v>
      </c>
      <c r="GE548">
        <v>1.8552</v>
      </c>
      <c r="GF548">
        <v>1.8547899999999999</v>
      </c>
      <c r="GG548">
        <v>1.85365</v>
      </c>
      <c r="GH548">
        <v>1.8566100000000001</v>
      </c>
      <c r="GI548">
        <v>0</v>
      </c>
      <c r="GJ548">
        <v>0</v>
      </c>
      <c r="GK548">
        <v>0</v>
      </c>
      <c r="GL548">
        <v>0</v>
      </c>
      <c r="GM548" t="s">
        <v>382</v>
      </c>
      <c r="GN548" t="s">
        <v>383</v>
      </c>
      <c r="GO548" t="s">
        <v>384</v>
      </c>
      <c r="GP548" t="s">
        <v>384</v>
      </c>
      <c r="GQ548" t="s">
        <v>384</v>
      </c>
      <c r="GR548" t="s">
        <v>384</v>
      </c>
      <c r="GS548">
        <v>0</v>
      </c>
      <c r="GT548">
        <v>100</v>
      </c>
      <c r="GU548">
        <v>100</v>
      </c>
      <c r="GV548">
        <v>1.633</v>
      </c>
      <c r="GW548">
        <v>1.29E-2</v>
      </c>
      <c r="GX548">
        <v>0.27761382284396391</v>
      </c>
      <c r="GY548">
        <v>3.0239061252787889E-3</v>
      </c>
      <c r="GZ548">
        <v>-1.398580452151984E-6</v>
      </c>
      <c r="HA548">
        <v>2.8030378366047371E-10</v>
      </c>
      <c r="HB548">
        <v>-7.1345895132161177E-2</v>
      </c>
      <c r="HC548">
        <v>1.0309082032153079E-2</v>
      </c>
      <c r="HD548">
        <v>-3.6321104004466529E-4</v>
      </c>
      <c r="HE548">
        <v>3.6129943689190391E-6</v>
      </c>
      <c r="HF548">
        <v>0</v>
      </c>
      <c r="HG548">
        <v>2134</v>
      </c>
      <c r="HH548">
        <v>3</v>
      </c>
      <c r="HI548">
        <v>46</v>
      </c>
      <c r="HJ548">
        <v>6.9</v>
      </c>
      <c r="HK548">
        <v>6.8</v>
      </c>
      <c r="HL548">
        <v>1.58203</v>
      </c>
      <c r="HM548">
        <v>2.36328</v>
      </c>
      <c r="HN548">
        <v>1.4978</v>
      </c>
      <c r="HO548">
        <v>2.3022499999999999</v>
      </c>
      <c r="HP548">
        <v>1.5478499999999999</v>
      </c>
      <c r="HQ548">
        <v>2.2949199999999998</v>
      </c>
      <c r="HR548">
        <v>43.59</v>
      </c>
      <c r="HS548">
        <v>15.357900000000001</v>
      </c>
      <c r="HT548">
        <v>18</v>
      </c>
      <c r="HU548">
        <v>503.25799999999998</v>
      </c>
      <c r="HV548">
        <v>459.72500000000002</v>
      </c>
      <c r="HW548">
        <v>26.665299999999998</v>
      </c>
      <c r="HX548">
        <v>34.543199999999999</v>
      </c>
      <c r="HY548">
        <v>29.999400000000001</v>
      </c>
      <c r="HZ548">
        <v>34.445799999999998</v>
      </c>
      <c r="IA548">
        <v>34.547600000000003</v>
      </c>
      <c r="IB548">
        <v>31.6951</v>
      </c>
      <c r="IC548">
        <v>28.625599999999999</v>
      </c>
      <c r="ID548">
        <v>0</v>
      </c>
      <c r="IE548">
        <v>26.6723</v>
      </c>
      <c r="IF548">
        <v>693.27499999999998</v>
      </c>
      <c r="IG548">
        <v>23.902999999999999</v>
      </c>
      <c r="IH548">
        <v>100.327</v>
      </c>
      <c r="II548">
        <v>100.012</v>
      </c>
      <c r="IJ548" t="s">
        <v>2639</v>
      </c>
    </row>
    <row r="549" spans="1:244" x14ac:dyDescent="0.2">
      <c r="A549">
        <v>533</v>
      </c>
      <c r="B549">
        <v>1659809816.0999999</v>
      </c>
      <c r="C549">
        <v>13674.599999904631</v>
      </c>
      <c r="D549" t="s">
        <v>1457</v>
      </c>
      <c r="E549" t="s">
        <v>1458</v>
      </c>
      <c r="F549">
        <v>1</v>
      </c>
      <c r="G549" t="s">
        <v>373</v>
      </c>
      <c r="H549" t="s">
        <v>374</v>
      </c>
      <c r="I549" t="s">
        <v>375</v>
      </c>
      <c r="J549" t="s">
        <v>376</v>
      </c>
      <c r="K549" t="s">
        <v>377</v>
      </c>
      <c r="L549" t="s">
        <v>1192</v>
      </c>
      <c r="M549" t="s">
        <v>378</v>
      </c>
      <c r="N549">
        <v>1659809808.599999</v>
      </c>
      <c r="O549">
        <f t="shared" si="272"/>
        <v>2.9810906389603829E-3</v>
      </c>
      <c r="P549">
        <f t="shared" si="273"/>
        <v>2.9810906389603828</v>
      </c>
      <c r="Q549">
        <f t="shared" si="274"/>
        <v>20.181533113027776</v>
      </c>
      <c r="R549">
        <f t="shared" si="275"/>
        <v>560.83113333333336</v>
      </c>
      <c r="S549">
        <f t="shared" si="276"/>
        <v>323.95859467370121</v>
      </c>
      <c r="T549">
        <f t="shared" si="277"/>
        <v>32.036282167302758</v>
      </c>
      <c r="U549">
        <f t="shared" si="278"/>
        <v>55.460619755347437</v>
      </c>
      <c r="V549">
        <f t="shared" si="279"/>
        <v>0.14875698676411817</v>
      </c>
      <c r="W549">
        <f t="shared" si="280"/>
        <v>2.9066709782860651</v>
      </c>
      <c r="X549">
        <f t="shared" si="281"/>
        <v>0.14465333494813551</v>
      </c>
      <c r="Y549">
        <f t="shared" si="282"/>
        <v>9.076760194531111E-2</v>
      </c>
      <c r="Z549">
        <f t="shared" si="283"/>
        <v>321.51993679999993</v>
      </c>
      <c r="AA549">
        <f t="shared" si="284"/>
        <v>32.107053570264618</v>
      </c>
      <c r="AB549">
        <f t="shared" si="285"/>
        <v>31.59683999999999</v>
      </c>
      <c r="AC549">
        <f t="shared" si="286"/>
        <v>4.6671964756704263</v>
      </c>
      <c r="AD549">
        <f t="shared" si="287"/>
        <v>60.027944663902588</v>
      </c>
      <c r="AE549">
        <f t="shared" si="288"/>
        <v>2.7051861492828593</v>
      </c>
      <c r="AF549">
        <f t="shared" si="289"/>
        <v>4.5065446841954016</v>
      </c>
      <c r="AG549">
        <f t="shared" si="290"/>
        <v>1.962010326387567</v>
      </c>
      <c r="AH549">
        <f t="shared" si="291"/>
        <v>-131.46609717815289</v>
      </c>
      <c r="AI549">
        <f t="shared" si="292"/>
        <v>-96.473525000833632</v>
      </c>
      <c r="AJ549">
        <f t="shared" si="293"/>
        <v>-7.4745107293582604</v>
      </c>
      <c r="AK549">
        <f t="shared" si="294"/>
        <v>86.105803891655142</v>
      </c>
      <c r="AL549">
        <f t="shared" si="295"/>
        <v>49.468537172742472</v>
      </c>
      <c r="AM549">
        <f t="shared" si="296"/>
        <v>2.9796628463283219</v>
      </c>
      <c r="AN549">
        <f t="shared" si="297"/>
        <v>20.181533113027776</v>
      </c>
      <c r="AO549">
        <v>662.07660626582765</v>
      </c>
      <c r="AP549">
        <v>611.57909696969693</v>
      </c>
      <c r="AQ549">
        <v>5.0108491016990131</v>
      </c>
      <c r="AR549">
        <v>65.640967639493695</v>
      </c>
      <c r="AS549">
        <f t="shared" si="298"/>
        <v>2.9810906389603828</v>
      </c>
      <c r="AT549">
        <v>23.877289157431768</v>
      </c>
      <c r="AU549">
        <v>27.355910989011001</v>
      </c>
      <c r="AV549">
        <v>-2.3511425581391819E-5</v>
      </c>
      <c r="AW549">
        <v>85.652691204129724</v>
      </c>
      <c r="AX549">
        <v>0</v>
      </c>
      <c r="AY549">
        <v>0</v>
      </c>
      <c r="AZ549">
        <f t="shared" si="299"/>
        <v>1</v>
      </c>
      <c r="BA549">
        <f t="shared" si="300"/>
        <v>0</v>
      </c>
      <c r="BB549">
        <f t="shared" si="301"/>
        <v>51508.931525613225</v>
      </c>
      <c r="BC549">
        <f t="shared" si="302"/>
        <v>2000.024666666666</v>
      </c>
      <c r="BD549">
        <f t="shared" si="303"/>
        <v>1681.2207199999996</v>
      </c>
      <c r="BE549">
        <f t="shared" si="304"/>
        <v>0.84059999260009133</v>
      </c>
      <c r="BF549">
        <f t="shared" si="305"/>
        <v>0.16075798571817615</v>
      </c>
      <c r="BG549">
        <v>6</v>
      </c>
      <c r="BH549">
        <v>0.5</v>
      </c>
      <c r="BI549" t="s">
        <v>379</v>
      </c>
      <c r="BJ549">
        <v>2</v>
      </c>
      <c r="BK549" t="b">
        <v>1</v>
      </c>
      <c r="BL549">
        <v>1659809808.599999</v>
      </c>
      <c r="BM549">
        <v>560.83113333333336</v>
      </c>
      <c r="BN549">
        <v>622.18133333333333</v>
      </c>
      <c r="BO549">
        <v>27.355493333333339</v>
      </c>
      <c r="BP549">
        <v>23.878693333333331</v>
      </c>
      <c r="BQ549">
        <v>559.25139999999988</v>
      </c>
      <c r="BR549">
        <v>27.342653333333331</v>
      </c>
      <c r="BS549">
        <v>500.14139999999998</v>
      </c>
      <c r="BT549">
        <v>98.790093333333331</v>
      </c>
      <c r="BU549">
        <v>9.9958339999999993E-2</v>
      </c>
      <c r="BV549">
        <v>30.981200000000001</v>
      </c>
      <c r="BW549">
        <v>31.59683999999999</v>
      </c>
      <c r="BX549">
        <v>999.89999999999986</v>
      </c>
      <c r="BY549">
        <v>0</v>
      </c>
      <c r="BZ549">
        <v>0</v>
      </c>
      <c r="CA549">
        <v>9991.0360000000001</v>
      </c>
      <c r="CB549">
        <v>0</v>
      </c>
      <c r="CC549">
        <v>215.0031333333333</v>
      </c>
      <c r="CD549">
        <v>-61.349946666666661</v>
      </c>
      <c r="CE549">
        <v>576.60453333333339</v>
      </c>
      <c r="CF549">
        <v>637.40140000000008</v>
      </c>
      <c r="CG549">
        <v>3.4768146666666668</v>
      </c>
      <c r="CH549">
        <v>622.18133333333333</v>
      </c>
      <c r="CI549">
        <v>23.878693333333331</v>
      </c>
      <c r="CJ549">
        <v>2.7024526666666668</v>
      </c>
      <c r="CK549">
        <v>2.3589773333333341</v>
      </c>
      <c r="CL549">
        <v>22.30004666666667</v>
      </c>
      <c r="CM549">
        <v>20.084893333333341</v>
      </c>
      <c r="CN549">
        <v>2000.024666666666</v>
      </c>
      <c r="CO549">
        <v>0.97999919999999974</v>
      </c>
      <c r="CP549">
        <v>2.0000906666666669E-2</v>
      </c>
      <c r="CQ549">
        <v>0</v>
      </c>
      <c r="CR549">
        <v>2.4271333333333329</v>
      </c>
      <c r="CS549">
        <v>0</v>
      </c>
      <c r="CT549">
        <v>19742.686666666661</v>
      </c>
      <c r="CU549">
        <v>17412.533333333329</v>
      </c>
      <c r="CV549">
        <v>43.895666666666664</v>
      </c>
      <c r="CW549">
        <v>45.061999999999998</v>
      </c>
      <c r="CX549">
        <v>43.936999999999998</v>
      </c>
      <c r="CY549">
        <v>43.370800000000003</v>
      </c>
      <c r="CZ549">
        <v>43.811999999999998</v>
      </c>
      <c r="DA549">
        <v>1960.024666666666</v>
      </c>
      <c r="DB549">
        <v>40</v>
      </c>
      <c r="DC549">
        <v>0</v>
      </c>
      <c r="DD549">
        <v>1659809815.5</v>
      </c>
      <c r="DE549">
        <v>0</v>
      </c>
      <c r="DF549">
        <v>1659809405.0999999</v>
      </c>
      <c r="DG549" t="s">
        <v>1197</v>
      </c>
      <c r="DH549">
        <v>1659809402.5999999</v>
      </c>
      <c r="DI549">
        <v>1659809405.0999999</v>
      </c>
      <c r="DJ549">
        <v>17</v>
      </c>
      <c r="DK549">
        <v>-0.01</v>
      </c>
      <c r="DL549">
        <v>-1E-3</v>
      </c>
      <c r="DM549">
        <v>1.2789999999999999</v>
      </c>
      <c r="DN549">
        <v>1.7000000000000001E-2</v>
      </c>
      <c r="DO549">
        <v>400</v>
      </c>
      <c r="DP549">
        <v>24</v>
      </c>
      <c r="DQ549">
        <v>0.2</v>
      </c>
      <c r="DR549">
        <v>0.03</v>
      </c>
      <c r="DS549">
        <v>19.017997711062399</v>
      </c>
      <c r="DT549">
        <v>8.1672024568295551</v>
      </c>
      <c r="DU549">
        <v>0.61528837264119185</v>
      </c>
      <c r="DV549">
        <v>0</v>
      </c>
      <c r="DW549">
        <v>-60.656995000000009</v>
      </c>
      <c r="DX549">
        <v>-12.69565553470904</v>
      </c>
      <c r="DY549">
        <v>1.2227661372785059</v>
      </c>
      <c r="DZ549">
        <v>0</v>
      </c>
      <c r="EA549">
        <v>3.4764675</v>
      </c>
      <c r="EB549">
        <v>1.31909943714791E-2</v>
      </c>
      <c r="EC549">
        <v>2.2207023100812022E-3</v>
      </c>
      <c r="ED549">
        <v>1</v>
      </c>
      <c r="EE549">
        <v>1.9617417676663309</v>
      </c>
      <c r="EF549">
        <v>8.7385662339355026E-3</v>
      </c>
      <c r="EG549">
        <v>9.4769261094460456E-4</v>
      </c>
      <c r="EH549">
        <v>1</v>
      </c>
      <c r="EI549">
        <v>0.14869776390084161</v>
      </c>
      <c r="EJ549">
        <v>-8.7458458402744869E-5</v>
      </c>
      <c r="EK549">
        <v>9.2661178458662953E-5</v>
      </c>
      <c r="EL549">
        <v>1</v>
      </c>
      <c r="EM549">
        <v>3</v>
      </c>
      <c r="EN549">
        <v>6</v>
      </c>
      <c r="EO549" t="s">
        <v>1198</v>
      </c>
      <c r="EP549">
        <v>2.9401899999999999</v>
      </c>
      <c r="EQ549">
        <v>2.8011499999999998</v>
      </c>
      <c r="ER549">
        <v>0.116452</v>
      </c>
      <c r="ES549">
        <v>0.12486999999999999</v>
      </c>
      <c r="ET549">
        <v>0.11672100000000001</v>
      </c>
      <c r="EU549">
        <v>0.106128</v>
      </c>
      <c r="EV549">
        <v>18063.400000000001</v>
      </c>
      <c r="EW549">
        <v>18758</v>
      </c>
      <c r="EX549">
        <v>23789.4</v>
      </c>
      <c r="EY549">
        <v>24960.6</v>
      </c>
      <c r="EZ549">
        <v>33645.1</v>
      </c>
      <c r="FA549">
        <v>35637.9</v>
      </c>
      <c r="FB549">
        <v>43393.3</v>
      </c>
      <c r="FC549">
        <v>46150</v>
      </c>
      <c r="FD549">
        <v>1.93605</v>
      </c>
      <c r="FE549">
        <v>1.7706200000000001</v>
      </c>
      <c r="FF549">
        <v>9.0424000000000004E-2</v>
      </c>
      <c r="FG549">
        <v>0</v>
      </c>
      <c r="FH549">
        <v>30.1371</v>
      </c>
      <c r="FI549">
        <v>999.9</v>
      </c>
      <c r="FJ549">
        <v>41.8</v>
      </c>
      <c r="FK549">
        <v>41.6</v>
      </c>
      <c r="FL549">
        <v>34.151499999999999</v>
      </c>
      <c r="FM549">
        <v>63.664299999999997</v>
      </c>
      <c r="FN549">
        <v>26.570499999999999</v>
      </c>
      <c r="FO549">
        <v>1</v>
      </c>
      <c r="FP549">
        <v>0.61043199999999997</v>
      </c>
      <c r="FQ549">
        <v>2.5609799999999998</v>
      </c>
      <c r="FR549">
        <v>20.299399999999999</v>
      </c>
      <c r="FS549">
        <v>5.2112999999999996</v>
      </c>
      <c r="FT549">
        <v>11.907999999999999</v>
      </c>
      <c r="FU549">
        <v>5.0029000000000003</v>
      </c>
      <c r="FV549">
        <v>3.2902800000000001</v>
      </c>
      <c r="FW549">
        <v>9999</v>
      </c>
      <c r="FX549">
        <v>9999</v>
      </c>
      <c r="FY549">
        <v>9999</v>
      </c>
      <c r="FZ549">
        <v>999.9</v>
      </c>
      <c r="GA549">
        <v>1.8598300000000001</v>
      </c>
      <c r="GB549">
        <v>1.85486</v>
      </c>
      <c r="GC549">
        <v>1.85799</v>
      </c>
      <c r="GD549">
        <v>1.85653</v>
      </c>
      <c r="GE549">
        <v>1.8551800000000001</v>
      </c>
      <c r="GF549">
        <v>1.85477</v>
      </c>
      <c r="GG549">
        <v>1.85364</v>
      </c>
      <c r="GH549">
        <v>1.85659</v>
      </c>
      <c r="GI549">
        <v>0</v>
      </c>
      <c r="GJ549">
        <v>0</v>
      </c>
      <c r="GK549">
        <v>0</v>
      </c>
      <c r="GL549">
        <v>0</v>
      </c>
      <c r="GM549" t="s">
        <v>382</v>
      </c>
      <c r="GN549" t="s">
        <v>383</v>
      </c>
      <c r="GO549" t="s">
        <v>384</v>
      </c>
      <c r="GP549" t="s">
        <v>384</v>
      </c>
      <c r="GQ549" t="s">
        <v>384</v>
      </c>
      <c r="GR549" t="s">
        <v>384</v>
      </c>
      <c r="GS549">
        <v>0</v>
      </c>
      <c r="GT549">
        <v>100</v>
      </c>
      <c r="GU549">
        <v>100</v>
      </c>
      <c r="GV549">
        <v>1.6419999999999999</v>
      </c>
      <c r="GW549">
        <v>1.2800000000000001E-2</v>
      </c>
      <c r="GX549">
        <v>0.27761382284396391</v>
      </c>
      <c r="GY549">
        <v>3.0239061252787889E-3</v>
      </c>
      <c r="GZ549">
        <v>-1.398580452151984E-6</v>
      </c>
      <c r="HA549">
        <v>2.8030378366047371E-10</v>
      </c>
      <c r="HB549">
        <v>-7.1345895132161177E-2</v>
      </c>
      <c r="HC549">
        <v>1.0309082032153079E-2</v>
      </c>
      <c r="HD549">
        <v>-3.6321104004466529E-4</v>
      </c>
      <c r="HE549">
        <v>3.6129943689190391E-6</v>
      </c>
      <c r="HF549">
        <v>0</v>
      </c>
      <c r="HG549">
        <v>2134</v>
      </c>
      <c r="HH549">
        <v>3</v>
      </c>
      <c r="HI549">
        <v>46</v>
      </c>
      <c r="HJ549">
        <v>6.9</v>
      </c>
      <c r="HK549">
        <v>6.8</v>
      </c>
      <c r="HL549">
        <v>1.5942400000000001</v>
      </c>
      <c r="HM549">
        <v>2.34741</v>
      </c>
      <c r="HN549">
        <v>1.4978</v>
      </c>
      <c r="HO549">
        <v>2.3022499999999999</v>
      </c>
      <c r="HP549">
        <v>1.5478499999999999</v>
      </c>
      <c r="HQ549">
        <v>2.3547400000000001</v>
      </c>
      <c r="HR549">
        <v>43.59</v>
      </c>
      <c r="HS549">
        <v>15.340400000000001</v>
      </c>
      <c r="HT549">
        <v>18</v>
      </c>
      <c r="HU549">
        <v>503.2</v>
      </c>
      <c r="HV549">
        <v>459.68200000000002</v>
      </c>
      <c r="HW549">
        <v>26.6676</v>
      </c>
      <c r="HX549">
        <v>34.541499999999999</v>
      </c>
      <c r="HY549">
        <v>29.999400000000001</v>
      </c>
      <c r="HZ549">
        <v>34.444000000000003</v>
      </c>
      <c r="IA549">
        <v>34.545900000000003</v>
      </c>
      <c r="IB549">
        <v>31.9483</v>
      </c>
      <c r="IC549">
        <v>28.625599999999999</v>
      </c>
      <c r="ID549">
        <v>0</v>
      </c>
      <c r="IE549">
        <v>26.6723</v>
      </c>
      <c r="IF549">
        <v>693.27499999999998</v>
      </c>
      <c r="IG549">
        <v>23.902999999999999</v>
      </c>
      <c r="IH549">
        <v>100.327</v>
      </c>
      <c r="II549">
        <v>100.012</v>
      </c>
      <c r="IJ549" t="s">
        <v>2639</v>
      </c>
    </row>
    <row r="550" spans="1:244" x14ac:dyDescent="0.2">
      <c r="A550">
        <v>534</v>
      </c>
      <c r="B550">
        <v>1659809817.0999999</v>
      </c>
      <c r="C550">
        <v>13675.599999904631</v>
      </c>
      <c r="D550" t="s">
        <v>1459</v>
      </c>
      <c r="E550" t="s">
        <v>1460</v>
      </c>
      <c r="F550">
        <v>1</v>
      </c>
      <c r="G550" t="s">
        <v>373</v>
      </c>
      <c r="H550" t="s">
        <v>374</v>
      </c>
      <c r="I550" t="s">
        <v>375</v>
      </c>
      <c r="J550" t="s">
        <v>376</v>
      </c>
      <c r="K550" t="s">
        <v>377</v>
      </c>
      <c r="L550" t="s">
        <v>1192</v>
      </c>
      <c r="M550" t="s">
        <v>378</v>
      </c>
      <c r="N550">
        <v>1659809809.0999999</v>
      </c>
      <c r="O550">
        <f t="shared" si="272"/>
        <v>2.9810514559357407E-3</v>
      </c>
      <c r="P550">
        <f t="shared" si="273"/>
        <v>2.9810514559357406</v>
      </c>
      <c r="Q550">
        <f t="shared" si="274"/>
        <v>20.343519096822742</v>
      </c>
      <c r="R550">
        <f t="shared" si="275"/>
        <v>563.26125000000002</v>
      </c>
      <c r="S550">
        <f t="shared" si="276"/>
        <v>324.53268138010537</v>
      </c>
      <c r="T550">
        <f t="shared" si="277"/>
        <v>32.093071608987145</v>
      </c>
      <c r="U550">
        <f t="shared" si="278"/>
        <v>55.70096532017795</v>
      </c>
      <c r="V550">
        <f t="shared" si="279"/>
        <v>0.14874298491665119</v>
      </c>
      <c r="W550">
        <f t="shared" si="280"/>
        <v>2.9065033020868829</v>
      </c>
      <c r="X550">
        <f t="shared" si="281"/>
        <v>0.14463986444529242</v>
      </c>
      <c r="Y550">
        <f t="shared" si="282"/>
        <v>9.0759136696272696E-2</v>
      </c>
      <c r="Z550">
        <f t="shared" si="283"/>
        <v>321.52048874999997</v>
      </c>
      <c r="AA550">
        <f t="shared" si="284"/>
        <v>32.107614481551828</v>
      </c>
      <c r="AB550">
        <f t="shared" si="285"/>
        <v>31.597449999999998</v>
      </c>
      <c r="AC550">
        <f t="shared" si="286"/>
        <v>4.6673580964082833</v>
      </c>
      <c r="AD550">
        <f t="shared" si="287"/>
        <v>60.026392744682468</v>
      </c>
      <c r="AE550">
        <f t="shared" si="288"/>
        <v>2.7051914142350362</v>
      </c>
      <c r="AF550">
        <f t="shared" si="289"/>
        <v>4.5066699672281736</v>
      </c>
      <c r="AG550">
        <f t="shared" si="290"/>
        <v>1.9621666821732471</v>
      </c>
      <c r="AH550">
        <f t="shared" si="291"/>
        <v>-131.46436920676618</v>
      </c>
      <c r="AI550">
        <f t="shared" si="292"/>
        <v>-96.487154950688137</v>
      </c>
      <c r="AJ550">
        <f t="shared" si="293"/>
        <v>-7.4760384563094977</v>
      </c>
      <c r="AK550">
        <f t="shared" si="294"/>
        <v>86.092926136236173</v>
      </c>
      <c r="AL550">
        <f t="shared" si="295"/>
        <v>49.534926780108151</v>
      </c>
      <c r="AM550">
        <f t="shared" si="296"/>
        <v>2.9797232800659144</v>
      </c>
      <c r="AN550">
        <f t="shared" si="297"/>
        <v>20.343519096822742</v>
      </c>
      <c r="AO550">
        <v>667.25911868763706</v>
      </c>
      <c r="AP550">
        <v>616.58725454545436</v>
      </c>
      <c r="AQ550">
        <v>5.0059842239863546</v>
      </c>
      <c r="AR550">
        <v>65.640967639493695</v>
      </c>
      <c r="AS550">
        <f t="shared" si="298"/>
        <v>2.9810514559357406</v>
      </c>
      <c r="AT550">
        <v>23.877732060803329</v>
      </c>
      <c r="AU550">
        <v>27.356305494505509</v>
      </c>
      <c r="AV550">
        <v>-2.0762422515117649E-5</v>
      </c>
      <c r="AW550">
        <v>85.652691204129724</v>
      </c>
      <c r="AX550">
        <v>0</v>
      </c>
      <c r="AY550">
        <v>0</v>
      </c>
      <c r="AZ550">
        <f t="shared" si="299"/>
        <v>1</v>
      </c>
      <c r="BA550">
        <f t="shared" si="300"/>
        <v>0</v>
      </c>
      <c r="BB550">
        <f t="shared" si="301"/>
        <v>51504.106504454656</v>
      </c>
      <c r="BC550">
        <f t="shared" si="302"/>
        <v>2000.028125</v>
      </c>
      <c r="BD550">
        <f t="shared" si="303"/>
        <v>1681.2236249999999</v>
      </c>
      <c r="BE550">
        <f t="shared" si="304"/>
        <v>0.84059999156261855</v>
      </c>
      <c r="BF550">
        <f t="shared" si="305"/>
        <v>0.16075798371585398</v>
      </c>
      <c r="BG550">
        <v>6</v>
      </c>
      <c r="BH550">
        <v>0.5</v>
      </c>
      <c r="BI550" t="s">
        <v>379</v>
      </c>
      <c r="BJ550">
        <v>2</v>
      </c>
      <c r="BK550" t="b">
        <v>1</v>
      </c>
      <c r="BL550">
        <v>1659809809.0999999</v>
      </c>
      <c r="BM550">
        <v>563.26125000000002</v>
      </c>
      <c r="BN550">
        <v>624.70012499999996</v>
      </c>
      <c r="BO550">
        <v>27.355531249999999</v>
      </c>
      <c r="BP550">
        <v>23.878643749999998</v>
      </c>
      <c r="BQ550">
        <v>561.6774375</v>
      </c>
      <c r="BR550">
        <v>27.3426875</v>
      </c>
      <c r="BS550">
        <v>500.1389375</v>
      </c>
      <c r="BT550">
        <v>98.790137499999986</v>
      </c>
      <c r="BU550">
        <v>9.9969568750000001E-2</v>
      </c>
      <c r="BV550">
        <v>30.9816875</v>
      </c>
      <c r="BW550">
        <v>31.597449999999998</v>
      </c>
      <c r="BX550">
        <v>999.9</v>
      </c>
      <c r="BY550">
        <v>0</v>
      </c>
      <c r="BZ550">
        <v>0</v>
      </c>
      <c r="CA550">
        <v>9990.0725000000002</v>
      </c>
      <c r="CB550">
        <v>0</v>
      </c>
      <c r="CC550">
        <v>215.11293749999999</v>
      </c>
      <c r="CD550">
        <v>-61.43863125</v>
      </c>
      <c r="CE550">
        <v>579.10306249999996</v>
      </c>
      <c r="CF550">
        <v>639.98181249999993</v>
      </c>
      <c r="CG550">
        <v>3.476896875</v>
      </c>
      <c r="CH550">
        <v>624.70012499999996</v>
      </c>
      <c r="CI550">
        <v>23.878643749999998</v>
      </c>
      <c r="CJ550">
        <v>2.7024575</v>
      </c>
      <c r="CK550">
        <v>2.3589737500000001</v>
      </c>
      <c r="CL550">
        <v>22.300075</v>
      </c>
      <c r="CM550">
        <v>20.084868749999998</v>
      </c>
      <c r="CN550">
        <v>2000.028125</v>
      </c>
      <c r="CO550">
        <v>0.97999918750000004</v>
      </c>
      <c r="CP550">
        <v>2.0000918749999999E-2</v>
      </c>
      <c r="CQ550">
        <v>0</v>
      </c>
      <c r="CR550">
        <v>2.42475</v>
      </c>
      <c r="CS550">
        <v>0</v>
      </c>
      <c r="CT550">
        <v>19748.4375</v>
      </c>
      <c r="CU550">
        <v>17412.5625</v>
      </c>
      <c r="CV550">
        <v>43.894374999999997</v>
      </c>
      <c r="CW550">
        <v>45.061999999999998</v>
      </c>
      <c r="CX550">
        <v>43.936999999999998</v>
      </c>
      <c r="CY550">
        <v>43.371062500000001</v>
      </c>
      <c r="CZ550">
        <v>43.811999999999998</v>
      </c>
      <c r="DA550">
        <v>1960.028125</v>
      </c>
      <c r="DB550">
        <v>40</v>
      </c>
      <c r="DC550">
        <v>0</v>
      </c>
      <c r="DD550">
        <v>1659809816.7</v>
      </c>
      <c r="DE550">
        <v>0</v>
      </c>
      <c r="DF550">
        <v>1659809405.0999999</v>
      </c>
      <c r="DG550" t="s">
        <v>1197</v>
      </c>
      <c r="DH550">
        <v>1659809402.5999999</v>
      </c>
      <c r="DI550">
        <v>1659809405.0999999</v>
      </c>
      <c r="DJ550">
        <v>17</v>
      </c>
      <c r="DK550">
        <v>-0.01</v>
      </c>
      <c r="DL550">
        <v>-1E-3</v>
      </c>
      <c r="DM550">
        <v>1.2789999999999999</v>
      </c>
      <c r="DN550">
        <v>1.7000000000000001E-2</v>
      </c>
      <c r="DO550">
        <v>400</v>
      </c>
      <c r="DP550">
        <v>24</v>
      </c>
      <c r="DQ550">
        <v>0.2</v>
      </c>
      <c r="DR550">
        <v>0.03</v>
      </c>
      <c r="DS550">
        <v>19.26318164020768</v>
      </c>
      <c r="DT550">
        <v>7.9557425071433174</v>
      </c>
      <c r="DU550">
        <v>0.58030951366560812</v>
      </c>
      <c r="DV550">
        <v>0</v>
      </c>
      <c r="DW550">
        <v>-60.914992682926837</v>
      </c>
      <c r="DX550">
        <v>-12.33178118466901</v>
      </c>
      <c r="DY550">
        <v>1.217602885599254</v>
      </c>
      <c r="DZ550">
        <v>0</v>
      </c>
      <c r="EA550">
        <v>3.4765278048780481</v>
      </c>
      <c r="EB550">
        <v>1.463289198606188E-2</v>
      </c>
      <c r="EC550">
        <v>2.221568894311255E-3</v>
      </c>
      <c r="ED550">
        <v>1</v>
      </c>
      <c r="EE550">
        <v>1.9620707190151021</v>
      </c>
      <c r="EF550">
        <v>1.409378230970354E-2</v>
      </c>
      <c r="EG550">
        <v>1.2283269382328849E-3</v>
      </c>
      <c r="EH550">
        <v>1</v>
      </c>
      <c r="EI550">
        <v>0.14867860424534171</v>
      </c>
      <c r="EJ550">
        <v>-2.5531564565335862E-4</v>
      </c>
      <c r="EK550">
        <v>9.8811558986023986E-5</v>
      </c>
      <c r="EL550">
        <v>1</v>
      </c>
      <c r="EM550">
        <v>3</v>
      </c>
      <c r="EN550">
        <v>6</v>
      </c>
      <c r="EO550" t="s">
        <v>1198</v>
      </c>
      <c r="EP550">
        <v>2.9401999999999999</v>
      </c>
      <c r="EQ550">
        <v>2.8012100000000002</v>
      </c>
      <c r="ER550">
        <v>0.11712</v>
      </c>
      <c r="ES550">
        <v>0.12551699999999999</v>
      </c>
      <c r="ET550">
        <v>0.11672399999999999</v>
      </c>
      <c r="EU550">
        <v>0.10613</v>
      </c>
      <c r="EV550">
        <v>18049.8</v>
      </c>
      <c r="EW550">
        <v>18744.099999999999</v>
      </c>
      <c r="EX550">
        <v>23789.4</v>
      </c>
      <c r="EY550">
        <v>24960.6</v>
      </c>
      <c r="EZ550">
        <v>33645.199999999997</v>
      </c>
      <c r="FA550">
        <v>35637.9</v>
      </c>
      <c r="FB550">
        <v>43393.5</v>
      </c>
      <c r="FC550">
        <v>46150.2</v>
      </c>
      <c r="FD550">
        <v>1.9359200000000001</v>
      </c>
      <c r="FE550">
        <v>1.7706</v>
      </c>
      <c r="FF550">
        <v>9.0502200000000005E-2</v>
      </c>
      <c r="FG550">
        <v>0</v>
      </c>
      <c r="FH550">
        <v>30.136600000000001</v>
      </c>
      <c r="FI550">
        <v>999.9</v>
      </c>
      <c r="FJ550">
        <v>41.8</v>
      </c>
      <c r="FK550">
        <v>41.6</v>
      </c>
      <c r="FL550">
        <v>34.150500000000001</v>
      </c>
      <c r="FM550">
        <v>63.774299999999997</v>
      </c>
      <c r="FN550">
        <v>25.781199999999998</v>
      </c>
      <c r="FO550">
        <v>1</v>
      </c>
      <c r="FP550">
        <v>0.61026899999999995</v>
      </c>
      <c r="FQ550">
        <v>2.5579100000000001</v>
      </c>
      <c r="FR550">
        <v>20.299499999999998</v>
      </c>
      <c r="FS550">
        <v>5.2112999999999996</v>
      </c>
      <c r="FT550">
        <v>11.907999999999999</v>
      </c>
      <c r="FU550">
        <v>5.0029500000000002</v>
      </c>
      <c r="FV550">
        <v>3.29033</v>
      </c>
      <c r="FW550">
        <v>9999</v>
      </c>
      <c r="FX550">
        <v>9999</v>
      </c>
      <c r="FY550">
        <v>9999</v>
      </c>
      <c r="FZ550">
        <v>999.9</v>
      </c>
      <c r="GA550">
        <v>1.8598300000000001</v>
      </c>
      <c r="GB550">
        <v>1.85486</v>
      </c>
      <c r="GC550">
        <v>1.85798</v>
      </c>
      <c r="GD550">
        <v>1.85653</v>
      </c>
      <c r="GE550">
        <v>1.8551800000000001</v>
      </c>
      <c r="GF550">
        <v>1.8547400000000001</v>
      </c>
      <c r="GG550">
        <v>1.85365</v>
      </c>
      <c r="GH550">
        <v>1.8565799999999999</v>
      </c>
      <c r="GI550">
        <v>0</v>
      </c>
      <c r="GJ550">
        <v>0</v>
      </c>
      <c r="GK550">
        <v>0</v>
      </c>
      <c r="GL550">
        <v>0</v>
      </c>
      <c r="GM550" t="s">
        <v>382</v>
      </c>
      <c r="GN550" t="s">
        <v>383</v>
      </c>
      <c r="GO550" t="s">
        <v>384</v>
      </c>
      <c r="GP550" t="s">
        <v>384</v>
      </c>
      <c r="GQ550" t="s">
        <v>384</v>
      </c>
      <c r="GR550" t="s">
        <v>384</v>
      </c>
      <c r="GS550">
        <v>0</v>
      </c>
      <c r="GT550">
        <v>100</v>
      </c>
      <c r="GU550">
        <v>100</v>
      </c>
      <c r="GV550">
        <v>1.65</v>
      </c>
      <c r="GW550">
        <v>1.29E-2</v>
      </c>
      <c r="GX550">
        <v>0.27761382284396391</v>
      </c>
      <c r="GY550">
        <v>3.0239061252787889E-3</v>
      </c>
      <c r="GZ550">
        <v>-1.398580452151984E-6</v>
      </c>
      <c r="HA550">
        <v>2.8030378366047371E-10</v>
      </c>
      <c r="HB550">
        <v>-7.1345895132161177E-2</v>
      </c>
      <c r="HC550">
        <v>1.0309082032153079E-2</v>
      </c>
      <c r="HD550">
        <v>-3.6321104004466529E-4</v>
      </c>
      <c r="HE550">
        <v>3.6129943689190391E-6</v>
      </c>
      <c r="HF550">
        <v>0</v>
      </c>
      <c r="HG550">
        <v>2134</v>
      </c>
      <c r="HH550">
        <v>3</v>
      </c>
      <c r="HI550">
        <v>46</v>
      </c>
      <c r="HJ550">
        <v>6.9</v>
      </c>
      <c r="HK550">
        <v>6.9</v>
      </c>
      <c r="HL550">
        <v>1.6015600000000001</v>
      </c>
      <c r="HM550">
        <v>2.34985</v>
      </c>
      <c r="HN550">
        <v>1.4978</v>
      </c>
      <c r="HO550">
        <v>2.3010299999999999</v>
      </c>
      <c r="HP550">
        <v>1.5478499999999999</v>
      </c>
      <c r="HQ550">
        <v>2.4487299999999999</v>
      </c>
      <c r="HR550">
        <v>43.59</v>
      </c>
      <c r="HS550">
        <v>15.3666</v>
      </c>
      <c r="HT550">
        <v>18</v>
      </c>
      <c r="HU550">
        <v>503.113</v>
      </c>
      <c r="HV550">
        <v>459.65600000000001</v>
      </c>
      <c r="HW550">
        <v>26.670100000000001</v>
      </c>
      <c r="HX550">
        <v>34.540100000000002</v>
      </c>
      <c r="HY550">
        <v>29.999400000000001</v>
      </c>
      <c r="HZ550">
        <v>34.442599999999999</v>
      </c>
      <c r="IA550">
        <v>34.544499999999999</v>
      </c>
      <c r="IB550">
        <v>32.083500000000001</v>
      </c>
      <c r="IC550">
        <v>28.625599999999999</v>
      </c>
      <c r="ID550">
        <v>0</v>
      </c>
      <c r="IE550">
        <v>26.6723</v>
      </c>
      <c r="IF550">
        <v>703.31899999999996</v>
      </c>
      <c r="IG550">
        <v>23.902999999999999</v>
      </c>
      <c r="IH550">
        <v>100.328</v>
      </c>
      <c r="II550">
        <v>100.01300000000001</v>
      </c>
      <c r="IJ550" t="s">
        <v>2639</v>
      </c>
    </row>
    <row r="551" spans="1:244" x14ac:dyDescent="0.2">
      <c r="A551">
        <v>535</v>
      </c>
      <c r="B551">
        <v>1659809818.0999999</v>
      </c>
      <c r="C551">
        <v>13676.599999904631</v>
      </c>
      <c r="D551" t="s">
        <v>1461</v>
      </c>
      <c r="E551" t="s">
        <v>1462</v>
      </c>
      <c r="F551">
        <v>1</v>
      </c>
      <c r="G551" t="s">
        <v>373</v>
      </c>
      <c r="H551" t="s">
        <v>374</v>
      </c>
      <c r="I551" t="s">
        <v>375</v>
      </c>
      <c r="J551" t="s">
        <v>376</v>
      </c>
      <c r="K551" t="s">
        <v>377</v>
      </c>
      <c r="L551" t="s">
        <v>1192</v>
      </c>
      <c r="M551" t="s">
        <v>378</v>
      </c>
      <c r="N551">
        <v>1659809810.599999</v>
      </c>
      <c r="O551">
        <f t="shared" si="272"/>
        <v>2.9813575880415404E-3</v>
      </c>
      <c r="P551">
        <f t="shared" si="273"/>
        <v>2.9813575880415404</v>
      </c>
      <c r="Q551">
        <f t="shared" si="274"/>
        <v>20.38462738341266</v>
      </c>
      <c r="R551">
        <f t="shared" si="275"/>
        <v>570.53740000000005</v>
      </c>
      <c r="S551">
        <f t="shared" si="276"/>
        <v>331.10022630134426</v>
      </c>
      <c r="T551">
        <f t="shared" si="277"/>
        <v>32.742574134903656</v>
      </c>
      <c r="U551">
        <f t="shared" si="278"/>
        <v>56.420568855888277</v>
      </c>
      <c r="V551">
        <f t="shared" si="279"/>
        <v>0.14872571651717453</v>
      </c>
      <c r="W551">
        <f t="shared" si="280"/>
        <v>2.9066810324425871</v>
      </c>
      <c r="X551">
        <f t="shared" si="281"/>
        <v>0.14462377793232181</v>
      </c>
      <c r="Y551">
        <f t="shared" si="282"/>
        <v>9.0748980775132174E-2</v>
      </c>
      <c r="Z551">
        <f t="shared" si="283"/>
        <v>321.51919199999998</v>
      </c>
      <c r="AA551">
        <f t="shared" si="284"/>
        <v>32.108621159732593</v>
      </c>
      <c r="AB551">
        <f t="shared" si="285"/>
        <v>31.59912666666666</v>
      </c>
      <c r="AC551">
        <f t="shared" si="286"/>
        <v>4.6678023577508903</v>
      </c>
      <c r="AD551">
        <f t="shared" si="287"/>
        <v>60.023024599828958</v>
      </c>
      <c r="AE551">
        <f t="shared" si="288"/>
        <v>2.7052184360909659</v>
      </c>
      <c r="AF551">
        <f t="shared" si="289"/>
        <v>4.5069678746223572</v>
      </c>
      <c r="AG551">
        <f t="shared" si="290"/>
        <v>1.9625839216599243</v>
      </c>
      <c r="AH551">
        <f t="shared" si="291"/>
        <v>-131.47786963263192</v>
      </c>
      <c r="AI551">
        <f t="shared" si="292"/>
        <v>-96.574149894351748</v>
      </c>
      <c r="AJ551">
        <f t="shared" si="293"/>
        <v>-7.4824260900172757</v>
      </c>
      <c r="AK551">
        <f t="shared" si="294"/>
        <v>85.984746382999035</v>
      </c>
      <c r="AL551">
        <f t="shared" si="295"/>
        <v>49.753128160725304</v>
      </c>
      <c r="AM551">
        <f t="shared" si="296"/>
        <v>2.980119213271998</v>
      </c>
      <c r="AN551">
        <f t="shared" si="297"/>
        <v>20.38462738341266</v>
      </c>
      <c r="AO551">
        <v>672.37757213853558</v>
      </c>
      <c r="AP551">
        <v>621.61847878787864</v>
      </c>
      <c r="AQ551">
        <v>5.0130492215018103</v>
      </c>
      <c r="AR551">
        <v>65.640967639493695</v>
      </c>
      <c r="AS551">
        <f t="shared" si="298"/>
        <v>2.9813575880415404</v>
      </c>
      <c r="AT551">
        <v>23.878117828957951</v>
      </c>
      <c r="AU551">
        <v>27.357035164835171</v>
      </c>
      <c r="AV551">
        <v>-1.3476223937531421E-5</v>
      </c>
      <c r="AW551">
        <v>85.652691204129724</v>
      </c>
      <c r="AX551">
        <v>0</v>
      </c>
      <c r="AY551">
        <v>0</v>
      </c>
      <c r="AZ551">
        <f t="shared" si="299"/>
        <v>1</v>
      </c>
      <c r="BA551">
        <f t="shared" si="300"/>
        <v>0</v>
      </c>
      <c r="BB551">
        <f t="shared" si="301"/>
        <v>51508.940177583398</v>
      </c>
      <c r="BC551">
        <f t="shared" si="302"/>
        <v>2000.02</v>
      </c>
      <c r="BD551">
        <f t="shared" si="303"/>
        <v>1681.2167999999999</v>
      </c>
      <c r="BE551">
        <f t="shared" si="304"/>
        <v>0.84059999400005991</v>
      </c>
      <c r="BF551">
        <f t="shared" si="305"/>
        <v>0.16075798842011579</v>
      </c>
      <c r="BG551">
        <v>6</v>
      </c>
      <c r="BH551">
        <v>0.5</v>
      </c>
      <c r="BI551" t="s">
        <v>379</v>
      </c>
      <c r="BJ551">
        <v>2</v>
      </c>
      <c r="BK551" t="b">
        <v>1</v>
      </c>
      <c r="BL551">
        <v>1659809810.599999</v>
      </c>
      <c r="BM551">
        <v>570.53740000000005</v>
      </c>
      <c r="BN551">
        <v>632.26499999999999</v>
      </c>
      <c r="BO551">
        <v>27.355773333333339</v>
      </c>
      <c r="BP551">
        <v>23.87838666666666</v>
      </c>
      <c r="BQ551">
        <v>568.94106666666664</v>
      </c>
      <c r="BR551">
        <v>27.342926666666671</v>
      </c>
      <c r="BS551">
        <v>500.13346666666672</v>
      </c>
      <c r="BT551">
        <v>98.790246666666661</v>
      </c>
      <c r="BU551">
        <v>9.9973073333333329E-2</v>
      </c>
      <c r="BV551">
        <v>30.982846666666671</v>
      </c>
      <c r="BW551">
        <v>31.59912666666666</v>
      </c>
      <c r="BX551">
        <v>999.89999999999986</v>
      </c>
      <c r="BY551">
        <v>0</v>
      </c>
      <c r="BZ551">
        <v>0</v>
      </c>
      <c r="CA551">
        <v>9991.0780000000013</v>
      </c>
      <c r="CB551">
        <v>0</v>
      </c>
      <c r="CC551">
        <v>215.4305333333333</v>
      </c>
      <c r="CD551">
        <v>-61.727420000000002</v>
      </c>
      <c r="CE551">
        <v>586.58393333333333</v>
      </c>
      <c r="CF551">
        <v>647.73159999999996</v>
      </c>
      <c r="CG551">
        <v>3.477398</v>
      </c>
      <c r="CH551">
        <v>632.26499999999999</v>
      </c>
      <c r="CI551">
        <v>23.87838666666666</v>
      </c>
      <c r="CJ551">
        <v>2.7024846666666669</v>
      </c>
      <c r="CK551">
        <v>2.3589506666666669</v>
      </c>
      <c r="CL551">
        <v>22.300233333333331</v>
      </c>
      <c r="CM551">
        <v>20.08471333333334</v>
      </c>
      <c r="CN551">
        <v>2000.02</v>
      </c>
      <c r="CO551">
        <v>0.97999899999999973</v>
      </c>
      <c r="CP551">
        <v>2.0001100000000001E-2</v>
      </c>
      <c r="CQ551">
        <v>0</v>
      </c>
      <c r="CR551">
        <v>2.4491999999999998</v>
      </c>
      <c r="CS551">
        <v>0</v>
      </c>
      <c r="CT551">
        <v>19763.066666666669</v>
      </c>
      <c r="CU551">
        <v>17412.493333333328</v>
      </c>
      <c r="CV551">
        <v>43.8874</v>
      </c>
      <c r="CW551">
        <v>45.061999999999998</v>
      </c>
      <c r="CX551">
        <v>43.936999999999998</v>
      </c>
      <c r="CY551">
        <v>43.366599999999998</v>
      </c>
      <c r="CZ551">
        <v>43.811999999999998</v>
      </c>
      <c r="DA551">
        <v>1960.02</v>
      </c>
      <c r="DB551">
        <v>40</v>
      </c>
      <c r="DC551">
        <v>0</v>
      </c>
      <c r="DD551">
        <v>1659809817.3</v>
      </c>
      <c r="DE551">
        <v>0</v>
      </c>
      <c r="DF551">
        <v>1659809405.0999999</v>
      </c>
      <c r="DG551" t="s">
        <v>1197</v>
      </c>
      <c r="DH551">
        <v>1659809402.5999999</v>
      </c>
      <c r="DI551">
        <v>1659809405.0999999</v>
      </c>
      <c r="DJ551">
        <v>17</v>
      </c>
      <c r="DK551">
        <v>-0.01</v>
      </c>
      <c r="DL551">
        <v>-1E-3</v>
      </c>
      <c r="DM551">
        <v>1.2789999999999999</v>
      </c>
      <c r="DN551">
        <v>1.7000000000000001E-2</v>
      </c>
      <c r="DO551">
        <v>400</v>
      </c>
      <c r="DP551">
        <v>24</v>
      </c>
      <c r="DQ551">
        <v>0.2</v>
      </c>
      <c r="DR551">
        <v>0.03</v>
      </c>
      <c r="DS551">
        <v>19.26318164020768</v>
      </c>
      <c r="DT551">
        <v>7.9557425071433174</v>
      </c>
      <c r="DU551">
        <v>0.58030951366560812</v>
      </c>
      <c r="DV551">
        <v>0</v>
      </c>
      <c r="DW551">
        <v>-60.914992682926837</v>
      </c>
      <c r="DX551">
        <v>-12.33178118466901</v>
      </c>
      <c r="DY551">
        <v>1.217602885599254</v>
      </c>
      <c r="DZ551">
        <v>0</v>
      </c>
      <c r="EA551">
        <v>3.4765278048780481</v>
      </c>
      <c r="EB551">
        <v>1.463289198606188E-2</v>
      </c>
      <c r="EC551">
        <v>2.221568894311255E-3</v>
      </c>
      <c r="ED551">
        <v>1</v>
      </c>
      <c r="EE551">
        <v>1.9620707190151021</v>
      </c>
      <c r="EF551">
        <v>1.409378230970354E-2</v>
      </c>
      <c r="EG551">
        <v>1.2283269382328849E-3</v>
      </c>
      <c r="EH551">
        <v>1</v>
      </c>
      <c r="EI551">
        <v>0.14867860424534171</v>
      </c>
      <c r="EJ551">
        <v>-2.5531564565335862E-4</v>
      </c>
      <c r="EK551">
        <v>9.8811558986023986E-5</v>
      </c>
      <c r="EL551">
        <v>1</v>
      </c>
      <c r="EM551">
        <v>3</v>
      </c>
      <c r="EN551">
        <v>6</v>
      </c>
      <c r="EO551" t="s">
        <v>1198</v>
      </c>
      <c r="EP551">
        <v>2.9401299999999999</v>
      </c>
      <c r="EQ551">
        <v>2.8013499999999998</v>
      </c>
      <c r="ER551">
        <v>0.11779000000000001</v>
      </c>
      <c r="ES551">
        <v>0.12617100000000001</v>
      </c>
      <c r="ET551">
        <v>0.116728</v>
      </c>
      <c r="EU551">
        <v>0.10613400000000001</v>
      </c>
      <c r="EV551">
        <v>18036.2</v>
      </c>
      <c r="EW551">
        <v>18730.099999999999</v>
      </c>
      <c r="EX551">
        <v>23789.599999999999</v>
      </c>
      <c r="EY551">
        <v>24960.6</v>
      </c>
      <c r="EZ551">
        <v>33645</v>
      </c>
      <c r="FA551">
        <v>35638.1</v>
      </c>
      <c r="FB551">
        <v>43393.5</v>
      </c>
      <c r="FC551">
        <v>46150.5</v>
      </c>
      <c r="FD551">
        <v>1.9357800000000001</v>
      </c>
      <c r="FE551">
        <v>1.7707299999999999</v>
      </c>
      <c r="FF551">
        <v>9.07332E-2</v>
      </c>
      <c r="FG551">
        <v>0</v>
      </c>
      <c r="FH551">
        <v>30.136600000000001</v>
      </c>
      <c r="FI551">
        <v>999.9</v>
      </c>
      <c r="FJ551">
        <v>41.8</v>
      </c>
      <c r="FK551">
        <v>41.6</v>
      </c>
      <c r="FL551">
        <v>34.152500000000003</v>
      </c>
      <c r="FM551">
        <v>63.884300000000003</v>
      </c>
      <c r="FN551">
        <v>25.813300000000002</v>
      </c>
      <c r="FO551">
        <v>1</v>
      </c>
      <c r="FP551">
        <v>0.61014699999999999</v>
      </c>
      <c r="FQ551">
        <v>2.5651199999999998</v>
      </c>
      <c r="FR551">
        <v>20.299299999999999</v>
      </c>
      <c r="FS551">
        <v>5.2108499999999998</v>
      </c>
      <c r="FT551">
        <v>11.908099999999999</v>
      </c>
      <c r="FU551">
        <v>5.0027999999999997</v>
      </c>
      <c r="FV551">
        <v>3.2902300000000002</v>
      </c>
      <c r="FW551">
        <v>9999</v>
      </c>
      <c r="FX551">
        <v>9999</v>
      </c>
      <c r="FY551">
        <v>9999</v>
      </c>
      <c r="FZ551">
        <v>999.9</v>
      </c>
      <c r="GA551">
        <v>1.8598300000000001</v>
      </c>
      <c r="GB551">
        <v>1.85486</v>
      </c>
      <c r="GC551">
        <v>1.85798</v>
      </c>
      <c r="GD551">
        <v>1.85653</v>
      </c>
      <c r="GE551">
        <v>1.8551800000000001</v>
      </c>
      <c r="GF551">
        <v>1.85473</v>
      </c>
      <c r="GG551">
        <v>1.85365</v>
      </c>
      <c r="GH551">
        <v>1.8565799999999999</v>
      </c>
      <c r="GI551">
        <v>0</v>
      </c>
      <c r="GJ551">
        <v>0</v>
      </c>
      <c r="GK551">
        <v>0</v>
      </c>
      <c r="GL551">
        <v>0</v>
      </c>
      <c r="GM551" t="s">
        <v>382</v>
      </c>
      <c r="GN551" t="s">
        <v>383</v>
      </c>
      <c r="GO551" t="s">
        <v>384</v>
      </c>
      <c r="GP551" t="s">
        <v>384</v>
      </c>
      <c r="GQ551" t="s">
        <v>384</v>
      </c>
      <c r="GR551" t="s">
        <v>384</v>
      </c>
      <c r="GS551">
        <v>0</v>
      </c>
      <c r="GT551">
        <v>100</v>
      </c>
      <c r="GU551">
        <v>100</v>
      </c>
      <c r="GV551">
        <v>1.6579999999999999</v>
      </c>
      <c r="GW551">
        <v>1.29E-2</v>
      </c>
      <c r="GX551">
        <v>0.27761382284396391</v>
      </c>
      <c r="GY551">
        <v>3.0239061252787889E-3</v>
      </c>
      <c r="GZ551">
        <v>-1.398580452151984E-6</v>
      </c>
      <c r="HA551">
        <v>2.8030378366047371E-10</v>
      </c>
      <c r="HB551">
        <v>-7.1345895132161177E-2</v>
      </c>
      <c r="HC551">
        <v>1.0309082032153079E-2</v>
      </c>
      <c r="HD551">
        <v>-3.6321104004466529E-4</v>
      </c>
      <c r="HE551">
        <v>3.6129943689190391E-6</v>
      </c>
      <c r="HF551">
        <v>0</v>
      </c>
      <c r="HG551">
        <v>2134</v>
      </c>
      <c r="HH551">
        <v>3</v>
      </c>
      <c r="HI551">
        <v>46</v>
      </c>
      <c r="HJ551">
        <v>6.9</v>
      </c>
      <c r="HK551">
        <v>6.9</v>
      </c>
      <c r="HL551">
        <v>1.6149899999999999</v>
      </c>
      <c r="HM551">
        <v>2.3584000000000001</v>
      </c>
      <c r="HN551">
        <v>1.4978</v>
      </c>
      <c r="HO551">
        <v>2.3010299999999999</v>
      </c>
      <c r="HP551">
        <v>1.5478499999999999</v>
      </c>
      <c r="HQ551">
        <v>2.3999000000000001</v>
      </c>
      <c r="HR551">
        <v>43.59</v>
      </c>
      <c r="HS551">
        <v>15.340400000000001</v>
      </c>
      <c r="HT551">
        <v>18</v>
      </c>
      <c r="HU551">
        <v>503.00900000000001</v>
      </c>
      <c r="HV551">
        <v>459.72399999999999</v>
      </c>
      <c r="HW551">
        <v>26.672799999999999</v>
      </c>
      <c r="HX551">
        <v>34.538400000000003</v>
      </c>
      <c r="HY551">
        <v>29.999400000000001</v>
      </c>
      <c r="HZ551">
        <v>34.440899999999999</v>
      </c>
      <c r="IA551">
        <v>34.5428</v>
      </c>
      <c r="IB551">
        <v>32.335799999999999</v>
      </c>
      <c r="IC551">
        <v>28.625599999999999</v>
      </c>
      <c r="ID551">
        <v>0</v>
      </c>
      <c r="IE551">
        <v>26.680700000000002</v>
      </c>
      <c r="IF551">
        <v>703.31899999999996</v>
      </c>
      <c r="IG551">
        <v>23.902999999999999</v>
      </c>
      <c r="IH551">
        <v>100.328</v>
      </c>
      <c r="II551">
        <v>100.01300000000001</v>
      </c>
      <c r="IJ551" t="s">
        <v>2639</v>
      </c>
    </row>
    <row r="552" spans="1:244" x14ac:dyDescent="0.2">
      <c r="A552">
        <v>536</v>
      </c>
      <c r="B552">
        <v>1659809819.0999999</v>
      </c>
      <c r="C552">
        <v>13677.599999904631</v>
      </c>
      <c r="D552" t="s">
        <v>1463</v>
      </c>
      <c r="E552" t="s">
        <v>1464</v>
      </c>
      <c r="F552">
        <v>1</v>
      </c>
      <c r="G552" t="s">
        <v>373</v>
      </c>
      <c r="H552" t="s">
        <v>374</v>
      </c>
      <c r="I552" t="s">
        <v>375</v>
      </c>
      <c r="J552" t="s">
        <v>376</v>
      </c>
      <c r="K552" t="s">
        <v>377</v>
      </c>
      <c r="L552" t="s">
        <v>1192</v>
      </c>
      <c r="M552" t="s">
        <v>378</v>
      </c>
      <c r="N552">
        <v>1659809811.0999999</v>
      </c>
      <c r="O552">
        <f t="shared" si="272"/>
        <v>2.9822063618265369E-3</v>
      </c>
      <c r="P552">
        <f t="shared" si="273"/>
        <v>2.9822063618265369</v>
      </c>
      <c r="Q552">
        <f t="shared" si="274"/>
        <v>20.373127884238389</v>
      </c>
      <c r="R552">
        <f t="shared" si="275"/>
        <v>572.97412499999996</v>
      </c>
      <c r="S552">
        <f t="shared" si="276"/>
        <v>333.62257966419128</v>
      </c>
      <c r="T552">
        <f t="shared" si="277"/>
        <v>32.992033884990647</v>
      </c>
      <c r="U552">
        <f t="shared" si="278"/>
        <v>56.661577781247047</v>
      </c>
      <c r="V552">
        <f t="shared" si="279"/>
        <v>0.14875401134040253</v>
      </c>
      <c r="W552">
        <f t="shared" si="280"/>
        <v>2.9067590331011979</v>
      </c>
      <c r="X552">
        <f t="shared" si="281"/>
        <v>0.14465064186145696</v>
      </c>
      <c r="Y552">
        <f t="shared" si="282"/>
        <v>9.0765894508383779E-2</v>
      </c>
      <c r="Z552">
        <f t="shared" si="283"/>
        <v>321.51969075</v>
      </c>
      <c r="AA552">
        <f t="shared" si="284"/>
        <v>32.108827313937212</v>
      </c>
      <c r="AB552">
        <f t="shared" si="285"/>
        <v>31.59990625</v>
      </c>
      <c r="AC552">
        <f t="shared" si="286"/>
        <v>4.6680089341507092</v>
      </c>
      <c r="AD552">
        <f t="shared" si="287"/>
        <v>60.021766513275679</v>
      </c>
      <c r="AE552">
        <f t="shared" si="288"/>
        <v>2.7052316670605223</v>
      </c>
      <c r="AF552">
        <f t="shared" si="289"/>
        <v>4.5070843865652908</v>
      </c>
      <c r="AG552">
        <f t="shared" si="290"/>
        <v>1.9627772670901869</v>
      </c>
      <c r="AH552">
        <f t="shared" si="291"/>
        <v>-131.51530055655027</v>
      </c>
      <c r="AI552">
        <f t="shared" si="292"/>
        <v>-96.627867831663664</v>
      </c>
      <c r="AJ552">
        <f t="shared" si="293"/>
        <v>-7.4864326894398978</v>
      </c>
      <c r="AK552">
        <f t="shared" si="294"/>
        <v>85.890089672346178</v>
      </c>
      <c r="AL552">
        <f t="shared" si="295"/>
        <v>49.813607931347406</v>
      </c>
      <c r="AM552">
        <f t="shared" si="296"/>
        <v>2.980138319048669</v>
      </c>
      <c r="AN552">
        <f t="shared" si="297"/>
        <v>20.373127884238389</v>
      </c>
      <c r="AO552">
        <v>677.47713939454093</v>
      </c>
      <c r="AP552">
        <v>626.6640000000001</v>
      </c>
      <c r="AQ552">
        <v>5.0263202532835827</v>
      </c>
      <c r="AR552">
        <v>65.640967639493695</v>
      </c>
      <c r="AS552">
        <f t="shared" si="298"/>
        <v>2.9822063618265369</v>
      </c>
      <c r="AT552">
        <v>23.87814918939069</v>
      </c>
      <c r="AU552">
        <v>27.358039560439579</v>
      </c>
      <c r="AV552">
        <v>-9.8928595934724953E-6</v>
      </c>
      <c r="AW552">
        <v>85.652691204129724</v>
      </c>
      <c r="AX552">
        <v>0</v>
      </c>
      <c r="AY552">
        <v>0</v>
      </c>
      <c r="AZ552">
        <f t="shared" si="299"/>
        <v>1</v>
      </c>
      <c r="BA552">
        <f t="shared" si="300"/>
        <v>0</v>
      </c>
      <c r="BB552">
        <f t="shared" si="301"/>
        <v>51511.071219071368</v>
      </c>
      <c r="BC552">
        <f t="shared" si="302"/>
        <v>2000.0231249999999</v>
      </c>
      <c r="BD552">
        <f t="shared" si="303"/>
        <v>1681.2194249999998</v>
      </c>
      <c r="BE552">
        <f t="shared" si="304"/>
        <v>0.84059999306258015</v>
      </c>
      <c r="BF552">
        <f t="shared" si="305"/>
        <v>0.16075798661077981</v>
      </c>
      <c r="BG552">
        <v>6</v>
      </c>
      <c r="BH552">
        <v>0.5</v>
      </c>
      <c r="BI552" t="s">
        <v>379</v>
      </c>
      <c r="BJ552">
        <v>2</v>
      </c>
      <c r="BK552" t="b">
        <v>1</v>
      </c>
      <c r="BL552">
        <v>1659809811.0999999</v>
      </c>
      <c r="BM552">
        <v>572.97412499999996</v>
      </c>
      <c r="BN552">
        <v>634.78318749999994</v>
      </c>
      <c r="BO552">
        <v>27.355887500000001</v>
      </c>
      <c r="BP552">
        <v>23.87846875</v>
      </c>
      <c r="BQ552">
        <v>571.37368749999996</v>
      </c>
      <c r="BR552">
        <v>27.343037500000001</v>
      </c>
      <c r="BS552">
        <v>500.13200000000001</v>
      </c>
      <c r="BT552">
        <v>98.79030625</v>
      </c>
      <c r="BU552">
        <v>9.9984443749999999E-2</v>
      </c>
      <c r="BV552">
        <v>30.9833</v>
      </c>
      <c r="BW552">
        <v>31.59990625</v>
      </c>
      <c r="BX552">
        <v>999.9</v>
      </c>
      <c r="BY552">
        <v>0</v>
      </c>
      <c r="BZ552">
        <v>0</v>
      </c>
      <c r="CA552">
        <v>9991.5181249999987</v>
      </c>
      <c r="CB552">
        <v>0</v>
      </c>
      <c r="CC552">
        <v>215.5355625</v>
      </c>
      <c r="CD552">
        <v>-61.808875</v>
      </c>
      <c r="CE552">
        <v>589.08924999999999</v>
      </c>
      <c r="CF552">
        <v>650.31143750000001</v>
      </c>
      <c r="CG552">
        <v>3.4774250000000002</v>
      </c>
      <c r="CH552">
        <v>634.78318749999994</v>
      </c>
      <c r="CI552">
        <v>23.87846875</v>
      </c>
      <c r="CJ552">
        <v>2.7024975000000002</v>
      </c>
      <c r="CK552">
        <v>2.3589606249999999</v>
      </c>
      <c r="CL552">
        <v>22.3003125</v>
      </c>
      <c r="CM552">
        <v>20.084781249999999</v>
      </c>
      <c r="CN552">
        <v>2000.0231249999999</v>
      </c>
      <c r="CO552">
        <v>0.97999899999999995</v>
      </c>
      <c r="CP552">
        <v>2.0001100000000001E-2</v>
      </c>
      <c r="CQ552">
        <v>0</v>
      </c>
      <c r="CR552">
        <v>2.4288124999999998</v>
      </c>
      <c r="CS552">
        <v>0</v>
      </c>
      <c r="CT552">
        <v>19768.981250000001</v>
      </c>
      <c r="CU552">
        <v>17412.518749999999</v>
      </c>
      <c r="CV552">
        <v>43.886625000000002</v>
      </c>
      <c r="CW552">
        <v>45.061999999999998</v>
      </c>
      <c r="CX552">
        <v>43.936999999999998</v>
      </c>
      <c r="CY552">
        <v>43.363187500000002</v>
      </c>
      <c r="CZ552">
        <v>43.811999999999998</v>
      </c>
      <c r="DA552">
        <v>1960.0231249999999</v>
      </c>
      <c r="DB552">
        <v>40</v>
      </c>
      <c r="DC552">
        <v>0</v>
      </c>
      <c r="DD552">
        <v>1659809818.5</v>
      </c>
      <c r="DE552">
        <v>0</v>
      </c>
      <c r="DF552">
        <v>1659809405.0999999</v>
      </c>
      <c r="DG552" t="s">
        <v>1197</v>
      </c>
      <c r="DH552">
        <v>1659809402.5999999</v>
      </c>
      <c r="DI552">
        <v>1659809405.0999999</v>
      </c>
      <c r="DJ552">
        <v>17</v>
      </c>
      <c r="DK552">
        <v>-0.01</v>
      </c>
      <c r="DL552">
        <v>-1E-3</v>
      </c>
      <c r="DM552">
        <v>1.2789999999999999</v>
      </c>
      <c r="DN552">
        <v>1.7000000000000001E-2</v>
      </c>
      <c r="DO552">
        <v>400</v>
      </c>
      <c r="DP552">
        <v>24</v>
      </c>
      <c r="DQ552">
        <v>0.2</v>
      </c>
      <c r="DR552">
        <v>0.03</v>
      </c>
      <c r="DS552">
        <v>19.437463447686309</v>
      </c>
      <c r="DT552">
        <v>7.7832844461427584</v>
      </c>
      <c r="DU552">
        <v>0.58546222814753812</v>
      </c>
      <c r="DV552">
        <v>0</v>
      </c>
      <c r="DW552">
        <v>-61.263182500000013</v>
      </c>
      <c r="DX552">
        <v>-11.79543377110677</v>
      </c>
      <c r="DY552">
        <v>1.1373235445306451</v>
      </c>
      <c r="DZ552">
        <v>0</v>
      </c>
      <c r="EA552">
        <v>3.476704499999999</v>
      </c>
      <c r="EB552">
        <v>1.7839699812379959E-2</v>
      </c>
      <c r="EC552">
        <v>2.3091545530778109E-3</v>
      </c>
      <c r="ED552">
        <v>1</v>
      </c>
      <c r="EE552">
        <v>1.9624156716915619</v>
      </c>
      <c r="EF552">
        <v>1.631018396653424E-2</v>
      </c>
      <c r="EG552">
        <v>1.401211462590582E-3</v>
      </c>
      <c r="EH552">
        <v>1</v>
      </c>
      <c r="EI552">
        <v>0.1486581558339731</v>
      </c>
      <c r="EJ552">
        <v>-3.197407176222908E-4</v>
      </c>
      <c r="EK552">
        <v>9.9739288168532712E-5</v>
      </c>
      <c r="EL552">
        <v>1</v>
      </c>
      <c r="EM552">
        <v>3</v>
      </c>
      <c r="EN552">
        <v>6</v>
      </c>
      <c r="EO552" t="s">
        <v>1198</v>
      </c>
      <c r="EP552">
        <v>2.9402200000000001</v>
      </c>
      <c r="EQ552">
        <v>2.8013699999999999</v>
      </c>
      <c r="ER552">
        <v>0.11845899999999999</v>
      </c>
      <c r="ES552">
        <v>0.126828</v>
      </c>
      <c r="ET552">
        <v>0.116728</v>
      </c>
      <c r="EU552">
        <v>0.10613499999999999</v>
      </c>
      <c r="EV552">
        <v>18022.5</v>
      </c>
      <c r="EW552">
        <v>18716.099999999999</v>
      </c>
      <c r="EX552">
        <v>23789.599999999999</v>
      </c>
      <c r="EY552">
        <v>24960.7</v>
      </c>
      <c r="EZ552">
        <v>33645.1</v>
      </c>
      <c r="FA552">
        <v>35638.300000000003</v>
      </c>
      <c r="FB552">
        <v>43393.599999999999</v>
      </c>
      <c r="FC552">
        <v>46150.8</v>
      </c>
      <c r="FD552">
        <v>1.93587</v>
      </c>
      <c r="FE552">
        <v>1.77068</v>
      </c>
      <c r="FF552">
        <v>9.0844900000000006E-2</v>
      </c>
      <c r="FG552">
        <v>0</v>
      </c>
      <c r="FH552">
        <v>30.136600000000001</v>
      </c>
      <c r="FI552">
        <v>999.9</v>
      </c>
      <c r="FJ552">
        <v>41.8</v>
      </c>
      <c r="FK552">
        <v>41.6</v>
      </c>
      <c r="FL552">
        <v>34.150700000000001</v>
      </c>
      <c r="FM552">
        <v>63.784300000000002</v>
      </c>
      <c r="FN552">
        <v>25.761199999999999</v>
      </c>
      <c r="FO552">
        <v>1</v>
      </c>
      <c r="FP552">
        <v>0.610043</v>
      </c>
      <c r="FQ552">
        <v>2.5665800000000001</v>
      </c>
      <c r="FR552">
        <v>20.299299999999999</v>
      </c>
      <c r="FS552">
        <v>5.2108499999999998</v>
      </c>
      <c r="FT552">
        <v>11.908099999999999</v>
      </c>
      <c r="FU552">
        <v>5.0029000000000003</v>
      </c>
      <c r="FV552">
        <v>3.2901500000000001</v>
      </c>
      <c r="FW552">
        <v>9999</v>
      </c>
      <c r="FX552">
        <v>9999</v>
      </c>
      <c r="FY552">
        <v>9999</v>
      </c>
      <c r="FZ552">
        <v>999.9</v>
      </c>
      <c r="GA552">
        <v>1.8598300000000001</v>
      </c>
      <c r="GB552">
        <v>1.85486</v>
      </c>
      <c r="GC552">
        <v>1.85798</v>
      </c>
      <c r="GD552">
        <v>1.85653</v>
      </c>
      <c r="GE552">
        <v>1.8551800000000001</v>
      </c>
      <c r="GF552">
        <v>1.85473</v>
      </c>
      <c r="GG552">
        <v>1.85365</v>
      </c>
      <c r="GH552">
        <v>1.8565799999999999</v>
      </c>
      <c r="GI552">
        <v>0</v>
      </c>
      <c r="GJ552">
        <v>0</v>
      </c>
      <c r="GK552">
        <v>0</v>
      </c>
      <c r="GL552">
        <v>0</v>
      </c>
      <c r="GM552" t="s">
        <v>382</v>
      </c>
      <c r="GN552" t="s">
        <v>383</v>
      </c>
      <c r="GO552" t="s">
        <v>384</v>
      </c>
      <c r="GP552" t="s">
        <v>384</v>
      </c>
      <c r="GQ552" t="s">
        <v>384</v>
      </c>
      <c r="GR552" t="s">
        <v>384</v>
      </c>
      <c r="GS552">
        <v>0</v>
      </c>
      <c r="GT552">
        <v>100</v>
      </c>
      <c r="GU552">
        <v>100</v>
      </c>
      <c r="GV552">
        <v>1.6659999999999999</v>
      </c>
      <c r="GW552">
        <v>1.29E-2</v>
      </c>
      <c r="GX552">
        <v>0.27761382284396391</v>
      </c>
      <c r="GY552">
        <v>3.0239061252787889E-3</v>
      </c>
      <c r="GZ552">
        <v>-1.398580452151984E-6</v>
      </c>
      <c r="HA552">
        <v>2.8030378366047371E-10</v>
      </c>
      <c r="HB552">
        <v>-7.1345895132161177E-2</v>
      </c>
      <c r="HC552">
        <v>1.0309082032153079E-2</v>
      </c>
      <c r="HD552">
        <v>-3.6321104004466529E-4</v>
      </c>
      <c r="HE552">
        <v>3.6129943689190391E-6</v>
      </c>
      <c r="HF552">
        <v>0</v>
      </c>
      <c r="HG552">
        <v>2134</v>
      </c>
      <c r="HH552">
        <v>3</v>
      </c>
      <c r="HI552">
        <v>46</v>
      </c>
      <c r="HJ552">
        <v>6.9</v>
      </c>
      <c r="HK552">
        <v>6.9</v>
      </c>
      <c r="HL552">
        <v>1.6210899999999999</v>
      </c>
      <c r="HM552">
        <v>2.3596200000000001</v>
      </c>
      <c r="HN552">
        <v>1.4978</v>
      </c>
      <c r="HO552">
        <v>2.3010299999999999</v>
      </c>
      <c r="HP552">
        <v>1.5478499999999999</v>
      </c>
      <c r="HQ552">
        <v>2.3010299999999999</v>
      </c>
      <c r="HR552">
        <v>43.59</v>
      </c>
      <c r="HS552">
        <v>15.3491</v>
      </c>
      <c r="HT552">
        <v>18</v>
      </c>
      <c r="HU552">
        <v>503.06</v>
      </c>
      <c r="HV552">
        <v>459.68299999999999</v>
      </c>
      <c r="HW552">
        <v>26.675000000000001</v>
      </c>
      <c r="HX552">
        <v>34.536999999999999</v>
      </c>
      <c r="HY552">
        <v>29.999500000000001</v>
      </c>
      <c r="HZ552">
        <v>34.439500000000002</v>
      </c>
      <c r="IA552">
        <v>34.541400000000003</v>
      </c>
      <c r="IB552">
        <v>32.467799999999997</v>
      </c>
      <c r="IC552">
        <v>28.625599999999999</v>
      </c>
      <c r="ID552">
        <v>0</v>
      </c>
      <c r="IE552">
        <v>26.680700000000002</v>
      </c>
      <c r="IF552">
        <v>713.36099999999999</v>
      </c>
      <c r="IG552">
        <v>23.902999999999999</v>
      </c>
      <c r="IH552">
        <v>100.328</v>
      </c>
      <c r="II552">
        <v>100.014</v>
      </c>
      <c r="IJ552" t="s">
        <v>2639</v>
      </c>
    </row>
    <row r="553" spans="1:244" x14ac:dyDescent="0.2">
      <c r="A553">
        <v>537</v>
      </c>
      <c r="B553">
        <v>1659809820.0999999</v>
      </c>
      <c r="C553">
        <v>13678.599999904631</v>
      </c>
      <c r="D553" t="s">
        <v>1465</v>
      </c>
      <c r="E553" t="s">
        <v>1466</v>
      </c>
      <c r="F553">
        <v>1</v>
      </c>
      <c r="G553" t="s">
        <v>373</v>
      </c>
      <c r="H553" t="s">
        <v>374</v>
      </c>
      <c r="I553" t="s">
        <v>375</v>
      </c>
      <c r="J553" t="s">
        <v>376</v>
      </c>
      <c r="K553" t="s">
        <v>377</v>
      </c>
      <c r="L553" t="s">
        <v>1192</v>
      </c>
      <c r="M553" t="s">
        <v>378</v>
      </c>
      <c r="N553">
        <v>1659809812.599999</v>
      </c>
      <c r="O553">
        <f t="shared" si="272"/>
        <v>2.9824981661265757E-3</v>
      </c>
      <c r="P553">
        <f t="shared" si="273"/>
        <v>2.9824981661265757</v>
      </c>
      <c r="Q553">
        <f t="shared" si="274"/>
        <v>20.38666254481171</v>
      </c>
      <c r="R553">
        <f t="shared" si="275"/>
        <v>580.26379999999995</v>
      </c>
      <c r="S553">
        <f t="shared" si="276"/>
        <v>340.49502579425365</v>
      </c>
      <c r="T553">
        <f t="shared" si="277"/>
        <v>33.67167613526636</v>
      </c>
      <c r="U553">
        <f t="shared" si="278"/>
        <v>57.382496854521484</v>
      </c>
      <c r="V553">
        <f t="shared" si="279"/>
        <v>0.14873225257507466</v>
      </c>
      <c r="W553">
        <f t="shared" si="280"/>
        <v>2.9068944629379954</v>
      </c>
      <c r="X553">
        <f t="shared" si="281"/>
        <v>0.14463025105446536</v>
      </c>
      <c r="Y553">
        <f t="shared" si="282"/>
        <v>9.0753032256100721E-2</v>
      </c>
      <c r="Z553">
        <f t="shared" si="283"/>
        <v>321.52110719999979</v>
      </c>
      <c r="AA553">
        <f t="shared" si="284"/>
        <v>32.109996442449329</v>
      </c>
      <c r="AB553">
        <f t="shared" si="285"/>
        <v>31.60181333333334</v>
      </c>
      <c r="AC553">
        <f t="shared" si="286"/>
        <v>4.6685143125394752</v>
      </c>
      <c r="AD553">
        <f t="shared" si="287"/>
        <v>60.018266802664535</v>
      </c>
      <c r="AE553">
        <f t="shared" si="288"/>
        <v>2.7052724141182152</v>
      </c>
      <c r="AF553">
        <f t="shared" si="289"/>
        <v>4.5074150891643434</v>
      </c>
      <c r="AG553">
        <f t="shared" si="290"/>
        <v>1.9632418984212601</v>
      </c>
      <c r="AH553">
        <f t="shared" si="291"/>
        <v>-131.52816912618198</v>
      </c>
      <c r="AI553">
        <f t="shared" si="292"/>
        <v>-96.729599379780566</v>
      </c>
      <c r="AJ553">
        <f t="shared" si="293"/>
        <v>-7.4940833832553224</v>
      </c>
      <c r="AK553">
        <f t="shared" si="294"/>
        <v>85.769255310781929</v>
      </c>
      <c r="AL553">
        <f t="shared" si="295"/>
        <v>50.020990210340159</v>
      </c>
      <c r="AM553">
        <f t="shared" si="296"/>
        <v>2.9806718760356232</v>
      </c>
      <c r="AN553">
        <f t="shared" si="297"/>
        <v>20.38666254481171</v>
      </c>
      <c r="AO553">
        <v>682.58471397229357</v>
      </c>
      <c r="AP553">
        <v>631.70771515151478</v>
      </c>
      <c r="AQ553">
        <v>5.0356053069605711</v>
      </c>
      <c r="AR553">
        <v>65.640967639493695</v>
      </c>
      <c r="AS553">
        <f t="shared" si="298"/>
        <v>2.9824981661265757</v>
      </c>
      <c r="AT553">
        <v>23.878444536808988</v>
      </c>
      <c r="AU553">
        <v>27.358539560439571</v>
      </c>
      <c r="AV553">
        <v>7.1606787672998468E-6</v>
      </c>
      <c r="AW553">
        <v>85.652691204129724</v>
      </c>
      <c r="AX553">
        <v>0</v>
      </c>
      <c r="AY553">
        <v>0</v>
      </c>
      <c r="AZ553">
        <f t="shared" si="299"/>
        <v>1</v>
      </c>
      <c r="BA553">
        <f t="shared" si="300"/>
        <v>0</v>
      </c>
      <c r="BB553">
        <f t="shared" si="301"/>
        <v>51514.686058770567</v>
      </c>
      <c r="BC553">
        <f t="shared" si="302"/>
        <v>2000.031999999999</v>
      </c>
      <c r="BD553">
        <f t="shared" si="303"/>
        <v>1681.226879999999</v>
      </c>
      <c r="BE553">
        <f t="shared" si="304"/>
        <v>0.84059999040015354</v>
      </c>
      <c r="BF553">
        <f t="shared" si="305"/>
        <v>0.16075798147229642</v>
      </c>
      <c r="BG553">
        <v>6</v>
      </c>
      <c r="BH553">
        <v>0.5</v>
      </c>
      <c r="BI553" t="s">
        <v>379</v>
      </c>
      <c r="BJ553">
        <v>2</v>
      </c>
      <c r="BK553" t="b">
        <v>1</v>
      </c>
      <c r="BL553">
        <v>1659809812.599999</v>
      </c>
      <c r="BM553">
        <v>580.26379999999995</v>
      </c>
      <c r="BN553">
        <v>642.34773333333351</v>
      </c>
      <c r="BO553">
        <v>27.356280000000002</v>
      </c>
      <c r="BP553">
        <v>23.878260000000001</v>
      </c>
      <c r="BQ553">
        <v>578.65093333333346</v>
      </c>
      <c r="BR553">
        <v>27.34343333333333</v>
      </c>
      <c r="BS553">
        <v>500.13486666666671</v>
      </c>
      <c r="BT553">
        <v>98.790379999999999</v>
      </c>
      <c r="BU553">
        <v>9.9981340000000002E-2</v>
      </c>
      <c r="BV553">
        <v>30.984586666666669</v>
      </c>
      <c r="BW553">
        <v>31.60181333333334</v>
      </c>
      <c r="BX553">
        <v>999.89999999999986</v>
      </c>
      <c r="BY553">
        <v>0</v>
      </c>
      <c r="BZ553">
        <v>0</v>
      </c>
      <c r="CA553">
        <v>9992.2853333333333</v>
      </c>
      <c r="CB553">
        <v>0</v>
      </c>
      <c r="CC553">
        <v>215.86093333333329</v>
      </c>
      <c r="CD553">
        <v>-62.083773333333333</v>
      </c>
      <c r="CE553">
        <v>596.58420000000001</v>
      </c>
      <c r="CF553">
        <v>658.06093333333331</v>
      </c>
      <c r="CG553">
        <v>3.478027333333332</v>
      </c>
      <c r="CH553">
        <v>642.34773333333351</v>
      </c>
      <c r="CI553">
        <v>23.878260000000001</v>
      </c>
      <c r="CJ553">
        <v>2.7025386666666669</v>
      </c>
      <c r="CK553">
        <v>2.3589419999999999</v>
      </c>
      <c r="CL553">
        <v>22.300560000000001</v>
      </c>
      <c r="CM553">
        <v>20.084653333333328</v>
      </c>
      <c r="CN553">
        <v>2000.031999999999</v>
      </c>
      <c r="CO553">
        <v>0.97999899999999973</v>
      </c>
      <c r="CP553">
        <v>2.0001100000000001E-2</v>
      </c>
      <c r="CQ553">
        <v>0</v>
      </c>
      <c r="CR553">
        <v>2.325733333333333</v>
      </c>
      <c r="CS553">
        <v>0</v>
      </c>
      <c r="CT553">
        <v>19785.326666666671</v>
      </c>
      <c r="CU553">
        <v>17412.599999999991</v>
      </c>
      <c r="CV553">
        <v>43.883266666666671</v>
      </c>
      <c r="CW553">
        <v>45.061999999999998</v>
      </c>
      <c r="CX553">
        <v>43.936999999999998</v>
      </c>
      <c r="CY553">
        <v>43.366599999999998</v>
      </c>
      <c r="CZ553">
        <v>43.811999999999998</v>
      </c>
      <c r="DA553">
        <v>1960.031999999999</v>
      </c>
      <c r="DB553">
        <v>40</v>
      </c>
      <c r="DC553">
        <v>0</v>
      </c>
      <c r="DD553">
        <v>1659809819.0999999</v>
      </c>
      <c r="DE553">
        <v>0</v>
      </c>
      <c r="DF553">
        <v>1659809405.0999999</v>
      </c>
      <c r="DG553" t="s">
        <v>1197</v>
      </c>
      <c r="DH553">
        <v>1659809402.5999999</v>
      </c>
      <c r="DI553">
        <v>1659809405.0999999</v>
      </c>
      <c r="DJ553">
        <v>17</v>
      </c>
      <c r="DK553">
        <v>-0.01</v>
      </c>
      <c r="DL553">
        <v>-1E-3</v>
      </c>
      <c r="DM553">
        <v>1.2789999999999999</v>
      </c>
      <c r="DN553">
        <v>1.7000000000000001E-2</v>
      </c>
      <c r="DO553">
        <v>400</v>
      </c>
      <c r="DP553">
        <v>24</v>
      </c>
      <c r="DQ553">
        <v>0.2</v>
      </c>
      <c r="DR553">
        <v>0.03</v>
      </c>
      <c r="DS553">
        <v>19.565448608465211</v>
      </c>
      <c r="DT553">
        <v>7.4379985092716208</v>
      </c>
      <c r="DU553">
        <v>0.55982162026719362</v>
      </c>
      <c r="DV553">
        <v>0</v>
      </c>
      <c r="DW553">
        <v>-61.451555000000013</v>
      </c>
      <c r="DX553">
        <v>-11.505093433395659</v>
      </c>
      <c r="DY553">
        <v>1.1103010184067199</v>
      </c>
      <c r="DZ553">
        <v>0</v>
      </c>
      <c r="EA553">
        <v>3.4768205000000001</v>
      </c>
      <c r="EB553">
        <v>1.8104915572225141E-2</v>
      </c>
      <c r="EC553">
        <v>2.3164444197951309E-3</v>
      </c>
      <c r="ED553">
        <v>1</v>
      </c>
      <c r="EE553">
        <v>1.9627522378689439</v>
      </c>
      <c r="EF553">
        <v>1.7433641328647921E-2</v>
      </c>
      <c r="EG553">
        <v>1.488414557627411E-3</v>
      </c>
      <c r="EH553">
        <v>1</v>
      </c>
      <c r="EI553">
        <v>0.14864017701752849</v>
      </c>
      <c r="EJ553">
        <v>-2.8610474461429348E-4</v>
      </c>
      <c r="EK553">
        <v>9.7611655618734972E-5</v>
      </c>
      <c r="EL553">
        <v>1</v>
      </c>
      <c r="EM553">
        <v>3</v>
      </c>
      <c r="EN553">
        <v>6</v>
      </c>
      <c r="EO553" t="s">
        <v>1198</v>
      </c>
      <c r="EP553">
        <v>2.94035</v>
      </c>
      <c r="EQ553">
        <v>2.8012999999999999</v>
      </c>
      <c r="ER553">
        <v>0.11912499999999999</v>
      </c>
      <c r="ES553">
        <v>0.12748300000000001</v>
      </c>
      <c r="ET553">
        <v>0.116727</v>
      </c>
      <c r="EU553">
        <v>0.10613400000000001</v>
      </c>
      <c r="EV553">
        <v>18009</v>
      </c>
      <c r="EW553">
        <v>18702</v>
      </c>
      <c r="EX553">
        <v>23789.7</v>
      </c>
      <c r="EY553">
        <v>24960.7</v>
      </c>
      <c r="EZ553">
        <v>33645.300000000003</v>
      </c>
      <c r="FA553">
        <v>35638.400000000001</v>
      </c>
      <c r="FB553">
        <v>43393.7</v>
      </c>
      <c r="FC553">
        <v>46150.8</v>
      </c>
      <c r="FD553">
        <v>1.9359</v>
      </c>
      <c r="FE553">
        <v>1.7707299999999999</v>
      </c>
      <c r="FF553">
        <v>9.1150400000000006E-2</v>
      </c>
      <c r="FG553">
        <v>0</v>
      </c>
      <c r="FH553">
        <v>30.135899999999999</v>
      </c>
      <c r="FI553">
        <v>999.9</v>
      </c>
      <c r="FJ553">
        <v>41.8</v>
      </c>
      <c r="FK553">
        <v>41.6</v>
      </c>
      <c r="FL553">
        <v>34.151899999999998</v>
      </c>
      <c r="FM553">
        <v>63.714300000000001</v>
      </c>
      <c r="FN553">
        <v>26.566500000000001</v>
      </c>
      <c r="FO553">
        <v>1</v>
      </c>
      <c r="FP553">
        <v>0.60992400000000002</v>
      </c>
      <c r="FQ553">
        <v>2.5661499999999999</v>
      </c>
      <c r="FR553">
        <v>20.299299999999999</v>
      </c>
      <c r="FS553">
        <v>5.2102500000000003</v>
      </c>
      <c r="FT553">
        <v>11.907999999999999</v>
      </c>
      <c r="FU553">
        <v>5.0026999999999999</v>
      </c>
      <c r="FV553">
        <v>3.29013</v>
      </c>
      <c r="FW553">
        <v>9999</v>
      </c>
      <c r="FX553">
        <v>9999</v>
      </c>
      <c r="FY553">
        <v>9999</v>
      </c>
      <c r="FZ553">
        <v>999.9</v>
      </c>
      <c r="GA553">
        <v>1.8598399999999999</v>
      </c>
      <c r="GB553">
        <v>1.85486</v>
      </c>
      <c r="GC553">
        <v>1.8580000000000001</v>
      </c>
      <c r="GD553">
        <v>1.85653</v>
      </c>
      <c r="GE553">
        <v>1.8551800000000001</v>
      </c>
      <c r="GF553">
        <v>1.8547400000000001</v>
      </c>
      <c r="GG553">
        <v>1.85365</v>
      </c>
      <c r="GH553">
        <v>1.8566</v>
      </c>
      <c r="GI553">
        <v>0</v>
      </c>
      <c r="GJ553">
        <v>0</v>
      </c>
      <c r="GK553">
        <v>0</v>
      </c>
      <c r="GL553">
        <v>0</v>
      </c>
      <c r="GM553" t="s">
        <v>382</v>
      </c>
      <c r="GN553" t="s">
        <v>383</v>
      </c>
      <c r="GO553" t="s">
        <v>384</v>
      </c>
      <c r="GP553" t="s">
        <v>384</v>
      </c>
      <c r="GQ553" t="s">
        <v>384</v>
      </c>
      <c r="GR553" t="s">
        <v>384</v>
      </c>
      <c r="GS553">
        <v>0</v>
      </c>
      <c r="GT553">
        <v>100</v>
      </c>
      <c r="GU553">
        <v>100</v>
      </c>
      <c r="GV553">
        <v>1.6739999999999999</v>
      </c>
      <c r="GW553">
        <v>1.29E-2</v>
      </c>
      <c r="GX553">
        <v>0.27761382284396391</v>
      </c>
      <c r="GY553">
        <v>3.0239061252787889E-3</v>
      </c>
      <c r="GZ553">
        <v>-1.398580452151984E-6</v>
      </c>
      <c r="HA553">
        <v>2.8030378366047371E-10</v>
      </c>
      <c r="HB553">
        <v>-7.1345895132161177E-2</v>
      </c>
      <c r="HC553">
        <v>1.0309082032153079E-2</v>
      </c>
      <c r="HD553">
        <v>-3.6321104004466529E-4</v>
      </c>
      <c r="HE553">
        <v>3.6129943689190391E-6</v>
      </c>
      <c r="HF553">
        <v>0</v>
      </c>
      <c r="HG553">
        <v>2134</v>
      </c>
      <c r="HH553">
        <v>3</v>
      </c>
      <c r="HI553">
        <v>46</v>
      </c>
      <c r="HJ553">
        <v>7</v>
      </c>
      <c r="HK553">
        <v>6.9</v>
      </c>
      <c r="HL553">
        <v>1.6333</v>
      </c>
      <c r="HM553">
        <v>2.34863</v>
      </c>
      <c r="HN553">
        <v>1.4978</v>
      </c>
      <c r="HO553">
        <v>2.3010299999999999</v>
      </c>
      <c r="HP553">
        <v>1.5478499999999999</v>
      </c>
      <c r="HQ553">
        <v>2.3535200000000001</v>
      </c>
      <c r="HR553">
        <v>43.59</v>
      </c>
      <c r="HS553">
        <v>15.340400000000001</v>
      </c>
      <c r="HT553">
        <v>18</v>
      </c>
      <c r="HU553">
        <v>503.06400000000002</v>
      </c>
      <c r="HV553">
        <v>459.70299999999997</v>
      </c>
      <c r="HW553">
        <v>26.6769</v>
      </c>
      <c r="HX553">
        <v>34.535200000000003</v>
      </c>
      <c r="HY553">
        <v>29.999500000000001</v>
      </c>
      <c r="HZ553">
        <v>34.437800000000003</v>
      </c>
      <c r="IA553">
        <v>34.539700000000003</v>
      </c>
      <c r="IB553">
        <v>32.718899999999998</v>
      </c>
      <c r="IC553">
        <v>28.625599999999999</v>
      </c>
      <c r="ID553">
        <v>0</v>
      </c>
      <c r="IE553">
        <v>26.680700000000002</v>
      </c>
      <c r="IF553">
        <v>713.36099999999999</v>
      </c>
      <c r="IG553">
        <v>23.902999999999999</v>
      </c>
      <c r="IH553">
        <v>100.32899999999999</v>
      </c>
      <c r="II553">
        <v>100.014</v>
      </c>
      <c r="IJ553" t="s">
        <v>2639</v>
      </c>
    </row>
    <row r="554" spans="1:244" x14ac:dyDescent="0.2">
      <c r="A554">
        <v>538</v>
      </c>
      <c r="B554">
        <v>1659809821.0999999</v>
      </c>
      <c r="C554">
        <v>13679.599999904631</v>
      </c>
      <c r="D554" t="s">
        <v>1467</v>
      </c>
      <c r="E554" t="s">
        <v>1468</v>
      </c>
      <c r="F554">
        <v>1</v>
      </c>
      <c r="G554" t="s">
        <v>373</v>
      </c>
      <c r="H554" t="s">
        <v>374</v>
      </c>
      <c r="I554" t="s">
        <v>375</v>
      </c>
      <c r="J554" t="s">
        <v>376</v>
      </c>
      <c r="K554" t="s">
        <v>377</v>
      </c>
      <c r="L554" t="s">
        <v>1192</v>
      </c>
      <c r="M554" t="s">
        <v>378</v>
      </c>
      <c r="N554">
        <v>1659809813.0999999</v>
      </c>
      <c r="O554">
        <f t="shared" si="272"/>
        <v>2.9827696619222723E-3</v>
      </c>
      <c r="P554">
        <f t="shared" si="273"/>
        <v>2.9827696619222723</v>
      </c>
      <c r="Q554">
        <f t="shared" si="274"/>
        <v>20.423267882737377</v>
      </c>
      <c r="R554">
        <f t="shared" si="275"/>
        <v>582.70687499999997</v>
      </c>
      <c r="S554">
        <f t="shared" si="276"/>
        <v>342.45041468394243</v>
      </c>
      <c r="T554">
        <f t="shared" si="277"/>
        <v>33.86504098262381</v>
      </c>
      <c r="U554">
        <f t="shared" si="278"/>
        <v>57.624086164252937</v>
      </c>
      <c r="V554">
        <f t="shared" si="279"/>
        <v>0.14872542166788155</v>
      </c>
      <c r="W554">
        <f t="shared" si="280"/>
        <v>2.9069442446053819</v>
      </c>
      <c r="X554">
        <f t="shared" si="281"/>
        <v>0.14462385948863801</v>
      </c>
      <c r="Y554">
        <f t="shared" si="282"/>
        <v>9.0748999640397662E-2</v>
      </c>
      <c r="Z554">
        <f t="shared" si="283"/>
        <v>321.52158599999996</v>
      </c>
      <c r="AA554">
        <f t="shared" si="284"/>
        <v>32.110242286672808</v>
      </c>
      <c r="AB554">
        <f t="shared" si="285"/>
        <v>31.602862500000001</v>
      </c>
      <c r="AC554">
        <f t="shared" si="286"/>
        <v>4.6687923627383281</v>
      </c>
      <c r="AD554">
        <f t="shared" si="287"/>
        <v>60.017481956083074</v>
      </c>
      <c r="AE554">
        <f t="shared" si="288"/>
        <v>2.7052882665877913</v>
      </c>
      <c r="AF554">
        <f t="shared" si="289"/>
        <v>4.5075004455657552</v>
      </c>
      <c r="AG554">
        <f t="shared" si="290"/>
        <v>1.9635040961505368</v>
      </c>
      <c r="AH554">
        <f t="shared" si="291"/>
        <v>-131.54014209077221</v>
      </c>
      <c r="AI554">
        <f t="shared" si="292"/>
        <v>-96.843636621403533</v>
      </c>
      <c r="AJ554">
        <f t="shared" si="293"/>
        <v>-7.5028409836362302</v>
      </c>
      <c r="AK554">
        <f t="shared" si="294"/>
        <v>85.634966304187969</v>
      </c>
      <c r="AL554">
        <f t="shared" si="295"/>
        <v>50.080127889042259</v>
      </c>
      <c r="AM554">
        <f t="shared" si="296"/>
        <v>2.9807521624908739</v>
      </c>
      <c r="AN554">
        <f t="shared" si="297"/>
        <v>20.423267882737377</v>
      </c>
      <c r="AO554">
        <v>687.75263966445368</v>
      </c>
      <c r="AP554">
        <v>636.76663030303041</v>
      </c>
      <c r="AQ554">
        <v>5.0481344047516341</v>
      </c>
      <c r="AR554">
        <v>65.640967639493695</v>
      </c>
      <c r="AS554">
        <f t="shared" si="298"/>
        <v>2.9827696619222723</v>
      </c>
      <c r="AT554">
        <v>23.8784299298256</v>
      </c>
      <c r="AU554">
        <v>27.358718681318688</v>
      </c>
      <c r="AV554">
        <v>2.3499289462774991E-5</v>
      </c>
      <c r="AW554">
        <v>85.652691204129724</v>
      </c>
      <c r="AX554">
        <v>0</v>
      </c>
      <c r="AY554">
        <v>0</v>
      </c>
      <c r="AZ554">
        <f t="shared" si="299"/>
        <v>1</v>
      </c>
      <c r="BA554">
        <f t="shared" si="300"/>
        <v>0</v>
      </c>
      <c r="BB554">
        <f t="shared" si="301"/>
        <v>51516.037626431265</v>
      </c>
      <c r="BC554">
        <f t="shared" si="302"/>
        <v>2000.0350000000001</v>
      </c>
      <c r="BD554">
        <f t="shared" si="303"/>
        <v>1681.2293999999999</v>
      </c>
      <c r="BE554">
        <f t="shared" si="304"/>
        <v>0.84059998950018366</v>
      </c>
      <c r="BF554">
        <f t="shared" si="305"/>
        <v>0.16075797973535461</v>
      </c>
      <c r="BG554">
        <v>6</v>
      </c>
      <c r="BH554">
        <v>0.5</v>
      </c>
      <c r="BI554" t="s">
        <v>379</v>
      </c>
      <c r="BJ554">
        <v>2</v>
      </c>
      <c r="BK554" t="b">
        <v>1</v>
      </c>
      <c r="BL554">
        <v>1659809813.0999999</v>
      </c>
      <c r="BM554">
        <v>582.70687499999997</v>
      </c>
      <c r="BN554">
        <v>644.87031249999995</v>
      </c>
      <c r="BO554">
        <v>27.35644375</v>
      </c>
      <c r="BP554">
        <v>23.878343749999999</v>
      </c>
      <c r="BQ554">
        <v>581.08993749999991</v>
      </c>
      <c r="BR554">
        <v>27.343599999999999</v>
      </c>
      <c r="BS554">
        <v>500.13675000000001</v>
      </c>
      <c r="BT554">
        <v>98.790356250000002</v>
      </c>
      <c r="BU554">
        <v>9.9992631250000005E-2</v>
      </c>
      <c r="BV554">
        <v>30.984918749999999</v>
      </c>
      <c r="BW554">
        <v>31.602862500000001</v>
      </c>
      <c r="BX554">
        <v>999.9</v>
      </c>
      <c r="BY554">
        <v>0</v>
      </c>
      <c r="BZ554">
        <v>0</v>
      </c>
      <c r="CA554">
        <v>9992.5724999999984</v>
      </c>
      <c r="CB554">
        <v>0</v>
      </c>
      <c r="CC554">
        <v>215.95849999999999</v>
      </c>
      <c r="CD554">
        <v>-62.163293750000001</v>
      </c>
      <c r="CE554">
        <v>599.09606250000002</v>
      </c>
      <c r="CF554">
        <v>660.64525000000003</v>
      </c>
      <c r="CG554">
        <v>3.4781124999999999</v>
      </c>
      <c r="CH554">
        <v>644.87031249999995</v>
      </c>
      <c r="CI554">
        <v>23.878343749999999</v>
      </c>
      <c r="CJ554">
        <v>2.7025543750000001</v>
      </c>
      <c r="CK554">
        <v>2.3589493749999999</v>
      </c>
      <c r="CL554">
        <v>22.300656249999999</v>
      </c>
      <c r="CM554">
        <v>20.08470625</v>
      </c>
      <c r="CN554">
        <v>2000.0350000000001</v>
      </c>
      <c r="CO554">
        <v>0.97999899999999995</v>
      </c>
      <c r="CP554">
        <v>2.0001100000000001E-2</v>
      </c>
      <c r="CQ554">
        <v>0</v>
      </c>
      <c r="CR554">
        <v>2.3817499999999998</v>
      </c>
      <c r="CS554">
        <v>0</v>
      </c>
      <c r="CT554">
        <v>19791.493750000001</v>
      </c>
      <c r="CU554">
        <v>17412.625</v>
      </c>
      <c r="CV554">
        <v>43.882750000000001</v>
      </c>
      <c r="CW554">
        <v>45.061999999999998</v>
      </c>
      <c r="CX554">
        <v>43.936999999999998</v>
      </c>
      <c r="CY554">
        <v>43.363187500000002</v>
      </c>
      <c r="CZ554">
        <v>43.811999999999998</v>
      </c>
      <c r="DA554">
        <v>1960.0350000000001</v>
      </c>
      <c r="DB554">
        <v>40</v>
      </c>
      <c r="DC554">
        <v>0</v>
      </c>
      <c r="DD554">
        <v>1659809820.9000001</v>
      </c>
      <c r="DE554">
        <v>0</v>
      </c>
      <c r="DF554">
        <v>1659809405.0999999</v>
      </c>
      <c r="DG554" t="s">
        <v>1197</v>
      </c>
      <c r="DH554">
        <v>1659809402.5999999</v>
      </c>
      <c r="DI554">
        <v>1659809405.0999999</v>
      </c>
      <c r="DJ554">
        <v>17</v>
      </c>
      <c r="DK554">
        <v>-0.01</v>
      </c>
      <c r="DL554">
        <v>-1E-3</v>
      </c>
      <c r="DM554">
        <v>1.2789999999999999</v>
      </c>
      <c r="DN554">
        <v>1.7000000000000001E-2</v>
      </c>
      <c r="DO554">
        <v>400</v>
      </c>
      <c r="DP554">
        <v>24</v>
      </c>
      <c r="DQ554">
        <v>0.2</v>
      </c>
      <c r="DR554">
        <v>0.03</v>
      </c>
      <c r="DS554">
        <v>19.565448608465211</v>
      </c>
      <c r="DT554">
        <v>7.4379985092716208</v>
      </c>
      <c r="DU554">
        <v>0.55982162026719362</v>
      </c>
      <c r="DV554">
        <v>0</v>
      </c>
      <c r="DW554">
        <v>-61.451555000000013</v>
      </c>
      <c r="DX554">
        <v>-11.505093433395659</v>
      </c>
      <c r="DY554">
        <v>1.1103010184067199</v>
      </c>
      <c r="DZ554">
        <v>0</v>
      </c>
      <c r="EA554">
        <v>3.4768205000000001</v>
      </c>
      <c r="EB554">
        <v>1.8104915572225141E-2</v>
      </c>
      <c r="EC554">
        <v>2.3164444197951309E-3</v>
      </c>
      <c r="ED554">
        <v>1</v>
      </c>
      <c r="EE554">
        <v>1.9627522378689439</v>
      </c>
      <c r="EF554">
        <v>1.7433641328647921E-2</v>
      </c>
      <c r="EG554">
        <v>1.488414557627411E-3</v>
      </c>
      <c r="EH554">
        <v>1</v>
      </c>
      <c r="EI554">
        <v>0.14864017701752849</v>
      </c>
      <c r="EJ554">
        <v>-2.8610474461429348E-4</v>
      </c>
      <c r="EK554">
        <v>9.7611655618734972E-5</v>
      </c>
      <c r="EL554">
        <v>1</v>
      </c>
      <c r="EM554">
        <v>3</v>
      </c>
      <c r="EN554">
        <v>6</v>
      </c>
      <c r="EO554" t="s">
        <v>1198</v>
      </c>
      <c r="EP554">
        <v>2.9403299999999999</v>
      </c>
      <c r="EQ554">
        <v>2.8013599999999999</v>
      </c>
      <c r="ER554">
        <v>0.119786</v>
      </c>
      <c r="ES554">
        <v>0.12813099999999999</v>
      </c>
      <c r="ET554">
        <v>0.116729</v>
      </c>
      <c r="EU554">
        <v>0.106131</v>
      </c>
      <c r="EV554">
        <v>17995.5</v>
      </c>
      <c r="EW554">
        <v>18688.3</v>
      </c>
      <c r="EX554">
        <v>23789.8</v>
      </c>
      <c r="EY554">
        <v>24960.799999999999</v>
      </c>
      <c r="EZ554">
        <v>33645.4</v>
      </c>
      <c r="FA554">
        <v>35638.800000000003</v>
      </c>
      <c r="FB554">
        <v>43393.9</v>
      </c>
      <c r="FC554">
        <v>46151.199999999997</v>
      </c>
      <c r="FD554">
        <v>1.9359999999999999</v>
      </c>
      <c r="FE554">
        <v>1.7708999999999999</v>
      </c>
      <c r="FF554">
        <v>9.1306899999999996E-2</v>
      </c>
      <c r="FG554">
        <v>0</v>
      </c>
      <c r="FH554">
        <v>30.135000000000002</v>
      </c>
      <c r="FI554">
        <v>999.9</v>
      </c>
      <c r="FJ554">
        <v>41.8</v>
      </c>
      <c r="FK554">
        <v>41.6</v>
      </c>
      <c r="FL554">
        <v>34.152900000000002</v>
      </c>
      <c r="FM554">
        <v>63.854300000000002</v>
      </c>
      <c r="FN554">
        <v>26.642600000000002</v>
      </c>
      <c r="FO554">
        <v>1</v>
      </c>
      <c r="FP554">
        <v>0.60980999999999996</v>
      </c>
      <c r="FQ554">
        <v>2.56508</v>
      </c>
      <c r="FR554">
        <v>20.299399999999999</v>
      </c>
      <c r="FS554">
        <v>5.2100999999999997</v>
      </c>
      <c r="FT554">
        <v>11.907999999999999</v>
      </c>
      <c r="FU554">
        <v>5.0027499999999998</v>
      </c>
      <c r="FV554">
        <v>3.2902499999999999</v>
      </c>
      <c r="FW554">
        <v>9999</v>
      </c>
      <c r="FX554">
        <v>9999</v>
      </c>
      <c r="FY554">
        <v>9999</v>
      </c>
      <c r="FZ554">
        <v>999.9</v>
      </c>
      <c r="GA554">
        <v>1.8598399999999999</v>
      </c>
      <c r="GB554">
        <v>1.85486</v>
      </c>
      <c r="GC554">
        <v>1.8580000000000001</v>
      </c>
      <c r="GD554">
        <v>1.85653</v>
      </c>
      <c r="GE554">
        <v>1.8551800000000001</v>
      </c>
      <c r="GF554">
        <v>1.8547499999999999</v>
      </c>
      <c r="GG554">
        <v>1.85364</v>
      </c>
      <c r="GH554">
        <v>1.8566</v>
      </c>
      <c r="GI554">
        <v>0</v>
      </c>
      <c r="GJ554">
        <v>0</v>
      </c>
      <c r="GK554">
        <v>0</v>
      </c>
      <c r="GL554">
        <v>0</v>
      </c>
      <c r="GM554" t="s">
        <v>382</v>
      </c>
      <c r="GN554" t="s">
        <v>383</v>
      </c>
      <c r="GO554" t="s">
        <v>384</v>
      </c>
      <c r="GP554" t="s">
        <v>384</v>
      </c>
      <c r="GQ554" t="s">
        <v>384</v>
      </c>
      <c r="GR554" t="s">
        <v>384</v>
      </c>
      <c r="GS554">
        <v>0</v>
      </c>
      <c r="GT554">
        <v>100</v>
      </c>
      <c r="GU554">
        <v>100</v>
      </c>
      <c r="GV554">
        <v>1.6819999999999999</v>
      </c>
      <c r="GW554">
        <v>1.2800000000000001E-2</v>
      </c>
      <c r="GX554">
        <v>0.27761382284396391</v>
      </c>
      <c r="GY554">
        <v>3.0239061252787889E-3</v>
      </c>
      <c r="GZ554">
        <v>-1.398580452151984E-6</v>
      </c>
      <c r="HA554">
        <v>2.8030378366047371E-10</v>
      </c>
      <c r="HB554">
        <v>-7.1345895132161177E-2</v>
      </c>
      <c r="HC554">
        <v>1.0309082032153079E-2</v>
      </c>
      <c r="HD554">
        <v>-3.6321104004466529E-4</v>
      </c>
      <c r="HE554">
        <v>3.6129943689190391E-6</v>
      </c>
      <c r="HF554">
        <v>0</v>
      </c>
      <c r="HG554">
        <v>2134</v>
      </c>
      <c r="HH554">
        <v>3</v>
      </c>
      <c r="HI554">
        <v>46</v>
      </c>
      <c r="HJ554">
        <v>7</v>
      </c>
      <c r="HK554">
        <v>6.9</v>
      </c>
      <c r="HL554">
        <v>1.64062</v>
      </c>
      <c r="HM554">
        <v>2.34375</v>
      </c>
      <c r="HN554">
        <v>1.4978</v>
      </c>
      <c r="HO554">
        <v>2.3010299999999999</v>
      </c>
      <c r="HP554">
        <v>1.5478499999999999</v>
      </c>
      <c r="HQ554">
        <v>2.4377399999999998</v>
      </c>
      <c r="HR554">
        <v>43.59</v>
      </c>
      <c r="HS554">
        <v>15.3666</v>
      </c>
      <c r="HT554">
        <v>18</v>
      </c>
      <c r="HU554">
        <v>503.11200000000002</v>
      </c>
      <c r="HV554">
        <v>459.80099999999999</v>
      </c>
      <c r="HW554">
        <v>26.678699999999999</v>
      </c>
      <c r="HX554">
        <v>34.533200000000001</v>
      </c>
      <c r="HY554">
        <v>29.999500000000001</v>
      </c>
      <c r="HZ554">
        <v>34.4358</v>
      </c>
      <c r="IA554">
        <v>34.537700000000001</v>
      </c>
      <c r="IB554">
        <v>32.854100000000003</v>
      </c>
      <c r="IC554">
        <v>28.625599999999999</v>
      </c>
      <c r="ID554">
        <v>0</v>
      </c>
      <c r="IE554">
        <v>26.680700000000002</v>
      </c>
      <c r="IF554">
        <v>723.404</v>
      </c>
      <c r="IG554">
        <v>23.902999999999999</v>
      </c>
      <c r="IH554">
        <v>100.32899999999999</v>
      </c>
      <c r="II554">
        <v>100.014</v>
      </c>
      <c r="IJ554" t="s">
        <v>2639</v>
      </c>
    </row>
    <row r="555" spans="1:244" x14ac:dyDescent="0.2">
      <c r="A555">
        <v>539</v>
      </c>
      <c r="B555">
        <v>1659809822.0999999</v>
      </c>
      <c r="C555">
        <v>13680.599999904631</v>
      </c>
      <c r="D555" t="s">
        <v>1469</v>
      </c>
      <c r="E555" t="s">
        <v>1470</v>
      </c>
      <c r="F555">
        <v>1</v>
      </c>
      <c r="G555" t="s">
        <v>373</v>
      </c>
      <c r="H555" t="s">
        <v>374</v>
      </c>
      <c r="I555" t="s">
        <v>375</v>
      </c>
      <c r="J555" t="s">
        <v>376</v>
      </c>
      <c r="K555" t="s">
        <v>377</v>
      </c>
      <c r="L555" t="s">
        <v>1192</v>
      </c>
      <c r="M555" t="s">
        <v>378</v>
      </c>
      <c r="N555">
        <v>1659809814.599999</v>
      </c>
      <c r="O555">
        <f t="shared" si="272"/>
        <v>2.9825448373297652E-3</v>
      </c>
      <c r="P555">
        <f t="shared" si="273"/>
        <v>2.9825448373297649</v>
      </c>
      <c r="Q555">
        <f t="shared" si="274"/>
        <v>20.585011288167973</v>
      </c>
      <c r="R555">
        <f t="shared" si="275"/>
        <v>590.01120000000003</v>
      </c>
      <c r="S555">
        <f t="shared" si="276"/>
        <v>347.6926767798418</v>
      </c>
      <c r="T555">
        <f t="shared" si="277"/>
        <v>34.383445925877758</v>
      </c>
      <c r="U555">
        <f t="shared" si="278"/>
        <v>58.346406311306033</v>
      </c>
      <c r="V555">
        <f t="shared" si="279"/>
        <v>0.1486791660361157</v>
      </c>
      <c r="W555">
        <f t="shared" si="280"/>
        <v>2.9063690113825511</v>
      </c>
      <c r="X555">
        <f t="shared" si="281"/>
        <v>0.14457932968398826</v>
      </c>
      <c r="Y555">
        <f t="shared" si="282"/>
        <v>9.0721018452691302E-2</v>
      </c>
      <c r="Z555">
        <f t="shared" si="283"/>
        <v>321.51653199999993</v>
      </c>
      <c r="AA555">
        <f t="shared" si="284"/>
        <v>32.11175140537182</v>
      </c>
      <c r="AB555">
        <f t="shared" si="285"/>
        <v>31.60474</v>
      </c>
      <c r="AC555">
        <f t="shared" si="286"/>
        <v>4.6692899738666327</v>
      </c>
      <c r="AD555">
        <f t="shared" si="287"/>
        <v>60.014157431208524</v>
      </c>
      <c r="AE555">
        <f t="shared" si="288"/>
        <v>2.7053350338873123</v>
      </c>
      <c r="AF555">
        <f t="shared" si="289"/>
        <v>4.507828068715809</v>
      </c>
      <c r="AG555">
        <f t="shared" si="290"/>
        <v>1.9639549399793204</v>
      </c>
      <c r="AH555">
        <f t="shared" si="291"/>
        <v>-131.53022732624265</v>
      </c>
      <c r="AI555">
        <f t="shared" si="292"/>
        <v>-96.918942873034851</v>
      </c>
      <c r="AJ555">
        <f t="shared" si="293"/>
        <v>-7.5102780801056106</v>
      </c>
      <c r="AK555">
        <f t="shared" si="294"/>
        <v>85.557083720616831</v>
      </c>
      <c r="AL555">
        <f t="shared" si="295"/>
        <v>50.276469986199167</v>
      </c>
      <c r="AM555">
        <f t="shared" si="296"/>
        <v>2.9812632573769307</v>
      </c>
      <c r="AN555">
        <f t="shared" si="297"/>
        <v>20.585011288167973</v>
      </c>
      <c r="AO555">
        <v>692.9431836914431</v>
      </c>
      <c r="AP555">
        <v>641.79013333333307</v>
      </c>
      <c r="AQ555">
        <v>5.0419134165145616</v>
      </c>
      <c r="AR555">
        <v>65.640967639493695</v>
      </c>
      <c r="AS555">
        <f t="shared" si="298"/>
        <v>2.9825448373297649</v>
      </c>
      <c r="AT555">
        <v>23.879101524891649</v>
      </c>
      <c r="AU555">
        <v>27.359126373626371</v>
      </c>
      <c r="AV555">
        <v>2.630592203102358E-5</v>
      </c>
      <c r="AW555">
        <v>85.652691204129724</v>
      </c>
      <c r="AX555">
        <v>0</v>
      </c>
      <c r="AY555">
        <v>0</v>
      </c>
      <c r="AZ555">
        <f t="shared" si="299"/>
        <v>1</v>
      </c>
      <c r="BA555">
        <f t="shared" si="300"/>
        <v>0</v>
      </c>
      <c r="BB555">
        <f t="shared" si="301"/>
        <v>51499.548352090809</v>
      </c>
      <c r="BC555">
        <f t="shared" si="302"/>
        <v>2000.0033333333331</v>
      </c>
      <c r="BD555">
        <f t="shared" si="303"/>
        <v>1681.2027999999996</v>
      </c>
      <c r="BE555">
        <f t="shared" si="304"/>
        <v>0.8405999990000016</v>
      </c>
      <c r="BF555">
        <f t="shared" si="305"/>
        <v>0.16075799807000321</v>
      </c>
      <c r="BG555">
        <v>6</v>
      </c>
      <c r="BH555">
        <v>0.5</v>
      </c>
      <c r="BI555" t="s">
        <v>379</v>
      </c>
      <c r="BJ555">
        <v>2</v>
      </c>
      <c r="BK555" t="b">
        <v>1</v>
      </c>
      <c r="BL555">
        <v>1659809814.599999</v>
      </c>
      <c r="BM555">
        <v>590.01120000000003</v>
      </c>
      <c r="BN555">
        <v>652.43700000000001</v>
      </c>
      <c r="BO555">
        <v>27.356919999999999</v>
      </c>
      <c r="BP555">
        <v>23.87820666666666</v>
      </c>
      <c r="BQ555">
        <v>588.38199999999995</v>
      </c>
      <c r="BR555">
        <v>27.344080000000002</v>
      </c>
      <c r="BS555">
        <v>500.13406666666668</v>
      </c>
      <c r="BT555">
        <v>98.790326666666687</v>
      </c>
      <c r="BU555">
        <v>0.10001018</v>
      </c>
      <c r="BV555">
        <v>30.986193333333329</v>
      </c>
      <c r="BW555">
        <v>31.60474</v>
      </c>
      <c r="BX555">
        <v>999.89999999999986</v>
      </c>
      <c r="BY555">
        <v>0</v>
      </c>
      <c r="BZ555">
        <v>0</v>
      </c>
      <c r="CA555">
        <v>9989.2853333333333</v>
      </c>
      <c r="CB555">
        <v>0</v>
      </c>
      <c r="CC555">
        <v>216.27526666666671</v>
      </c>
      <c r="CD555">
        <v>-62.425620000000002</v>
      </c>
      <c r="CE555">
        <v>606.60613333333322</v>
      </c>
      <c r="CF555">
        <v>668.39700000000005</v>
      </c>
      <c r="CG555">
        <v>3.478728666666667</v>
      </c>
      <c r="CH555">
        <v>652.43700000000001</v>
      </c>
      <c r="CI555">
        <v>23.87820666666666</v>
      </c>
      <c r="CJ555">
        <v>2.7026006666666671</v>
      </c>
      <c r="CK555">
        <v>2.3589353333333332</v>
      </c>
      <c r="CL555">
        <v>22.300940000000001</v>
      </c>
      <c r="CM555">
        <v>20.08461333333333</v>
      </c>
      <c r="CN555">
        <v>2000.0033333333331</v>
      </c>
      <c r="CO555">
        <v>0.97999859999999983</v>
      </c>
      <c r="CP555">
        <v>2.0001486666666669E-2</v>
      </c>
      <c r="CQ555">
        <v>0</v>
      </c>
      <c r="CR555">
        <v>2.4861333333333331</v>
      </c>
      <c r="CS555">
        <v>0</v>
      </c>
      <c r="CT555">
        <v>19808.473333333339</v>
      </c>
      <c r="CU555">
        <v>17412.346666666661</v>
      </c>
      <c r="CV555">
        <v>43.883266666666671</v>
      </c>
      <c r="CW555">
        <v>45.061999999999998</v>
      </c>
      <c r="CX555">
        <v>43.936999999999998</v>
      </c>
      <c r="CY555">
        <v>43.358199999999997</v>
      </c>
      <c r="CZ555">
        <v>43.811999999999998</v>
      </c>
      <c r="DA555">
        <v>1960.0033333333331</v>
      </c>
      <c r="DB555">
        <v>40</v>
      </c>
      <c r="DC555">
        <v>0</v>
      </c>
      <c r="DD555">
        <v>1659809821.5</v>
      </c>
      <c r="DE555">
        <v>0</v>
      </c>
      <c r="DF555">
        <v>1659809405.0999999</v>
      </c>
      <c r="DG555" t="s">
        <v>1197</v>
      </c>
      <c r="DH555">
        <v>1659809402.5999999</v>
      </c>
      <c r="DI555">
        <v>1659809405.0999999</v>
      </c>
      <c r="DJ555">
        <v>17</v>
      </c>
      <c r="DK555">
        <v>-0.01</v>
      </c>
      <c r="DL555">
        <v>-1E-3</v>
      </c>
      <c r="DM555">
        <v>1.2789999999999999</v>
      </c>
      <c r="DN555">
        <v>1.7000000000000001E-2</v>
      </c>
      <c r="DO555">
        <v>400</v>
      </c>
      <c r="DP555">
        <v>24</v>
      </c>
      <c r="DQ555">
        <v>0.2</v>
      </c>
      <c r="DR555">
        <v>0.03</v>
      </c>
      <c r="DS555">
        <v>19.792454359825548</v>
      </c>
      <c r="DT555">
        <v>6.476294787327789</v>
      </c>
      <c r="DU555">
        <v>0.49071979516717601</v>
      </c>
      <c r="DV555">
        <v>0</v>
      </c>
      <c r="DW555">
        <v>-61.821142499999993</v>
      </c>
      <c r="DX555">
        <v>-10.94074559099414</v>
      </c>
      <c r="DY555">
        <v>1.0568735120362081</v>
      </c>
      <c r="DZ555">
        <v>0</v>
      </c>
      <c r="EA555">
        <v>3.4773329999999998</v>
      </c>
      <c r="EB555">
        <v>1.6956697936208499E-2</v>
      </c>
      <c r="EC555">
        <v>2.2362448434820399E-3</v>
      </c>
      <c r="ED555">
        <v>1</v>
      </c>
      <c r="EE555">
        <v>1.963446722642965</v>
      </c>
      <c r="EF555">
        <v>2.3440455214455262E-2</v>
      </c>
      <c r="EG555">
        <v>1.901899957111354E-3</v>
      </c>
      <c r="EH555">
        <v>1</v>
      </c>
      <c r="EI555">
        <v>0.1486219721224854</v>
      </c>
      <c r="EJ555">
        <v>-8.582225108875398E-4</v>
      </c>
      <c r="EK555">
        <v>1.1289292382237969E-4</v>
      </c>
      <c r="EL555">
        <v>1</v>
      </c>
      <c r="EM555">
        <v>3</v>
      </c>
      <c r="EN555">
        <v>6</v>
      </c>
      <c r="EO555" t="s">
        <v>1198</v>
      </c>
      <c r="EP555">
        <v>2.94041</v>
      </c>
      <c r="EQ555">
        <v>2.80118</v>
      </c>
      <c r="ER555">
        <v>0.120447</v>
      </c>
      <c r="ES555">
        <v>0.12878200000000001</v>
      </c>
      <c r="ET555">
        <v>0.116729</v>
      </c>
      <c r="EU555">
        <v>0.10613</v>
      </c>
      <c r="EV555">
        <v>17982</v>
      </c>
      <c r="EW555">
        <v>18674.400000000001</v>
      </c>
      <c r="EX555">
        <v>23789.8</v>
      </c>
      <c r="EY555">
        <v>24961</v>
      </c>
      <c r="EZ555">
        <v>33645.5</v>
      </c>
      <c r="FA555">
        <v>35639</v>
      </c>
      <c r="FB555">
        <v>43394.1</v>
      </c>
      <c r="FC555">
        <v>46151.4</v>
      </c>
      <c r="FD555">
        <v>1.93598</v>
      </c>
      <c r="FE555">
        <v>1.7708699999999999</v>
      </c>
      <c r="FF555">
        <v>9.1284500000000005E-2</v>
      </c>
      <c r="FG555">
        <v>0</v>
      </c>
      <c r="FH555">
        <v>30.134599999999999</v>
      </c>
      <c r="FI555">
        <v>999.9</v>
      </c>
      <c r="FJ555">
        <v>41.8</v>
      </c>
      <c r="FK555">
        <v>41.6</v>
      </c>
      <c r="FL555">
        <v>34.1539</v>
      </c>
      <c r="FM555">
        <v>63.904299999999999</v>
      </c>
      <c r="FN555">
        <v>25.7973</v>
      </c>
      <c r="FO555">
        <v>1</v>
      </c>
      <c r="FP555">
        <v>0.60961399999999999</v>
      </c>
      <c r="FQ555">
        <v>2.5640800000000001</v>
      </c>
      <c r="FR555">
        <v>20.299399999999999</v>
      </c>
      <c r="FS555">
        <v>5.2102500000000003</v>
      </c>
      <c r="FT555">
        <v>11.9078</v>
      </c>
      <c r="FU555">
        <v>5.0028499999999996</v>
      </c>
      <c r="FV555">
        <v>3.2902300000000002</v>
      </c>
      <c r="FW555">
        <v>9999</v>
      </c>
      <c r="FX555">
        <v>9999</v>
      </c>
      <c r="FY555">
        <v>9999</v>
      </c>
      <c r="FZ555">
        <v>999.9</v>
      </c>
      <c r="GA555">
        <v>1.8598399999999999</v>
      </c>
      <c r="GB555">
        <v>1.85486</v>
      </c>
      <c r="GC555">
        <v>1.85802</v>
      </c>
      <c r="GD555">
        <v>1.85653</v>
      </c>
      <c r="GE555">
        <v>1.85517</v>
      </c>
      <c r="GF555">
        <v>1.85476</v>
      </c>
      <c r="GG555">
        <v>1.85364</v>
      </c>
      <c r="GH555">
        <v>1.8566199999999999</v>
      </c>
      <c r="GI555">
        <v>0</v>
      </c>
      <c r="GJ555">
        <v>0</v>
      </c>
      <c r="GK555">
        <v>0</v>
      </c>
      <c r="GL555">
        <v>0</v>
      </c>
      <c r="GM555" t="s">
        <v>382</v>
      </c>
      <c r="GN555" t="s">
        <v>383</v>
      </c>
      <c r="GO555" t="s">
        <v>384</v>
      </c>
      <c r="GP555" t="s">
        <v>384</v>
      </c>
      <c r="GQ555" t="s">
        <v>384</v>
      </c>
      <c r="GR555" t="s">
        <v>384</v>
      </c>
      <c r="GS555">
        <v>0</v>
      </c>
      <c r="GT555">
        <v>100</v>
      </c>
      <c r="GU555">
        <v>100</v>
      </c>
      <c r="GV555">
        <v>1.69</v>
      </c>
      <c r="GW555">
        <v>1.29E-2</v>
      </c>
      <c r="GX555">
        <v>0.27761382284396391</v>
      </c>
      <c r="GY555">
        <v>3.0239061252787889E-3</v>
      </c>
      <c r="GZ555">
        <v>-1.398580452151984E-6</v>
      </c>
      <c r="HA555">
        <v>2.8030378366047371E-10</v>
      </c>
      <c r="HB555">
        <v>-7.1345895132161177E-2</v>
      </c>
      <c r="HC555">
        <v>1.0309082032153079E-2</v>
      </c>
      <c r="HD555">
        <v>-3.6321104004466529E-4</v>
      </c>
      <c r="HE555">
        <v>3.6129943689190391E-6</v>
      </c>
      <c r="HF555">
        <v>0</v>
      </c>
      <c r="HG555">
        <v>2134</v>
      </c>
      <c r="HH555">
        <v>3</v>
      </c>
      <c r="HI555">
        <v>46</v>
      </c>
      <c r="HJ555">
        <v>7</v>
      </c>
      <c r="HK555">
        <v>7</v>
      </c>
      <c r="HL555">
        <v>1.65283</v>
      </c>
      <c r="HM555">
        <v>2.35229</v>
      </c>
      <c r="HN555">
        <v>1.4978</v>
      </c>
      <c r="HO555">
        <v>2.3010299999999999</v>
      </c>
      <c r="HP555">
        <v>1.5478499999999999</v>
      </c>
      <c r="HQ555">
        <v>2.4182100000000002</v>
      </c>
      <c r="HR555">
        <v>43.59</v>
      </c>
      <c r="HS555">
        <v>15.340400000000001</v>
      </c>
      <c r="HT555">
        <v>18</v>
      </c>
      <c r="HU555">
        <v>503.08800000000002</v>
      </c>
      <c r="HV555">
        <v>459.77800000000002</v>
      </c>
      <c r="HW555">
        <v>26.680599999999998</v>
      </c>
      <c r="HX555">
        <v>34.5321</v>
      </c>
      <c r="HY555">
        <v>29.999500000000001</v>
      </c>
      <c r="HZ555">
        <v>34.434699999999999</v>
      </c>
      <c r="IA555">
        <v>34.5366</v>
      </c>
      <c r="IB555">
        <v>33.103099999999998</v>
      </c>
      <c r="IC555">
        <v>28.625599999999999</v>
      </c>
      <c r="ID555">
        <v>0</v>
      </c>
      <c r="IE555">
        <v>26.680700000000002</v>
      </c>
      <c r="IF555">
        <v>723.404</v>
      </c>
      <c r="IG555">
        <v>23.902999999999999</v>
      </c>
      <c r="IH555">
        <v>100.32899999999999</v>
      </c>
      <c r="II555">
        <v>100.015</v>
      </c>
      <c r="IJ555" t="s">
        <v>2639</v>
      </c>
    </row>
    <row r="556" spans="1:244" x14ac:dyDescent="0.2">
      <c r="A556">
        <v>540</v>
      </c>
      <c r="B556">
        <v>1659809823.0999999</v>
      </c>
      <c r="C556">
        <v>13681.599999904631</v>
      </c>
      <c r="D556" t="s">
        <v>1471</v>
      </c>
      <c r="E556" t="s">
        <v>1472</v>
      </c>
      <c r="F556">
        <v>1</v>
      </c>
      <c r="G556" t="s">
        <v>373</v>
      </c>
      <c r="H556" t="s">
        <v>374</v>
      </c>
      <c r="I556" t="s">
        <v>375</v>
      </c>
      <c r="J556" t="s">
        <v>376</v>
      </c>
      <c r="K556" t="s">
        <v>377</v>
      </c>
      <c r="L556" t="s">
        <v>1192</v>
      </c>
      <c r="M556" t="s">
        <v>378</v>
      </c>
      <c r="N556">
        <v>1659809815.0999999</v>
      </c>
      <c r="O556">
        <f t="shared" si="272"/>
        <v>2.9824959214813781E-3</v>
      </c>
      <c r="P556">
        <f t="shared" si="273"/>
        <v>2.982495921481378</v>
      </c>
      <c r="Q556">
        <f t="shared" si="274"/>
        <v>20.698076387880484</v>
      </c>
      <c r="R556">
        <f t="shared" si="275"/>
        <v>592.45693749999998</v>
      </c>
      <c r="S556">
        <f t="shared" si="276"/>
        <v>348.80569932893252</v>
      </c>
      <c r="T556">
        <f t="shared" si="277"/>
        <v>34.493482125711822</v>
      </c>
      <c r="U556">
        <f t="shared" si="278"/>
        <v>58.588213504615496</v>
      </c>
      <c r="V556">
        <f t="shared" si="279"/>
        <v>0.14866159100140727</v>
      </c>
      <c r="W556">
        <f t="shared" si="280"/>
        <v>2.9063410379108161</v>
      </c>
      <c r="X556">
        <f t="shared" si="281"/>
        <v>0.14456267118973784</v>
      </c>
      <c r="Y556">
        <f t="shared" si="282"/>
        <v>9.071052764384234E-2</v>
      </c>
      <c r="Z556">
        <f t="shared" si="283"/>
        <v>321.51719699999995</v>
      </c>
      <c r="AA556">
        <f t="shared" si="284"/>
        <v>32.112028399077992</v>
      </c>
      <c r="AB556">
        <f t="shared" si="285"/>
        <v>31.6055125</v>
      </c>
      <c r="AC556">
        <f t="shared" si="286"/>
        <v>4.6694947300703928</v>
      </c>
      <c r="AD556">
        <f t="shared" si="287"/>
        <v>60.013627726232009</v>
      </c>
      <c r="AE556">
        <f t="shared" si="288"/>
        <v>2.7053497866936231</v>
      </c>
      <c r="AF556">
        <f t="shared" si="289"/>
        <v>4.5078924390886508</v>
      </c>
      <c r="AG556">
        <f t="shared" si="290"/>
        <v>1.9641449433767697</v>
      </c>
      <c r="AH556">
        <f t="shared" si="291"/>
        <v>-131.52807013732877</v>
      </c>
      <c r="AI556">
        <f t="shared" si="292"/>
        <v>-96.999813531929874</v>
      </c>
      <c r="AJ556">
        <f t="shared" si="293"/>
        <v>-7.5166550332428317</v>
      </c>
      <c r="AK556">
        <f t="shared" si="294"/>
        <v>85.472658297498469</v>
      </c>
      <c r="AL556">
        <f t="shared" si="295"/>
        <v>50.335496177447709</v>
      </c>
      <c r="AM556">
        <f t="shared" si="296"/>
        <v>2.9813498204035613</v>
      </c>
      <c r="AN556">
        <f t="shared" si="297"/>
        <v>20.698076387880484</v>
      </c>
      <c r="AO556">
        <v>698.14154610757794</v>
      </c>
      <c r="AP556">
        <v>646.84012727272716</v>
      </c>
      <c r="AQ556">
        <v>5.0438142462052218</v>
      </c>
      <c r="AR556">
        <v>65.640967639493695</v>
      </c>
      <c r="AS556">
        <f t="shared" si="298"/>
        <v>2.982495921481378</v>
      </c>
      <c r="AT556">
        <v>23.879542008488329</v>
      </c>
      <c r="AU556">
        <v>27.359495604395619</v>
      </c>
      <c r="AV556">
        <v>2.5241637002134981E-5</v>
      </c>
      <c r="AW556">
        <v>85.652691204129724</v>
      </c>
      <c r="AX556">
        <v>0</v>
      </c>
      <c r="AY556">
        <v>0</v>
      </c>
      <c r="AZ556">
        <f t="shared" si="299"/>
        <v>1</v>
      </c>
      <c r="BA556">
        <f t="shared" si="300"/>
        <v>0</v>
      </c>
      <c r="BB556">
        <f t="shared" si="301"/>
        <v>51498.712624513522</v>
      </c>
      <c r="BC556">
        <f t="shared" si="302"/>
        <v>2000.0074999999999</v>
      </c>
      <c r="BD556">
        <f t="shared" si="303"/>
        <v>1681.2062999999998</v>
      </c>
      <c r="BE556">
        <f t="shared" si="304"/>
        <v>0.84059999775000838</v>
      </c>
      <c r="BF556">
        <f t="shared" si="305"/>
        <v>0.16075799565751628</v>
      </c>
      <c r="BG556">
        <v>6</v>
      </c>
      <c r="BH556">
        <v>0.5</v>
      </c>
      <c r="BI556" t="s">
        <v>379</v>
      </c>
      <c r="BJ556">
        <v>2</v>
      </c>
      <c r="BK556" t="b">
        <v>1</v>
      </c>
      <c r="BL556">
        <v>1659809815.0999999</v>
      </c>
      <c r="BM556">
        <v>592.45693749999998</v>
      </c>
      <c r="BN556">
        <v>654.96199999999999</v>
      </c>
      <c r="BO556">
        <v>27.357093750000001</v>
      </c>
      <c r="BP556">
        <v>23.878299999999999</v>
      </c>
      <c r="BQ556">
        <v>590.82375000000002</v>
      </c>
      <c r="BR556">
        <v>27.344256250000001</v>
      </c>
      <c r="BS556">
        <v>500.13693749999999</v>
      </c>
      <c r="BT556">
        <v>98.790231250000005</v>
      </c>
      <c r="BU556">
        <v>0.10001679375</v>
      </c>
      <c r="BV556">
        <v>30.986443749999999</v>
      </c>
      <c r="BW556">
        <v>31.6055125</v>
      </c>
      <c r="BX556">
        <v>999.9</v>
      </c>
      <c r="BY556">
        <v>0</v>
      </c>
      <c r="BZ556">
        <v>0</v>
      </c>
      <c r="CA556">
        <v>9989.1349999999984</v>
      </c>
      <c r="CB556">
        <v>0</v>
      </c>
      <c r="CC556">
        <v>216.36512500000001</v>
      </c>
      <c r="CD556">
        <v>-62.504843749999999</v>
      </c>
      <c r="CE556">
        <v>609.12081250000006</v>
      </c>
      <c r="CF556">
        <v>670.98381250000011</v>
      </c>
      <c r="CG556">
        <v>3.478809375</v>
      </c>
      <c r="CH556">
        <v>654.96199999999999</v>
      </c>
      <c r="CI556">
        <v>23.878299999999999</v>
      </c>
      <c r="CJ556">
        <v>2.7026150000000002</v>
      </c>
      <c r="CK556">
        <v>2.3589418750000002</v>
      </c>
      <c r="CL556">
        <v>22.301024999999999</v>
      </c>
      <c r="CM556">
        <v>20.084656249999998</v>
      </c>
      <c r="CN556">
        <v>2000.0074999999999</v>
      </c>
      <c r="CO556">
        <v>0.9799986249999999</v>
      </c>
      <c r="CP556">
        <v>2.0001462500000001E-2</v>
      </c>
      <c r="CQ556">
        <v>0</v>
      </c>
      <c r="CR556">
        <v>2.4279375000000001</v>
      </c>
      <c r="CS556">
        <v>0</v>
      </c>
      <c r="CT556">
        <v>19815.487499999999</v>
      </c>
      <c r="CU556">
        <v>17412.381249999999</v>
      </c>
      <c r="CV556">
        <v>43.882750000000001</v>
      </c>
      <c r="CW556">
        <v>45.061999999999998</v>
      </c>
      <c r="CX556">
        <v>43.936999999999998</v>
      </c>
      <c r="CY556">
        <v>43.355312499999997</v>
      </c>
      <c r="CZ556">
        <v>43.811999999999998</v>
      </c>
      <c r="DA556">
        <v>1960.0074999999999</v>
      </c>
      <c r="DB556">
        <v>40</v>
      </c>
      <c r="DC556">
        <v>0</v>
      </c>
      <c r="DD556">
        <v>1659809822.7</v>
      </c>
      <c r="DE556">
        <v>0</v>
      </c>
      <c r="DF556">
        <v>1659809405.0999999</v>
      </c>
      <c r="DG556" t="s">
        <v>1197</v>
      </c>
      <c r="DH556">
        <v>1659809402.5999999</v>
      </c>
      <c r="DI556">
        <v>1659809405.0999999</v>
      </c>
      <c r="DJ556">
        <v>17</v>
      </c>
      <c r="DK556">
        <v>-0.01</v>
      </c>
      <c r="DL556">
        <v>-1E-3</v>
      </c>
      <c r="DM556">
        <v>1.2789999999999999</v>
      </c>
      <c r="DN556">
        <v>1.7000000000000001E-2</v>
      </c>
      <c r="DO556">
        <v>400</v>
      </c>
      <c r="DP556">
        <v>24</v>
      </c>
      <c r="DQ556">
        <v>0.2</v>
      </c>
      <c r="DR556">
        <v>0.03</v>
      </c>
      <c r="DS556">
        <v>19.792454359825548</v>
      </c>
      <c r="DT556">
        <v>6.476294787327789</v>
      </c>
      <c r="DU556">
        <v>0.49071979516717601</v>
      </c>
      <c r="DV556">
        <v>0</v>
      </c>
      <c r="DW556">
        <v>-61.821142499999993</v>
      </c>
      <c r="DX556">
        <v>-10.94074559099414</v>
      </c>
      <c r="DY556">
        <v>1.0568735120362081</v>
      </c>
      <c r="DZ556">
        <v>0</v>
      </c>
      <c r="EA556">
        <v>3.4773329999999998</v>
      </c>
      <c r="EB556">
        <v>1.6956697936208499E-2</v>
      </c>
      <c r="EC556">
        <v>2.2362448434820399E-3</v>
      </c>
      <c r="ED556">
        <v>1</v>
      </c>
      <c r="EE556">
        <v>1.963446722642965</v>
      </c>
      <c r="EF556">
        <v>2.3440455214455262E-2</v>
      </c>
      <c r="EG556">
        <v>1.901899957111354E-3</v>
      </c>
      <c r="EH556">
        <v>1</v>
      </c>
      <c r="EI556">
        <v>0.1486219721224854</v>
      </c>
      <c r="EJ556">
        <v>-8.582225108875398E-4</v>
      </c>
      <c r="EK556">
        <v>1.1289292382237969E-4</v>
      </c>
      <c r="EL556">
        <v>1</v>
      </c>
      <c r="EM556">
        <v>3</v>
      </c>
      <c r="EN556">
        <v>6</v>
      </c>
      <c r="EO556" t="s">
        <v>1198</v>
      </c>
      <c r="EP556">
        <v>2.94041</v>
      </c>
      <c r="EQ556">
        <v>2.8010999999999999</v>
      </c>
      <c r="ER556">
        <v>0.121105</v>
      </c>
      <c r="ES556">
        <v>0.12942899999999999</v>
      </c>
      <c r="ET556">
        <v>0.116728</v>
      </c>
      <c r="EU556">
        <v>0.10613300000000001</v>
      </c>
      <c r="EV556">
        <v>17968.7</v>
      </c>
      <c r="EW556">
        <v>18660.7</v>
      </c>
      <c r="EX556">
        <v>23790</v>
      </c>
      <c r="EY556">
        <v>24961.200000000001</v>
      </c>
      <c r="EZ556">
        <v>33645.800000000003</v>
      </c>
      <c r="FA556">
        <v>35639.199999999997</v>
      </c>
      <c r="FB556">
        <v>43394.400000000001</v>
      </c>
      <c r="FC556">
        <v>46151.7</v>
      </c>
      <c r="FD556">
        <v>1.93587</v>
      </c>
      <c r="FE556">
        <v>1.7708999999999999</v>
      </c>
      <c r="FF556">
        <v>9.1131799999999999E-2</v>
      </c>
      <c r="FG556">
        <v>0</v>
      </c>
      <c r="FH556">
        <v>30.133900000000001</v>
      </c>
      <c r="FI556">
        <v>999.9</v>
      </c>
      <c r="FJ556">
        <v>41.8</v>
      </c>
      <c r="FK556">
        <v>41.6</v>
      </c>
      <c r="FL556">
        <v>34.150399999999998</v>
      </c>
      <c r="FM556">
        <v>63.774299999999997</v>
      </c>
      <c r="FN556">
        <v>26.4543</v>
      </c>
      <c r="FO556">
        <v>1</v>
      </c>
      <c r="FP556">
        <v>0.60948400000000003</v>
      </c>
      <c r="FQ556">
        <v>2.5731799999999998</v>
      </c>
      <c r="FR556">
        <v>20.299199999999999</v>
      </c>
      <c r="FS556">
        <v>5.2103999999999999</v>
      </c>
      <c r="FT556">
        <v>11.9078</v>
      </c>
      <c r="FU556">
        <v>5.00305</v>
      </c>
      <c r="FV556">
        <v>3.2902</v>
      </c>
      <c r="FW556">
        <v>9999</v>
      </c>
      <c r="FX556">
        <v>9999</v>
      </c>
      <c r="FY556">
        <v>9999</v>
      </c>
      <c r="FZ556">
        <v>999.9</v>
      </c>
      <c r="GA556">
        <v>1.8598300000000001</v>
      </c>
      <c r="GB556">
        <v>1.85486</v>
      </c>
      <c r="GC556">
        <v>1.8580300000000001</v>
      </c>
      <c r="GD556">
        <v>1.8565199999999999</v>
      </c>
      <c r="GE556">
        <v>1.8551599999999999</v>
      </c>
      <c r="GF556">
        <v>1.8547499999999999</v>
      </c>
      <c r="GG556">
        <v>1.85364</v>
      </c>
      <c r="GH556">
        <v>1.8566100000000001</v>
      </c>
      <c r="GI556">
        <v>0</v>
      </c>
      <c r="GJ556">
        <v>0</v>
      </c>
      <c r="GK556">
        <v>0</v>
      </c>
      <c r="GL556">
        <v>0</v>
      </c>
      <c r="GM556" t="s">
        <v>382</v>
      </c>
      <c r="GN556" t="s">
        <v>383</v>
      </c>
      <c r="GO556" t="s">
        <v>384</v>
      </c>
      <c r="GP556" t="s">
        <v>384</v>
      </c>
      <c r="GQ556" t="s">
        <v>384</v>
      </c>
      <c r="GR556" t="s">
        <v>384</v>
      </c>
      <c r="GS556">
        <v>0</v>
      </c>
      <c r="GT556">
        <v>100</v>
      </c>
      <c r="GU556">
        <v>100</v>
      </c>
      <c r="GV556">
        <v>1.698</v>
      </c>
      <c r="GW556">
        <v>1.2800000000000001E-2</v>
      </c>
      <c r="GX556">
        <v>0.27761382284396391</v>
      </c>
      <c r="GY556">
        <v>3.0239061252787889E-3</v>
      </c>
      <c r="GZ556">
        <v>-1.398580452151984E-6</v>
      </c>
      <c r="HA556">
        <v>2.8030378366047371E-10</v>
      </c>
      <c r="HB556">
        <v>-7.1345895132161177E-2</v>
      </c>
      <c r="HC556">
        <v>1.0309082032153079E-2</v>
      </c>
      <c r="HD556">
        <v>-3.6321104004466529E-4</v>
      </c>
      <c r="HE556">
        <v>3.6129943689190391E-6</v>
      </c>
      <c r="HF556">
        <v>0</v>
      </c>
      <c r="HG556">
        <v>2134</v>
      </c>
      <c r="HH556">
        <v>3</v>
      </c>
      <c r="HI556">
        <v>46</v>
      </c>
      <c r="HJ556">
        <v>7</v>
      </c>
      <c r="HK556">
        <v>7</v>
      </c>
      <c r="HL556">
        <v>1.6601600000000001</v>
      </c>
      <c r="HM556">
        <v>2.3559600000000001</v>
      </c>
      <c r="HN556">
        <v>1.4978</v>
      </c>
      <c r="HO556">
        <v>2.3010299999999999</v>
      </c>
      <c r="HP556">
        <v>1.5478499999999999</v>
      </c>
      <c r="HQ556">
        <v>2.3071299999999999</v>
      </c>
      <c r="HR556">
        <v>43.5627</v>
      </c>
      <c r="HS556">
        <v>15.3491</v>
      </c>
      <c r="HT556">
        <v>18</v>
      </c>
      <c r="HU556">
        <v>503.01600000000002</v>
      </c>
      <c r="HV556">
        <v>459.78300000000002</v>
      </c>
      <c r="HW556">
        <v>26.682400000000001</v>
      </c>
      <c r="HX556">
        <v>34.530500000000004</v>
      </c>
      <c r="HY556">
        <v>29.999400000000001</v>
      </c>
      <c r="HZ556">
        <v>34.433199999999999</v>
      </c>
      <c r="IA556">
        <v>34.5351</v>
      </c>
      <c r="IB556">
        <v>33.235999999999997</v>
      </c>
      <c r="IC556">
        <v>28.625599999999999</v>
      </c>
      <c r="ID556">
        <v>0</v>
      </c>
      <c r="IE556">
        <v>26.6875</v>
      </c>
      <c r="IF556">
        <v>733.423</v>
      </c>
      <c r="IG556">
        <v>23.902999999999999</v>
      </c>
      <c r="IH556">
        <v>100.33</v>
      </c>
      <c r="II556">
        <v>100.01600000000001</v>
      </c>
      <c r="IJ556" t="s">
        <v>2639</v>
      </c>
    </row>
    <row r="557" spans="1:244" x14ac:dyDescent="0.2">
      <c r="A557">
        <v>541</v>
      </c>
      <c r="B557">
        <v>1659809824.0999999</v>
      </c>
      <c r="C557">
        <v>13682.599999904631</v>
      </c>
      <c r="D557" t="s">
        <v>1473</v>
      </c>
      <c r="E557" t="s">
        <v>1474</v>
      </c>
      <c r="F557">
        <v>1</v>
      </c>
      <c r="G557" t="s">
        <v>373</v>
      </c>
      <c r="H557" t="s">
        <v>374</v>
      </c>
      <c r="I557" t="s">
        <v>375</v>
      </c>
      <c r="J557" t="s">
        <v>376</v>
      </c>
      <c r="K557" t="s">
        <v>377</v>
      </c>
      <c r="L557" t="s">
        <v>1192</v>
      </c>
      <c r="M557" t="s">
        <v>378</v>
      </c>
      <c r="N557">
        <v>1659809816.599999</v>
      </c>
      <c r="O557">
        <f t="shared" si="272"/>
        <v>2.9822872535595138E-3</v>
      </c>
      <c r="P557">
        <f t="shared" si="273"/>
        <v>2.9822872535595137</v>
      </c>
      <c r="Q557">
        <f t="shared" si="274"/>
        <v>20.77602434471773</v>
      </c>
      <c r="R557">
        <f t="shared" si="275"/>
        <v>599.77993333333325</v>
      </c>
      <c r="S557">
        <f t="shared" si="276"/>
        <v>354.97356625939631</v>
      </c>
      <c r="T557">
        <f t="shared" si="277"/>
        <v>35.103415625826457</v>
      </c>
      <c r="U557">
        <f t="shared" si="278"/>
        <v>59.312372201948889</v>
      </c>
      <c r="V557">
        <f t="shared" si="279"/>
        <v>0.14861470789463346</v>
      </c>
      <c r="W557">
        <f t="shared" si="280"/>
        <v>2.9064614229066539</v>
      </c>
      <c r="X557">
        <f t="shared" si="281"/>
        <v>0.14451849929056351</v>
      </c>
      <c r="Y557">
        <f t="shared" si="282"/>
        <v>9.0682686100546958E-2</v>
      </c>
      <c r="Z557">
        <f t="shared" si="283"/>
        <v>321.51802159999994</v>
      </c>
      <c r="AA557">
        <f t="shared" si="284"/>
        <v>32.113026656103486</v>
      </c>
      <c r="AB557">
        <f t="shared" si="285"/>
        <v>31.607326666666669</v>
      </c>
      <c r="AC557">
        <f t="shared" si="286"/>
        <v>4.6699756176126854</v>
      </c>
      <c r="AD557">
        <f t="shared" si="287"/>
        <v>60.010789950487343</v>
      </c>
      <c r="AE557">
        <f t="shared" si="288"/>
        <v>2.7053734917694783</v>
      </c>
      <c r="AF557">
        <f t="shared" si="289"/>
        <v>4.5081451085739426</v>
      </c>
      <c r="AG557">
        <f t="shared" si="290"/>
        <v>1.9646021258432071</v>
      </c>
      <c r="AH557">
        <f t="shared" si="291"/>
        <v>-131.51886788197456</v>
      </c>
      <c r="AI557">
        <f t="shared" si="292"/>
        <v>-97.134082588857467</v>
      </c>
      <c r="AJ557">
        <f t="shared" si="293"/>
        <v>-7.5268517663109185</v>
      </c>
      <c r="AK557">
        <f t="shared" si="294"/>
        <v>85.338219362856989</v>
      </c>
      <c r="AL557">
        <f t="shared" si="295"/>
        <v>50.522570066350887</v>
      </c>
      <c r="AM557">
        <f t="shared" si="296"/>
        <v>2.9813838797693704</v>
      </c>
      <c r="AN557">
        <f t="shared" si="297"/>
        <v>20.77602434471773</v>
      </c>
      <c r="AO557">
        <v>703.33783242985044</v>
      </c>
      <c r="AP557">
        <v>651.90489696969678</v>
      </c>
      <c r="AQ557">
        <v>5.0507181703481718</v>
      </c>
      <c r="AR557">
        <v>65.640967639493695</v>
      </c>
      <c r="AS557">
        <f t="shared" si="298"/>
        <v>2.9822872535595137</v>
      </c>
      <c r="AT557">
        <v>23.879110345254841</v>
      </c>
      <c r="AU557">
        <v>27.358836263736269</v>
      </c>
      <c r="AV557">
        <v>2.7326308717798181E-5</v>
      </c>
      <c r="AW557">
        <v>85.652691204129724</v>
      </c>
      <c r="AX557">
        <v>0</v>
      </c>
      <c r="AY557">
        <v>0</v>
      </c>
      <c r="AZ557">
        <f t="shared" si="299"/>
        <v>1</v>
      </c>
      <c r="BA557">
        <f t="shared" si="300"/>
        <v>0</v>
      </c>
      <c r="BB557">
        <f t="shared" si="301"/>
        <v>51501.950648035672</v>
      </c>
      <c r="BC557">
        <f t="shared" si="302"/>
        <v>2000.0126666666661</v>
      </c>
      <c r="BD557">
        <f t="shared" si="303"/>
        <v>1681.2106399999993</v>
      </c>
      <c r="BE557">
        <f t="shared" si="304"/>
        <v>0.84059999620002401</v>
      </c>
      <c r="BF557">
        <f t="shared" si="305"/>
        <v>0.16075799266604646</v>
      </c>
      <c r="BG557">
        <v>6</v>
      </c>
      <c r="BH557">
        <v>0.5</v>
      </c>
      <c r="BI557" t="s">
        <v>379</v>
      </c>
      <c r="BJ557">
        <v>2</v>
      </c>
      <c r="BK557" t="b">
        <v>1</v>
      </c>
      <c r="BL557">
        <v>1659809816.599999</v>
      </c>
      <c r="BM557">
        <v>599.77993333333325</v>
      </c>
      <c r="BN557">
        <v>662.53613333333328</v>
      </c>
      <c r="BO557">
        <v>27.357340000000001</v>
      </c>
      <c r="BP557">
        <v>23.87848</v>
      </c>
      <c r="BQ557">
        <v>598.13459999999998</v>
      </c>
      <c r="BR557">
        <v>27.344506666666661</v>
      </c>
      <c r="BS557">
        <v>500.13299999999998</v>
      </c>
      <c r="BT557">
        <v>98.790193333333335</v>
      </c>
      <c r="BU557">
        <v>0.1000310733333333</v>
      </c>
      <c r="BV557">
        <v>30.987426666666671</v>
      </c>
      <c r="BW557">
        <v>31.607326666666669</v>
      </c>
      <c r="BX557">
        <v>999.89999999999986</v>
      </c>
      <c r="BY557">
        <v>0</v>
      </c>
      <c r="BZ557">
        <v>0</v>
      </c>
      <c r="CA557">
        <v>9989.8273333333327</v>
      </c>
      <c r="CB557">
        <v>0</v>
      </c>
      <c r="CC557">
        <v>216.66480000000001</v>
      </c>
      <c r="CD557">
        <v>-62.755926666666667</v>
      </c>
      <c r="CE557">
        <v>616.65</v>
      </c>
      <c r="CF557">
        <v>678.74333333333334</v>
      </c>
      <c r="CG557">
        <v>3.478877333333334</v>
      </c>
      <c r="CH557">
        <v>662.53613333333328</v>
      </c>
      <c r="CI557">
        <v>23.87848</v>
      </c>
      <c r="CJ557">
        <v>2.7026386666666662</v>
      </c>
      <c r="CK557">
        <v>2.3589586666666662</v>
      </c>
      <c r="CL557">
        <v>22.30116666666666</v>
      </c>
      <c r="CM557">
        <v>20.08476666666667</v>
      </c>
      <c r="CN557">
        <v>2000.0126666666661</v>
      </c>
      <c r="CO557">
        <v>0.97999859999999983</v>
      </c>
      <c r="CP557">
        <v>2.0001486666666669E-2</v>
      </c>
      <c r="CQ557">
        <v>0</v>
      </c>
      <c r="CR557">
        <v>2.4826000000000001</v>
      </c>
      <c r="CS557">
        <v>0</v>
      </c>
      <c r="CT557">
        <v>19834.026666666668</v>
      </c>
      <c r="CU557">
        <v>17412.426666666659</v>
      </c>
      <c r="CV557">
        <v>43.879133333333343</v>
      </c>
      <c r="CW557">
        <v>45.061999999999998</v>
      </c>
      <c r="CX557">
        <v>43.936999999999998</v>
      </c>
      <c r="CY557">
        <v>43.354000000000013</v>
      </c>
      <c r="CZ557">
        <v>43.811999999999998</v>
      </c>
      <c r="DA557">
        <v>1960.0126666666661</v>
      </c>
      <c r="DB557">
        <v>40</v>
      </c>
      <c r="DC557">
        <v>0</v>
      </c>
      <c r="DD557">
        <v>1659809823.3</v>
      </c>
      <c r="DE557">
        <v>0</v>
      </c>
      <c r="DF557">
        <v>1659809405.0999999</v>
      </c>
      <c r="DG557" t="s">
        <v>1197</v>
      </c>
      <c r="DH557">
        <v>1659809402.5999999</v>
      </c>
      <c r="DI557">
        <v>1659809405.0999999</v>
      </c>
      <c r="DJ557">
        <v>17</v>
      </c>
      <c r="DK557">
        <v>-0.01</v>
      </c>
      <c r="DL557">
        <v>-1E-3</v>
      </c>
      <c r="DM557">
        <v>1.2789999999999999</v>
      </c>
      <c r="DN557">
        <v>1.7000000000000001E-2</v>
      </c>
      <c r="DO557">
        <v>400</v>
      </c>
      <c r="DP557">
        <v>24</v>
      </c>
      <c r="DQ557">
        <v>0.2</v>
      </c>
      <c r="DR557">
        <v>0.03</v>
      </c>
      <c r="DS557">
        <v>19.999756094158322</v>
      </c>
      <c r="DT557">
        <v>5.9294474267635744</v>
      </c>
      <c r="DU557">
        <v>0.45020150872286568</v>
      </c>
      <c r="DV557">
        <v>0</v>
      </c>
      <c r="DW557">
        <v>-62.182974999999978</v>
      </c>
      <c r="DX557">
        <v>-10.41299437148214</v>
      </c>
      <c r="DY557">
        <v>1.005479521608968</v>
      </c>
      <c r="DZ557">
        <v>0</v>
      </c>
      <c r="EA557">
        <v>3.4779555000000002</v>
      </c>
      <c r="EB557">
        <v>1.3653658536593911E-2</v>
      </c>
      <c r="EC557">
        <v>1.9711480791660581E-3</v>
      </c>
      <c r="ED557">
        <v>1</v>
      </c>
      <c r="EE557">
        <v>1.964129868117612</v>
      </c>
      <c r="EF557">
        <v>2.8680782655228811E-2</v>
      </c>
      <c r="EG557">
        <v>2.1939519359226709E-3</v>
      </c>
      <c r="EH557">
        <v>1</v>
      </c>
      <c r="EI557">
        <v>0.1486034487168186</v>
      </c>
      <c r="EJ557">
        <v>-1.599350189143598E-3</v>
      </c>
      <c r="EK557">
        <v>1.3089612391323419E-4</v>
      </c>
      <c r="EL557">
        <v>1</v>
      </c>
      <c r="EM557">
        <v>3</v>
      </c>
      <c r="EN557">
        <v>6</v>
      </c>
      <c r="EO557" t="s">
        <v>1198</v>
      </c>
      <c r="EP557">
        <v>2.9401899999999999</v>
      </c>
      <c r="EQ557">
        <v>2.8011599999999999</v>
      </c>
      <c r="ER557">
        <v>0.121766</v>
      </c>
      <c r="ES557">
        <v>0.13007099999999999</v>
      </c>
      <c r="ET557">
        <v>0.116729</v>
      </c>
      <c r="EU557">
        <v>0.106138</v>
      </c>
      <c r="EV557">
        <v>17955.3</v>
      </c>
      <c r="EW557">
        <v>18647.099999999999</v>
      </c>
      <c r="EX557">
        <v>23790.1</v>
      </c>
      <c r="EY557">
        <v>24961.4</v>
      </c>
      <c r="EZ557">
        <v>33645.9</v>
      </c>
      <c r="FA557">
        <v>35639.4</v>
      </c>
      <c r="FB557">
        <v>43394.400000000001</v>
      </c>
      <c r="FC557">
        <v>46152.2</v>
      </c>
      <c r="FD557">
        <v>1.9358</v>
      </c>
      <c r="FE557">
        <v>1.77108</v>
      </c>
      <c r="FF557">
        <v>9.0796500000000002E-2</v>
      </c>
      <c r="FG557">
        <v>0</v>
      </c>
      <c r="FH557">
        <v>30.133299999999998</v>
      </c>
      <c r="FI557">
        <v>999.9</v>
      </c>
      <c r="FJ557">
        <v>41.8</v>
      </c>
      <c r="FK557">
        <v>41.6</v>
      </c>
      <c r="FL557">
        <v>34.152900000000002</v>
      </c>
      <c r="FM557">
        <v>63.674300000000002</v>
      </c>
      <c r="FN557">
        <v>26.578499999999998</v>
      </c>
      <c r="FO557">
        <v>1</v>
      </c>
      <c r="FP557">
        <v>0.609317</v>
      </c>
      <c r="FQ557">
        <v>2.5759400000000001</v>
      </c>
      <c r="FR557">
        <v>20.299099999999999</v>
      </c>
      <c r="FS557">
        <v>5.2105499999999996</v>
      </c>
      <c r="FT557">
        <v>11.9078</v>
      </c>
      <c r="FU557">
        <v>5.0031499999999998</v>
      </c>
      <c r="FV557">
        <v>3.2901799999999999</v>
      </c>
      <c r="FW557">
        <v>9999</v>
      </c>
      <c r="FX557">
        <v>9999</v>
      </c>
      <c r="FY557">
        <v>9999</v>
      </c>
      <c r="FZ557">
        <v>999.9</v>
      </c>
      <c r="GA557">
        <v>1.85982</v>
      </c>
      <c r="GB557">
        <v>1.85486</v>
      </c>
      <c r="GC557">
        <v>1.8580300000000001</v>
      </c>
      <c r="GD557">
        <v>1.8565199999999999</v>
      </c>
      <c r="GE557">
        <v>1.85517</v>
      </c>
      <c r="GF557">
        <v>1.85476</v>
      </c>
      <c r="GG557">
        <v>1.85365</v>
      </c>
      <c r="GH557">
        <v>1.8566100000000001</v>
      </c>
      <c r="GI557">
        <v>0</v>
      </c>
      <c r="GJ557">
        <v>0</v>
      </c>
      <c r="GK557">
        <v>0</v>
      </c>
      <c r="GL557">
        <v>0</v>
      </c>
      <c r="GM557" t="s">
        <v>382</v>
      </c>
      <c r="GN557" t="s">
        <v>383</v>
      </c>
      <c r="GO557" t="s">
        <v>384</v>
      </c>
      <c r="GP557" t="s">
        <v>384</v>
      </c>
      <c r="GQ557" t="s">
        <v>384</v>
      </c>
      <c r="GR557" t="s">
        <v>384</v>
      </c>
      <c r="GS557">
        <v>0</v>
      </c>
      <c r="GT557">
        <v>100</v>
      </c>
      <c r="GU557">
        <v>100</v>
      </c>
      <c r="GV557">
        <v>1.706</v>
      </c>
      <c r="GW557">
        <v>1.2800000000000001E-2</v>
      </c>
      <c r="GX557">
        <v>0.27761382284396391</v>
      </c>
      <c r="GY557">
        <v>3.0239061252787889E-3</v>
      </c>
      <c r="GZ557">
        <v>-1.398580452151984E-6</v>
      </c>
      <c r="HA557">
        <v>2.8030378366047371E-10</v>
      </c>
      <c r="HB557">
        <v>-7.1345895132161177E-2</v>
      </c>
      <c r="HC557">
        <v>1.0309082032153079E-2</v>
      </c>
      <c r="HD557">
        <v>-3.6321104004466529E-4</v>
      </c>
      <c r="HE557">
        <v>3.6129943689190391E-6</v>
      </c>
      <c r="HF557">
        <v>0</v>
      </c>
      <c r="HG557">
        <v>2134</v>
      </c>
      <c r="HH557">
        <v>3</v>
      </c>
      <c r="HI557">
        <v>46</v>
      </c>
      <c r="HJ557">
        <v>7</v>
      </c>
      <c r="HK557">
        <v>7</v>
      </c>
      <c r="HL557">
        <v>1.6711400000000001</v>
      </c>
      <c r="HM557">
        <v>2.34375</v>
      </c>
      <c r="HN557">
        <v>1.4978</v>
      </c>
      <c r="HO557">
        <v>2.3022499999999999</v>
      </c>
      <c r="HP557">
        <v>1.5478499999999999</v>
      </c>
      <c r="HQ557">
        <v>2.36206</v>
      </c>
      <c r="HR557">
        <v>43.5627</v>
      </c>
      <c r="HS557">
        <v>15.340400000000001</v>
      </c>
      <c r="HT557">
        <v>18</v>
      </c>
      <c r="HU557">
        <v>502.964</v>
      </c>
      <c r="HV557">
        <v>459.88400000000001</v>
      </c>
      <c r="HW557">
        <v>26.683800000000002</v>
      </c>
      <c r="HX557">
        <v>34.529200000000003</v>
      </c>
      <c r="HY557">
        <v>29.999400000000001</v>
      </c>
      <c r="HZ557">
        <v>34.432400000000001</v>
      </c>
      <c r="IA557">
        <v>34.533499999999997</v>
      </c>
      <c r="IB557">
        <v>33.485399999999998</v>
      </c>
      <c r="IC557">
        <v>28.625599999999999</v>
      </c>
      <c r="ID557">
        <v>0</v>
      </c>
      <c r="IE557">
        <v>26.6875</v>
      </c>
      <c r="IF557">
        <v>733.423</v>
      </c>
      <c r="IG557">
        <v>23.902999999999999</v>
      </c>
      <c r="IH557">
        <v>100.33</v>
      </c>
      <c r="II557">
        <v>100.017</v>
      </c>
      <c r="IJ557" t="s">
        <v>2639</v>
      </c>
    </row>
    <row r="558" spans="1:244" x14ac:dyDescent="0.2">
      <c r="A558">
        <v>542</v>
      </c>
      <c r="B558">
        <v>1659809825.0999999</v>
      </c>
      <c r="C558">
        <v>13683.599999904631</v>
      </c>
      <c r="D558" t="s">
        <v>1475</v>
      </c>
      <c r="E558" t="s">
        <v>1476</v>
      </c>
      <c r="F558">
        <v>1</v>
      </c>
      <c r="G558" t="s">
        <v>373</v>
      </c>
      <c r="H558" t="s">
        <v>374</v>
      </c>
      <c r="I558" t="s">
        <v>375</v>
      </c>
      <c r="J558" t="s">
        <v>376</v>
      </c>
      <c r="K558" t="s">
        <v>377</v>
      </c>
      <c r="L558" t="s">
        <v>1192</v>
      </c>
      <c r="M558" t="s">
        <v>378</v>
      </c>
      <c r="N558">
        <v>1659809817.0999999</v>
      </c>
      <c r="O558">
        <f t="shared" si="272"/>
        <v>2.9818748430304434E-3</v>
      </c>
      <c r="P558">
        <f t="shared" si="273"/>
        <v>2.9818748430304436</v>
      </c>
      <c r="Q558">
        <f t="shared" si="274"/>
        <v>20.835317274308803</v>
      </c>
      <c r="R558">
        <f t="shared" si="275"/>
        <v>602.23037499999998</v>
      </c>
      <c r="S558">
        <f t="shared" si="276"/>
        <v>356.6744615181064</v>
      </c>
      <c r="T558">
        <f t="shared" si="277"/>
        <v>35.271621766096288</v>
      </c>
      <c r="U558">
        <f t="shared" si="278"/>
        <v>59.554704064440024</v>
      </c>
      <c r="V558">
        <f t="shared" si="279"/>
        <v>0.14859615333203302</v>
      </c>
      <c r="W558">
        <f t="shared" si="280"/>
        <v>2.9066210063890372</v>
      </c>
      <c r="X558">
        <f t="shared" si="281"/>
        <v>0.14450117048174199</v>
      </c>
      <c r="Y558">
        <f t="shared" si="282"/>
        <v>9.0671749920562705E-2</v>
      </c>
      <c r="Z558">
        <f t="shared" si="283"/>
        <v>321.51590024999996</v>
      </c>
      <c r="AA558">
        <f t="shared" si="284"/>
        <v>32.113150226990328</v>
      </c>
      <c r="AB558">
        <f t="shared" si="285"/>
        <v>31.607225</v>
      </c>
      <c r="AC558">
        <f t="shared" si="286"/>
        <v>4.6699486673310489</v>
      </c>
      <c r="AD558">
        <f t="shared" si="287"/>
        <v>60.010689875946795</v>
      </c>
      <c r="AE558">
        <f t="shared" si="288"/>
        <v>2.70538222161264</v>
      </c>
      <c r="AF558">
        <f t="shared" si="289"/>
        <v>4.5081671735571875</v>
      </c>
      <c r="AG558">
        <f t="shared" si="290"/>
        <v>1.9645664457184089</v>
      </c>
      <c r="AH558">
        <f t="shared" si="291"/>
        <v>-131.50068057764256</v>
      </c>
      <c r="AI558">
        <f t="shared" si="292"/>
        <v>-97.110034298183422</v>
      </c>
      <c r="AJ558">
        <f t="shared" si="293"/>
        <v>-7.5245745414523952</v>
      </c>
      <c r="AK558">
        <f t="shared" si="294"/>
        <v>85.380610832721572</v>
      </c>
      <c r="AL558">
        <f t="shared" si="295"/>
        <v>50.580407537588329</v>
      </c>
      <c r="AM558">
        <f t="shared" si="296"/>
        <v>2.9813635998347663</v>
      </c>
      <c r="AN558">
        <f t="shared" si="297"/>
        <v>20.835317274308803</v>
      </c>
      <c r="AO558">
        <v>708.52373936456377</v>
      </c>
      <c r="AP558">
        <v>656.97668484848498</v>
      </c>
      <c r="AQ558">
        <v>5.0587756734604357</v>
      </c>
      <c r="AR558">
        <v>65.640967639493695</v>
      </c>
      <c r="AS558">
        <f t="shared" si="298"/>
        <v>2.9818748430304436</v>
      </c>
      <c r="AT558">
        <v>23.87920249211211</v>
      </c>
      <c r="AU558">
        <v>27.358454945054959</v>
      </c>
      <c r="AV558">
        <v>2.56557006320285E-5</v>
      </c>
      <c r="AW558">
        <v>85.652691204129724</v>
      </c>
      <c r="AX558">
        <v>0</v>
      </c>
      <c r="AY558">
        <v>0</v>
      </c>
      <c r="AZ558">
        <f t="shared" si="299"/>
        <v>1</v>
      </c>
      <c r="BA558">
        <f t="shared" si="300"/>
        <v>0</v>
      </c>
      <c r="BB558">
        <f t="shared" si="301"/>
        <v>51506.450800883504</v>
      </c>
      <c r="BC558">
        <f t="shared" si="302"/>
        <v>1999.9993750000001</v>
      </c>
      <c r="BD558">
        <f t="shared" si="303"/>
        <v>1681.1994750000001</v>
      </c>
      <c r="BE558">
        <f t="shared" si="304"/>
        <v>0.84060000018750003</v>
      </c>
      <c r="BF558">
        <f t="shared" si="305"/>
        <v>0.1607580003618751</v>
      </c>
      <c r="BG558">
        <v>6</v>
      </c>
      <c r="BH558">
        <v>0.5</v>
      </c>
      <c r="BI558" t="s">
        <v>379</v>
      </c>
      <c r="BJ558">
        <v>2</v>
      </c>
      <c r="BK558" t="b">
        <v>1</v>
      </c>
      <c r="BL558">
        <v>1659809817.0999999</v>
      </c>
      <c r="BM558">
        <v>602.23037499999998</v>
      </c>
      <c r="BN558">
        <v>665.06462499999998</v>
      </c>
      <c r="BO558">
        <v>27.357424999999999</v>
      </c>
      <c r="BP558">
        <v>23.87859375</v>
      </c>
      <c r="BQ558">
        <v>600.58106249999992</v>
      </c>
      <c r="BR558">
        <v>27.344587499999999</v>
      </c>
      <c r="BS558">
        <v>500.13368750000001</v>
      </c>
      <c r="BT558">
        <v>98.790212499999996</v>
      </c>
      <c r="BU558">
        <v>0.10002375625</v>
      </c>
      <c r="BV558">
        <v>30.987512500000001</v>
      </c>
      <c r="BW558">
        <v>31.607225</v>
      </c>
      <c r="BX558">
        <v>999.9</v>
      </c>
      <c r="BY558">
        <v>0</v>
      </c>
      <c r="BZ558">
        <v>0</v>
      </c>
      <c r="CA558">
        <v>9990.7381249999999</v>
      </c>
      <c r="CB558">
        <v>0</v>
      </c>
      <c r="CC558">
        <v>216.74812499999999</v>
      </c>
      <c r="CD558">
        <v>-62.833993749999998</v>
      </c>
      <c r="CE558">
        <v>619.16943749999996</v>
      </c>
      <c r="CF558">
        <v>681.33381250000002</v>
      </c>
      <c r="CG558">
        <v>3.4788437499999998</v>
      </c>
      <c r="CH558">
        <v>665.06462499999998</v>
      </c>
      <c r="CI558">
        <v>23.87859375</v>
      </c>
      <c r="CJ558">
        <v>2.7026474999999999</v>
      </c>
      <c r="CK558">
        <v>2.358970625</v>
      </c>
      <c r="CL558">
        <v>22.30121875</v>
      </c>
      <c r="CM558">
        <v>20.084849999999999</v>
      </c>
      <c r="CN558">
        <v>1999.9993750000001</v>
      </c>
      <c r="CO558">
        <v>0.97999843749999993</v>
      </c>
      <c r="CP558">
        <v>2.0001643749999999E-2</v>
      </c>
      <c r="CQ558">
        <v>0</v>
      </c>
      <c r="CR558">
        <v>2.4960624999999999</v>
      </c>
      <c r="CS558">
        <v>0</v>
      </c>
      <c r="CT558">
        <v>19841.125</v>
      </c>
      <c r="CU558">
        <v>17412.3125</v>
      </c>
      <c r="CV558">
        <v>43.878875000000001</v>
      </c>
      <c r="CW558">
        <v>45.061999999999998</v>
      </c>
      <c r="CX558">
        <v>43.936999999999998</v>
      </c>
      <c r="CY558">
        <v>43.351374999999997</v>
      </c>
      <c r="CZ558">
        <v>43.811999999999998</v>
      </c>
      <c r="DA558">
        <v>1959.9993750000001</v>
      </c>
      <c r="DB558">
        <v>40</v>
      </c>
      <c r="DC558">
        <v>0</v>
      </c>
      <c r="DD558">
        <v>1659809824.5</v>
      </c>
      <c r="DE558">
        <v>0</v>
      </c>
      <c r="DF558">
        <v>1659809405.0999999</v>
      </c>
      <c r="DG558" t="s">
        <v>1197</v>
      </c>
      <c r="DH558">
        <v>1659809402.5999999</v>
      </c>
      <c r="DI558">
        <v>1659809405.0999999</v>
      </c>
      <c r="DJ558">
        <v>17</v>
      </c>
      <c r="DK558">
        <v>-0.01</v>
      </c>
      <c r="DL558">
        <v>-1E-3</v>
      </c>
      <c r="DM558">
        <v>1.2789999999999999</v>
      </c>
      <c r="DN558">
        <v>1.7000000000000001E-2</v>
      </c>
      <c r="DO558">
        <v>400</v>
      </c>
      <c r="DP558">
        <v>24</v>
      </c>
      <c r="DQ558">
        <v>0.2</v>
      </c>
      <c r="DR558">
        <v>0.03</v>
      </c>
      <c r="DS558">
        <v>19.999756094158322</v>
      </c>
      <c r="DT558">
        <v>5.9294474267635744</v>
      </c>
      <c r="DU558">
        <v>0.45020150872286568</v>
      </c>
      <c r="DV558">
        <v>0</v>
      </c>
      <c r="DW558">
        <v>-62.182974999999978</v>
      </c>
      <c r="DX558">
        <v>-10.41299437148214</v>
      </c>
      <c r="DY558">
        <v>1.005479521608968</v>
      </c>
      <c r="DZ558">
        <v>0</v>
      </c>
      <c r="EA558">
        <v>3.4779555000000002</v>
      </c>
      <c r="EB558">
        <v>1.3653658536593911E-2</v>
      </c>
      <c r="EC558">
        <v>1.9711480791660581E-3</v>
      </c>
      <c r="ED558">
        <v>1</v>
      </c>
      <c r="EE558">
        <v>1.964129868117612</v>
      </c>
      <c r="EF558">
        <v>2.8680782655228811E-2</v>
      </c>
      <c r="EG558">
        <v>2.1939519359226709E-3</v>
      </c>
      <c r="EH558">
        <v>1</v>
      </c>
      <c r="EI558">
        <v>0.1486034487168186</v>
      </c>
      <c r="EJ558">
        <v>-1.599350189143598E-3</v>
      </c>
      <c r="EK558">
        <v>1.3089612391323419E-4</v>
      </c>
      <c r="EL558">
        <v>1</v>
      </c>
      <c r="EM558">
        <v>3</v>
      </c>
      <c r="EN558">
        <v>6</v>
      </c>
      <c r="EO558" t="s">
        <v>1198</v>
      </c>
      <c r="EP558">
        <v>2.9401799999999998</v>
      </c>
      <c r="EQ558">
        <v>2.8010700000000002</v>
      </c>
      <c r="ER558">
        <v>0.122421</v>
      </c>
      <c r="ES558">
        <v>0.13071199999999999</v>
      </c>
      <c r="ET558">
        <v>0.116731</v>
      </c>
      <c r="EU558">
        <v>0.106138</v>
      </c>
      <c r="EV558">
        <v>17941.900000000001</v>
      </c>
      <c r="EW558">
        <v>18633.5</v>
      </c>
      <c r="EX558">
        <v>23790.2</v>
      </c>
      <c r="EY558">
        <v>24961.599999999999</v>
      </c>
      <c r="EZ558">
        <v>33645.9</v>
      </c>
      <c r="FA558">
        <v>35639.4</v>
      </c>
      <c r="FB558">
        <v>43394.5</v>
      </c>
      <c r="FC558">
        <v>46152.3</v>
      </c>
      <c r="FD558">
        <v>1.9357800000000001</v>
      </c>
      <c r="FE558">
        <v>1.7709999999999999</v>
      </c>
      <c r="FF558">
        <v>9.0550599999999995E-2</v>
      </c>
      <c r="FG558">
        <v>0</v>
      </c>
      <c r="FH558">
        <v>30.1326</v>
      </c>
      <c r="FI558">
        <v>999.9</v>
      </c>
      <c r="FJ558">
        <v>41.8</v>
      </c>
      <c r="FK558">
        <v>41.6</v>
      </c>
      <c r="FL558">
        <v>34.150799999999997</v>
      </c>
      <c r="FM558">
        <v>63.784300000000002</v>
      </c>
      <c r="FN558">
        <v>25.881399999999999</v>
      </c>
      <c r="FO558">
        <v>1</v>
      </c>
      <c r="FP558">
        <v>0.60927299999999995</v>
      </c>
      <c r="FQ558">
        <v>2.5741399999999999</v>
      </c>
      <c r="FR558">
        <v>20.299099999999999</v>
      </c>
      <c r="FS558">
        <v>5.2107000000000001</v>
      </c>
      <c r="FT558">
        <v>11.9078</v>
      </c>
      <c r="FU558">
        <v>5.0031499999999998</v>
      </c>
      <c r="FV558">
        <v>3.2901500000000001</v>
      </c>
      <c r="FW558">
        <v>9999</v>
      </c>
      <c r="FX558">
        <v>9999</v>
      </c>
      <c r="FY558">
        <v>9999</v>
      </c>
      <c r="FZ558">
        <v>999.9</v>
      </c>
      <c r="GA558">
        <v>1.85982</v>
      </c>
      <c r="GB558">
        <v>1.85486</v>
      </c>
      <c r="GC558">
        <v>1.8580300000000001</v>
      </c>
      <c r="GD558">
        <v>1.8565100000000001</v>
      </c>
      <c r="GE558">
        <v>1.85517</v>
      </c>
      <c r="GF558">
        <v>1.8547499999999999</v>
      </c>
      <c r="GG558">
        <v>1.85365</v>
      </c>
      <c r="GH558">
        <v>1.85659</v>
      </c>
      <c r="GI558">
        <v>0</v>
      </c>
      <c r="GJ558">
        <v>0</v>
      </c>
      <c r="GK558">
        <v>0</v>
      </c>
      <c r="GL558">
        <v>0</v>
      </c>
      <c r="GM558" t="s">
        <v>382</v>
      </c>
      <c r="GN558" t="s">
        <v>383</v>
      </c>
      <c r="GO558" t="s">
        <v>384</v>
      </c>
      <c r="GP558" t="s">
        <v>384</v>
      </c>
      <c r="GQ558" t="s">
        <v>384</v>
      </c>
      <c r="GR558" t="s">
        <v>384</v>
      </c>
      <c r="GS558">
        <v>0</v>
      </c>
      <c r="GT558">
        <v>100</v>
      </c>
      <c r="GU558">
        <v>100</v>
      </c>
      <c r="GV558">
        <v>1.7130000000000001</v>
      </c>
      <c r="GW558">
        <v>1.2800000000000001E-2</v>
      </c>
      <c r="GX558">
        <v>0.27761382284396391</v>
      </c>
      <c r="GY558">
        <v>3.0239061252787889E-3</v>
      </c>
      <c r="GZ558">
        <v>-1.398580452151984E-6</v>
      </c>
      <c r="HA558">
        <v>2.8030378366047371E-10</v>
      </c>
      <c r="HB558">
        <v>-7.1345895132161177E-2</v>
      </c>
      <c r="HC558">
        <v>1.0309082032153079E-2</v>
      </c>
      <c r="HD558">
        <v>-3.6321104004466529E-4</v>
      </c>
      <c r="HE558">
        <v>3.6129943689190391E-6</v>
      </c>
      <c r="HF558">
        <v>0</v>
      </c>
      <c r="HG558">
        <v>2134</v>
      </c>
      <c r="HH558">
        <v>3</v>
      </c>
      <c r="HI558">
        <v>46</v>
      </c>
      <c r="HJ558">
        <v>7</v>
      </c>
      <c r="HK558">
        <v>7</v>
      </c>
      <c r="HL558">
        <v>1.6784699999999999</v>
      </c>
      <c r="HM558">
        <v>2.34497</v>
      </c>
      <c r="HN558">
        <v>1.4978</v>
      </c>
      <c r="HO558">
        <v>2.3022499999999999</v>
      </c>
      <c r="HP558">
        <v>1.5478499999999999</v>
      </c>
      <c r="HQ558">
        <v>2.4438499999999999</v>
      </c>
      <c r="HR558">
        <v>43.5627</v>
      </c>
      <c r="HS558">
        <v>15.3666</v>
      </c>
      <c r="HT558">
        <v>18</v>
      </c>
      <c r="HU558">
        <v>502.93799999999999</v>
      </c>
      <c r="HV558">
        <v>459.83</v>
      </c>
      <c r="HW558">
        <v>26.684699999999999</v>
      </c>
      <c r="HX558">
        <v>34.528199999999998</v>
      </c>
      <c r="HY558">
        <v>29.999400000000001</v>
      </c>
      <c r="HZ558">
        <v>34.430900000000001</v>
      </c>
      <c r="IA558">
        <v>34.532699999999998</v>
      </c>
      <c r="IB558">
        <v>33.617400000000004</v>
      </c>
      <c r="IC558">
        <v>28.625599999999999</v>
      </c>
      <c r="ID558">
        <v>0</v>
      </c>
      <c r="IE558">
        <v>26.6875</v>
      </c>
      <c r="IF558">
        <v>733.423</v>
      </c>
      <c r="IG558">
        <v>23.902999999999999</v>
      </c>
      <c r="IH558">
        <v>100.33</v>
      </c>
      <c r="II558">
        <v>100.017</v>
      </c>
      <c r="IJ558" t="s">
        <v>2639</v>
      </c>
    </row>
    <row r="559" spans="1:244" x14ac:dyDescent="0.2">
      <c r="A559">
        <v>543</v>
      </c>
      <c r="B559">
        <v>1659809826.0999999</v>
      </c>
      <c r="C559">
        <v>13684.599999904631</v>
      </c>
      <c r="D559" t="s">
        <v>1477</v>
      </c>
      <c r="E559" t="s">
        <v>1478</v>
      </c>
      <c r="F559">
        <v>1</v>
      </c>
      <c r="G559" t="s">
        <v>373</v>
      </c>
      <c r="H559" t="s">
        <v>374</v>
      </c>
      <c r="I559" t="s">
        <v>375</v>
      </c>
      <c r="J559" t="s">
        <v>376</v>
      </c>
      <c r="K559" t="s">
        <v>377</v>
      </c>
      <c r="L559" t="s">
        <v>1192</v>
      </c>
      <c r="M559" t="s">
        <v>378</v>
      </c>
      <c r="N559">
        <v>1659809818.599999</v>
      </c>
      <c r="O559">
        <f t="shared" si="272"/>
        <v>2.9818982645882768E-3</v>
      </c>
      <c r="P559">
        <f t="shared" si="273"/>
        <v>2.9818982645882768</v>
      </c>
      <c r="Q559">
        <f t="shared" si="274"/>
        <v>20.932090204409956</v>
      </c>
      <c r="R559">
        <f t="shared" si="275"/>
        <v>609.56733333333318</v>
      </c>
      <c r="S559">
        <f t="shared" si="276"/>
        <v>362.68078455217642</v>
      </c>
      <c r="T559">
        <f t="shared" si="277"/>
        <v>35.865624026133133</v>
      </c>
      <c r="U559">
        <f t="shared" si="278"/>
        <v>60.280317367629074</v>
      </c>
      <c r="V559">
        <f t="shared" si="279"/>
        <v>0.14856813823598175</v>
      </c>
      <c r="W559">
        <f t="shared" si="280"/>
        <v>2.9074333057449682</v>
      </c>
      <c r="X559">
        <f t="shared" si="281"/>
        <v>0.14447578614503995</v>
      </c>
      <c r="Y559">
        <f t="shared" si="282"/>
        <v>9.065565865228789E-2</v>
      </c>
      <c r="Z559">
        <f t="shared" si="283"/>
        <v>321.51642560000005</v>
      </c>
      <c r="AA559">
        <f t="shared" si="284"/>
        <v>32.113615505887175</v>
      </c>
      <c r="AB559">
        <f t="shared" si="285"/>
        <v>31.608633333333341</v>
      </c>
      <c r="AC559">
        <f t="shared" si="286"/>
        <v>4.6703220070586164</v>
      </c>
      <c r="AD559">
        <f t="shared" si="287"/>
        <v>60.008412749706295</v>
      </c>
      <c r="AE559">
        <f t="shared" si="288"/>
        <v>2.7053969353121334</v>
      </c>
      <c r="AF559">
        <f t="shared" si="289"/>
        <v>4.5083627633949952</v>
      </c>
      <c r="AG559">
        <f t="shared" si="290"/>
        <v>1.964925071746483</v>
      </c>
      <c r="AH559">
        <f t="shared" si="291"/>
        <v>-131.50171346834301</v>
      </c>
      <c r="AI559">
        <f t="shared" si="292"/>
        <v>-97.238665911156914</v>
      </c>
      <c r="AJ559">
        <f t="shared" si="293"/>
        <v>-7.5325170713417409</v>
      </c>
      <c r="AK559">
        <f t="shared" si="294"/>
        <v>85.243529149158405</v>
      </c>
      <c r="AL559">
        <f t="shared" si="295"/>
        <v>50.762647882661796</v>
      </c>
      <c r="AM559">
        <f t="shared" si="296"/>
        <v>2.9811514058808544</v>
      </c>
      <c r="AN559">
        <f t="shared" si="297"/>
        <v>20.932090204409956</v>
      </c>
      <c r="AO559">
        <v>713.71802809385997</v>
      </c>
      <c r="AP559">
        <v>662.03427878787863</v>
      </c>
      <c r="AQ559">
        <v>5.062291312253226</v>
      </c>
      <c r="AR559">
        <v>65.640967639493695</v>
      </c>
      <c r="AS559">
        <f t="shared" si="298"/>
        <v>2.9818982645882768</v>
      </c>
      <c r="AT559">
        <v>23.879340887883231</v>
      </c>
      <c r="AU559">
        <v>27.358687912087941</v>
      </c>
      <c r="AV559">
        <v>1.300784250640782E-5</v>
      </c>
      <c r="AW559">
        <v>85.652691204129724</v>
      </c>
      <c r="AX559">
        <v>0</v>
      </c>
      <c r="AY559">
        <v>0</v>
      </c>
      <c r="AZ559">
        <f t="shared" si="299"/>
        <v>1</v>
      </c>
      <c r="BA559">
        <f t="shared" si="300"/>
        <v>0</v>
      </c>
      <c r="BB559">
        <f t="shared" si="301"/>
        <v>51529.305075316573</v>
      </c>
      <c r="BC559">
        <f t="shared" si="302"/>
        <v>2000.002666666667</v>
      </c>
      <c r="BD559">
        <f t="shared" si="303"/>
        <v>1681.2022400000003</v>
      </c>
      <c r="BE559">
        <f t="shared" si="304"/>
        <v>0.84059999920000106</v>
      </c>
      <c r="BF559">
        <f t="shared" si="305"/>
        <v>0.16075799845600205</v>
      </c>
      <c r="BG559">
        <v>6</v>
      </c>
      <c r="BH559">
        <v>0.5</v>
      </c>
      <c r="BI559" t="s">
        <v>379</v>
      </c>
      <c r="BJ559">
        <v>2</v>
      </c>
      <c r="BK559" t="b">
        <v>1</v>
      </c>
      <c r="BL559">
        <v>1659809818.599999</v>
      </c>
      <c r="BM559">
        <v>609.56733333333318</v>
      </c>
      <c r="BN559">
        <v>672.64600000000007</v>
      </c>
      <c r="BO559">
        <v>27.357546666666661</v>
      </c>
      <c r="BP559">
        <v>23.878979999999999</v>
      </c>
      <c r="BQ559">
        <v>607.90586666666661</v>
      </c>
      <c r="BR559">
        <v>27.344706666666671</v>
      </c>
      <c r="BS559">
        <v>500.13606666666669</v>
      </c>
      <c r="BT559">
        <v>98.790333333333336</v>
      </c>
      <c r="BU559">
        <v>0.10000096</v>
      </c>
      <c r="BV559">
        <v>30.988273333333339</v>
      </c>
      <c r="BW559">
        <v>31.608633333333341</v>
      </c>
      <c r="BX559">
        <v>999.89999999999986</v>
      </c>
      <c r="BY559">
        <v>0</v>
      </c>
      <c r="BZ559">
        <v>0</v>
      </c>
      <c r="CA559">
        <v>9995.3726666666662</v>
      </c>
      <c r="CB559">
        <v>0</v>
      </c>
      <c r="CC559">
        <v>217.03253333333339</v>
      </c>
      <c r="CD559">
        <v>-63.078479999999999</v>
      </c>
      <c r="CE559">
        <v>626.71280000000002</v>
      </c>
      <c r="CF559">
        <v>689.10093333333339</v>
      </c>
      <c r="CG559">
        <v>3.478575333333334</v>
      </c>
      <c r="CH559">
        <v>672.64600000000007</v>
      </c>
      <c r="CI559">
        <v>23.878979999999999</v>
      </c>
      <c r="CJ559">
        <v>2.702662666666666</v>
      </c>
      <c r="CK559">
        <v>2.3590113333333331</v>
      </c>
      <c r="CL559">
        <v>22.301306666666669</v>
      </c>
      <c r="CM559">
        <v>20.08512666666666</v>
      </c>
      <c r="CN559">
        <v>2000.002666666667</v>
      </c>
      <c r="CO559">
        <v>0.97999839999999971</v>
      </c>
      <c r="CP559">
        <v>2.0001680000000001E-2</v>
      </c>
      <c r="CQ559">
        <v>0</v>
      </c>
      <c r="CR559">
        <v>2.4599333333333329</v>
      </c>
      <c r="CS559">
        <v>0</v>
      </c>
      <c r="CT559">
        <v>19861.253333333341</v>
      </c>
      <c r="CU559">
        <v>17412.34</v>
      </c>
      <c r="CV559">
        <v>43.879133333333343</v>
      </c>
      <c r="CW559">
        <v>45.061999999999998</v>
      </c>
      <c r="CX559">
        <v>43.936999999999998</v>
      </c>
      <c r="CY559">
        <v>43.345599999999997</v>
      </c>
      <c r="CZ559">
        <v>43.811999999999998</v>
      </c>
      <c r="DA559">
        <v>1960.002666666667</v>
      </c>
      <c r="DB559">
        <v>40</v>
      </c>
      <c r="DC559">
        <v>0</v>
      </c>
      <c r="DD559">
        <v>1659809825.0999999</v>
      </c>
      <c r="DE559">
        <v>0</v>
      </c>
      <c r="DF559">
        <v>1659809405.0999999</v>
      </c>
      <c r="DG559" t="s">
        <v>1197</v>
      </c>
      <c r="DH559">
        <v>1659809402.5999999</v>
      </c>
      <c r="DI559">
        <v>1659809405.0999999</v>
      </c>
      <c r="DJ559">
        <v>17</v>
      </c>
      <c r="DK559">
        <v>-0.01</v>
      </c>
      <c r="DL559">
        <v>-1E-3</v>
      </c>
      <c r="DM559">
        <v>1.2789999999999999</v>
      </c>
      <c r="DN559">
        <v>1.7000000000000001E-2</v>
      </c>
      <c r="DO559">
        <v>400</v>
      </c>
      <c r="DP559">
        <v>24</v>
      </c>
      <c r="DQ559">
        <v>0.2</v>
      </c>
      <c r="DR559">
        <v>0.03</v>
      </c>
      <c r="DS559">
        <v>20.18732430427573</v>
      </c>
      <c r="DT559">
        <v>5.7215956805519887</v>
      </c>
      <c r="DU559">
        <v>0.43543861072670498</v>
      </c>
      <c r="DV559">
        <v>0</v>
      </c>
      <c r="DW559">
        <v>-62.525117499999993</v>
      </c>
      <c r="DX559">
        <v>-9.9186157598497715</v>
      </c>
      <c r="DY559">
        <v>0.9575474859993891</v>
      </c>
      <c r="DZ559">
        <v>0</v>
      </c>
      <c r="EA559">
        <v>3.4783719999999998</v>
      </c>
      <c r="EB559">
        <v>6.1127954971769236E-3</v>
      </c>
      <c r="EC559">
        <v>1.455541479999834E-3</v>
      </c>
      <c r="ED559">
        <v>1</v>
      </c>
      <c r="EE559">
        <v>1.9646234513406391</v>
      </c>
      <c r="EF559">
        <v>2.2386810729086479E-2</v>
      </c>
      <c r="EG559">
        <v>1.977694724289031E-3</v>
      </c>
      <c r="EH559">
        <v>1</v>
      </c>
      <c r="EI559">
        <v>0.14858333068062571</v>
      </c>
      <c r="EJ559">
        <v>-1.3658576051321059E-3</v>
      </c>
      <c r="EK559">
        <v>1.2590912646003209E-4</v>
      </c>
      <c r="EL559">
        <v>1</v>
      </c>
      <c r="EM559">
        <v>3</v>
      </c>
      <c r="EN559">
        <v>6</v>
      </c>
      <c r="EO559" t="s">
        <v>1198</v>
      </c>
      <c r="EP559">
        <v>2.9400900000000001</v>
      </c>
      <c r="EQ559">
        <v>2.8010799999999998</v>
      </c>
      <c r="ER559">
        <v>0.123071</v>
      </c>
      <c r="ES559">
        <v>0.13134999999999999</v>
      </c>
      <c r="ET559">
        <v>0.116732</v>
      </c>
      <c r="EU559">
        <v>0.106138</v>
      </c>
      <c r="EV559">
        <v>17928.7</v>
      </c>
      <c r="EW559">
        <v>18619.900000000001</v>
      </c>
      <c r="EX559">
        <v>23790.2</v>
      </c>
      <c r="EY559">
        <v>24961.7</v>
      </c>
      <c r="EZ559">
        <v>33645.9</v>
      </c>
      <c r="FA559">
        <v>35639.599999999999</v>
      </c>
      <c r="FB559">
        <v>43394.6</v>
      </c>
      <c r="FC559">
        <v>46152.4</v>
      </c>
      <c r="FD559">
        <v>1.9359</v>
      </c>
      <c r="FE559">
        <v>1.7709999999999999</v>
      </c>
      <c r="FF559">
        <v>9.0580400000000005E-2</v>
      </c>
      <c r="FG559">
        <v>0</v>
      </c>
      <c r="FH559">
        <v>30.131900000000002</v>
      </c>
      <c r="FI559">
        <v>999.9</v>
      </c>
      <c r="FJ559">
        <v>41.8</v>
      </c>
      <c r="FK559">
        <v>41.6</v>
      </c>
      <c r="FL559">
        <v>34.149900000000002</v>
      </c>
      <c r="FM559">
        <v>63.444299999999998</v>
      </c>
      <c r="FN559">
        <v>25.901399999999999</v>
      </c>
      <c r="FO559">
        <v>1</v>
      </c>
      <c r="FP559">
        <v>0.60918700000000003</v>
      </c>
      <c r="FQ559">
        <v>2.5719799999999999</v>
      </c>
      <c r="FR559">
        <v>20.299199999999999</v>
      </c>
      <c r="FS559">
        <v>5.2110000000000003</v>
      </c>
      <c r="FT559">
        <v>11.9078</v>
      </c>
      <c r="FU559">
        <v>5.00305</v>
      </c>
      <c r="FV559">
        <v>3.2902300000000002</v>
      </c>
      <c r="FW559">
        <v>9999</v>
      </c>
      <c r="FX559">
        <v>9999</v>
      </c>
      <c r="FY559">
        <v>9999</v>
      </c>
      <c r="FZ559">
        <v>999.9</v>
      </c>
      <c r="GA559">
        <v>1.85982</v>
      </c>
      <c r="GB559">
        <v>1.85486</v>
      </c>
      <c r="GC559">
        <v>1.8580099999999999</v>
      </c>
      <c r="GD559">
        <v>1.8565199999999999</v>
      </c>
      <c r="GE559">
        <v>1.8551800000000001</v>
      </c>
      <c r="GF559">
        <v>1.85476</v>
      </c>
      <c r="GG559">
        <v>1.85365</v>
      </c>
      <c r="GH559">
        <v>1.8565799999999999</v>
      </c>
      <c r="GI559">
        <v>0</v>
      </c>
      <c r="GJ559">
        <v>0</v>
      </c>
      <c r="GK559">
        <v>0</v>
      </c>
      <c r="GL559">
        <v>0</v>
      </c>
      <c r="GM559" t="s">
        <v>382</v>
      </c>
      <c r="GN559" t="s">
        <v>383</v>
      </c>
      <c r="GO559" t="s">
        <v>384</v>
      </c>
      <c r="GP559" t="s">
        <v>384</v>
      </c>
      <c r="GQ559" t="s">
        <v>384</v>
      </c>
      <c r="GR559" t="s">
        <v>384</v>
      </c>
      <c r="GS559">
        <v>0</v>
      </c>
      <c r="GT559">
        <v>100</v>
      </c>
      <c r="GU559">
        <v>100</v>
      </c>
      <c r="GV559">
        <v>1.72</v>
      </c>
      <c r="GW559">
        <v>1.29E-2</v>
      </c>
      <c r="GX559">
        <v>0.27761382284396391</v>
      </c>
      <c r="GY559">
        <v>3.0239061252787889E-3</v>
      </c>
      <c r="GZ559">
        <v>-1.398580452151984E-6</v>
      </c>
      <c r="HA559">
        <v>2.8030378366047371E-10</v>
      </c>
      <c r="HB559">
        <v>-7.1345895132161177E-2</v>
      </c>
      <c r="HC559">
        <v>1.0309082032153079E-2</v>
      </c>
      <c r="HD559">
        <v>-3.6321104004466529E-4</v>
      </c>
      <c r="HE559">
        <v>3.6129943689190391E-6</v>
      </c>
      <c r="HF559">
        <v>0</v>
      </c>
      <c r="HG559">
        <v>2134</v>
      </c>
      <c r="HH559">
        <v>3</v>
      </c>
      <c r="HI559">
        <v>46</v>
      </c>
      <c r="HJ559">
        <v>7.1</v>
      </c>
      <c r="HK559">
        <v>7</v>
      </c>
      <c r="HL559">
        <v>1.6906699999999999</v>
      </c>
      <c r="HM559">
        <v>2.3596200000000001</v>
      </c>
      <c r="HN559">
        <v>1.4978</v>
      </c>
      <c r="HO559">
        <v>2.3022499999999999</v>
      </c>
      <c r="HP559">
        <v>1.5478499999999999</v>
      </c>
      <c r="HQ559">
        <v>2.4157700000000002</v>
      </c>
      <c r="HR559">
        <v>43.5627</v>
      </c>
      <c r="HS559">
        <v>15.357900000000001</v>
      </c>
      <c r="HT559">
        <v>18</v>
      </c>
      <c r="HU559">
        <v>503.00900000000001</v>
      </c>
      <c r="HV559">
        <v>459.82</v>
      </c>
      <c r="HW559">
        <v>26.6858</v>
      </c>
      <c r="HX559">
        <v>34.526800000000001</v>
      </c>
      <c r="HY559">
        <v>29.999500000000001</v>
      </c>
      <c r="HZ559">
        <v>34.43</v>
      </c>
      <c r="IA559">
        <v>34.531199999999998</v>
      </c>
      <c r="IB559">
        <v>33.866999999999997</v>
      </c>
      <c r="IC559">
        <v>28.625599999999999</v>
      </c>
      <c r="ID559">
        <v>0</v>
      </c>
      <c r="IE559">
        <v>26.6875</v>
      </c>
      <c r="IF559">
        <v>743.46699999999998</v>
      </c>
      <c r="IG559">
        <v>23.902999999999999</v>
      </c>
      <c r="IH559">
        <v>100.331</v>
      </c>
      <c r="II559">
        <v>100.017</v>
      </c>
      <c r="IJ559" t="s">
        <v>2639</v>
      </c>
    </row>
    <row r="560" spans="1:244" x14ac:dyDescent="0.2">
      <c r="A560">
        <v>544</v>
      </c>
      <c r="B560">
        <v>1659809827.0999999</v>
      </c>
      <c r="C560">
        <v>13685.599999904631</v>
      </c>
      <c r="D560" t="s">
        <v>1479</v>
      </c>
      <c r="E560" t="s">
        <v>1480</v>
      </c>
      <c r="F560">
        <v>1</v>
      </c>
      <c r="G560" t="s">
        <v>373</v>
      </c>
      <c r="H560" t="s">
        <v>374</v>
      </c>
      <c r="I560" t="s">
        <v>375</v>
      </c>
      <c r="J560" t="s">
        <v>376</v>
      </c>
      <c r="K560" t="s">
        <v>377</v>
      </c>
      <c r="L560" t="s">
        <v>1192</v>
      </c>
      <c r="M560" t="s">
        <v>378</v>
      </c>
      <c r="N560">
        <v>1659809819.0999999</v>
      </c>
      <c r="O560">
        <f t="shared" si="272"/>
        <v>2.9818589934398638E-3</v>
      </c>
      <c r="P560">
        <f t="shared" si="273"/>
        <v>2.9818589934398636</v>
      </c>
      <c r="Q560">
        <f t="shared" si="274"/>
        <v>21.021464875975603</v>
      </c>
      <c r="R560">
        <f t="shared" si="275"/>
        <v>612.02293750000001</v>
      </c>
      <c r="S560">
        <f t="shared" si="276"/>
        <v>364.09252190075142</v>
      </c>
      <c r="T560">
        <f t="shared" si="277"/>
        <v>36.005216158496332</v>
      </c>
      <c r="U560">
        <f t="shared" si="278"/>
        <v>60.523127592969978</v>
      </c>
      <c r="V560">
        <f t="shared" si="279"/>
        <v>0.14857114262040477</v>
      </c>
      <c r="W560">
        <f t="shared" si="280"/>
        <v>2.9076811970703309</v>
      </c>
      <c r="X560">
        <f t="shared" si="281"/>
        <v>0.14447896602407323</v>
      </c>
      <c r="Y560">
        <f t="shared" si="282"/>
        <v>9.0657631304630587E-2</v>
      </c>
      <c r="Z560">
        <f t="shared" si="283"/>
        <v>321.51679799999994</v>
      </c>
      <c r="AA560">
        <f t="shared" si="284"/>
        <v>32.113584285264423</v>
      </c>
      <c r="AB560">
        <f t="shared" si="285"/>
        <v>31.6084125</v>
      </c>
      <c r="AC560">
        <f t="shared" si="286"/>
        <v>4.6702634639040301</v>
      </c>
      <c r="AD560">
        <f t="shared" si="287"/>
        <v>60.008500052813282</v>
      </c>
      <c r="AE560">
        <f t="shared" si="288"/>
        <v>2.7054078776295163</v>
      </c>
      <c r="AF560">
        <f t="shared" si="289"/>
        <v>4.508374439035296</v>
      </c>
      <c r="AG560">
        <f t="shared" si="290"/>
        <v>1.9648555862745138</v>
      </c>
      <c r="AH560">
        <f t="shared" si="291"/>
        <v>-131.499981610698</v>
      </c>
      <c r="AI560">
        <f t="shared" si="292"/>
        <v>-97.205219539492617</v>
      </c>
      <c r="AJ560">
        <f t="shared" si="293"/>
        <v>-7.5292777011355803</v>
      </c>
      <c r="AK560">
        <f t="shared" si="294"/>
        <v>85.282319148673736</v>
      </c>
      <c r="AL560">
        <f t="shared" si="295"/>
        <v>50.813468553488299</v>
      </c>
      <c r="AM560">
        <f t="shared" si="296"/>
        <v>2.9812519570962794</v>
      </c>
      <c r="AN560">
        <f t="shared" si="297"/>
        <v>21.021464875975603</v>
      </c>
      <c r="AO560">
        <v>718.90242642863984</v>
      </c>
      <c r="AP560">
        <v>667.0995333333334</v>
      </c>
      <c r="AQ560">
        <v>5.0640954530583802</v>
      </c>
      <c r="AR560">
        <v>65.640967639493695</v>
      </c>
      <c r="AS560">
        <f t="shared" si="298"/>
        <v>2.9818589934398636</v>
      </c>
      <c r="AT560">
        <v>23.879891683341771</v>
      </c>
      <c r="AU560">
        <v>27.3593153846154</v>
      </c>
      <c r="AV560">
        <v>-5.0469179922998606E-6</v>
      </c>
      <c r="AW560">
        <v>85.652691204129724</v>
      </c>
      <c r="AX560">
        <v>0</v>
      </c>
      <c r="AY560">
        <v>0</v>
      </c>
      <c r="AZ560">
        <f t="shared" si="299"/>
        <v>1</v>
      </c>
      <c r="BA560">
        <f t="shared" si="300"/>
        <v>0</v>
      </c>
      <c r="BB560">
        <f t="shared" si="301"/>
        <v>51536.310782259876</v>
      </c>
      <c r="BC560">
        <f t="shared" si="302"/>
        <v>2000.0050000000001</v>
      </c>
      <c r="BD560">
        <f t="shared" si="303"/>
        <v>1681.2041999999999</v>
      </c>
      <c r="BE560">
        <f t="shared" si="304"/>
        <v>0.84059999850000366</v>
      </c>
      <c r="BF560">
        <f t="shared" si="305"/>
        <v>0.16075799710500721</v>
      </c>
      <c r="BG560">
        <v>6</v>
      </c>
      <c r="BH560">
        <v>0.5</v>
      </c>
      <c r="BI560" t="s">
        <v>379</v>
      </c>
      <c r="BJ560">
        <v>2</v>
      </c>
      <c r="BK560" t="b">
        <v>1</v>
      </c>
      <c r="BL560">
        <v>1659809819.0999999</v>
      </c>
      <c r="BM560">
        <v>612.02293750000001</v>
      </c>
      <c r="BN560">
        <v>675.17150000000004</v>
      </c>
      <c r="BO560">
        <v>27.357668749999998</v>
      </c>
      <c r="BP560">
        <v>23.878981249999999</v>
      </c>
      <c r="BQ560">
        <v>610.35749999999996</v>
      </c>
      <c r="BR560">
        <v>27.344831249999999</v>
      </c>
      <c r="BS560">
        <v>500.13549999999998</v>
      </c>
      <c r="BT560">
        <v>98.790312499999999</v>
      </c>
      <c r="BU560">
        <v>9.9980468749999996E-2</v>
      </c>
      <c r="BV560">
        <v>30.988318750000001</v>
      </c>
      <c r="BW560">
        <v>31.6084125</v>
      </c>
      <c r="BX560">
        <v>999.9</v>
      </c>
      <c r="BY560">
        <v>0</v>
      </c>
      <c r="BZ560">
        <v>0</v>
      </c>
      <c r="CA560">
        <v>9996.7931250000001</v>
      </c>
      <c r="CB560">
        <v>0</v>
      </c>
      <c r="CC560">
        <v>217.11625000000001</v>
      </c>
      <c r="CD560">
        <v>-63.148375000000001</v>
      </c>
      <c r="CE560">
        <v>629.23756249999997</v>
      </c>
      <c r="CF560">
        <v>691.68818749999991</v>
      </c>
      <c r="CG560">
        <v>3.4786981250000002</v>
      </c>
      <c r="CH560">
        <v>675.17150000000004</v>
      </c>
      <c r="CI560">
        <v>23.878981249999999</v>
      </c>
      <c r="CJ560">
        <v>2.702674375</v>
      </c>
      <c r="CK560">
        <v>2.35901125</v>
      </c>
      <c r="CL560">
        <v>22.301381249999999</v>
      </c>
      <c r="CM560">
        <v>20.085125000000001</v>
      </c>
      <c r="CN560">
        <v>2000.0050000000001</v>
      </c>
      <c r="CO560">
        <v>0.97999843749999993</v>
      </c>
      <c r="CP560">
        <v>2.0001643749999999E-2</v>
      </c>
      <c r="CQ560">
        <v>0</v>
      </c>
      <c r="CR560">
        <v>2.5315625000000002</v>
      </c>
      <c r="CS560">
        <v>0</v>
      </c>
      <c r="CT560">
        <v>19868.599999999999</v>
      </c>
      <c r="CU560">
        <v>17412.362499999999</v>
      </c>
      <c r="CV560">
        <v>43.878875000000001</v>
      </c>
      <c r="CW560">
        <v>45.061999999999998</v>
      </c>
      <c r="CX560">
        <v>43.936999999999998</v>
      </c>
      <c r="CY560">
        <v>43.343500000000013</v>
      </c>
      <c r="CZ560">
        <v>43.811999999999998</v>
      </c>
      <c r="DA560">
        <v>1960.0050000000001</v>
      </c>
      <c r="DB560">
        <v>40</v>
      </c>
      <c r="DC560">
        <v>0</v>
      </c>
      <c r="DD560">
        <v>1659809826.3</v>
      </c>
      <c r="DE560">
        <v>0</v>
      </c>
      <c r="DF560">
        <v>1659809405.0999999</v>
      </c>
      <c r="DG560" t="s">
        <v>1197</v>
      </c>
      <c r="DH560">
        <v>1659809402.5999999</v>
      </c>
      <c r="DI560">
        <v>1659809405.0999999</v>
      </c>
      <c r="DJ560">
        <v>17</v>
      </c>
      <c r="DK560">
        <v>-0.01</v>
      </c>
      <c r="DL560">
        <v>-1E-3</v>
      </c>
      <c r="DM560">
        <v>1.2789999999999999</v>
      </c>
      <c r="DN560">
        <v>1.7000000000000001E-2</v>
      </c>
      <c r="DO560">
        <v>400</v>
      </c>
      <c r="DP560">
        <v>24</v>
      </c>
      <c r="DQ560">
        <v>0.2</v>
      </c>
      <c r="DR560">
        <v>0.03</v>
      </c>
      <c r="DS560">
        <v>20.351564807391469</v>
      </c>
      <c r="DT560">
        <v>5.4569019556246516</v>
      </c>
      <c r="DU560">
        <v>0.40329212488974192</v>
      </c>
      <c r="DV560">
        <v>0</v>
      </c>
      <c r="DW560">
        <v>-62.727204878048781</v>
      </c>
      <c r="DX560">
        <v>-9.6117637630663939</v>
      </c>
      <c r="DY560">
        <v>0.95105339029715685</v>
      </c>
      <c r="DZ560">
        <v>0</v>
      </c>
      <c r="EA560">
        <v>3.4786485365853661</v>
      </c>
      <c r="EB560">
        <v>2.605296167247916E-3</v>
      </c>
      <c r="EC560">
        <v>1.0486613091673E-3</v>
      </c>
      <c r="ED560">
        <v>1</v>
      </c>
      <c r="EE560">
        <v>1.964953542517013</v>
      </c>
      <c r="EF560">
        <v>1.0259334427080481E-2</v>
      </c>
      <c r="EG560">
        <v>1.608464746794933E-3</v>
      </c>
      <c r="EH560">
        <v>1</v>
      </c>
      <c r="EI560">
        <v>0.14856366440954011</v>
      </c>
      <c r="EJ560">
        <v>-5.4722308650121852E-4</v>
      </c>
      <c r="EK560">
        <v>1.022735751382482E-4</v>
      </c>
      <c r="EL560">
        <v>1</v>
      </c>
      <c r="EM560">
        <v>3</v>
      </c>
      <c r="EN560">
        <v>6</v>
      </c>
      <c r="EO560" t="s">
        <v>1198</v>
      </c>
      <c r="EP560">
        <v>2.9401700000000002</v>
      </c>
      <c r="EQ560">
        <v>2.80098</v>
      </c>
      <c r="ER560">
        <v>0.123725</v>
      </c>
      <c r="ES560">
        <v>0.13197999999999999</v>
      </c>
      <c r="ET560">
        <v>0.116734</v>
      </c>
      <c r="EU560">
        <v>0.10613</v>
      </c>
      <c r="EV560">
        <v>17915.2</v>
      </c>
      <c r="EW560">
        <v>18606.3</v>
      </c>
      <c r="EX560">
        <v>23790.1</v>
      </c>
      <c r="EY560">
        <v>24961.599999999999</v>
      </c>
      <c r="EZ560">
        <v>33645.800000000003</v>
      </c>
      <c r="FA560">
        <v>35639.800000000003</v>
      </c>
      <c r="FB560">
        <v>43394.5</v>
      </c>
      <c r="FC560">
        <v>46152.2</v>
      </c>
      <c r="FD560">
        <v>1.93607</v>
      </c>
      <c r="FE560">
        <v>1.77105</v>
      </c>
      <c r="FF560">
        <v>9.0755500000000003E-2</v>
      </c>
      <c r="FG560">
        <v>0</v>
      </c>
      <c r="FH560">
        <v>30.1313</v>
      </c>
      <c r="FI560">
        <v>999.9</v>
      </c>
      <c r="FJ560">
        <v>41.8</v>
      </c>
      <c r="FK560">
        <v>41.6</v>
      </c>
      <c r="FL560">
        <v>34.151400000000002</v>
      </c>
      <c r="FM560">
        <v>63.644300000000001</v>
      </c>
      <c r="FN560">
        <v>26.586500000000001</v>
      </c>
      <c r="FO560">
        <v>1</v>
      </c>
      <c r="FP560">
        <v>0.60901899999999998</v>
      </c>
      <c r="FQ560">
        <v>2.57056</v>
      </c>
      <c r="FR560">
        <v>20.299299999999999</v>
      </c>
      <c r="FS560">
        <v>5.2107000000000001</v>
      </c>
      <c r="FT560">
        <v>11.9078</v>
      </c>
      <c r="FU560">
        <v>5.0028499999999996</v>
      </c>
      <c r="FV560">
        <v>3.2902999999999998</v>
      </c>
      <c r="FW560">
        <v>9999</v>
      </c>
      <c r="FX560">
        <v>9999</v>
      </c>
      <c r="FY560">
        <v>9999</v>
      </c>
      <c r="FZ560">
        <v>999.9</v>
      </c>
      <c r="GA560">
        <v>1.8598300000000001</v>
      </c>
      <c r="GB560">
        <v>1.85486</v>
      </c>
      <c r="GC560">
        <v>1.8580099999999999</v>
      </c>
      <c r="GD560">
        <v>1.8565199999999999</v>
      </c>
      <c r="GE560">
        <v>1.8551800000000001</v>
      </c>
      <c r="GF560">
        <v>1.8547800000000001</v>
      </c>
      <c r="GG560">
        <v>1.85365</v>
      </c>
      <c r="GH560">
        <v>1.85659</v>
      </c>
      <c r="GI560">
        <v>0</v>
      </c>
      <c r="GJ560">
        <v>0</v>
      </c>
      <c r="GK560">
        <v>0</v>
      </c>
      <c r="GL560">
        <v>0</v>
      </c>
      <c r="GM560" t="s">
        <v>382</v>
      </c>
      <c r="GN560" t="s">
        <v>383</v>
      </c>
      <c r="GO560" t="s">
        <v>384</v>
      </c>
      <c r="GP560" t="s">
        <v>384</v>
      </c>
      <c r="GQ560" t="s">
        <v>384</v>
      </c>
      <c r="GR560" t="s">
        <v>384</v>
      </c>
      <c r="GS560">
        <v>0</v>
      </c>
      <c r="GT560">
        <v>100</v>
      </c>
      <c r="GU560">
        <v>100</v>
      </c>
      <c r="GV560">
        <v>1.728</v>
      </c>
      <c r="GW560">
        <v>1.2800000000000001E-2</v>
      </c>
      <c r="GX560">
        <v>0.27761382284396391</v>
      </c>
      <c r="GY560">
        <v>3.0239061252787889E-3</v>
      </c>
      <c r="GZ560">
        <v>-1.398580452151984E-6</v>
      </c>
      <c r="HA560">
        <v>2.8030378366047371E-10</v>
      </c>
      <c r="HB560">
        <v>-7.1345895132161177E-2</v>
      </c>
      <c r="HC560">
        <v>1.0309082032153079E-2</v>
      </c>
      <c r="HD560">
        <v>-3.6321104004466529E-4</v>
      </c>
      <c r="HE560">
        <v>3.6129943689190391E-6</v>
      </c>
      <c r="HF560">
        <v>0</v>
      </c>
      <c r="HG560">
        <v>2134</v>
      </c>
      <c r="HH560">
        <v>3</v>
      </c>
      <c r="HI560">
        <v>46</v>
      </c>
      <c r="HJ560">
        <v>7.1</v>
      </c>
      <c r="HK560">
        <v>7</v>
      </c>
      <c r="HL560">
        <v>1.698</v>
      </c>
      <c r="HM560">
        <v>2.36084</v>
      </c>
      <c r="HN560">
        <v>1.4978</v>
      </c>
      <c r="HO560">
        <v>2.3022499999999999</v>
      </c>
      <c r="HP560">
        <v>1.5478499999999999</v>
      </c>
      <c r="HQ560">
        <v>2.2827099999999998</v>
      </c>
      <c r="HR560">
        <v>43.5627</v>
      </c>
      <c r="HS560">
        <v>15.3491</v>
      </c>
      <c r="HT560">
        <v>18</v>
      </c>
      <c r="HU560">
        <v>503.10599999999999</v>
      </c>
      <c r="HV560">
        <v>459.846</v>
      </c>
      <c r="HW560">
        <v>26.687100000000001</v>
      </c>
      <c r="HX560">
        <v>34.525799999999997</v>
      </c>
      <c r="HY560">
        <v>29.999500000000001</v>
      </c>
      <c r="HZ560">
        <v>34.4285</v>
      </c>
      <c r="IA560">
        <v>34.530299999999997</v>
      </c>
      <c r="IB560">
        <v>34.000900000000001</v>
      </c>
      <c r="IC560">
        <v>28.625599999999999</v>
      </c>
      <c r="ID560">
        <v>0</v>
      </c>
      <c r="IE560">
        <v>26.6875</v>
      </c>
      <c r="IF560">
        <v>743.46699999999998</v>
      </c>
      <c r="IG560">
        <v>23.902999999999999</v>
      </c>
      <c r="IH560">
        <v>100.33</v>
      </c>
      <c r="II560">
        <v>100.017</v>
      </c>
      <c r="IJ560" t="s">
        <v>2639</v>
      </c>
    </row>
    <row r="561" spans="1:244" x14ac:dyDescent="0.2">
      <c r="A561">
        <v>545</v>
      </c>
      <c r="B561">
        <v>1659809828.0999999</v>
      </c>
      <c r="C561">
        <v>13686.599999904631</v>
      </c>
      <c r="D561" t="s">
        <v>1481</v>
      </c>
      <c r="E561" t="s">
        <v>1482</v>
      </c>
      <c r="F561">
        <v>1</v>
      </c>
      <c r="G561" t="s">
        <v>373</v>
      </c>
      <c r="H561" t="s">
        <v>374</v>
      </c>
      <c r="I561" t="s">
        <v>375</v>
      </c>
      <c r="J561" t="s">
        <v>376</v>
      </c>
      <c r="K561" t="s">
        <v>377</v>
      </c>
      <c r="L561" t="s">
        <v>1192</v>
      </c>
      <c r="M561" t="s">
        <v>378</v>
      </c>
      <c r="N561">
        <v>1659809820.599999</v>
      </c>
      <c r="O561">
        <f t="shared" si="272"/>
        <v>2.9822473775922044E-3</v>
      </c>
      <c r="P561">
        <f t="shared" si="273"/>
        <v>2.9822473775922043</v>
      </c>
      <c r="Q561">
        <f t="shared" si="274"/>
        <v>21.028106619784367</v>
      </c>
      <c r="R561">
        <f t="shared" si="275"/>
        <v>619.37353333333328</v>
      </c>
      <c r="S561">
        <f t="shared" si="276"/>
        <v>371.1277253732984</v>
      </c>
      <c r="T561">
        <f t="shared" si="277"/>
        <v>36.70092921310939</v>
      </c>
      <c r="U561">
        <f t="shared" si="278"/>
        <v>61.250029704667242</v>
      </c>
      <c r="V561">
        <f t="shared" si="279"/>
        <v>0.14856895445021887</v>
      </c>
      <c r="W561">
        <f t="shared" si="280"/>
        <v>2.9077533673732239</v>
      </c>
      <c r="X561">
        <f t="shared" si="281"/>
        <v>0.14447699515783929</v>
      </c>
      <c r="Y561">
        <f t="shared" si="282"/>
        <v>9.0656380848321422E-2</v>
      </c>
      <c r="Z561">
        <f t="shared" si="283"/>
        <v>321.5175281999999</v>
      </c>
      <c r="AA561">
        <f t="shared" si="284"/>
        <v>32.114201915486312</v>
      </c>
      <c r="AB561">
        <f t="shared" si="285"/>
        <v>31.609613333333328</v>
      </c>
      <c r="AC561">
        <f t="shared" si="286"/>
        <v>4.6705818138243878</v>
      </c>
      <c r="AD561">
        <f t="shared" si="287"/>
        <v>60.006836011096439</v>
      </c>
      <c r="AE561">
        <f t="shared" si="288"/>
        <v>2.7054472072409084</v>
      </c>
      <c r="AF561">
        <f t="shared" si="289"/>
        <v>4.5085650020617951</v>
      </c>
      <c r="AG561">
        <f t="shared" si="290"/>
        <v>1.9651346065834794</v>
      </c>
      <c r="AH561">
        <f t="shared" si="291"/>
        <v>-131.5171093518162</v>
      </c>
      <c r="AI561">
        <f t="shared" si="292"/>
        <v>-97.279677798344267</v>
      </c>
      <c r="AJ561">
        <f t="shared" si="293"/>
        <v>-7.5349301805065272</v>
      </c>
      <c r="AK561">
        <f t="shared" si="294"/>
        <v>85.185810869332897</v>
      </c>
      <c r="AL561">
        <f t="shared" si="295"/>
        <v>50.976718390568323</v>
      </c>
      <c r="AM561">
        <f t="shared" si="296"/>
        <v>2.9814920248783188</v>
      </c>
      <c r="AN561">
        <f t="shared" si="297"/>
        <v>21.028106619784367</v>
      </c>
      <c r="AO561">
        <v>724.07739775030689</v>
      </c>
      <c r="AP561">
        <v>672.203890909091</v>
      </c>
      <c r="AQ561">
        <v>5.0763624039364554</v>
      </c>
      <c r="AR561">
        <v>65.640967639493695</v>
      </c>
      <c r="AS561">
        <f t="shared" si="298"/>
        <v>2.9822473775922043</v>
      </c>
      <c r="AT561">
        <v>23.880648478046538</v>
      </c>
      <c r="AU561">
        <v>27.360600000000019</v>
      </c>
      <c r="AV561">
        <v>-2.0805337778831101E-5</v>
      </c>
      <c r="AW561">
        <v>85.652691204129724</v>
      </c>
      <c r="AX561">
        <v>0</v>
      </c>
      <c r="AY561">
        <v>0</v>
      </c>
      <c r="AZ561">
        <f t="shared" si="299"/>
        <v>1</v>
      </c>
      <c r="BA561">
        <f t="shared" si="300"/>
        <v>0</v>
      </c>
      <c r="BB561">
        <f t="shared" si="301"/>
        <v>51538.227188362442</v>
      </c>
      <c r="BC561">
        <f t="shared" si="302"/>
        <v>2000.009333333333</v>
      </c>
      <c r="BD561">
        <f t="shared" si="303"/>
        <v>1681.2078599999995</v>
      </c>
      <c r="BE561">
        <f t="shared" si="304"/>
        <v>0.8406000071999663</v>
      </c>
      <c r="BF561">
        <f t="shared" si="305"/>
        <v>0.16075801389593514</v>
      </c>
      <c r="BG561">
        <v>6</v>
      </c>
      <c r="BH561">
        <v>0.5</v>
      </c>
      <c r="BI561" t="s">
        <v>379</v>
      </c>
      <c r="BJ561">
        <v>2</v>
      </c>
      <c r="BK561" t="b">
        <v>1</v>
      </c>
      <c r="BL561">
        <v>1659809820.599999</v>
      </c>
      <c r="BM561">
        <v>619.37353333333328</v>
      </c>
      <c r="BN561">
        <v>682.74393333333342</v>
      </c>
      <c r="BO561">
        <v>27.358066666666669</v>
      </c>
      <c r="BP561">
        <v>23.879126666666661</v>
      </c>
      <c r="BQ561">
        <v>617.69606666666675</v>
      </c>
      <c r="BR561">
        <v>27.345233333333329</v>
      </c>
      <c r="BS561">
        <v>500.13926666666669</v>
      </c>
      <c r="BT561">
        <v>98.790313333333344</v>
      </c>
      <c r="BU561">
        <v>9.9978886666666669E-2</v>
      </c>
      <c r="BV561">
        <v>30.989059999999998</v>
      </c>
      <c r="BW561">
        <v>31.609613333333328</v>
      </c>
      <c r="BX561">
        <v>999.89999999999986</v>
      </c>
      <c r="BY561">
        <v>0</v>
      </c>
      <c r="BZ561">
        <v>0</v>
      </c>
      <c r="CA561">
        <v>9997.2060000000001</v>
      </c>
      <c r="CB561">
        <v>0</v>
      </c>
      <c r="CC561">
        <v>217.38873333333331</v>
      </c>
      <c r="CD561">
        <v>-63.370233333333331</v>
      </c>
      <c r="CE561">
        <v>636.79513333333341</v>
      </c>
      <c r="CF561">
        <v>699.44593333333319</v>
      </c>
      <c r="CG561">
        <v>3.4789513333333342</v>
      </c>
      <c r="CH561">
        <v>682.74393333333342</v>
      </c>
      <c r="CI561">
        <v>23.879126666666661</v>
      </c>
      <c r="CJ561">
        <v>2.702713999999999</v>
      </c>
      <c r="CK561">
        <v>2.3590260000000001</v>
      </c>
      <c r="CL561">
        <v>22.30162</v>
      </c>
      <c r="CM561">
        <v>20.08522666666666</v>
      </c>
      <c r="CN561">
        <v>2000.009333333333</v>
      </c>
      <c r="CO561">
        <v>0.97999819999999971</v>
      </c>
      <c r="CP561">
        <v>2.000187333333333E-2</v>
      </c>
      <c r="CQ561">
        <v>0</v>
      </c>
      <c r="CR561">
        <v>2.5809333333333342</v>
      </c>
      <c r="CS561">
        <v>0</v>
      </c>
      <c r="CT561">
        <v>19889.986666666671</v>
      </c>
      <c r="CU561">
        <v>17412.400000000001</v>
      </c>
      <c r="CV561">
        <v>43.875</v>
      </c>
      <c r="CW561">
        <v>45.061999999999998</v>
      </c>
      <c r="CX561">
        <v>43.936999999999998</v>
      </c>
      <c r="CY561">
        <v>43.3414</v>
      </c>
      <c r="CZ561">
        <v>43.811999999999998</v>
      </c>
      <c r="DA561">
        <v>1960.0086666666659</v>
      </c>
      <c r="DB561">
        <v>40.000666666666667</v>
      </c>
      <c r="DC561">
        <v>0</v>
      </c>
      <c r="DD561">
        <v>1659809827.5</v>
      </c>
      <c r="DE561">
        <v>0</v>
      </c>
      <c r="DF561">
        <v>1659809405.0999999</v>
      </c>
      <c r="DG561" t="s">
        <v>1197</v>
      </c>
      <c r="DH561">
        <v>1659809402.5999999</v>
      </c>
      <c r="DI561">
        <v>1659809405.0999999</v>
      </c>
      <c r="DJ561">
        <v>17</v>
      </c>
      <c r="DK561">
        <v>-0.01</v>
      </c>
      <c r="DL561">
        <v>-1E-3</v>
      </c>
      <c r="DM561">
        <v>1.2789999999999999</v>
      </c>
      <c r="DN561">
        <v>1.7000000000000001E-2</v>
      </c>
      <c r="DO561">
        <v>400</v>
      </c>
      <c r="DP561">
        <v>24</v>
      </c>
      <c r="DQ561">
        <v>0.2</v>
      </c>
      <c r="DR561">
        <v>0.03</v>
      </c>
      <c r="DS561">
        <v>20.446258169066969</v>
      </c>
      <c r="DT561">
        <v>5.1820523589709229</v>
      </c>
      <c r="DU561">
        <v>0.38264969063425819</v>
      </c>
      <c r="DV561">
        <v>0</v>
      </c>
      <c r="DW561">
        <v>-62.883512195121938</v>
      </c>
      <c r="DX561">
        <v>-9.369351219512339</v>
      </c>
      <c r="DY561">
        <v>0.92752115016188208</v>
      </c>
      <c r="DZ561">
        <v>0</v>
      </c>
      <c r="EA561">
        <v>3.4789319512195118</v>
      </c>
      <c r="EB561">
        <v>3.5234843205508349E-3</v>
      </c>
      <c r="EC561">
        <v>1.1778074286927669E-3</v>
      </c>
      <c r="ED561">
        <v>1</v>
      </c>
      <c r="EE561">
        <v>1.9650864226008229</v>
      </c>
      <c r="EF561">
        <v>3.533911408797317E-3</v>
      </c>
      <c r="EG561">
        <v>1.4221990140590489E-3</v>
      </c>
      <c r="EH561">
        <v>1</v>
      </c>
      <c r="EI561">
        <v>0.14855501493110321</v>
      </c>
      <c r="EJ561">
        <v>-8.9003497214837108E-5</v>
      </c>
      <c r="EK561">
        <v>8.9114769450049846E-5</v>
      </c>
      <c r="EL561">
        <v>1</v>
      </c>
      <c r="EM561">
        <v>3</v>
      </c>
      <c r="EN561">
        <v>6</v>
      </c>
      <c r="EO561" t="s">
        <v>1198</v>
      </c>
      <c r="EP561">
        <v>2.9403100000000002</v>
      </c>
      <c r="EQ561">
        <v>2.8010600000000001</v>
      </c>
      <c r="ER561">
        <v>0.124373</v>
      </c>
      <c r="ES561">
        <v>0.13261600000000001</v>
      </c>
      <c r="ET561">
        <v>0.11673600000000001</v>
      </c>
      <c r="EU561">
        <v>0.106128</v>
      </c>
      <c r="EV561">
        <v>17902</v>
      </c>
      <c r="EW561">
        <v>18592.7</v>
      </c>
      <c r="EX561">
        <v>23790.2</v>
      </c>
      <c r="EY561">
        <v>24961.7</v>
      </c>
      <c r="EZ561">
        <v>33645.9</v>
      </c>
      <c r="FA561">
        <v>35639.9</v>
      </c>
      <c r="FB561">
        <v>43394.7</v>
      </c>
      <c r="FC561">
        <v>46152.3</v>
      </c>
      <c r="FD561">
        <v>1.93615</v>
      </c>
      <c r="FE561">
        <v>1.7711300000000001</v>
      </c>
      <c r="FF561">
        <v>9.0993900000000003E-2</v>
      </c>
      <c r="FG561">
        <v>0</v>
      </c>
      <c r="FH561">
        <v>30.130600000000001</v>
      </c>
      <c r="FI561">
        <v>999.9</v>
      </c>
      <c r="FJ561">
        <v>41.8</v>
      </c>
      <c r="FK561">
        <v>41.6</v>
      </c>
      <c r="FL561">
        <v>34.1509</v>
      </c>
      <c r="FM561">
        <v>63.604300000000002</v>
      </c>
      <c r="FN561">
        <v>26.418299999999999</v>
      </c>
      <c r="FO561">
        <v>1</v>
      </c>
      <c r="FP561">
        <v>0.60894300000000001</v>
      </c>
      <c r="FQ561">
        <v>2.5748799999999998</v>
      </c>
      <c r="FR561">
        <v>20.299199999999999</v>
      </c>
      <c r="FS561">
        <v>5.2111499999999999</v>
      </c>
      <c r="FT561">
        <v>11.907999999999999</v>
      </c>
      <c r="FU561">
        <v>5.0030000000000001</v>
      </c>
      <c r="FV561">
        <v>3.2903799999999999</v>
      </c>
      <c r="FW561">
        <v>9999</v>
      </c>
      <c r="FX561">
        <v>9999</v>
      </c>
      <c r="FY561">
        <v>9999</v>
      </c>
      <c r="FZ561">
        <v>999.9</v>
      </c>
      <c r="GA561">
        <v>1.8598399999999999</v>
      </c>
      <c r="GB561">
        <v>1.85486</v>
      </c>
      <c r="GC561">
        <v>1.8580000000000001</v>
      </c>
      <c r="GD561">
        <v>1.85653</v>
      </c>
      <c r="GE561">
        <v>1.8552</v>
      </c>
      <c r="GF561">
        <v>1.8547899999999999</v>
      </c>
      <c r="GG561">
        <v>1.8536600000000001</v>
      </c>
      <c r="GH561">
        <v>1.8566100000000001</v>
      </c>
      <c r="GI561">
        <v>0</v>
      </c>
      <c r="GJ561">
        <v>0</v>
      </c>
      <c r="GK561">
        <v>0</v>
      </c>
      <c r="GL561">
        <v>0</v>
      </c>
      <c r="GM561" t="s">
        <v>382</v>
      </c>
      <c r="GN561" t="s">
        <v>383</v>
      </c>
      <c r="GO561" t="s">
        <v>384</v>
      </c>
      <c r="GP561" t="s">
        <v>384</v>
      </c>
      <c r="GQ561" t="s">
        <v>384</v>
      </c>
      <c r="GR561" t="s">
        <v>384</v>
      </c>
      <c r="GS561">
        <v>0</v>
      </c>
      <c r="GT561">
        <v>100</v>
      </c>
      <c r="GU561">
        <v>100</v>
      </c>
      <c r="GV561">
        <v>1.7370000000000001</v>
      </c>
      <c r="GW561">
        <v>1.2800000000000001E-2</v>
      </c>
      <c r="GX561">
        <v>0.27761382284396391</v>
      </c>
      <c r="GY561">
        <v>3.0239061252787889E-3</v>
      </c>
      <c r="GZ561">
        <v>-1.398580452151984E-6</v>
      </c>
      <c r="HA561">
        <v>2.8030378366047371E-10</v>
      </c>
      <c r="HB561">
        <v>-7.1345895132161177E-2</v>
      </c>
      <c r="HC561">
        <v>1.0309082032153079E-2</v>
      </c>
      <c r="HD561">
        <v>-3.6321104004466529E-4</v>
      </c>
      <c r="HE561">
        <v>3.6129943689190391E-6</v>
      </c>
      <c r="HF561">
        <v>0</v>
      </c>
      <c r="HG561">
        <v>2134</v>
      </c>
      <c r="HH561">
        <v>3</v>
      </c>
      <c r="HI561">
        <v>46</v>
      </c>
      <c r="HJ561">
        <v>7.1</v>
      </c>
      <c r="HK561">
        <v>7</v>
      </c>
      <c r="HL561">
        <v>1.7089799999999999</v>
      </c>
      <c r="HM561">
        <v>2.34253</v>
      </c>
      <c r="HN561">
        <v>1.4978</v>
      </c>
      <c r="HO561">
        <v>2.3022499999999999</v>
      </c>
      <c r="HP561">
        <v>1.5478499999999999</v>
      </c>
      <c r="HQ561">
        <v>2.3742700000000001</v>
      </c>
      <c r="HR561">
        <v>43.5627</v>
      </c>
      <c r="HS561">
        <v>15.357900000000001</v>
      </c>
      <c r="HT561">
        <v>18</v>
      </c>
      <c r="HU561">
        <v>503.14100000000002</v>
      </c>
      <c r="HV561">
        <v>459.88400000000001</v>
      </c>
      <c r="HW561">
        <v>26.688500000000001</v>
      </c>
      <c r="HX561">
        <v>34.524299999999997</v>
      </c>
      <c r="HY561">
        <v>29.999500000000001</v>
      </c>
      <c r="HZ561">
        <v>34.427</v>
      </c>
      <c r="IA561">
        <v>34.528799999999997</v>
      </c>
      <c r="IB561">
        <v>34.246400000000001</v>
      </c>
      <c r="IC561">
        <v>28.625599999999999</v>
      </c>
      <c r="ID561">
        <v>0</v>
      </c>
      <c r="IE561">
        <v>26.6951</v>
      </c>
      <c r="IF561">
        <v>753.48400000000004</v>
      </c>
      <c r="IG561">
        <v>23.902999999999999</v>
      </c>
      <c r="IH561">
        <v>100.331</v>
      </c>
      <c r="II561">
        <v>100.017</v>
      </c>
      <c r="IJ561" t="s">
        <v>2639</v>
      </c>
    </row>
    <row r="562" spans="1:244" x14ac:dyDescent="0.2">
      <c r="A562">
        <v>546</v>
      </c>
      <c r="B562">
        <v>1659809829.0999999</v>
      </c>
      <c r="C562">
        <v>13687.599999904631</v>
      </c>
      <c r="D562" t="s">
        <v>1483</v>
      </c>
      <c r="E562" t="s">
        <v>1484</v>
      </c>
      <c r="F562">
        <v>1</v>
      </c>
      <c r="G562" t="s">
        <v>373</v>
      </c>
      <c r="H562" t="s">
        <v>374</v>
      </c>
      <c r="I562" t="s">
        <v>375</v>
      </c>
      <c r="J562" t="s">
        <v>376</v>
      </c>
      <c r="K562" t="s">
        <v>377</v>
      </c>
      <c r="L562" t="s">
        <v>1192</v>
      </c>
      <c r="M562" t="s">
        <v>378</v>
      </c>
      <c r="N562">
        <v>1659809821.0999999</v>
      </c>
      <c r="O562">
        <f t="shared" si="272"/>
        <v>2.9825834947893753E-3</v>
      </c>
      <c r="P562">
        <f t="shared" si="273"/>
        <v>2.9825834947893752</v>
      </c>
      <c r="Q562">
        <f t="shared" si="274"/>
        <v>21.087084581152943</v>
      </c>
      <c r="R562">
        <f t="shared" si="275"/>
        <v>621.83437500000002</v>
      </c>
      <c r="S562">
        <f t="shared" si="276"/>
        <v>372.88922944128075</v>
      </c>
      <c r="T562">
        <f t="shared" si="277"/>
        <v>36.875082683909248</v>
      </c>
      <c r="U562">
        <f t="shared" si="278"/>
        <v>61.493312714286567</v>
      </c>
      <c r="V562">
        <f t="shared" si="279"/>
        <v>0.14858226347287415</v>
      </c>
      <c r="W562">
        <f t="shared" si="280"/>
        <v>2.9081230809832257</v>
      </c>
      <c r="X562">
        <f t="shared" si="281"/>
        <v>0.14449008677112585</v>
      </c>
      <c r="Y562">
        <f t="shared" si="282"/>
        <v>9.0664582483578365E-2</v>
      </c>
      <c r="Z562">
        <f t="shared" si="283"/>
        <v>321.51793143750001</v>
      </c>
      <c r="AA562">
        <f t="shared" si="284"/>
        <v>32.11412988154904</v>
      </c>
      <c r="AB562">
        <f t="shared" si="285"/>
        <v>31.609806249999998</v>
      </c>
      <c r="AC562">
        <f t="shared" si="286"/>
        <v>4.6706329592407769</v>
      </c>
      <c r="AD562">
        <f t="shared" si="287"/>
        <v>60.006573103597368</v>
      </c>
      <c r="AE562">
        <f t="shared" si="288"/>
        <v>2.7054579159172394</v>
      </c>
      <c r="AF562">
        <f t="shared" si="289"/>
        <v>4.5086026013291001</v>
      </c>
      <c r="AG562">
        <f t="shared" si="290"/>
        <v>1.9651750433235375</v>
      </c>
      <c r="AH562">
        <f t="shared" si="291"/>
        <v>-131.53193212021145</v>
      </c>
      <c r="AI562">
        <f t="shared" si="292"/>
        <v>-97.299363194945073</v>
      </c>
      <c r="AJ562">
        <f t="shared" si="293"/>
        <v>-7.5355094196534722</v>
      </c>
      <c r="AK562">
        <f t="shared" si="294"/>
        <v>85.151126702690021</v>
      </c>
      <c r="AL562">
        <f t="shared" si="295"/>
        <v>51.02186241373289</v>
      </c>
      <c r="AM562">
        <f t="shared" si="296"/>
        <v>2.9817079570695051</v>
      </c>
      <c r="AN562">
        <f t="shared" si="297"/>
        <v>21.087084581152943</v>
      </c>
      <c r="AO562">
        <v>729.24198583280588</v>
      </c>
      <c r="AP562">
        <v>677.27712121212107</v>
      </c>
      <c r="AQ562">
        <v>5.0800439744425194</v>
      </c>
      <c r="AR562">
        <v>65.640967639493695</v>
      </c>
      <c r="AS562">
        <f t="shared" si="298"/>
        <v>2.9825834947893752</v>
      </c>
      <c r="AT562">
        <v>23.880637292684309</v>
      </c>
      <c r="AU562">
        <v>27.36087142857145</v>
      </c>
      <c r="AV562">
        <v>-4.230333569323399E-6</v>
      </c>
      <c r="AW562">
        <v>85.652691204129724</v>
      </c>
      <c r="AX562">
        <v>0</v>
      </c>
      <c r="AY562">
        <v>0</v>
      </c>
      <c r="AZ562">
        <f t="shared" si="299"/>
        <v>1</v>
      </c>
      <c r="BA562">
        <f t="shared" si="300"/>
        <v>0</v>
      </c>
      <c r="BB562">
        <f t="shared" si="301"/>
        <v>51548.662028984021</v>
      </c>
      <c r="BC562">
        <f t="shared" si="302"/>
        <v>2000.0118749999999</v>
      </c>
      <c r="BD562">
        <f t="shared" si="303"/>
        <v>1681.20999375</v>
      </c>
      <c r="BE562">
        <f t="shared" si="304"/>
        <v>0.84060000581246552</v>
      </c>
      <c r="BF562">
        <f t="shared" si="305"/>
        <v>0.16075801121805841</v>
      </c>
      <c r="BG562">
        <v>6</v>
      </c>
      <c r="BH562">
        <v>0.5</v>
      </c>
      <c r="BI562" t="s">
        <v>379</v>
      </c>
      <c r="BJ562">
        <v>2</v>
      </c>
      <c r="BK562" t="b">
        <v>1</v>
      </c>
      <c r="BL562">
        <v>1659809821.0999999</v>
      </c>
      <c r="BM562">
        <v>621.83437500000002</v>
      </c>
      <c r="BN562">
        <v>685.26793750000002</v>
      </c>
      <c r="BO562">
        <v>27.358206249999999</v>
      </c>
      <c r="BP562">
        <v>23.879012500000002</v>
      </c>
      <c r="BQ562">
        <v>620.15300000000002</v>
      </c>
      <c r="BR562">
        <v>27.345368749999999</v>
      </c>
      <c r="BS562">
        <v>500.1389375</v>
      </c>
      <c r="BT562">
        <v>98.790225000000007</v>
      </c>
      <c r="BU562">
        <v>9.995409999999999E-2</v>
      </c>
      <c r="BV562">
        <v>30.989206249999999</v>
      </c>
      <c r="BW562">
        <v>31.609806249999998</v>
      </c>
      <c r="BX562">
        <v>999.9</v>
      </c>
      <c r="BY562">
        <v>0</v>
      </c>
      <c r="BZ562">
        <v>0</v>
      </c>
      <c r="CA562">
        <v>9999.3306249999987</v>
      </c>
      <c r="CB562">
        <v>0</v>
      </c>
      <c r="CC562">
        <v>217.47912500000001</v>
      </c>
      <c r="CD562">
        <v>-63.433443750000002</v>
      </c>
      <c r="CE562">
        <v>639.32524999999998</v>
      </c>
      <c r="CF562">
        <v>702.03162499999996</v>
      </c>
      <c r="CG562">
        <v>3.4792000000000001</v>
      </c>
      <c r="CH562">
        <v>685.26793750000002</v>
      </c>
      <c r="CI562">
        <v>23.879012500000002</v>
      </c>
      <c r="CJ562">
        <v>2.702725</v>
      </c>
      <c r="CK562">
        <v>2.3590131250000002</v>
      </c>
      <c r="CL562">
        <v>22.3016875</v>
      </c>
      <c r="CM562">
        <v>20.085137499999998</v>
      </c>
      <c r="CN562">
        <v>2000.0118749999999</v>
      </c>
      <c r="CO562">
        <v>0.97999824999999996</v>
      </c>
      <c r="CP562">
        <v>2.0001825000000001E-2</v>
      </c>
      <c r="CQ562">
        <v>0</v>
      </c>
      <c r="CR562">
        <v>2.5231249999999998</v>
      </c>
      <c r="CS562">
        <v>0</v>
      </c>
      <c r="CT562">
        <v>19898.25</v>
      </c>
      <c r="CU562">
        <v>17412.424999999999</v>
      </c>
      <c r="CV562">
        <v>43.875</v>
      </c>
      <c r="CW562">
        <v>45.061999999999998</v>
      </c>
      <c r="CX562">
        <v>43.936999999999998</v>
      </c>
      <c r="CY562">
        <v>43.3395625</v>
      </c>
      <c r="CZ562">
        <v>43.811999999999998</v>
      </c>
      <c r="DA562">
        <v>1960.01125</v>
      </c>
      <c r="DB562">
        <v>40.000624999999999</v>
      </c>
      <c r="DC562">
        <v>0</v>
      </c>
      <c r="DD562">
        <v>1659809828.0999999</v>
      </c>
      <c r="DE562">
        <v>0</v>
      </c>
      <c r="DF562">
        <v>1659809405.0999999</v>
      </c>
      <c r="DG562" t="s">
        <v>1197</v>
      </c>
      <c r="DH562">
        <v>1659809402.5999999</v>
      </c>
      <c r="DI562">
        <v>1659809405.0999999</v>
      </c>
      <c r="DJ562">
        <v>17</v>
      </c>
      <c r="DK562">
        <v>-0.01</v>
      </c>
      <c r="DL562">
        <v>-1E-3</v>
      </c>
      <c r="DM562">
        <v>1.2789999999999999</v>
      </c>
      <c r="DN562">
        <v>1.7000000000000001E-2</v>
      </c>
      <c r="DO562">
        <v>400</v>
      </c>
      <c r="DP562">
        <v>24</v>
      </c>
      <c r="DQ562">
        <v>0.2</v>
      </c>
      <c r="DR562">
        <v>0.03</v>
      </c>
      <c r="DS562">
        <v>20.446258169066969</v>
      </c>
      <c r="DT562">
        <v>5.1820523589709229</v>
      </c>
      <c r="DU562">
        <v>0.38264969063425819</v>
      </c>
      <c r="DV562">
        <v>0</v>
      </c>
      <c r="DW562">
        <v>-62.883512195121938</v>
      </c>
      <c r="DX562">
        <v>-9.369351219512339</v>
      </c>
      <c r="DY562">
        <v>0.92752115016188208</v>
      </c>
      <c r="DZ562">
        <v>0</v>
      </c>
      <c r="EA562">
        <v>3.4789319512195118</v>
      </c>
      <c r="EB562">
        <v>3.5234843205508349E-3</v>
      </c>
      <c r="EC562">
        <v>1.1778074286927669E-3</v>
      </c>
      <c r="ED562">
        <v>1</v>
      </c>
      <c r="EE562">
        <v>1.9650864226008229</v>
      </c>
      <c r="EF562">
        <v>3.533911408797317E-3</v>
      </c>
      <c r="EG562">
        <v>1.4221990140590489E-3</v>
      </c>
      <c r="EH562">
        <v>1</v>
      </c>
      <c r="EI562">
        <v>0.14855501493110321</v>
      </c>
      <c r="EJ562">
        <v>-8.9003497214837108E-5</v>
      </c>
      <c r="EK562">
        <v>8.9114769450049846E-5</v>
      </c>
      <c r="EL562">
        <v>1</v>
      </c>
      <c r="EM562">
        <v>3</v>
      </c>
      <c r="EN562">
        <v>6</v>
      </c>
      <c r="EO562" t="s">
        <v>1198</v>
      </c>
      <c r="EP562">
        <v>2.9402900000000001</v>
      </c>
      <c r="EQ562">
        <v>2.8011200000000001</v>
      </c>
      <c r="ER562">
        <v>0.125024</v>
      </c>
      <c r="ES562">
        <v>0.133241</v>
      </c>
      <c r="ET562">
        <v>0.11673500000000001</v>
      </c>
      <c r="EU562">
        <v>0.106127</v>
      </c>
      <c r="EV562">
        <v>17888.8</v>
      </c>
      <c r="EW562">
        <v>18579.3</v>
      </c>
      <c r="EX562">
        <v>23790.400000000001</v>
      </c>
      <c r="EY562">
        <v>24961.7</v>
      </c>
      <c r="EZ562">
        <v>33646.199999999997</v>
      </c>
      <c r="FA562">
        <v>35640.1</v>
      </c>
      <c r="FB562">
        <v>43395</v>
      </c>
      <c r="FC562">
        <v>46152.3</v>
      </c>
      <c r="FD562">
        <v>1.93615</v>
      </c>
      <c r="FE562">
        <v>1.7713000000000001</v>
      </c>
      <c r="FF562">
        <v>9.1362700000000005E-2</v>
      </c>
      <c r="FG562">
        <v>0</v>
      </c>
      <c r="FH562">
        <v>30.13</v>
      </c>
      <c r="FI562">
        <v>999.9</v>
      </c>
      <c r="FJ562">
        <v>41.8</v>
      </c>
      <c r="FK562">
        <v>41.6</v>
      </c>
      <c r="FL562">
        <v>34.1539</v>
      </c>
      <c r="FM562">
        <v>63.234299999999998</v>
      </c>
      <c r="FN562">
        <v>25.817299999999999</v>
      </c>
      <c r="FO562">
        <v>1</v>
      </c>
      <c r="FP562">
        <v>0.60885900000000004</v>
      </c>
      <c r="FQ562">
        <v>2.5723199999999999</v>
      </c>
      <c r="FR562">
        <v>20.299199999999999</v>
      </c>
      <c r="FS562">
        <v>5.2112999999999996</v>
      </c>
      <c r="FT562">
        <v>11.9078</v>
      </c>
      <c r="FU562">
        <v>5.0030000000000001</v>
      </c>
      <c r="FV562">
        <v>3.2903500000000001</v>
      </c>
      <c r="FW562">
        <v>9999</v>
      </c>
      <c r="FX562">
        <v>9999</v>
      </c>
      <c r="FY562">
        <v>9999</v>
      </c>
      <c r="FZ562">
        <v>999.9</v>
      </c>
      <c r="GA562">
        <v>1.85985</v>
      </c>
      <c r="GB562">
        <v>1.85486</v>
      </c>
      <c r="GC562">
        <v>1.8580099999999999</v>
      </c>
      <c r="GD562">
        <v>1.8565400000000001</v>
      </c>
      <c r="GE562">
        <v>1.8552200000000001</v>
      </c>
      <c r="GF562">
        <v>1.8548199999999999</v>
      </c>
      <c r="GG562">
        <v>1.8536600000000001</v>
      </c>
      <c r="GH562">
        <v>1.8566400000000001</v>
      </c>
      <c r="GI562">
        <v>0</v>
      </c>
      <c r="GJ562">
        <v>0</v>
      </c>
      <c r="GK562">
        <v>0</v>
      </c>
      <c r="GL562">
        <v>0</v>
      </c>
      <c r="GM562" t="s">
        <v>382</v>
      </c>
      <c r="GN562" t="s">
        <v>383</v>
      </c>
      <c r="GO562" t="s">
        <v>384</v>
      </c>
      <c r="GP562" t="s">
        <v>384</v>
      </c>
      <c r="GQ562" t="s">
        <v>384</v>
      </c>
      <c r="GR562" t="s">
        <v>384</v>
      </c>
      <c r="GS562">
        <v>0</v>
      </c>
      <c r="GT562">
        <v>100</v>
      </c>
      <c r="GU562">
        <v>100</v>
      </c>
      <c r="GV562">
        <v>1.744</v>
      </c>
      <c r="GW562">
        <v>1.2800000000000001E-2</v>
      </c>
      <c r="GX562">
        <v>0.27761382284396391</v>
      </c>
      <c r="GY562">
        <v>3.0239061252787889E-3</v>
      </c>
      <c r="GZ562">
        <v>-1.398580452151984E-6</v>
      </c>
      <c r="HA562">
        <v>2.8030378366047371E-10</v>
      </c>
      <c r="HB562">
        <v>-7.1345895132161177E-2</v>
      </c>
      <c r="HC562">
        <v>1.0309082032153079E-2</v>
      </c>
      <c r="HD562">
        <v>-3.6321104004466529E-4</v>
      </c>
      <c r="HE562">
        <v>3.6129943689190391E-6</v>
      </c>
      <c r="HF562">
        <v>0</v>
      </c>
      <c r="HG562">
        <v>2134</v>
      </c>
      <c r="HH562">
        <v>3</v>
      </c>
      <c r="HI562">
        <v>46</v>
      </c>
      <c r="HJ562">
        <v>7.1</v>
      </c>
      <c r="HK562">
        <v>7.1</v>
      </c>
      <c r="HL562">
        <v>1.71631</v>
      </c>
      <c r="HM562">
        <v>2.34375</v>
      </c>
      <c r="HN562">
        <v>1.4978</v>
      </c>
      <c r="HO562">
        <v>2.3022499999999999</v>
      </c>
      <c r="HP562">
        <v>1.5478499999999999</v>
      </c>
      <c r="HQ562">
        <v>2.4597199999999999</v>
      </c>
      <c r="HR562">
        <v>43.5627</v>
      </c>
      <c r="HS562">
        <v>15.3666</v>
      </c>
      <c r="HT562">
        <v>18</v>
      </c>
      <c r="HU562">
        <v>503.13</v>
      </c>
      <c r="HV562">
        <v>459.98500000000001</v>
      </c>
      <c r="HW562">
        <v>26.689699999999998</v>
      </c>
      <c r="HX562">
        <v>34.5227</v>
      </c>
      <c r="HY562">
        <v>29.999600000000001</v>
      </c>
      <c r="HZ562">
        <v>34.425400000000003</v>
      </c>
      <c r="IA562">
        <v>34.527299999999997</v>
      </c>
      <c r="IB562">
        <v>34.379300000000001</v>
      </c>
      <c r="IC562">
        <v>28.625599999999999</v>
      </c>
      <c r="ID562">
        <v>0</v>
      </c>
      <c r="IE562">
        <v>26.6951</v>
      </c>
      <c r="IF562">
        <v>753.48400000000004</v>
      </c>
      <c r="IG562">
        <v>23.902999999999999</v>
      </c>
      <c r="IH562">
        <v>100.331</v>
      </c>
      <c r="II562">
        <v>100.017</v>
      </c>
      <c r="IJ562" t="s">
        <v>2639</v>
      </c>
    </row>
    <row r="563" spans="1:244" x14ac:dyDescent="0.2">
      <c r="A563">
        <v>547</v>
      </c>
      <c r="B563">
        <v>1659809830.0999999</v>
      </c>
      <c r="C563">
        <v>13688.599999904631</v>
      </c>
      <c r="D563" t="s">
        <v>1485</v>
      </c>
      <c r="E563" t="s">
        <v>1486</v>
      </c>
      <c r="F563">
        <v>1</v>
      </c>
      <c r="G563" t="s">
        <v>373</v>
      </c>
      <c r="H563" t="s">
        <v>374</v>
      </c>
      <c r="I563" t="s">
        <v>375</v>
      </c>
      <c r="J563" t="s">
        <v>376</v>
      </c>
      <c r="K563" t="s">
        <v>377</v>
      </c>
      <c r="L563" t="s">
        <v>1192</v>
      </c>
      <c r="M563" t="s">
        <v>378</v>
      </c>
      <c r="N563">
        <v>1659809822.599999</v>
      </c>
      <c r="O563">
        <f t="shared" si="272"/>
        <v>2.9825837769308604E-3</v>
      </c>
      <c r="P563">
        <f t="shared" si="273"/>
        <v>2.9825837769308605</v>
      </c>
      <c r="Q563">
        <f t="shared" si="274"/>
        <v>21.080636205255843</v>
      </c>
      <c r="R563">
        <f t="shared" si="275"/>
        <v>629.19853333333344</v>
      </c>
      <c r="S563">
        <f t="shared" si="276"/>
        <v>380.0463582022648</v>
      </c>
      <c r="T563">
        <f t="shared" si="277"/>
        <v>37.582776999857174</v>
      </c>
      <c r="U563">
        <f t="shared" si="278"/>
        <v>62.221430771660408</v>
      </c>
      <c r="V563">
        <f t="shared" si="279"/>
        <v>0.14855745471871226</v>
      </c>
      <c r="W563">
        <f t="shared" si="280"/>
        <v>2.908774644821726</v>
      </c>
      <c r="X563">
        <f t="shared" si="281"/>
        <v>0.14446751336309394</v>
      </c>
      <c r="Y563">
        <f t="shared" si="282"/>
        <v>9.0650281955582543E-2</v>
      </c>
      <c r="Z563">
        <f t="shared" si="283"/>
        <v>321.51816659999992</v>
      </c>
      <c r="AA563">
        <f t="shared" si="284"/>
        <v>32.114503875517499</v>
      </c>
      <c r="AB563">
        <f t="shared" si="285"/>
        <v>31.61106666666667</v>
      </c>
      <c r="AC563">
        <f t="shared" si="286"/>
        <v>4.6709671286606271</v>
      </c>
      <c r="AD563">
        <f t="shared" si="287"/>
        <v>60.005268307807924</v>
      </c>
      <c r="AE563">
        <f t="shared" si="288"/>
        <v>2.7054927425057969</v>
      </c>
      <c r="AF563">
        <f t="shared" si="289"/>
        <v>4.5087586787004774</v>
      </c>
      <c r="AG563">
        <f t="shared" si="290"/>
        <v>1.9654743861548303</v>
      </c>
      <c r="AH563">
        <f t="shared" si="291"/>
        <v>-131.53194456265095</v>
      </c>
      <c r="AI563">
        <f t="shared" si="292"/>
        <v>-97.42361741352083</v>
      </c>
      <c r="AJ563">
        <f t="shared" si="293"/>
        <v>-7.5435118452882026</v>
      </c>
      <c r="AK563">
        <f t="shared" si="294"/>
        <v>85.019092778539928</v>
      </c>
      <c r="AL563">
        <f t="shared" si="295"/>
        <v>51.161140059931384</v>
      </c>
      <c r="AM563">
        <f t="shared" si="296"/>
        <v>2.982027184086308</v>
      </c>
      <c r="AN563">
        <f t="shared" si="297"/>
        <v>21.080636205255843</v>
      </c>
      <c r="AO563">
        <v>734.41705968917438</v>
      </c>
      <c r="AP563">
        <v>682.39027878787886</v>
      </c>
      <c r="AQ563">
        <v>5.0936789845749262</v>
      </c>
      <c r="AR563">
        <v>65.640967639493695</v>
      </c>
      <c r="AS563">
        <f t="shared" si="298"/>
        <v>2.9825837769308605</v>
      </c>
      <c r="AT563">
        <v>23.880068961744971</v>
      </c>
      <c r="AU563">
        <v>27.360128571428589</v>
      </c>
      <c r="AV563">
        <v>2.2582148586446781E-5</v>
      </c>
      <c r="AW563">
        <v>85.652691204129724</v>
      </c>
      <c r="AX563">
        <v>0</v>
      </c>
      <c r="AY563">
        <v>0</v>
      </c>
      <c r="AZ563">
        <f t="shared" si="299"/>
        <v>1</v>
      </c>
      <c r="BA563">
        <f t="shared" si="300"/>
        <v>0</v>
      </c>
      <c r="BB563">
        <f t="shared" si="301"/>
        <v>51566.993799226948</v>
      </c>
      <c r="BC563">
        <f t="shared" si="302"/>
        <v>2000.0133333333331</v>
      </c>
      <c r="BD563">
        <f t="shared" si="303"/>
        <v>1681.2112199999997</v>
      </c>
      <c r="BE563">
        <f t="shared" si="304"/>
        <v>0.84060000599995999</v>
      </c>
      <c r="BF563">
        <f t="shared" si="305"/>
        <v>0.16075801157992278</v>
      </c>
      <c r="BG563">
        <v>6</v>
      </c>
      <c r="BH563">
        <v>0.5</v>
      </c>
      <c r="BI563" t="s">
        <v>379</v>
      </c>
      <c r="BJ563">
        <v>2</v>
      </c>
      <c r="BK563" t="b">
        <v>1</v>
      </c>
      <c r="BL563">
        <v>1659809822.599999</v>
      </c>
      <c r="BM563">
        <v>629.19853333333344</v>
      </c>
      <c r="BN563">
        <v>692.82580000000019</v>
      </c>
      <c r="BO563">
        <v>27.358613333333331</v>
      </c>
      <c r="BP563">
        <v>23.879046666666671</v>
      </c>
      <c r="BQ563">
        <v>627.50533333333328</v>
      </c>
      <c r="BR563">
        <v>27.34577333333333</v>
      </c>
      <c r="BS563">
        <v>500.13866666666672</v>
      </c>
      <c r="BT563">
        <v>98.790033333333312</v>
      </c>
      <c r="BU563">
        <v>9.994729333333334E-2</v>
      </c>
      <c r="BV563">
        <v>30.989813333333331</v>
      </c>
      <c r="BW563">
        <v>31.61106666666667</v>
      </c>
      <c r="BX563">
        <v>999.89999999999986</v>
      </c>
      <c r="BY563">
        <v>0</v>
      </c>
      <c r="BZ563">
        <v>0</v>
      </c>
      <c r="CA563">
        <v>10003.079333333329</v>
      </c>
      <c r="CB563">
        <v>0</v>
      </c>
      <c r="CC563">
        <v>217.75059999999999</v>
      </c>
      <c r="CD563">
        <v>-63.627173333333332</v>
      </c>
      <c r="CE563">
        <v>646.89686666666671</v>
      </c>
      <c r="CF563">
        <v>709.77446666666651</v>
      </c>
      <c r="CG563">
        <v>3.4795726666666669</v>
      </c>
      <c r="CH563">
        <v>692.82580000000019</v>
      </c>
      <c r="CI563">
        <v>23.879046666666671</v>
      </c>
      <c r="CJ563">
        <v>2.7027606666666668</v>
      </c>
      <c r="CK563">
        <v>2.3590119999999999</v>
      </c>
      <c r="CL563">
        <v>22.3019</v>
      </c>
      <c r="CM563">
        <v>20.085126666666671</v>
      </c>
      <c r="CN563">
        <v>2000.0133333333331</v>
      </c>
      <c r="CO563">
        <v>0.97999819999999971</v>
      </c>
      <c r="CP563">
        <v>2.000187333333333E-2</v>
      </c>
      <c r="CQ563">
        <v>0</v>
      </c>
      <c r="CR563">
        <v>2.5026666666666668</v>
      </c>
      <c r="CS563">
        <v>0</v>
      </c>
      <c r="CT563">
        <v>19920.566666666669</v>
      </c>
      <c r="CU563">
        <v>17412.439999999999</v>
      </c>
      <c r="CV563">
        <v>43.875</v>
      </c>
      <c r="CW563">
        <v>45.061999999999998</v>
      </c>
      <c r="CX563">
        <v>43.936999999999998</v>
      </c>
      <c r="CY563">
        <v>43.332999999999998</v>
      </c>
      <c r="CZ563">
        <v>43.811999999999998</v>
      </c>
      <c r="DA563">
        <v>1960.012666666667</v>
      </c>
      <c r="DB563">
        <v>40.000666666666667</v>
      </c>
      <c r="DC563">
        <v>0</v>
      </c>
      <c r="DD563">
        <v>1659809829.3</v>
      </c>
      <c r="DE563">
        <v>0</v>
      </c>
      <c r="DF563">
        <v>1659809405.0999999</v>
      </c>
      <c r="DG563" t="s">
        <v>1197</v>
      </c>
      <c r="DH563">
        <v>1659809402.5999999</v>
      </c>
      <c r="DI563">
        <v>1659809405.0999999</v>
      </c>
      <c r="DJ563">
        <v>17</v>
      </c>
      <c r="DK563">
        <v>-0.01</v>
      </c>
      <c r="DL563">
        <v>-1E-3</v>
      </c>
      <c r="DM563">
        <v>1.2789999999999999</v>
      </c>
      <c r="DN563">
        <v>1.7000000000000001E-2</v>
      </c>
      <c r="DO563">
        <v>400</v>
      </c>
      <c r="DP563">
        <v>24</v>
      </c>
      <c r="DQ563">
        <v>0.2</v>
      </c>
      <c r="DR563">
        <v>0.03</v>
      </c>
      <c r="DS563">
        <v>20.554385551638511</v>
      </c>
      <c r="DT563">
        <v>4.7426847680399131</v>
      </c>
      <c r="DU563">
        <v>0.36039385280363861</v>
      </c>
      <c r="DV563">
        <v>0</v>
      </c>
      <c r="DW563">
        <v>-63.152827500000001</v>
      </c>
      <c r="DX563">
        <v>-8.8730465290806464</v>
      </c>
      <c r="DY563">
        <v>0.85751047456794993</v>
      </c>
      <c r="DZ563">
        <v>0</v>
      </c>
      <c r="EA563">
        <v>3.4793097500000001</v>
      </c>
      <c r="EB563">
        <v>7.3664915572283452E-3</v>
      </c>
      <c r="EC563">
        <v>1.564507090907541E-3</v>
      </c>
      <c r="ED563">
        <v>1</v>
      </c>
      <c r="EE563">
        <v>1.965176924461087</v>
      </c>
      <c r="EF563">
        <v>4.3515677982983002E-4</v>
      </c>
      <c r="EG563">
        <v>1.350114571002194E-3</v>
      </c>
      <c r="EH563">
        <v>1</v>
      </c>
      <c r="EI563">
        <v>0.14855162244278791</v>
      </c>
      <c r="EJ563">
        <v>1.262508955168577E-4</v>
      </c>
      <c r="EK563">
        <v>8.5811122360804901E-5</v>
      </c>
      <c r="EL563">
        <v>1</v>
      </c>
      <c r="EM563">
        <v>3</v>
      </c>
      <c r="EN563">
        <v>6</v>
      </c>
      <c r="EO563" t="s">
        <v>1198</v>
      </c>
      <c r="EP563">
        <v>2.9404599999999999</v>
      </c>
      <c r="EQ563">
        <v>2.8011200000000001</v>
      </c>
      <c r="ER563">
        <v>0.12567700000000001</v>
      </c>
      <c r="ES563">
        <v>0.133857</v>
      </c>
      <c r="ET563">
        <v>0.116733</v>
      </c>
      <c r="EU563">
        <v>0.106126</v>
      </c>
      <c r="EV563">
        <v>17875.7</v>
      </c>
      <c r="EW563">
        <v>18566</v>
      </c>
      <c r="EX563">
        <v>23790.6</v>
      </c>
      <c r="EY563">
        <v>24961.599999999999</v>
      </c>
      <c r="EZ563">
        <v>33646.5</v>
      </c>
      <c r="FA563">
        <v>35640.1</v>
      </c>
      <c r="FB563">
        <v>43395.199999999997</v>
      </c>
      <c r="FC563">
        <v>46152.3</v>
      </c>
      <c r="FD563">
        <v>1.9362699999999999</v>
      </c>
      <c r="FE563">
        <v>1.77132</v>
      </c>
      <c r="FF563">
        <v>9.1459600000000002E-2</v>
      </c>
      <c r="FG563">
        <v>0</v>
      </c>
      <c r="FH563">
        <v>30.129300000000001</v>
      </c>
      <c r="FI563">
        <v>999.9</v>
      </c>
      <c r="FJ563">
        <v>41.8</v>
      </c>
      <c r="FK563">
        <v>41.6</v>
      </c>
      <c r="FL563">
        <v>34.1524</v>
      </c>
      <c r="FM563">
        <v>63.224299999999999</v>
      </c>
      <c r="FN563">
        <v>25.845400000000001</v>
      </c>
      <c r="FO563">
        <v>1</v>
      </c>
      <c r="FP563">
        <v>0.60873500000000003</v>
      </c>
      <c r="FQ563">
        <v>2.569</v>
      </c>
      <c r="FR563">
        <v>20.299299999999999</v>
      </c>
      <c r="FS563">
        <v>5.2112999999999996</v>
      </c>
      <c r="FT563">
        <v>11.9078</v>
      </c>
      <c r="FU563">
        <v>5.0030000000000001</v>
      </c>
      <c r="FV563">
        <v>3.2903500000000001</v>
      </c>
      <c r="FW563">
        <v>9999</v>
      </c>
      <c r="FX563">
        <v>9999</v>
      </c>
      <c r="FY563">
        <v>9999</v>
      </c>
      <c r="FZ563">
        <v>999.9</v>
      </c>
      <c r="GA563">
        <v>1.8598399999999999</v>
      </c>
      <c r="GB563">
        <v>1.85486</v>
      </c>
      <c r="GC563">
        <v>1.85802</v>
      </c>
      <c r="GD563">
        <v>1.8565400000000001</v>
      </c>
      <c r="GE563">
        <v>1.8552200000000001</v>
      </c>
      <c r="GF563">
        <v>1.8548199999999999</v>
      </c>
      <c r="GG563">
        <v>1.8536600000000001</v>
      </c>
      <c r="GH563">
        <v>1.8566400000000001</v>
      </c>
      <c r="GI563">
        <v>0</v>
      </c>
      <c r="GJ563">
        <v>0</v>
      </c>
      <c r="GK563">
        <v>0</v>
      </c>
      <c r="GL563">
        <v>0</v>
      </c>
      <c r="GM563" t="s">
        <v>382</v>
      </c>
      <c r="GN563" t="s">
        <v>383</v>
      </c>
      <c r="GO563" t="s">
        <v>384</v>
      </c>
      <c r="GP563" t="s">
        <v>384</v>
      </c>
      <c r="GQ563" t="s">
        <v>384</v>
      </c>
      <c r="GR563" t="s">
        <v>384</v>
      </c>
      <c r="GS563">
        <v>0</v>
      </c>
      <c r="GT563">
        <v>100</v>
      </c>
      <c r="GU563">
        <v>100</v>
      </c>
      <c r="GV563">
        <v>1.7509999999999999</v>
      </c>
      <c r="GW563">
        <v>1.2800000000000001E-2</v>
      </c>
      <c r="GX563">
        <v>0.27761382284396391</v>
      </c>
      <c r="GY563">
        <v>3.0239061252787889E-3</v>
      </c>
      <c r="GZ563">
        <v>-1.398580452151984E-6</v>
      </c>
      <c r="HA563">
        <v>2.8030378366047371E-10</v>
      </c>
      <c r="HB563">
        <v>-7.1345895132161177E-2</v>
      </c>
      <c r="HC563">
        <v>1.0309082032153079E-2</v>
      </c>
      <c r="HD563">
        <v>-3.6321104004466529E-4</v>
      </c>
      <c r="HE563">
        <v>3.6129943689190391E-6</v>
      </c>
      <c r="HF563">
        <v>0</v>
      </c>
      <c r="HG563">
        <v>2134</v>
      </c>
      <c r="HH563">
        <v>3</v>
      </c>
      <c r="HI563">
        <v>46</v>
      </c>
      <c r="HJ563">
        <v>7.1</v>
      </c>
      <c r="HK563">
        <v>7.1</v>
      </c>
      <c r="HL563">
        <v>1.7297400000000001</v>
      </c>
      <c r="HM563">
        <v>2.3596200000000001</v>
      </c>
      <c r="HN563">
        <v>1.4978</v>
      </c>
      <c r="HO563">
        <v>2.3022499999999999</v>
      </c>
      <c r="HP563">
        <v>1.5478499999999999</v>
      </c>
      <c r="HQ563">
        <v>2.4060100000000002</v>
      </c>
      <c r="HR563">
        <v>43.5627</v>
      </c>
      <c r="HS563">
        <v>15.357900000000001</v>
      </c>
      <c r="HT563">
        <v>18</v>
      </c>
      <c r="HU563">
        <v>503.19600000000003</v>
      </c>
      <c r="HV563">
        <v>459.99099999999999</v>
      </c>
      <c r="HW563">
        <v>26.690899999999999</v>
      </c>
      <c r="HX563">
        <v>34.521099999999997</v>
      </c>
      <c r="HY563">
        <v>29.999500000000001</v>
      </c>
      <c r="HZ563">
        <v>34.423900000000003</v>
      </c>
      <c r="IA563">
        <v>34.525700000000001</v>
      </c>
      <c r="IB563">
        <v>34.631399999999999</v>
      </c>
      <c r="IC563">
        <v>28.625599999999999</v>
      </c>
      <c r="ID563">
        <v>0</v>
      </c>
      <c r="IE563">
        <v>26.6951</v>
      </c>
      <c r="IF563">
        <v>763.50199999999995</v>
      </c>
      <c r="IG563">
        <v>23.902999999999999</v>
      </c>
      <c r="IH563">
        <v>100.33199999999999</v>
      </c>
      <c r="II563">
        <v>100.017</v>
      </c>
      <c r="IJ563" t="s">
        <v>2639</v>
      </c>
    </row>
    <row r="564" spans="1:244" x14ac:dyDescent="0.2">
      <c r="A564">
        <v>548</v>
      </c>
      <c r="B564">
        <v>1659809831.0999999</v>
      </c>
      <c r="C564">
        <v>13689.599999904631</v>
      </c>
      <c r="D564" t="s">
        <v>1487</v>
      </c>
      <c r="E564" t="s">
        <v>1488</v>
      </c>
      <c r="F564">
        <v>1</v>
      </c>
      <c r="G564" t="s">
        <v>373</v>
      </c>
      <c r="H564" t="s">
        <v>374</v>
      </c>
      <c r="I564" t="s">
        <v>375</v>
      </c>
      <c r="J564" t="s">
        <v>376</v>
      </c>
      <c r="K564" t="s">
        <v>377</v>
      </c>
      <c r="L564" t="s">
        <v>1192</v>
      </c>
      <c r="M564" t="s">
        <v>378</v>
      </c>
      <c r="N564">
        <v>1659809823.0999999</v>
      </c>
      <c r="O564">
        <f t="shared" si="272"/>
        <v>2.9831075928127312E-3</v>
      </c>
      <c r="P564">
        <f t="shared" si="273"/>
        <v>2.9831075928127313</v>
      </c>
      <c r="Q564">
        <f t="shared" si="274"/>
        <v>21.06715063297484</v>
      </c>
      <c r="R564">
        <f t="shared" si="275"/>
        <v>631.66612499999997</v>
      </c>
      <c r="S564">
        <f t="shared" si="276"/>
        <v>382.61343292689543</v>
      </c>
      <c r="T564">
        <f t="shared" si="277"/>
        <v>37.836605861688518</v>
      </c>
      <c r="U564">
        <f t="shared" si="278"/>
        <v>62.465402808718373</v>
      </c>
      <c r="V564">
        <f t="shared" si="279"/>
        <v>0.14857937564783461</v>
      </c>
      <c r="W564">
        <f t="shared" si="280"/>
        <v>2.9090676346573749</v>
      </c>
      <c r="X564">
        <f t="shared" si="281"/>
        <v>0.14448864491454541</v>
      </c>
      <c r="Y564">
        <f t="shared" si="282"/>
        <v>9.0663557861041508E-2</v>
      </c>
      <c r="Z564">
        <f t="shared" si="283"/>
        <v>321.51603618750005</v>
      </c>
      <c r="AA564">
        <f t="shared" si="284"/>
        <v>32.114517073351266</v>
      </c>
      <c r="AB564">
        <f t="shared" si="285"/>
        <v>31.611274999999999</v>
      </c>
      <c r="AC564">
        <f t="shared" si="286"/>
        <v>4.6710223652803284</v>
      </c>
      <c r="AD564">
        <f t="shared" si="287"/>
        <v>60.004344743264902</v>
      </c>
      <c r="AE564">
        <f t="shared" si="288"/>
        <v>2.7054924329311474</v>
      </c>
      <c r="AF564">
        <f t="shared" si="289"/>
        <v>4.5088275599156864</v>
      </c>
      <c r="AG564">
        <f t="shared" si="290"/>
        <v>1.9655299323491811</v>
      </c>
      <c r="AH564">
        <f t="shared" si="291"/>
        <v>-131.55504484304146</v>
      </c>
      <c r="AI564">
        <f t="shared" si="292"/>
        <v>-97.424085853026043</v>
      </c>
      <c r="AJ564">
        <f t="shared" si="293"/>
        <v>-7.5428060660326022</v>
      </c>
      <c r="AK564">
        <f t="shared" si="294"/>
        <v>84.994099425399952</v>
      </c>
      <c r="AL564">
        <f t="shared" si="295"/>
        <v>51.19853859800714</v>
      </c>
      <c r="AM564">
        <f t="shared" si="296"/>
        <v>2.9820937971667836</v>
      </c>
      <c r="AN564">
        <f t="shared" si="297"/>
        <v>21.06715063297484</v>
      </c>
      <c r="AO564">
        <v>739.56890737328911</v>
      </c>
      <c r="AP564">
        <v>687.50862424242405</v>
      </c>
      <c r="AQ564">
        <v>5.1034541745796869</v>
      </c>
      <c r="AR564">
        <v>65.640967639493695</v>
      </c>
      <c r="AS564">
        <f t="shared" si="298"/>
        <v>2.9831075928127313</v>
      </c>
      <c r="AT564">
        <v>23.878458829809389</v>
      </c>
      <c r="AU564">
        <v>27.35908351648354</v>
      </c>
      <c r="AV564">
        <v>2.9949668292619541E-5</v>
      </c>
      <c r="AW564">
        <v>85.652691204129724</v>
      </c>
      <c r="AX564">
        <v>0</v>
      </c>
      <c r="AY564">
        <v>0</v>
      </c>
      <c r="AZ564">
        <f t="shared" si="299"/>
        <v>1</v>
      </c>
      <c r="BA564">
        <f t="shared" si="300"/>
        <v>0</v>
      </c>
      <c r="BB564">
        <f t="shared" si="301"/>
        <v>51575.239479134565</v>
      </c>
      <c r="BC564">
        <f t="shared" si="302"/>
        <v>2000</v>
      </c>
      <c r="BD564">
        <f t="shared" si="303"/>
        <v>1681.2000187500003</v>
      </c>
      <c r="BE564">
        <f t="shared" si="304"/>
        <v>0.84060000937500012</v>
      </c>
      <c r="BF564">
        <f t="shared" si="305"/>
        <v>0.16075801809375001</v>
      </c>
      <c r="BG564">
        <v>6</v>
      </c>
      <c r="BH564">
        <v>0.5</v>
      </c>
      <c r="BI564" t="s">
        <v>379</v>
      </c>
      <c r="BJ564">
        <v>2</v>
      </c>
      <c r="BK564" t="b">
        <v>1</v>
      </c>
      <c r="BL564">
        <v>1659809823.0999999</v>
      </c>
      <c r="BM564">
        <v>631.66612499999997</v>
      </c>
      <c r="BN564">
        <v>695.34712500000001</v>
      </c>
      <c r="BO564">
        <v>27.358631249999998</v>
      </c>
      <c r="BP564">
        <v>23.878987500000001</v>
      </c>
      <c r="BQ564">
        <v>629.96906249999995</v>
      </c>
      <c r="BR564">
        <v>27.3457875</v>
      </c>
      <c r="BS564">
        <v>500.13875000000002</v>
      </c>
      <c r="BT564">
        <v>98.789981250000011</v>
      </c>
      <c r="BU564">
        <v>9.9923299999999993E-2</v>
      </c>
      <c r="BV564">
        <v>30.990081249999999</v>
      </c>
      <c r="BW564">
        <v>31.611274999999999</v>
      </c>
      <c r="BX564">
        <v>999.9</v>
      </c>
      <c r="BY564">
        <v>0</v>
      </c>
      <c r="BZ564">
        <v>0</v>
      </c>
      <c r="CA564">
        <v>10004.761875</v>
      </c>
      <c r="CB564">
        <v>0</v>
      </c>
      <c r="CC564">
        <v>217.85175000000001</v>
      </c>
      <c r="CD564">
        <v>-63.680887499999997</v>
      </c>
      <c r="CE564">
        <v>649.43387499999994</v>
      </c>
      <c r="CF564">
        <v>712.35743749999995</v>
      </c>
      <c r="CG564">
        <v>3.4796493750000002</v>
      </c>
      <c r="CH564">
        <v>695.34712500000001</v>
      </c>
      <c r="CI564">
        <v>23.878987500000001</v>
      </c>
      <c r="CJ564">
        <v>2.7027606249999998</v>
      </c>
      <c r="CK564">
        <v>2.3590049999999998</v>
      </c>
      <c r="CL564">
        <v>22.3019</v>
      </c>
      <c r="CM564">
        <v>20.085075</v>
      </c>
      <c r="CN564">
        <v>2000</v>
      </c>
      <c r="CO564">
        <v>0.97999806249999999</v>
      </c>
      <c r="CP564">
        <v>2.0002006249999999E-2</v>
      </c>
      <c r="CQ564">
        <v>0</v>
      </c>
      <c r="CR564">
        <v>2.4788125000000001</v>
      </c>
      <c r="CS564">
        <v>0</v>
      </c>
      <c r="CT564">
        <v>19928.84375</v>
      </c>
      <c r="CU564">
        <v>17412.325000000001</v>
      </c>
      <c r="CV564">
        <v>43.875</v>
      </c>
      <c r="CW564">
        <v>45.061999999999998</v>
      </c>
      <c r="CX564">
        <v>43.936999999999998</v>
      </c>
      <c r="CY564">
        <v>43.335624999999993</v>
      </c>
      <c r="CZ564">
        <v>43.811999999999998</v>
      </c>
      <c r="DA564">
        <v>1959.9993750000001</v>
      </c>
      <c r="DB564">
        <v>40.000624999999999</v>
      </c>
      <c r="DC564">
        <v>0</v>
      </c>
      <c r="DD564">
        <v>1659809830.5</v>
      </c>
      <c r="DE564">
        <v>0</v>
      </c>
      <c r="DF564">
        <v>1659809405.0999999</v>
      </c>
      <c r="DG564" t="s">
        <v>1197</v>
      </c>
      <c r="DH564">
        <v>1659809402.5999999</v>
      </c>
      <c r="DI564">
        <v>1659809405.0999999</v>
      </c>
      <c r="DJ564">
        <v>17</v>
      </c>
      <c r="DK564">
        <v>-0.01</v>
      </c>
      <c r="DL564">
        <v>-1E-3</v>
      </c>
      <c r="DM564">
        <v>1.2789999999999999</v>
      </c>
      <c r="DN564">
        <v>1.7000000000000001E-2</v>
      </c>
      <c r="DO564">
        <v>400</v>
      </c>
      <c r="DP564">
        <v>24</v>
      </c>
      <c r="DQ564">
        <v>0.2</v>
      </c>
      <c r="DR564">
        <v>0.03</v>
      </c>
      <c r="DS564">
        <v>20.690367276463562</v>
      </c>
      <c r="DT564">
        <v>4.0368120837641506</v>
      </c>
      <c r="DU564">
        <v>0.2966936434456211</v>
      </c>
      <c r="DV564">
        <v>0</v>
      </c>
      <c r="DW564">
        <v>-63.323378048780476</v>
      </c>
      <c r="DX564">
        <v>-8.3216278745644168</v>
      </c>
      <c r="DY564">
        <v>0.82624294617473759</v>
      </c>
      <c r="DZ564">
        <v>0</v>
      </c>
      <c r="EA564">
        <v>3.4794373170731698</v>
      </c>
      <c r="EB564">
        <v>1.0980000000005281E-2</v>
      </c>
      <c r="EC564">
        <v>1.6805516289341901E-3</v>
      </c>
      <c r="ED564">
        <v>1</v>
      </c>
      <c r="EE564">
        <v>1.9654934292878401</v>
      </c>
      <c r="EF564">
        <v>-1.4915797729936201E-3</v>
      </c>
      <c r="EG564">
        <v>1.306893261696733E-3</v>
      </c>
      <c r="EH564">
        <v>1</v>
      </c>
      <c r="EI564">
        <v>0.1485334927620805</v>
      </c>
      <c r="EJ564">
        <v>2.5700719863737582E-4</v>
      </c>
      <c r="EK564">
        <v>8.2140938815467623E-5</v>
      </c>
      <c r="EL564">
        <v>1</v>
      </c>
      <c r="EM564">
        <v>3</v>
      </c>
      <c r="EN564">
        <v>6</v>
      </c>
      <c r="EO564" t="s">
        <v>1198</v>
      </c>
      <c r="EP564">
        <v>2.9403000000000001</v>
      </c>
      <c r="EQ564">
        <v>2.8010199999999998</v>
      </c>
      <c r="ER564">
        <v>0.12631500000000001</v>
      </c>
      <c r="ES564">
        <v>0.13448399999999999</v>
      </c>
      <c r="ET564">
        <v>0.116733</v>
      </c>
      <c r="EU564">
        <v>0.10613</v>
      </c>
      <c r="EV564">
        <v>17862.7</v>
      </c>
      <c r="EW564">
        <v>18552.7</v>
      </c>
      <c r="EX564">
        <v>23790.7</v>
      </c>
      <c r="EY564">
        <v>24961.8</v>
      </c>
      <c r="EZ564">
        <v>33646.699999999997</v>
      </c>
      <c r="FA564">
        <v>35640.1</v>
      </c>
      <c r="FB564">
        <v>43395.3</v>
      </c>
      <c r="FC564">
        <v>46152.5</v>
      </c>
      <c r="FD564">
        <v>1.9361699999999999</v>
      </c>
      <c r="FE564">
        <v>1.77135</v>
      </c>
      <c r="FF564">
        <v>9.1459600000000002E-2</v>
      </c>
      <c r="FG564">
        <v>0</v>
      </c>
      <c r="FH564">
        <v>30.128799999999998</v>
      </c>
      <c r="FI564">
        <v>999.9</v>
      </c>
      <c r="FJ564">
        <v>41.8</v>
      </c>
      <c r="FK564">
        <v>41.6</v>
      </c>
      <c r="FL564">
        <v>34.154400000000003</v>
      </c>
      <c r="FM564">
        <v>63.5443</v>
      </c>
      <c r="FN564">
        <v>26.6066</v>
      </c>
      <c r="FO564">
        <v>1</v>
      </c>
      <c r="FP564">
        <v>0.60853900000000005</v>
      </c>
      <c r="FQ564">
        <v>2.5650200000000001</v>
      </c>
      <c r="FR564">
        <v>20.299399999999999</v>
      </c>
      <c r="FS564">
        <v>5.2112999999999996</v>
      </c>
      <c r="FT564">
        <v>11.9078</v>
      </c>
      <c r="FU564">
        <v>5.00305</v>
      </c>
      <c r="FV564">
        <v>3.2903799999999999</v>
      </c>
      <c r="FW564">
        <v>9999</v>
      </c>
      <c r="FX564">
        <v>9999</v>
      </c>
      <c r="FY564">
        <v>9999</v>
      </c>
      <c r="FZ564">
        <v>999.9</v>
      </c>
      <c r="GA564">
        <v>1.8598300000000001</v>
      </c>
      <c r="GB564">
        <v>1.85486</v>
      </c>
      <c r="GC564">
        <v>1.85802</v>
      </c>
      <c r="GD564">
        <v>1.8565400000000001</v>
      </c>
      <c r="GE564">
        <v>1.8552200000000001</v>
      </c>
      <c r="GF564">
        <v>1.85483</v>
      </c>
      <c r="GG564">
        <v>1.8536600000000001</v>
      </c>
      <c r="GH564">
        <v>1.8566499999999999</v>
      </c>
      <c r="GI564">
        <v>0</v>
      </c>
      <c r="GJ564">
        <v>0</v>
      </c>
      <c r="GK564">
        <v>0</v>
      </c>
      <c r="GL564">
        <v>0</v>
      </c>
      <c r="GM564" t="s">
        <v>382</v>
      </c>
      <c r="GN564" t="s">
        <v>383</v>
      </c>
      <c r="GO564" t="s">
        <v>384</v>
      </c>
      <c r="GP564" t="s">
        <v>384</v>
      </c>
      <c r="GQ564" t="s">
        <v>384</v>
      </c>
      <c r="GR564" t="s">
        <v>384</v>
      </c>
      <c r="GS564">
        <v>0</v>
      </c>
      <c r="GT564">
        <v>100</v>
      </c>
      <c r="GU564">
        <v>100</v>
      </c>
      <c r="GV564">
        <v>1.7589999999999999</v>
      </c>
      <c r="GW564">
        <v>1.2800000000000001E-2</v>
      </c>
      <c r="GX564">
        <v>0.27761382284396391</v>
      </c>
      <c r="GY564">
        <v>3.0239061252787889E-3</v>
      </c>
      <c r="GZ564">
        <v>-1.398580452151984E-6</v>
      </c>
      <c r="HA564">
        <v>2.8030378366047371E-10</v>
      </c>
      <c r="HB564">
        <v>-7.1345895132161177E-2</v>
      </c>
      <c r="HC564">
        <v>1.0309082032153079E-2</v>
      </c>
      <c r="HD564">
        <v>-3.6321104004466529E-4</v>
      </c>
      <c r="HE564">
        <v>3.6129943689190391E-6</v>
      </c>
      <c r="HF564">
        <v>0</v>
      </c>
      <c r="HG564">
        <v>2134</v>
      </c>
      <c r="HH564">
        <v>3</v>
      </c>
      <c r="HI564">
        <v>46</v>
      </c>
      <c r="HJ564">
        <v>7.1</v>
      </c>
      <c r="HK564">
        <v>7.1</v>
      </c>
      <c r="HL564">
        <v>1.73584</v>
      </c>
      <c r="HM564">
        <v>2.36084</v>
      </c>
      <c r="HN564">
        <v>1.4978</v>
      </c>
      <c r="HO564">
        <v>2.3022499999999999</v>
      </c>
      <c r="HP564">
        <v>1.5478499999999999</v>
      </c>
      <c r="HQ564">
        <v>2.2741699999999998</v>
      </c>
      <c r="HR564">
        <v>43.5627</v>
      </c>
      <c r="HS564">
        <v>15.3491</v>
      </c>
      <c r="HT564">
        <v>18</v>
      </c>
      <c r="HU564">
        <v>503.12400000000002</v>
      </c>
      <c r="HV564">
        <v>459.99599999999998</v>
      </c>
      <c r="HW564">
        <v>26.6921</v>
      </c>
      <c r="HX564">
        <v>34.519500000000001</v>
      </c>
      <c r="HY564">
        <v>29.999500000000001</v>
      </c>
      <c r="HZ564">
        <v>34.4223</v>
      </c>
      <c r="IA564">
        <v>34.5242</v>
      </c>
      <c r="IB564">
        <v>34.7605</v>
      </c>
      <c r="IC564">
        <v>28.625599999999999</v>
      </c>
      <c r="ID564">
        <v>0</v>
      </c>
      <c r="IE564">
        <v>26.6951</v>
      </c>
      <c r="IF564">
        <v>763.50199999999995</v>
      </c>
      <c r="IG564">
        <v>23.902999999999999</v>
      </c>
      <c r="IH564">
        <v>100.33199999999999</v>
      </c>
      <c r="II564">
        <v>100.018</v>
      </c>
      <c r="IJ564" t="s">
        <v>2639</v>
      </c>
    </row>
    <row r="565" spans="1:244" x14ac:dyDescent="0.2">
      <c r="A565">
        <v>549</v>
      </c>
      <c r="B565">
        <v>1659809832.0999999</v>
      </c>
      <c r="C565">
        <v>13690.599999904631</v>
      </c>
      <c r="D565" t="s">
        <v>1489</v>
      </c>
      <c r="E565" t="s">
        <v>1490</v>
      </c>
      <c r="F565">
        <v>1</v>
      </c>
      <c r="G565" t="s">
        <v>373</v>
      </c>
      <c r="H565" t="s">
        <v>374</v>
      </c>
      <c r="I565" t="s">
        <v>375</v>
      </c>
      <c r="J565" t="s">
        <v>376</v>
      </c>
      <c r="K565" t="s">
        <v>377</v>
      </c>
      <c r="L565" t="s">
        <v>1192</v>
      </c>
      <c r="M565" t="s">
        <v>378</v>
      </c>
      <c r="N565">
        <v>1659809824.599999</v>
      </c>
      <c r="O565">
        <f t="shared" si="272"/>
        <v>2.9835810637927882E-3</v>
      </c>
      <c r="P565">
        <f t="shared" si="273"/>
        <v>2.9835810637927884</v>
      </c>
      <c r="Q565">
        <f t="shared" si="274"/>
        <v>21.1635675822675</v>
      </c>
      <c r="R565">
        <f t="shared" si="275"/>
        <v>639.04753333333326</v>
      </c>
      <c r="S565">
        <f t="shared" si="276"/>
        <v>388.71526048183813</v>
      </c>
      <c r="T565">
        <f t="shared" si="277"/>
        <v>38.439916385228614</v>
      </c>
      <c r="U565">
        <f t="shared" si="278"/>
        <v>63.195187441496579</v>
      </c>
      <c r="V565">
        <f t="shared" si="279"/>
        <v>0.14858376852571548</v>
      </c>
      <c r="W565">
        <f t="shared" si="280"/>
        <v>2.9096356755915789</v>
      </c>
      <c r="X565">
        <f t="shared" si="281"/>
        <v>0.14449357447772124</v>
      </c>
      <c r="Y565">
        <f t="shared" si="282"/>
        <v>9.0666593358423239E-2</v>
      </c>
      <c r="Z565">
        <f t="shared" si="283"/>
        <v>321.51550659999981</v>
      </c>
      <c r="AA565">
        <f t="shared" si="284"/>
        <v>32.114784846356216</v>
      </c>
      <c r="AB565">
        <f t="shared" si="285"/>
        <v>31.61229333333333</v>
      </c>
      <c r="AC565">
        <f t="shared" si="286"/>
        <v>4.6712923700622326</v>
      </c>
      <c r="AD565">
        <f t="shared" si="287"/>
        <v>60.003038646742759</v>
      </c>
      <c r="AE565">
        <f t="shared" si="288"/>
        <v>2.7055259129175933</v>
      </c>
      <c r="AF565">
        <f t="shared" si="289"/>
        <v>4.5089815014967778</v>
      </c>
      <c r="AG565">
        <f t="shared" si="290"/>
        <v>1.9657664571446394</v>
      </c>
      <c r="AH565">
        <f t="shared" si="291"/>
        <v>-131.57592491326196</v>
      </c>
      <c r="AI565">
        <f t="shared" si="292"/>
        <v>-97.508927065726994</v>
      </c>
      <c r="AJ565">
        <f t="shared" si="293"/>
        <v>-7.5479610064474079</v>
      </c>
      <c r="AK565">
        <f t="shared" si="294"/>
        <v>84.882693614563465</v>
      </c>
      <c r="AL565">
        <f t="shared" si="295"/>
        <v>51.328217682330269</v>
      </c>
      <c r="AM565">
        <f t="shared" si="296"/>
        <v>2.9824591897964527</v>
      </c>
      <c r="AN565">
        <f t="shared" si="297"/>
        <v>21.1635675822675</v>
      </c>
      <c r="AO565">
        <v>744.70077896900887</v>
      </c>
      <c r="AP565">
        <v>692.57216969696958</v>
      </c>
      <c r="AQ565">
        <v>5.0937745769762941</v>
      </c>
      <c r="AR565">
        <v>65.640967639493695</v>
      </c>
      <c r="AS565">
        <f t="shared" si="298"/>
        <v>2.9835810637927884</v>
      </c>
      <c r="AT565">
        <v>23.877580919134221</v>
      </c>
      <c r="AU565">
        <v>27.358789010989032</v>
      </c>
      <c r="AV565">
        <v>2.120081328519653E-5</v>
      </c>
      <c r="AW565">
        <v>85.652691204129724</v>
      </c>
      <c r="AX565">
        <v>0</v>
      </c>
      <c r="AY565">
        <v>0</v>
      </c>
      <c r="AZ565">
        <f t="shared" si="299"/>
        <v>1</v>
      </c>
      <c r="BA565">
        <f t="shared" si="300"/>
        <v>0</v>
      </c>
      <c r="BB565">
        <f t="shared" si="301"/>
        <v>51591.21138368547</v>
      </c>
      <c r="BC565">
        <f t="shared" si="302"/>
        <v>1999.996666666666</v>
      </c>
      <c r="BD565">
        <f t="shared" si="303"/>
        <v>1681.1972199999993</v>
      </c>
      <c r="BE565">
        <f t="shared" si="304"/>
        <v>0.84060001100001824</v>
      </c>
      <c r="BF565">
        <f t="shared" si="305"/>
        <v>0.16075802123003535</v>
      </c>
      <c r="BG565">
        <v>6</v>
      </c>
      <c r="BH565">
        <v>0.5</v>
      </c>
      <c r="BI565" t="s">
        <v>379</v>
      </c>
      <c r="BJ565">
        <v>2</v>
      </c>
      <c r="BK565" t="b">
        <v>1</v>
      </c>
      <c r="BL565">
        <v>1659809824.599999</v>
      </c>
      <c r="BM565">
        <v>639.04753333333326</v>
      </c>
      <c r="BN565">
        <v>702.91026666666664</v>
      </c>
      <c r="BO565">
        <v>27.35904</v>
      </c>
      <c r="BP565">
        <v>23.879000000000001</v>
      </c>
      <c r="BQ565">
        <v>637.33866666666654</v>
      </c>
      <c r="BR565">
        <v>27.3462</v>
      </c>
      <c r="BS565">
        <v>500.14286666666669</v>
      </c>
      <c r="BT565">
        <v>98.789759999999987</v>
      </c>
      <c r="BU565">
        <v>9.9890840000000009E-2</v>
      </c>
      <c r="BV565">
        <v>30.990680000000001</v>
      </c>
      <c r="BW565">
        <v>31.61229333333333</v>
      </c>
      <c r="BX565">
        <v>999.89999999999986</v>
      </c>
      <c r="BY565">
        <v>0</v>
      </c>
      <c r="BZ565">
        <v>0</v>
      </c>
      <c r="CA565">
        <v>10008.03666666667</v>
      </c>
      <c r="CB565">
        <v>0</v>
      </c>
      <c r="CC565">
        <v>218.1326</v>
      </c>
      <c r="CD565">
        <v>-63.862540000000003</v>
      </c>
      <c r="CE565">
        <v>657.02319999999997</v>
      </c>
      <c r="CF565">
        <v>720.10553333333337</v>
      </c>
      <c r="CG565">
        <v>3.4800513333333338</v>
      </c>
      <c r="CH565">
        <v>702.91026666666664</v>
      </c>
      <c r="CI565">
        <v>23.879000000000001</v>
      </c>
      <c r="CJ565">
        <v>2.7027946666666671</v>
      </c>
      <c r="CK565">
        <v>2.3590006666666672</v>
      </c>
      <c r="CL565">
        <v>22.302106666666671</v>
      </c>
      <c r="CM565">
        <v>20.085039999999999</v>
      </c>
      <c r="CN565">
        <v>1999.996666666666</v>
      </c>
      <c r="CO565">
        <v>0.97999799999999981</v>
      </c>
      <c r="CP565">
        <v>2.0002066666666669E-2</v>
      </c>
      <c r="CQ565">
        <v>0</v>
      </c>
      <c r="CR565">
        <v>2.4224666666666659</v>
      </c>
      <c r="CS565">
        <v>0</v>
      </c>
      <c r="CT565">
        <v>19952.71333333333</v>
      </c>
      <c r="CU565">
        <v>17412.293333333331</v>
      </c>
      <c r="CV565">
        <v>43.875</v>
      </c>
      <c r="CW565">
        <v>45.061999999999998</v>
      </c>
      <c r="CX565">
        <v>43.936999999999998</v>
      </c>
      <c r="CY565">
        <v>43.328800000000001</v>
      </c>
      <c r="CZ565">
        <v>43.811999999999998</v>
      </c>
      <c r="DA565">
        <v>1959.9960000000001</v>
      </c>
      <c r="DB565">
        <v>40.000666666666667</v>
      </c>
      <c r="DC565">
        <v>0</v>
      </c>
      <c r="DD565">
        <v>1659809831.0999999</v>
      </c>
      <c r="DE565">
        <v>0</v>
      </c>
      <c r="DF565">
        <v>1659809405.0999999</v>
      </c>
      <c r="DG565" t="s">
        <v>1197</v>
      </c>
      <c r="DH565">
        <v>1659809402.5999999</v>
      </c>
      <c r="DI565">
        <v>1659809405.0999999</v>
      </c>
      <c r="DJ565">
        <v>17</v>
      </c>
      <c r="DK565">
        <v>-0.01</v>
      </c>
      <c r="DL565">
        <v>-1E-3</v>
      </c>
      <c r="DM565">
        <v>1.2789999999999999</v>
      </c>
      <c r="DN565">
        <v>1.7000000000000001E-2</v>
      </c>
      <c r="DO565">
        <v>400</v>
      </c>
      <c r="DP565">
        <v>24</v>
      </c>
      <c r="DQ565">
        <v>0.2</v>
      </c>
      <c r="DR565">
        <v>0.03</v>
      </c>
      <c r="DS565">
        <v>20.690367276463562</v>
      </c>
      <c r="DT565">
        <v>4.0368120837641506</v>
      </c>
      <c r="DU565">
        <v>0.2966936434456211</v>
      </c>
      <c r="DV565">
        <v>0</v>
      </c>
      <c r="DW565">
        <v>-63.323378048780476</v>
      </c>
      <c r="DX565">
        <v>-8.3216278745644168</v>
      </c>
      <c r="DY565">
        <v>0.82624294617473759</v>
      </c>
      <c r="DZ565">
        <v>0</v>
      </c>
      <c r="EA565">
        <v>3.4794373170731698</v>
      </c>
      <c r="EB565">
        <v>1.0980000000005281E-2</v>
      </c>
      <c r="EC565">
        <v>1.6805516289341901E-3</v>
      </c>
      <c r="ED565">
        <v>1</v>
      </c>
      <c r="EE565">
        <v>1.9654934292878401</v>
      </c>
      <c r="EF565">
        <v>-1.4915797729936201E-3</v>
      </c>
      <c r="EG565">
        <v>1.306893261696733E-3</v>
      </c>
      <c r="EH565">
        <v>1</v>
      </c>
      <c r="EI565">
        <v>0.1485334927620805</v>
      </c>
      <c r="EJ565">
        <v>2.5700719863737582E-4</v>
      </c>
      <c r="EK565">
        <v>8.2140938815467623E-5</v>
      </c>
      <c r="EL565">
        <v>1</v>
      </c>
      <c r="EM565">
        <v>3</v>
      </c>
      <c r="EN565">
        <v>6</v>
      </c>
      <c r="EO565" t="s">
        <v>1198</v>
      </c>
      <c r="EP565">
        <v>2.94028</v>
      </c>
      <c r="EQ565">
        <v>2.8010199999999998</v>
      </c>
      <c r="ER565">
        <v>0.12695799999999999</v>
      </c>
      <c r="ES565">
        <v>0.135098</v>
      </c>
      <c r="ET565">
        <v>0.11673500000000001</v>
      </c>
      <c r="EU565">
        <v>0.106131</v>
      </c>
      <c r="EV565">
        <v>17849.599999999999</v>
      </c>
      <c r="EW565">
        <v>18539.400000000001</v>
      </c>
      <c r="EX565">
        <v>23790.7</v>
      </c>
      <c r="EY565">
        <v>24961.599999999999</v>
      </c>
      <c r="EZ565">
        <v>33646.6</v>
      </c>
      <c r="FA565">
        <v>35640.1</v>
      </c>
      <c r="FB565">
        <v>43395.3</v>
      </c>
      <c r="FC565">
        <v>46152.5</v>
      </c>
      <c r="FD565">
        <v>1.9361299999999999</v>
      </c>
      <c r="FE565">
        <v>1.77138</v>
      </c>
      <c r="FF565">
        <v>9.1642100000000004E-2</v>
      </c>
      <c r="FG565">
        <v>0</v>
      </c>
      <c r="FH565">
        <v>30.128699999999998</v>
      </c>
      <c r="FI565">
        <v>999.9</v>
      </c>
      <c r="FJ565">
        <v>41.8</v>
      </c>
      <c r="FK565">
        <v>41.6</v>
      </c>
      <c r="FL565">
        <v>34.148499999999999</v>
      </c>
      <c r="FM565">
        <v>63.474299999999999</v>
      </c>
      <c r="FN565">
        <v>26.161899999999999</v>
      </c>
      <c r="FO565">
        <v>1</v>
      </c>
      <c r="FP565">
        <v>0.60838899999999996</v>
      </c>
      <c r="FQ565">
        <v>2.5603799999999999</v>
      </c>
      <c r="FR565">
        <v>20.299499999999998</v>
      </c>
      <c r="FS565">
        <v>5.2112999999999996</v>
      </c>
      <c r="FT565">
        <v>11.907500000000001</v>
      </c>
      <c r="FU565">
        <v>5.0029500000000002</v>
      </c>
      <c r="FV565">
        <v>3.2903500000000001</v>
      </c>
      <c r="FW565">
        <v>9999</v>
      </c>
      <c r="FX565">
        <v>9999</v>
      </c>
      <c r="FY565">
        <v>9999</v>
      </c>
      <c r="FZ565">
        <v>999.9</v>
      </c>
      <c r="GA565">
        <v>1.8598300000000001</v>
      </c>
      <c r="GB565">
        <v>1.85486</v>
      </c>
      <c r="GC565">
        <v>1.8580300000000001</v>
      </c>
      <c r="GD565">
        <v>1.8565400000000001</v>
      </c>
      <c r="GE565">
        <v>1.85521</v>
      </c>
      <c r="GF565">
        <v>1.85483</v>
      </c>
      <c r="GG565">
        <v>1.85365</v>
      </c>
      <c r="GH565">
        <v>1.8566400000000001</v>
      </c>
      <c r="GI565">
        <v>0</v>
      </c>
      <c r="GJ565">
        <v>0</v>
      </c>
      <c r="GK565">
        <v>0</v>
      </c>
      <c r="GL565">
        <v>0</v>
      </c>
      <c r="GM565" t="s">
        <v>382</v>
      </c>
      <c r="GN565" t="s">
        <v>383</v>
      </c>
      <c r="GO565" t="s">
        <v>384</v>
      </c>
      <c r="GP565" t="s">
        <v>384</v>
      </c>
      <c r="GQ565" t="s">
        <v>384</v>
      </c>
      <c r="GR565" t="s">
        <v>384</v>
      </c>
      <c r="GS565">
        <v>0</v>
      </c>
      <c r="GT565">
        <v>100</v>
      </c>
      <c r="GU565">
        <v>100</v>
      </c>
      <c r="GV565">
        <v>1.7669999999999999</v>
      </c>
      <c r="GW565">
        <v>1.2800000000000001E-2</v>
      </c>
      <c r="GX565">
        <v>0.27761382284396391</v>
      </c>
      <c r="GY565">
        <v>3.0239061252787889E-3</v>
      </c>
      <c r="GZ565">
        <v>-1.398580452151984E-6</v>
      </c>
      <c r="HA565">
        <v>2.8030378366047371E-10</v>
      </c>
      <c r="HB565">
        <v>-7.1345895132161177E-2</v>
      </c>
      <c r="HC565">
        <v>1.0309082032153079E-2</v>
      </c>
      <c r="HD565">
        <v>-3.6321104004466529E-4</v>
      </c>
      <c r="HE565">
        <v>3.6129943689190391E-6</v>
      </c>
      <c r="HF565">
        <v>0</v>
      </c>
      <c r="HG565">
        <v>2134</v>
      </c>
      <c r="HH565">
        <v>3</v>
      </c>
      <c r="HI565">
        <v>46</v>
      </c>
      <c r="HJ565">
        <v>7.2</v>
      </c>
      <c r="HK565">
        <v>7.1</v>
      </c>
      <c r="HL565">
        <v>1.7480500000000001</v>
      </c>
      <c r="HM565">
        <v>2.33887</v>
      </c>
      <c r="HN565">
        <v>1.4978</v>
      </c>
      <c r="HO565">
        <v>2.3034699999999999</v>
      </c>
      <c r="HP565">
        <v>1.5478499999999999</v>
      </c>
      <c r="HQ565">
        <v>2.4414099999999999</v>
      </c>
      <c r="HR565">
        <v>43.5627</v>
      </c>
      <c r="HS565">
        <v>15.357900000000001</v>
      </c>
      <c r="HT565">
        <v>18</v>
      </c>
      <c r="HU565">
        <v>503.08199999999999</v>
      </c>
      <c r="HV565">
        <v>460.00099999999998</v>
      </c>
      <c r="HW565">
        <v>26.693300000000001</v>
      </c>
      <c r="HX565">
        <v>34.518000000000001</v>
      </c>
      <c r="HY565">
        <v>29.999500000000001</v>
      </c>
      <c r="HZ565">
        <v>34.420699999999997</v>
      </c>
      <c r="IA565">
        <v>34.522599999999997</v>
      </c>
      <c r="IB565">
        <v>35.011400000000002</v>
      </c>
      <c r="IC565">
        <v>28.625599999999999</v>
      </c>
      <c r="ID565">
        <v>0</v>
      </c>
      <c r="IE565">
        <v>26.6951</v>
      </c>
      <c r="IF565">
        <v>773.52</v>
      </c>
      <c r="IG565">
        <v>23.902999999999999</v>
      </c>
      <c r="IH565">
        <v>100.33199999999999</v>
      </c>
      <c r="II565">
        <v>100.017</v>
      </c>
      <c r="IJ565" t="s">
        <v>2639</v>
      </c>
    </row>
    <row r="566" spans="1:244" x14ac:dyDescent="0.2">
      <c r="A566">
        <v>550</v>
      </c>
      <c r="B566">
        <v>1659809833.0999999</v>
      </c>
      <c r="C566">
        <v>13691.599999904631</v>
      </c>
      <c r="D566" t="s">
        <v>1491</v>
      </c>
      <c r="E566" t="s">
        <v>1492</v>
      </c>
      <c r="F566">
        <v>1</v>
      </c>
      <c r="G566" t="s">
        <v>373</v>
      </c>
      <c r="H566" t="s">
        <v>374</v>
      </c>
      <c r="I566" t="s">
        <v>375</v>
      </c>
      <c r="J566" t="s">
        <v>376</v>
      </c>
      <c r="K566" t="s">
        <v>377</v>
      </c>
      <c r="L566" t="s">
        <v>1192</v>
      </c>
      <c r="M566" t="s">
        <v>378</v>
      </c>
      <c r="N566">
        <v>1659809825.0999999</v>
      </c>
      <c r="O566">
        <f t="shared" si="272"/>
        <v>2.9844897824394716E-3</v>
      </c>
      <c r="P566">
        <f t="shared" si="273"/>
        <v>2.9844897824394718</v>
      </c>
      <c r="Q566">
        <f t="shared" si="274"/>
        <v>21.202404249624095</v>
      </c>
      <c r="R566">
        <f t="shared" si="275"/>
        <v>641.51831249999998</v>
      </c>
      <c r="S566">
        <f t="shared" si="276"/>
        <v>390.74440951079168</v>
      </c>
      <c r="T566">
        <f t="shared" si="277"/>
        <v>38.640558007088423</v>
      </c>
      <c r="U566">
        <f t="shared" si="278"/>
        <v>63.439488738433525</v>
      </c>
      <c r="V566">
        <f t="shared" si="279"/>
        <v>0.14862419876281552</v>
      </c>
      <c r="W566">
        <f t="shared" si="280"/>
        <v>2.9092945273625879</v>
      </c>
      <c r="X566">
        <f t="shared" si="281"/>
        <v>0.14453134585546443</v>
      </c>
      <c r="Y566">
        <f t="shared" si="282"/>
        <v>9.0690429713174703E-2</v>
      </c>
      <c r="Z566">
        <f t="shared" si="283"/>
        <v>321.5161359375</v>
      </c>
      <c r="AA566">
        <f t="shared" si="284"/>
        <v>32.115124636801674</v>
      </c>
      <c r="AB566">
        <f t="shared" si="285"/>
        <v>31.612625000000001</v>
      </c>
      <c r="AC566">
        <f t="shared" si="286"/>
        <v>4.6713803123603856</v>
      </c>
      <c r="AD566">
        <f t="shared" si="287"/>
        <v>60.001608635020233</v>
      </c>
      <c r="AE566">
        <f t="shared" si="288"/>
        <v>2.7055310487968045</v>
      </c>
      <c r="AF566">
        <f t="shared" si="289"/>
        <v>4.5090975231249182</v>
      </c>
      <c r="AG566">
        <f t="shared" si="290"/>
        <v>1.9658492635635811</v>
      </c>
      <c r="AH566">
        <f t="shared" si="291"/>
        <v>-131.61599940558071</v>
      </c>
      <c r="AI566">
        <f t="shared" si="292"/>
        <v>-97.478738209734715</v>
      </c>
      <c r="AJ566">
        <f t="shared" si="293"/>
        <v>-7.5465380826012058</v>
      </c>
      <c r="AK566">
        <f t="shared" si="294"/>
        <v>84.874860239583356</v>
      </c>
      <c r="AL566">
        <f t="shared" si="295"/>
        <v>51.360066235033528</v>
      </c>
      <c r="AM566">
        <f t="shared" si="296"/>
        <v>2.9825223219106505</v>
      </c>
      <c r="AN566">
        <f t="shared" si="297"/>
        <v>21.202404249624095</v>
      </c>
      <c r="AO566">
        <v>749.82300843804546</v>
      </c>
      <c r="AP566">
        <v>697.66236969696956</v>
      </c>
      <c r="AQ566">
        <v>5.0907258737657637</v>
      </c>
      <c r="AR566">
        <v>65.640967639493695</v>
      </c>
      <c r="AS566">
        <f t="shared" si="298"/>
        <v>2.9844897824394718</v>
      </c>
      <c r="AT566">
        <v>23.877258043453679</v>
      </c>
      <c r="AU566">
        <v>27.359715384615399</v>
      </c>
      <c r="AV566">
        <v>-7.6702540374492689E-6</v>
      </c>
      <c r="AW566">
        <v>85.652691204129724</v>
      </c>
      <c r="AX566">
        <v>0</v>
      </c>
      <c r="AY566">
        <v>0</v>
      </c>
      <c r="AZ566">
        <f t="shared" si="299"/>
        <v>1</v>
      </c>
      <c r="BA566">
        <f t="shared" si="300"/>
        <v>0</v>
      </c>
      <c r="BB566">
        <f t="shared" si="301"/>
        <v>51581.47719914755</v>
      </c>
      <c r="BC566">
        <f t="shared" si="302"/>
        <v>2000.0006249999999</v>
      </c>
      <c r="BD566">
        <f t="shared" si="303"/>
        <v>1681.2005437500002</v>
      </c>
      <c r="BE566">
        <f t="shared" si="304"/>
        <v>0.84060000918749722</v>
      </c>
      <c r="BF566">
        <f t="shared" si="305"/>
        <v>0.16075801773186946</v>
      </c>
      <c r="BG566">
        <v>6</v>
      </c>
      <c r="BH566">
        <v>0.5</v>
      </c>
      <c r="BI566" t="s">
        <v>379</v>
      </c>
      <c r="BJ566">
        <v>2</v>
      </c>
      <c r="BK566" t="b">
        <v>1</v>
      </c>
      <c r="BL566">
        <v>1659809825.0999999</v>
      </c>
      <c r="BM566">
        <v>641.51831249999998</v>
      </c>
      <c r="BN566">
        <v>705.42812500000002</v>
      </c>
      <c r="BO566">
        <v>27.35910625</v>
      </c>
      <c r="BP566">
        <v>23.878993749999999</v>
      </c>
      <c r="BQ566">
        <v>639.80562499999996</v>
      </c>
      <c r="BR566">
        <v>27.34626875</v>
      </c>
      <c r="BS566">
        <v>500.14299999999997</v>
      </c>
      <c r="BT566">
        <v>98.789700000000011</v>
      </c>
      <c r="BU566">
        <v>9.9899099999999991E-2</v>
      </c>
      <c r="BV566">
        <v>30.991131249999999</v>
      </c>
      <c r="BW566">
        <v>31.612625000000001</v>
      </c>
      <c r="BX566">
        <v>999.9</v>
      </c>
      <c r="BY566">
        <v>0</v>
      </c>
      <c r="BZ566">
        <v>0</v>
      </c>
      <c r="CA566">
        <v>10006.089375</v>
      </c>
      <c r="CB566">
        <v>0</v>
      </c>
      <c r="CC566">
        <v>218.24968749999999</v>
      </c>
      <c r="CD566">
        <v>-63.909631249999997</v>
      </c>
      <c r="CE566">
        <v>659.56349999999998</v>
      </c>
      <c r="CF566">
        <v>722.68499999999995</v>
      </c>
      <c r="CG566">
        <v>3.4801250000000001</v>
      </c>
      <c r="CH566">
        <v>705.42812500000002</v>
      </c>
      <c r="CI566">
        <v>23.878993749999999</v>
      </c>
      <c r="CJ566">
        <v>2.7027993750000001</v>
      </c>
      <c r="CK566">
        <v>2.3589981249999998</v>
      </c>
      <c r="CL566">
        <v>22.302137500000001</v>
      </c>
      <c r="CM566">
        <v>20.085025000000002</v>
      </c>
      <c r="CN566">
        <v>2000.0006249999999</v>
      </c>
      <c r="CO566">
        <v>0.97999806249999999</v>
      </c>
      <c r="CP566">
        <v>2.0002006249999999E-2</v>
      </c>
      <c r="CQ566">
        <v>0</v>
      </c>
      <c r="CR566">
        <v>2.4344999999999999</v>
      </c>
      <c r="CS566">
        <v>0</v>
      </c>
      <c r="CT566">
        <v>19961.424999999999</v>
      </c>
      <c r="CU566">
        <v>17412.331249999999</v>
      </c>
      <c r="CV566">
        <v>43.875</v>
      </c>
      <c r="CW566">
        <v>45.061999999999998</v>
      </c>
      <c r="CX566">
        <v>43.936999999999998</v>
      </c>
      <c r="CY566">
        <v>43.327749999999988</v>
      </c>
      <c r="CZ566">
        <v>43.811999999999998</v>
      </c>
      <c r="DA566">
        <v>1960</v>
      </c>
      <c r="DB566">
        <v>40.000624999999999</v>
      </c>
      <c r="DC566">
        <v>0</v>
      </c>
      <c r="DD566">
        <v>1659809832.3</v>
      </c>
      <c r="DE566">
        <v>0</v>
      </c>
      <c r="DF566">
        <v>1659809405.0999999</v>
      </c>
      <c r="DG566" t="s">
        <v>1197</v>
      </c>
      <c r="DH566">
        <v>1659809402.5999999</v>
      </c>
      <c r="DI566">
        <v>1659809405.0999999</v>
      </c>
      <c r="DJ566">
        <v>17</v>
      </c>
      <c r="DK566">
        <v>-0.01</v>
      </c>
      <c r="DL566">
        <v>-1E-3</v>
      </c>
      <c r="DM566">
        <v>1.2789999999999999</v>
      </c>
      <c r="DN566">
        <v>1.7000000000000001E-2</v>
      </c>
      <c r="DO566">
        <v>400</v>
      </c>
      <c r="DP566">
        <v>24</v>
      </c>
      <c r="DQ566">
        <v>0.2</v>
      </c>
      <c r="DR566">
        <v>0.03</v>
      </c>
      <c r="DS566">
        <v>20.76257466513729</v>
      </c>
      <c r="DT566">
        <v>3.7718096388592151</v>
      </c>
      <c r="DU566">
        <v>0.28842621577427779</v>
      </c>
      <c r="DV566">
        <v>0</v>
      </c>
      <c r="DW566">
        <v>-63.557564999999997</v>
      </c>
      <c r="DX566">
        <v>-7.5874333958724041</v>
      </c>
      <c r="DY566">
        <v>0.73675768355341908</v>
      </c>
      <c r="DZ566">
        <v>0</v>
      </c>
      <c r="EA566">
        <v>3.4795977500000008</v>
      </c>
      <c r="EB566">
        <v>1.4297448405249749E-2</v>
      </c>
      <c r="EC566">
        <v>1.7682059940798711E-3</v>
      </c>
      <c r="ED566">
        <v>1</v>
      </c>
      <c r="EE566">
        <v>1.9656688460341289</v>
      </c>
      <c r="EF566">
        <v>-6.0624985970135416E-4</v>
      </c>
      <c r="EG566">
        <v>1.3002811528157179E-3</v>
      </c>
      <c r="EH566">
        <v>1</v>
      </c>
      <c r="EI566">
        <v>0.14852819040943871</v>
      </c>
      <c r="EJ566">
        <v>2.084945546238338E-4</v>
      </c>
      <c r="EK566">
        <v>8.1054413425914027E-5</v>
      </c>
      <c r="EL566">
        <v>1</v>
      </c>
      <c r="EM566">
        <v>3</v>
      </c>
      <c r="EN566">
        <v>6</v>
      </c>
      <c r="EO566" t="s">
        <v>1198</v>
      </c>
      <c r="EP566">
        <v>2.9403100000000002</v>
      </c>
      <c r="EQ566">
        <v>2.8009900000000001</v>
      </c>
      <c r="ER566">
        <v>0.12759599999999999</v>
      </c>
      <c r="ES566">
        <v>0.13572300000000001</v>
      </c>
      <c r="ET566">
        <v>0.11673699999999999</v>
      </c>
      <c r="EU566">
        <v>0.106131</v>
      </c>
      <c r="EV566">
        <v>17836.400000000001</v>
      </c>
      <c r="EW566">
        <v>18526</v>
      </c>
      <c r="EX566">
        <v>23790.5</v>
      </c>
      <c r="EY566">
        <v>24961.599999999999</v>
      </c>
      <c r="EZ566">
        <v>33646.300000000003</v>
      </c>
      <c r="FA566">
        <v>35640.199999999997</v>
      </c>
      <c r="FB566">
        <v>43395.1</v>
      </c>
      <c r="FC566">
        <v>46152.6</v>
      </c>
      <c r="FD566">
        <v>1.9361299999999999</v>
      </c>
      <c r="FE566">
        <v>1.77132</v>
      </c>
      <c r="FF566">
        <v>9.1631000000000004E-2</v>
      </c>
      <c r="FG566">
        <v>0</v>
      </c>
      <c r="FH566">
        <v>30.128</v>
      </c>
      <c r="FI566">
        <v>999.9</v>
      </c>
      <c r="FJ566">
        <v>41.8</v>
      </c>
      <c r="FK566">
        <v>41.6</v>
      </c>
      <c r="FL566">
        <v>34.148299999999999</v>
      </c>
      <c r="FM566">
        <v>63.554299999999998</v>
      </c>
      <c r="FN566">
        <v>25.745200000000001</v>
      </c>
      <c r="FO566">
        <v>1</v>
      </c>
      <c r="FP566">
        <v>0.60822200000000004</v>
      </c>
      <c r="FQ566">
        <v>2.5655899999999998</v>
      </c>
      <c r="FR566">
        <v>20.299399999999999</v>
      </c>
      <c r="FS566">
        <v>5.2112999999999996</v>
      </c>
      <c r="FT566">
        <v>11.9077</v>
      </c>
      <c r="FU566">
        <v>5.0030000000000001</v>
      </c>
      <c r="FV566">
        <v>3.2903500000000001</v>
      </c>
      <c r="FW566">
        <v>9999</v>
      </c>
      <c r="FX566">
        <v>9999</v>
      </c>
      <c r="FY566">
        <v>9999</v>
      </c>
      <c r="FZ566">
        <v>999.9</v>
      </c>
      <c r="GA566">
        <v>1.8598300000000001</v>
      </c>
      <c r="GB566">
        <v>1.85486</v>
      </c>
      <c r="GC566">
        <v>1.85802</v>
      </c>
      <c r="GD566">
        <v>1.8565400000000001</v>
      </c>
      <c r="GE566">
        <v>1.85521</v>
      </c>
      <c r="GF566">
        <v>1.8548199999999999</v>
      </c>
      <c r="GG566">
        <v>1.85365</v>
      </c>
      <c r="GH566">
        <v>1.8566400000000001</v>
      </c>
      <c r="GI566">
        <v>0</v>
      </c>
      <c r="GJ566">
        <v>0</v>
      </c>
      <c r="GK566">
        <v>0</v>
      </c>
      <c r="GL566">
        <v>0</v>
      </c>
      <c r="GM566" t="s">
        <v>382</v>
      </c>
      <c r="GN566" t="s">
        <v>383</v>
      </c>
      <c r="GO566" t="s">
        <v>384</v>
      </c>
      <c r="GP566" t="s">
        <v>384</v>
      </c>
      <c r="GQ566" t="s">
        <v>384</v>
      </c>
      <c r="GR566" t="s">
        <v>384</v>
      </c>
      <c r="GS566">
        <v>0</v>
      </c>
      <c r="GT566">
        <v>100</v>
      </c>
      <c r="GU566">
        <v>100</v>
      </c>
      <c r="GV566">
        <v>1.774</v>
      </c>
      <c r="GW566">
        <v>1.2800000000000001E-2</v>
      </c>
      <c r="GX566">
        <v>0.27761382284396391</v>
      </c>
      <c r="GY566">
        <v>3.0239061252787889E-3</v>
      </c>
      <c r="GZ566">
        <v>-1.398580452151984E-6</v>
      </c>
      <c r="HA566">
        <v>2.8030378366047371E-10</v>
      </c>
      <c r="HB566">
        <v>-7.1345895132161177E-2</v>
      </c>
      <c r="HC566">
        <v>1.0309082032153079E-2</v>
      </c>
      <c r="HD566">
        <v>-3.6321104004466529E-4</v>
      </c>
      <c r="HE566">
        <v>3.6129943689190391E-6</v>
      </c>
      <c r="HF566">
        <v>0</v>
      </c>
      <c r="HG566">
        <v>2134</v>
      </c>
      <c r="HH566">
        <v>3</v>
      </c>
      <c r="HI566">
        <v>46</v>
      </c>
      <c r="HJ566">
        <v>7.2</v>
      </c>
      <c r="HK566">
        <v>7.1</v>
      </c>
      <c r="HL566">
        <v>1.7541500000000001</v>
      </c>
      <c r="HM566">
        <v>2.35229</v>
      </c>
      <c r="HN566">
        <v>1.4978</v>
      </c>
      <c r="HO566">
        <v>2.3034699999999999</v>
      </c>
      <c r="HP566">
        <v>1.5478499999999999</v>
      </c>
      <c r="HQ566">
        <v>2.4365199999999998</v>
      </c>
      <c r="HR566">
        <v>43.5627</v>
      </c>
      <c r="HS566">
        <v>15.3666</v>
      </c>
      <c r="HT566">
        <v>18</v>
      </c>
      <c r="HU566">
        <v>503.07100000000003</v>
      </c>
      <c r="HV566">
        <v>459.959</v>
      </c>
      <c r="HW566">
        <v>26.694600000000001</v>
      </c>
      <c r="HX566">
        <v>34.516399999999997</v>
      </c>
      <c r="HY566">
        <v>29.999400000000001</v>
      </c>
      <c r="HZ566">
        <v>34.419199999999996</v>
      </c>
      <c r="IA566">
        <v>34.521099999999997</v>
      </c>
      <c r="IB566">
        <v>35.140300000000003</v>
      </c>
      <c r="IC566">
        <v>28.625599999999999</v>
      </c>
      <c r="ID566">
        <v>0</v>
      </c>
      <c r="IE566">
        <v>26.698699999999999</v>
      </c>
      <c r="IF566">
        <v>773.52</v>
      </c>
      <c r="IG566">
        <v>23.902999999999999</v>
      </c>
      <c r="IH566">
        <v>100.33199999999999</v>
      </c>
      <c r="II566">
        <v>100.017</v>
      </c>
      <c r="IJ566" t="s">
        <v>2639</v>
      </c>
    </row>
    <row r="567" spans="1:244" x14ac:dyDescent="0.2">
      <c r="A567">
        <v>551</v>
      </c>
      <c r="B567">
        <v>1659809834.0999999</v>
      </c>
      <c r="C567">
        <v>13692.599999904631</v>
      </c>
      <c r="D567" t="s">
        <v>1493</v>
      </c>
      <c r="E567" t="s">
        <v>1494</v>
      </c>
      <c r="F567">
        <v>1</v>
      </c>
      <c r="G567" t="s">
        <v>373</v>
      </c>
      <c r="H567" t="s">
        <v>374</v>
      </c>
      <c r="I567" t="s">
        <v>375</v>
      </c>
      <c r="J567" t="s">
        <v>376</v>
      </c>
      <c r="K567" t="s">
        <v>377</v>
      </c>
      <c r="L567" t="s">
        <v>1192</v>
      </c>
      <c r="M567" t="s">
        <v>378</v>
      </c>
      <c r="N567">
        <v>1659809826.599999</v>
      </c>
      <c r="O567">
        <f t="shared" si="272"/>
        <v>2.9849420406188438E-3</v>
      </c>
      <c r="P567">
        <f t="shared" si="273"/>
        <v>2.9849420406188436</v>
      </c>
      <c r="Q567">
        <f t="shared" si="274"/>
        <v>21.18623215784913</v>
      </c>
      <c r="R567">
        <f t="shared" si="275"/>
        <v>648.91426666666666</v>
      </c>
      <c r="S567">
        <f t="shared" si="276"/>
        <v>398.09654707498845</v>
      </c>
      <c r="T567">
        <f t="shared" si="277"/>
        <v>39.367514738322313</v>
      </c>
      <c r="U567">
        <f t="shared" si="278"/>
        <v>64.170719752802967</v>
      </c>
      <c r="V567">
        <f t="shared" si="279"/>
        <v>0.14863850233190826</v>
      </c>
      <c r="W567">
        <f t="shared" si="280"/>
        <v>2.9090851082389397</v>
      </c>
      <c r="X567">
        <f t="shared" si="281"/>
        <v>0.14454458732659428</v>
      </c>
      <c r="Y567">
        <f t="shared" si="282"/>
        <v>9.0698797087954641E-2</v>
      </c>
      <c r="Z567">
        <f t="shared" si="283"/>
        <v>321.51561299999992</v>
      </c>
      <c r="AA567">
        <f t="shared" si="284"/>
        <v>32.11580010971435</v>
      </c>
      <c r="AB567">
        <f t="shared" si="285"/>
        <v>31.613139999999991</v>
      </c>
      <c r="AC567">
        <f t="shared" si="286"/>
        <v>4.671516868836262</v>
      </c>
      <c r="AD567">
        <f t="shared" si="287"/>
        <v>59.999698807156364</v>
      </c>
      <c r="AE567">
        <f t="shared" si="288"/>
        <v>2.70555632910115</v>
      </c>
      <c r="AF567">
        <f t="shared" si="289"/>
        <v>4.5092831845656685</v>
      </c>
      <c r="AG567">
        <f t="shared" si="290"/>
        <v>1.9659605397351121</v>
      </c>
      <c r="AH567">
        <f t="shared" si="291"/>
        <v>-131.63594399129101</v>
      </c>
      <c r="AI567">
        <f t="shared" si="292"/>
        <v>-97.439243587642494</v>
      </c>
      <c r="AJ567">
        <f t="shared" si="293"/>
        <v>-7.5440695545731344</v>
      </c>
      <c r="AK567">
        <f t="shared" si="294"/>
        <v>84.89635586649328</v>
      </c>
      <c r="AL567">
        <f t="shared" si="295"/>
        <v>51.483308770255647</v>
      </c>
      <c r="AM567">
        <f t="shared" si="296"/>
        <v>2.9828923597405166</v>
      </c>
      <c r="AN567">
        <f t="shared" si="297"/>
        <v>21.18623215784913</v>
      </c>
      <c r="AO567">
        <v>754.95930563895013</v>
      </c>
      <c r="AP567">
        <v>702.78477575757563</v>
      </c>
      <c r="AQ567">
        <v>5.0973051599698982</v>
      </c>
      <c r="AR567">
        <v>65.640967639493695</v>
      </c>
      <c r="AS567">
        <f t="shared" si="298"/>
        <v>2.9849420406188436</v>
      </c>
      <c r="AT567">
        <v>23.877475192743031</v>
      </c>
      <c r="AU567">
        <v>27.36056813186816</v>
      </c>
      <c r="AV567">
        <v>-2.2725061372680711E-5</v>
      </c>
      <c r="AW567">
        <v>85.652691204129724</v>
      </c>
      <c r="AX567">
        <v>0</v>
      </c>
      <c r="AY567">
        <v>0</v>
      </c>
      <c r="AZ567">
        <f t="shared" si="299"/>
        <v>1</v>
      </c>
      <c r="BA567">
        <f t="shared" si="300"/>
        <v>0</v>
      </c>
      <c r="BB567">
        <f t="shared" si="301"/>
        <v>51575.4227969903</v>
      </c>
      <c r="BC567">
        <f t="shared" si="302"/>
        <v>1999.997333333333</v>
      </c>
      <c r="BD567">
        <f t="shared" si="303"/>
        <v>1681.1977799999995</v>
      </c>
      <c r="BE567">
        <f t="shared" si="304"/>
        <v>0.84060001080001434</v>
      </c>
      <c r="BF567">
        <f t="shared" si="305"/>
        <v>0.16075802084402777</v>
      </c>
      <c r="BG567">
        <v>6</v>
      </c>
      <c r="BH567">
        <v>0.5</v>
      </c>
      <c r="BI567" t="s">
        <v>379</v>
      </c>
      <c r="BJ567">
        <v>2</v>
      </c>
      <c r="BK567" t="b">
        <v>1</v>
      </c>
      <c r="BL567">
        <v>1659809826.599999</v>
      </c>
      <c r="BM567">
        <v>648.91426666666666</v>
      </c>
      <c r="BN567">
        <v>712.99886666666669</v>
      </c>
      <c r="BO567">
        <v>27.359426666666671</v>
      </c>
      <c r="BP567">
        <v>23.878873333333331</v>
      </c>
      <c r="BQ567">
        <v>647.18993333333322</v>
      </c>
      <c r="BR567">
        <v>27.346599999999999</v>
      </c>
      <c r="BS567">
        <v>500.14153333333343</v>
      </c>
      <c r="BT567">
        <v>98.78948666666669</v>
      </c>
      <c r="BU567">
        <v>9.9878306666666666E-2</v>
      </c>
      <c r="BV567">
        <v>30.991853333333339</v>
      </c>
      <c r="BW567">
        <v>31.613139999999991</v>
      </c>
      <c r="BX567">
        <v>999.89999999999986</v>
      </c>
      <c r="BY567">
        <v>0</v>
      </c>
      <c r="BZ567">
        <v>0</v>
      </c>
      <c r="CA567">
        <v>10004.912</v>
      </c>
      <c r="CB567">
        <v>0</v>
      </c>
      <c r="CC567">
        <v>218.55240000000001</v>
      </c>
      <c r="CD567">
        <v>-64.084366666666668</v>
      </c>
      <c r="CE567">
        <v>667.16779999999994</v>
      </c>
      <c r="CF567">
        <v>730.44086666666658</v>
      </c>
      <c r="CG567">
        <v>3.4805739999999998</v>
      </c>
      <c r="CH567">
        <v>712.99886666666669</v>
      </c>
      <c r="CI567">
        <v>23.878873333333331</v>
      </c>
      <c r="CJ567">
        <v>2.7028253333333332</v>
      </c>
      <c r="CK567">
        <v>2.3589806666666671</v>
      </c>
      <c r="CL567">
        <v>22.302299999999999</v>
      </c>
      <c r="CM567">
        <v>20.084906666666669</v>
      </c>
      <c r="CN567">
        <v>1999.997333333333</v>
      </c>
      <c r="CO567">
        <v>0.97999799999999981</v>
      </c>
      <c r="CP567">
        <v>2.0002066666666669E-2</v>
      </c>
      <c r="CQ567">
        <v>0</v>
      </c>
      <c r="CR567">
        <v>2.506466666666666</v>
      </c>
      <c r="CS567">
        <v>0</v>
      </c>
      <c r="CT567">
        <v>19986.626666666671</v>
      </c>
      <c r="CU567">
        <v>17412.3</v>
      </c>
      <c r="CV567">
        <v>43.875</v>
      </c>
      <c r="CW567">
        <v>45.061999999999998</v>
      </c>
      <c r="CX567">
        <v>43.936999999999998</v>
      </c>
      <c r="CY567">
        <v>43.328800000000001</v>
      </c>
      <c r="CZ567">
        <v>43.811999999999998</v>
      </c>
      <c r="DA567">
        <v>1959.9966666666669</v>
      </c>
      <c r="DB567">
        <v>40.000666666666667</v>
      </c>
      <c r="DC567">
        <v>0</v>
      </c>
      <c r="DD567">
        <v>1659809833.5</v>
      </c>
      <c r="DE567">
        <v>0</v>
      </c>
      <c r="DF567">
        <v>1659809405.0999999</v>
      </c>
      <c r="DG567" t="s">
        <v>1197</v>
      </c>
      <c r="DH567">
        <v>1659809402.5999999</v>
      </c>
      <c r="DI567">
        <v>1659809405.0999999</v>
      </c>
      <c r="DJ567">
        <v>17</v>
      </c>
      <c r="DK567">
        <v>-0.01</v>
      </c>
      <c r="DL567">
        <v>-1E-3</v>
      </c>
      <c r="DM567">
        <v>1.2789999999999999</v>
      </c>
      <c r="DN567">
        <v>1.7000000000000001E-2</v>
      </c>
      <c r="DO567">
        <v>400</v>
      </c>
      <c r="DP567">
        <v>24</v>
      </c>
      <c r="DQ567">
        <v>0.2</v>
      </c>
      <c r="DR567">
        <v>0.03</v>
      </c>
      <c r="DS567">
        <v>20.858389484170999</v>
      </c>
      <c r="DT567">
        <v>3.6877868410760448</v>
      </c>
      <c r="DU567">
        <v>0.27485680089441861</v>
      </c>
      <c r="DV567">
        <v>0</v>
      </c>
      <c r="DW567">
        <v>-63.700531707317069</v>
      </c>
      <c r="DX567">
        <v>-7.142203484320607</v>
      </c>
      <c r="DY567">
        <v>0.71343605775629326</v>
      </c>
      <c r="DZ567">
        <v>0</v>
      </c>
      <c r="EA567">
        <v>3.4798360975609759</v>
      </c>
      <c r="EB567">
        <v>1.548627177700283E-2</v>
      </c>
      <c r="EC567">
        <v>1.8628850926803431E-3</v>
      </c>
      <c r="ED567">
        <v>1</v>
      </c>
      <c r="EE567">
        <v>1.9659033671059101</v>
      </c>
      <c r="EF567">
        <v>-3.5575597467681753E-4</v>
      </c>
      <c r="EG567">
        <v>1.340451997371421E-3</v>
      </c>
      <c r="EH567">
        <v>1</v>
      </c>
      <c r="EI567">
        <v>0.1485275868841103</v>
      </c>
      <c r="EJ567">
        <v>2.9634056321131051E-4</v>
      </c>
      <c r="EK567">
        <v>8.2418553825834052E-5</v>
      </c>
      <c r="EL567">
        <v>1</v>
      </c>
      <c r="EM567">
        <v>3</v>
      </c>
      <c r="EN567">
        <v>6</v>
      </c>
      <c r="EO567" t="s">
        <v>1198</v>
      </c>
      <c r="EP567">
        <v>2.9399899999999999</v>
      </c>
      <c r="EQ567">
        <v>2.80104</v>
      </c>
      <c r="ER567">
        <v>0.12823399999999999</v>
      </c>
      <c r="ES567">
        <v>0.13633799999999999</v>
      </c>
      <c r="ET567">
        <v>0.11673799999999999</v>
      </c>
      <c r="EU567">
        <v>0.106129</v>
      </c>
      <c r="EV567">
        <v>17823.3</v>
      </c>
      <c r="EW567">
        <v>18512.900000000001</v>
      </c>
      <c r="EX567">
        <v>23790.5</v>
      </c>
      <c r="EY567">
        <v>24961.7</v>
      </c>
      <c r="EZ567">
        <v>33646.1</v>
      </c>
      <c r="FA567">
        <v>35640.5</v>
      </c>
      <c r="FB567">
        <v>43394.9</v>
      </c>
      <c r="FC567">
        <v>46152.800000000003</v>
      </c>
      <c r="FD567">
        <v>1.9360999999999999</v>
      </c>
      <c r="FE567">
        <v>1.7714000000000001</v>
      </c>
      <c r="FF567">
        <v>9.1683100000000003E-2</v>
      </c>
      <c r="FG567">
        <v>0</v>
      </c>
      <c r="FH567">
        <v>30.127400000000002</v>
      </c>
      <c r="FI567">
        <v>999.9</v>
      </c>
      <c r="FJ567">
        <v>41.8</v>
      </c>
      <c r="FK567">
        <v>41.6</v>
      </c>
      <c r="FL567">
        <v>34.153100000000002</v>
      </c>
      <c r="FM567">
        <v>63.424300000000002</v>
      </c>
      <c r="FN567">
        <v>26.4984</v>
      </c>
      <c r="FO567">
        <v>1</v>
      </c>
      <c r="FP567">
        <v>0.60802299999999998</v>
      </c>
      <c r="FQ567">
        <v>2.56602</v>
      </c>
      <c r="FR567">
        <v>20.299399999999999</v>
      </c>
      <c r="FS567">
        <v>5.2111499999999999</v>
      </c>
      <c r="FT567">
        <v>11.9078</v>
      </c>
      <c r="FU567">
        <v>5.0029000000000003</v>
      </c>
      <c r="FV567">
        <v>3.2903500000000001</v>
      </c>
      <c r="FW567">
        <v>9999</v>
      </c>
      <c r="FX567">
        <v>9999</v>
      </c>
      <c r="FY567">
        <v>9999</v>
      </c>
      <c r="FZ567">
        <v>999.9</v>
      </c>
      <c r="GA567">
        <v>1.8598399999999999</v>
      </c>
      <c r="GB567">
        <v>1.85486</v>
      </c>
      <c r="GC567">
        <v>1.8580300000000001</v>
      </c>
      <c r="GD567">
        <v>1.8565400000000001</v>
      </c>
      <c r="GE567">
        <v>1.8552299999999999</v>
      </c>
      <c r="GF567">
        <v>1.85483</v>
      </c>
      <c r="GG567">
        <v>1.85365</v>
      </c>
      <c r="GH567">
        <v>1.85666</v>
      </c>
      <c r="GI567">
        <v>0</v>
      </c>
      <c r="GJ567">
        <v>0</v>
      </c>
      <c r="GK567">
        <v>0</v>
      </c>
      <c r="GL567">
        <v>0</v>
      </c>
      <c r="GM567" t="s">
        <v>382</v>
      </c>
      <c r="GN567" t="s">
        <v>383</v>
      </c>
      <c r="GO567" t="s">
        <v>384</v>
      </c>
      <c r="GP567" t="s">
        <v>384</v>
      </c>
      <c r="GQ567" t="s">
        <v>384</v>
      </c>
      <c r="GR567" t="s">
        <v>384</v>
      </c>
      <c r="GS567">
        <v>0</v>
      </c>
      <c r="GT567">
        <v>100</v>
      </c>
      <c r="GU567">
        <v>100</v>
      </c>
      <c r="GV567">
        <v>1.782</v>
      </c>
      <c r="GW567">
        <v>1.2800000000000001E-2</v>
      </c>
      <c r="GX567">
        <v>0.27761382284396391</v>
      </c>
      <c r="GY567">
        <v>3.0239061252787889E-3</v>
      </c>
      <c r="GZ567">
        <v>-1.398580452151984E-6</v>
      </c>
      <c r="HA567">
        <v>2.8030378366047371E-10</v>
      </c>
      <c r="HB567">
        <v>-7.1345895132161177E-2</v>
      </c>
      <c r="HC567">
        <v>1.0309082032153079E-2</v>
      </c>
      <c r="HD567">
        <v>-3.6321104004466529E-4</v>
      </c>
      <c r="HE567">
        <v>3.6129943689190391E-6</v>
      </c>
      <c r="HF567">
        <v>0</v>
      </c>
      <c r="HG567">
        <v>2134</v>
      </c>
      <c r="HH567">
        <v>3</v>
      </c>
      <c r="HI567">
        <v>46</v>
      </c>
      <c r="HJ567">
        <v>7.2</v>
      </c>
      <c r="HK567">
        <v>7.2</v>
      </c>
      <c r="HL567">
        <v>1.7675799999999999</v>
      </c>
      <c r="HM567">
        <v>2.35107</v>
      </c>
      <c r="HN567">
        <v>1.4978</v>
      </c>
      <c r="HO567">
        <v>2.3022499999999999</v>
      </c>
      <c r="HP567">
        <v>1.5478499999999999</v>
      </c>
      <c r="HQ567">
        <v>2.3132299999999999</v>
      </c>
      <c r="HR567">
        <v>43.5627</v>
      </c>
      <c r="HS567">
        <v>15.340400000000001</v>
      </c>
      <c r="HT567">
        <v>18</v>
      </c>
      <c r="HU567">
        <v>503.04500000000002</v>
      </c>
      <c r="HV567">
        <v>459.99599999999998</v>
      </c>
      <c r="HW567">
        <v>26.695699999999999</v>
      </c>
      <c r="HX567">
        <v>34.514800000000001</v>
      </c>
      <c r="HY567">
        <v>29.999400000000001</v>
      </c>
      <c r="HZ567">
        <v>34.4176</v>
      </c>
      <c r="IA567">
        <v>34.519500000000001</v>
      </c>
      <c r="IB567">
        <v>35.393999999999998</v>
      </c>
      <c r="IC567">
        <v>28.625599999999999</v>
      </c>
      <c r="ID567">
        <v>0</v>
      </c>
      <c r="IE567">
        <v>26.698699999999999</v>
      </c>
      <c r="IF567">
        <v>783.53800000000001</v>
      </c>
      <c r="IG567">
        <v>23.902999999999999</v>
      </c>
      <c r="IH567">
        <v>100.331</v>
      </c>
      <c r="II567">
        <v>100.018</v>
      </c>
      <c r="IJ567" t="s">
        <v>2639</v>
      </c>
    </row>
    <row r="568" spans="1:244" x14ac:dyDescent="0.2">
      <c r="A568">
        <v>552</v>
      </c>
      <c r="B568">
        <v>1659809835.0999999</v>
      </c>
      <c r="C568">
        <v>13693.599999904631</v>
      </c>
      <c r="D568" t="s">
        <v>1495</v>
      </c>
      <c r="E568" t="s">
        <v>1496</v>
      </c>
      <c r="F568">
        <v>1</v>
      </c>
      <c r="G568" t="s">
        <v>373</v>
      </c>
      <c r="H568" t="s">
        <v>374</v>
      </c>
      <c r="I568" t="s">
        <v>375</v>
      </c>
      <c r="J568" t="s">
        <v>376</v>
      </c>
      <c r="K568" t="s">
        <v>377</v>
      </c>
      <c r="L568" t="s">
        <v>1192</v>
      </c>
      <c r="M568" t="s">
        <v>378</v>
      </c>
      <c r="N568">
        <v>1659809827.0999999</v>
      </c>
      <c r="O568">
        <f t="shared" si="272"/>
        <v>2.9846920764719496E-3</v>
      </c>
      <c r="P568">
        <f t="shared" si="273"/>
        <v>2.9846920764719496</v>
      </c>
      <c r="Q568">
        <f t="shared" si="274"/>
        <v>21.200276575855575</v>
      </c>
      <c r="R568">
        <f t="shared" si="275"/>
        <v>651.39024999999992</v>
      </c>
      <c r="S568">
        <f t="shared" si="276"/>
        <v>400.30921864395043</v>
      </c>
      <c r="T568">
        <f t="shared" si="277"/>
        <v>39.586330404957643</v>
      </c>
      <c r="U568">
        <f t="shared" si="278"/>
        <v>64.415577903548339</v>
      </c>
      <c r="V568">
        <f t="shared" si="279"/>
        <v>0.14861910994797287</v>
      </c>
      <c r="W568">
        <f t="shared" si="280"/>
        <v>2.9087038526159832</v>
      </c>
      <c r="X568">
        <f t="shared" si="281"/>
        <v>0.14452572671823555</v>
      </c>
      <c r="Y568">
        <f t="shared" si="282"/>
        <v>9.0686962644391106E-2</v>
      </c>
      <c r="Z568">
        <f t="shared" si="283"/>
        <v>321.51663468749996</v>
      </c>
      <c r="AA568">
        <f t="shared" si="284"/>
        <v>32.11652943107449</v>
      </c>
      <c r="AB568">
        <f t="shared" si="285"/>
        <v>31.613512499999999</v>
      </c>
      <c r="AC568">
        <f t="shared" si="286"/>
        <v>4.6716156424341246</v>
      </c>
      <c r="AD568">
        <f t="shared" si="287"/>
        <v>59.998083969797676</v>
      </c>
      <c r="AE568">
        <f t="shared" si="288"/>
        <v>2.7055639897160435</v>
      </c>
      <c r="AF568">
        <f t="shared" si="289"/>
        <v>4.5094173191897129</v>
      </c>
      <c r="AG568">
        <f t="shared" si="290"/>
        <v>1.9660516527180811</v>
      </c>
      <c r="AH568">
        <f t="shared" si="291"/>
        <v>-131.62492057241298</v>
      </c>
      <c r="AI568">
        <f t="shared" si="292"/>
        <v>-97.403082076275652</v>
      </c>
      <c r="AJ568">
        <f t="shared" si="293"/>
        <v>-7.542291514891871</v>
      </c>
      <c r="AK568">
        <f t="shared" si="294"/>
        <v>84.94634052391946</v>
      </c>
      <c r="AL568">
        <f t="shared" si="295"/>
        <v>51.504750851863001</v>
      </c>
      <c r="AM568">
        <f t="shared" si="296"/>
        <v>2.9831033516996563</v>
      </c>
      <c r="AN568">
        <f t="shared" si="297"/>
        <v>21.200276575855575</v>
      </c>
      <c r="AO568">
        <v>760.10798741066105</v>
      </c>
      <c r="AP568">
        <v>707.88572727272731</v>
      </c>
      <c r="AQ568">
        <v>5.1031640382520198</v>
      </c>
      <c r="AR568">
        <v>65.640967639493695</v>
      </c>
      <c r="AS568">
        <f t="shared" si="298"/>
        <v>2.9846920764719496</v>
      </c>
      <c r="AT568">
        <v>23.87816429435</v>
      </c>
      <c r="AU568">
        <v>27.360921978021999</v>
      </c>
      <c r="AV568">
        <v>-1.161650554891499E-5</v>
      </c>
      <c r="AW568">
        <v>85.652691204129724</v>
      </c>
      <c r="AX568">
        <v>0</v>
      </c>
      <c r="AY568">
        <v>0</v>
      </c>
      <c r="AZ568">
        <f t="shared" si="299"/>
        <v>1</v>
      </c>
      <c r="BA568">
        <f t="shared" si="300"/>
        <v>0</v>
      </c>
      <c r="BB568">
        <f t="shared" si="301"/>
        <v>51564.543982208808</v>
      </c>
      <c r="BC568">
        <f t="shared" si="302"/>
        <v>2000.0037500000001</v>
      </c>
      <c r="BD568">
        <f t="shared" si="303"/>
        <v>1681.20316875</v>
      </c>
      <c r="BE568">
        <f t="shared" si="304"/>
        <v>0.84060000824998449</v>
      </c>
      <c r="BF568">
        <f t="shared" si="305"/>
        <v>0.16075801592247013</v>
      </c>
      <c r="BG568">
        <v>6</v>
      </c>
      <c r="BH568">
        <v>0.5</v>
      </c>
      <c r="BI568" t="s">
        <v>379</v>
      </c>
      <c r="BJ568">
        <v>2</v>
      </c>
      <c r="BK568" t="b">
        <v>1</v>
      </c>
      <c r="BL568">
        <v>1659809827.0999999</v>
      </c>
      <c r="BM568">
        <v>651.39024999999992</v>
      </c>
      <c r="BN568">
        <v>715.51018750000003</v>
      </c>
      <c r="BO568">
        <v>27.359500000000001</v>
      </c>
      <c r="BP568">
        <v>23.878668749999999</v>
      </c>
      <c r="BQ568">
        <v>649.66212499999995</v>
      </c>
      <c r="BR568">
        <v>27.346675000000001</v>
      </c>
      <c r="BS568">
        <v>500.13693749999999</v>
      </c>
      <c r="BT568">
        <v>98.789481249999994</v>
      </c>
      <c r="BU568">
        <v>9.9898662499999999E-2</v>
      </c>
      <c r="BV568">
        <v>30.992374999999999</v>
      </c>
      <c r="BW568">
        <v>31.613512499999999</v>
      </c>
      <c r="BX568">
        <v>999.9</v>
      </c>
      <c r="BY568">
        <v>0</v>
      </c>
      <c r="BZ568">
        <v>0</v>
      </c>
      <c r="CA568">
        <v>10002.73</v>
      </c>
      <c r="CB568">
        <v>0</v>
      </c>
      <c r="CC568">
        <v>218.68756250000001</v>
      </c>
      <c r="CD568">
        <v>-64.119687499999998</v>
      </c>
      <c r="CE568">
        <v>669.71343750000005</v>
      </c>
      <c r="CF568">
        <v>733.01343750000001</v>
      </c>
      <c r="CG568">
        <v>3.4808531249999999</v>
      </c>
      <c r="CH568">
        <v>715.51018750000003</v>
      </c>
      <c r="CI568">
        <v>23.878668749999999</v>
      </c>
      <c r="CJ568">
        <v>2.7028325</v>
      </c>
      <c r="CK568">
        <v>2.3589600000000002</v>
      </c>
      <c r="CL568">
        <v>22.302343749999999</v>
      </c>
      <c r="CM568">
        <v>20.084768749999999</v>
      </c>
      <c r="CN568">
        <v>2000.0037500000001</v>
      </c>
      <c r="CO568">
        <v>0.97999806249999999</v>
      </c>
      <c r="CP568">
        <v>2.0002006249999999E-2</v>
      </c>
      <c r="CQ568">
        <v>0</v>
      </c>
      <c r="CR568">
        <v>2.5065624999999998</v>
      </c>
      <c r="CS568">
        <v>0</v>
      </c>
      <c r="CT568">
        <v>19996.293750000001</v>
      </c>
      <c r="CU568">
        <v>17412.356250000001</v>
      </c>
      <c r="CV568">
        <v>43.875</v>
      </c>
      <c r="CW568">
        <v>45.061999999999998</v>
      </c>
      <c r="CX568">
        <v>43.936999999999998</v>
      </c>
      <c r="CY568">
        <v>43.327749999999988</v>
      </c>
      <c r="CZ568">
        <v>43.811999999999998</v>
      </c>
      <c r="DA568">
        <v>1960.003125</v>
      </c>
      <c r="DB568">
        <v>40.000624999999999</v>
      </c>
      <c r="DC568">
        <v>0</v>
      </c>
      <c r="DD568">
        <v>1659809834.0999999</v>
      </c>
      <c r="DE568">
        <v>0</v>
      </c>
      <c r="DF568">
        <v>1659809405.0999999</v>
      </c>
      <c r="DG568" t="s">
        <v>1197</v>
      </c>
      <c r="DH568">
        <v>1659809402.5999999</v>
      </c>
      <c r="DI568">
        <v>1659809405.0999999</v>
      </c>
      <c r="DJ568">
        <v>17</v>
      </c>
      <c r="DK568">
        <v>-0.01</v>
      </c>
      <c r="DL568">
        <v>-1E-3</v>
      </c>
      <c r="DM568">
        <v>1.2789999999999999</v>
      </c>
      <c r="DN568">
        <v>1.7000000000000001E-2</v>
      </c>
      <c r="DO568">
        <v>400</v>
      </c>
      <c r="DP568">
        <v>24</v>
      </c>
      <c r="DQ568">
        <v>0.2</v>
      </c>
      <c r="DR568">
        <v>0.03</v>
      </c>
      <c r="DS568">
        <v>20.858389484170999</v>
      </c>
      <c r="DT568">
        <v>3.6877868410760448</v>
      </c>
      <c r="DU568">
        <v>0.27485680089441861</v>
      </c>
      <c r="DV568">
        <v>0</v>
      </c>
      <c r="DW568">
        <v>-63.700531707317069</v>
      </c>
      <c r="DX568">
        <v>-7.142203484320607</v>
      </c>
      <c r="DY568">
        <v>0.71343605775629326</v>
      </c>
      <c r="DZ568">
        <v>0</v>
      </c>
      <c r="EA568">
        <v>3.4798360975609759</v>
      </c>
      <c r="EB568">
        <v>1.548627177700283E-2</v>
      </c>
      <c r="EC568">
        <v>1.8628850926803431E-3</v>
      </c>
      <c r="ED568">
        <v>1</v>
      </c>
      <c r="EE568">
        <v>1.9659033671059101</v>
      </c>
      <c r="EF568">
        <v>-3.5575597467681753E-4</v>
      </c>
      <c r="EG568">
        <v>1.340451997371421E-3</v>
      </c>
      <c r="EH568">
        <v>1</v>
      </c>
      <c r="EI568">
        <v>0.1485275868841103</v>
      </c>
      <c r="EJ568">
        <v>2.9634056321131051E-4</v>
      </c>
      <c r="EK568">
        <v>8.2418553825834052E-5</v>
      </c>
      <c r="EL568">
        <v>1</v>
      </c>
      <c r="EM568">
        <v>3</v>
      </c>
      <c r="EN568">
        <v>6</v>
      </c>
      <c r="EO568" t="s">
        <v>1198</v>
      </c>
      <c r="EP568">
        <v>2.94021</v>
      </c>
      <c r="EQ568">
        <v>2.8011900000000001</v>
      </c>
      <c r="ER568">
        <v>0.12887699999999999</v>
      </c>
      <c r="ES568">
        <v>0.13695199999999999</v>
      </c>
      <c r="ET568">
        <v>0.11674</v>
      </c>
      <c r="EU568">
        <v>0.106124</v>
      </c>
      <c r="EV568">
        <v>17810.2</v>
      </c>
      <c r="EW568">
        <v>18499.8</v>
      </c>
      <c r="EX568">
        <v>23790.6</v>
      </c>
      <c r="EY568">
        <v>24961.8</v>
      </c>
      <c r="EZ568">
        <v>33646.199999999997</v>
      </c>
      <c r="FA568">
        <v>35640.800000000003</v>
      </c>
      <c r="FB568">
        <v>43394.9</v>
      </c>
      <c r="FC568">
        <v>46153</v>
      </c>
      <c r="FD568">
        <v>1.9361299999999999</v>
      </c>
      <c r="FE568">
        <v>1.7714799999999999</v>
      </c>
      <c r="FF568">
        <v>9.1876799999999995E-2</v>
      </c>
      <c r="FG568">
        <v>0</v>
      </c>
      <c r="FH568">
        <v>30.1267</v>
      </c>
      <c r="FI568">
        <v>999.9</v>
      </c>
      <c r="FJ568">
        <v>41.8</v>
      </c>
      <c r="FK568">
        <v>41.6</v>
      </c>
      <c r="FL568">
        <v>34.151499999999999</v>
      </c>
      <c r="FM568">
        <v>63.564300000000003</v>
      </c>
      <c r="FN568">
        <v>26.5625</v>
      </c>
      <c r="FO568">
        <v>1</v>
      </c>
      <c r="FP568">
        <v>0.60804899999999995</v>
      </c>
      <c r="FQ568">
        <v>2.56623</v>
      </c>
      <c r="FR568">
        <v>20.299399999999999</v>
      </c>
      <c r="FS568">
        <v>5.2111499999999999</v>
      </c>
      <c r="FT568">
        <v>11.9078</v>
      </c>
      <c r="FU568">
        <v>5.0029500000000002</v>
      </c>
      <c r="FV568">
        <v>3.2904</v>
      </c>
      <c r="FW568">
        <v>9999</v>
      </c>
      <c r="FX568">
        <v>9999</v>
      </c>
      <c r="FY568">
        <v>9999</v>
      </c>
      <c r="FZ568">
        <v>999.9</v>
      </c>
      <c r="GA568">
        <v>1.85985</v>
      </c>
      <c r="GB568">
        <v>1.85486</v>
      </c>
      <c r="GC568">
        <v>1.8580399999999999</v>
      </c>
      <c r="GD568">
        <v>1.8565400000000001</v>
      </c>
      <c r="GE568">
        <v>1.85524</v>
      </c>
      <c r="GF568">
        <v>1.85484</v>
      </c>
      <c r="GG568">
        <v>1.85364</v>
      </c>
      <c r="GH568">
        <v>1.85666</v>
      </c>
      <c r="GI568">
        <v>0</v>
      </c>
      <c r="GJ568">
        <v>0</v>
      </c>
      <c r="GK568">
        <v>0</v>
      </c>
      <c r="GL568">
        <v>0</v>
      </c>
      <c r="GM568" t="s">
        <v>382</v>
      </c>
      <c r="GN568" t="s">
        <v>383</v>
      </c>
      <c r="GO568" t="s">
        <v>384</v>
      </c>
      <c r="GP568" t="s">
        <v>384</v>
      </c>
      <c r="GQ568" t="s">
        <v>384</v>
      </c>
      <c r="GR568" t="s">
        <v>384</v>
      </c>
      <c r="GS568">
        <v>0</v>
      </c>
      <c r="GT568">
        <v>100</v>
      </c>
      <c r="GU568">
        <v>100</v>
      </c>
      <c r="GV568">
        <v>1.7889999999999999</v>
      </c>
      <c r="GW568">
        <v>1.2800000000000001E-2</v>
      </c>
      <c r="GX568">
        <v>0.27761382284396391</v>
      </c>
      <c r="GY568">
        <v>3.0239061252787889E-3</v>
      </c>
      <c r="GZ568">
        <v>-1.398580452151984E-6</v>
      </c>
      <c r="HA568">
        <v>2.8030378366047371E-10</v>
      </c>
      <c r="HB568">
        <v>-7.1345895132161177E-2</v>
      </c>
      <c r="HC568">
        <v>1.0309082032153079E-2</v>
      </c>
      <c r="HD568">
        <v>-3.6321104004466529E-4</v>
      </c>
      <c r="HE568">
        <v>3.6129943689190391E-6</v>
      </c>
      <c r="HF568">
        <v>0</v>
      </c>
      <c r="HG568">
        <v>2134</v>
      </c>
      <c r="HH568">
        <v>3</v>
      </c>
      <c r="HI568">
        <v>46</v>
      </c>
      <c r="HJ568">
        <v>7.2</v>
      </c>
      <c r="HK568">
        <v>7.2</v>
      </c>
      <c r="HL568">
        <v>1.7736799999999999</v>
      </c>
      <c r="HM568">
        <v>2.35107</v>
      </c>
      <c r="HN568">
        <v>1.4978</v>
      </c>
      <c r="HO568">
        <v>2.3022499999999999</v>
      </c>
      <c r="HP568">
        <v>1.5478499999999999</v>
      </c>
      <c r="HQ568">
        <v>2.34619</v>
      </c>
      <c r="HR568">
        <v>43.5627</v>
      </c>
      <c r="HS568">
        <v>15.357900000000001</v>
      </c>
      <c r="HT568">
        <v>18</v>
      </c>
      <c r="HU568">
        <v>503.04899999999998</v>
      </c>
      <c r="HV568">
        <v>460.03300000000002</v>
      </c>
      <c r="HW568">
        <v>26.6967</v>
      </c>
      <c r="HX568">
        <v>34.513300000000001</v>
      </c>
      <c r="HY568">
        <v>29.999500000000001</v>
      </c>
      <c r="HZ568">
        <v>34.4161</v>
      </c>
      <c r="IA568">
        <v>34.518000000000001</v>
      </c>
      <c r="IB568">
        <v>35.521700000000003</v>
      </c>
      <c r="IC568">
        <v>28.625599999999999</v>
      </c>
      <c r="ID568">
        <v>0</v>
      </c>
      <c r="IE568">
        <v>26.698699999999999</v>
      </c>
      <c r="IF568">
        <v>783.53800000000001</v>
      </c>
      <c r="IG568">
        <v>23.902999999999999</v>
      </c>
      <c r="IH568">
        <v>100.33199999999999</v>
      </c>
      <c r="II568">
        <v>100.018</v>
      </c>
      <c r="IJ568" t="s">
        <v>2639</v>
      </c>
    </row>
    <row r="569" spans="1:244" x14ac:dyDescent="0.2">
      <c r="A569">
        <v>553</v>
      </c>
      <c r="B569">
        <v>1659809836.0999999</v>
      </c>
      <c r="C569">
        <v>13694.599999904631</v>
      </c>
      <c r="D569" t="s">
        <v>1497</v>
      </c>
      <c r="E569" t="s">
        <v>1498</v>
      </c>
      <c r="F569">
        <v>1</v>
      </c>
      <c r="G569" t="s">
        <v>373</v>
      </c>
      <c r="H569" t="s">
        <v>374</v>
      </c>
      <c r="I569" t="s">
        <v>375</v>
      </c>
      <c r="J569" t="s">
        <v>376</v>
      </c>
      <c r="K569" t="s">
        <v>377</v>
      </c>
      <c r="L569" t="s">
        <v>1192</v>
      </c>
      <c r="M569" t="s">
        <v>378</v>
      </c>
      <c r="N569">
        <v>1659809828.599999</v>
      </c>
      <c r="O569">
        <f t="shared" si="272"/>
        <v>2.9845366394904492E-3</v>
      </c>
      <c r="P569">
        <f t="shared" si="273"/>
        <v>2.9845366394904493</v>
      </c>
      <c r="Q569">
        <f t="shared" si="274"/>
        <v>21.162141841175139</v>
      </c>
      <c r="R569">
        <f t="shared" si="275"/>
        <v>658.79840000000002</v>
      </c>
      <c r="S569">
        <f t="shared" si="276"/>
        <v>407.88288979247812</v>
      </c>
      <c r="T569">
        <f t="shared" si="277"/>
        <v>40.335245747287928</v>
      </c>
      <c r="U569">
        <f t="shared" si="278"/>
        <v>65.14810017022225</v>
      </c>
      <c r="V569">
        <f t="shared" si="279"/>
        <v>0.14861361832575046</v>
      </c>
      <c r="W569">
        <f t="shared" si="280"/>
        <v>2.9085522887137074</v>
      </c>
      <c r="X569">
        <f t="shared" si="281"/>
        <v>0.14452032615019567</v>
      </c>
      <c r="Y569">
        <f t="shared" si="282"/>
        <v>9.0683579179216933E-2</v>
      </c>
      <c r="Z569">
        <f t="shared" si="283"/>
        <v>321.51660842797571</v>
      </c>
      <c r="AA569">
        <f t="shared" si="284"/>
        <v>32.117515196437395</v>
      </c>
      <c r="AB569">
        <f t="shared" si="285"/>
        <v>31.61346</v>
      </c>
      <c r="AC569">
        <f t="shared" si="286"/>
        <v>4.6716017212129284</v>
      </c>
      <c r="AD569">
        <f t="shared" si="287"/>
        <v>59.995412167483067</v>
      </c>
      <c r="AE569">
        <f t="shared" si="288"/>
        <v>2.7055810642940692</v>
      </c>
      <c r="AF569">
        <f t="shared" si="289"/>
        <v>4.5096465988785521</v>
      </c>
      <c r="AG569">
        <f t="shared" si="290"/>
        <v>1.9660206569188592</v>
      </c>
      <c r="AH569">
        <f t="shared" si="291"/>
        <v>-131.61806580152881</v>
      </c>
      <c r="AI569">
        <f t="shared" si="292"/>
        <v>-97.249955814986649</v>
      </c>
      <c r="AJ569">
        <f t="shared" si="293"/>
        <v>-7.5308579018917472</v>
      </c>
      <c r="AK569">
        <f t="shared" si="294"/>
        <v>85.117728909568498</v>
      </c>
      <c r="AL569">
        <f t="shared" si="295"/>
        <v>51.608758681486101</v>
      </c>
      <c r="AM569">
        <f t="shared" si="296"/>
        <v>2.9835790353558482</v>
      </c>
      <c r="AN569">
        <f t="shared" si="297"/>
        <v>21.162141841175139</v>
      </c>
      <c r="AO569">
        <v>765.24802055469888</v>
      </c>
      <c r="AP569">
        <v>713.01633333333336</v>
      </c>
      <c r="AQ569">
        <v>5.1141219823361608</v>
      </c>
      <c r="AR569">
        <v>65.640967639493695</v>
      </c>
      <c r="AS569">
        <f t="shared" si="298"/>
        <v>2.9845366394904493</v>
      </c>
      <c r="AT569">
        <v>23.878423298503701</v>
      </c>
      <c r="AU569">
        <v>27.360889010989041</v>
      </c>
      <c r="AV569">
        <v>7.0865011305526546E-6</v>
      </c>
      <c r="AW569">
        <v>85.652691204129724</v>
      </c>
      <c r="AX569">
        <v>0</v>
      </c>
      <c r="AY569">
        <v>0</v>
      </c>
      <c r="AZ569">
        <f t="shared" si="299"/>
        <v>1</v>
      </c>
      <c r="BA569">
        <f t="shared" si="300"/>
        <v>0</v>
      </c>
      <c r="BB569">
        <f t="shared" si="301"/>
        <v>51560.101736966986</v>
      </c>
      <c r="BC569">
        <f t="shared" si="302"/>
        <v>2000.0033333333331</v>
      </c>
      <c r="BD569">
        <f t="shared" si="303"/>
        <v>1681.2028395999871</v>
      </c>
      <c r="BE569">
        <f t="shared" si="304"/>
        <v>0.84060001879996227</v>
      </c>
      <c r="BF569">
        <f t="shared" si="305"/>
        <v>0.1607580362839274</v>
      </c>
      <c r="BG569">
        <v>6</v>
      </c>
      <c r="BH569">
        <v>0.5</v>
      </c>
      <c r="BI569" t="s">
        <v>379</v>
      </c>
      <c r="BJ569">
        <v>2</v>
      </c>
      <c r="BK569" t="b">
        <v>1</v>
      </c>
      <c r="BL569">
        <v>1659809828.599999</v>
      </c>
      <c r="BM569">
        <v>658.79840000000002</v>
      </c>
      <c r="BN569">
        <v>723.07026666666695</v>
      </c>
      <c r="BO569">
        <v>27.3597</v>
      </c>
      <c r="BP569">
        <v>23.878299999999999</v>
      </c>
      <c r="BQ569">
        <v>657.05873333333341</v>
      </c>
      <c r="BR569">
        <v>27.346873333333331</v>
      </c>
      <c r="BS569">
        <v>500.13486666666671</v>
      </c>
      <c r="BT569">
        <v>98.789400000000029</v>
      </c>
      <c r="BU569">
        <v>9.9881106666666664E-2</v>
      </c>
      <c r="BV569">
        <v>30.993266666666671</v>
      </c>
      <c r="BW569">
        <v>31.61346</v>
      </c>
      <c r="BX569">
        <v>999.89999999999986</v>
      </c>
      <c r="BY569">
        <v>0</v>
      </c>
      <c r="BZ569">
        <v>0</v>
      </c>
      <c r="CA569">
        <v>10001.870666666669</v>
      </c>
      <c r="CB569">
        <v>0</v>
      </c>
      <c r="CC569">
        <v>219.02786666666671</v>
      </c>
      <c r="CD569">
        <v>-64.271593333333328</v>
      </c>
      <c r="CE569">
        <v>677.33006666666665</v>
      </c>
      <c r="CF569">
        <v>740.75819999999999</v>
      </c>
      <c r="CG569">
        <v>3.481416666666667</v>
      </c>
      <c r="CH569">
        <v>723.07026666666695</v>
      </c>
      <c r="CI569">
        <v>23.878299999999999</v>
      </c>
      <c r="CJ569">
        <v>2.702849333333333</v>
      </c>
      <c r="CK569">
        <v>2.3589220000000002</v>
      </c>
      <c r="CL569">
        <v>22.302446666666661</v>
      </c>
      <c r="CM569">
        <v>20.08450666666667</v>
      </c>
      <c r="CN569">
        <v>2000.0033333333331</v>
      </c>
      <c r="CO569">
        <v>0.97999799999999981</v>
      </c>
      <c r="CP569">
        <v>2.0002066666666669E-2</v>
      </c>
      <c r="CQ569">
        <v>0</v>
      </c>
      <c r="CR569">
        <v>2.4481333333333342</v>
      </c>
      <c r="CS569">
        <v>0</v>
      </c>
      <c r="CT569">
        <v>20022.406666666669</v>
      </c>
      <c r="CU569">
        <v>17412.353333333329</v>
      </c>
      <c r="CV569">
        <v>43.875</v>
      </c>
      <c r="CW569">
        <v>45.061999999999998</v>
      </c>
      <c r="CX569">
        <v>43.936999999999998</v>
      </c>
      <c r="CY569">
        <v>43.324599999999997</v>
      </c>
      <c r="CZ569">
        <v>43.811999999999998</v>
      </c>
      <c r="DA569">
        <v>1960.002666666667</v>
      </c>
      <c r="DB569">
        <v>40.001333333333328</v>
      </c>
      <c r="DC569">
        <v>0</v>
      </c>
      <c r="DD569">
        <v>1659809835.3</v>
      </c>
      <c r="DE569">
        <v>0</v>
      </c>
      <c r="DF569">
        <v>1659809405.0999999</v>
      </c>
      <c r="DG569" t="s">
        <v>1197</v>
      </c>
      <c r="DH569">
        <v>1659809402.5999999</v>
      </c>
      <c r="DI569">
        <v>1659809405.0999999</v>
      </c>
      <c r="DJ569">
        <v>17</v>
      </c>
      <c r="DK569">
        <v>-0.01</v>
      </c>
      <c r="DL569">
        <v>-1E-3</v>
      </c>
      <c r="DM569">
        <v>1.2789999999999999</v>
      </c>
      <c r="DN569">
        <v>1.7000000000000001E-2</v>
      </c>
      <c r="DO569">
        <v>400</v>
      </c>
      <c r="DP569">
        <v>24</v>
      </c>
      <c r="DQ569">
        <v>0.2</v>
      </c>
      <c r="DR569">
        <v>0.03</v>
      </c>
      <c r="DS569">
        <v>20.922655481870571</v>
      </c>
      <c r="DT569">
        <v>3.2628748056302488</v>
      </c>
      <c r="DU569">
        <v>0.25524336196195191</v>
      </c>
      <c r="DV569">
        <v>0</v>
      </c>
      <c r="DW569">
        <v>-63.893192499999998</v>
      </c>
      <c r="DX569">
        <v>-6.5674097560973026</v>
      </c>
      <c r="DY569">
        <v>0.64531414651605945</v>
      </c>
      <c r="DZ569">
        <v>0</v>
      </c>
      <c r="EA569">
        <v>3.4804047499999999</v>
      </c>
      <c r="EB569">
        <v>1.875613508441306E-2</v>
      </c>
      <c r="EC569">
        <v>2.1524125853330401E-3</v>
      </c>
      <c r="ED569">
        <v>1</v>
      </c>
      <c r="EE569">
        <v>1.966020493446782</v>
      </c>
      <c r="EF569">
        <v>1.888617568887064E-3</v>
      </c>
      <c r="EG569">
        <v>1.363167982483802E-3</v>
      </c>
      <c r="EH569">
        <v>1</v>
      </c>
      <c r="EI569">
        <v>0.14852889006949549</v>
      </c>
      <c r="EJ569">
        <v>2.5964063016384109E-4</v>
      </c>
      <c r="EK569">
        <v>8.1443341560953131E-5</v>
      </c>
      <c r="EL569">
        <v>1</v>
      </c>
      <c r="EM569">
        <v>3</v>
      </c>
      <c r="EN569">
        <v>6</v>
      </c>
      <c r="EO569" t="s">
        <v>1198</v>
      </c>
      <c r="EP569">
        <v>2.94035</v>
      </c>
      <c r="EQ569">
        <v>2.8010799999999998</v>
      </c>
      <c r="ER569">
        <v>0.12951599999999999</v>
      </c>
      <c r="ES569">
        <v>0.137569</v>
      </c>
      <c r="ET569">
        <v>0.116743</v>
      </c>
      <c r="EU569">
        <v>0.10612199999999999</v>
      </c>
      <c r="EV569">
        <v>17797.2</v>
      </c>
      <c r="EW569">
        <v>18486.7</v>
      </c>
      <c r="EX569">
        <v>23790.7</v>
      </c>
      <c r="EY569">
        <v>24962</v>
      </c>
      <c r="EZ569">
        <v>33646.199999999997</v>
      </c>
      <c r="FA569">
        <v>35641.199999999997</v>
      </c>
      <c r="FB569">
        <v>43395.1</v>
      </c>
      <c r="FC569">
        <v>46153.3</v>
      </c>
      <c r="FD569">
        <v>1.9359999999999999</v>
      </c>
      <c r="FE569">
        <v>1.77153</v>
      </c>
      <c r="FF569">
        <v>9.1958799999999993E-2</v>
      </c>
      <c r="FG569">
        <v>0</v>
      </c>
      <c r="FH569">
        <v>30.126100000000001</v>
      </c>
      <c r="FI569">
        <v>999.9</v>
      </c>
      <c r="FJ569">
        <v>41.8</v>
      </c>
      <c r="FK569">
        <v>41.6</v>
      </c>
      <c r="FL569">
        <v>34.151000000000003</v>
      </c>
      <c r="FM569">
        <v>63.314300000000003</v>
      </c>
      <c r="FN569">
        <v>25.8934</v>
      </c>
      <c r="FO569">
        <v>1</v>
      </c>
      <c r="FP569">
        <v>0.60789599999999999</v>
      </c>
      <c r="FQ569">
        <v>2.5669</v>
      </c>
      <c r="FR569">
        <v>20.299399999999999</v>
      </c>
      <c r="FS569">
        <v>5.2111499999999999</v>
      </c>
      <c r="FT569">
        <v>11.907999999999999</v>
      </c>
      <c r="FU569">
        <v>5.0030999999999999</v>
      </c>
      <c r="FV569">
        <v>3.2903799999999999</v>
      </c>
      <c r="FW569">
        <v>9999</v>
      </c>
      <c r="FX569">
        <v>9999</v>
      </c>
      <c r="FY569">
        <v>9999</v>
      </c>
      <c r="FZ569">
        <v>999.9</v>
      </c>
      <c r="GA569">
        <v>1.8598600000000001</v>
      </c>
      <c r="GB569">
        <v>1.85486</v>
      </c>
      <c r="GC569">
        <v>1.8580399999999999</v>
      </c>
      <c r="GD569">
        <v>1.8565400000000001</v>
      </c>
      <c r="GE569">
        <v>1.85524</v>
      </c>
      <c r="GF569">
        <v>1.85484</v>
      </c>
      <c r="GG569">
        <v>1.8536600000000001</v>
      </c>
      <c r="GH569">
        <v>1.85667</v>
      </c>
      <c r="GI569">
        <v>0</v>
      </c>
      <c r="GJ569">
        <v>0</v>
      </c>
      <c r="GK569">
        <v>0</v>
      </c>
      <c r="GL569">
        <v>0</v>
      </c>
      <c r="GM569" t="s">
        <v>382</v>
      </c>
      <c r="GN569" t="s">
        <v>383</v>
      </c>
      <c r="GO569" t="s">
        <v>384</v>
      </c>
      <c r="GP569" t="s">
        <v>384</v>
      </c>
      <c r="GQ569" t="s">
        <v>384</v>
      </c>
      <c r="GR569" t="s">
        <v>384</v>
      </c>
      <c r="GS569">
        <v>0</v>
      </c>
      <c r="GT569">
        <v>100</v>
      </c>
      <c r="GU569">
        <v>100</v>
      </c>
      <c r="GV569">
        <v>1.7969999999999999</v>
      </c>
      <c r="GW569">
        <v>1.2800000000000001E-2</v>
      </c>
      <c r="GX569">
        <v>0.27761382284396391</v>
      </c>
      <c r="GY569">
        <v>3.0239061252787889E-3</v>
      </c>
      <c r="GZ569">
        <v>-1.398580452151984E-6</v>
      </c>
      <c r="HA569">
        <v>2.8030378366047371E-10</v>
      </c>
      <c r="HB569">
        <v>-7.1345895132161177E-2</v>
      </c>
      <c r="HC569">
        <v>1.0309082032153079E-2</v>
      </c>
      <c r="HD569">
        <v>-3.6321104004466529E-4</v>
      </c>
      <c r="HE569">
        <v>3.6129943689190391E-6</v>
      </c>
      <c r="HF569">
        <v>0</v>
      </c>
      <c r="HG569">
        <v>2134</v>
      </c>
      <c r="HH569">
        <v>3</v>
      </c>
      <c r="HI569">
        <v>46</v>
      </c>
      <c r="HJ569">
        <v>7.2</v>
      </c>
      <c r="HK569">
        <v>7.2</v>
      </c>
      <c r="HL569">
        <v>1.78589</v>
      </c>
      <c r="HM569">
        <v>2.34253</v>
      </c>
      <c r="HN569">
        <v>1.4978</v>
      </c>
      <c r="HO569">
        <v>2.3022499999999999</v>
      </c>
      <c r="HP569">
        <v>1.5478499999999999</v>
      </c>
      <c r="HQ569">
        <v>2.4487299999999999</v>
      </c>
      <c r="HR569">
        <v>43.5627</v>
      </c>
      <c r="HS569">
        <v>15.357900000000001</v>
      </c>
      <c r="HT569">
        <v>18</v>
      </c>
      <c r="HU569">
        <v>502.96100000000001</v>
      </c>
      <c r="HV569">
        <v>460.05399999999997</v>
      </c>
      <c r="HW569">
        <v>26.697800000000001</v>
      </c>
      <c r="HX569">
        <v>34.511699999999998</v>
      </c>
      <c r="HY569">
        <v>29.999500000000001</v>
      </c>
      <c r="HZ569">
        <v>34.414499999999997</v>
      </c>
      <c r="IA569">
        <v>34.516399999999997</v>
      </c>
      <c r="IB569">
        <v>35.7684</v>
      </c>
      <c r="IC569">
        <v>28.625599999999999</v>
      </c>
      <c r="ID569">
        <v>0</v>
      </c>
      <c r="IE569">
        <v>26.698699999999999</v>
      </c>
      <c r="IF569">
        <v>793.55499999999995</v>
      </c>
      <c r="IG569">
        <v>23.902999999999999</v>
      </c>
      <c r="IH569">
        <v>100.33199999999999</v>
      </c>
      <c r="II569">
        <v>100.01900000000001</v>
      </c>
      <c r="IJ569" t="s">
        <v>2639</v>
      </c>
    </row>
    <row r="570" spans="1:244" x14ac:dyDescent="0.2">
      <c r="A570">
        <v>554</v>
      </c>
      <c r="B570">
        <v>1659809837.0999999</v>
      </c>
      <c r="C570">
        <v>13695.599999904631</v>
      </c>
      <c r="D570" t="s">
        <v>1499</v>
      </c>
      <c r="E570" t="s">
        <v>1500</v>
      </c>
      <c r="F570">
        <v>1</v>
      </c>
      <c r="G570" t="s">
        <v>373</v>
      </c>
      <c r="H570" t="s">
        <v>374</v>
      </c>
      <c r="I570" t="s">
        <v>375</v>
      </c>
      <c r="J570" t="s">
        <v>376</v>
      </c>
      <c r="K570" t="s">
        <v>377</v>
      </c>
      <c r="L570" t="s">
        <v>1192</v>
      </c>
      <c r="M570" t="s">
        <v>378</v>
      </c>
      <c r="N570">
        <v>1659809829.0999999</v>
      </c>
      <c r="O570">
        <f t="shared" si="272"/>
        <v>2.9849010525035244E-3</v>
      </c>
      <c r="P570">
        <f t="shared" si="273"/>
        <v>2.9849010525035244</v>
      </c>
      <c r="Q570">
        <f t="shared" si="274"/>
        <v>21.055403028691867</v>
      </c>
      <c r="R570">
        <f t="shared" si="275"/>
        <v>661.28168749999998</v>
      </c>
      <c r="S570">
        <f t="shared" si="276"/>
        <v>411.45498431718994</v>
      </c>
      <c r="T570">
        <f t="shared" si="277"/>
        <v>40.688492320441448</v>
      </c>
      <c r="U570">
        <f t="shared" si="278"/>
        <v>65.393678261411196</v>
      </c>
      <c r="V570">
        <f t="shared" si="279"/>
        <v>0.14862194834347905</v>
      </c>
      <c r="W570">
        <f t="shared" si="280"/>
        <v>2.9084979048648538</v>
      </c>
      <c r="X570">
        <f t="shared" si="281"/>
        <v>0.14452812981484323</v>
      </c>
      <c r="Y570">
        <f t="shared" si="282"/>
        <v>9.0688501871220031E-2</v>
      </c>
      <c r="Z570">
        <f t="shared" si="283"/>
        <v>321.51766765123114</v>
      </c>
      <c r="AA570">
        <f t="shared" si="284"/>
        <v>32.11797874773093</v>
      </c>
      <c r="AB570">
        <f t="shared" si="285"/>
        <v>31.613993749999999</v>
      </c>
      <c r="AC570">
        <f t="shared" si="286"/>
        <v>4.6717432553116067</v>
      </c>
      <c r="AD570">
        <f t="shared" si="287"/>
        <v>59.993786503488934</v>
      </c>
      <c r="AE570">
        <f t="shared" si="288"/>
        <v>2.7055900305353306</v>
      </c>
      <c r="AF570">
        <f t="shared" si="289"/>
        <v>4.5097837429847631</v>
      </c>
      <c r="AG570">
        <f t="shared" si="290"/>
        <v>1.9661532247762761</v>
      </c>
      <c r="AH570">
        <f t="shared" si="291"/>
        <v>-131.63413641540544</v>
      </c>
      <c r="AI570">
        <f t="shared" si="292"/>
        <v>-97.248202778626023</v>
      </c>
      <c r="AJ570">
        <f t="shared" si="293"/>
        <v>-7.5309025735018178</v>
      </c>
      <c r="AK570">
        <f t="shared" si="294"/>
        <v>85.104425883697871</v>
      </c>
      <c r="AL570">
        <f t="shared" si="295"/>
        <v>51.627574948392763</v>
      </c>
      <c r="AM570">
        <f t="shared" si="296"/>
        <v>2.9839911430784625</v>
      </c>
      <c r="AN570">
        <f t="shared" si="297"/>
        <v>21.055403028691867</v>
      </c>
      <c r="AO570">
        <v>770.3750457675244</v>
      </c>
      <c r="AP570">
        <v>718.17673939393899</v>
      </c>
      <c r="AQ570">
        <v>5.1332412937742307</v>
      </c>
      <c r="AR570">
        <v>65.640967639493695</v>
      </c>
      <c r="AS570">
        <f t="shared" si="298"/>
        <v>2.9849010525035244</v>
      </c>
      <c r="AT570">
        <v>23.878215889842849</v>
      </c>
      <c r="AU570">
        <v>27.361024175824191</v>
      </c>
      <c r="AV570">
        <v>1.760090974749976E-5</v>
      </c>
      <c r="AW570">
        <v>85.652691204129724</v>
      </c>
      <c r="AX570">
        <v>0</v>
      </c>
      <c r="AY570">
        <v>0</v>
      </c>
      <c r="AZ570">
        <f t="shared" si="299"/>
        <v>1</v>
      </c>
      <c r="BA570">
        <f t="shared" si="300"/>
        <v>0</v>
      </c>
      <c r="BB570">
        <f t="shared" si="301"/>
        <v>51558.472385155263</v>
      </c>
      <c r="BC570">
        <f t="shared" si="302"/>
        <v>2000.01</v>
      </c>
      <c r="BD570">
        <f t="shared" si="303"/>
        <v>1681.20843712499</v>
      </c>
      <c r="BE570">
        <f t="shared" si="304"/>
        <v>0.84060001556241726</v>
      </c>
      <c r="BF570">
        <f t="shared" si="305"/>
        <v>0.1607580300354654</v>
      </c>
      <c r="BG570">
        <v>6</v>
      </c>
      <c r="BH570">
        <v>0.5</v>
      </c>
      <c r="BI570" t="s">
        <v>379</v>
      </c>
      <c r="BJ570">
        <v>2</v>
      </c>
      <c r="BK570" t="b">
        <v>1</v>
      </c>
      <c r="BL570">
        <v>1659809829.0999999</v>
      </c>
      <c r="BM570">
        <v>661.28168749999998</v>
      </c>
      <c r="BN570">
        <v>725.58512500000006</v>
      </c>
      <c r="BO570">
        <v>27.359787499999999</v>
      </c>
      <c r="BP570">
        <v>23.877918749999999</v>
      </c>
      <c r="BQ570">
        <v>659.53818750000005</v>
      </c>
      <c r="BR570">
        <v>27.346956250000002</v>
      </c>
      <c r="BS570">
        <v>500.13656250000003</v>
      </c>
      <c r="BT570">
        <v>98.789406249999999</v>
      </c>
      <c r="BU570">
        <v>9.9886312499999991E-2</v>
      </c>
      <c r="BV570">
        <v>30.9938</v>
      </c>
      <c r="BW570">
        <v>31.613993749999999</v>
      </c>
      <c r="BX570">
        <v>999.9</v>
      </c>
      <c r="BY570">
        <v>0</v>
      </c>
      <c r="BZ570">
        <v>0</v>
      </c>
      <c r="CA570">
        <v>10001.55875</v>
      </c>
      <c r="CB570">
        <v>0</v>
      </c>
      <c r="CC570">
        <v>219.18450000000001</v>
      </c>
      <c r="CD570">
        <v>-64.303193749999991</v>
      </c>
      <c r="CE570">
        <v>679.88325000000009</v>
      </c>
      <c r="CF570">
        <v>743.33424999999988</v>
      </c>
      <c r="CG570">
        <v>3.4818837500000002</v>
      </c>
      <c r="CH570">
        <v>725.58512500000006</v>
      </c>
      <c r="CI570">
        <v>23.877918749999999</v>
      </c>
      <c r="CJ570">
        <v>2.7028581250000001</v>
      </c>
      <c r="CK570">
        <v>2.358884375000001</v>
      </c>
      <c r="CL570">
        <v>22.302499999999998</v>
      </c>
      <c r="CM570">
        <v>20.084250000000001</v>
      </c>
      <c r="CN570">
        <v>2000.01</v>
      </c>
      <c r="CO570">
        <v>0.97999806249999999</v>
      </c>
      <c r="CP570">
        <v>2.0002006249999999E-2</v>
      </c>
      <c r="CQ570">
        <v>0</v>
      </c>
      <c r="CR570">
        <v>2.4231875</v>
      </c>
      <c r="CS570">
        <v>0</v>
      </c>
      <c r="CT570">
        <v>20032.3</v>
      </c>
      <c r="CU570">
        <v>17412.40625</v>
      </c>
      <c r="CV570">
        <v>43.875</v>
      </c>
      <c r="CW570">
        <v>45.058124999999997</v>
      </c>
      <c r="CX570">
        <v>43.936999999999998</v>
      </c>
      <c r="CY570">
        <v>43.323812500000003</v>
      </c>
      <c r="CZ570">
        <v>43.811999999999998</v>
      </c>
      <c r="DA570">
        <v>1960.0093750000001</v>
      </c>
      <c r="DB570">
        <v>40.001249999999999</v>
      </c>
      <c r="DC570">
        <v>0</v>
      </c>
      <c r="DD570">
        <v>1659809836.5</v>
      </c>
      <c r="DE570">
        <v>0</v>
      </c>
      <c r="DF570">
        <v>1659809405.0999999</v>
      </c>
      <c r="DG570" t="s">
        <v>1197</v>
      </c>
      <c r="DH570">
        <v>1659809402.5999999</v>
      </c>
      <c r="DI570">
        <v>1659809405.0999999</v>
      </c>
      <c r="DJ570">
        <v>17</v>
      </c>
      <c r="DK570">
        <v>-0.01</v>
      </c>
      <c r="DL570">
        <v>-1E-3</v>
      </c>
      <c r="DM570">
        <v>1.2789999999999999</v>
      </c>
      <c r="DN570">
        <v>1.7000000000000001E-2</v>
      </c>
      <c r="DO570">
        <v>400</v>
      </c>
      <c r="DP570">
        <v>24</v>
      </c>
      <c r="DQ570">
        <v>0.2</v>
      </c>
      <c r="DR570">
        <v>0.03</v>
      </c>
      <c r="DS570">
        <v>21.010859121520362</v>
      </c>
      <c r="DT570">
        <v>2.3115589719083149</v>
      </c>
      <c r="DU570">
        <v>0.18105512670241011</v>
      </c>
      <c r="DV570">
        <v>0</v>
      </c>
      <c r="DW570">
        <v>-64.01309512195121</v>
      </c>
      <c r="DX570">
        <v>-6.0809038327527576</v>
      </c>
      <c r="DY570">
        <v>0.61669547687308068</v>
      </c>
      <c r="DZ570">
        <v>0</v>
      </c>
      <c r="EA570">
        <v>3.4810634146341459</v>
      </c>
      <c r="EB570">
        <v>2.3580209059242942E-2</v>
      </c>
      <c r="EC570">
        <v>2.7487465966270631E-3</v>
      </c>
      <c r="ED570">
        <v>1</v>
      </c>
      <c r="EE570">
        <v>1.966025875851303</v>
      </c>
      <c r="EF570">
        <v>9.7283416765023886E-3</v>
      </c>
      <c r="EG570">
        <v>1.407736060940972E-3</v>
      </c>
      <c r="EH570">
        <v>1</v>
      </c>
      <c r="EI570">
        <v>0.14853880873271871</v>
      </c>
      <c r="EJ570">
        <v>-1.078533041171889E-4</v>
      </c>
      <c r="EK570">
        <v>7.4301421051814351E-5</v>
      </c>
      <c r="EL570">
        <v>1</v>
      </c>
      <c r="EM570">
        <v>3</v>
      </c>
      <c r="EN570">
        <v>6</v>
      </c>
      <c r="EO570" t="s">
        <v>1198</v>
      </c>
      <c r="EP570">
        <v>2.94035</v>
      </c>
      <c r="EQ570">
        <v>2.80104</v>
      </c>
      <c r="ER570">
        <v>0.13015199999999999</v>
      </c>
      <c r="ES570">
        <v>0.138183</v>
      </c>
      <c r="ET570">
        <v>0.11674</v>
      </c>
      <c r="EU570">
        <v>0.106117</v>
      </c>
      <c r="EV570">
        <v>17784.400000000001</v>
      </c>
      <c r="EW570">
        <v>18473.7</v>
      </c>
      <c r="EX570">
        <v>23790.9</v>
      </c>
      <c r="EY570">
        <v>24962.2</v>
      </c>
      <c r="EZ570">
        <v>33646.6</v>
      </c>
      <c r="FA570">
        <v>35641.5</v>
      </c>
      <c r="FB570">
        <v>43395.4</v>
      </c>
      <c r="FC570">
        <v>46153.5</v>
      </c>
      <c r="FD570">
        <v>1.9361699999999999</v>
      </c>
      <c r="FE570">
        <v>1.77153</v>
      </c>
      <c r="FF570">
        <v>9.2133900000000005E-2</v>
      </c>
      <c r="FG570">
        <v>0</v>
      </c>
      <c r="FH570">
        <v>30.126100000000001</v>
      </c>
      <c r="FI570">
        <v>999.9</v>
      </c>
      <c r="FJ570">
        <v>41.8</v>
      </c>
      <c r="FK570">
        <v>41.6</v>
      </c>
      <c r="FL570">
        <v>34.1509</v>
      </c>
      <c r="FM570">
        <v>63.454300000000003</v>
      </c>
      <c r="FN570">
        <v>25.781199999999998</v>
      </c>
      <c r="FO570">
        <v>1</v>
      </c>
      <c r="FP570">
        <v>0.60770800000000003</v>
      </c>
      <c r="FQ570">
        <v>2.5676999999999999</v>
      </c>
      <c r="FR570">
        <v>20.299299999999999</v>
      </c>
      <c r="FS570">
        <v>5.2111499999999999</v>
      </c>
      <c r="FT570">
        <v>11.9078</v>
      </c>
      <c r="FU570">
        <v>5.0030000000000001</v>
      </c>
      <c r="FV570">
        <v>3.2903799999999999</v>
      </c>
      <c r="FW570">
        <v>9999</v>
      </c>
      <c r="FX570">
        <v>9999</v>
      </c>
      <c r="FY570">
        <v>9999</v>
      </c>
      <c r="FZ570">
        <v>999.9</v>
      </c>
      <c r="GA570">
        <v>1.8598699999999999</v>
      </c>
      <c r="GB570">
        <v>1.85486</v>
      </c>
      <c r="GC570">
        <v>1.85805</v>
      </c>
      <c r="GD570">
        <v>1.8565400000000001</v>
      </c>
      <c r="GE570">
        <v>1.8552599999999999</v>
      </c>
      <c r="GF570">
        <v>1.85484</v>
      </c>
      <c r="GG570">
        <v>1.8536600000000001</v>
      </c>
      <c r="GH570">
        <v>1.8566800000000001</v>
      </c>
      <c r="GI570">
        <v>0</v>
      </c>
      <c r="GJ570">
        <v>0</v>
      </c>
      <c r="GK570">
        <v>0</v>
      </c>
      <c r="GL570">
        <v>0</v>
      </c>
      <c r="GM570" t="s">
        <v>382</v>
      </c>
      <c r="GN570" t="s">
        <v>383</v>
      </c>
      <c r="GO570" t="s">
        <v>384</v>
      </c>
      <c r="GP570" t="s">
        <v>384</v>
      </c>
      <c r="GQ570" t="s">
        <v>384</v>
      </c>
      <c r="GR570" t="s">
        <v>384</v>
      </c>
      <c r="GS570">
        <v>0</v>
      </c>
      <c r="GT570">
        <v>100</v>
      </c>
      <c r="GU570">
        <v>100</v>
      </c>
      <c r="GV570">
        <v>1.804</v>
      </c>
      <c r="GW570">
        <v>1.2800000000000001E-2</v>
      </c>
      <c r="GX570">
        <v>0.27761382284396391</v>
      </c>
      <c r="GY570">
        <v>3.0239061252787889E-3</v>
      </c>
      <c r="GZ570">
        <v>-1.398580452151984E-6</v>
      </c>
      <c r="HA570">
        <v>2.8030378366047371E-10</v>
      </c>
      <c r="HB570">
        <v>-7.1345895132161177E-2</v>
      </c>
      <c r="HC570">
        <v>1.0309082032153079E-2</v>
      </c>
      <c r="HD570">
        <v>-3.6321104004466529E-4</v>
      </c>
      <c r="HE570">
        <v>3.6129943689190391E-6</v>
      </c>
      <c r="HF570">
        <v>0</v>
      </c>
      <c r="HG570">
        <v>2134</v>
      </c>
      <c r="HH570">
        <v>3</v>
      </c>
      <c r="HI570">
        <v>46</v>
      </c>
      <c r="HJ570">
        <v>7.2</v>
      </c>
      <c r="HK570">
        <v>7.2</v>
      </c>
      <c r="HL570">
        <v>1.79199</v>
      </c>
      <c r="HM570">
        <v>2.3547400000000001</v>
      </c>
      <c r="HN570">
        <v>1.4978</v>
      </c>
      <c r="HO570">
        <v>2.3010299999999999</v>
      </c>
      <c r="HP570">
        <v>1.5478499999999999</v>
      </c>
      <c r="HQ570">
        <v>2.4230999999999998</v>
      </c>
      <c r="HR570">
        <v>43.5627</v>
      </c>
      <c r="HS570">
        <v>15.357900000000001</v>
      </c>
      <c r="HT570">
        <v>18</v>
      </c>
      <c r="HU570">
        <v>503.05799999999999</v>
      </c>
      <c r="HV570">
        <v>460.04399999999998</v>
      </c>
      <c r="HW570">
        <v>26.698799999999999</v>
      </c>
      <c r="HX570">
        <v>34.510199999999998</v>
      </c>
      <c r="HY570">
        <v>29.999400000000001</v>
      </c>
      <c r="HZ570">
        <v>34.412999999999997</v>
      </c>
      <c r="IA570">
        <v>34.514899999999997</v>
      </c>
      <c r="IB570">
        <v>35.896500000000003</v>
      </c>
      <c r="IC570">
        <v>28.625599999999999</v>
      </c>
      <c r="ID570">
        <v>0</v>
      </c>
      <c r="IE570">
        <v>26.698699999999999</v>
      </c>
      <c r="IF570">
        <v>793.55499999999995</v>
      </c>
      <c r="IG570">
        <v>23.902999999999999</v>
      </c>
      <c r="IH570">
        <v>100.333</v>
      </c>
      <c r="II570">
        <v>100.02</v>
      </c>
      <c r="IJ570" t="s">
        <v>2639</v>
      </c>
    </row>
    <row r="571" spans="1:244" x14ac:dyDescent="0.2">
      <c r="A571">
        <v>555</v>
      </c>
      <c r="B571">
        <v>1659809838.0999999</v>
      </c>
      <c r="C571">
        <v>13696.599999904631</v>
      </c>
      <c r="D571" t="s">
        <v>1501</v>
      </c>
      <c r="E571" t="s">
        <v>1502</v>
      </c>
      <c r="F571">
        <v>1</v>
      </c>
      <c r="G571" t="s">
        <v>373</v>
      </c>
      <c r="H571" t="s">
        <v>374</v>
      </c>
      <c r="I571" t="s">
        <v>375</v>
      </c>
      <c r="J571" t="s">
        <v>376</v>
      </c>
      <c r="K571" t="s">
        <v>377</v>
      </c>
      <c r="L571" t="s">
        <v>1192</v>
      </c>
      <c r="M571" t="s">
        <v>378</v>
      </c>
      <c r="N571">
        <v>1659809830.599999</v>
      </c>
      <c r="O571">
        <f t="shared" si="272"/>
        <v>2.9856476027560618E-3</v>
      </c>
      <c r="P571">
        <f t="shared" si="273"/>
        <v>2.9856476027560617</v>
      </c>
      <c r="Q571">
        <f t="shared" si="274"/>
        <v>21.081429792789695</v>
      </c>
      <c r="R571">
        <f t="shared" si="275"/>
        <v>668.70866666666666</v>
      </c>
      <c r="S571">
        <f t="shared" si="276"/>
        <v>418.41112580793822</v>
      </c>
      <c r="T571">
        <f t="shared" si="277"/>
        <v>41.376390849654555</v>
      </c>
      <c r="U571">
        <f t="shared" si="278"/>
        <v>66.128143947233511</v>
      </c>
      <c r="V571">
        <f t="shared" si="279"/>
        <v>0.14865668198655504</v>
      </c>
      <c r="W571">
        <f t="shared" si="280"/>
        <v>2.9086043637710937</v>
      </c>
      <c r="X571">
        <f t="shared" si="281"/>
        <v>0.14456112359780154</v>
      </c>
      <c r="Y571">
        <f t="shared" si="282"/>
        <v>9.0709273515234334E-2</v>
      </c>
      <c r="Z571">
        <f t="shared" si="283"/>
        <v>321.52054522798528</v>
      </c>
      <c r="AA571">
        <f t="shared" si="284"/>
        <v>32.118788527788624</v>
      </c>
      <c r="AB571">
        <f t="shared" si="285"/>
        <v>31.614180000000001</v>
      </c>
      <c r="AC571">
        <f t="shared" si="286"/>
        <v>4.6717926439671702</v>
      </c>
      <c r="AD571">
        <f t="shared" si="287"/>
        <v>59.990419667732176</v>
      </c>
      <c r="AE571">
        <f t="shared" si="288"/>
        <v>2.7055965758096505</v>
      </c>
      <c r="AF571">
        <f t="shared" si="289"/>
        <v>4.5100477556167933</v>
      </c>
      <c r="AG571">
        <f t="shared" si="290"/>
        <v>1.9661960681575197</v>
      </c>
      <c r="AH571">
        <f t="shared" si="291"/>
        <v>-131.66705928154232</v>
      </c>
      <c r="AI571">
        <f t="shared" si="292"/>
        <v>-97.119977699564885</v>
      </c>
      <c r="AJ571">
        <f t="shared" si="293"/>
        <v>-7.520742486882189</v>
      </c>
      <c r="AK571">
        <f t="shared" si="294"/>
        <v>85.212765759995904</v>
      </c>
      <c r="AL571">
        <f t="shared" si="295"/>
        <v>51.712827220586398</v>
      </c>
      <c r="AM571">
        <f t="shared" si="296"/>
        <v>2.9845971173388319</v>
      </c>
      <c r="AN571">
        <f t="shared" si="297"/>
        <v>21.081429792789695</v>
      </c>
      <c r="AO571">
        <v>775.52667138426921</v>
      </c>
      <c r="AP571">
        <v>723.29640606060593</v>
      </c>
      <c r="AQ571">
        <v>5.1332408451543987</v>
      </c>
      <c r="AR571">
        <v>65.640967639493695</v>
      </c>
      <c r="AS571">
        <f t="shared" si="298"/>
        <v>2.9856476027560617</v>
      </c>
      <c r="AT571">
        <v>23.876727460476289</v>
      </c>
      <c r="AU571">
        <v>27.36042747252748</v>
      </c>
      <c r="AV571">
        <v>1.5494217161611401E-5</v>
      </c>
      <c r="AW571">
        <v>85.652691204129724</v>
      </c>
      <c r="AX571">
        <v>0</v>
      </c>
      <c r="AY571">
        <v>0</v>
      </c>
      <c r="AZ571">
        <f t="shared" si="299"/>
        <v>1</v>
      </c>
      <c r="BA571">
        <f t="shared" si="300"/>
        <v>0</v>
      </c>
      <c r="BB571">
        <f t="shared" si="301"/>
        <v>51561.312131025632</v>
      </c>
      <c r="BC571">
        <f t="shared" si="302"/>
        <v>2000.028</v>
      </c>
      <c r="BD571">
        <f t="shared" si="303"/>
        <v>1681.2235595999923</v>
      </c>
      <c r="BE571">
        <f t="shared" si="304"/>
        <v>0.84060001139983653</v>
      </c>
      <c r="BF571">
        <f t="shared" si="305"/>
        <v>0.16075802200168463</v>
      </c>
      <c r="BG571">
        <v>6</v>
      </c>
      <c r="BH571">
        <v>0.5</v>
      </c>
      <c r="BI571" t="s">
        <v>379</v>
      </c>
      <c r="BJ571">
        <v>2</v>
      </c>
      <c r="BK571" t="b">
        <v>1</v>
      </c>
      <c r="BL571">
        <v>1659809830.599999</v>
      </c>
      <c r="BM571">
        <v>668.70866666666666</v>
      </c>
      <c r="BN571">
        <v>733.14153333333343</v>
      </c>
      <c r="BO571">
        <v>27.35984666666667</v>
      </c>
      <c r="BP571">
        <v>23.877266666666671</v>
      </c>
      <c r="BQ571">
        <v>666.95366666666666</v>
      </c>
      <c r="BR571">
        <v>27.347013333333329</v>
      </c>
      <c r="BS571">
        <v>500.13593333333341</v>
      </c>
      <c r="BT571">
        <v>98.789460000000034</v>
      </c>
      <c r="BU571">
        <v>9.9857939999999992E-2</v>
      </c>
      <c r="BV571">
        <v>30.994826666666668</v>
      </c>
      <c r="BW571">
        <v>31.614180000000001</v>
      </c>
      <c r="BX571">
        <v>999.89999999999986</v>
      </c>
      <c r="BY571">
        <v>0</v>
      </c>
      <c r="BZ571">
        <v>0</v>
      </c>
      <c r="CA571">
        <v>10002.162666666671</v>
      </c>
      <c r="CB571">
        <v>0</v>
      </c>
      <c r="CC571">
        <v>219.5778</v>
      </c>
      <c r="CD571">
        <v>-64.432659999999998</v>
      </c>
      <c r="CE571">
        <v>687.51913333333334</v>
      </c>
      <c r="CF571">
        <v>751.07500000000005</v>
      </c>
      <c r="CG571">
        <v>3.4825946666666669</v>
      </c>
      <c r="CH571">
        <v>733.14153333333343</v>
      </c>
      <c r="CI571">
        <v>23.877266666666671</v>
      </c>
      <c r="CJ571">
        <v>2.7028660000000002</v>
      </c>
      <c r="CK571">
        <v>2.358822</v>
      </c>
      <c r="CL571">
        <v>22.302546666666672</v>
      </c>
      <c r="CM571">
        <v>20.083819999999999</v>
      </c>
      <c r="CN571">
        <v>2000.028</v>
      </c>
      <c r="CO571">
        <v>0.97999819999999971</v>
      </c>
      <c r="CP571">
        <v>2.000187333333333E-2</v>
      </c>
      <c r="CQ571">
        <v>0</v>
      </c>
      <c r="CR571">
        <v>2.398133333333333</v>
      </c>
      <c r="CS571">
        <v>0</v>
      </c>
      <c r="CT571">
        <v>20060.400000000001</v>
      </c>
      <c r="CU571">
        <v>17412.566666666669</v>
      </c>
      <c r="CV571">
        <v>43.875</v>
      </c>
      <c r="CW571">
        <v>45.057866666666669</v>
      </c>
      <c r="CX571">
        <v>43.936999999999998</v>
      </c>
      <c r="CY571">
        <v>43.324599999999997</v>
      </c>
      <c r="CZ571">
        <v>43.811999999999998</v>
      </c>
      <c r="DA571">
        <v>1960.027333333333</v>
      </c>
      <c r="DB571">
        <v>40.001333333333328</v>
      </c>
      <c r="DC571">
        <v>0</v>
      </c>
      <c r="DD571">
        <v>1659809837.0999999</v>
      </c>
      <c r="DE571">
        <v>0</v>
      </c>
      <c r="DF571">
        <v>1659809405.0999999</v>
      </c>
      <c r="DG571" t="s">
        <v>1197</v>
      </c>
      <c r="DH571">
        <v>1659809402.5999999</v>
      </c>
      <c r="DI571">
        <v>1659809405.0999999</v>
      </c>
      <c r="DJ571">
        <v>17</v>
      </c>
      <c r="DK571">
        <v>-0.01</v>
      </c>
      <c r="DL571">
        <v>-1E-3</v>
      </c>
      <c r="DM571">
        <v>1.2789999999999999</v>
      </c>
      <c r="DN571">
        <v>1.7000000000000001E-2</v>
      </c>
      <c r="DO571">
        <v>400</v>
      </c>
      <c r="DP571">
        <v>24</v>
      </c>
      <c r="DQ571">
        <v>0.2</v>
      </c>
      <c r="DR571">
        <v>0.03</v>
      </c>
      <c r="DS571">
        <v>21.010859121520362</v>
      </c>
      <c r="DT571">
        <v>2.3115589719083149</v>
      </c>
      <c r="DU571">
        <v>0.18105512670241011</v>
      </c>
      <c r="DV571">
        <v>0</v>
      </c>
      <c r="DW571">
        <v>-64.01309512195121</v>
      </c>
      <c r="DX571">
        <v>-6.0809038327527576</v>
      </c>
      <c r="DY571">
        <v>0.61669547687308068</v>
      </c>
      <c r="DZ571">
        <v>0</v>
      </c>
      <c r="EA571">
        <v>3.4810634146341459</v>
      </c>
      <c r="EB571">
        <v>2.3580209059242942E-2</v>
      </c>
      <c r="EC571">
        <v>2.7487465966270631E-3</v>
      </c>
      <c r="ED571">
        <v>1</v>
      </c>
      <c r="EE571">
        <v>1.966025875851303</v>
      </c>
      <c r="EF571">
        <v>9.7283416765023886E-3</v>
      </c>
      <c r="EG571">
        <v>1.407736060940972E-3</v>
      </c>
      <c r="EH571">
        <v>1</v>
      </c>
      <c r="EI571">
        <v>0.14853880873271871</v>
      </c>
      <c r="EJ571">
        <v>-1.078533041171889E-4</v>
      </c>
      <c r="EK571">
        <v>7.4301421051814351E-5</v>
      </c>
      <c r="EL571">
        <v>1</v>
      </c>
      <c r="EM571">
        <v>3</v>
      </c>
      <c r="EN571">
        <v>6</v>
      </c>
      <c r="EO571" t="s">
        <v>1198</v>
      </c>
      <c r="EP571">
        <v>2.9402900000000001</v>
      </c>
      <c r="EQ571">
        <v>2.8009400000000002</v>
      </c>
      <c r="ER571">
        <v>0.13078699999999999</v>
      </c>
      <c r="ES571">
        <v>0.13880500000000001</v>
      </c>
      <c r="ET571">
        <v>0.11674</v>
      </c>
      <c r="EU571">
        <v>0.106114</v>
      </c>
      <c r="EV571">
        <v>17771.400000000001</v>
      </c>
      <c r="EW571">
        <v>18460.5</v>
      </c>
      <c r="EX571">
        <v>23790.9</v>
      </c>
      <c r="EY571">
        <v>24962.400000000001</v>
      </c>
      <c r="EZ571">
        <v>33646.699999999997</v>
      </c>
      <c r="FA571">
        <v>35641.800000000003</v>
      </c>
      <c r="FB571">
        <v>43395.5</v>
      </c>
      <c r="FC571">
        <v>46153.599999999999</v>
      </c>
      <c r="FD571">
        <v>1.93615</v>
      </c>
      <c r="FE571">
        <v>1.7716499999999999</v>
      </c>
      <c r="FF571">
        <v>9.21376E-2</v>
      </c>
      <c r="FG571">
        <v>0</v>
      </c>
      <c r="FH571">
        <v>30.126100000000001</v>
      </c>
      <c r="FI571">
        <v>999.9</v>
      </c>
      <c r="FJ571">
        <v>41.8</v>
      </c>
      <c r="FK571">
        <v>41.6</v>
      </c>
      <c r="FL571">
        <v>34.150399999999998</v>
      </c>
      <c r="FM571">
        <v>63.1143</v>
      </c>
      <c r="FN571">
        <v>26.570499999999999</v>
      </c>
      <c r="FO571">
        <v>1</v>
      </c>
      <c r="FP571">
        <v>0.60763199999999995</v>
      </c>
      <c r="FQ571">
        <v>2.5726599999999999</v>
      </c>
      <c r="FR571">
        <v>20.299199999999999</v>
      </c>
      <c r="FS571">
        <v>5.2112999999999996</v>
      </c>
      <c r="FT571">
        <v>11.9078</v>
      </c>
      <c r="FU571">
        <v>5.0033000000000003</v>
      </c>
      <c r="FV571">
        <v>3.2903500000000001</v>
      </c>
      <c r="FW571">
        <v>9999</v>
      </c>
      <c r="FX571">
        <v>9999</v>
      </c>
      <c r="FY571">
        <v>9999</v>
      </c>
      <c r="FZ571">
        <v>999.9</v>
      </c>
      <c r="GA571">
        <v>1.85988</v>
      </c>
      <c r="GB571">
        <v>1.85486</v>
      </c>
      <c r="GC571">
        <v>1.85805</v>
      </c>
      <c r="GD571">
        <v>1.8565400000000001</v>
      </c>
      <c r="GE571">
        <v>1.8552599999999999</v>
      </c>
      <c r="GF571">
        <v>1.8548500000000001</v>
      </c>
      <c r="GG571">
        <v>1.8536699999999999</v>
      </c>
      <c r="GH571">
        <v>1.8566800000000001</v>
      </c>
      <c r="GI571">
        <v>0</v>
      </c>
      <c r="GJ571">
        <v>0</v>
      </c>
      <c r="GK571">
        <v>0</v>
      </c>
      <c r="GL571">
        <v>0</v>
      </c>
      <c r="GM571" t="s">
        <v>382</v>
      </c>
      <c r="GN571" t="s">
        <v>383</v>
      </c>
      <c r="GO571" t="s">
        <v>384</v>
      </c>
      <c r="GP571" t="s">
        <v>384</v>
      </c>
      <c r="GQ571" t="s">
        <v>384</v>
      </c>
      <c r="GR571" t="s">
        <v>384</v>
      </c>
      <c r="GS571">
        <v>0</v>
      </c>
      <c r="GT571">
        <v>100</v>
      </c>
      <c r="GU571">
        <v>100</v>
      </c>
      <c r="GV571">
        <v>1.8109999999999999</v>
      </c>
      <c r="GW571">
        <v>1.2800000000000001E-2</v>
      </c>
      <c r="GX571">
        <v>0.27761382284396391</v>
      </c>
      <c r="GY571">
        <v>3.0239061252787889E-3</v>
      </c>
      <c r="GZ571">
        <v>-1.398580452151984E-6</v>
      </c>
      <c r="HA571">
        <v>2.8030378366047371E-10</v>
      </c>
      <c r="HB571">
        <v>-7.1345895132161177E-2</v>
      </c>
      <c r="HC571">
        <v>1.0309082032153079E-2</v>
      </c>
      <c r="HD571">
        <v>-3.6321104004466529E-4</v>
      </c>
      <c r="HE571">
        <v>3.6129943689190391E-6</v>
      </c>
      <c r="HF571">
        <v>0</v>
      </c>
      <c r="HG571">
        <v>2134</v>
      </c>
      <c r="HH571">
        <v>3</v>
      </c>
      <c r="HI571">
        <v>46</v>
      </c>
      <c r="HJ571">
        <v>7.3</v>
      </c>
      <c r="HK571">
        <v>7.2</v>
      </c>
      <c r="HL571">
        <v>1.80542</v>
      </c>
      <c r="HM571">
        <v>2.35107</v>
      </c>
      <c r="HN571">
        <v>1.4978</v>
      </c>
      <c r="HO571">
        <v>2.3010299999999999</v>
      </c>
      <c r="HP571">
        <v>1.5478499999999999</v>
      </c>
      <c r="HQ571">
        <v>2.3059099999999999</v>
      </c>
      <c r="HR571">
        <v>43.5627</v>
      </c>
      <c r="HS571">
        <v>15.340400000000001</v>
      </c>
      <c r="HT571">
        <v>18</v>
      </c>
      <c r="HU571">
        <v>503.03199999999998</v>
      </c>
      <c r="HV571">
        <v>460.113</v>
      </c>
      <c r="HW571">
        <v>26.6998</v>
      </c>
      <c r="HX571">
        <v>34.508600000000001</v>
      </c>
      <c r="HY571">
        <v>29.999500000000001</v>
      </c>
      <c r="HZ571">
        <v>34.4114</v>
      </c>
      <c r="IA571">
        <v>34.513300000000001</v>
      </c>
      <c r="IB571">
        <v>36.145099999999999</v>
      </c>
      <c r="IC571">
        <v>28.625599999999999</v>
      </c>
      <c r="ID571">
        <v>0</v>
      </c>
      <c r="IE571">
        <v>26.3492</v>
      </c>
      <c r="IF571">
        <v>803.57299999999998</v>
      </c>
      <c r="IG571">
        <v>23.902999999999999</v>
      </c>
      <c r="IH571">
        <v>100.333</v>
      </c>
      <c r="II571">
        <v>100.02</v>
      </c>
      <c r="IJ571" t="s">
        <v>2639</v>
      </c>
    </row>
    <row r="572" spans="1:244" x14ac:dyDescent="0.2">
      <c r="A572">
        <v>556</v>
      </c>
      <c r="B572">
        <v>1659809839.0999999</v>
      </c>
      <c r="C572">
        <v>13697.599999904631</v>
      </c>
      <c r="D572" t="s">
        <v>1503</v>
      </c>
      <c r="E572" t="s">
        <v>1504</v>
      </c>
      <c r="F572">
        <v>1</v>
      </c>
      <c r="G572" t="s">
        <v>373</v>
      </c>
      <c r="H572" t="s">
        <v>374</v>
      </c>
      <c r="I572" t="s">
        <v>375</v>
      </c>
      <c r="J572" t="s">
        <v>376</v>
      </c>
      <c r="K572" t="s">
        <v>377</v>
      </c>
      <c r="L572" t="s">
        <v>1192</v>
      </c>
      <c r="M572" t="s">
        <v>378</v>
      </c>
      <c r="N572">
        <v>1659809831.0999999</v>
      </c>
      <c r="O572">
        <f t="shared" si="272"/>
        <v>2.9865007172662382E-3</v>
      </c>
      <c r="P572">
        <f t="shared" si="273"/>
        <v>2.9865007172662383</v>
      </c>
      <c r="Q572">
        <f t="shared" si="274"/>
        <v>20.990359847804857</v>
      </c>
      <c r="R572">
        <f t="shared" si="275"/>
        <v>671.19981250000001</v>
      </c>
      <c r="S572">
        <f t="shared" si="276"/>
        <v>421.86106084809114</v>
      </c>
      <c r="T572">
        <f t="shared" si="277"/>
        <v>41.717562456389906</v>
      </c>
      <c r="U572">
        <f t="shared" si="278"/>
        <v>66.374507384953503</v>
      </c>
      <c r="V572">
        <f t="shared" si="279"/>
        <v>0.14869191947143662</v>
      </c>
      <c r="W572">
        <f t="shared" si="280"/>
        <v>2.9086150848620869</v>
      </c>
      <c r="X572">
        <f t="shared" si="281"/>
        <v>0.14459446270497522</v>
      </c>
      <c r="Y572">
        <f t="shared" si="282"/>
        <v>9.0730274532384497E-2</v>
      </c>
      <c r="Z572">
        <f t="shared" si="283"/>
        <v>321.51806665123212</v>
      </c>
      <c r="AA572">
        <f t="shared" si="284"/>
        <v>32.119001501002877</v>
      </c>
      <c r="AB572">
        <f t="shared" si="285"/>
        <v>31.614587499999999</v>
      </c>
      <c r="AC572">
        <f t="shared" si="286"/>
        <v>4.6719007039534537</v>
      </c>
      <c r="AD572">
        <f t="shared" si="287"/>
        <v>59.988872543046966</v>
      </c>
      <c r="AE572">
        <f t="shared" si="288"/>
        <v>2.7055969283894115</v>
      </c>
      <c r="AF572">
        <f t="shared" si="289"/>
        <v>4.5101646583671373</v>
      </c>
      <c r="AG572">
        <f t="shared" si="290"/>
        <v>1.9663037755640422</v>
      </c>
      <c r="AH572">
        <f t="shared" si="291"/>
        <v>-131.7046816314411</v>
      </c>
      <c r="AI572">
        <f t="shared" si="292"/>
        <v>-97.112952580486493</v>
      </c>
      <c r="AJ572">
        <f t="shared" si="293"/>
        <v>-7.5202027142946903</v>
      </c>
      <c r="AK572">
        <f t="shared" si="294"/>
        <v>85.180229725009852</v>
      </c>
      <c r="AL572">
        <f t="shared" si="295"/>
        <v>51.735592563749762</v>
      </c>
      <c r="AM572">
        <f t="shared" si="296"/>
        <v>2.9849550772593765</v>
      </c>
      <c r="AN572">
        <f t="shared" si="297"/>
        <v>20.990359847804857</v>
      </c>
      <c r="AO572">
        <v>780.69764655091797</v>
      </c>
      <c r="AP572">
        <v>728.48296969696969</v>
      </c>
      <c r="AQ572">
        <v>5.1520492814033574</v>
      </c>
      <c r="AR572">
        <v>65.640967639493695</v>
      </c>
      <c r="AS572">
        <f t="shared" si="298"/>
        <v>2.9865007172662383</v>
      </c>
      <c r="AT572">
        <v>23.87508800855522</v>
      </c>
      <c r="AU572">
        <v>27.35979890109893</v>
      </c>
      <c r="AV572">
        <v>1.2935495120917029E-5</v>
      </c>
      <c r="AW572">
        <v>85.652691204129724</v>
      </c>
      <c r="AX572">
        <v>0</v>
      </c>
      <c r="AY572">
        <v>0</v>
      </c>
      <c r="AZ572">
        <f t="shared" si="299"/>
        <v>1</v>
      </c>
      <c r="BA572">
        <f t="shared" si="300"/>
        <v>0</v>
      </c>
      <c r="BB572">
        <f t="shared" si="301"/>
        <v>51561.539019467025</v>
      </c>
      <c r="BC572">
        <f t="shared" si="302"/>
        <v>2000.0125</v>
      </c>
      <c r="BD572">
        <f t="shared" si="303"/>
        <v>1681.2105371249907</v>
      </c>
      <c r="BE572">
        <f t="shared" si="304"/>
        <v>0.84060001481240276</v>
      </c>
      <c r="BF572">
        <f t="shared" si="305"/>
        <v>0.16075802858793739</v>
      </c>
      <c r="BG572">
        <v>6</v>
      </c>
      <c r="BH572">
        <v>0.5</v>
      </c>
      <c r="BI572" t="s">
        <v>379</v>
      </c>
      <c r="BJ572">
        <v>2</v>
      </c>
      <c r="BK572" t="b">
        <v>1</v>
      </c>
      <c r="BL572">
        <v>1659809831.0999999</v>
      </c>
      <c r="BM572">
        <v>671.19981250000001</v>
      </c>
      <c r="BN572">
        <v>735.66912500000001</v>
      </c>
      <c r="BO572">
        <v>27.35984375</v>
      </c>
      <c r="BP572">
        <v>23.876850000000001</v>
      </c>
      <c r="BQ572">
        <v>669.44106250000004</v>
      </c>
      <c r="BR572">
        <v>27.34700625</v>
      </c>
      <c r="BS572">
        <v>500.13650000000001</v>
      </c>
      <c r="BT572">
        <v>98.789487500000007</v>
      </c>
      <c r="BU572">
        <v>9.9853868749999991E-2</v>
      </c>
      <c r="BV572">
        <v>30.995281250000001</v>
      </c>
      <c r="BW572">
        <v>31.614587499999999</v>
      </c>
      <c r="BX572">
        <v>999.9</v>
      </c>
      <c r="BY572">
        <v>0</v>
      </c>
      <c r="BZ572">
        <v>0</v>
      </c>
      <c r="CA572">
        <v>10002.221250000001</v>
      </c>
      <c r="CB572">
        <v>0</v>
      </c>
      <c r="CC572">
        <v>219.76056249999999</v>
      </c>
      <c r="CD572">
        <v>-64.469112499999994</v>
      </c>
      <c r="CE572">
        <v>690.080375</v>
      </c>
      <c r="CF572">
        <v>753.66412500000001</v>
      </c>
      <c r="CG572">
        <v>3.4830056250000001</v>
      </c>
      <c r="CH572">
        <v>735.66912500000001</v>
      </c>
      <c r="CI572">
        <v>23.876850000000001</v>
      </c>
      <c r="CJ572">
        <v>2.70286625</v>
      </c>
      <c r="CK572">
        <v>2.3587812499999998</v>
      </c>
      <c r="CL572">
        <v>22.30255</v>
      </c>
      <c r="CM572">
        <v>20.08354375</v>
      </c>
      <c r="CN572">
        <v>2000.0125</v>
      </c>
      <c r="CO572">
        <v>0.97999806249999999</v>
      </c>
      <c r="CP572">
        <v>2.0002006249999999E-2</v>
      </c>
      <c r="CQ572">
        <v>0</v>
      </c>
      <c r="CR572">
        <v>2.4629374999999998</v>
      </c>
      <c r="CS572">
        <v>0</v>
      </c>
      <c r="CT572">
        <v>20070.131249999999</v>
      </c>
      <c r="CU572">
        <v>17412.431250000001</v>
      </c>
      <c r="CV572">
        <v>43.875</v>
      </c>
      <c r="CW572">
        <v>45.058124999999997</v>
      </c>
      <c r="CX572">
        <v>43.936999999999998</v>
      </c>
      <c r="CY572">
        <v>43.323812500000003</v>
      </c>
      <c r="CZ572">
        <v>43.811999999999998</v>
      </c>
      <c r="DA572">
        <v>1960.0118749999999</v>
      </c>
      <c r="DB572">
        <v>40.001249999999999</v>
      </c>
      <c r="DC572">
        <v>0</v>
      </c>
      <c r="DD572">
        <v>1659809838.3</v>
      </c>
      <c r="DE572">
        <v>0</v>
      </c>
      <c r="DF572">
        <v>1659809405.0999999</v>
      </c>
      <c r="DG572" t="s">
        <v>1197</v>
      </c>
      <c r="DH572">
        <v>1659809402.5999999</v>
      </c>
      <c r="DI572">
        <v>1659809405.0999999</v>
      </c>
      <c r="DJ572">
        <v>17</v>
      </c>
      <c r="DK572">
        <v>-0.01</v>
      </c>
      <c r="DL572">
        <v>-1E-3</v>
      </c>
      <c r="DM572">
        <v>1.2789999999999999</v>
      </c>
      <c r="DN572">
        <v>1.7000000000000001E-2</v>
      </c>
      <c r="DO572">
        <v>400</v>
      </c>
      <c r="DP572">
        <v>24</v>
      </c>
      <c r="DQ572">
        <v>0.2</v>
      </c>
      <c r="DR572">
        <v>0.03</v>
      </c>
      <c r="DS572">
        <v>21.04173257285699</v>
      </c>
      <c r="DT572">
        <v>1.57089077531657</v>
      </c>
      <c r="DU572">
        <v>0.14440182027879589</v>
      </c>
      <c r="DV572">
        <v>0</v>
      </c>
      <c r="DW572">
        <v>-64.193335000000005</v>
      </c>
      <c r="DX572">
        <v>-5.3651234521573734</v>
      </c>
      <c r="DY572">
        <v>0.53186449568945648</v>
      </c>
      <c r="DZ572">
        <v>0</v>
      </c>
      <c r="EA572">
        <v>3.48187925</v>
      </c>
      <c r="EB572">
        <v>2.946968105065265E-2</v>
      </c>
      <c r="EC572">
        <v>3.242349755578521E-3</v>
      </c>
      <c r="ED572">
        <v>1</v>
      </c>
      <c r="EE572">
        <v>1.966184623200661</v>
      </c>
      <c r="EF572">
        <v>1.609469318762697E-2</v>
      </c>
      <c r="EG572">
        <v>1.550646141989941E-3</v>
      </c>
      <c r="EH572">
        <v>1</v>
      </c>
      <c r="EI572">
        <v>0.14853964404486161</v>
      </c>
      <c r="EJ572">
        <v>-4.4667659139664429E-4</v>
      </c>
      <c r="EK572">
        <v>6.9894948805152032E-5</v>
      </c>
      <c r="EL572">
        <v>1</v>
      </c>
      <c r="EM572">
        <v>3</v>
      </c>
      <c r="EN572">
        <v>6</v>
      </c>
      <c r="EO572" t="s">
        <v>1198</v>
      </c>
      <c r="EP572">
        <v>2.9402599999999999</v>
      </c>
      <c r="EQ572">
        <v>2.8009599999999999</v>
      </c>
      <c r="ER572">
        <v>0.13142699999999999</v>
      </c>
      <c r="ES572">
        <v>0.139428</v>
      </c>
      <c r="ET572">
        <v>0.116739</v>
      </c>
      <c r="EU572">
        <v>0.106112</v>
      </c>
      <c r="EV572">
        <v>17758.3</v>
      </c>
      <c r="EW572">
        <v>18447.2</v>
      </c>
      <c r="EX572">
        <v>23790.9</v>
      </c>
      <c r="EY572">
        <v>24962.400000000001</v>
      </c>
      <c r="EZ572">
        <v>33646.699999999997</v>
      </c>
      <c r="FA572">
        <v>35642</v>
      </c>
      <c r="FB572">
        <v>43395.5</v>
      </c>
      <c r="FC572">
        <v>46153.8</v>
      </c>
      <c r="FD572">
        <v>1.9360999999999999</v>
      </c>
      <c r="FE572">
        <v>1.7717000000000001</v>
      </c>
      <c r="FF572">
        <v>9.1925300000000001E-2</v>
      </c>
      <c r="FG572">
        <v>0</v>
      </c>
      <c r="FH572">
        <v>30.126100000000001</v>
      </c>
      <c r="FI572">
        <v>999.9</v>
      </c>
      <c r="FJ572">
        <v>41.8</v>
      </c>
      <c r="FK572">
        <v>41.6</v>
      </c>
      <c r="FL572">
        <v>34.151400000000002</v>
      </c>
      <c r="FM572">
        <v>63.554299999999998</v>
      </c>
      <c r="FN572">
        <v>26.578499999999998</v>
      </c>
      <c r="FO572">
        <v>1</v>
      </c>
      <c r="FP572">
        <v>0.60753599999999996</v>
      </c>
      <c r="FQ572">
        <v>3.0135700000000001</v>
      </c>
      <c r="FR572">
        <v>20.290099999999999</v>
      </c>
      <c r="FS572">
        <v>5.2117500000000003</v>
      </c>
      <c r="FT572">
        <v>11.9078</v>
      </c>
      <c r="FU572">
        <v>5.0031499999999998</v>
      </c>
      <c r="FV572">
        <v>3.29033</v>
      </c>
      <c r="FW572">
        <v>9999</v>
      </c>
      <c r="FX572">
        <v>9999</v>
      </c>
      <c r="FY572">
        <v>9999</v>
      </c>
      <c r="FZ572">
        <v>999.9</v>
      </c>
      <c r="GA572">
        <v>1.85988</v>
      </c>
      <c r="GB572">
        <v>1.85486</v>
      </c>
      <c r="GC572">
        <v>1.85806</v>
      </c>
      <c r="GD572">
        <v>1.8565400000000001</v>
      </c>
      <c r="GE572">
        <v>1.8552599999999999</v>
      </c>
      <c r="GF572">
        <v>1.85484</v>
      </c>
      <c r="GG572">
        <v>1.85368</v>
      </c>
      <c r="GH572">
        <v>1.8566800000000001</v>
      </c>
      <c r="GI572">
        <v>0</v>
      </c>
      <c r="GJ572">
        <v>0</v>
      </c>
      <c r="GK572">
        <v>0</v>
      </c>
      <c r="GL572">
        <v>0</v>
      </c>
      <c r="GM572" t="s">
        <v>382</v>
      </c>
      <c r="GN572" t="s">
        <v>383</v>
      </c>
      <c r="GO572" t="s">
        <v>384</v>
      </c>
      <c r="GP572" t="s">
        <v>384</v>
      </c>
      <c r="GQ572" t="s">
        <v>384</v>
      </c>
      <c r="GR572" t="s">
        <v>384</v>
      </c>
      <c r="GS572">
        <v>0</v>
      </c>
      <c r="GT572">
        <v>100</v>
      </c>
      <c r="GU572">
        <v>100</v>
      </c>
      <c r="GV572">
        <v>1.819</v>
      </c>
      <c r="GW572">
        <v>1.29E-2</v>
      </c>
      <c r="GX572">
        <v>0.27761382284396391</v>
      </c>
      <c r="GY572">
        <v>3.0239061252787889E-3</v>
      </c>
      <c r="GZ572">
        <v>-1.398580452151984E-6</v>
      </c>
      <c r="HA572">
        <v>2.8030378366047371E-10</v>
      </c>
      <c r="HB572">
        <v>-7.1345895132161177E-2</v>
      </c>
      <c r="HC572">
        <v>1.0309082032153079E-2</v>
      </c>
      <c r="HD572">
        <v>-3.6321104004466529E-4</v>
      </c>
      <c r="HE572">
        <v>3.6129943689190391E-6</v>
      </c>
      <c r="HF572">
        <v>0</v>
      </c>
      <c r="HG572">
        <v>2134</v>
      </c>
      <c r="HH572">
        <v>3</v>
      </c>
      <c r="HI572">
        <v>46</v>
      </c>
      <c r="HJ572">
        <v>7.3</v>
      </c>
      <c r="HK572">
        <v>7.2</v>
      </c>
      <c r="HL572">
        <v>1.8103</v>
      </c>
      <c r="HM572">
        <v>2.34741</v>
      </c>
      <c r="HN572">
        <v>1.4978</v>
      </c>
      <c r="HO572">
        <v>2.3010299999999999</v>
      </c>
      <c r="HP572">
        <v>1.5478499999999999</v>
      </c>
      <c r="HQ572">
        <v>2.35229</v>
      </c>
      <c r="HR572">
        <v>43.5627</v>
      </c>
      <c r="HS572">
        <v>15.305300000000001</v>
      </c>
      <c r="HT572">
        <v>18</v>
      </c>
      <c r="HU572">
        <v>502.99</v>
      </c>
      <c r="HV572">
        <v>460.13400000000001</v>
      </c>
      <c r="HW572">
        <v>26.6981</v>
      </c>
      <c r="HX572">
        <v>34.506999999999998</v>
      </c>
      <c r="HY572">
        <v>29.999500000000001</v>
      </c>
      <c r="HZ572">
        <v>34.4099</v>
      </c>
      <c r="IA572">
        <v>34.511800000000001</v>
      </c>
      <c r="IB572">
        <v>36.266599999999997</v>
      </c>
      <c r="IC572">
        <v>28.625599999999999</v>
      </c>
      <c r="ID572">
        <v>0</v>
      </c>
      <c r="IE572">
        <v>26.3492</v>
      </c>
      <c r="IF572">
        <v>803.57299999999998</v>
      </c>
      <c r="IG572">
        <v>23.902999999999999</v>
      </c>
      <c r="IH572">
        <v>100.333</v>
      </c>
      <c r="II572">
        <v>100.02</v>
      </c>
      <c r="IJ572" t="s">
        <v>2639</v>
      </c>
    </row>
    <row r="573" spans="1:244" x14ac:dyDescent="0.2">
      <c r="A573">
        <v>557</v>
      </c>
      <c r="B573">
        <v>1659809839.5999999</v>
      </c>
      <c r="C573">
        <v>13698.099999904631</v>
      </c>
      <c r="D573" t="s">
        <v>1503</v>
      </c>
      <c r="E573" t="s">
        <v>1504</v>
      </c>
      <c r="F573">
        <v>1</v>
      </c>
      <c r="G573" t="s">
        <v>373</v>
      </c>
      <c r="H573" t="s">
        <v>374</v>
      </c>
      <c r="I573" t="s">
        <v>375</v>
      </c>
      <c r="J573" t="s">
        <v>376</v>
      </c>
      <c r="K573" t="s">
        <v>377</v>
      </c>
      <c r="L573" t="s">
        <v>1192</v>
      </c>
      <c r="M573" t="s">
        <v>378</v>
      </c>
      <c r="N573">
        <v>1659809831.0999999</v>
      </c>
      <c r="O573">
        <f t="shared" si="272"/>
        <v>2.9868884601245492E-3</v>
      </c>
      <c r="P573">
        <f t="shared" si="273"/>
        <v>2.9868884601245491</v>
      </c>
      <c r="Q573">
        <f t="shared" si="274"/>
        <v>20.920777712375454</v>
      </c>
      <c r="R573">
        <f t="shared" si="275"/>
        <v>671.19981250000001</v>
      </c>
      <c r="S573">
        <f t="shared" si="276"/>
        <v>422.64512912919207</v>
      </c>
      <c r="T573">
        <f t="shared" si="277"/>
        <v>41.795098452296102</v>
      </c>
      <c r="U573">
        <f t="shared" si="278"/>
        <v>66.374507384953503</v>
      </c>
      <c r="V573">
        <f t="shared" si="279"/>
        <v>0.14871177031910562</v>
      </c>
      <c r="W573">
        <f t="shared" si="280"/>
        <v>2.9086150848620869</v>
      </c>
      <c r="X573">
        <f t="shared" si="281"/>
        <v>0.1446132356689129</v>
      </c>
      <c r="Y573">
        <f t="shared" si="282"/>
        <v>9.074210078506742E-2</v>
      </c>
      <c r="Z573">
        <f t="shared" si="283"/>
        <v>321.51806665123212</v>
      </c>
      <c r="AA573">
        <f t="shared" si="284"/>
        <v>32.118900269946174</v>
      </c>
      <c r="AB573">
        <f t="shared" si="285"/>
        <v>31.614587499999999</v>
      </c>
      <c r="AC573">
        <f t="shared" si="286"/>
        <v>4.6719007039534537</v>
      </c>
      <c r="AD573">
        <f t="shared" si="287"/>
        <v>59.988872543046966</v>
      </c>
      <c r="AE573">
        <f t="shared" si="288"/>
        <v>2.7055969283894115</v>
      </c>
      <c r="AF573">
        <f t="shared" si="289"/>
        <v>4.5101646583671373</v>
      </c>
      <c r="AG573">
        <f t="shared" si="290"/>
        <v>1.9663037755640422</v>
      </c>
      <c r="AH573">
        <f t="shared" si="291"/>
        <v>-131.72178109149263</v>
      </c>
      <c r="AI573">
        <f t="shared" si="292"/>
        <v>-97.112952580486493</v>
      </c>
      <c r="AJ573">
        <f t="shared" si="293"/>
        <v>-7.5202027142946903</v>
      </c>
      <c r="AK573">
        <f t="shared" si="294"/>
        <v>85.163130264958326</v>
      </c>
      <c r="AL573">
        <f t="shared" si="295"/>
        <v>51.735592563749762</v>
      </c>
      <c r="AM573">
        <f t="shared" si="296"/>
        <v>2.9849550772593765</v>
      </c>
      <c r="AN573">
        <f t="shared" si="297"/>
        <v>20.920777712375454</v>
      </c>
      <c r="AO573">
        <v>783.30038187497621</v>
      </c>
      <c r="AP573">
        <v>731.09455151515112</v>
      </c>
      <c r="AQ573">
        <v>5.1670022027381322</v>
      </c>
      <c r="AR573">
        <v>65.640967639493695</v>
      </c>
      <c r="AS573">
        <f t="shared" si="298"/>
        <v>2.9868884601245491</v>
      </c>
      <c r="AT573">
        <v>23.874425972148948</v>
      </c>
      <c r="AU573">
        <v>27.35961318681321</v>
      </c>
      <c r="AV573">
        <v>9.4651572383650963E-6</v>
      </c>
      <c r="AW573">
        <v>85.652691204129724</v>
      </c>
      <c r="AX573">
        <v>0</v>
      </c>
      <c r="AY573">
        <v>0</v>
      </c>
      <c r="AZ573">
        <f t="shared" si="299"/>
        <v>1</v>
      </c>
      <c r="BA573">
        <f t="shared" si="300"/>
        <v>0</v>
      </c>
      <c r="BB573">
        <f t="shared" si="301"/>
        <v>51561.539019467025</v>
      </c>
      <c r="BC573">
        <f t="shared" si="302"/>
        <v>2000.0125</v>
      </c>
      <c r="BD573">
        <f t="shared" si="303"/>
        <v>1681.2105371249907</v>
      </c>
      <c r="BE573">
        <f t="shared" si="304"/>
        <v>0.84060001481240276</v>
      </c>
      <c r="BF573">
        <f t="shared" si="305"/>
        <v>0.16075802858793739</v>
      </c>
      <c r="BG573">
        <v>6</v>
      </c>
      <c r="BH573">
        <v>0.5</v>
      </c>
      <c r="BI573" t="s">
        <v>379</v>
      </c>
      <c r="BJ573">
        <v>2</v>
      </c>
      <c r="BK573" t="b">
        <v>1</v>
      </c>
      <c r="BL573">
        <v>1659809831.0999999</v>
      </c>
      <c r="BM573">
        <v>671.19981250000001</v>
      </c>
      <c r="BN573">
        <v>735.66912500000001</v>
      </c>
      <c r="BO573">
        <v>27.35984375</v>
      </c>
      <c r="BP573">
        <v>23.876850000000001</v>
      </c>
      <c r="BQ573">
        <v>669.44106250000004</v>
      </c>
      <c r="BR573">
        <v>27.34700625</v>
      </c>
      <c r="BS573">
        <v>500.13650000000001</v>
      </c>
      <c r="BT573">
        <v>98.789487500000007</v>
      </c>
      <c r="BU573">
        <v>9.9853868749999991E-2</v>
      </c>
      <c r="BV573">
        <v>30.995281250000001</v>
      </c>
      <c r="BW573">
        <v>31.614587499999999</v>
      </c>
      <c r="BX573">
        <v>999.9</v>
      </c>
      <c r="BY573">
        <v>0</v>
      </c>
      <c r="BZ573">
        <v>0</v>
      </c>
      <c r="CA573">
        <v>10002.221250000001</v>
      </c>
      <c r="CB573">
        <v>0</v>
      </c>
      <c r="CC573">
        <v>219.76056249999999</v>
      </c>
      <c r="CD573">
        <v>-64.469112499999994</v>
      </c>
      <c r="CE573">
        <v>690.080375</v>
      </c>
      <c r="CF573">
        <v>753.66412500000001</v>
      </c>
      <c r="CG573">
        <v>3.4830056250000001</v>
      </c>
      <c r="CH573">
        <v>735.66912500000001</v>
      </c>
      <c r="CI573">
        <v>23.876850000000001</v>
      </c>
      <c r="CJ573">
        <v>2.70286625</v>
      </c>
      <c r="CK573">
        <v>2.3587812499999998</v>
      </c>
      <c r="CL573">
        <v>22.30255</v>
      </c>
      <c r="CM573">
        <v>20.08354375</v>
      </c>
      <c r="CN573">
        <v>2000.0125</v>
      </c>
      <c r="CO573">
        <v>0.97999806249999999</v>
      </c>
      <c r="CP573">
        <v>2.0002006249999999E-2</v>
      </c>
      <c r="CQ573">
        <v>0</v>
      </c>
      <c r="CR573">
        <v>2.4629374999999998</v>
      </c>
      <c r="CS573">
        <v>0</v>
      </c>
      <c r="CT573">
        <v>20070.131249999999</v>
      </c>
      <c r="CU573">
        <v>17412.431250000001</v>
      </c>
      <c r="CV573">
        <v>43.875</v>
      </c>
      <c r="CW573">
        <v>45.058124999999997</v>
      </c>
      <c r="CX573">
        <v>43.936999999999998</v>
      </c>
      <c r="CY573">
        <v>43.323812500000003</v>
      </c>
      <c r="CZ573">
        <v>43.811999999999998</v>
      </c>
      <c r="DA573">
        <v>1960.0118749999999</v>
      </c>
      <c r="DB573">
        <v>40.001249999999999</v>
      </c>
      <c r="DC573">
        <v>0</v>
      </c>
      <c r="DD573">
        <v>1659809838.9000001</v>
      </c>
      <c r="DE573">
        <v>0</v>
      </c>
      <c r="DF573">
        <v>1659809405.0999999</v>
      </c>
      <c r="DG573" t="s">
        <v>1197</v>
      </c>
      <c r="DH573">
        <v>1659809402.5999999</v>
      </c>
      <c r="DI573">
        <v>1659809405.0999999</v>
      </c>
      <c r="DJ573">
        <v>17</v>
      </c>
      <c r="DK573">
        <v>-0.01</v>
      </c>
      <c r="DL573">
        <v>-1E-3</v>
      </c>
      <c r="DM573">
        <v>1.2789999999999999</v>
      </c>
      <c r="DN573">
        <v>1.7000000000000001E-2</v>
      </c>
      <c r="DO573">
        <v>400</v>
      </c>
      <c r="DP573">
        <v>24</v>
      </c>
      <c r="DQ573">
        <v>0.2</v>
      </c>
      <c r="DR573">
        <v>0.03</v>
      </c>
      <c r="DS573">
        <v>21.04173257285699</v>
      </c>
      <c r="DT573">
        <v>1.57089077531657</v>
      </c>
      <c r="DU573">
        <v>0.14440182027879589</v>
      </c>
      <c r="DV573">
        <v>0</v>
      </c>
      <c r="DW573">
        <v>-64.193335000000005</v>
      </c>
      <c r="DX573">
        <v>-5.3651234521573734</v>
      </c>
      <c r="DY573">
        <v>0.53186449568945648</v>
      </c>
      <c r="DZ573">
        <v>0</v>
      </c>
      <c r="EA573">
        <v>3.48187925</v>
      </c>
      <c r="EB573">
        <v>2.946968105065265E-2</v>
      </c>
      <c r="EC573">
        <v>3.242349755578521E-3</v>
      </c>
      <c r="ED573">
        <v>1</v>
      </c>
      <c r="EE573">
        <v>1.966184623200661</v>
      </c>
      <c r="EF573">
        <v>1.609469318762697E-2</v>
      </c>
      <c r="EG573">
        <v>1.550646141989941E-3</v>
      </c>
      <c r="EH573">
        <v>1</v>
      </c>
      <c r="EI573">
        <v>0.14853964404486161</v>
      </c>
      <c r="EJ573">
        <v>-4.4667659139664429E-4</v>
      </c>
      <c r="EK573">
        <v>6.9894948805152032E-5</v>
      </c>
      <c r="EL573">
        <v>1</v>
      </c>
      <c r="EM573">
        <v>3</v>
      </c>
      <c r="EN573">
        <v>6</v>
      </c>
      <c r="EO573" t="s">
        <v>1198</v>
      </c>
      <c r="EP573">
        <v>2.9403299999999999</v>
      </c>
      <c r="EQ573">
        <v>2.8012000000000001</v>
      </c>
      <c r="ER573">
        <v>0.131741</v>
      </c>
      <c r="ES573">
        <v>0.139737</v>
      </c>
      <c r="ET573">
        <v>0.11673699999999999</v>
      </c>
      <c r="EU573">
        <v>0.106112</v>
      </c>
      <c r="EV573">
        <v>17751.8</v>
      </c>
      <c r="EW573">
        <v>18440.599999999999</v>
      </c>
      <c r="EX573">
        <v>23790.799999999999</v>
      </c>
      <c r="EY573">
        <v>24962.5</v>
      </c>
      <c r="EZ573">
        <v>33646.800000000003</v>
      </c>
      <c r="FA573">
        <v>35642</v>
      </c>
      <c r="FB573">
        <v>43395.5</v>
      </c>
      <c r="FC573">
        <v>46153.8</v>
      </c>
      <c r="FD573">
        <v>1.9361299999999999</v>
      </c>
      <c r="FE573">
        <v>1.7717000000000001</v>
      </c>
      <c r="FF573">
        <v>9.19402E-2</v>
      </c>
      <c r="FG573">
        <v>0</v>
      </c>
      <c r="FH573">
        <v>30.126100000000001</v>
      </c>
      <c r="FI573">
        <v>999.9</v>
      </c>
      <c r="FJ573">
        <v>41.8</v>
      </c>
      <c r="FK573">
        <v>41.6</v>
      </c>
      <c r="FL573">
        <v>34.151299999999999</v>
      </c>
      <c r="FM573">
        <v>63.554299999999998</v>
      </c>
      <c r="FN573">
        <v>26.6066</v>
      </c>
      <c r="FO573">
        <v>1</v>
      </c>
      <c r="FP573">
        <v>0.607881</v>
      </c>
      <c r="FQ573">
        <v>3.2804099999999998</v>
      </c>
      <c r="FR573">
        <v>20.284700000000001</v>
      </c>
      <c r="FS573">
        <v>5.2123499999999998</v>
      </c>
      <c r="FT573">
        <v>11.9078</v>
      </c>
      <c r="FU573">
        <v>5.00345</v>
      </c>
      <c r="FV573">
        <v>3.2903799999999999</v>
      </c>
      <c r="FW573">
        <v>9999</v>
      </c>
      <c r="FX573">
        <v>9999</v>
      </c>
      <c r="FY573">
        <v>9999</v>
      </c>
      <c r="FZ573">
        <v>999.9</v>
      </c>
      <c r="GA573">
        <v>1.85988</v>
      </c>
      <c r="GB573">
        <v>1.85486</v>
      </c>
      <c r="GC573">
        <v>1.85806</v>
      </c>
      <c r="GD573">
        <v>1.8565400000000001</v>
      </c>
      <c r="GE573">
        <v>1.8552599999999999</v>
      </c>
      <c r="GF573">
        <v>1.8548500000000001</v>
      </c>
      <c r="GG573">
        <v>1.85368</v>
      </c>
      <c r="GH573">
        <v>1.8566800000000001</v>
      </c>
      <c r="GI573">
        <v>0</v>
      </c>
      <c r="GJ573">
        <v>0</v>
      </c>
      <c r="GK573">
        <v>0</v>
      </c>
      <c r="GL573">
        <v>0</v>
      </c>
      <c r="GM573" t="s">
        <v>382</v>
      </c>
      <c r="GN573" t="s">
        <v>383</v>
      </c>
      <c r="GO573" t="s">
        <v>384</v>
      </c>
      <c r="GP573" t="s">
        <v>384</v>
      </c>
      <c r="GQ573" t="s">
        <v>384</v>
      </c>
      <c r="GR573" t="s">
        <v>384</v>
      </c>
      <c r="GS573">
        <v>0</v>
      </c>
      <c r="GT573">
        <v>100</v>
      </c>
      <c r="GU573">
        <v>100</v>
      </c>
      <c r="GV573">
        <v>1.823</v>
      </c>
      <c r="GW573">
        <v>1.29E-2</v>
      </c>
      <c r="GX573">
        <v>0.27761382284396391</v>
      </c>
      <c r="GY573">
        <v>3.0239061252787889E-3</v>
      </c>
      <c r="GZ573">
        <v>-1.398580452151984E-6</v>
      </c>
      <c r="HA573">
        <v>2.8030378366047371E-10</v>
      </c>
      <c r="HB573">
        <v>-7.1345895132161177E-2</v>
      </c>
      <c r="HC573">
        <v>1.0309082032153079E-2</v>
      </c>
      <c r="HD573">
        <v>-3.6321104004466529E-4</v>
      </c>
      <c r="HE573">
        <v>3.6129943689190391E-6</v>
      </c>
      <c r="HF573">
        <v>0</v>
      </c>
      <c r="HG573">
        <v>2134</v>
      </c>
      <c r="HH573">
        <v>3</v>
      </c>
      <c r="HI573">
        <v>46</v>
      </c>
      <c r="HJ573">
        <v>7.3</v>
      </c>
      <c r="HK573">
        <v>7.2</v>
      </c>
      <c r="HL573">
        <v>1.8103</v>
      </c>
      <c r="HM573">
        <v>2.33643</v>
      </c>
      <c r="HN573">
        <v>1.4978</v>
      </c>
      <c r="HO573">
        <v>2.3022499999999999</v>
      </c>
      <c r="HP573">
        <v>1.5478499999999999</v>
      </c>
      <c r="HQ573">
        <v>2.4157700000000002</v>
      </c>
      <c r="HR573">
        <v>43.5627</v>
      </c>
      <c r="HS573">
        <v>15.287800000000001</v>
      </c>
      <c r="HT573">
        <v>18</v>
      </c>
      <c r="HU573">
        <v>503.00400000000002</v>
      </c>
      <c r="HV573">
        <v>460.13200000000001</v>
      </c>
      <c r="HW573">
        <v>26.687999999999999</v>
      </c>
      <c r="HX573">
        <v>34.506700000000002</v>
      </c>
      <c r="HY573">
        <v>29.9999</v>
      </c>
      <c r="HZ573">
        <v>34.409599999999998</v>
      </c>
      <c r="IA573">
        <v>34.511400000000002</v>
      </c>
      <c r="IB573">
        <v>36.439399999999999</v>
      </c>
      <c r="IC573">
        <v>28.625599999999999</v>
      </c>
      <c r="ID573">
        <v>0</v>
      </c>
      <c r="IE573">
        <v>26.3492</v>
      </c>
      <c r="IF573">
        <v>813.60400000000004</v>
      </c>
      <c r="IG573">
        <v>23.902999999999999</v>
      </c>
      <c r="IH573">
        <v>100.333</v>
      </c>
      <c r="II573">
        <v>100.02</v>
      </c>
      <c r="IJ573" t="s">
        <v>2639</v>
      </c>
    </row>
    <row r="574" spans="1:244" x14ac:dyDescent="0.2">
      <c r="A574">
        <v>558</v>
      </c>
      <c r="B574">
        <v>1659809841.0999999</v>
      </c>
      <c r="C574">
        <v>13699.599999904631</v>
      </c>
      <c r="D574" t="s">
        <v>1505</v>
      </c>
      <c r="E574" t="s">
        <v>1506</v>
      </c>
      <c r="F574">
        <v>1</v>
      </c>
      <c r="G574" t="s">
        <v>373</v>
      </c>
      <c r="H574" t="s">
        <v>374</v>
      </c>
      <c r="I574" t="s">
        <v>375</v>
      </c>
      <c r="J574" t="s">
        <v>376</v>
      </c>
      <c r="K574" t="s">
        <v>377</v>
      </c>
      <c r="L574" t="s">
        <v>1192</v>
      </c>
      <c r="M574" t="s">
        <v>378</v>
      </c>
      <c r="N574">
        <v>1659809833.1312499</v>
      </c>
      <c r="O574">
        <f t="shared" si="272"/>
        <v>2.9876565617491537E-3</v>
      </c>
      <c r="P574">
        <f t="shared" si="273"/>
        <v>2.9876565617491537</v>
      </c>
      <c r="Q574">
        <f t="shared" si="274"/>
        <v>20.98431180415891</v>
      </c>
      <c r="R574">
        <f t="shared" si="275"/>
        <v>681.30487500000004</v>
      </c>
      <c r="S574">
        <f t="shared" si="276"/>
        <v>431.75765403458877</v>
      </c>
      <c r="T574">
        <f t="shared" si="277"/>
        <v>42.696251869143495</v>
      </c>
      <c r="U574">
        <f t="shared" si="278"/>
        <v>67.373824808546303</v>
      </c>
      <c r="V574">
        <f t="shared" si="279"/>
        <v>0.14872997462448695</v>
      </c>
      <c r="W574">
        <f t="shared" si="280"/>
        <v>2.9080213624559352</v>
      </c>
      <c r="X574">
        <f t="shared" si="281"/>
        <v>0.14462963923518829</v>
      </c>
      <c r="Y574">
        <f t="shared" si="282"/>
        <v>9.0752507684914538E-2</v>
      </c>
      <c r="Z574">
        <f t="shared" si="283"/>
        <v>321.51890011494572</v>
      </c>
      <c r="AA574">
        <f t="shared" si="284"/>
        <v>32.120535057879124</v>
      </c>
      <c r="AB574">
        <f t="shared" si="285"/>
        <v>31.615637499999998</v>
      </c>
      <c r="AC574">
        <f t="shared" si="286"/>
        <v>4.6721791507566879</v>
      </c>
      <c r="AD574">
        <f t="shared" si="287"/>
        <v>59.983284290768694</v>
      </c>
      <c r="AE574">
        <f t="shared" si="288"/>
        <v>2.7055946034193132</v>
      </c>
      <c r="AF574">
        <f t="shared" si="289"/>
        <v>4.5105809650301172</v>
      </c>
      <c r="AG574">
        <f t="shared" si="290"/>
        <v>1.9665845473373746</v>
      </c>
      <c r="AH574">
        <f t="shared" si="291"/>
        <v>-131.75565437313767</v>
      </c>
      <c r="AI574">
        <f t="shared" si="292"/>
        <v>-97.003962294276761</v>
      </c>
      <c r="AJ574">
        <f t="shared" si="293"/>
        <v>-7.5133952367628787</v>
      </c>
      <c r="AK574">
        <f t="shared" si="294"/>
        <v>85.245888210768385</v>
      </c>
      <c r="AL574">
        <f t="shared" si="295"/>
        <v>51.828449924312977</v>
      </c>
      <c r="AM574">
        <f t="shared" si="296"/>
        <v>2.986038427913067</v>
      </c>
      <c r="AN574">
        <f t="shared" si="297"/>
        <v>20.98431180415891</v>
      </c>
      <c r="AO574">
        <v>791.20615217718751</v>
      </c>
      <c r="AP574">
        <v>738.85915757575742</v>
      </c>
      <c r="AQ574">
        <v>5.1793424871176654</v>
      </c>
      <c r="AR574">
        <v>65.640967639493695</v>
      </c>
      <c r="AS574">
        <f t="shared" si="298"/>
        <v>2.9876565617491537</v>
      </c>
      <c r="AT574">
        <v>23.87201345834616</v>
      </c>
      <c r="AU574">
        <v>27.35814945054948</v>
      </c>
      <c r="AV574">
        <v>2.139414573107613E-6</v>
      </c>
      <c r="AW574">
        <v>85.652691204129724</v>
      </c>
      <c r="AX574">
        <v>0</v>
      </c>
      <c r="AY574">
        <v>0</v>
      </c>
      <c r="AZ574">
        <f t="shared" si="299"/>
        <v>1</v>
      </c>
      <c r="BA574">
        <f t="shared" si="300"/>
        <v>0</v>
      </c>
      <c r="BB574">
        <f t="shared" si="301"/>
        <v>51544.463953533792</v>
      </c>
      <c r="BC574">
        <f t="shared" si="302"/>
        <v>2000.0174999999999</v>
      </c>
      <c r="BD574">
        <f t="shared" si="303"/>
        <v>1681.2147554999719</v>
      </c>
      <c r="BE574">
        <f t="shared" si="304"/>
        <v>0.84060002249978916</v>
      </c>
      <c r="BF574">
        <f t="shared" si="305"/>
        <v>0.16075804342459291</v>
      </c>
      <c r="BG574">
        <v>6</v>
      </c>
      <c r="BH574">
        <v>0.5</v>
      </c>
      <c r="BI574" t="s">
        <v>379</v>
      </c>
      <c r="BJ574">
        <v>2</v>
      </c>
      <c r="BK574" t="b">
        <v>1</v>
      </c>
      <c r="BL574">
        <v>1659809833.1312499</v>
      </c>
      <c r="BM574">
        <v>681.30487500000004</v>
      </c>
      <c r="BN574">
        <v>745.92262500000004</v>
      </c>
      <c r="BO574">
        <v>27.359806249999998</v>
      </c>
      <c r="BP574">
        <v>23.87555</v>
      </c>
      <c r="BQ574">
        <v>679.53081250000002</v>
      </c>
      <c r="BR574">
        <v>27.3469625</v>
      </c>
      <c r="BS574">
        <v>500.13675000000001</v>
      </c>
      <c r="BT574">
        <v>98.789512500000001</v>
      </c>
      <c r="BU574">
        <v>9.9879431249999998E-2</v>
      </c>
      <c r="BV574">
        <v>30.9969</v>
      </c>
      <c r="BW574">
        <v>31.615637499999998</v>
      </c>
      <c r="BX574">
        <v>999.9</v>
      </c>
      <c r="BY574">
        <v>0</v>
      </c>
      <c r="BZ574">
        <v>0</v>
      </c>
      <c r="CA574">
        <v>9998.8206250000003</v>
      </c>
      <c r="CB574">
        <v>0</v>
      </c>
      <c r="CC574">
        <v>220.45712499999999</v>
      </c>
      <c r="CD574">
        <v>-64.617531249999999</v>
      </c>
      <c r="CE574">
        <v>700.46962500000006</v>
      </c>
      <c r="CF574">
        <v>764.16743750000001</v>
      </c>
      <c r="CG574">
        <v>3.4842650000000002</v>
      </c>
      <c r="CH574">
        <v>745.92262500000004</v>
      </c>
      <c r="CI574">
        <v>23.87555</v>
      </c>
      <c r="CJ574">
        <v>2.7028625000000002</v>
      </c>
      <c r="CK574">
        <v>2.358653125</v>
      </c>
      <c r="CL574">
        <v>22.302531250000001</v>
      </c>
      <c r="CM574">
        <v>20.08266875</v>
      </c>
      <c r="CN574">
        <v>2000.0174999999999</v>
      </c>
      <c r="CO574">
        <v>0.97999806249999999</v>
      </c>
      <c r="CP574">
        <v>2.0002006249999999E-2</v>
      </c>
      <c r="CQ574">
        <v>0</v>
      </c>
      <c r="CR574">
        <v>2.4538125000000002</v>
      </c>
      <c r="CS574">
        <v>0</v>
      </c>
      <c r="CT574">
        <v>20111.381249999999</v>
      </c>
      <c r="CU574">
        <v>17412.46875</v>
      </c>
      <c r="CV574">
        <v>43.875</v>
      </c>
      <c r="CW574">
        <v>45.058124999999997</v>
      </c>
      <c r="CX574">
        <v>43.929250000000003</v>
      </c>
      <c r="CY574">
        <v>43.319875000000003</v>
      </c>
      <c r="CZ574">
        <v>43.811999999999998</v>
      </c>
      <c r="DA574">
        <v>1960.016875</v>
      </c>
      <c r="DB574">
        <v>40.001874999999998</v>
      </c>
      <c r="DC574">
        <v>0</v>
      </c>
      <c r="DD574">
        <v>1659809840.0999999</v>
      </c>
      <c r="DE574">
        <v>0</v>
      </c>
      <c r="DF574">
        <v>1659809405.0999999</v>
      </c>
      <c r="DG574" t="s">
        <v>1197</v>
      </c>
      <c r="DH574">
        <v>1659809402.5999999</v>
      </c>
      <c r="DI574">
        <v>1659809405.0999999</v>
      </c>
      <c r="DJ574">
        <v>17</v>
      </c>
      <c r="DK574">
        <v>-0.01</v>
      </c>
      <c r="DL574">
        <v>-1E-3</v>
      </c>
      <c r="DM574">
        <v>1.2789999999999999</v>
      </c>
      <c r="DN574">
        <v>1.7000000000000001E-2</v>
      </c>
      <c r="DO574">
        <v>400</v>
      </c>
      <c r="DP574">
        <v>24</v>
      </c>
      <c r="DQ574">
        <v>0.2</v>
      </c>
      <c r="DR574">
        <v>0.03</v>
      </c>
      <c r="DS574">
        <v>21.07488471881803</v>
      </c>
      <c r="DT574">
        <v>0.56530229737439697</v>
      </c>
      <c r="DU574">
        <v>9.9491128282844177E-2</v>
      </c>
      <c r="DV574">
        <v>0</v>
      </c>
      <c r="DW574">
        <v>-64.311039024390254</v>
      </c>
      <c r="DX574">
        <v>-5.0145721254355289</v>
      </c>
      <c r="DY574">
        <v>0.50655596030065753</v>
      </c>
      <c r="DZ574">
        <v>0</v>
      </c>
      <c r="EA574">
        <v>3.4825804878048778</v>
      </c>
      <c r="EB574">
        <v>3.2313449477353928E-2</v>
      </c>
      <c r="EC574">
        <v>3.5629153253627778E-3</v>
      </c>
      <c r="ED574">
        <v>1</v>
      </c>
      <c r="EE574">
        <v>1.9663979561757581</v>
      </c>
      <c r="EF574">
        <v>2.137846004831119E-2</v>
      </c>
      <c r="EG574">
        <v>1.6504603871713771E-3</v>
      </c>
      <c r="EH574">
        <v>1</v>
      </c>
      <c r="EI574">
        <v>0.14854546930339371</v>
      </c>
      <c r="EJ574">
        <v>-5.8811867233062932E-4</v>
      </c>
      <c r="EK574">
        <v>6.9728767461681439E-5</v>
      </c>
      <c r="EL574">
        <v>1</v>
      </c>
      <c r="EM574">
        <v>3</v>
      </c>
      <c r="EN574">
        <v>6</v>
      </c>
      <c r="EO574" t="s">
        <v>1198</v>
      </c>
      <c r="EP574">
        <v>2.9401700000000002</v>
      </c>
      <c r="EQ574">
        <v>2.80111</v>
      </c>
      <c r="ER574">
        <v>0.13269</v>
      </c>
      <c r="ES574">
        <v>0.14064599999999999</v>
      </c>
      <c r="ET574">
        <v>0.11673600000000001</v>
      </c>
      <c r="EU574">
        <v>0.10610899999999999</v>
      </c>
      <c r="EV574">
        <v>17732.400000000001</v>
      </c>
      <c r="EW574">
        <v>18420.900000000001</v>
      </c>
      <c r="EX574">
        <v>23790.9</v>
      </c>
      <c r="EY574">
        <v>24962.3</v>
      </c>
      <c r="EZ574">
        <v>33647.1</v>
      </c>
      <c r="FA574">
        <v>35642</v>
      </c>
      <c r="FB574">
        <v>43395.7</v>
      </c>
      <c r="FC574">
        <v>46153.5</v>
      </c>
      <c r="FD574">
        <v>1.9359999999999999</v>
      </c>
      <c r="FE574">
        <v>1.7717799999999999</v>
      </c>
      <c r="FF574">
        <v>9.1522900000000004E-2</v>
      </c>
      <c r="FG574">
        <v>0</v>
      </c>
      <c r="FH574">
        <v>30.126100000000001</v>
      </c>
      <c r="FI574">
        <v>999.9</v>
      </c>
      <c r="FJ574">
        <v>41.8</v>
      </c>
      <c r="FK574">
        <v>41.6</v>
      </c>
      <c r="FL574">
        <v>34.152099999999997</v>
      </c>
      <c r="FM574">
        <v>63.594299999999997</v>
      </c>
      <c r="FN574">
        <v>25.8413</v>
      </c>
      <c r="FO574">
        <v>1</v>
      </c>
      <c r="FP574">
        <v>0.60968500000000003</v>
      </c>
      <c r="FQ574">
        <v>3.7874400000000001</v>
      </c>
      <c r="FR574">
        <v>20.2742</v>
      </c>
      <c r="FS574">
        <v>5.2112999999999996</v>
      </c>
      <c r="FT574">
        <v>11.908099999999999</v>
      </c>
      <c r="FU574">
        <v>5.0029500000000002</v>
      </c>
      <c r="FV574">
        <v>3.2903500000000001</v>
      </c>
      <c r="FW574">
        <v>9999</v>
      </c>
      <c r="FX574">
        <v>9999</v>
      </c>
      <c r="FY574">
        <v>9999</v>
      </c>
      <c r="FZ574">
        <v>999.9</v>
      </c>
      <c r="GA574">
        <v>1.8598600000000001</v>
      </c>
      <c r="GB574">
        <v>1.85486</v>
      </c>
      <c r="GC574">
        <v>1.85805</v>
      </c>
      <c r="GD574">
        <v>1.8565400000000001</v>
      </c>
      <c r="GE574">
        <v>1.8552299999999999</v>
      </c>
      <c r="GF574">
        <v>1.85483</v>
      </c>
      <c r="GG574">
        <v>1.8536699999999999</v>
      </c>
      <c r="GH574">
        <v>1.85666</v>
      </c>
      <c r="GI574">
        <v>0</v>
      </c>
      <c r="GJ574">
        <v>0</v>
      </c>
      <c r="GK574">
        <v>0</v>
      </c>
      <c r="GL574">
        <v>0</v>
      </c>
      <c r="GM574" t="s">
        <v>382</v>
      </c>
      <c r="GN574" t="s">
        <v>383</v>
      </c>
      <c r="GO574" t="s">
        <v>384</v>
      </c>
      <c r="GP574" t="s">
        <v>384</v>
      </c>
      <c r="GQ574" t="s">
        <v>384</v>
      </c>
      <c r="GR574" t="s">
        <v>384</v>
      </c>
      <c r="GS574">
        <v>0</v>
      </c>
      <c r="GT574">
        <v>100</v>
      </c>
      <c r="GU574">
        <v>100</v>
      </c>
      <c r="GV574">
        <v>1.833</v>
      </c>
      <c r="GW574">
        <v>1.2800000000000001E-2</v>
      </c>
      <c r="GX574">
        <v>0.27761382284396391</v>
      </c>
      <c r="GY574">
        <v>3.0239061252787889E-3</v>
      </c>
      <c r="GZ574">
        <v>-1.398580452151984E-6</v>
      </c>
      <c r="HA574">
        <v>2.8030378366047371E-10</v>
      </c>
      <c r="HB574">
        <v>-7.1345895132161177E-2</v>
      </c>
      <c r="HC574">
        <v>1.0309082032153079E-2</v>
      </c>
      <c r="HD574">
        <v>-3.6321104004466529E-4</v>
      </c>
      <c r="HE574">
        <v>3.6129943689190391E-6</v>
      </c>
      <c r="HF574">
        <v>0</v>
      </c>
      <c r="HG574">
        <v>2134</v>
      </c>
      <c r="HH574">
        <v>3</v>
      </c>
      <c r="HI574">
        <v>46</v>
      </c>
      <c r="HJ574">
        <v>7.3</v>
      </c>
      <c r="HK574">
        <v>7.3</v>
      </c>
      <c r="HL574">
        <v>1.8298300000000001</v>
      </c>
      <c r="HM574">
        <v>2.3547400000000001</v>
      </c>
      <c r="HN574">
        <v>1.4978</v>
      </c>
      <c r="HO574">
        <v>2.3010299999999999</v>
      </c>
      <c r="HP574">
        <v>1.5478499999999999</v>
      </c>
      <c r="HQ574">
        <v>2.4230999999999998</v>
      </c>
      <c r="HR574">
        <v>43.5627</v>
      </c>
      <c r="HS574">
        <v>15.322800000000001</v>
      </c>
      <c r="HT574">
        <v>18</v>
      </c>
      <c r="HU574">
        <v>502.90699999999998</v>
      </c>
      <c r="HV574">
        <v>460.161</v>
      </c>
      <c r="HW574">
        <v>26.630099999999999</v>
      </c>
      <c r="HX574">
        <v>34.504100000000001</v>
      </c>
      <c r="HY574">
        <v>30.0015</v>
      </c>
      <c r="HZ574">
        <v>34.406799999999997</v>
      </c>
      <c r="IA574">
        <v>34.508699999999997</v>
      </c>
      <c r="IB574">
        <v>36.642699999999998</v>
      </c>
      <c r="IC574">
        <v>28.625599999999999</v>
      </c>
      <c r="ID574">
        <v>0</v>
      </c>
      <c r="IE574">
        <v>26.3492</v>
      </c>
      <c r="IF574">
        <v>813.60400000000004</v>
      </c>
      <c r="IG574">
        <v>23.902999999999999</v>
      </c>
      <c r="IH574">
        <v>100.333</v>
      </c>
      <c r="II574">
        <v>100.02</v>
      </c>
      <c r="IJ574" t="s">
        <v>2639</v>
      </c>
    </row>
    <row r="575" spans="1:244" x14ac:dyDescent="0.2">
      <c r="A575">
        <v>559</v>
      </c>
      <c r="B575">
        <v>1659809841.5999999</v>
      </c>
      <c r="C575">
        <v>13700.099999904631</v>
      </c>
      <c r="D575" t="s">
        <v>1505</v>
      </c>
      <c r="E575" t="s">
        <v>1506</v>
      </c>
      <c r="F575">
        <v>1</v>
      </c>
      <c r="G575" t="s">
        <v>373</v>
      </c>
      <c r="H575" t="s">
        <v>374</v>
      </c>
      <c r="I575" t="s">
        <v>375</v>
      </c>
      <c r="J575" t="s">
        <v>376</v>
      </c>
      <c r="K575" t="s">
        <v>377</v>
      </c>
      <c r="L575" t="s">
        <v>1192</v>
      </c>
      <c r="M575" t="s">
        <v>378</v>
      </c>
      <c r="N575">
        <v>1659809833.1312499</v>
      </c>
      <c r="O575">
        <f t="shared" si="272"/>
        <v>2.9876248287253908E-3</v>
      </c>
      <c r="P575">
        <f t="shared" si="273"/>
        <v>2.9876248287253908</v>
      </c>
      <c r="Q575">
        <f t="shared" si="274"/>
        <v>21.023844580720162</v>
      </c>
      <c r="R575">
        <f t="shared" si="275"/>
        <v>681.30487500000004</v>
      </c>
      <c r="S575">
        <f t="shared" si="276"/>
        <v>431.32666635701793</v>
      </c>
      <c r="T575">
        <f t="shared" si="277"/>
        <v>42.653631759778648</v>
      </c>
      <c r="U575">
        <f t="shared" si="278"/>
        <v>67.373824808546303</v>
      </c>
      <c r="V575">
        <f t="shared" si="279"/>
        <v>0.14872835022238551</v>
      </c>
      <c r="W575">
        <f t="shared" si="280"/>
        <v>2.9080213624559352</v>
      </c>
      <c r="X575">
        <f t="shared" si="281"/>
        <v>0.14462810306940624</v>
      </c>
      <c r="Y575">
        <f t="shared" si="282"/>
        <v>9.0751539956071547E-2</v>
      </c>
      <c r="Z575">
        <f t="shared" si="283"/>
        <v>321.51890011494572</v>
      </c>
      <c r="AA575">
        <f t="shared" si="284"/>
        <v>32.120543344228253</v>
      </c>
      <c r="AB575">
        <f t="shared" si="285"/>
        <v>31.615637499999998</v>
      </c>
      <c r="AC575">
        <f t="shared" si="286"/>
        <v>4.6721791507566879</v>
      </c>
      <c r="AD575">
        <f t="shared" si="287"/>
        <v>59.983284290768694</v>
      </c>
      <c r="AE575">
        <f t="shared" si="288"/>
        <v>2.7055946034193132</v>
      </c>
      <c r="AF575">
        <f t="shared" si="289"/>
        <v>4.5105809650301172</v>
      </c>
      <c r="AG575">
        <f t="shared" si="290"/>
        <v>1.9665845473373746</v>
      </c>
      <c r="AH575">
        <f t="shared" si="291"/>
        <v>-131.75425494678973</v>
      </c>
      <c r="AI575">
        <f t="shared" si="292"/>
        <v>-97.003962294276761</v>
      </c>
      <c r="AJ575">
        <f t="shared" si="293"/>
        <v>-7.5133952367628787</v>
      </c>
      <c r="AK575">
        <f t="shared" si="294"/>
        <v>85.24728763711633</v>
      </c>
      <c r="AL575">
        <f t="shared" si="295"/>
        <v>51.828449924312977</v>
      </c>
      <c r="AM575">
        <f t="shared" si="296"/>
        <v>2.986038427913067</v>
      </c>
      <c r="AN575">
        <f t="shared" si="297"/>
        <v>21.023844580720162</v>
      </c>
      <c r="AO575">
        <v>793.8367322845362</v>
      </c>
      <c r="AP575">
        <v>741.43803030303036</v>
      </c>
      <c r="AQ575">
        <v>5.1799511672166192</v>
      </c>
      <c r="AR575">
        <v>65.640967639493695</v>
      </c>
      <c r="AS575">
        <f t="shared" si="298"/>
        <v>2.9876248287253908</v>
      </c>
      <c r="AT575">
        <v>23.87172923068783</v>
      </c>
      <c r="AU575">
        <v>27.35787142857145</v>
      </c>
      <c r="AV575">
        <v>-4.1733925916819467E-6</v>
      </c>
      <c r="AW575">
        <v>85.652691204129724</v>
      </c>
      <c r="AX575">
        <v>0</v>
      </c>
      <c r="AY575">
        <v>0</v>
      </c>
      <c r="AZ575">
        <f t="shared" si="299"/>
        <v>1</v>
      </c>
      <c r="BA575">
        <f t="shared" si="300"/>
        <v>0</v>
      </c>
      <c r="BB575">
        <f t="shared" si="301"/>
        <v>51544.463953533792</v>
      </c>
      <c r="BC575">
        <f t="shared" si="302"/>
        <v>2000.0174999999999</v>
      </c>
      <c r="BD575">
        <f t="shared" si="303"/>
        <v>1681.2147554999719</v>
      </c>
      <c r="BE575">
        <f t="shared" si="304"/>
        <v>0.84060002249978916</v>
      </c>
      <c r="BF575">
        <f t="shared" si="305"/>
        <v>0.16075804342459291</v>
      </c>
      <c r="BG575">
        <v>6</v>
      </c>
      <c r="BH575">
        <v>0.5</v>
      </c>
      <c r="BI575" t="s">
        <v>379</v>
      </c>
      <c r="BJ575">
        <v>2</v>
      </c>
      <c r="BK575" t="b">
        <v>1</v>
      </c>
      <c r="BL575">
        <v>1659809833.1312499</v>
      </c>
      <c r="BM575">
        <v>681.30487500000004</v>
      </c>
      <c r="BN575">
        <v>745.92262500000004</v>
      </c>
      <c r="BO575">
        <v>27.359806249999998</v>
      </c>
      <c r="BP575">
        <v>23.87555</v>
      </c>
      <c r="BQ575">
        <v>679.53081250000002</v>
      </c>
      <c r="BR575">
        <v>27.3469625</v>
      </c>
      <c r="BS575">
        <v>500.13675000000001</v>
      </c>
      <c r="BT575">
        <v>98.789512500000001</v>
      </c>
      <c r="BU575">
        <v>9.9879431249999998E-2</v>
      </c>
      <c r="BV575">
        <v>30.9969</v>
      </c>
      <c r="BW575">
        <v>31.615637499999998</v>
      </c>
      <c r="BX575">
        <v>999.9</v>
      </c>
      <c r="BY575">
        <v>0</v>
      </c>
      <c r="BZ575">
        <v>0</v>
      </c>
      <c r="CA575">
        <v>9998.8206250000003</v>
      </c>
      <c r="CB575">
        <v>0</v>
      </c>
      <c r="CC575">
        <v>220.45712499999999</v>
      </c>
      <c r="CD575">
        <v>-64.617531249999999</v>
      </c>
      <c r="CE575">
        <v>700.46962500000006</v>
      </c>
      <c r="CF575">
        <v>764.16743750000001</v>
      </c>
      <c r="CG575">
        <v>3.4842650000000002</v>
      </c>
      <c r="CH575">
        <v>745.92262500000004</v>
      </c>
      <c r="CI575">
        <v>23.87555</v>
      </c>
      <c r="CJ575">
        <v>2.7028625000000002</v>
      </c>
      <c r="CK575">
        <v>2.358653125</v>
      </c>
      <c r="CL575">
        <v>22.302531250000001</v>
      </c>
      <c r="CM575">
        <v>20.08266875</v>
      </c>
      <c r="CN575">
        <v>2000.0174999999999</v>
      </c>
      <c r="CO575">
        <v>0.97999806249999999</v>
      </c>
      <c r="CP575">
        <v>2.0002006249999999E-2</v>
      </c>
      <c r="CQ575">
        <v>0</v>
      </c>
      <c r="CR575">
        <v>2.4538125000000002</v>
      </c>
      <c r="CS575">
        <v>0</v>
      </c>
      <c r="CT575">
        <v>20111.381249999999</v>
      </c>
      <c r="CU575">
        <v>17412.46875</v>
      </c>
      <c r="CV575">
        <v>43.875</v>
      </c>
      <c r="CW575">
        <v>45.058124999999997</v>
      </c>
      <c r="CX575">
        <v>43.929250000000003</v>
      </c>
      <c r="CY575">
        <v>43.319875000000003</v>
      </c>
      <c r="CZ575">
        <v>43.811999999999998</v>
      </c>
      <c r="DA575">
        <v>1960.016875</v>
      </c>
      <c r="DB575">
        <v>40.001874999999998</v>
      </c>
      <c r="DC575">
        <v>0</v>
      </c>
      <c r="DD575">
        <v>1659809841.3</v>
      </c>
      <c r="DE575">
        <v>0</v>
      </c>
      <c r="DF575">
        <v>1659809405.0999999</v>
      </c>
      <c r="DG575" t="s">
        <v>1197</v>
      </c>
      <c r="DH575">
        <v>1659809402.5999999</v>
      </c>
      <c r="DI575">
        <v>1659809405.0999999</v>
      </c>
      <c r="DJ575">
        <v>17</v>
      </c>
      <c r="DK575">
        <v>-0.01</v>
      </c>
      <c r="DL575">
        <v>-1E-3</v>
      </c>
      <c r="DM575">
        <v>1.2789999999999999</v>
      </c>
      <c r="DN575">
        <v>1.7000000000000001E-2</v>
      </c>
      <c r="DO575">
        <v>400</v>
      </c>
      <c r="DP575">
        <v>24</v>
      </c>
      <c r="DQ575">
        <v>0.2</v>
      </c>
      <c r="DR575">
        <v>0.03</v>
      </c>
      <c r="DS575">
        <v>21.077931059748689</v>
      </c>
      <c r="DT575">
        <v>-8.6389270606287566E-2</v>
      </c>
      <c r="DU575">
        <v>8.7805347189547939E-2</v>
      </c>
      <c r="DV575">
        <v>1</v>
      </c>
      <c r="DW575">
        <v>-64.469032499999997</v>
      </c>
      <c r="DX575">
        <v>-4.4404649155720666</v>
      </c>
      <c r="DY575">
        <v>0.43405141019670662</v>
      </c>
      <c r="DZ575">
        <v>0</v>
      </c>
      <c r="EA575">
        <v>3.483355</v>
      </c>
      <c r="EB575">
        <v>3.5731407129450277E-2</v>
      </c>
      <c r="EC575">
        <v>3.7391603335508328E-3</v>
      </c>
      <c r="ED575">
        <v>1</v>
      </c>
      <c r="EE575">
        <v>1.9666571246325379</v>
      </c>
      <c r="EF575">
        <v>1.7089077157706009E-2</v>
      </c>
      <c r="EG575">
        <v>1.4962632441220839E-3</v>
      </c>
      <c r="EH575">
        <v>1</v>
      </c>
      <c r="EI575">
        <v>0.14854991669982709</v>
      </c>
      <c r="EJ575">
        <v>-1.022307354723245E-4</v>
      </c>
      <c r="EK575">
        <v>7.3803356132036389E-5</v>
      </c>
      <c r="EL575">
        <v>1</v>
      </c>
      <c r="EM575">
        <v>4</v>
      </c>
      <c r="EN575">
        <v>6</v>
      </c>
      <c r="EO575" t="s">
        <v>1179</v>
      </c>
      <c r="EP575">
        <v>2.9402699999999999</v>
      </c>
      <c r="EQ575">
        <v>2.8013699999999999</v>
      </c>
      <c r="ER575">
        <v>0.13300400000000001</v>
      </c>
      <c r="ES575">
        <v>0.14094300000000001</v>
      </c>
      <c r="ET575">
        <v>0.11673500000000001</v>
      </c>
      <c r="EU575">
        <v>0.10610799999999999</v>
      </c>
      <c r="EV575">
        <v>17726</v>
      </c>
      <c r="EW575">
        <v>18414.5</v>
      </c>
      <c r="EX575">
        <v>23790.9</v>
      </c>
      <c r="EY575">
        <v>24962.2</v>
      </c>
      <c r="EZ575">
        <v>33647.199999999997</v>
      </c>
      <c r="FA575">
        <v>35642</v>
      </c>
      <c r="FB575">
        <v>43395.8</v>
      </c>
      <c r="FC575">
        <v>46153.5</v>
      </c>
      <c r="FD575">
        <v>1.9360999999999999</v>
      </c>
      <c r="FE575">
        <v>1.7717499999999999</v>
      </c>
      <c r="FF575">
        <v>9.1478199999999996E-2</v>
      </c>
      <c r="FG575">
        <v>0</v>
      </c>
      <c r="FH575">
        <v>30.126100000000001</v>
      </c>
      <c r="FI575">
        <v>999.9</v>
      </c>
      <c r="FJ575">
        <v>41.8</v>
      </c>
      <c r="FK575">
        <v>41.6</v>
      </c>
      <c r="FL575">
        <v>34.150300000000001</v>
      </c>
      <c r="FM575">
        <v>63.594299999999997</v>
      </c>
      <c r="FN575">
        <v>26.666699999999999</v>
      </c>
      <c r="FO575">
        <v>1</v>
      </c>
      <c r="FP575">
        <v>0.61079300000000003</v>
      </c>
      <c r="FQ575">
        <v>3.98319</v>
      </c>
      <c r="FR575">
        <v>20.270600000000002</v>
      </c>
      <c r="FS575">
        <v>5.2123499999999998</v>
      </c>
      <c r="FT575">
        <v>11.908099999999999</v>
      </c>
      <c r="FU575">
        <v>5.0032500000000004</v>
      </c>
      <c r="FV575">
        <v>3.2904800000000001</v>
      </c>
      <c r="FW575">
        <v>9999</v>
      </c>
      <c r="FX575">
        <v>9999</v>
      </c>
      <c r="FY575">
        <v>9999</v>
      </c>
      <c r="FZ575">
        <v>999.9</v>
      </c>
      <c r="GA575">
        <v>1.8598600000000001</v>
      </c>
      <c r="GB575">
        <v>1.85486</v>
      </c>
      <c r="GC575">
        <v>1.85805</v>
      </c>
      <c r="GD575">
        <v>1.8565400000000001</v>
      </c>
      <c r="GE575">
        <v>1.8552299999999999</v>
      </c>
      <c r="GF575">
        <v>1.8548199999999999</v>
      </c>
      <c r="GG575">
        <v>1.85368</v>
      </c>
      <c r="GH575">
        <v>1.85666</v>
      </c>
      <c r="GI575">
        <v>0</v>
      </c>
      <c r="GJ575">
        <v>0</v>
      </c>
      <c r="GK575">
        <v>0</v>
      </c>
      <c r="GL575">
        <v>0</v>
      </c>
      <c r="GM575" t="s">
        <v>382</v>
      </c>
      <c r="GN575" t="s">
        <v>383</v>
      </c>
      <c r="GO575" t="s">
        <v>384</v>
      </c>
      <c r="GP575" t="s">
        <v>384</v>
      </c>
      <c r="GQ575" t="s">
        <v>384</v>
      </c>
      <c r="GR575" t="s">
        <v>384</v>
      </c>
      <c r="GS575">
        <v>0</v>
      </c>
      <c r="GT575">
        <v>100</v>
      </c>
      <c r="GU575">
        <v>100</v>
      </c>
      <c r="GV575">
        <v>1.837</v>
      </c>
      <c r="GW575">
        <v>1.29E-2</v>
      </c>
      <c r="GX575">
        <v>0.27761382284396391</v>
      </c>
      <c r="GY575">
        <v>3.0239061252787889E-3</v>
      </c>
      <c r="GZ575">
        <v>-1.398580452151984E-6</v>
      </c>
      <c r="HA575">
        <v>2.8030378366047371E-10</v>
      </c>
      <c r="HB575">
        <v>-7.1345895132161177E-2</v>
      </c>
      <c r="HC575">
        <v>1.0309082032153079E-2</v>
      </c>
      <c r="HD575">
        <v>-3.6321104004466529E-4</v>
      </c>
      <c r="HE575">
        <v>3.6129943689190391E-6</v>
      </c>
      <c r="HF575">
        <v>0</v>
      </c>
      <c r="HG575">
        <v>2134</v>
      </c>
      <c r="HH575">
        <v>3</v>
      </c>
      <c r="HI575">
        <v>46</v>
      </c>
      <c r="HJ575">
        <v>7.3</v>
      </c>
      <c r="HK575">
        <v>7.3</v>
      </c>
      <c r="HL575">
        <v>1.8298300000000001</v>
      </c>
      <c r="HM575">
        <v>2.3559600000000001</v>
      </c>
      <c r="HN575">
        <v>1.4978</v>
      </c>
      <c r="HO575">
        <v>2.3010299999999999</v>
      </c>
      <c r="HP575">
        <v>1.5478499999999999</v>
      </c>
      <c r="HQ575">
        <v>2.36694</v>
      </c>
      <c r="HR575">
        <v>43.5627</v>
      </c>
      <c r="HS575">
        <v>15.287800000000001</v>
      </c>
      <c r="HT575">
        <v>18</v>
      </c>
      <c r="HU575">
        <v>502.96499999999997</v>
      </c>
      <c r="HV575">
        <v>460.142</v>
      </c>
      <c r="HW575">
        <v>26.591100000000001</v>
      </c>
      <c r="HX575">
        <v>34.503900000000002</v>
      </c>
      <c r="HY575">
        <v>30.002300000000002</v>
      </c>
      <c r="HZ575">
        <v>34.406300000000002</v>
      </c>
      <c r="IA575">
        <v>34.508200000000002</v>
      </c>
      <c r="IB575">
        <v>36.698300000000003</v>
      </c>
      <c r="IC575">
        <v>28.625599999999999</v>
      </c>
      <c r="ID575">
        <v>0</v>
      </c>
      <c r="IE575">
        <v>26.3492</v>
      </c>
      <c r="IF575">
        <v>823.62300000000005</v>
      </c>
      <c r="IG575">
        <v>23.902999999999999</v>
      </c>
      <c r="IH575">
        <v>100.333</v>
      </c>
      <c r="II575">
        <v>100.02</v>
      </c>
      <c r="IJ575" t="s">
        <v>2639</v>
      </c>
    </row>
    <row r="576" spans="1:244" x14ac:dyDescent="0.2">
      <c r="A576">
        <v>560</v>
      </c>
      <c r="B576">
        <v>1659809843.0999999</v>
      </c>
      <c r="C576">
        <v>13701.599999904631</v>
      </c>
      <c r="D576" t="s">
        <v>1507</v>
      </c>
      <c r="E576" t="s">
        <v>1508</v>
      </c>
      <c r="F576">
        <v>1</v>
      </c>
      <c r="G576" t="s">
        <v>373</v>
      </c>
      <c r="H576" t="s">
        <v>374</v>
      </c>
      <c r="I576" t="s">
        <v>375</v>
      </c>
      <c r="J576" t="s">
        <v>376</v>
      </c>
      <c r="K576" t="s">
        <v>377</v>
      </c>
      <c r="L576" t="s">
        <v>1192</v>
      </c>
      <c r="M576" t="s">
        <v>378</v>
      </c>
      <c r="N576">
        <v>1659809835.1624999</v>
      </c>
      <c r="O576">
        <f t="shared" si="272"/>
        <v>2.986631030097075E-3</v>
      </c>
      <c r="P576">
        <f t="shared" si="273"/>
        <v>2.9866310300970751</v>
      </c>
      <c r="Q576">
        <f t="shared" si="274"/>
        <v>21.099222208722942</v>
      </c>
      <c r="R576">
        <f t="shared" si="275"/>
        <v>691.43793749999998</v>
      </c>
      <c r="S576">
        <f t="shared" si="276"/>
        <v>440.18694939154199</v>
      </c>
      <c r="T576">
        <f t="shared" si="277"/>
        <v>43.529921956304143</v>
      </c>
      <c r="U576">
        <f t="shared" si="278"/>
        <v>68.376037723532804</v>
      </c>
      <c r="V576">
        <f t="shared" si="279"/>
        <v>0.14864713795228443</v>
      </c>
      <c r="W576">
        <f t="shared" si="280"/>
        <v>2.9071434974601855</v>
      </c>
      <c r="X576">
        <f t="shared" si="281"/>
        <v>0.14455010091106113</v>
      </c>
      <c r="Y576">
        <f t="shared" si="282"/>
        <v>9.07025097934967E-2</v>
      </c>
      <c r="Z576">
        <f t="shared" si="283"/>
        <v>321.51508223988282</v>
      </c>
      <c r="AA576">
        <f t="shared" si="284"/>
        <v>32.122756464547713</v>
      </c>
      <c r="AB576">
        <f t="shared" si="285"/>
        <v>31.617043750000001</v>
      </c>
      <c r="AC576">
        <f t="shared" si="286"/>
        <v>4.6725520932185693</v>
      </c>
      <c r="AD576">
        <f t="shared" si="287"/>
        <v>59.976821380080168</v>
      </c>
      <c r="AE576">
        <f t="shared" si="288"/>
        <v>2.7055595453102428</v>
      </c>
      <c r="AF576">
        <f t="shared" si="289"/>
        <v>4.5110085580641126</v>
      </c>
      <c r="AG576">
        <f t="shared" si="290"/>
        <v>1.9669925479083266</v>
      </c>
      <c r="AH576">
        <f t="shared" si="291"/>
        <v>-131.71042842728102</v>
      </c>
      <c r="AI576">
        <f t="shared" si="292"/>
        <v>-96.934516979388903</v>
      </c>
      <c r="AJ576">
        <f t="shared" si="293"/>
        <v>-7.5103971650367134</v>
      </c>
      <c r="AK576">
        <f t="shared" si="294"/>
        <v>85.359739668176204</v>
      </c>
      <c r="AL576">
        <f t="shared" si="295"/>
        <v>51.88272428889433</v>
      </c>
      <c r="AM576">
        <f t="shared" si="296"/>
        <v>2.9869774815164156</v>
      </c>
      <c r="AN576">
        <f t="shared" si="297"/>
        <v>21.099222208722942</v>
      </c>
      <c r="AO576">
        <v>801.66868434346236</v>
      </c>
      <c r="AP576">
        <v>749.20130909090869</v>
      </c>
      <c r="AQ576">
        <v>5.1753147819143486</v>
      </c>
      <c r="AR576">
        <v>65.640967639493695</v>
      </c>
      <c r="AS576">
        <f t="shared" si="298"/>
        <v>2.9866310300970751</v>
      </c>
      <c r="AT576">
        <v>23.870618732600331</v>
      </c>
      <c r="AU576">
        <v>27.35563626373628</v>
      </c>
      <c r="AV576">
        <v>-8.7206698755987349E-6</v>
      </c>
      <c r="AW576">
        <v>85.652691204129724</v>
      </c>
      <c r="AX576">
        <v>0</v>
      </c>
      <c r="AY576">
        <v>0</v>
      </c>
      <c r="AZ576">
        <f t="shared" si="299"/>
        <v>1</v>
      </c>
      <c r="BA576">
        <f t="shared" si="300"/>
        <v>0</v>
      </c>
      <c r="BB576">
        <f t="shared" si="301"/>
        <v>51519.347928342402</v>
      </c>
      <c r="BC576">
        <f t="shared" si="302"/>
        <v>1999.993125</v>
      </c>
      <c r="BD576">
        <f t="shared" si="303"/>
        <v>1681.1943179999391</v>
      </c>
      <c r="BE576">
        <f t="shared" si="304"/>
        <v>0.84060004856263648</v>
      </c>
      <c r="BF576">
        <f t="shared" si="305"/>
        <v>0.16075809372588859</v>
      </c>
      <c r="BG576">
        <v>6</v>
      </c>
      <c r="BH576">
        <v>0.5</v>
      </c>
      <c r="BI576" t="s">
        <v>379</v>
      </c>
      <c r="BJ576">
        <v>2</v>
      </c>
      <c r="BK576" t="b">
        <v>1</v>
      </c>
      <c r="BL576">
        <v>1659809835.1624999</v>
      </c>
      <c r="BM576">
        <v>691.43793749999998</v>
      </c>
      <c r="BN576">
        <v>756.15781250000009</v>
      </c>
      <c r="BO576">
        <v>27.3593875</v>
      </c>
      <c r="BP576">
        <v>23.8740375</v>
      </c>
      <c r="BQ576">
        <v>689.64868750000005</v>
      </c>
      <c r="BR576">
        <v>27.346531250000002</v>
      </c>
      <c r="BS576">
        <v>500.13724999999999</v>
      </c>
      <c r="BT576">
        <v>98.789675000000003</v>
      </c>
      <c r="BU576">
        <v>9.9949093749999995E-2</v>
      </c>
      <c r="BV576">
        <v>30.998562499999998</v>
      </c>
      <c r="BW576">
        <v>31.617043750000001</v>
      </c>
      <c r="BX576">
        <v>999.9</v>
      </c>
      <c r="BY576">
        <v>0</v>
      </c>
      <c r="BZ576">
        <v>0</v>
      </c>
      <c r="CA576">
        <v>9993.78125</v>
      </c>
      <c r="CB576">
        <v>0</v>
      </c>
      <c r="CC576">
        <v>221.2723125</v>
      </c>
      <c r="CD576">
        <v>-64.719674999999995</v>
      </c>
      <c r="CE576">
        <v>710.88737500000002</v>
      </c>
      <c r="CF576">
        <v>774.65174999999999</v>
      </c>
      <c r="CG576">
        <v>3.4853537499999998</v>
      </c>
      <c r="CH576">
        <v>756.15781250000009</v>
      </c>
      <c r="CI576">
        <v>23.8740375</v>
      </c>
      <c r="CJ576">
        <v>2.7028243750000001</v>
      </c>
      <c r="CK576">
        <v>2.3585068749999998</v>
      </c>
      <c r="CL576">
        <v>22.302299999999999</v>
      </c>
      <c r="CM576">
        <v>20.081668749999999</v>
      </c>
      <c r="CN576">
        <v>1999.993125</v>
      </c>
      <c r="CO576">
        <v>0.97999768750000005</v>
      </c>
      <c r="CP576">
        <v>2.0002368749999999E-2</v>
      </c>
      <c r="CQ576">
        <v>0</v>
      </c>
      <c r="CR576">
        <v>2.4762499999999998</v>
      </c>
      <c r="CS576">
        <v>0</v>
      </c>
      <c r="CT576">
        <v>20153.462500000001</v>
      </c>
      <c r="CU576">
        <v>17412.25</v>
      </c>
      <c r="CV576">
        <v>43.875</v>
      </c>
      <c r="CW576">
        <v>45.058124999999997</v>
      </c>
      <c r="CX576">
        <v>43.929250000000003</v>
      </c>
      <c r="CY576">
        <v>43.319875000000003</v>
      </c>
      <c r="CZ576">
        <v>43.811999999999998</v>
      </c>
      <c r="DA576">
        <v>1959.99125</v>
      </c>
      <c r="DB576">
        <v>40.003124999999997</v>
      </c>
      <c r="DC576">
        <v>0</v>
      </c>
      <c r="DD576">
        <v>1659809842.5</v>
      </c>
      <c r="DE576">
        <v>0</v>
      </c>
      <c r="DF576">
        <v>1659809405.0999999</v>
      </c>
      <c r="DG576" t="s">
        <v>1197</v>
      </c>
      <c r="DH576">
        <v>1659809402.5999999</v>
      </c>
      <c r="DI576">
        <v>1659809405.0999999</v>
      </c>
      <c r="DJ576">
        <v>17</v>
      </c>
      <c r="DK576">
        <v>-0.01</v>
      </c>
      <c r="DL576">
        <v>-1E-3</v>
      </c>
      <c r="DM576">
        <v>1.2789999999999999</v>
      </c>
      <c r="DN576">
        <v>1.7000000000000001E-2</v>
      </c>
      <c r="DO576">
        <v>400</v>
      </c>
      <c r="DP576">
        <v>24</v>
      </c>
      <c r="DQ576">
        <v>0.2</v>
      </c>
      <c r="DR576">
        <v>0.03</v>
      </c>
      <c r="DS576">
        <v>21.088784951328972</v>
      </c>
      <c r="DT576">
        <v>-0.4311576722646856</v>
      </c>
      <c r="DU576">
        <v>8.2354689936379427E-2</v>
      </c>
      <c r="DV576">
        <v>0</v>
      </c>
      <c r="DW576">
        <v>-64.551370731707323</v>
      </c>
      <c r="DX576">
        <v>-3.971293379790739</v>
      </c>
      <c r="DY576">
        <v>0.40135612447745461</v>
      </c>
      <c r="DZ576">
        <v>0</v>
      </c>
      <c r="EA576">
        <v>3.4838758536585361</v>
      </c>
      <c r="EB576">
        <v>3.6288083623691611E-2</v>
      </c>
      <c r="EC576">
        <v>3.8404172636670631E-3</v>
      </c>
      <c r="ED576">
        <v>1</v>
      </c>
      <c r="EE576">
        <v>1.9670022802784259</v>
      </c>
      <c r="EF576">
        <v>6.9915068150619361E-3</v>
      </c>
      <c r="EG576">
        <v>1.0223922630730679E-3</v>
      </c>
      <c r="EH576">
        <v>1</v>
      </c>
      <c r="EI576">
        <v>0.14855717776375801</v>
      </c>
      <c r="EJ576">
        <v>7.1823590295102136E-4</v>
      </c>
      <c r="EK576">
        <v>9.2622996403276045E-5</v>
      </c>
      <c r="EL576">
        <v>1</v>
      </c>
      <c r="EM576">
        <v>3</v>
      </c>
      <c r="EN576">
        <v>6</v>
      </c>
      <c r="EO576" t="s">
        <v>1198</v>
      </c>
      <c r="EP576">
        <v>2.9403000000000001</v>
      </c>
      <c r="EQ576">
        <v>2.80125</v>
      </c>
      <c r="ER576">
        <v>0.133941</v>
      </c>
      <c r="ES576">
        <v>0.141814</v>
      </c>
      <c r="ET576">
        <v>0.11672</v>
      </c>
      <c r="EU576">
        <v>0.106104</v>
      </c>
      <c r="EV576">
        <v>17706.900000000001</v>
      </c>
      <c r="EW576">
        <v>18395.8</v>
      </c>
      <c r="EX576">
        <v>23791</v>
      </c>
      <c r="EY576">
        <v>24962.1</v>
      </c>
      <c r="EZ576">
        <v>33648.1</v>
      </c>
      <c r="FA576">
        <v>35642.300000000003</v>
      </c>
      <c r="FB576">
        <v>43396.2</v>
      </c>
      <c r="FC576">
        <v>46153.599999999999</v>
      </c>
      <c r="FD576">
        <v>1.9360999999999999</v>
      </c>
      <c r="FE576">
        <v>1.7718799999999999</v>
      </c>
      <c r="FF576">
        <v>9.18992E-2</v>
      </c>
      <c r="FG576">
        <v>0</v>
      </c>
      <c r="FH576">
        <v>30.125399999999999</v>
      </c>
      <c r="FI576">
        <v>999.9</v>
      </c>
      <c r="FJ576">
        <v>41.8</v>
      </c>
      <c r="FK576">
        <v>41.6</v>
      </c>
      <c r="FL576">
        <v>34.151000000000003</v>
      </c>
      <c r="FM576">
        <v>63.3643</v>
      </c>
      <c r="FN576">
        <v>26.5184</v>
      </c>
      <c r="FO576">
        <v>1</v>
      </c>
      <c r="FP576">
        <v>0.61315500000000001</v>
      </c>
      <c r="FQ576">
        <v>3.9161800000000002</v>
      </c>
      <c r="FR576">
        <v>20.272400000000001</v>
      </c>
      <c r="FS576">
        <v>5.2110000000000003</v>
      </c>
      <c r="FT576">
        <v>11.908099999999999</v>
      </c>
      <c r="FU576">
        <v>5.00265</v>
      </c>
      <c r="FV576">
        <v>3.2901500000000001</v>
      </c>
      <c r="FW576">
        <v>9999</v>
      </c>
      <c r="FX576">
        <v>9999</v>
      </c>
      <c r="FY576">
        <v>9999</v>
      </c>
      <c r="FZ576">
        <v>999.9</v>
      </c>
      <c r="GA576">
        <v>1.8598300000000001</v>
      </c>
      <c r="GB576">
        <v>1.85486</v>
      </c>
      <c r="GC576">
        <v>1.85805</v>
      </c>
      <c r="GD576">
        <v>1.8565400000000001</v>
      </c>
      <c r="GE576">
        <v>1.8552</v>
      </c>
      <c r="GF576">
        <v>1.8548100000000001</v>
      </c>
      <c r="GG576">
        <v>1.8536699999999999</v>
      </c>
      <c r="GH576">
        <v>1.8566400000000001</v>
      </c>
      <c r="GI576">
        <v>0</v>
      </c>
      <c r="GJ576">
        <v>0</v>
      </c>
      <c r="GK576">
        <v>0</v>
      </c>
      <c r="GL576">
        <v>0</v>
      </c>
      <c r="GM576" t="s">
        <v>382</v>
      </c>
      <c r="GN576" t="s">
        <v>383</v>
      </c>
      <c r="GO576" t="s">
        <v>384</v>
      </c>
      <c r="GP576" t="s">
        <v>384</v>
      </c>
      <c r="GQ576" t="s">
        <v>384</v>
      </c>
      <c r="GR576" t="s">
        <v>384</v>
      </c>
      <c r="GS576">
        <v>0</v>
      </c>
      <c r="GT576">
        <v>100</v>
      </c>
      <c r="GU576">
        <v>100</v>
      </c>
      <c r="GV576">
        <v>1.847</v>
      </c>
      <c r="GW576">
        <v>1.2800000000000001E-2</v>
      </c>
      <c r="GX576">
        <v>0.27761382284396391</v>
      </c>
      <c r="GY576">
        <v>3.0239061252787889E-3</v>
      </c>
      <c r="GZ576">
        <v>-1.398580452151984E-6</v>
      </c>
      <c r="HA576">
        <v>2.8030378366047371E-10</v>
      </c>
      <c r="HB576">
        <v>-7.1345895132161177E-2</v>
      </c>
      <c r="HC576">
        <v>1.0309082032153079E-2</v>
      </c>
      <c r="HD576">
        <v>-3.6321104004466529E-4</v>
      </c>
      <c r="HE576">
        <v>3.6129943689190391E-6</v>
      </c>
      <c r="HF576">
        <v>0</v>
      </c>
      <c r="HG576">
        <v>2134</v>
      </c>
      <c r="HH576">
        <v>3</v>
      </c>
      <c r="HI576">
        <v>46</v>
      </c>
      <c r="HJ576">
        <v>7.3</v>
      </c>
      <c r="HK576">
        <v>7.3</v>
      </c>
      <c r="HL576">
        <v>1.8456999999999999</v>
      </c>
      <c r="HM576">
        <v>2.34375</v>
      </c>
      <c r="HN576">
        <v>1.4978</v>
      </c>
      <c r="HO576">
        <v>2.3022499999999999</v>
      </c>
      <c r="HP576">
        <v>1.5478499999999999</v>
      </c>
      <c r="HQ576">
        <v>2.3571800000000001</v>
      </c>
      <c r="HR576">
        <v>43.5627</v>
      </c>
      <c r="HS576">
        <v>15.322800000000001</v>
      </c>
      <c r="HT576">
        <v>18</v>
      </c>
      <c r="HU576">
        <v>502.947</v>
      </c>
      <c r="HV576">
        <v>460.20400000000001</v>
      </c>
      <c r="HW576">
        <v>26.492999999999999</v>
      </c>
      <c r="HX576">
        <v>34.501800000000003</v>
      </c>
      <c r="HY576">
        <v>30.003699999999998</v>
      </c>
      <c r="HZ576">
        <v>34.403700000000001</v>
      </c>
      <c r="IA576">
        <v>34.505600000000001</v>
      </c>
      <c r="IB576">
        <v>36.982799999999997</v>
      </c>
      <c r="IC576">
        <v>28.625599999999999</v>
      </c>
      <c r="ID576">
        <v>0</v>
      </c>
      <c r="IE576">
        <v>26.347100000000001</v>
      </c>
      <c r="IF576">
        <v>823.62300000000005</v>
      </c>
      <c r="IG576">
        <v>23.909099999999999</v>
      </c>
      <c r="IH576">
        <v>100.334</v>
      </c>
      <c r="II576">
        <v>100.02</v>
      </c>
      <c r="IJ576" t="s">
        <v>2639</v>
      </c>
    </row>
    <row r="577" spans="1:244" x14ac:dyDescent="0.2">
      <c r="A577">
        <v>561</v>
      </c>
      <c r="B577">
        <v>1659809843.5999999</v>
      </c>
      <c r="C577">
        <v>13702.099999904631</v>
      </c>
      <c r="D577" t="s">
        <v>1507</v>
      </c>
      <c r="E577" t="s">
        <v>1508</v>
      </c>
      <c r="F577">
        <v>1</v>
      </c>
      <c r="G577" t="s">
        <v>373</v>
      </c>
      <c r="H577" t="s">
        <v>374</v>
      </c>
      <c r="I577" t="s">
        <v>375</v>
      </c>
      <c r="J577" t="s">
        <v>376</v>
      </c>
      <c r="K577" t="s">
        <v>377</v>
      </c>
      <c r="L577" t="s">
        <v>1192</v>
      </c>
      <c r="M577" t="s">
        <v>378</v>
      </c>
      <c r="N577">
        <v>1659809835.1624999</v>
      </c>
      <c r="O577">
        <f t="shared" si="272"/>
        <v>2.9848281071516341E-3</v>
      </c>
      <c r="P577">
        <f t="shared" si="273"/>
        <v>2.984828107151634</v>
      </c>
      <c r="Q577">
        <f t="shared" si="274"/>
        <v>21.15396522631147</v>
      </c>
      <c r="R577">
        <f t="shared" si="275"/>
        <v>691.43793749999998</v>
      </c>
      <c r="S577">
        <f t="shared" si="276"/>
        <v>439.45399665142082</v>
      </c>
      <c r="T577">
        <f t="shared" si="277"/>
        <v>43.457440535355076</v>
      </c>
      <c r="U577">
        <f t="shared" si="278"/>
        <v>68.376037723532804</v>
      </c>
      <c r="V577">
        <f t="shared" si="279"/>
        <v>0.14855486889215935</v>
      </c>
      <c r="W577">
        <f t="shared" si="280"/>
        <v>2.9071434974601855</v>
      </c>
      <c r="X577">
        <f t="shared" si="281"/>
        <v>0.14446284115547964</v>
      </c>
      <c r="Y577">
        <f t="shared" si="282"/>
        <v>9.0647539541579433E-2</v>
      </c>
      <c r="Z577">
        <f t="shared" si="283"/>
        <v>321.51508223988282</v>
      </c>
      <c r="AA577">
        <f t="shared" si="284"/>
        <v>32.123227387814566</v>
      </c>
      <c r="AB577">
        <f t="shared" si="285"/>
        <v>31.617043750000001</v>
      </c>
      <c r="AC577">
        <f t="shared" si="286"/>
        <v>4.6725520932185693</v>
      </c>
      <c r="AD577">
        <f t="shared" si="287"/>
        <v>59.976821380080168</v>
      </c>
      <c r="AE577">
        <f t="shared" si="288"/>
        <v>2.7055595453102428</v>
      </c>
      <c r="AF577">
        <f t="shared" si="289"/>
        <v>4.5110085580641126</v>
      </c>
      <c r="AG577">
        <f t="shared" si="290"/>
        <v>1.9669925479083266</v>
      </c>
      <c r="AH577">
        <f t="shared" si="291"/>
        <v>-131.63091952538707</v>
      </c>
      <c r="AI577">
        <f t="shared" si="292"/>
        <v>-96.934516979388903</v>
      </c>
      <c r="AJ577">
        <f t="shared" si="293"/>
        <v>-7.5103971650367134</v>
      </c>
      <c r="AK577">
        <f t="shared" si="294"/>
        <v>85.439248570070149</v>
      </c>
      <c r="AL577">
        <f t="shared" si="295"/>
        <v>51.88272428889433</v>
      </c>
      <c r="AM577">
        <f t="shared" si="296"/>
        <v>2.9869774815164156</v>
      </c>
      <c r="AN577">
        <f t="shared" si="297"/>
        <v>21.15396522631147</v>
      </c>
      <c r="AO577">
        <v>804.23715571647028</v>
      </c>
      <c r="AP577">
        <v>751.75747272727256</v>
      </c>
      <c r="AQ577">
        <v>5.1645936466865479</v>
      </c>
      <c r="AR577">
        <v>65.640967639493695</v>
      </c>
      <c r="AS577">
        <f t="shared" si="298"/>
        <v>2.984828107151634</v>
      </c>
      <c r="AT577">
        <v>23.87047993561589</v>
      </c>
      <c r="AU577">
        <v>27.35331758241761</v>
      </c>
      <c r="AV577">
        <v>3.900122512079769E-6</v>
      </c>
      <c r="AW577">
        <v>85.652691204129724</v>
      </c>
      <c r="AX577">
        <v>0</v>
      </c>
      <c r="AY577">
        <v>0</v>
      </c>
      <c r="AZ577">
        <f t="shared" si="299"/>
        <v>1</v>
      </c>
      <c r="BA577">
        <f t="shared" si="300"/>
        <v>0</v>
      </c>
      <c r="BB577">
        <f t="shared" si="301"/>
        <v>51519.347928342402</v>
      </c>
      <c r="BC577">
        <f t="shared" si="302"/>
        <v>1999.993125</v>
      </c>
      <c r="BD577">
        <f t="shared" si="303"/>
        <v>1681.1943179999391</v>
      </c>
      <c r="BE577">
        <f t="shared" si="304"/>
        <v>0.84060004856263648</v>
      </c>
      <c r="BF577">
        <f t="shared" si="305"/>
        <v>0.16075809372588859</v>
      </c>
      <c r="BG577">
        <v>6</v>
      </c>
      <c r="BH577">
        <v>0.5</v>
      </c>
      <c r="BI577" t="s">
        <v>379</v>
      </c>
      <c r="BJ577">
        <v>2</v>
      </c>
      <c r="BK577" t="b">
        <v>1</v>
      </c>
      <c r="BL577">
        <v>1659809835.1624999</v>
      </c>
      <c r="BM577">
        <v>691.43793749999998</v>
      </c>
      <c r="BN577">
        <v>756.15781250000009</v>
      </c>
      <c r="BO577">
        <v>27.3593875</v>
      </c>
      <c r="BP577">
        <v>23.8740375</v>
      </c>
      <c r="BQ577">
        <v>689.64868750000005</v>
      </c>
      <c r="BR577">
        <v>27.346531250000002</v>
      </c>
      <c r="BS577">
        <v>500.13724999999999</v>
      </c>
      <c r="BT577">
        <v>98.789675000000003</v>
      </c>
      <c r="BU577">
        <v>9.9949093749999995E-2</v>
      </c>
      <c r="BV577">
        <v>30.998562499999998</v>
      </c>
      <c r="BW577">
        <v>31.617043750000001</v>
      </c>
      <c r="BX577">
        <v>999.9</v>
      </c>
      <c r="BY577">
        <v>0</v>
      </c>
      <c r="BZ577">
        <v>0</v>
      </c>
      <c r="CA577">
        <v>9993.78125</v>
      </c>
      <c r="CB577">
        <v>0</v>
      </c>
      <c r="CC577">
        <v>221.2723125</v>
      </c>
      <c r="CD577">
        <v>-64.719674999999995</v>
      </c>
      <c r="CE577">
        <v>710.88737500000002</v>
      </c>
      <c r="CF577">
        <v>774.65174999999999</v>
      </c>
      <c r="CG577">
        <v>3.4853537499999998</v>
      </c>
      <c r="CH577">
        <v>756.15781250000009</v>
      </c>
      <c r="CI577">
        <v>23.8740375</v>
      </c>
      <c r="CJ577">
        <v>2.7028243750000001</v>
      </c>
      <c r="CK577">
        <v>2.3585068749999998</v>
      </c>
      <c r="CL577">
        <v>22.302299999999999</v>
      </c>
      <c r="CM577">
        <v>20.081668749999999</v>
      </c>
      <c r="CN577">
        <v>1999.993125</v>
      </c>
      <c r="CO577">
        <v>0.97999768750000005</v>
      </c>
      <c r="CP577">
        <v>2.0002368749999999E-2</v>
      </c>
      <c r="CQ577">
        <v>0</v>
      </c>
      <c r="CR577">
        <v>2.4762499999999998</v>
      </c>
      <c r="CS577">
        <v>0</v>
      </c>
      <c r="CT577">
        <v>20153.462500000001</v>
      </c>
      <c r="CU577">
        <v>17412.25</v>
      </c>
      <c r="CV577">
        <v>43.875</v>
      </c>
      <c r="CW577">
        <v>45.058124999999997</v>
      </c>
      <c r="CX577">
        <v>43.929250000000003</v>
      </c>
      <c r="CY577">
        <v>43.319875000000003</v>
      </c>
      <c r="CZ577">
        <v>43.811999999999998</v>
      </c>
      <c r="DA577">
        <v>1959.99125</v>
      </c>
      <c r="DB577">
        <v>40.003124999999997</v>
      </c>
      <c r="DC577">
        <v>0</v>
      </c>
      <c r="DD577">
        <v>1659809843.0999999</v>
      </c>
      <c r="DE577">
        <v>0</v>
      </c>
      <c r="DF577">
        <v>1659809405.0999999</v>
      </c>
      <c r="DG577" t="s">
        <v>1197</v>
      </c>
      <c r="DH577">
        <v>1659809402.5999999</v>
      </c>
      <c r="DI577">
        <v>1659809405.0999999</v>
      </c>
      <c r="DJ577">
        <v>17</v>
      </c>
      <c r="DK577">
        <v>-0.01</v>
      </c>
      <c r="DL577">
        <v>-1E-3</v>
      </c>
      <c r="DM577">
        <v>1.2789999999999999</v>
      </c>
      <c r="DN577">
        <v>1.7000000000000001E-2</v>
      </c>
      <c r="DO577">
        <v>400</v>
      </c>
      <c r="DP577">
        <v>24</v>
      </c>
      <c r="DQ577">
        <v>0.2</v>
      </c>
      <c r="DR577">
        <v>0.03</v>
      </c>
      <c r="DS577">
        <v>21.088784951328972</v>
      </c>
      <c r="DT577">
        <v>-0.4311576722646856</v>
      </c>
      <c r="DU577">
        <v>8.2354689936379427E-2</v>
      </c>
      <c r="DV577">
        <v>0</v>
      </c>
      <c r="DW577">
        <v>-64.551370731707323</v>
      </c>
      <c r="DX577">
        <v>-3.971293379790739</v>
      </c>
      <c r="DY577">
        <v>0.40135612447745461</v>
      </c>
      <c r="DZ577">
        <v>0</v>
      </c>
      <c r="EA577">
        <v>3.4838758536585361</v>
      </c>
      <c r="EB577">
        <v>3.6288083623691611E-2</v>
      </c>
      <c r="EC577">
        <v>3.8404172636670631E-3</v>
      </c>
      <c r="ED577">
        <v>1</v>
      </c>
      <c r="EE577">
        <v>1.9670022802784259</v>
      </c>
      <c r="EF577">
        <v>6.9915068150619361E-3</v>
      </c>
      <c r="EG577">
        <v>1.0223922630730679E-3</v>
      </c>
      <c r="EH577">
        <v>1</v>
      </c>
      <c r="EI577">
        <v>0.14855717776375801</v>
      </c>
      <c r="EJ577">
        <v>7.1823590295102136E-4</v>
      </c>
      <c r="EK577">
        <v>9.2622996403276045E-5</v>
      </c>
      <c r="EL577">
        <v>1</v>
      </c>
      <c r="EM577">
        <v>3</v>
      </c>
      <c r="EN577">
        <v>6</v>
      </c>
      <c r="EO577" t="s">
        <v>1198</v>
      </c>
      <c r="EP577">
        <v>2.9403199999999998</v>
      </c>
      <c r="EQ577">
        <v>2.8012600000000001</v>
      </c>
      <c r="ER577">
        <v>0.13425500000000001</v>
      </c>
      <c r="ES577">
        <v>0.142099</v>
      </c>
      <c r="ET577">
        <v>0.116711</v>
      </c>
      <c r="EU577">
        <v>0.1061</v>
      </c>
      <c r="EV577">
        <v>17700.599999999999</v>
      </c>
      <c r="EW577">
        <v>18389.7</v>
      </c>
      <c r="EX577">
        <v>23791</v>
      </c>
      <c r="EY577">
        <v>24962.2</v>
      </c>
      <c r="EZ577">
        <v>33648.5</v>
      </c>
      <c r="FA577">
        <v>35642.5</v>
      </c>
      <c r="FB577">
        <v>43396.2</v>
      </c>
      <c r="FC577">
        <v>46153.7</v>
      </c>
      <c r="FD577">
        <v>1.9361299999999999</v>
      </c>
      <c r="FE577">
        <v>1.7719</v>
      </c>
      <c r="FF577">
        <v>9.1921500000000003E-2</v>
      </c>
      <c r="FG577">
        <v>0</v>
      </c>
      <c r="FH577">
        <v>30.125299999999999</v>
      </c>
      <c r="FI577">
        <v>999.9</v>
      </c>
      <c r="FJ577">
        <v>41.8</v>
      </c>
      <c r="FK577">
        <v>41.6</v>
      </c>
      <c r="FL577">
        <v>34.1511</v>
      </c>
      <c r="FM577">
        <v>63.3643</v>
      </c>
      <c r="FN577">
        <v>26.654599999999999</v>
      </c>
      <c r="FO577">
        <v>1</v>
      </c>
      <c r="FP577">
        <v>0.61351100000000003</v>
      </c>
      <c r="FQ577">
        <v>3.8626399999999999</v>
      </c>
      <c r="FR577">
        <v>20.273700000000002</v>
      </c>
      <c r="FS577">
        <v>5.2108499999999998</v>
      </c>
      <c r="FT577">
        <v>11.908099999999999</v>
      </c>
      <c r="FU577">
        <v>5.00265</v>
      </c>
      <c r="FV577">
        <v>3.2902</v>
      </c>
      <c r="FW577">
        <v>9999</v>
      </c>
      <c r="FX577">
        <v>9999</v>
      </c>
      <c r="FY577">
        <v>9999</v>
      </c>
      <c r="FZ577">
        <v>999.9</v>
      </c>
      <c r="GA577">
        <v>1.8598399999999999</v>
      </c>
      <c r="GB577">
        <v>1.85486</v>
      </c>
      <c r="GC577">
        <v>1.85805</v>
      </c>
      <c r="GD577">
        <v>1.8565400000000001</v>
      </c>
      <c r="GE577">
        <v>1.8552</v>
      </c>
      <c r="GF577">
        <v>1.8548100000000001</v>
      </c>
      <c r="GG577">
        <v>1.8536699999999999</v>
      </c>
      <c r="GH577">
        <v>1.85663</v>
      </c>
      <c r="GI577">
        <v>0</v>
      </c>
      <c r="GJ577">
        <v>0</v>
      </c>
      <c r="GK577">
        <v>0</v>
      </c>
      <c r="GL577">
        <v>0</v>
      </c>
      <c r="GM577" t="s">
        <v>382</v>
      </c>
      <c r="GN577" t="s">
        <v>383</v>
      </c>
      <c r="GO577" t="s">
        <v>384</v>
      </c>
      <c r="GP577" t="s">
        <v>384</v>
      </c>
      <c r="GQ577" t="s">
        <v>384</v>
      </c>
      <c r="GR577" t="s">
        <v>384</v>
      </c>
      <c r="GS577">
        <v>0</v>
      </c>
      <c r="GT577">
        <v>100</v>
      </c>
      <c r="GU577">
        <v>100</v>
      </c>
      <c r="GV577">
        <v>1.8520000000000001</v>
      </c>
      <c r="GW577">
        <v>1.2800000000000001E-2</v>
      </c>
      <c r="GX577">
        <v>0.27761382284396391</v>
      </c>
      <c r="GY577">
        <v>3.0239061252787889E-3</v>
      </c>
      <c r="GZ577">
        <v>-1.398580452151984E-6</v>
      </c>
      <c r="HA577">
        <v>2.8030378366047371E-10</v>
      </c>
      <c r="HB577">
        <v>-7.1345895132161177E-2</v>
      </c>
      <c r="HC577">
        <v>1.0309082032153079E-2</v>
      </c>
      <c r="HD577">
        <v>-3.6321104004466529E-4</v>
      </c>
      <c r="HE577">
        <v>3.6129943689190391E-6</v>
      </c>
      <c r="HF577">
        <v>0</v>
      </c>
      <c r="HG577">
        <v>2134</v>
      </c>
      <c r="HH577">
        <v>3</v>
      </c>
      <c r="HI577">
        <v>46</v>
      </c>
      <c r="HJ577">
        <v>7.3</v>
      </c>
      <c r="HK577">
        <v>7.3</v>
      </c>
      <c r="HL577">
        <v>1.8469199999999999</v>
      </c>
      <c r="HM577">
        <v>2.34253</v>
      </c>
      <c r="HN577">
        <v>1.4978</v>
      </c>
      <c r="HO577">
        <v>2.3022499999999999</v>
      </c>
      <c r="HP577">
        <v>1.5478499999999999</v>
      </c>
      <c r="HQ577">
        <v>2.4548299999999998</v>
      </c>
      <c r="HR577">
        <v>43.5627</v>
      </c>
      <c r="HS577">
        <v>15.305300000000001</v>
      </c>
      <c r="HT577">
        <v>18</v>
      </c>
      <c r="HU577">
        <v>502.96</v>
      </c>
      <c r="HV577">
        <v>460.21800000000002</v>
      </c>
      <c r="HW577">
        <v>26.473800000000001</v>
      </c>
      <c r="HX577">
        <v>34.501600000000003</v>
      </c>
      <c r="HY577">
        <v>30.003799999999998</v>
      </c>
      <c r="HZ577">
        <v>34.403399999999998</v>
      </c>
      <c r="IA577">
        <v>34.505299999999998</v>
      </c>
      <c r="IB577">
        <v>37.159700000000001</v>
      </c>
      <c r="IC577">
        <v>28.625599999999999</v>
      </c>
      <c r="ID577">
        <v>0</v>
      </c>
      <c r="IE577">
        <v>26.347100000000001</v>
      </c>
      <c r="IF577">
        <v>833.64200000000005</v>
      </c>
      <c r="IG577">
        <v>23.9087</v>
      </c>
      <c r="IH577">
        <v>100.334</v>
      </c>
      <c r="II577">
        <v>100.02</v>
      </c>
      <c r="IJ577" t="s">
        <v>2639</v>
      </c>
    </row>
    <row r="578" spans="1:244" x14ac:dyDescent="0.2">
      <c r="A578">
        <v>562</v>
      </c>
      <c r="B578">
        <v>1659809845.0999999</v>
      </c>
      <c r="C578">
        <v>13703.599999904631</v>
      </c>
      <c r="D578" t="s">
        <v>1509</v>
      </c>
      <c r="E578" t="s">
        <v>1510</v>
      </c>
      <c r="F578">
        <v>1</v>
      </c>
      <c r="G578" t="s">
        <v>373</v>
      </c>
      <c r="H578" t="s">
        <v>374</v>
      </c>
      <c r="I578" t="s">
        <v>375</v>
      </c>
      <c r="J578" t="s">
        <v>376</v>
      </c>
      <c r="K578" t="s">
        <v>377</v>
      </c>
      <c r="L578" t="s">
        <v>1192</v>
      </c>
      <c r="M578" t="s">
        <v>378</v>
      </c>
      <c r="N578">
        <v>1659809837.1937499</v>
      </c>
      <c r="O578">
        <f t="shared" si="272"/>
        <v>2.9760505982569961E-3</v>
      </c>
      <c r="P578">
        <f t="shared" si="273"/>
        <v>2.9760505982569962</v>
      </c>
      <c r="Q578">
        <f t="shared" si="274"/>
        <v>21.059423479781458</v>
      </c>
      <c r="R578">
        <f t="shared" si="275"/>
        <v>701.58806249999998</v>
      </c>
      <c r="S578">
        <f t="shared" si="276"/>
        <v>449.55416588513776</v>
      </c>
      <c r="T578">
        <f t="shared" si="277"/>
        <v>44.456416533104495</v>
      </c>
      <c r="U578">
        <f t="shared" si="278"/>
        <v>69.380051411030394</v>
      </c>
      <c r="V578">
        <f t="shared" si="279"/>
        <v>0.1480635161957935</v>
      </c>
      <c r="W578">
        <f t="shared" si="280"/>
        <v>2.9065150819266745</v>
      </c>
      <c r="X578">
        <f t="shared" si="281"/>
        <v>0.14399726103394161</v>
      </c>
      <c r="Y578">
        <f t="shared" si="282"/>
        <v>9.0354323542886666E-2</v>
      </c>
      <c r="Z578">
        <f t="shared" si="283"/>
        <v>321.51358598987611</v>
      </c>
      <c r="AA578">
        <f t="shared" si="284"/>
        <v>32.126948924710256</v>
      </c>
      <c r="AB578">
        <f t="shared" si="285"/>
        <v>31.618393749999999</v>
      </c>
      <c r="AC578">
        <f t="shared" si="286"/>
        <v>4.672910142368063</v>
      </c>
      <c r="AD578">
        <f t="shared" si="287"/>
        <v>59.968128492686255</v>
      </c>
      <c r="AE578">
        <f t="shared" si="288"/>
        <v>2.7053544345150002</v>
      </c>
      <c r="AF578">
        <f t="shared" si="289"/>
        <v>4.511320433895059</v>
      </c>
      <c r="AG578">
        <f t="shared" si="290"/>
        <v>1.9675557078530628</v>
      </c>
      <c r="AH578">
        <f t="shared" si="291"/>
        <v>-131.24383138313354</v>
      </c>
      <c r="AI578">
        <f t="shared" si="292"/>
        <v>-96.93510907327007</v>
      </c>
      <c r="AJ578">
        <f t="shared" si="293"/>
        <v>-7.5121617570507482</v>
      </c>
      <c r="AK578">
        <f t="shared" si="294"/>
        <v>85.822483776421734</v>
      </c>
      <c r="AL578">
        <f t="shared" si="295"/>
        <v>51.877586139486517</v>
      </c>
      <c r="AM578">
        <f t="shared" si="296"/>
        <v>2.986461782130041</v>
      </c>
      <c r="AN578">
        <f t="shared" si="297"/>
        <v>21.059423479781458</v>
      </c>
      <c r="AO578">
        <v>811.82992756788803</v>
      </c>
      <c r="AP578">
        <v>759.49594545454522</v>
      </c>
      <c r="AQ578">
        <v>5.1589218276976414</v>
      </c>
      <c r="AR578">
        <v>65.640967639493695</v>
      </c>
      <c r="AS578">
        <f t="shared" si="298"/>
        <v>2.9760505982569962</v>
      </c>
      <c r="AT578">
        <v>23.86938492801654</v>
      </c>
      <c r="AU578">
        <v>27.341873626373651</v>
      </c>
      <c r="AV578">
        <v>2.2281853155403809E-5</v>
      </c>
      <c r="AW578">
        <v>85.652691204129724</v>
      </c>
      <c r="AX578">
        <v>0</v>
      </c>
      <c r="AY578">
        <v>0</v>
      </c>
      <c r="AZ578">
        <f t="shared" si="299"/>
        <v>1</v>
      </c>
      <c r="BA578">
        <f t="shared" si="300"/>
        <v>0</v>
      </c>
      <c r="BB578">
        <f t="shared" si="301"/>
        <v>51501.372921020142</v>
      </c>
      <c r="BC578">
        <f t="shared" si="302"/>
        <v>1999.9837500000001</v>
      </c>
      <c r="BD578">
        <f t="shared" si="303"/>
        <v>1681.1864429999359</v>
      </c>
      <c r="BE578">
        <f t="shared" si="304"/>
        <v>0.8406000513753854</v>
      </c>
      <c r="BF578">
        <f t="shared" si="305"/>
        <v>0.16075809915449368</v>
      </c>
      <c r="BG578">
        <v>6</v>
      </c>
      <c r="BH578">
        <v>0.5</v>
      </c>
      <c r="BI578" t="s">
        <v>379</v>
      </c>
      <c r="BJ578">
        <v>2</v>
      </c>
      <c r="BK578" t="b">
        <v>1</v>
      </c>
      <c r="BL578">
        <v>1659809837.1937499</v>
      </c>
      <c r="BM578">
        <v>701.58806249999998</v>
      </c>
      <c r="BN578">
        <v>766.33725000000004</v>
      </c>
      <c r="BO578">
        <v>27.357206250000001</v>
      </c>
      <c r="BP578">
        <v>23.872475000000001</v>
      </c>
      <c r="BQ578">
        <v>699.78375000000005</v>
      </c>
      <c r="BR578">
        <v>27.344349999999999</v>
      </c>
      <c r="BS578">
        <v>500.14081249999998</v>
      </c>
      <c r="BT578">
        <v>98.790024999999986</v>
      </c>
      <c r="BU578">
        <v>9.9986274999999999E-2</v>
      </c>
      <c r="BV578">
        <v>30.999775</v>
      </c>
      <c r="BW578">
        <v>31.618393749999999</v>
      </c>
      <c r="BX578">
        <v>999.9</v>
      </c>
      <c r="BY578">
        <v>0</v>
      </c>
      <c r="BZ578">
        <v>0</v>
      </c>
      <c r="CA578">
        <v>9990.1512500000008</v>
      </c>
      <c r="CB578">
        <v>0</v>
      </c>
      <c r="CC578">
        <v>222.20750000000001</v>
      </c>
      <c r="CD578">
        <v>-64.749012499999992</v>
      </c>
      <c r="CE578">
        <v>721.32131249999998</v>
      </c>
      <c r="CF578">
        <v>785.07893749999994</v>
      </c>
      <c r="CG578">
        <v>3.4847362500000001</v>
      </c>
      <c r="CH578">
        <v>766.33725000000004</v>
      </c>
      <c r="CI578">
        <v>23.872475000000001</v>
      </c>
      <c r="CJ578">
        <v>2.7026187500000001</v>
      </c>
      <c r="CK578">
        <v>2.358360625</v>
      </c>
      <c r="CL578">
        <v>22.30105</v>
      </c>
      <c r="CM578">
        <v>20.080668750000001</v>
      </c>
      <c r="CN578">
        <v>1999.9837500000001</v>
      </c>
      <c r="CO578">
        <v>0.97999749999999997</v>
      </c>
      <c r="CP578">
        <v>2.0002550000000001E-2</v>
      </c>
      <c r="CQ578">
        <v>0</v>
      </c>
      <c r="CR578">
        <v>2.5514375</v>
      </c>
      <c r="CS578">
        <v>0</v>
      </c>
      <c r="CT578">
        <v>20196.512500000001</v>
      </c>
      <c r="CU578">
        <v>17412.162499999999</v>
      </c>
      <c r="CV578">
        <v>43.875</v>
      </c>
      <c r="CW578">
        <v>45.050375000000003</v>
      </c>
      <c r="CX578">
        <v>43.929250000000003</v>
      </c>
      <c r="CY578">
        <v>43.315937499999997</v>
      </c>
      <c r="CZ578">
        <v>43.811999999999998</v>
      </c>
      <c r="DA578">
        <v>1959.9818749999999</v>
      </c>
      <c r="DB578">
        <v>40.003124999999997</v>
      </c>
      <c r="DC578">
        <v>0</v>
      </c>
      <c r="DD578">
        <v>1659809844.3</v>
      </c>
      <c r="DE578">
        <v>0</v>
      </c>
      <c r="DF578">
        <v>1659809405.0999999</v>
      </c>
      <c r="DG578" t="s">
        <v>1197</v>
      </c>
      <c r="DH578">
        <v>1659809402.5999999</v>
      </c>
      <c r="DI578">
        <v>1659809405.0999999</v>
      </c>
      <c r="DJ578">
        <v>17</v>
      </c>
      <c r="DK578">
        <v>-0.01</v>
      </c>
      <c r="DL578">
        <v>-1E-3</v>
      </c>
      <c r="DM578">
        <v>1.2789999999999999</v>
      </c>
      <c r="DN578">
        <v>1.7000000000000001E-2</v>
      </c>
      <c r="DO578">
        <v>400</v>
      </c>
      <c r="DP578">
        <v>24</v>
      </c>
      <c r="DQ578">
        <v>0.2</v>
      </c>
      <c r="DR578">
        <v>0.03</v>
      </c>
      <c r="DS578">
        <v>21.094042317946322</v>
      </c>
      <c r="DT578">
        <v>-0.44433941755106487</v>
      </c>
      <c r="DU578">
        <v>8.2246903926731521E-2</v>
      </c>
      <c r="DV578">
        <v>0</v>
      </c>
      <c r="DW578">
        <v>-64.604524390243895</v>
      </c>
      <c r="DX578">
        <v>-3.4667937282230068</v>
      </c>
      <c r="DY578">
        <v>0.36062010061294603</v>
      </c>
      <c r="DZ578">
        <v>0</v>
      </c>
      <c r="EA578">
        <v>3.4840968292682928</v>
      </c>
      <c r="EB578">
        <v>3.246167247387239E-2</v>
      </c>
      <c r="EC578">
        <v>3.7147973315852841E-3</v>
      </c>
      <c r="ED578">
        <v>1</v>
      </c>
      <c r="EE578">
        <v>1.967216522217152</v>
      </c>
      <c r="EF578">
        <v>3.9018518005479118E-3</v>
      </c>
      <c r="EG578">
        <v>7.9644881534239684E-4</v>
      </c>
      <c r="EH578">
        <v>1</v>
      </c>
      <c r="EI578">
        <v>0.14855265622219729</v>
      </c>
      <c r="EJ578">
        <v>7.9851796516571699E-4</v>
      </c>
      <c r="EK578">
        <v>9.328132424785871E-5</v>
      </c>
      <c r="EL578">
        <v>1</v>
      </c>
      <c r="EM578">
        <v>3</v>
      </c>
      <c r="EN578">
        <v>6</v>
      </c>
      <c r="EO578" t="s">
        <v>1198</v>
      </c>
      <c r="EP578">
        <v>2.9403000000000001</v>
      </c>
      <c r="EQ578">
        <v>2.8009499999999998</v>
      </c>
      <c r="ER578">
        <v>0.135189</v>
      </c>
      <c r="ES578">
        <v>0.14294399999999999</v>
      </c>
      <c r="ET578">
        <v>0.116676</v>
      </c>
      <c r="EU578">
        <v>0.10609499999999999</v>
      </c>
      <c r="EV578">
        <v>17681.400000000001</v>
      </c>
      <c r="EW578">
        <v>18371.7</v>
      </c>
      <c r="EX578">
        <v>23791</v>
      </c>
      <c r="EY578">
        <v>24962.400000000001</v>
      </c>
      <c r="EZ578">
        <v>33649.699999999997</v>
      </c>
      <c r="FA578">
        <v>35643.1</v>
      </c>
      <c r="FB578">
        <v>43396.1</v>
      </c>
      <c r="FC578">
        <v>46154.1</v>
      </c>
      <c r="FD578">
        <v>1.9362699999999999</v>
      </c>
      <c r="FE578">
        <v>1.772</v>
      </c>
      <c r="FF578">
        <v>9.21376E-2</v>
      </c>
      <c r="FG578">
        <v>0</v>
      </c>
      <c r="FH578">
        <v>30.124099999999999</v>
      </c>
      <c r="FI578">
        <v>999.9</v>
      </c>
      <c r="FJ578">
        <v>41.8</v>
      </c>
      <c r="FK578">
        <v>41.6</v>
      </c>
      <c r="FL578">
        <v>34.152200000000001</v>
      </c>
      <c r="FM578">
        <v>63.6143</v>
      </c>
      <c r="FN578">
        <v>25.8734</v>
      </c>
      <c r="FO578">
        <v>1</v>
      </c>
      <c r="FP578">
        <v>0.61394599999999999</v>
      </c>
      <c r="FQ578">
        <v>3.609</v>
      </c>
      <c r="FR578">
        <v>20.279499999999999</v>
      </c>
      <c r="FS578">
        <v>5.2108499999999998</v>
      </c>
      <c r="FT578">
        <v>11.908099999999999</v>
      </c>
      <c r="FU578">
        <v>5.0027999999999997</v>
      </c>
      <c r="FV578">
        <v>3.29013</v>
      </c>
      <c r="FW578">
        <v>9999</v>
      </c>
      <c r="FX578">
        <v>9999</v>
      </c>
      <c r="FY578">
        <v>9999</v>
      </c>
      <c r="FZ578">
        <v>999.9</v>
      </c>
      <c r="GA578">
        <v>1.8598399999999999</v>
      </c>
      <c r="GB578">
        <v>1.85486</v>
      </c>
      <c r="GC578">
        <v>1.85806</v>
      </c>
      <c r="GD578">
        <v>1.8565400000000001</v>
      </c>
      <c r="GE578">
        <v>1.8552200000000001</v>
      </c>
      <c r="GF578">
        <v>1.8548100000000001</v>
      </c>
      <c r="GG578">
        <v>1.8536699999999999</v>
      </c>
      <c r="GH578">
        <v>1.85663</v>
      </c>
      <c r="GI578">
        <v>0</v>
      </c>
      <c r="GJ578">
        <v>0</v>
      </c>
      <c r="GK578">
        <v>0</v>
      </c>
      <c r="GL578">
        <v>0</v>
      </c>
      <c r="GM578" t="s">
        <v>382</v>
      </c>
      <c r="GN578" t="s">
        <v>383</v>
      </c>
      <c r="GO578" t="s">
        <v>384</v>
      </c>
      <c r="GP578" t="s">
        <v>384</v>
      </c>
      <c r="GQ578" t="s">
        <v>384</v>
      </c>
      <c r="GR578" t="s">
        <v>384</v>
      </c>
      <c r="GS578">
        <v>0</v>
      </c>
      <c r="GT578">
        <v>100</v>
      </c>
      <c r="GU578">
        <v>100</v>
      </c>
      <c r="GV578">
        <v>1.8620000000000001</v>
      </c>
      <c r="GW578">
        <v>1.29E-2</v>
      </c>
      <c r="GX578">
        <v>0.27761382284396391</v>
      </c>
      <c r="GY578">
        <v>3.0239061252787889E-3</v>
      </c>
      <c r="GZ578">
        <v>-1.398580452151984E-6</v>
      </c>
      <c r="HA578">
        <v>2.8030378366047371E-10</v>
      </c>
      <c r="HB578">
        <v>-7.1345895132161177E-2</v>
      </c>
      <c r="HC578">
        <v>1.0309082032153079E-2</v>
      </c>
      <c r="HD578">
        <v>-3.6321104004466529E-4</v>
      </c>
      <c r="HE578">
        <v>3.6129943689190391E-6</v>
      </c>
      <c r="HF578">
        <v>0</v>
      </c>
      <c r="HG578">
        <v>2134</v>
      </c>
      <c r="HH578">
        <v>3</v>
      </c>
      <c r="HI578">
        <v>46</v>
      </c>
      <c r="HJ578">
        <v>7.4</v>
      </c>
      <c r="HK578">
        <v>7.3</v>
      </c>
      <c r="HL578">
        <v>1.86646</v>
      </c>
      <c r="HM578">
        <v>2.35229</v>
      </c>
      <c r="HN578">
        <v>1.4978</v>
      </c>
      <c r="HO578">
        <v>2.3010299999999999</v>
      </c>
      <c r="HP578">
        <v>1.5478499999999999</v>
      </c>
      <c r="HQ578">
        <v>2.4096700000000002</v>
      </c>
      <c r="HR578">
        <v>43.5627</v>
      </c>
      <c r="HS578">
        <v>15.3316</v>
      </c>
      <c r="HT578">
        <v>18</v>
      </c>
      <c r="HU578">
        <v>503.03300000000002</v>
      </c>
      <c r="HV578">
        <v>460.26799999999997</v>
      </c>
      <c r="HW578">
        <v>26.391200000000001</v>
      </c>
      <c r="HX578">
        <v>34.499200000000002</v>
      </c>
      <c r="HY578">
        <v>30.0031</v>
      </c>
      <c r="HZ578">
        <v>34.400599999999997</v>
      </c>
      <c r="IA578">
        <v>34.5032</v>
      </c>
      <c r="IB578">
        <v>37.374400000000001</v>
      </c>
      <c r="IC578">
        <v>28.625599999999999</v>
      </c>
      <c r="ID578">
        <v>0</v>
      </c>
      <c r="IE578">
        <v>26.347100000000001</v>
      </c>
      <c r="IF578">
        <v>833.64200000000005</v>
      </c>
      <c r="IG578">
        <v>23.915800000000001</v>
      </c>
      <c r="IH578">
        <v>100.334</v>
      </c>
      <c r="II578">
        <v>100.021</v>
      </c>
      <c r="IJ578" t="s">
        <v>2639</v>
      </c>
    </row>
    <row r="579" spans="1:244" x14ac:dyDescent="0.2">
      <c r="A579">
        <v>563</v>
      </c>
      <c r="B579">
        <v>1659809845.5999999</v>
      </c>
      <c r="C579">
        <v>13704.099999904631</v>
      </c>
      <c r="D579" t="s">
        <v>1509</v>
      </c>
      <c r="E579" t="s">
        <v>1510</v>
      </c>
      <c r="F579">
        <v>1</v>
      </c>
      <c r="G579" t="s">
        <v>373</v>
      </c>
      <c r="H579" t="s">
        <v>374</v>
      </c>
      <c r="I579" t="s">
        <v>375</v>
      </c>
      <c r="J579" t="s">
        <v>376</v>
      </c>
      <c r="K579" t="s">
        <v>377</v>
      </c>
      <c r="L579" t="s">
        <v>1192</v>
      </c>
      <c r="M579" t="s">
        <v>378</v>
      </c>
      <c r="N579">
        <v>1659809837.1937499</v>
      </c>
      <c r="O579">
        <f t="shared" si="272"/>
        <v>2.9727299511425366E-3</v>
      </c>
      <c r="P579">
        <f t="shared" si="273"/>
        <v>2.9727299511425365</v>
      </c>
      <c r="Q579">
        <f t="shared" si="274"/>
        <v>20.959238428666985</v>
      </c>
      <c r="R579">
        <f t="shared" si="275"/>
        <v>701.58806249999998</v>
      </c>
      <c r="S579">
        <f t="shared" si="276"/>
        <v>450.38899910798443</v>
      </c>
      <c r="T579">
        <f t="shared" si="277"/>
        <v>44.538973199924541</v>
      </c>
      <c r="U579">
        <f t="shared" si="278"/>
        <v>69.380051411030394</v>
      </c>
      <c r="V579">
        <f t="shared" si="279"/>
        <v>0.14789365895342424</v>
      </c>
      <c r="W579">
        <f t="shared" si="280"/>
        <v>2.9065150819266745</v>
      </c>
      <c r="X579">
        <f t="shared" si="281"/>
        <v>0.14383659034856333</v>
      </c>
      <c r="Y579">
        <f t="shared" si="282"/>
        <v>9.0253110340311957E-2</v>
      </c>
      <c r="Z579">
        <f t="shared" si="283"/>
        <v>321.51358598987611</v>
      </c>
      <c r="AA579">
        <f t="shared" si="284"/>
        <v>32.127816450692045</v>
      </c>
      <c r="AB579">
        <f t="shared" si="285"/>
        <v>31.618393749999999</v>
      </c>
      <c r="AC579">
        <f t="shared" si="286"/>
        <v>4.672910142368063</v>
      </c>
      <c r="AD579">
        <f t="shared" si="287"/>
        <v>59.968128492686255</v>
      </c>
      <c r="AE579">
        <f t="shared" si="288"/>
        <v>2.7053544345150002</v>
      </c>
      <c r="AF579">
        <f t="shared" si="289"/>
        <v>4.511320433895059</v>
      </c>
      <c r="AG579">
        <f t="shared" si="290"/>
        <v>1.9675557078530628</v>
      </c>
      <c r="AH579">
        <f t="shared" si="291"/>
        <v>-131.09739084538586</v>
      </c>
      <c r="AI579">
        <f t="shared" si="292"/>
        <v>-96.93510907327007</v>
      </c>
      <c r="AJ579">
        <f t="shared" si="293"/>
        <v>-7.5121617570507482</v>
      </c>
      <c r="AK579">
        <f t="shared" si="294"/>
        <v>85.968924314169413</v>
      </c>
      <c r="AL579">
        <f t="shared" si="295"/>
        <v>51.877586139486517</v>
      </c>
      <c r="AM579">
        <f t="shared" si="296"/>
        <v>2.986461782130041</v>
      </c>
      <c r="AN579">
        <f t="shared" si="297"/>
        <v>20.959238428666985</v>
      </c>
      <c r="AO579">
        <v>814.31291354697862</v>
      </c>
      <c r="AP579">
        <v>762.0863030303027</v>
      </c>
      <c r="AQ579">
        <v>5.1619947181049088</v>
      </c>
      <c r="AR579">
        <v>65.640967639493695</v>
      </c>
      <c r="AS579">
        <f t="shared" si="298"/>
        <v>2.9727299511425365</v>
      </c>
      <c r="AT579">
        <v>23.868606284841331</v>
      </c>
      <c r="AU579">
        <v>27.337280219780251</v>
      </c>
      <c r="AV579">
        <v>1.5766834652069781E-5</v>
      </c>
      <c r="AW579">
        <v>85.652691204129724</v>
      </c>
      <c r="AX579">
        <v>0</v>
      </c>
      <c r="AY579">
        <v>0</v>
      </c>
      <c r="AZ579">
        <f t="shared" si="299"/>
        <v>1</v>
      </c>
      <c r="BA579">
        <f t="shared" si="300"/>
        <v>0</v>
      </c>
      <c r="BB579">
        <f t="shared" si="301"/>
        <v>51501.372921020142</v>
      </c>
      <c r="BC579">
        <f t="shared" si="302"/>
        <v>1999.9837500000001</v>
      </c>
      <c r="BD579">
        <f t="shared" si="303"/>
        <v>1681.1864429999359</v>
      </c>
      <c r="BE579">
        <f t="shared" si="304"/>
        <v>0.8406000513753854</v>
      </c>
      <c r="BF579">
        <f t="shared" si="305"/>
        <v>0.16075809915449368</v>
      </c>
      <c r="BG579">
        <v>6</v>
      </c>
      <c r="BH579">
        <v>0.5</v>
      </c>
      <c r="BI579" t="s">
        <v>379</v>
      </c>
      <c r="BJ579">
        <v>2</v>
      </c>
      <c r="BK579" t="b">
        <v>1</v>
      </c>
      <c r="BL579">
        <v>1659809837.1937499</v>
      </c>
      <c r="BM579">
        <v>701.58806249999998</v>
      </c>
      <c r="BN579">
        <v>766.33725000000004</v>
      </c>
      <c r="BO579">
        <v>27.357206250000001</v>
      </c>
      <c r="BP579">
        <v>23.872475000000001</v>
      </c>
      <c r="BQ579">
        <v>699.78375000000005</v>
      </c>
      <c r="BR579">
        <v>27.344349999999999</v>
      </c>
      <c r="BS579">
        <v>500.14081249999998</v>
      </c>
      <c r="BT579">
        <v>98.790024999999986</v>
      </c>
      <c r="BU579">
        <v>9.9986274999999999E-2</v>
      </c>
      <c r="BV579">
        <v>30.999775</v>
      </c>
      <c r="BW579">
        <v>31.618393749999999</v>
      </c>
      <c r="BX579">
        <v>999.9</v>
      </c>
      <c r="BY579">
        <v>0</v>
      </c>
      <c r="BZ579">
        <v>0</v>
      </c>
      <c r="CA579">
        <v>9990.1512500000008</v>
      </c>
      <c r="CB579">
        <v>0</v>
      </c>
      <c r="CC579">
        <v>222.20750000000001</v>
      </c>
      <c r="CD579">
        <v>-64.749012499999992</v>
      </c>
      <c r="CE579">
        <v>721.32131249999998</v>
      </c>
      <c r="CF579">
        <v>785.07893749999994</v>
      </c>
      <c r="CG579">
        <v>3.4847362500000001</v>
      </c>
      <c r="CH579">
        <v>766.33725000000004</v>
      </c>
      <c r="CI579">
        <v>23.872475000000001</v>
      </c>
      <c r="CJ579">
        <v>2.7026187500000001</v>
      </c>
      <c r="CK579">
        <v>2.358360625</v>
      </c>
      <c r="CL579">
        <v>22.30105</v>
      </c>
      <c r="CM579">
        <v>20.080668750000001</v>
      </c>
      <c r="CN579">
        <v>1999.9837500000001</v>
      </c>
      <c r="CO579">
        <v>0.97999749999999997</v>
      </c>
      <c r="CP579">
        <v>2.0002550000000001E-2</v>
      </c>
      <c r="CQ579">
        <v>0</v>
      </c>
      <c r="CR579">
        <v>2.5514375</v>
      </c>
      <c r="CS579">
        <v>0</v>
      </c>
      <c r="CT579">
        <v>20196.512500000001</v>
      </c>
      <c r="CU579">
        <v>17412.162499999999</v>
      </c>
      <c r="CV579">
        <v>43.875</v>
      </c>
      <c r="CW579">
        <v>45.050375000000003</v>
      </c>
      <c r="CX579">
        <v>43.929250000000003</v>
      </c>
      <c r="CY579">
        <v>43.315937499999997</v>
      </c>
      <c r="CZ579">
        <v>43.811999999999998</v>
      </c>
      <c r="DA579">
        <v>1959.9818749999999</v>
      </c>
      <c r="DB579">
        <v>40.003124999999997</v>
      </c>
      <c r="DC579">
        <v>0</v>
      </c>
      <c r="DD579">
        <v>1659809844.9000001</v>
      </c>
      <c r="DE579">
        <v>0</v>
      </c>
      <c r="DF579">
        <v>1659809405.0999999</v>
      </c>
      <c r="DG579" t="s">
        <v>1197</v>
      </c>
      <c r="DH579">
        <v>1659809402.5999999</v>
      </c>
      <c r="DI579">
        <v>1659809405.0999999</v>
      </c>
      <c r="DJ579">
        <v>17</v>
      </c>
      <c r="DK579">
        <v>-0.01</v>
      </c>
      <c r="DL579">
        <v>-1E-3</v>
      </c>
      <c r="DM579">
        <v>1.2789999999999999</v>
      </c>
      <c r="DN579">
        <v>1.7000000000000001E-2</v>
      </c>
      <c r="DO579">
        <v>400</v>
      </c>
      <c r="DP579">
        <v>24</v>
      </c>
      <c r="DQ579">
        <v>0.2</v>
      </c>
      <c r="DR579">
        <v>0.03</v>
      </c>
      <c r="DS579">
        <v>21.095508224747711</v>
      </c>
      <c r="DT579">
        <v>-0.39147729867869557</v>
      </c>
      <c r="DU579">
        <v>8.16841589244518E-2</v>
      </c>
      <c r="DV579">
        <v>0</v>
      </c>
      <c r="DW579">
        <v>-64.6642875</v>
      </c>
      <c r="DX579">
        <v>-2.2509534709189691</v>
      </c>
      <c r="DY579">
        <v>0.29158540960368717</v>
      </c>
      <c r="DZ579">
        <v>0</v>
      </c>
      <c r="EA579">
        <v>3.4840987499999998</v>
      </c>
      <c r="EB579">
        <v>1.317962476546382E-2</v>
      </c>
      <c r="EC579">
        <v>3.9761515234583347E-3</v>
      </c>
      <c r="ED579">
        <v>1</v>
      </c>
      <c r="EE579">
        <v>1.9674812456202491</v>
      </c>
      <c r="EF579">
        <v>5.7261551762330994E-3</v>
      </c>
      <c r="EG579">
        <v>9.2369766898826899E-4</v>
      </c>
      <c r="EH579">
        <v>1</v>
      </c>
      <c r="EI579">
        <v>0.14851405246352051</v>
      </c>
      <c r="EJ579">
        <v>-2.6905730821760661E-4</v>
      </c>
      <c r="EK579">
        <v>1.6700484876510071E-4</v>
      </c>
      <c r="EL579">
        <v>1</v>
      </c>
      <c r="EM579">
        <v>3</v>
      </c>
      <c r="EN579">
        <v>6</v>
      </c>
      <c r="EO579" t="s">
        <v>1198</v>
      </c>
      <c r="EP579">
        <v>2.9402300000000001</v>
      </c>
      <c r="EQ579">
        <v>2.8009400000000002</v>
      </c>
      <c r="ER579">
        <v>0.13549800000000001</v>
      </c>
      <c r="ES579">
        <v>0.143232</v>
      </c>
      <c r="ET579">
        <v>0.116664</v>
      </c>
      <c r="EU579">
        <v>0.10609499999999999</v>
      </c>
      <c r="EV579">
        <v>17675.099999999999</v>
      </c>
      <c r="EW579">
        <v>18365.7</v>
      </c>
      <c r="EX579">
        <v>23791</v>
      </c>
      <c r="EY579">
        <v>24962.6</v>
      </c>
      <c r="EZ579">
        <v>33650.199999999997</v>
      </c>
      <c r="FA579">
        <v>35643.199999999997</v>
      </c>
      <c r="FB579">
        <v>43396</v>
      </c>
      <c r="FC579">
        <v>46154.2</v>
      </c>
      <c r="FD579">
        <v>1.93615</v>
      </c>
      <c r="FE579">
        <v>1.7720499999999999</v>
      </c>
      <c r="FF579">
        <v>9.2148800000000003E-2</v>
      </c>
      <c r="FG579">
        <v>0</v>
      </c>
      <c r="FH579">
        <v>30.123899999999999</v>
      </c>
      <c r="FI579">
        <v>999.9</v>
      </c>
      <c r="FJ579">
        <v>41.8</v>
      </c>
      <c r="FK579">
        <v>41.6</v>
      </c>
      <c r="FL579">
        <v>34.151400000000002</v>
      </c>
      <c r="FM579">
        <v>63.6143</v>
      </c>
      <c r="FN579">
        <v>26.097799999999999</v>
      </c>
      <c r="FO579">
        <v>1</v>
      </c>
      <c r="FP579">
        <v>0.61384399999999995</v>
      </c>
      <c r="FQ579">
        <v>3.5724499999999999</v>
      </c>
      <c r="FR579">
        <v>20.2803</v>
      </c>
      <c r="FS579">
        <v>5.2107000000000001</v>
      </c>
      <c r="FT579">
        <v>11.908099999999999</v>
      </c>
      <c r="FU579">
        <v>5.0027999999999997</v>
      </c>
      <c r="FV579">
        <v>3.2901500000000001</v>
      </c>
      <c r="FW579">
        <v>9999</v>
      </c>
      <c r="FX579">
        <v>9999</v>
      </c>
      <c r="FY579">
        <v>9999</v>
      </c>
      <c r="FZ579">
        <v>999.9</v>
      </c>
      <c r="GA579">
        <v>1.85985</v>
      </c>
      <c r="GB579">
        <v>1.85486</v>
      </c>
      <c r="GC579">
        <v>1.85806</v>
      </c>
      <c r="GD579">
        <v>1.8565400000000001</v>
      </c>
      <c r="GE579">
        <v>1.8552299999999999</v>
      </c>
      <c r="GF579">
        <v>1.85483</v>
      </c>
      <c r="GG579">
        <v>1.85368</v>
      </c>
      <c r="GH579">
        <v>1.85663</v>
      </c>
      <c r="GI579">
        <v>0</v>
      </c>
      <c r="GJ579">
        <v>0</v>
      </c>
      <c r="GK579">
        <v>0</v>
      </c>
      <c r="GL579">
        <v>0</v>
      </c>
      <c r="GM579" t="s">
        <v>382</v>
      </c>
      <c r="GN579" t="s">
        <v>383</v>
      </c>
      <c r="GO579" t="s">
        <v>384</v>
      </c>
      <c r="GP579" t="s">
        <v>384</v>
      </c>
      <c r="GQ579" t="s">
        <v>384</v>
      </c>
      <c r="GR579" t="s">
        <v>384</v>
      </c>
      <c r="GS579">
        <v>0</v>
      </c>
      <c r="GT579">
        <v>100</v>
      </c>
      <c r="GU579">
        <v>100</v>
      </c>
      <c r="GV579">
        <v>1.8660000000000001</v>
      </c>
      <c r="GW579">
        <v>1.29E-2</v>
      </c>
      <c r="GX579">
        <v>0.27761382284396391</v>
      </c>
      <c r="GY579">
        <v>3.0239061252787889E-3</v>
      </c>
      <c r="GZ579">
        <v>-1.398580452151984E-6</v>
      </c>
      <c r="HA579">
        <v>2.8030378366047371E-10</v>
      </c>
      <c r="HB579">
        <v>-7.1345895132161177E-2</v>
      </c>
      <c r="HC579">
        <v>1.0309082032153079E-2</v>
      </c>
      <c r="HD579">
        <v>-3.6321104004466529E-4</v>
      </c>
      <c r="HE579">
        <v>3.6129943689190391E-6</v>
      </c>
      <c r="HF579">
        <v>0</v>
      </c>
      <c r="HG579">
        <v>2134</v>
      </c>
      <c r="HH579">
        <v>3</v>
      </c>
      <c r="HI579">
        <v>46</v>
      </c>
      <c r="HJ579">
        <v>7.4</v>
      </c>
      <c r="HK579">
        <v>7.3</v>
      </c>
      <c r="HL579">
        <v>1.8689</v>
      </c>
      <c r="HM579">
        <v>2.3559600000000001</v>
      </c>
      <c r="HN579">
        <v>1.4978</v>
      </c>
      <c r="HO579">
        <v>2.3022499999999999</v>
      </c>
      <c r="HP579">
        <v>1.5478499999999999</v>
      </c>
      <c r="HQ579">
        <v>2.34253</v>
      </c>
      <c r="HR579">
        <v>43.5627</v>
      </c>
      <c r="HS579">
        <v>15.2966</v>
      </c>
      <c r="HT579">
        <v>18</v>
      </c>
      <c r="HU579">
        <v>502.952</v>
      </c>
      <c r="HV579">
        <v>460.29599999999999</v>
      </c>
      <c r="HW579">
        <v>26.380700000000001</v>
      </c>
      <c r="HX579">
        <v>34.498699999999999</v>
      </c>
      <c r="HY579">
        <v>30.002800000000001</v>
      </c>
      <c r="HZ579">
        <v>34.400100000000002</v>
      </c>
      <c r="IA579">
        <v>34.502800000000001</v>
      </c>
      <c r="IB579">
        <v>37.4358</v>
      </c>
      <c r="IC579">
        <v>28.625599999999999</v>
      </c>
      <c r="ID579">
        <v>0</v>
      </c>
      <c r="IE579">
        <v>26.347100000000001</v>
      </c>
      <c r="IF579">
        <v>843.66800000000001</v>
      </c>
      <c r="IG579">
        <v>23.9194</v>
      </c>
      <c r="IH579">
        <v>100.334</v>
      </c>
      <c r="II579">
        <v>100.021</v>
      </c>
      <c r="IJ579" t="s">
        <v>2639</v>
      </c>
    </row>
    <row r="580" spans="1:244" x14ac:dyDescent="0.2">
      <c r="A580">
        <v>564</v>
      </c>
      <c r="B580">
        <v>1659809847.0999999</v>
      </c>
      <c r="C580">
        <v>13705.599999904631</v>
      </c>
      <c r="D580" t="s">
        <v>1511</v>
      </c>
      <c r="E580" t="s">
        <v>1512</v>
      </c>
      <c r="F580">
        <v>1</v>
      </c>
      <c r="G580" t="s">
        <v>373</v>
      </c>
      <c r="H580" t="s">
        <v>374</v>
      </c>
      <c r="I580" t="s">
        <v>375</v>
      </c>
      <c r="J580" t="s">
        <v>376</v>
      </c>
      <c r="K580" t="s">
        <v>377</v>
      </c>
      <c r="L580" t="s">
        <v>1192</v>
      </c>
      <c r="M580" t="s">
        <v>378</v>
      </c>
      <c r="N580">
        <v>1659809839.2249999</v>
      </c>
      <c r="O580">
        <f t="shared" si="272"/>
        <v>2.9612834156030996E-3</v>
      </c>
      <c r="P580">
        <f t="shared" si="273"/>
        <v>2.9612834156030994</v>
      </c>
      <c r="Q580">
        <f t="shared" si="274"/>
        <v>20.807247547573379</v>
      </c>
      <c r="R580">
        <f t="shared" si="275"/>
        <v>711.74606249999988</v>
      </c>
      <c r="S580">
        <f t="shared" si="276"/>
        <v>460.92535365953285</v>
      </c>
      <c r="T580">
        <f t="shared" si="277"/>
        <v>45.581078221303983</v>
      </c>
      <c r="U580">
        <f t="shared" si="278"/>
        <v>70.384830625918084</v>
      </c>
      <c r="V580">
        <f t="shared" si="279"/>
        <v>0.14726770469123132</v>
      </c>
      <c r="W580">
        <f t="shared" si="280"/>
        <v>2.9052497319177455</v>
      </c>
      <c r="X580">
        <f t="shared" si="281"/>
        <v>0.14324270242465084</v>
      </c>
      <c r="Y580">
        <f t="shared" si="282"/>
        <v>8.9879156550125933E-2</v>
      </c>
      <c r="Z580">
        <f t="shared" si="283"/>
        <v>321.51525436483809</v>
      </c>
      <c r="AA580">
        <f t="shared" si="284"/>
        <v>32.131523833974853</v>
      </c>
      <c r="AB580">
        <f t="shared" si="285"/>
        <v>31.618987499999999</v>
      </c>
      <c r="AC580">
        <f t="shared" si="286"/>
        <v>4.6730676252524859</v>
      </c>
      <c r="AD580">
        <f t="shared" si="287"/>
        <v>59.95835252953934</v>
      </c>
      <c r="AE580">
        <f t="shared" si="288"/>
        <v>2.7049519666880997</v>
      </c>
      <c r="AF580">
        <f t="shared" si="289"/>
        <v>4.511384740525461</v>
      </c>
      <c r="AG580">
        <f t="shared" si="290"/>
        <v>1.9681156585643862</v>
      </c>
      <c r="AH580">
        <f t="shared" si="291"/>
        <v>-130.59259862809668</v>
      </c>
      <c r="AI580">
        <f t="shared" si="292"/>
        <v>-96.946749232302309</v>
      </c>
      <c r="AJ580">
        <f t="shared" si="293"/>
        <v>-7.5163673348915161</v>
      </c>
      <c r="AK580">
        <f t="shared" si="294"/>
        <v>86.459539169547568</v>
      </c>
      <c r="AL580">
        <f t="shared" si="295"/>
        <v>51.828995858132103</v>
      </c>
      <c r="AM580">
        <f t="shared" si="296"/>
        <v>2.9843078794594957</v>
      </c>
      <c r="AN580">
        <f t="shared" si="297"/>
        <v>20.807247547573379</v>
      </c>
      <c r="AO580">
        <v>821.67800557725752</v>
      </c>
      <c r="AP580">
        <v>769.75789696969696</v>
      </c>
      <c r="AQ580">
        <v>5.1385595881697839</v>
      </c>
      <c r="AR580">
        <v>65.640967639493695</v>
      </c>
      <c r="AS580">
        <f t="shared" si="298"/>
        <v>2.9612834156030994</v>
      </c>
      <c r="AT580">
        <v>23.867001121512899</v>
      </c>
      <c r="AU580">
        <v>27.32286923076925</v>
      </c>
      <c r="AV580">
        <v>-5.4509766288307171E-5</v>
      </c>
      <c r="AW580">
        <v>85.652691204129724</v>
      </c>
      <c r="AX580">
        <v>0</v>
      </c>
      <c r="AY580">
        <v>0</v>
      </c>
      <c r="AZ580">
        <f t="shared" si="299"/>
        <v>1</v>
      </c>
      <c r="BA580">
        <f t="shared" si="300"/>
        <v>0</v>
      </c>
      <c r="BB580">
        <f t="shared" si="301"/>
        <v>51465.549416878188</v>
      </c>
      <c r="BC580">
        <f t="shared" si="302"/>
        <v>1999.9937500000001</v>
      </c>
      <c r="BD580">
        <f t="shared" si="303"/>
        <v>1681.1948804999163</v>
      </c>
      <c r="BE580">
        <f t="shared" si="304"/>
        <v>0.84060006712516788</v>
      </c>
      <c r="BF580">
        <f t="shared" si="305"/>
        <v>0.1607581295515739</v>
      </c>
      <c r="BG580">
        <v>6</v>
      </c>
      <c r="BH580">
        <v>0.5</v>
      </c>
      <c r="BI580" t="s">
        <v>379</v>
      </c>
      <c r="BJ580">
        <v>2</v>
      </c>
      <c r="BK580" t="b">
        <v>1</v>
      </c>
      <c r="BL580">
        <v>1659809839.2249999</v>
      </c>
      <c r="BM580">
        <v>711.74606249999988</v>
      </c>
      <c r="BN580">
        <v>776.47206249999999</v>
      </c>
      <c r="BO580">
        <v>27.353037499999999</v>
      </c>
      <c r="BP580">
        <v>23.870774999999998</v>
      </c>
      <c r="BQ580">
        <v>709.92674999999997</v>
      </c>
      <c r="BR580">
        <v>27.340181250000001</v>
      </c>
      <c r="BS580">
        <v>500.13656250000003</v>
      </c>
      <c r="BT580">
        <v>98.790331250000008</v>
      </c>
      <c r="BU580">
        <v>0.10003756875</v>
      </c>
      <c r="BV580">
        <v>31.000025000000001</v>
      </c>
      <c r="BW580">
        <v>31.618987499999999</v>
      </c>
      <c r="BX580">
        <v>999.9</v>
      </c>
      <c r="BY580">
        <v>0</v>
      </c>
      <c r="BZ580">
        <v>0</v>
      </c>
      <c r="CA580">
        <v>9982.8850000000002</v>
      </c>
      <c r="CB580">
        <v>0</v>
      </c>
      <c r="CC580">
        <v>223.26906249999999</v>
      </c>
      <c r="CD580">
        <v>-64.725881249999986</v>
      </c>
      <c r="CE580">
        <v>731.76168749999999</v>
      </c>
      <c r="CF580">
        <v>795.46018749999996</v>
      </c>
      <c r="CG580">
        <v>3.4822625</v>
      </c>
      <c r="CH580">
        <v>776.47206249999999</v>
      </c>
      <c r="CI580">
        <v>23.870774999999998</v>
      </c>
      <c r="CJ580">
        <v>2.7022149999999998</v>
      </c>
      <c r="CK580">
        <v>2.3582000000000001</v>
      </c>
      <c r="CL580">
        <v>22.298593749999998</v>
      </c>
      <c r="CM580">
        <v>20.07956875</v>
      </c>
      <c r="CN580">
        <v>1999.9937500000001</v>
      </c>
      <c r="CO580">
        <v>0.97999731249999988</v>
      </c>
      <c r="CP580">
        <v>2.0002731249999999E-2</v>
      </c>
      <c r="CQ580">
        <v>0</v>
      </c>
      <c r="CR580">
        <v>2.6688749999999999</v>
      </c>
      <c r="CS580">
        <v>0</v>
      </c>
      <c r="CT580">
        <v>20243.28125</v>
      </c>
      <c r="CU580">
        <v>17412.25</v>
      </c>
      <c r="CV580">
        <v>43.867125000000001</v>
      </c>
      <c r="CW580">
        <v>45.042625000000001</v>
      </c>
      <c r="CX580">
        <v>43.929250000000003</v>
      </c>
      <c r="CY580">
        <v>43.311999999999998</v>
      </c>
      <c r="CZ580">
        <v>43.811999999999998</v>
      </c>
      <c r="DA580">
        <v>1959.9906249999999</v>
      </c>
      <c r="DB580">
        <v>40.004375000000003</v>
      </c>
      <c r="DC580">
        <v>0</v>
      </c>
      <c r="DD580">
        <v>1659809846.0999999</v>
      </c>
      <c r="DE580">
        <v>0</v>
      </c>
      <c r="DF580">
        <v>1659809405.0999999</v>
      </c>
      <c r="DG580" t="s">
        <v>1197</v>
      </c>
      <c r="DH580">
        <v>1659809402.5999999</v>
      </c>
      <c r="DI580">
        <v>1659809405.0999999</v>
      </c>
      <c r="DJ580">
        <v>17</v>
      </c>
      <c r="DK580">
        <v>-0.01</v>
      </c>
      <c r="DL580">
        <v>-1E-3</v>
      </c>
      <c r="DM580">
        <v>1.2789999999999999</v>
      </c>
      <c r="DN580">
        <v>1.7000000000000001E-2</v>
      </c>
      <c r="DO580">
        <v>400</v>
      </c>
      <c r="DP580">
        <v>24</v>
      </c>
      <c r="DQ580">
        <v>0.2</v>
      </c>
      <c r="DR580">
        <v>0.03</v>
      </c>
      <c r="DS580">
        <v>21.07547641772419</v>
      </c>
      <c r="DT580">
        <v>-0.97394681317368115</v>
      </c>
      <c r="DU580">
        <v>0.1075367787159445</v>
      </c>
      <c r="DV580">
        <v>0</v>
      </c>
      <c r="DW580">
        <v>-64.661704878048781</v>
      </c>
      <c r="DX580">
        <v>-1.1337386759582511</v>
      </c>
      <c r="DY580">
        <v>0.28300307586988221</v>
      </c>
      <c r="DZ580">
        <v>0</v>
      </c>
      <c r="EA580">
        <v>3.48291</v>
      </c>
      <c r="EB580">
        <v>-1.6858536585353159E-2</v>
      </c>
      <c r="EC580">
        <v>6.5413603418517886E-3</v>
      </c>
      <c r="ED580">
        <v>1</v>
      </c>
      <c r="EE580">
        <v>1.9679214206137321</v>
      </c>
      <c r="EF580">
        <v>9.846777047414797E-3</v>
      </c>
      <c r="EG580">
        <v>1.2565445642271219E-3</v>
      </c>
      <c r="EH580">
        <v>1</v>
      </c>
      <c r="EI580">
        <v>0.14841298862445529</v>
      </c>
      <c r="EJ580">
        <v>-2.673885902423749E-3</v>
      </c>
      <c r="EK580">
        <v>3.6128809033925629E-4</v>
      </c>
      <c r="EL580">
        <v>1</v>
      </c>
      <c r="EM580">
        <v>3</v>
      </c>
      <c r="EN580">
        <v>6</v>
      </c>
      <c r="EO580" t="s">
        <v>1198</v>
      </c>
      <c r="EP580">
        <v>2.9402300000000001</v>
      </c>
      <c r="EQ580">
        <v>2.8010000000000002</v>
      </c>
      <c r="ER580">
        <v>0.13642199999999999</v>
      </c>
      <c r="ES580">
        <v>0.14410300000000001</v>
      </c>
      <c r="ET580">
        <v>0.11662599999999999</v>
      </c>
      <c r="EU580">
        <v>0.106096</v>
      </c>
      <c r="EV580">
        <v>17656.099999999999</v>
      </c>
      <c r="EW580">
        <v>18347.099999999999</v>
      </c>
      <c r="EX580">
        <v>23790.799999999999</v>
      </c>
      <c r="EY580">
        <v>24962.7</v>
      </c>
      <c r="EZ580">
        <v>33651.300000000003</v>
      </c>
      <c r="FA580">
        <v>35643.300000000003</v>
      </c>
      <c r="FB580">
        <v>43395.5</v>
      </c>
      <c r="FC580">
        <v>46154.400000000001</v>
      </c>
      <c r="FD580">
        <v>1.93615</v>
      </c>
      <c r="FE580">
        <v>1.7720199999999999</v>
      </c>
      <c r="FF580">
        <v>9.1925300000000001E-2</v>
      </c>
      <c r="FG580">
        <v>0</v>
      </c>
      <c r="FH580">
        <v>30.1235</v>
      </c>
      <c r="FI580">
        <v>999.9</v>
      </c>
      <c r="FJ580">
        <v>41.8</v>
      </c>
      <c r="FK580">
        <v>41.6</v>
      </c>
      <c r="FL580">
        <v>34.149000000000001</v>
      </c>
      <c r="FM580">
        <v>63.444299999999998</v>
      </c>
      <c r="FN580">
        <v>26.446300000000001</v>
      </c>
      <c r="FO580">
        <v>1</v>
      </c>
      <c r="FP580">
        <v>0.61272899999999997</v>
      </c>
      <c r="FQ580">
        <v>3.4250099999999999</v>
      </c>
      <c r="FR580">
        <v>20.2834</v>
      </c>
      <c r="FS580">
        <v>5.2108499999999998</v>
      </c>
      <c r="FT580">
        <v>11.907999999999999</v>
      </c>
      <c r="FU580">
        <v>5.0030000000000001</v>
      </c>
      <c r="FV580">
        <v>3.29033</v>
      </c>
      <c r="FW580">
        <v>9999</v>
      </c>
      <c r="FX580">
        <v>9999</v>
      </c>
      <c r="FY580">
        <v>9999</v>
      </c>
      <c r="FZ580">
        <v>999.9</v>
      </c>
      <c r="GA580">
        <v>1.8598699999999999</v>
      </c>
      <c r="GB580">
        <v>1.85486</v>
      </c>
      <c r="GC580">
        <v>1.85806</v>
      </c>
      <c r="GD580">
        <v>1.8565400000000001</v>
      </c>
      <c r="GE580">
        <v>1.8552299999999999</v>
      </c>
      <c r="GF580">
        <v>1.8548100000000001</v>
      </c>
      <c r="GG580">
        <v>1.8536900000000001</v>
      </c>
      <c r="GH580">
        <v>1.8566400000000001</v>
      </c>
      <c r="GI580">
        <v>0</v>
      </c>
      <c r="GJ580">
        <v>0</v>
      </c>
      <c r="GK580">
        <v>0</v>
      </c>
      <c r="GL580">
        <v>0</v>
      </c>
      <c r="GM580" t="s">
        <v>382</v>
      </c>
      <c r="GN580" t="s">
        <v>383</v>
      </c>
      <c r="GO580" t="s">
        <v>384</v>
      </c>
      <c r="GP580" t="s">
        <v>384</v>
      </c>
      <c r="GQ580" t="s">
        <v>384</v>
      </c>
      <c r="GR580" t="s">
        <v>384</v>
      </c>
      <c r="GS580">
        <v>0</v>
      </c>
      <c r="GT580">
        <v>100</v>
      </c>
      <c r="GU580">
        <v>100</v>
      </c>
      <c r="GV580">
        <v>1.8759999999999999</v>
      </c>
      <c r="GW580">
        <v>1.29E-2</v>
      </c>
      <c r="GX580">
        <v>0.27761382284396391</v>
      </c>
      <c r="GY580">
        <v>3.0239061252787889E-3</v>
      </c>
      <c r="GZ580">
        <v>-1.398580452151984E-6</v>
      </c>
      <c r="HA580">
        <v>2.8030378366047371E-10</v>
      </c>
      <c r="HB580">
        <v>-7.1345895132161177E-2</v>
      </c>
      <c r="HC580">
        <v>1.0309082032153079E-2</v>
      </c>
      <c r="HD580">
        <v>-3.6321104004466529E-4</v>
      </c>
      <c r="HE580">
        <v>3.6129943689190391E-6</v>
      </c>
      <c r="HF580">
        <v>0</v>
      </c>
      <c r="HG580">
        <v>2134</v>
      </c>
      <c r="HH580">
        <v>3</v>
      </c>
      <c r="HI580">
        <v>46</v>
      </c>
      <c r="HJ580">
        <v>7.4</v>
      </c>
      <c r="HK580">
        <v>7.4</v>
      </c>
      <c r="HL580">
        <v>1.88232</v>
      </c>
      <c r="HM580">
        <v>2.34131</v>
      </c>
      <c r="HN580">
        <v>1.4978</v>
      </c>
      <c r="HO580">
        <v>2.3022499999999999</v>
      </c>
      <c r="HP580">
        <v>1.5478499999999999</v>
      </c>
      <c r="HQ580">
        <v>2.34985</v>
      </c>
      <c r="HR580">
        <v>43.5627</v>
      </c>
      <c r="HS580">
        <v>15.3316</v>
      </c>
      <c r="HT580">
        <v>18</v>
      </c>
      <c r="HU580">
        <v>502.93400000000003</v>
      </c>
      <c r="HV580">
        <v>460.262</v>
      </c>
      <c r="HW580">
        <v>26.343900000000001</v>
      </c>
      <c r="HX580">
        <v>34.496000000000002</v>
      </c>
      <c r="HY580">
        <v>30.001100000000001</v>
      </c>
      <c r="HZ580">
        <v>34.397500000000001</v>
      </c>
      <c r="IA580">
        <v>34.500100000000003</v>
      </c>
      <c r="IB580">
        <v>37.717599999999997</v>
      </c>
      <c r="IC580">
        <v>28.625599999999999</v>
      </c>
      <c r="ID580">
        <v>0</v>
      </c>
      <c r="IE580">
        <v>26.347100000000001</v>
      </c>
      <c r="IF580">
        <v>843.66800000000001</v>
      </c>
      <c r="IG580">
        <v>23.934699999999999</v>
      </c>
      <c r="IH580">
        <v>100.333</v>
      </c>
      <c r="II580">
        <v>100.02200000000001</v>
      </c>
      <c r="IJ580" t="s">
        <v>2639</v>
      </c>
    </row>
    <row r="581" spans="1:244" x14ac:dyDescent="0.2">
      <c r="A581">
        <v>565</v>
      </c>
      <c r="B581">
        <v>1659809847.5999999</v>
      </c>
      <c r="C581">
        <v>13706.099999904631</v>
      </c>
      <c r="D581" t="s">
        <v>1511</v>
      </c>
      <c r="E581" t="s">
        <v>1512</v>
      </c>
      <c r="F581">
        <v>1</v>
      </c>
      <c r="G581" t="s">
        <v>373</v>
      </c>
      <c r="H581" t="s">
        <v>374</v>
      </c>
      <c r="I581" t="s">
        <v>375</v>
      </c>
      <c r="J581" t="s">
        <v>376</v>
      </c>
      <c r="K581" t="s">
        <v>377</v>
      </c>
      <c r="L581" t="s">
        <v>1192</v>
      </c>
      <c r="M581" t="s">
        <v>378</v>
      </c>
      <c r="N581">
        <v>1659809839.2249999</v>
      </c>
      <c r="O581">
        <f t="shared" si="272"/>
        <v>2.9579968487976802E-3</v>
      </c>
      <c r="P581">
        <f t="shared" si="273"/>
        <v>2.9579968487976802</v>
      </c>
      <c r="Q581">
        <f t="shared" si="274"/>
        <v>20.667291756674803</v>
      </c>
      <c r="R581">
        <f t="shared" si="275"/>
        <v>711.74606249999988</v>
      </c>
      <c r="S581">
        <f t="shared" si="276"/>
        <v>462.20485739563532</v>
      </c>
      <c r="T581">
        <f t="shared" si="277"/>
        <v>45.707608817672124</v>
      </c>
      <c r="U581">
        <f t="shared" si="278"/>
        <v>70.384830625918084</v>
      </c>
      <c r="V581">
        <f t="shared" si="279"/>
        <v>0.14709968306487697</v>
      </c>
      <c r="W581">
        <f t="shared" si="280"/>
        <v>2.9052497319177455</v>
      </c>
      <c r="X581">
        <f t="shared" si="281"/>
        <v>0.14308372516890192</v>
      </c>
      <c r="Y581">
        <f t="shared" si="282"/>
        <v>8.9779013883307474E-2</v>
      </c>
      <c r="Z581">
        <f t="shared" si="283"/>
        <v>321.51525436483809</v>
      </c>
      <c r="AA581">
        <f t="shared" si="284"/>
        <v>32.132382803385134</v>
      </c>
      <c r="AB581">
        <f t="shared" si="285"/>
        <v>31.618987499999999</v>
      </c>
      <c r="AC581">
        <f t="shared" si="286"/>
        <v>4.6730676252524859</v>
      </c>
      <c r="AD581">
        <f t="shared" si="287"/>
        <v>59.95835252953934</v>
      </c>
      <c r="AE581">
        <f t="shared" si="288"/>
        <v>2.7049519666880997</v>
      </c>
      <c r="AF581">
        <f t="shared" si="289"/>
        <v>4.511384740525461</v>
      </c>
      <c r="AG581">
        <f t="shared" si="290"/>
        <v>1.9681156585643862</v>
      </c>
      <c r="AH581">
        <f t="shared" si="291"/>
        <v>-130.4476610319777</v>
      </c>
      <c r="AI581">
        <f t="shared" si="292"/>
        <v>-96.946749232302309</v>
      </c>
      <c r="AJ581">
        <f t="shared" si="293"/>
        <v>-7.5163673348915161</v>
      </c>
      <c r="AK581">
        <f t="shared" si="294"/>
        <v>86.604476765666547</v>
      </c>
      <c r="AL581">
        <f t="shared" si="295"/>
        <v>51.828995858132103</v>
      </c>
      <c r="AM581">
        <f t="shared" si="296"/>
        <v>2.9843078794594957</v>
      </c>
      <c r="AN581">
        <f t="shared" si="297"/>
        <v>20.667291756674803</v>
      </c>
      <c r="AO581">
        <v>824.12979351151682</v>
      </c>
      <c r="AP581">
        <v>772.34909696969646</v>
      </c>
      <c r="AQ581">
        <v>5.1449165207370076</v>
      </c>
      <c r="AR581">
        <v>65.640967639493695</v>
      </c>
      <c r="AS581">
        <f t="shared" si="298"/>
        <v>2.9579968487976802</v>
      </c>
      <c r="AT581">
        <v>23.86620629738519</v>
      </c>
      <c r="AU581">
        <v>27.3185186813187</v>
      </c>
      <c r="AV581">
        <v>-9.395442228921552E-5</v>
      </c>
      <c r="AW581">
        <v>85.652691204129724</v>
      </c>
      <c r="AX581">
        <v>0</v>
      </c>
      <c r="AY581">
        <v>0</v>
      </c>
      <c r="AZ581">
        <f t="shared" si="299"/>
        <v>1</v>
      </c>
      <c r="BA581">
        <f t="shared" si="300"/>
        <v>0</v>
      </c>
      <c r="BB581">
        <f t="shared" si="301"/>
        <v>51465.549416878188</v>
      </c>
      <c r="BC581">
        <f t="shared" si="302"/>
        <v>1999.9937500000001</v>
      </c>
      <c r="BD581">
        <f t="shared" si="303"/>
        <v>1681.1948804999163</v>
      </c>
      <c r="BE581">
        <f t="shared" si="304"/>
        <v>0.84060006712516788</v>
      </c>
      <c r="BF581">
        <f t="shared" si="305"/>
        <v>0.1607581295515739</v>
      </c>
      <c r="BG581">
        <v>6</v>
      </c>
      <c r="BH581">
        <v>0.5</v>
      </c>
      <c r="BI581" t="s">
        <v>379</v>
      </c>
      <c r="BJ581">
        <v>2</v>
      </c>
      <c r="BK581" t="b">
        <v>1</v>
      </c>
      <c r="BL581">
        <v>1659809839.2249999</v>
      </c>
      <c r="BM581">
        <v>711.74606249999988</v>
      </c>
      <c r="BN581">
        <v>776.47206249999999</v>
      </c>
      <c r="BO581">
        <v>27.353037499999999</v>
      </c>
      <c r="BP581">
        <v>23.870774999999998</v>
      </c>
      <c r="BQ581">
        <v>709.92674999999997</v>
      </c>
      <c r="BR581">
        <v>27.340181250000001</v>
      </c>
      <c r="BS581">
        <v>500.13656250000003</v>
      </c>
      <c r="BT581">
        <v>98.790331250000008</v>
      </c>
      <c r="BU581">
        <v>0.10003756875</v>
      </c>
      <c r="BV581">
        <v>31.000025000000001</v>
      </c>
      <c r="BW581">
        <v>31.618987499999999</v>
      </c>
      <c r="BX581">
        <v>999.9</v>
      </c>
      <c r="BY581">
        <v>0</v>
      </c>
      <c r="BZ581">
        <v>0</v>
      </c>
      <c r="CA581">
        <v>9982.8850000000002</v>
      </c>
      <c r="CB581">
        <v>0</v>
      </c>
      <c r="CC581">
        <v>223.26906249999999</v>
      </c>
      <c r="CD581">
        <v>-64.725881249999986</v>
      </c>
      <c r="CE581">
        <v>731.76168749999999</v>
      </c>
      <c r="CF581">
        <v>795.46018749999996</v>
      </c>
      <c r="CG581">
        <v>3.4822625</v>
      </c>
      <c r="CH581">
        <v>776.47206249999999</v>
      </c>
      <c r="CI581">
        <v>23.870774999999998</v>
      </c>
      <c r="CJ581">
        <v>2.7022149999999998</v>
      </c>
      <c r="CK581">
        <v>2.3582000000000001</v>
      </c>
      <c r="CL581">
        <v>22.298593749999998</v>
      </c>
      <c r="CM581">
        <v>20.07956875</v>
      </c>
      <c r="CN581">
        <v>1999.9937500000001</v>
      </c>
      <c r="CO581">
        <v>0.97999731249999988</v>
      </c>
      <c r="CP581">
        <v>2.0002731249999999E-2</v>
      </c>
      <c r="CQ581">
        <v>0</v>
      </c>
      <c r="CR581">
        <v>2.6688749999999999</v>
      </c>
      <c r="CS581">
        <v>0</v>
      </c>
      <c r="CT581">
        <v>20243.28125</v>
      </c>
      <c r="CU581">
        <v>17412.25</v>
      </c>
      <c r="CV581">
        <v>43.867125000000001</v>
      </c>
      <c r="CW581">
        <v>45.042625000000001</v>
      </c>
      <c r="CX581">
        <v>43.929250000000003</v>
      </c>
      <c r="CY581">
        <v>43.311999999999998</v>
      </c>
      <c r="CZ581">
        <v>43.811999999999998</v>
      </c>
      <c r="DA581">
        <v>1959.9906249999999</v>
      </c>
      <c r="DB581">
        <v>40.004375000000003</v>
      </c>
      <c r="DC581">
        <v>0</v>
      </c>
      <c r="DD581">
        <v>1659809847.3</v>
      </c>
      <c r="DE581">
        <v>0</v>
      </c>
      <c r="DF581">
        <v>1659809405.0999999</v>
      </c>
      <c r="DG581" t="s">
        <v>1197</v>
      </c>
      <c r="DH581">
        <v>1659809402.5999999</v>
      </c>
      <c r="DI581">
        <v>1659809405.0999999</v>
      </c>
      <c r="DJ581">
        <v>17</v>
      </c>
      <c r="DK581">
        <v>-0.01</v>
      </c>
      <c r="DL581">
        <v>-1E-3</v>
      </c>
      <c r="DM581">
        <v>1.2789999999999999</v>
      </c>
      <c r="DN581">
        <v>1.7000000000000001E-2</v>
      </c>
      <c r="DO581">
        <v>400</v>
      </c>
      <c r="DP581">
        <v>24</v>
      </c>
      <c r="DQ581">
        <v>0.2</v>
      </c>
      <c r="DR581">
        <v>0.03</v>
      </c>
      <c r="DS581">
        <v>21.07547641772419</v>
      </c>
      <c r="DT581">
        <v>-0.97394681317368115</v>
      </c>
      <c r="DU581">
        <v>0.1075367787159445</v>
      </c>
      <c r="DV581">
        <v>0</v>
      </c>
      <c r="DW581">
        <v>-64.661704878048781</v>
      </c>
      <c r="DX581">
        <v>-1.1337386759582511</v>
      </c>
      <c r="DY581">
        <v>0.28300307586988221</v>
      </c>
      <c r="DZ581">
        <v>0</v>
      </c>
      <c r="EA581">
        <v>3.48291</v>
      </c>
      <c r="EB581">
        <v>-1.6858536585353159E-2</v>
      </c>
      <c r="EC581">
        <v>6.5413603418517886E-3</v>
      </c>
      <c r="ED581">
        <v>1</v>
      </c>
      <c r="EE581">
        <v>1.9679214206137321</v>
      </c>
      <c r="EF581">
        <v>9.846777047414797E-3</v>
      </c>
      <c r="EG581">
        <v>1.2565445642271219E-3</v>
      </c>
      <c r="EH581">
        <v>1</v>
      </c>
      <c r="EI581">
        <v>0.14841298862445529</v>
      </c>
      <c r="EJ581">
        <v>-2.673885902423749E-3</v>
      </c>
      <c r="EK581">
        <v>3.6128809033925629E-4</v>
      </c>
      <c r="EL581">
        <v>1</v>
      </c>
      <c r="EM581">
        <v>3</v>
      </c>
      <c r="EN581">
        <v>6</v>
      </c>
      <c r="EO581" t="s">
        <v>1198</v>
      </c>
      <c r="EP581">
        <v>2.9401700000000002</v>
      </c>
      <c r="EQ581">
        <v>2.8010600000000001</v>
      </c>
      <c r="ER581">
        <v>0.13672899999999999</v>
      </c>
      <c r="ES581">
        <v>0.144399</v>
      </c>
      <c r="ET581">
        <v>0.116616</v>
      </c>
      <c r="EU581">
        <v>0.106098</v>
      </c>
      <c r="EV581">
        <v>17649.8</v>
      </c>
      <c r="EW581">
        <v>18340.7</v>
      </c>
      <c r="EX581">
        <v>23790.9</v>
      </c>
      <c r="EY581">
        <v>24962.7</v>
      </c>
      <c r="EZ581">
        <v>33651.699999999997</v>
      </c>
      <c r="FA581">
        <v>35643.300000000003</v>
      </c>
      <c r="FB581">
        <v>43395.5</v>
      </c>
      <c r="FC581">
        <v>46154.400000000001</v>
      </c>
      <c r="FD581">
        <v>1.93607</v>
      </c>
      <c r="FE581">
        <v>1.7720199999999999</v>
      </c>
      <c r="FF581">
        <v>9.1835899999999998E-2</v>
      </c>
      <c r="FG581">
        <v>0</v>
      </c>
      <c r="FH581">
        <v>30.1235</v>
      </c>
      <c r="FI581">
        <v>999.9</v>
      </c>
      <c r="FJ581">
        <v>41.8</v>
      </c>
      <c r="FK581">
        <v>41.6</v>
      </c>
      <c r="FL581">
        <v>34.148600000000002</v>
      </c>
      <c r="FM581">
        <v>63.444299999999998</v>
      </c>
      <c r="FN581">
        <v>25.781199999999998</v>
      </c>
      <c r="FO581">
        <v>1</v>
      </c>
      <c r="FP581">
        <v>0.61253599999999997</v>
      </c>
      <c r="FQ581">
        <v>3.40056</v>
      </c>
      <c r="FR581">
        <v>20.283899999999999</v>
      </c>
      <c r="FS581">
        <v>5.2108499999999998</v>
      </c>
      <c r="FT581">
        <v>11.907999999999999</v>
      </c>
      <c r="FU581">
        <v>5.0029500000000002</v>
      </c>
      <c r="FV581">
        <v>3.2902999999999998</v>
      </c>
      <c r="FW581">
        <v>9999</v>
      </c>
      <c r="FX581">
        <v>9999</v>
      </c>
      <c r="FY581">
        <v>9999</v>
      </c>
      <c r="FZ581">
        <v>999.9</v>
      </c>
      <c r="GA581">
        <v>1.8598600000000001</v>
      </c>
      <c r="GB581">
        <v>1.85486</v>
      </c>
      <c r="GC581">
        <v>1.85806</v>
      </c>
      <c r="GD581">
        <v>1.8565400000000001</v>
      </c>
      <c r="GE581">
        <v>1.8552200000000001</v>
      </c>
      <c r="GF581">
        <v>1.8548100000000001</v>
      </c>
      <c r="GG581">
        <v>1.8536900000000001</v>
      </c>
      <c r="GH581">
        <v>1.8566400000000001</v>
      </c>
      <c r="GI581">
        <v>0</v>
      </c>
      <c r="GJ581">
        <v>0</v>
      </c>
      <c r="GK581">
        <v>0</v>
      </c>
      <c r="GL581">
        <v>0</v>
      </c>
      <c r="GM581" t="s">
        <v>382</v>
      </c>
      <c r="GN581" t="s">
        <v>383</v>
      </c>
      <c r="GO581" t="s">
        <v>384</v>
      </c>
      <c r="GP581" t="s">
        <v>384</v>
      </c>
      <c r="GQ581" t="s">
        <v>384</v>
      </c>
      <c r="GR581" t="s">
        <v>384</v>
      </c>
      <c r="GS581">
        <v>0</v>
      </c>
      <c r="GT581">
        <v>100</v>
      </c>
      <c r="GU581">
        <v>100</v>
      </c>
      <c r="GV581">
        <v>1.88</v>
      </c>
      <c r="GW581">
        <v>1.29E-2</v>
      </c>
      <c r="GX581">
        <v>0.27761382284396391</v>
      </c>
      <c r="GY581">
        <v>3.0239061252787889E-3</v>
      </c>
      <c r="GZ581">
        <v>-1.398580452151984E-6</v>
      </c>
      <c r="HA581">
        <v>2.8030378366047371E-10</v>
      </c>
      <c r="HB581">
        <v>-7.1345895132161177E-2</v>
      </c>
      <c r="HC581">
        <v>1.0309082032153079E-2</v>
      </c>
      <c r="HD581">
        <v>-3.6321104004466529E-4</v>
      </c>
      <c r="HE581">
        <v>3.6129943689190391E-6</v>
      </c>
      <c r="HF581">
        <v>0</v>
      </c>
      <c r="HG581">
        <v>2134</v>
      </c>
      <c r="HH581">
        <v>3</v>
      </c>
      <c r="HI581">
        <v>46</v>
      </c>
      <c r="HJ581">
        <v>7.4</v>
      </c>
      <c r="HK581">
        <v>7.4</v>
      </c>
      <c r="HL581">
        <v>1.88354</v>
      </c>
      <c r="HM581">
        <v>2.33521</v>
      </c>
      <c r="HN581">
        <v>1.4978</v>
      </c>
      <c r="HO581">
        <v>2.3022499999999999</v>
      </c>
      <c r="HP581">
        <v>1.5478499999999999</v>
      </c>
      <c r="HQ581">
        <v>2.4291999999999998</v>
      </c>
      <c r="HR581">
        <v>43.5627</v>
      </c>
      <c r="HS581">
        <v>15.3141</v>
      </c>
      <c r="HT581">
        <v>18</v>
      </c>
      <c r="HU581">
        <v>502.88400000000001</v>
      </c>
      <c r="HV581">
        <v>460.25799999999998</v>
      </c>
      <c r="HW581">
        <v>26.338999999999999</v>
      </c>
      <c r="HX581">
        <v>34.495600000000003</v>
      </c>
      <c r="HY581">
        <v>30.000900000000001</v>
      </c>
      <c r="HZ581">
        <v>34.396999999999998</v>
      </c>
      <c r="IA581">
        <v>34.499499999999998</v>
      </c>
      <c r="IB581">
        <v>37.774000000000001</v>
      </c>
      <c r="IC581">
        <v>28.625599999999999</v>
      </c>
      <c r="ID581">
        <v>0</v>
      </c>
      <c r="IE581">
        <v>26.347100000000001</v>
      </c>
      <c r="IF581">
        <v>854.18600000000004</v>
      </c>
      <c r="IG581">
        <v>23.936499999999999</v>
      </c>
      <c r="IH581">
        <v>100.333</v>
      </c>
      <c r="II581">
        <v>100.02200000000001</v>
      </c>
      <c r="IJ581" t="s">
        <v>2639</v>
      </c>
    </row>
    <row r="582" spans="1:244" x14ac:dyDescent="0.2">
      <c r="A582">
        <v>566</v>
      </c>
      <c r="B582">
        <v>1659809849.0999999</v>
      </c>
      <c r="C582">
        <v>13707.599999904631</v>
      </c>
      <c r="D582" t="s">
        <v>1513</v>
      </c>
      <c r="E582" t="s">
        <v>1514</v>
      </c>
      <c r="F582">
        <v>1</v>
      </c>
      <c r="G582" t="s">
        <v>373</v>
      </c>
      <c r="H582" t="s">
        <v>374</v>
      </c>
      <c r="I582" t="s">
        <v>375</v>
      </c>
      <c r="J582" t="s">
        <v>376</v>
      </c>
      <c r="K582" t="s">
        <v>377</v>
      </c>
      <c r="L582" t="s">
        <v>1192</v>
      </c>
      <c r="M582" t="s">
        <v>378</v>
      </c>
      <c r="N582">
        <v>1659809841.2562499</v>
      </c>
      <c r="O582">
        <f t="shared" si="272"/>
        <v>2.9064473291940912E-3</v>
      </c>
      <c r="P582">
        <f t="shared" si="273"/>
        <v>2.9064473291940911</v>
      </c>
      <c r="Q582">
        <f t="shared" si="274"/>
        <v>20.331709105966937</v>
      </c>
      <c r="R582">
        <f t="shared" si="275"/>
        <v>721.92949999999996</v>
      </c>
      <c r="S582">
        <f t="shared" si="276"/>
        <v>471.7193139984505</v>
      </c>
      <c r="T582">
        <f t="shared" si="277"/>
        <v>46.648712409824164</v>
      </c>
      <c r="U582">
        <f t="shared" si="278"/>
        <v>71.392204275483138</v>
      </c>
      <c r="V582">
        <f t="shared" si="279"/>
        <v>0.1444374234819292</v>
      </c>
      <c r="W582">
        <f t="shared" si="280"/>
        <v>2.9047923262892557</v>
      </c>
      <c r="X582">
        <f t="shared" si="281"/>
        <v>0.14056286078146066</v>
      </c>
      <c r="Y582">
        <f t="shared" si="282"/>
        <v>8.8191244978136255E-2</v>
      </c>
      <c r="Z582">
        <f t="shared" si="283"/>
        <v>321.51412973978734</v>
      </c>
      <c r="AA582">
        <f t="shared" si="284"/>
        <v>32.145023537388958</v>
      </c>
      <c r="AB582">
        <f t="shared" si="285"/>
        <v>31.61831875</v>
      </c>
      <c r="AC582">
        <f t="shared" si="286"/>
        <v>4.6728902501219229</v>
      </c>
      <c r="AD582">
        <f t="shared" si="287"/>
        <v>59.948956204852578</v>
      </c>
      <c r="AE582">
        <f t="shared" si="288"/>
        <v>2.704374824324201</v>
      </c>
      <c r="AF582">
        <f t="shared" si="289"/>
        <v>4.5111291263905189</v>
      </c>
      <c r="AG582">
        <f t="shared" si="290"/>
        <v>1.968515425797722</v>
      </c>
      <c r="AH582">
        <f t="shared" si="291"/>
        <v>-128.17432721745942</v>
      </c>
      <c r="AI582">
        <f t="shared" si="292"/>
        <v>-96.982381860566619</v>
      </c>
      <c r="AJ582">
        <f t="shared" si="293"/>
        <v>-7.5202523514537631</v>
      </c>
      <c r="AK582">
        <f t="shared" si="294"/>
        <v>88.837168310307504</v>
      </c>
      <c r="AL582">
        <f t="shared" si="295"/>
        <v>51.761213650394239</v>
      </c>
      <c r="AM582">
        <f t="shared" si="296"/>
        <v>2.9807674701550373</v>
      </c>
      <c r="AN582">
        <f t="shared" si="297"/>
        <v>20.331709105966937</v>
      </c>
      <c r="AO582">
        <v>831.60857194833943</v>
      </c>
      <c r="AP582">
        <v>780.14086666666674</v>
      </c>
      <c r="AQ582">
        <v>5.1642358474708239</v>
      </c>
      <c r="AR582">
        <v>65.640967639493695</v>
      </c>
      <c r="AS582">
        <f t="shared" si="298"/>
        <v>2.9064473291940911</v>
      </c>
      <c r="AT582">
        <v>23.86451334924838</v>
      </c>
      <c r="AU582">
        <v>27.30939670329672</v>
      </c>
      <c r="AV582">
        <v>-7.9670088615129021E-3</v>
      </c>
      <c r="AW582">
        <v>85.652691204129724</v>
      </c>
      <c r="AX582">
        <v>0</v>
      </c>
      <c r="AY582">
        <v>0</v>
      </c>
      <c r="AZ582">
        <f t="shared" si="299"/>
        <v>1</v>
      </c>
      <c r="BA582">
        <f t="shared" si="300"/>
        <v>0</v>
      </c>
      <c r="BB582">
        <f t="shared" si="301"/>
        <v>51452.791702852352</v>
      </c>
      <c r="BC582">
        <f t="shared" si="302"/>
        <v>1999.9862499999999</v>
      </c>
      <c r="BD582">
        <f t="shared" si="303"/>
        <v>1681.1886179998896</v>
      </c>
      <c r="BE582">
        <f t="shared" si="304"/>
        <v>0.84060008812555076</v>
      </c>
      <c r="BF582">
        <f t="shared" si="305"/>
        <v>0.160758170082313</v>
      </c>
      <c r="BG582">
        <v>6</v>
      </c>
      <c r="BH582">
        <v>0.5</v>
      </c>
      <c r="BI582" t="s">
        <v>379</v>
      </c>
      <c r="BJ582">
        <v>2</v>
      </c>
      <c r="BK582" t="b">
        <v>1</v>
      </c>
      <c r="BL582">
        <v>1659809841.2562499</v>
      </c>
      <c r="BM582">
        <v>721.92949999999996</v>
      </c>
      <c r="BN582">
        <v>786.60787499999992</v>
      </c>
      <c r="BO582">
        <v>27.347075</v>
      </c>
      <c r="BP582">
        <v>23.868906249999998</v>
      </c>
      <c r="BQ582">
        <v>720.09537499999999</v>
      </c>
      <c r="BR582">
        <v>27.334206250000001</v>
      </c>
      <c r="BS582">
        <v>500.13425000000001</v>
      </c>
      <c r="BT582">
        <v>98.790731249999993</v>
      </c>
      <c r="BU582">
        <v>0.10009434374999999</v>
      </c>
      <c r="BV582">
        <v>30.999031250000002</v>
      </c>
      <c r="BW582">
        <v>31.61831875</v>
      </c>
      <c r="BX582">
        <v>999.9</v>
      </c>
      <c r="BY582">
        <v>0</v>
      </c>
      <c r="BZ582">
        <v>0</v>
      </c>
      <c r="CA582">
        <v>9980.2300000000014</v>
      </c>
      <c r="CB582">
        <v>0</v>
      </c>
      <c r="CC582">
        <v>224.45643749999999</v>
      </c>
      <c r="CD582">
        <v>-64.678331249999999</v>
      </c>
      <c r="CE582">
        <v>742.22675000000004</v>
      </c>
      <c r="CF582">
        <v>805.84237499999995</v>
      </c>
      <c r="CG582">
        <v>3.4781637500000002</v>
      </c>
      <c r="CH582">
        <v>786.60787499999992</v>
      </c>
      <c r="CI582">
        <v>23.868906249999998</v>
      </c>
      <c r="CJ582">
        <v>2.7016374999999999</v>
      </c>
      <c r="CK582">
        <v>2.35802625</v>
      </c>
      <c r="CL582">
        <v>22.295075000000001</v>
      </c>
      <c r="CM582">
        <v>20.07838125</v>
      </c>
      <c r="CN582">
        <v>1999.9862499999999</v>
      </c>
      <c r="CO582">
        <v>0.97999712499999991</v>
      </c>
      <c r="CP582">
        <v>2.0002912500000001E-2</v>
      </c>
      <c r="CQ582">
        <v>0</v>
      </c>
      <c r="CR582">
        <v>2.692625</v>
      </c>
      <c r="CS582">
        <v>0</v>
      </c>
      <c r="CT582">
        <v>20290.099999999999</v>
      </c>
      <c r="CU582">
        <v>17412.1875</v>
      </c>
      <c r="CV582">
        <v>43.867125000000001</v>
      </c>
      <c r="CW582">
        <v>45.034875</v>
      </c>
      <c r="CX582">
        <v>43.929250000000003</v>
      </c>
      <c r="CY582">
        <v>43.311999999999998</v>
      </c>
      <c r="CZ582">
        <v>43.804250000000003</v>
      </c>
      <c r="DA582">
        <v>1959.9818749999999</v>
      </c>
      <c r="DB582">
        <v>40.005624999999988</v>
      </c>
      <c r="DC582">
        <v>0</v>
      </c>
      <c r="DD582">
        <v>1659809848.5</v>
      </c>
      <c r="DE582">
        <v>0</v>
      </c>
      <c r="DF582">
        <v>1659809405.0999999</v>
      </c>
      <c r="DG582" t="s">
        <v>1197</v>
      </c>
      <c r="DH582">
        <v>1659809402.5999999</v>
      </c>
      <c r="DI582">
        <v>1659809405.0999999</v>
      </c>
      <c r="DJ582">
        <v>17</v>
      </c>
      <c r="DK582">
        <v>-0.01</v>
      </c>
      <c r="DL582">
        <v>-1E-3</v>
      </c>
      <c r="DM582">
        <v>1.2789999999999999</v>
      </c>
      <c r="DN582">
        <v>1.7000000000000001E-2</v>
      </c>
      <c r="DO582">
        <v>400</v>
      </c>
      <c r="DP582">
        <v>24</v>
      </c>
      <c r="DQ582">
        <v>0.2</v>
      </c>
      <c r="DR582">
        <v>0.03</v>
      </c>
      <c r="DS582">
        <v>21.04639302274483</v>
      </c>
      <c r="DT582">
        <v>-1.3245156561594831</v>
      </c>
      <c r="DU582">
        <v>0.13481637693067491</v>
      </c>
      <c r="DV582">
        <v>0</v>
      </c>
      <c r="DW582">
        <v>-64.659773170731711</v>
      </c>
      <c r="DX582">
        <v>-0.33669198606262102</v>
      </c>
      <c r="DY582">
        <v>0.28613074277874628</v>
      </c>
      <c r="DZ582">
        <v>1</v>
      </c>
      <c r="EA582">
        <v>3.4815695121951231</v>
      </c>
      <c r="EB582">
        <v>-4.2257979094072057E-2</v>
      </c>
      <c r="EC582">
        <v>9.0878315724311383E-3</v>
      </c>
      <c r="ED582">
        <v>1</v>
      </c>
      <c r="EE582">
        <v>1.9681819771749931</v>
      </c>
      <c r="EF582">
        <v>1.307101255258992E-2</v>
      </c>
      <c r="EG582">
        <v>1.4507274426120121E-3</v>
      </c>
      <c r="EH582">
        <v>1</v>
      </c>
      <c r="EI582">
        <v>0.1483106996461809</v>
      </c>
      <c r="EJ582">
        <v>-4.7142263657886062E-3</v>
      </c>
      <c r="EK582">
        <v>5.1078321273491498E-4</v>
      </c>
      <c r="EL582">
        <v>1</v>
      </c>
      <c r="EM582">
        <v>4</v>
      </c>
      <c r="EN582">
        <v>6</v>
      </c>
      <c r="EO582" t="s">
        <v>1179</v>
      </c>
      <c r="EP582">
        <v>2.94035</v>
      </c>
      <c r="EQ582">
        <v>2.8013499999999998</v>
      </c>
      <c r="ER582">
        <v>0.137651</v>
      </c>
      <c r="ES582">
        <v>0.145284</v>
      </c>
      <c r="ET582">
        <v>0.116591</v>
      </c>
      <c r="EU582">
        <v>0.10609499999999999</v>
      </c>
      <c r="EV582">
        <v>17631</v>
      </c>
      <c r="EW582">
        <v>18321.8</v>
      </c>
      <c r="EX582">
        <v>23791</v>
      </c>
      <c r="EY582">
        <v>24962.799999999999</v>
      </c>
      <c r="EZ582">
        <v>33652.699999999997</v>
      </c>
      <c r="FA582">
        <v>35643.5</v>
      </c>
      <c r="FB582">
        <v>43395.6</v>
      </c>
      <c r="FC582">
        <v>46154.6</v>
      </c>
      <c r="FD582">
        <v>1.93625</v>
      </c>
      <c r="FE582">
        <v>1.7720800000000001</v>
      </c>
      <c r="FF582">
        <v>9.1437299999999999E-2</v>
      </c>
      <c r="FG582">
        <v>0</v>
      </c>
      <c r="FH582">
        <v>30.1235</v>
      </c>
      <c r="FI582">
        <v>999.9</v>
      </c>
      <c r="FJ582">
        <v>41.8</v>
      </c>
      <c r="FK582">
        <v>41.6</v>
      </c>
      <c r="FL582">
        <v>34.153399999999998</v>
      </c>
      <c r="FM582">
        <v>63.5443</v>
      </c>
      <c r="FN582">
        <v>25.857399999999998</v>
      </c>
      <c r="FO582">
        <v>1</v>
      </c>
      <c r="FP582">
        <v>0.61151900000000003</v>
      </c>
      <c r="FQ582">
        <v>3.2802500000000001</v>
      </c>
      <c r="FR582">
        <v>20.2865</v>
      </c>
      <c r="FS582">
        <v>5.2111499999999999</v>
      </c>
      <c r="FT582">
        <v>11.907999999999999</v>
      </c>
      <c r="FU582">
        <v>5.0028499999999996</v>
      </c>
      <c r="FV582">
        <v>3.2902300000000002</v>
      </c>
      <c r="FW582">
        <v>9999</v>
      </c>
      <c r="FX582">
        <v>9999</v>
      </c>
      <c r="FY582">
        <v>9999</v>
      </c>
      <c r="FZ582">
        <v>999.9</v>
      </c>
      <c r="GA582">
        <v>1.8598399999999999</v>
      </c>
      <c r="GB582">
        <v>1.8548500000000001</v>
      </c>
      <c r="GC582">
        <v>1.8580399999999999</v>
      </c>
      <c r="GD582">
        <v>1.8565400000000001</v>
      </c>
      <c r="GE582">
        <v>1.8552</v>
      </c>
      <c r="GF582">
        <v>1.8548</v>
      </c>
      <c r="GG582">
        <v>1.85368</v>
      </c>
      <c r="GH582">
        <v>1.85663</v>
      </c>
      <c r="GI582">
        <v>0</v>
      </c>
      <c r="GJ582">
        <v>0</v>
      </c>
      <c r="GK582">
        <v>0</v>
      </c>
      <c r="GL582">
        <v>0</v>
      </c>
      <c r="GM582" t="s">
        <v>382</v>
      </c>
      <c r="GN582" t="s">
        <v>383</v>
      </c>
      <c r="GO582" t="s">
        <v>384</v>
      </c>
      <c r="GP582" t="s">
        <v>384</v>
      </c>
      <c r="GQ582" t="s">
        <v>384</v>
      </c>
      <c r="GR582" t="s">
        <v>384</v>
      </c>
      <c r="GS582">
        <v>0</v>
      </c>
      <c r="GT582">
        <v>100</v>
      </c>
      <c r="GU582">
        <v>100</v>
      </c>
      <c r="GV582">
        <v>1.891</v>
      </c>
      <c r="GW582">
        <v>1.29E-2</v>
      </c>
      <c r="GX582">
        <v>0.27761382284396391</v>
      </c>
      <c r="GY582">
        <v>3.0239061252787889E-3</v>
      </c>
      <c r="GZ582">
        <v>-1.398580452151984E-6</v>
      </c>
      <c r="HA582">
        <v>2.8030378366047371E-10</v>
      </c>
      <c r="HB582">
        <v>-7.1345895132161177E-2</v>
      </c>
      <c r="HC582">
        <v>1.0309082032153079E-2</v>
      </c>
      <c r="HD582">
        <v>-3.6321104004466529E-4</v>
      </c>
      <c r="HE582">
        <v>3.6129943689190391E-6</v>
      </c>
      <c r="HF582">
        <v>0</v>
      </c>
      <c r="HG582">
        <v>2134</v>
      </c>
      <c r="HH582">
        <v>3</v>
      </c>
      <c r="HI582">
        <v>46</v>
      </c>
      <c r="HJ582">
        <v>7.4</v>
      </c>
      <c r="HK582">
        <v>7.4</v>
      </c>
      <c r="HL582">
        <v>1.9018600000000001</v>
      </c>
      <c r="HM582">
        <v>2.3535200000000001</v>
      </c>
      <c r="HN582">
        <v>1.4978</v>
      </c>
      <c r="HO582">
        <v>2.3022499999999999</v>
      </c>
      <c r="HP582">
        <v>1.5478499999999999</v>
      </c>
      <c r="HQ582">
        <v>2.4035600000000001</v>
      </c>
      <c r="HR582">
        <v>43.5627</v>
      </c>
      <c r="HS582">
        <v>15.3316</v>
      </c>
      <c r="HT582">
        <v>18</v>
      </c>
      <c r="HU582">
        <v>502.97300000000001</v>
      </c>
      <c r="HV582">
        <v>460.267</v>
      </c>
      <c r="HW582">
        <v>26.317699999999999</v>
      </c>
      <c r="HX582">
        <v>34.492899999999999</v>
      </c>
      <c r="HY582">
        <v>29.9998</v>
      </c>
      <c r="HZ582">
        <v>34.394399999999997</v>
      </c>
      <c r="IA582">
        <v>34.496200000000002</v>
      </c>
      <c r="IB582">
        <v>38.078200000000002</v>
      </c>
      <c r="IC582">
        <v>28.625599999999999</v>
      </c>
      <c r="ID582">
        <v>0</v>
      </c>
      <c r="IE582">
        <v>26.339099999999998</v>
      </c>
      <c r="IF582">
        <v>854.18600000000004</v>
      </c>
      <c r="IG582">
        <v>23.943300000000001</v>
      </c>
      <c r="IH582">
        <v>100.333</v>
      </c>
      <c r="II582">
        <v>100.02200000000001</v>
      </c>
      <c r="IJ582" t="s">
        <v>2639</v>
      </c>
    </row>
    <row r="583" spans="1:244" x14ac:dyDescent="0.2">
      <c r="A583">
        <v>567</v>
      </c>
      <c r="B583">
        <v>1659809849.5999999</v>
      </c>
      <c r="C583">
        <v>13708.099999904631</v>
      </c>
      <c r="D583" t="s">
        <v>1513</v>
      </c>
      <c r="E583" t="s">
        <v>1514</v>
      </c>
      <c r="F583">
        <v>1</v>
      </c>
      <c r="G583" t="s">
        <v>373</v>
      </c>
      <c r="H583" t="s">
        <v>374</v>
      </c>
      <c r="I583" t="s">
        <v>375</v>
      </c>
      <c r="J583" t="s">
        <v>376</v>
      </c>
      <c r="K583" t="s">
        <v>377</v>
      </c>
      <c r="L583" t="s">
        <v>1192</v>
      </c>
      <c r="M583" t="s">
        <v>378</v>
      </c>
      <c r="N583">
        <v>1659809841.2562499</v>
      </c>
      <c r="O583">
        <f t="shared" si="272"/>
        <v>2.9006298209571998E-3</v>
      </c>
      <c r="P583">
        <f t="shared" si="273"/>
        <v>2.9006298209571999</v>
      </c>
      <c r="Q583">
        <f t="shared" si="274"/>
        <v>20.246990413241736</v>
      </c>
      <c r="R583">
        <f t="shared" si="275"/>
        <v>721.92949999999996</v>
      </c>
      <c r="S583">
        <f t="shared" si="276"/>
        <v>472.20949084436398</v>
      </c>
      <c r="T583">
        <f t="shared" si="277"/>
        <v>46.697186402803482</v>
      </c>
      <c r="U583">
        <f t="shared" si="278"/>
        <v>71.392204275483138</v>
      </c>
      <c r="V583">
        <f t="shared" si="279"/>
        <v>0.14414038399081888</v>
      </c>
      <c r="W583">
        <f t="shared" si="280"/>
        <v>2.9047923262892557</v>
      </c>
      <c r="X583">
        <f t="shared" si="281"/>
        <v>0.14028151193602195</v>
      </c>
      <c r="Y583">
        <f t="shared" si="282"/>
        <v>8.8014044493923749E-2</v>
      </c>
      <c r="Z583">
        <f t="shared" si="283"/>
        <v>321.51412973978734</v>
      </c>
      <c r="AA583">
        <f t="shared" si="284"/>
        <v>32.146544211038453</v>
      </c>
      <c r="AB583">
        <f t="shared" si="285"/>
        <v>31.61831875</v>
      </c>
      <c r="AC583">
        <f t="shared" si="286"/>
        <v>4.6728902501219229</v>
      </c>
      <c r="AD583">
        <f t="shared" si="287"/>
        <v>59.948956204852578</v>
      </c>
      <c r="AE583">
        <f t="shared" si="288"/>
        <v>2.704374824324201</v>
      </c>
      <c r="AF583">
        <f t="shared" si="289"/>
        <v>4.5111291263905189</v>
      </c>
      <c r="AG583">
        <f t="shared" si="290"/>
        <v>1.968515425797722</v>
      </c>
      <c r="AH583">
        <f t="shared" si="291"/>
        <v>-127.91777510421251</v>
      </c>
      <c r="AI583">
        <f t="shared" si="292"/>
        <v>-96.982381860566619</v>
      </c>
      <c r="AJ583">
        <f t="shared" si="293"/>
        <v>-7.5202523514537631</v>
      </c>
      <c r="AK583">
        <f t="shared" si="294"/>
        <v>89.093720423554402</v>
      </c>
      <c r="AL583">
        <f t="shared" si="295"/>
        <v>51.761213650394239</v>
      </c>
      <c r="AM583">
        <f t="shared" si="296"/>
        <v>2.9807674701550373</v>
      </c>
      <c r="AN583">
        <f t="shared" si="297"/>
        <v>20.246990413241736</v>
      </c>
      <c r="AO583">
        <v>834.15605763909446</v>
      </c>
      <c r="AP583">
        <v>782.74496969696918</v>
      </c>
      <c r="AQ583">
        <v>5.17350016228617</v>
      </c>
      <c r="AR583">
        <v>65.640967639493695</v>
      </c>
      <c r="AS583">
        <f t="shared" si="298"/>
        <v>2.9006298209571999</v>
      </c>
      <c r="AT583">
        <v>23.86436523253246</v>
      </c>
      <c r="AU583">
        <v>27.30706813186816</v>
      </c>
      <c r="AV583">
        <v>-8.654523578026329E-3</v>
      </c>
      <c r="AW583">
        <v>85.652691204129724</v>
      </c>
      <c r="AX583">
        <v>0</v>
      </c>
      <c r="AY583">
        <v>0</v>
      </c>
      <c r="AZ583">
        <f t="shared" si="299"/>
        <v>1</v>
      </c>
      <c r="BA583">
        <f t="shared" si="300"/>
        <v>0</v>
      </c>
      <c r="BB583">
        <f t="shared" si="301"/>
        <v>51452.791702852352</v>
      </c>
      <c r="BC583">
        <f t="shared" si="302"/>
        <v>1999.9862499999999</v>
      </c>
      <c r="BD583">
        <f t="shared" si="303"/>
        <v>1681.1886179998896</v>
      </c>
      <c r="BE583">
        <f t="shared" si="304"/>
        <v>0.84060008812555076</v>
      </c>
      <c r="BF583">
        <f t="shared" si="305"/>
        <v>0.160758170082313</v>
      </c>
      <c r="BG583">
        <v>6</v>
      </c>
      <c r="BH583">
        <v>0.5</v>
      </c>
      <c r="BI583" t="s">
        <v>379</v>
      </c>
      <c r="BJ583">
        <v>2</v>
      </c>
      <c r="BK583" t="b">
        <v>1</v>
      </c>
      <c r="BL583">
        <v>1659809841.2562499</v>
      </c>
      <c r="BM583">
        <v>721.92949999999996</v>
      </c>
      <c r="BN583">
        <v>786.60787499999992</v>
      </c>
      <c r="BO583">
        <v>27.347075</v>
      </c>
      <c r="BP583">
        <v>23.868906249999998</v>
      </c>
      <c r="BQ583">
        <v>720.09537499999999</v>
      </c>
      <c r="BR583">
        <v>27.334206250000001</v>
      </c>
      <c r="BS583">
        <v>500.13425000000001</v>
      </c>
      <c r="BT583">
        <v>98.790731249999993</v>
      </c>
      <c r="BU583">
        <v>0.10009434374999999</v>
      </c>
      <c r="BV583">
        <v>30.999031250000002</v>
      </c>
      <c r="BW583">
        <v>31.61831875</v>
      </c>
      <c r="BX583">
        <v>999.9</v>
      </c>
      <c r="BY583">
        <v>0</v>
      </c>
      <c r="BZ583">
        <v>0</v>
      </c>
      <c r="CA583">
        <v>9980.2300000000014</v>
      </c>
      <c r="CB583">
        <v>0</v>
      </c>
      <c r="CC583">
        <v>224.45643749999999</v>
      </c>
      <c r="CD583">
        <v>-64.678331249999999</v>
      </c>
      <c r="CE583">
        <v>742.22675000000004</v>
      </c>
      <c r="CF583">
        <v>805.84237499999995</v>
      </c>
      <c r="CG583">
        <v>3.4781637500000002</v>
      </c>
      <c r="CH583">
        <v>786.60787499999992</v>
      </c>
      <c r="CI583">
        <v>23.868906249999998</v>
      </c>
      <c r="CJ583">
        <v>2.7016374999999999</v>
      </c>
      <c r="CK583">
        <v>2.35802625</v>
      </c>
      <c r="CL583">
        <v>22.295075000000001</v>
      </c>
      <c r="CM583">
        <v>20.07838125</v>
      </c>
      <c r="CN583">
        <v>1999.9862499999999</v>
      </c>
      <c r="CO583">
        <v>0.97999712499999991</v>
      </c>
      <c r="CP583">
        <v>2.0002912500000001E-2</v>
      </c>
      <c r="CQ583">
        <v>0</v>
      </c>
      <c r="CR583">
        <v>2.692625</v>
      </c>
      <c r="CS583">
        <v>0</v>
      </c>
      <c r="CT583">
        <v>20290.099999999999</v>
      </c>
      <c r="CU583">
        <v>17412.1875</v>
      </c>
      <c r="CV583">
        <v>43.867125000000001</v>
      </c>
      <c r="CW583">
        <v>45.034875</v>
      </c>
      <c r="CX583">
        <v>43.929250000000003</v>
      </c>
      <c r="CY583">
        <v>43.311999999999998</v>
      </c>
      <c r="CZ583">
        <v>43.804250000000003</v>
      </c>
      <c r="DA583">
        <v>1959.9818749999999</v>
      </c>
      <c r="DB583">
        <v>40.005624999999988</v>
      </c>
      <c r="DC583">
        <v>0</v>
      </c>
      <c r="DD583">
        <v>1659809849.0999999</v>
      </c>
      <c r="DE583">
        <v>0</v>
      </c>
      <c r="DF583">
        <v>1659809405.0999999</v>
      </c>
      <c r="DG583" t="s">
        <v>1197</v>
      </c>
      <c r="DH583">
        <v>1659809402.5999999</v>
      </c>
      <c r="DI583">
        <v>1659809405.0999999</v>
      </c>
      <c r="DJ583">
        <v>17</v>
      </c>
      <c r="DK583">
        <v>-0.01</v>
      </c>
      <c r="DL583">
        <v>-1E-3</v>
      </c>
      <c r="DM583">
        <v>1.2789999999999999</v>
      </c>
      <c r="DN583">
        <v>1.7000000000000001E-2</v>
      </c>
      <c r="DO583">
        <v>400</v>
      </c>
      <c r="DP583">
        <v>24</v>
      </c>
      <c r="DQ583">
        <v>0.2</v>
      </c>
      <c r="DR583">
        <v>0.03</v>
      </c>
      <c r="DS583">
        <v>20.97737907143787</v>
      </c>
      <c r="DT583">
        <v>-2.1742604429014771</v>
      </c>
      <c r="DU583">
        <v>0.21693336236250699</v>
      </c>
      <c r="DV583">
        <v>0</v>
      </c>
      <c r="DW583">
        <v>-64.653680000000008</v>
      </c>
      <c r="DX583">
        <v>0.80395947467165907</v>
      </c>
      <c r="DY583">
        <v>0.30289064627353551</v>
      </c>
      <c r="DZ583">
        <v>1</v>
      </c>
      <c r="EA583">
        <v>3.4788575000000002</v>
      </c>
      <c r="EB583">
        <v>-8.5984615384621099E-2</v>
      </c>
      <c r="EC583">
        <v>1.2891540394770541E-2</v>
      </c>
      <c r="ED583">
        <v>1</v>
      </c>
      <c r="EE583">
        <v>1.968479691074617</v>
      </c>
      <c r="EF583">
        <v>1.458305743973232E-2</v>
      </c>
      <c r="EG583">
        <v>1.540890628269417E-3</v>
      </c>
      <c r="EH583">
        <v>1</v>
      </c>
      <c r="EI583">
        <v>0.1479558618314793</v>
      </c>
      <c r="EJ583">
        <v>-1.105697743574212E-2</v>
      </c>
      <c r="EK583">
        <v>1.152257986547508E-3</v>
      </c>
      <c r="EL583">
        <v>1</v>
      </c>
      <c r="EM583">
        <v>4</v>
      </c>
      <c r="EN583">
        <v>6</v>
      </c>
      <c r="EO583" t="s">
        <v>1179</v>
      </c>
      <c r="EP583">
        <v>2.94034</v>
      </c>
      <c r="EQ583">
        <v>2.80138</v>
      </c>
      <c r="ER583">
        <v>0.137959</v>
      </c>
      <c r="ES583">
        <v>0.14557300000000001</v>
      </c>
      <c r="ET583">
        <v>0.116586</v>
      </c>
      <c r="EU583">
        <v>0.10609499999999999</v>
      </c>
      <c r="EV583">
        <v>17624.7</v>
      </c>
      <c r="EW583">
        <v>18315.7</v>
      </c>
      <c r="EX583">
        <v>23791</v>
      </c>
      <c r="EY583">
        <v>24962.9</v>
      </c>
      <c r="EZ583">
        <v>33652.9</v>
      </c>
      <c r="FA583">
        <v>35643.599999999999</v>
      </c>
      <c r="FB583">
        <v>43395.6</v>
      </c>
      <c r="FC583">
        <v>46154.7</v>
      </c>
      <c r="FD583">
        <v>1.93638</v>
      </c>
      <c r="FE583">
        <v>1.7720499999999999</v>
      </c>
      <c r="FF583">
        <v>9.1381400000000002E-2</v>
      </c>
      <c r="FG583">
        <v>0</v>
      </c>
      <c r="FH583">
        <v>30.1235</v>
      </c>
      <c r="FI583">
        <v>999.9</v>
      </c>
      <c r="FJ583">
        <v>41.8</v>
      </c>
      <c r="FK583">
        <v>41.6</v>
      </c>
      <c r="FL583">
        <v>34.151200000000003</v>
      </c>
      <c r="FM583">
        <v>63.5443</v>
      </c>
      <c r="FN583">
        <v>26.129799999999999</v>
      </c>
      <c r="FO583">
        <v>1</v>
      </c>
      <c r="FP583">
        <v>0.61129599999999995</v>
      </c>
      <c r="FQ583">
        <v>3.2601100000000001</v>
      </c>
      <c r="FR583">
        <v>20.286899999999999</v>
      </c>
      <c r="FS583">
        <v>5.2111499999999999</v>
      </c>
      <c r="FT583">
        <v>11.907999999999999</v>
      </c>
      <c r="FU583">
        <v>5.0028499999999996</v>
      </c>
      <c r="FV583">
        <v>3.2902</v>
      </c>
      <c r="FW583">
        <v>9999</v>
      </c>
      <c r="FX583">
        <v>9999</v>
      </c>
      <c r="FY583">
        <v>9999</v>
      </c>
      <c r="FZ583">
        <v>999.9</v>
      </c>
      <c r="GA583">
        <v>1.8598399999999999</v>
      </c>
      <c r="GB583">
        <v>1.8548500000000001</v>
      </c>
      <c r="GC583">
        <v>1.8580399999999999</v>
      </c>
      <c r="GD583">
        <v>1.8565400000000001</v>
      </c>
      <c r="GE583">
        <v>1.8552</v>
      </c>
      <c r="GF583">
        <v>1.8548</v>
      </c>
      <c r="GG583">
        <v>1.8536699999999999</v>
      </c>
      <c r="GH583">
        <v>1.85663</v>
      </c>
      <c r="GI583">
        <v>0</v>
      </c>
      <c r="GJ583">
        <v>0</v>
      </c>
      <c r="GK583">
        <v>0</v>
      </c>
      <c r="GL583">
        <v>0</v>
      </c>
      <c r="GM583" t="s">
        <v>382</v>
      </c>
      <c r="GN583" t="s">
        <v>383</v>
      </c>
      <c r="GO583" t="s">
        <v>384</v>
      </c>
      <c r="GP583" t="s">
        <v>384</v>
      </c>
      <c r="GQ583" t="s">
        <v>384</v>
      </c>
      <c r="GR583" t="s">
        <v>384</v>
      </c>
      <c r="GS583">
        <v>0</v>
      </c>
      <c r="GT583">
        <v>100</v>
      </c>
      <c r="GU583">
        <v>100</v>
      </c>
      <c r="GV583">
        <v>1.8939999999999999</v>
      </c>
      <c r="GW583">
        <v>1.29E-2</v>
      </c>
      <c r="GX583">
        <v>0.27761382284396391</v>
      </c>
      <c r="GY583">
        <v>3.0239061252787889E-3</v>
      </c>
      <c r="GZ583">
        <v>-1.398580452151984E-6</v>
      </c>
      <c r="HA583">
        <v>2.8030378366047371E-10</v>
      </c>
      <c r="HB583">
        <v>-7.1345895132161177E-2</v>
      </c>
      <c r="HC583">
        <v>1.0309082032153079E-2</v>
      </c>
      <c r="HD583">
        <v>-3.6321104004466529E-4</v>
      </c>
      <c r="HE583">
        <v>3.6129943689190391E-6</v>
      </c>
      <c r="HF583">
        <v>0</v>
      </c>
      <c r="HG583">
        <v>2134</v>
      </c>
      <c r="HH583">
        <v>3</v>
      </c>
      <c r="HI583">
        <v>46</v>
      </c>
      <c r="HJ583">
        <v>7.5</v>
      </c>
      <c r="HK583">
        <v>7.4</v>
      </c>
      <c r="HL583">
        <v>1.9043000000000001</v>
      </c>
      <c r="HM583">
        <v>2.35229</v>
      </c>
      <c r="HN583">
        <v>1.4978</v>
      </c>
      <c r="HO583">
        <v>2.3022499999999999</v>
      </c>
      <c r="HP583">
        <v>1.5478499999999999</v>
      </c>
      <c r="HQ583">
        <v>2.3547400000000001</v>
      </c>
      <c r="HR583">
        <v>43.5627</v>
      </c>
      <c r="HS583">
        <v>15.305300000000001</v>
      </c>
      <c r="HT583">
        <v>18</v>
      </c>
      <c r="HU583">
        <v>503.04700000000003</v>
      </c>
      <c r="HV583">
        <v>460.24799999999999</v>
      </c>
      <c r="HW583">
        <v>26.314599999999999</v>
      </c>
      <c r="HX583">
        <v>34.492400000000004</v>
      </c>
      <c r="HY583">
        <v>29.999700000000001</v>
      </c>
      <c r="HZ583">
        <v>34.393900000000002</v>
      </c>
      <c r="IA583">
        <v>34.495800000000003</v>
      </c>
      <c r="IB583">
        <v>38.136200000000002</v>
      </c>
      <c r="IC583">
        <v>28.625599999999999</v>
      </c>
      <c r="ID583">
        <v>0</v>
      </c>
      <c r="IE583">
        <v>26.339099999999998</v>
      </c>
      <c r="IF583">
        <v>864.25199999999995</v>
      </c>
      <c r="IG583">
        <v>23.939</v>
      </c>
      <c r="IH583">
        <v>100.333</v>
      </c>
      <c r="II583">
        <v>100.02200000000001</v>
      </c>
      <c r="IJ583" t="s">
        <v>2639</v>
      </c>
    </row>
    <row r="584" spans="1:244" x14ac:dyDescent="0.2">
      <c r="A584">
        <v>568</v>
      </c>
      <c r="B584">
        <v>1659809851.0999999</v>
      </c>
      <c r="C584">
        <v>13709.599999904631</v>
      </c>
      <c r="D584" t="s">
        <v>1515</v>
      </c>
      <c r="E584" t="s">
        <v>1516</v>
      </c>
      <c r="F584">
        <v>1</v>
      </c>
      <c r="G584" t="s">
        <v>373</v>
      </c>
      <c r="H584" t="s">
        <v>374</v>
      </c>
      <c r="I584" t="s">
        <v>375</v>
      </c>
      <c r="J584" t="s">
        <v>376</v>
      </c>
      <c r="K584" t="s">
        <v>377</v>
      </c>
      <c r="L584" t="s">
        <v>1192</v>
      </c>
      <c r="M584" t="s">
        <v>378</v>
      </c>
      <c r="N584">
        <v>1659809843.2874999</v>
      </c>
      <c r="O584">
        <f t="shared" si="272"/>
        <v>2.8922091936891851E-3</v>
      </c>
      <c r="P584">
        <f t="shared" si="273"/>
        <v>2.8922091936891849</v>
      </c>
      <c r="Q584">
        <f t="shared" si="274"/>
        <v>20.086916421255232</v>
      </c>
      <c r="R584">
        <f t="shared" si="275"/>
        <v>732.13693749999993</v>
      </c>
      <c r="S584">
        <f t="shared" si="276"/>
        <v>483.19294309718839</v>
      </c>
      <c r="T584">
        <f t="shared" si="277"/>
        <v>47.783458839351582</v>
      </c>
      <c r="U584">
        <f t="shared" si="278"/>
        <v>72.401792529415218</v>
      </c>
      <c r="V584">
        <f t="shared" si="279"/>
        <v>0.14369443245874813</v>
      </c>
      <c r="W584">
        <f t="shared" si="280"/>
        <v>2.9052471112117768</v>
      </c>
      <c r="X584">
        <f t="shared" si="281"/>
        <v>0.13985964217861138</v>
      </c>
      <c r="Y584">
        <f t="shared" si="282"/>
        <v>8.7748292947060991E-2</v>
      </c>
      <c r="Z584">
        <f t="shared" si="283"/>
        <v>321.51310486473716</v>
      </c>
      <c r="AA584">
        <f t="shared" si="284"/>
        <v>32.146655005130611</v>
      </c>
      <c r="AB584">
        <f t="shared" si="285"/>
        <v>31.61659375</v>
      </c>
      <c r="AC584">
        <f t="shared" si="286"/>
        <v>4.6724327488106789</v>
      </c>
      <c r="AD584">
        <f t="shared" si="287"/>
        <v>59.940443202354999</v>
      </c>
      <c r="AE584">
        <f t="shared" si="288"/>
        <v>2.7036949805591326</v>
      </c>
      <c r="AF584">
        <f t="shared" si="289"/>
        <v>4.5106356178108928</v>
      </c>
      <c r="AG584">
        <f t="shared" si="290"/>
        <v>1.9687377682515463</v>
      </c>
      <c r="AH584">
        <f t="shared" si="291"/>
        <v>-127.54642544169306</v>
      </c>
      <c r="AI584">
        <f t="shared" si="292"/>
        <v>-97.027912390810343</v>
      </c>
      <c r="AJ584">
        <f t="shared" si="293"/>
        <v>-7.5224700279419459</v>
      </c>
      <c r="AK584">
        <f t="shared" si="294"/>
        <v>89.416297004291806</v>
      </c>
      <c r="AL584">
        <f t="shared" si="295"/>
        <v>51.659125198855193</v>
      </c>
      <c r="AM584">
        <f t="shared" si="296"/>
        <v>2.9763686531543625</v>
      </c>
      <c r="AN584">
        <f t="shared" si="297"/>
        <v>20.086916421255232</v>
      </c>
      <c r="AO584">
        <v>841.90334274369604</v>
      </c>
      <c r="AP584">
        <v>790.55416969696955</v>
      </c>
      <c r="AQ584">
        <v>5.1999868252130517</v>
      </c>
      <c r="AR584">
        <v>65.640967639493695</v>
      </c>
      <c r="AS584">
        <f t="shared" si="298"/>
        <v>2.8922091936891849</v>
      </c>
      <c r="AT584">
        <v>23.864059989923181</v>
      </c>
      <c r="AU584">
        <v>27.303838461538469</v>
      </c>
      <c r="AV584">
        <v>-9.6960622375822161E-3</v>
      </c>
      <c r="AW584">
        <v>85.652691204129724</v>
      </c>
      <c r="AX584">
        <v>0</v>
      </c>
      <c r="AY584">
        <v>0</v>
      </c>
      <c r="AZ584">
        <f t="shared" si="299"/>
        <v>1</v>
      </c>
      <c r="BA584">
        <f t="shared" si="300"/>
        <v>0</v>
      </c>
      <c r="BB584">
        <f t="shared" si="301"/>
        <v>51465.98129046629</v>
      </c>
      <c r="BC584">
        <f t="shared" si="302"/>
        <v>1999.9793749999999</v>
      </c>
      <c r="BD584">
        <f t="shared" si="303"/>
        <v>1681.1828804998634</v>
      </c>
      <c r="BE584">
        <f t="shared" si="304"/>
        <v>0.84060010893855519</v>
      </c>
      <c r="BF584">
        <f t="shared" si="305"/>
        <v>0.16075821025141179</v>
      </c>
      <c r="BG584">
        <v>6</v>
      </c>
      <c r="BH584">
        <v>0.5</v>
      </c>
      <c r="BI584" t="s">
        <v>379</v>
      </c>
      <c r="BJ584">
        <v>2</v>
      </c>
      <c r="BK584" t="b">
        <v>1</v>
      </c>
      <c r="BL584">
        <v>1659809843.2874999</v>
      </c>
      <c r="BM584">
        <v>732.13693749999993</v>
      </c>
      <c r="BN584">
        <v>796.72399999999993</v>
      </c>
      <c r="BO584">
        <v>27.340137500000001</v>
      </c>
      <c r="BP584">
        <v>23.867156250000001</v>
      </c>
      <c r="BQ584">
        <v>730.28812500000004</v>
      </c>
      <c r="BR584">
        <v>27.327256250000001</v>
      </c>
      <c r="BS584">
        <v>500.14568750000001</v>
      </c>
      <c r="BT584">
        <v>98.790943749999997</v>
      </c>
      <c r="BU584">
        <v>0.10010903124999999</v>
      </c>
      <c r="BV584">
        <v>30.9971125</v>
      </c>
      <c r="BW584">
        <v>31.61659375</v>
      </c>
      <c r="BX584">
        <v>999.9</v>
      </c>
      <c r="BY584">
        <v>0</v>
      </c>
      <c r="BZ584">
        <v>0</v>
      </c>
      <c r="CA584">
        <v>9982.8081250000014</v>
      </c>
      <c r="CB584">
        <v>0</v>
      </c>
      <c r="CC584">
        <v>225.7745625</v>
      </c>
      <c r="CD584">
        <v>-64.587099999999992</v>
      </c>
      <c r="CE584">
        <v>752.71568750000006</v>
      </c>
      <c r="CF584">
        <v>816.20437500000003</v>
      </c>
      <c r="CG584">
        <v>3.4729725</v>
      </c>
      <c r="CH584">
        <v>796.72399999999993</v>
      </c>
      <c r="CI584">
        <v>23.867156250000001</v>
      </c>
      <c r="CJ584">
        <v>2.7009574999999999</v>
      </c>
      <c r="CK584">
        <v>2.3578587500000001</v>
      </c>
      <c r="CL584">
        <v>22.290937499999998</v>
      </c>
      <c r="CM584">
        <v>20.077237499999999</v>
      </c>
      <c r="CN584">
        <v>1999.9793749999999</v>
      </c>
      <c r="CO584">
        <v>0.97999693749999994</v>
      </c>
      <c r="CP584">
        <v>2.0003093749999999E-2</v>
      </c>
      <c r="CQ584">
        <v>0</v>
      </c>
      <c r="CR584">
        <v>2.7475000000000001</v>
      </c>
      <c r="CS584">
        <v>0</v>
      </c>
      <c r="CT584">
        <v>20337.25</v>
      </c>
      <c r="CU584">
        <v>17412.125</v>
      </c>
      <c r="CV584">
        <v>43.859250000000003</v>
      </c>
      <c r="CW584">
        <v>45.027124999999998</v>
      </c>
      <c r="CX584">
        <v>43.929250000000003</v>
      </c>
      <c r="CY584">
        <v>43.311999999999998</v>
      </c>
      <c r="CZ584">
        <v>43.796499999999988</v>
      </c>
      <c r="DA584">
        <v>1959.9737500000001</v>
      </c>
      <c r="DB584">
        <v>40.006874999999987</v>
      </c>
      <c r="DC584">
        <v>0</v>
      </c>
      <c r="DD584">
        <v>1659809850.3</v>
      </c>
      <c r="DE584">
        <v>0</v>
      </c>
      <c r="DF584">
        <v>1659809405.0999999</v>
      </c>
      <c r="DG584" t="s">
        <v>1197</v>
      </c>
      <c r="DH584">
        <v>1659809402.5999999</v>
      </c>
      <c r="DI584">
        <v>1659809405.0999999</v>
      </c>
      <c r="DJ584">
        <v>17</v>
      </c>
      <c r="DK584">
        <v>-0.01</v>
      </c>
      <c r="DL584">
        <v>-1E-3</v>
      </c>
      <c r="DM584">
        <v>1.2789999999999999</v>
      </c>
      <c r="DN584">
        <v>1.7000000000000001E-2</v>
      </c>
      <c r="DO584">
        <v>400</v>
      </c>
      <c r="DP584">
        <v>24</v>
      </c>
      <c r="DQ584">
        <v>0.2</v>
      </c>
      <c r="DR584">
        <v>0.03</v>
      </c>
      <c r="DS584">
        <v>20.868683572896291</v>
      </c>
      <c r="DT584">
        <v>-3.351491042930431</v>
      </c>
      <c r="DU584">
        <v>0.30792369498231142</v>
      </c>
      <c r="DV584">
        <v>0</v>
      </c>
      <c r="DW584">
        <v>-64.61767804878049</v>
      </c>
      <c r="DX584">
        <v>1.7847825783972759</v>
      </c>
      <c r="DY584">
        <v>0.34421742810442779</v>
      </c>
      <c r="DZ584">
        <v>0</v>
      </c>
      <c r="EA584">
        <v>3.476024634146341</v>
      </c>
      <c r="EB584">
        <v>-0.1199790940766506</v>
      </c>
      <c r="EC584">
        <v>1.581704330816899E-2</v>
      </c>
      <c r="ED584">
        <v>1</v>
      </c>
      <c r="EE584">
        <v>1.968779617266105</v>
      </c>
      <c r="EF584">
        <v>1.4046501941157591E-2</v>
      </c>
      <c r="EG584">
        <v>1.515914107987552E-3</v>
      </c>
      <c r="EH584">
        <v>1</v>
      </c>
      <c r="EI584">
        <v>0.1474697898459818</v>
      </c>
      <c r="EJ584">
        <v>-1.9018387351170951E-2</v>
      </c>
      <c r="EK584">
        <v>1.6665442549443929E-3</v>
      </c>
      <c r="EL584">
        <v>1</v>
      </c>
      <c r="EM584">
        <v>3</v>
      </c>
      <c r="EN584">
        <v>6</v>
      </c>
      <c r="EO584" t="s">
        <v>1198</v>
      </c>
      <c r="EP584">
        <v>2.9403199999999998</v>
      </c>
      <c r="EQ584">
        <v>2.80132</v>
      </c>
      <c r="ER584">
        <v>0.138872</v>
      </c>
      <c r="ES584">
        <v>0.14640400000000001</v>
      </c>
      <c r="ET584">
        <v>0.116579</v>
      </c>
      <c r="EU584">
        <v>0.106088</v>
      </c>
      <c r="EV584">
        <v>17606.099999999999</v>
      </c>
      <c r="EW584">
        <v>18298</v>
      </c>
      <c r="EX584">
        <v>23791</v>
      </c>
      <c r="EY584">
        <v>24963.200000000001</v>
      </c>
      <c r="EZ584">
        <v>33653.4</v>
      </c>
      <c r="FA584">
        <v>35644.199999999997</v>
      </c>
      <c r="FB584">
        <v>43395.8</v>
      </c>
      <c r="FC584">
        <v>46155</v>
      </c>
      <c r="FD584">
        <v>1.93638</v>
      </c>
      <c r="FE584">
        <v>1.7722</v>
      </c>
      <c r="FF584">
        <v>9.0740600000000005E-2</v>
      </c>
      <c r="FG584">
        <v>0</v>
      </c>
      <c r="FH584">
        <v>30.1235</v>
      </c>
      <c r="FI584">
        <v>999.9</v>
      </c>
      <c r="FJ584">
        <v>41.8</v>
      </c>
      <c r="FK584">
        <v>41.6</v>
      </c>
      <c r="FL584">
        <v>34.149500000000003</v>
      </c>
      <c r="FM584">
        <v>63.644300000000001</v>
      </c>
      <c r="FN584">
        <v>26.254000000000001</v>
      </c>
      <c r="FO584">
        <v>1</v>
      </c>
      <c r="FP584">
        <v>0.61031999999999997</v>
      </c>
      <c r="FQ584">
        <v>3.1644399999999999</v>
      </c>
      <c r="FR584">
        <v>20.288699999999999</v>
      </c>
      <c r="FS584">
        <v>5.2100999999999997</v>
      </c>
      <c r="FT584">
        <v>11.907999999999999</v>
      </c>
      <c r="FU584">
        <v>5.0025500000000003</v>
      </c>
      <c r="FV584">
        <v>3.2900999999999998</v>
      </c>
      <c r="FW584">
        <v>9999</v>
      </c>
      <c r="FX584">
        <v>9999</v>
      </c>
      <c r="FY584">
        <v>9999</v>
      </c>
      <c r="FZ584">
        <v>999.9</v>
      </c>
      <c r="GA584">
        <v>1.8598399999999999</v>
      </c>
      <c r="GB584">
        <v>1.8548500000000001</v>
      </c>
      <c r="GC584">
        <v>1.8580399999999999</v>
      </c>
      <c r="GD584">
        <v>1.8565400000000001</v>
      </c>
      <c r="GE584">
        <v>1.8552</v>
      </c>
      <c r="GF584">
        <v>1.8548</v>
      </c>
      <c r="GG584">
        <v>1.8536600000000001</v>
      </c>
      <c r="GH584">
        <v>1.85663</v>
      </c>
      <c r="GI584">
        <v>0</v>
      </c>
      <c r="GJ584">
        <v>0</v>
      </c>
      <c r="GK584">
        <v>0</v>
      </c>
      <c r="GL584">
        <v>0</v>
      </c>
      <c r="GM584" t="s">
        <v>382</v>
      </c>
      <c r="GN584" t="s">
        <v>383</v>
      </c>
      <c r="GO584" t="s">
        <v>384</v>
      </c>
      <c r="GP584" t="s">
        <v>384</v>
      </c>
      <c r="GQ584" t="s">
        <v>384</v>
      </c>
      <c r="GR584" t="s">
        <v>384</v>
      </c>
      <c r="GS584">
        <v>0</v>
      </c>
      <c r="GT584">
        <v>100</v>
      </c>
      <c r="GU584">
        <v>100</v>
      </c>
      <c r="GV584">
        <v>1.9039999999999999</v>
      </c>
      <c r="GW584">
        <v>1.2999999999999999E-2</v>
      </c>
      <c r="GX584">
        <v>0.27761382284396391</v>
      </c>
      <c r="GY584">
        <v>3.0239061252787889E-3</v>
      </c>
      <c r="GZ584">
        <v>-1.398580452151984E-6</v>
      </c>
      <c r="HA584">
        <v>2.8030378366047371E-10</v>
      </c>
      <c r="HB584">
        <v>-7.1345895132161177E-2</v>
      </c>
      <c r="HC584">
        <v>1.0309082032153079E-2</v>
      </c>
      <c r="HD584">
        <v>-3.6321104004466529E-4</v>
      </c>
      <c r="HE584">
        <v>3.6129943689190391E-6</v>
      </c>
      <c r="HF584">
        <v>0</v>
      </c>
      <c r="HG584">
        <v>2134</v>
      </c>
      <c r="HH584">
        <v>3</v>
      </c>
      <c r="HI584">
        <v>46</v>
      </c>
      <c r="HJ584">
        <v>7.5</v>
      </c>
      <c r="HK584">
        <v>7.4</v>
      </c>
      <c r="HL584">
        <v>1.9201699999999999</v>
      </c>
      <c r="HM584">
        <v>2.33887</v>
      </c>
      <c r="HN584">
        <v>1.4978</v>
      </c>
      <c r="HO584">
        <v>2.3022499999999999</v>
      </c>
      <c r="HP584">
        <v>1.5478499999999999</v>
      </c>
      <c r="HQ584">
        <v>2.4194300000000002</v>
      </c>
      <c r="HR584">
        <v>43.5627</v>
      </c>
      <c r="HS584">
        <v>15.340400000000001</v>
      </c>
      <c r="HT584">
        <v>18</v>
      </c>
      <c r="HU584">
        <v>503.02800000000002</v>
      </c>
      <c r="HV584">
        <v>460.32600000000002</v>
      </c>
      <c r="HW584">
        <v>26.302299999999999</v>
      </c>
      <c r="HX584">
        <v>34.489800000000002</v>
      </c>
      <c r="HY584">
        <v>29.998999999999999</v>
      </c>
      <c r="HZ584">
        <v>34.391300000000001</v>
      </c>
      <c r="IA584">
        <v>34.493099999999998</v>
      </c>
      <c r="IB584">
        <v>38.448300000000003</v>
      </c>
      <c r="IC584">
        <v>28.625599999999999</v>
      </c>
      <c r="ID584">
        <v>0</v>
      </c>
      <c r="IE584">
        <v>26.339099999999998</v>
      </c>
      <c r="IF584">
        <v>864.25199999999995</v>
      </c>
      <c r="IG584">
        <v>23.9498</v>
      </c>
      <c r="IH584">
        <v>100.334</v>
      </c>
      <c r="II584">
        <v>100.023</v>
      </c>
      <c r="IJ584" t="s">
        <v>2639</v>
      </c>
    </row>
    <row r="585" spans="1:244" x14ac:dyDescent="0.2">
      <c r="A585">
        <v>569</v>
      </c>
      <c r="B585">
        <v>1659809851.5999999</v>
      </c>
      <c r="C585">
        <v>13710.099999904631</v>
      </c>
      <c r="D585" t="s">
        <v>1515</v>
      </c>
      <c r="E585" t="s">
        <v>1516</v>
      </c>
      <c r="F585">
        <v>1</v>
      </c>
      <c r="G585" t="s">
        <v>373</v>
      </c>
      <c r="H585" t="s">
        <v>374</v>
      </c>
      <c r="I585" t="s">
        <v>375</v>
      </c>
      <c r="J585" t="s">
        <v>376</v>
      </c>
      <c r="K585" t="s">
        <v>377</v>
      </c>
      <c r="L585" t="s">
        <v>1192</v>
      </c>
      <c r="M585" t="s">
        <v>378</v>
      </c>
      <c r="N585">
        <v>1659809843.2874999</v>
      </c>
      <c r="O585">
        <f t="shared" si="272"/>
        <v>2.8929208211298995E-3</v>
      </c>
      <c r="P585">
        <f t="shared" si="273"/>
        <v>2.8929208211298993</v>
      </c>
      <c r="Q585">
        <f t="shared" si="274"/>
        <v>20.11981260894677</v>
      </c>
      <c r="R585">
        <f t="shared" si="275"/>
        <v>732.13693749999993</v>
      </c>
      <c r="S585">
        <f t="shared" si="276"/>
        <v>482.87984804115399</v>
      </c>
      <c r="T585">
        <f t="shared" si="277"/>
        <v>47.752496539639736</v>
      </c>
      <c r="U585">
        <f t="shared" si="278"/>
        <v>72.401792529415218</v>
      </c>
      <c r="V585">
        <f t="shared" si="279"/>
        <v>0.14373075600616683</v>
      </c>
      <c r="W585">
        <f t="shared" si="280"/>
        <v>2.9052471112117768</v>
      </c>
      <c r="X585">
        <f t="shared" si="281"/>
        <v>0.13989405461303694</v>
      </c>
      <c r="Y585">
        <f t="shared" si="282"/>
        <v>8.7769966081610806E-2</v>
      </c>
      <c r="Z585">
        <f t="shared" si="283"/>
        <v>321.51310486473716</v>
      </c>
      <c r="AA585">
        <f t="shared" si="284"/>
        <v>32.146469015308512</v>
      </c>
      <c r="AB585">
        <f t="shared" si="285"/>
        <v>31.61659375</v>
      </c>
      <c r="AC585">
        <f t="shared" si="286"/>
        <v>4.6724327488106789</v>
      </c>
      <c r="AD585">
        <f t="shared" si="287"/>
        <v>59.940443202354999</v>
      </c>
      <c r="AE585">
        <f t="shared" si="288"/>
        <v>2.7036949805591326</v>
      </c>
      <c r="AF585">
        <f t="shared" si="289"/>
        <v>4.5106356178108928</v>
      </c>
      <c r="AG585">
        <f t="shared" si="290"/>
        <v>1.9687377682515463</v>
      </c>
      <c r="AH585">
        <f t="shared" si="291"/>
        <v>-127.57780821182857</v>
      </c>
      <c r="AI585">
        <f t="shared" si="292"/>
        <v>-97.027912390810343</v>
      </c>
      <c r="AJ585">
        <f t="shared" si="293"/>
        <v>-7.5224700279419459</v>
      </c>
      <c r="AK585">
        <f t="shared" si="294"/>
        <v>89.384914234156298</v>
      </c>
      <c r="AL585">
        <f t="shared" si="295"/>
        <v>51.659125198855193</v>
      </c>
      <c r="AM585">
        <f t="shared" si="296"/>
        <v>2.9763686531543625</v>
      </c>
      <c r="AN585">
        <f t="shared" si="297"/>
        <v>20.11981260894677</v>
      </c>
      <c r="AO585">
        <v>844.47288274464881</v>
      </c>
      <c r="AP585">
        <v>793.1290727272725</v>
      </c>
      <c r="AQ585">
        <v>5.1910561028765549</v>
      </c>
      <c r="AR585">
        <v>65.640967639493695</v>
      </c>
      <c r="AS585">
        <f t="shared" si="298"/>
        <v>2.8929208211298993</v>
      </c>
      <c r="AT585">
        <v>23.864026590306729</v>
      </c>
      <c r="AU585">
        <v>27.30383736263737</v>
      </c>
      <c r="AV585">
        <v>-9.5767765728020475E-3</v>
      </c>
      <c r="AW585">
        <v>85.652691204129724</v>
      </c>
      <c r="AX585">
        <v>0</v>
      </c>
      <c r="AY585">
        <v>0</v>
      </c>
      <c r="AZ585">
        <f t="shared" si="299"/>
        <v>1</v>
      </c>
      <c r="BA585">
        <f t="shared" si="300"/>
        <v>0</v>
      </c>
      <c r="BB585">
        <f t="shared" si="301"/>
        <v>51465.98129046629</v>
      </c>
      <c r="BC585">
        <f t="shared" si="302"/>
        <v>1999.9793749999999</v>
      </c>
      <c r="BD585">
        <f t="shared" si="303"/>
        <v>1681.1828804998634</v>
      </c>
      <c r="BE585">
        <f t="shared" si="304"/>
        <v>0.84060010893855519</v>
      </c>
      <c r="BF585">
        <f t="shared" si="305"/>
        <v>0.16075821025141179</v>
      </c>
      <c r="BG585">
        <v>6</v>
      </c>
      <c r="BH585">
        <v>0.5</v>
      </c>
      <c r="BI585" t="s">
        <v>379</v>
      </c>
      <c r="BJ585">
        <v>2</v>
      </c>
      <c r="BK585" t="b">
        <v>1</v>
      </c>
      <c r="BL585">
        <v>1659809843.2874999</v>
      </c>
      <c r="BM585">
        <v>732.13693749999993</v>
      </c>
      <c r="BN585">
        <v>796.72399999999993</v>
      </c>
      <c r="BO585">
        <v>27.340137500000001</v>
      </c>
      <c r="BP585">
        <v>23.867156250000001</v>
      </c>
      <c r="BQ585">
        <v>730.28812500000004</v>
      </c>
      <c r="BR585">
        <v>27.327256250000001</v>
      </c>
      <c r="BS585">
        <v>500.14568750000001</v>
      </c>
      <c r="BT585">
        <v>98.790943749999997</v>
      </c>
      <c r="BU585">
        <v>0.10010903124999999</v>
      </c>
      <c r="BV585">
        <v>30.9971125</v>
      </c>
      <c r="BW585">
        <v>31.61659375</v>
      </c>
      <c r="BX585">
        <v>999.9</v>
      </c>
      <c r="BY585">
        <v>0</v>
      </c>
      <c r="BZ585">
        <v>0</v>
      </c>
      <c r="CA585">
        <v>9982.8081250000014</v>
      </c>
      <c r="CB585">
        <v>0</v>
      </c>
      <c r="CC585">
        <v>225.7745625</v>
      </c>
      <c r="CD585">
        <v>-64.587099999999992</v>
      </c>
      <c r="CE585">
        <v>752.71568750000006</v>
      </c>
      <c r="CF585">
        <v>816.20437500000003</v>
      </c>
      <c r="CG585">
        <v>3.4729725</v>
      </c>
      <c r="CH585">
        <v>796.72399999999993</v>
      </c>
      <c r="CI585">
        <v>23.867156250000001</v>
      </c>
      <c r="CJ585">
        <v>2.7009574999999999</v>
      </c>
      <c r="CK585">
        <v>2.3578587500000001</v>
      </c>
      <c r="CL585">
        <v>22.290937499999998</v>
      </c>
      <c r="CM585">
        <v>20.077237499999999</v>
      </c>
      <c r="CN585">
        <v>1999.9793749999999</v>
      </c>
      <c r="CO585">
        <v>0.97999693749999994</v>
      </c>
      <c r="CP585">
        <v>2.0003093749999999E-2</v>
      </c>
      <c r="CQ585">
        <v>0</v>
      </c>
      <c r="CR585">
        <v>2.7475000000000001</v>
      </c>
      <c r="CS585">
        <v>0</v>
      </c>
      <c r="CT585">
        <v>20337.25</v>
      </c>
      <c r="CU585">
        <v>17412.125</v>
      </c>
      <c r="CV585">
        <v>43.859250000000003</v>
      </c>
      <c r="CW585">
        <v>45.027124999999998</v>
      </c>
      <c r="CX585">
        <v>43.929250000000003</v>
      </c>
      <c r="CY585">
        <v>43.311999999999998</v>
      </c>
      <c r="CZ585">
        <v>43.796499999999988</v>
      </c>
      <c r="DA585">
        <v>1959.9737500000001</v>
      </c>
      <c r="DB585">
        <v>40.006874999999987</v>
      </c>
      <c r="DC585">
        <v>0</v>
      </c>
      <c r="DD585">
        <v>1659809850.9000001</v>
      </c>
      <c r="DE585">
        <v>0</v>
      </c>
      <c r="DF585">
        <v>1659809405.0999999</v>
      </c>
      <c r="DG585" t="s">
        <v>1197</v>
      </c>
      <c r="DH585">
        <v>1659809402.5999999</v>
      </c>
      <c r="DI585">
        <v>1659809405.0999999</v>
      </c>
      <c r="DJ585">
        <v>17</v>
      </c>
      <c r="DK585">
        <v>-0.01</v>
      </c>
      <c r="DL585">
        <v>-1E-3</v>
      </c>
      <c r="DM585">
        <v>1.2789999999999999</v>
      </c>
      <c r="DN585">
        <v>1.7000000000000001E-2</v>
      </c>
      <c r="DO585">
        <v>400</v>
      </c>
      <c r="DP585">
        <v>24</v>
      </c>
      <c r="DQ585">
        <v>0.2</v>
      </c>
      <c r="DR585">
        <v>0.03</v>
      </c>
      <c r="DS585">
        <v>20.868683572896291</v>
      </c>
      <c r="DT585">
        <v>-3.351491042930431</v>
      </c>
      <c r="DU585">
        <v>0.30792369498231142</v>
      </c>
      <c r="DV585">
        <v>0</v>
      </c>
      <c r="DW585">
        <v>-64.61767804878049</v>
      </c>
      <c r="DX585">
        <v>1.7847825783972759</v>
      </c>
      <c r="DY585">
        <v>0.34421742810442779</v>
      </c>
      <c r="DZ585">
        <v>0</v>
      </c>
      <c r="EA585">
        <v>3.476024634146341</v>
      </c>
      <c r="EB585">
        <v>-0.1199790940766506</v>
      </c>
      <c r="EC585">
        <v>1.581704330816899E-2</v>
      </c>
      <c r="ED585">
        <v>1</v>
      </c>
      <c r="EE585">
        <v>1.968779617266105</v>
      </c>
      <c r="EF585">
        <v>1.4046501941157591E-2</v>
      </c>
      <c r="EG585">
        <v>1.515914107987552E-3</v>
      </c>
      <c r="EH585">
        <v>1</v>
      </c>
      <c r="EI585">
        <v>0.1474697898459818</v>
      </c>
      <c r="EJ585">
        <v>-1.9018387351170951E-2</v>
      </c>
      <c r="EK585">
        <v>1.6665442549443929E-3</v>
      </c>
      <c r="EL585">
        <v>1</v>
      </c>
      <c r="EM585">
        <v>3</v>
      </c>
      <c r="EN585">
        <v>6</v>
      </c>
      <c r="EO585" t="s">
        <v>1198</v>
      </c>
      <c r="EP585">
        <v>2.9403600000000001</v>
      </c>
      <c r="EQ585">
        <v>2.8012299999999999</v>
      </c>
      <c r="ER585">
        <v>0.13917499999999999</v>
      </c>
      <c r="ES585">
        <v>0.146678</v>
      </c>
      <c r="ET585">
        <v>0.116578</v>
      </c>
      <c r="EU585">
        <v>0.106085</v>
      </c>
      <c r="EV585">
        <v>17599.8</v>
      </c>
      <c r="EW585">
        <v>18292.2</v>
      </c>
      <c r="EX585">
        <v>23791</v>
      </c>
      <c r="EY585">
        <v>24963.200000000001</v>
      </c>
      <c r="EZ585">
        <v>33653.5</v>
      </c>
      <c r="FA585">
        <v>35644.400000000001</v>
      </c>
      <c r="FB585">
        <v>43395.8</v>
      </c>
      <c r="FC585">
        <v>46155</v>
      </c>
      <c r="FD585">
        <v>1.93638</v>
      </c>
      <c r="FE585">
        <v>1.7722</v>
      </c>
      <c r="FF585">
        <v>9.0584200000000004E-2</v>
      </c>
      <c r="FG585">
        <v>0</v>
      </c>
      <c r="FH585">
        <v>30.1235</v>
      </c>
      <c r="FI585">
        <v>999.9</v>
      </c>
      <c r="FJ585">
        <v>41.8</v>
      </c>
      <c r="FK585">
        <v>41.6</v>
      </c>
      <c r="FL585">
        <v>34.151499999999999</v>
      </c>
      <c r="FM585">
        <v>63.644300000000001</v>
      </c>
      <c r="FN585">
        <v>25.729199999999999</v>
      </c>
      <c r="FO585">
        <v>1</v>
      </c>
      <c r="FP585">
        <v>0.61014199999999996</v>
      </c>
      <c r="FQ585">
        <v>3.1488399999999999</v>
      </c>
      <c r="FR585">
        <v>20.289100000000001</v>
      </c>
      <c r="FS585">
        <v>5.2100999999999997</v>
      </c>
      <c r="FT585">
        <v>11.907999999999999</v>
      </c>
      <c r="FU585">
        <v>5.0025000000000004</v>
      </c>
      <c r="FV585">
        <v>3.2900999999999998</v>
      </c>
      <c r="FW585">
        <v>9999</v>
      </c>
      <c r="FX585">
        <v>9999</v>
      </c>
      <c r="FY585">
        <v>9999</v>
      </c>
      <c r="FZ585">
        <v>999.9</v>
      </c>
      <c r="GA585">
        <v>1.8598399999999999</v>
      </c>
      <c r="GB585">
        <v>1.8548500000000001</v>
      </c>
      <c r="GC585">
        <v>1.8580399999999999</v>
      </c>
      <c r="GD585">
        <v>1.8565400000000001</v>
      </c>
      <c r="GE585">
        <v>1.8552</v>
      </c>
      <c r="GF585">
        <v>1.8548</v>
      </c>
      <c r="GG585">
        <v>1.8536699999999999</v>
      </c>
      <c r="GH585">
        <v>1.8566400000000001</v>
      </c>
      <c r="GI585">
        <v>0</v>
      </c>
      <c r="GJ585">
        <v>0</v>
      </c>
      <c r="GK585">
        <v>0</v>
      </c>
      <c r="GL585">
        <v>0</v>
      </c>
      <c r="GM585" t="s">
        <v>382</v>
      </c>
      <c r="GN585" t="s">
        <v>383</v>
      </c>
      <c r="GO585" t="s">
        <v>384</v>
      </c>
      <c r="GP585" t="s">
        <v>384</v>
      </c>
      <c r="GQ585" t="s">
        <v>384</v>
      </c>
      <c r="GR585" t="s">
        <v>384</v>
      </c>
      <c r="GS585">
        <v>0</v>
      </c>
      <c r="GT585">
        <v>100</v>
      </c>
      <c r="GU585">
        <v>100</v>
      </c>
      <c r="GV585">
        <v>1.9079999999999999</v>
      </c>
      <c r="GW585">
        <v>1.29E-2</v>
      </c>
      <c r="GX585">
        <v>0.27761382284396391</v>
      </c>
      <c r="GY585">
        <v>3.0239061252787889E-3</v>
      </c>
      <c r="GZ585">
        <v>-1.398580452151984E-6</v>
      </c>
      <c r="HA585">
        <v>2.8030378366047371E-10</v>
      </c>
      <c r="HB585">
        <v>-7.1345895132161177E-2</v>
      </c>
      <c r="HC585">
        <v>1.0309082032153079E-2</v>
      </c>
      <c r="HD585">
        <v>-3.6321104004466529E-4</v>
      </c>
      <c r="HE585">
        <v>3.6129943689190391E-6</v>
      </c>
      <c r="HF585">
        <v>0</v>
      </c>
      <c r="HG585">
        <v>2134</v>
      </c>
      <c r="HH585">
        <v>3</v>
      </c>
      <c r="HI585">
        <v>46</v>
      </c>
      <c r="HJ585">
        <v>7.5</v>
      </c>
      <c r="HK585">
        <v>7.4</v>
      </c>
      <c r="HL585">
        <v>1.9201699999999999</v>
      </c>
      <c r="HM585">
        <v>2.34253</v>
      </c>
      <c r="HN585">
        <v>1.4978</v>
      </c>
      <c r="HO585">
        <v>2.3034699999999999</v>
      </c>
      <c r="HP585">
        <v>1.5478499999999999</v>
      </c>
      <c r="HQ585">
        <v>2.4621599999999999</v>
      </c>
      <c r="HR585">
        <v>43.5627</v>
      </c>
      <c r="HS585">
        <v>15.322800000000001</v>
      </c>
      <c r="HT585">
        <v>18</v>
      </c>
      <c r="HU585">
        <v>503.02499999999998</v>
      </c>
      <c r="HV585">
        <v>460.32299999999998</v>
      </c>
      <c r="HW585">
        <v>26.300699999999999</v>
      </c>
      <c r="HX585">
        <v>34.4893</v>
      </c>
      <c r="HY585">
        <v>29.998899999999999</v>
      </c>
      <c r="HZ585">
        <v>34.390799999999999</v>
      </c>
      <c r="IA585">
        <v>34.492600000000003</v>
      </c>
      <c r="IB585">
        <v>38.629199999999997</v>
      </c>
      <c r="IC585">
        <v>28.625599999999999</v>
      </c>
      <c r="ID585">
        <v>0</v>
      </c>
      <c r="IE585">
        <v>26.339099999999998</v>
      </c>
      <c r="IF585">
        <v>874.34500000000003</v>
      </c>
      <c r="IG585">
        <v>23.945799999999998</v>
      </c>
      <c r="IH585">
        <v>100.334</v>
      </c>
      <c r="II585">
        <v>100.023</v>
      </c>
      <c r="IJ585" t="s">
        <v>2639</v>
      </c>
    </row>
    <row r="586" spans="1:244" x14ac:dyDescent="0.2">
      <c r="A586">
        <v>570</v>
      </c>
      <c r="B586">
        <v>1659809853.0999999</v>
      </c>
      <c r="C586">
        <v>13711.599999904631</v>
      </c>
      <c r="D586" t="s">
        <v>1517</v>
      </c>
      <c r="E586" t="s">
        <v>1518</v>
      </c>
      <c r="F586">
        <v>1</v>
      </c>
      <c r="G586" t="s">
        <v>373</v>
      </c>
      <c r="H586" t="s">
        <v>374</v>
      </c>
      <c r="I586" t="s">
        <v>375</v>
      </c>
      <c r="J586" t="s">
        <v>376</v>
      </c>
      <c r="K586" t="s">
        <v>377</v>
      </c>
      <c r="L586" t="s">
        <v>1192</v>
      </c>
      <c r="M586" t="s">
        <v>378</v>
      </c>
      <c r="N586">
        <v>1659809845.3187499</v>
      </c>
      <c r="O586">
        <f t="shared" si="272"/>
        <v>2.909551231517244E-3</v>
      </c>
      <c r="P586">
        <f t="shared" si="273"/>
        <v>2.909551231517244</v>
      </c>
      <c r="Q586">
        <f t="shared" si="274"/>
        <v>20.122968433598743</v>
      </c>
      <c r="R586">
        <f t="shared" si="275"/>
        <v>742.34718750000002</v>
      </c>
      <c r="S586">
        <f t="shared" si="276"/>
        <v>494.06344897288579</v>
      </c>
      <c r="T586">
        <f t="shared" si="277"/>
        <v>48.858482144437666</v>
      </c>
      <c r="U586">
        <f t="shared" si="278"/>
        <v>73.411536273011691</v>
      </c>
      <c r="V586">
        <f t="shared" si="279"/>
        <v>0.14460636510628019</v>
      </c>
      <c r="W586">
        <f t="shared" si="280"/>
        <v>2.9059169119982196</v>
      </c>
      <c r="X586">
        <f t="shared" si="281"/>
        <v>0.14072432399991494</v>
      </c>
      <c r="Y586">
        <f t="shared" si="282"/>
        <v>8.8292808093874006E-2</v>
      </c>
      <c r="Z586">
        <f t="shared" si="283"/>
        <v>321.50865302609691</v>
      </c>
      <c r="AA586">
        <f t="shared" si="284"/>
        <v>32.13942187123132</v>
      </c>
      <c r="AB586">
        <f t="shared" si="285"/>
        <v>31.612612500000001</v>
      </c>
      <c r="AC586">
        <f t="shared" si="286"/>
        <v>4.671376997926024</v>
      </c>
      <c r="AD586">
        <f t="shared" si="287"/>
        <v>59.932999537205532</v>
      </c>
      <c r="AE586">
        <f t="shared" si="288"/>
        <v>2.7029844882778806</v>
      </c>
      <c r="AF586">
        <f t="shared" si="289"/>
        <v>4.5100103601521013</v>
      </c>
      <c r="AG586">
        <f t="shared" si="290"/>
        <v>1.9683925096481434</v>
      </c>
      <c r="AH586">
        <f t="shared" si="291"/>
        <v>-128.31120930991045</v>
      </c>
      <c r="AI586">
        <f t="shared" si="292"/>
        <v>-96.807453166124247</v>
      </c>
      <c r="AJ586">
        <f t="shared" si="293"/>
        <v>-7.5034108877908059</v>
      </c>
      <c r="AK586">
        <f t="shared" si="294"/>
        <v>88.88657966227143</v>
      </c>
      <c r="AL586">
        <f t="shared" si="295"/>
        <v>51.497166113635245</v>
      </c>
      <c r="AM586">
        <f t="shared" si="296"/>
        <v>2.9715557337244811</v>
      </c>
      <c r="AN586">
        <f t="shared" si="297"/>
        <v>20.122968433598743</v>
      </c>
      <c r="AO586">
        <v>851.97885726622326</v>
      </c>
      <c r="AP586">
        <v>800.80943030303013</v>
      </c>
      <c r="AQ586">
        <v>5.1561367413070682</v>
      </c>
      <c r="AR586">
        <v>65.640967639493695</v>
      </c>
      <c r="AS586">
        <f t="shared" si="298"/>
        <v>2.909551231517244</v>
      </c>
      <c r="AT586">
        <v>23.86336775240661</v>
      </c>
      <c r="AU586">
        <v>27.303879120879142</v>
      </c>
      <c r="AV586">
        <v>-6.7750145629202688E-3</v>
      </c>
      <c r="AW586">
        <v>85.652691204129724</v>
      </c>
      <c r="AX586">
        <v>0</v>
      </c>
      <c r="AY586">
        <v>0</v>
      </c>
      <c r="AZ586">
        <f t="shared" si="299"/>
        <v>1</v>
      </c>
      <c r="BA586">
        <f t="shared" si="300"/>
        <v>0</v>
      </c>
      <c r="BB586">
        <f t="shared" si="301"/>
        <v>51485.337603876957</v>
      </c>
      <c r="BC586">
        <f t="shared" si="302"/>
        <v>1999.9512500000001</v>
      </c>
      <c r="BD586">
        <f t="shared" si="303"/>
        <v>1681.1592746249207</v>
      </c>
      <c r="BE586">
        <f t="shared" si="304"/>
        <v>0.84060012694055453</v>
      </c>
      <c r="BF586">
        <f t="shared" si="305"/>
        <v>0.16075824499527019</v>
      </c>
      <c r="BG586">
        <v>6</v>
      </c>
      <c r="BH586">
        <v>0.5</v>
      </c>
      <c r="BI586" t="s">
        <v>379</v>
      </c>
      <c r="BJ586">
        <v>2</v>
      </c>
      <c r="BK586" t="b">
        <v>1</v>
      </c>
      <c r="BL586">
        <v>1659809845.3187499</v>
      </c>
      <c r="BM586">
        <v>742.34718750000002</v>
      </c>
      <c r="BN586">
        <v>806.772875</v>
      </c>
      <c r="BO586">
        <v>27.3329375</v>
      </c>
      <c r="BP586">
        <v>23.865506249999999</v>
      </c>
      <c r="BQ586">
        <v>740.48393749999991</v>
      </c>
      <c r="BR586">
        <v>27.320037500000002</v>
      </c>
      <c r="BS586">
        <v>500.13987500000002</v>
      </c>
      <c r="BT586">
        <v>98.791025000000005</v>
      </c>
      <c r="BU586">
        <v>0.1000835125</v>
      </c>
      <c r="BV586">
        <v>30.994681249999999</v>
      </c>
      <c r="BW586">
        <v>31.612612500000001</v>
      </c>
      <c r="BX586">
        <v>999.9</v>
      </c>
      <c r="BY586">
        <v>0</v>
      </c>
      <c r="BZ586">
        <v>0</v>
      </c>
      <c r="CA586">
        <v>9986.6293750000004</v>
      </c>
      <c r="CB586">
        <v>0</v>
      </c>
      <c r="CC586">
        <v>227.2519375</v>
      </c>
      <c r="CD586">
        <v>-64.425718750000016</v>
      </c>
      <c r="CE586">
        <v>763.20731249999994</v>
      </c>
      <c r="CF586">
        <v>826.49756249999996</v>
      </c>
      <c r="CG586">
        <v>3.4674143750000002</v>
      </c>
      <c r="CH586">
        <v>806.772875</v>
      </c>
      <c r="CI586">
        <v>23.865506249999999</v>
      </c>
      <c r="CJ586">
        <v>2.7002481249999999</v>
      </c>
      <c r="CK586">
        <v>2.3576981250000002</v>
      </c>
      <c r="CL586">
        <v>22.286618749999999</v>
      </c>
      <c r="CM586">
        <v>20.07613125</v>
      </c>
      <c r="CN586">
        <v>1999.9512500000001</v>
      </c>
      <c r="CO586">
        <v>0.9799965625</v>
      </c>
      <c r="CP586">
        <v>2.0003456249999999E-2</v>
      </c>
      <c r="CQ586">
        <v>0</v>
      </c>
      <c r="CR586">
        <v>2.8567499999999999</v>
      </c>
      <c r="CS586">
        <v>0</v>
      </c>
      <c r="CT586">
        <v>20386.400000000001</v>
      </c>
      <c r="CU586">
        <v>17411.881249999999</v>
      </c>
      <c r="CV586">
        <v>43.851374999999997</v>
      </c>
      <c r="CW586">
        <v>45.023249999999997</v>
      </c>
      <c r="CX586">
        <v>43.929250000000003</v>
      </c>
      <c r="CY586">
        <v>43.311999999999998</v>
      </c>
      <c r="CZ586">
        <v>43.788749999999993</v>
      </c>
      <c r="DA586">
        <v>1959.944375</v>
      </c>
      <c r="DB586">
        <v>40.007499999999993</v>
      </c>
      <c r="DC586">
        <v>0</v>
      </c>
      <c r="DD586">
        <v>1659809852.0999999</v>
      </c>
      <c r="DE586">
        <v>0</v>
      </c>
      <c r="DF586">
        <v>1659809405.0999999</v>
      </c>
      <c r="DG586" t="s">
        <v>1197</v>
      </c>
      <c r="DH586">
        <v>1659809402.5999999</v>
      </c>
      <c r="DI586">
        <v>1659809405.0999999</v>
      </c>
      <c r="DJ586">
        <v>17</v>
      </c>
      <c r="DK586">
        <v>-0.01</v>
      </c>
      <c r="DL586">
        <v>-1E-3</v>
      </c>
      <c r="DM586">
        <v>1.2789999999999999</v>
      </c>
      <c r="DN586">
        <v>1.7000000000000001E-2</v>
      </c>
      <c r="DO586">
        <v>400</v>
      </c>
      <c r="DP586">
        <v>24</v>
      </c>
      <c r="DQ586">
        <v>0.2</v>
      </c>
      <c r="DR586">
        <v>0.03</v>
      </c>
      <c r="DS586">
        <v>20.799320804151851</v>
      </c>
      <c r="DT586">
        <v>-4.0256980415024799</v>
      </c>
      <c r="DU586">
        <v>0.35226093134056508</v>
      </c>
      <c r="DV586">
        <v>0</v>
      </c>
      <c r="DW586">
        <v>-64.577775609756102</v>
      </c>
      <c r="DX586">
        <v>2.653283623693409</v>
      </c>
      <c r="DY586">
        <v>0.39886941183525082</v>
      </c>
      <c r="DZ586">
        <v>0</v>
      </c>
      <c r="EA586">
        <v>3.4741648780487808</v>
      </c>
      <c r="EB586">
        <v>-0.14248766550521841</v>
      </c>
      <c r="EC586">
        <v>1.72924890112627E-2</v>
      </c>
      <c r="ED586">
        <v>1</v>
      </c>
      <c r="EE586">
        <v>1.9687972680793171</v>
      </c>
      <c r="EF586">
        <v>1.078696838398998E-2</v>
      </c>
      <c r="EG586">
        <v>1.5095713669519681E-3</v>
      </c>
      <c r="EH586">
        <v>1</v>
      </c>
      <c r="EI586">
        <v>0.14715487348255121</v>
      </c>
      <c r="EJ586">
        <v>-2.2763836387450481E-2</v>
      </c>
      <c r="EK586">
        <v>1.8747213409498499E-3</v>
      </c>
      <c r="EL586">
        <v>1</v>
      </c>
      <c r="EM586">
        <v>3</v>
      </c>
      <c r="EN586">
        <v>6</v>
      </c>
      <c r="EO586" t="s">
        <v>1198</v>
      </c>
      <c r="EP586">
        <v>2.9401099999999998</v>
      </c>
      <c r="EQ586">
        <v>2.80125</v>
      </c>
      <c r="ER586">
        <v>0.14007700000000001</v>
      </c>
      <c r="ES586">
        <v>0.14751700000000001</v>
      </c>
      <c r="ET586">
        <v>0.116577</v>
      </c>
      <c r="EU586">
        <v>0.10608099999999999</v>
      </c>
      <c r="EV586">
        <v>17581.400000000001</v>
      </c>
      <c r="EW586">
        <v>18274.2</v>
      </c>
      <c r="EX586">
        <v>23790.9</v>
      </c>
      <c r="EY586">
        <v>24963.3</v>
      </c>
      <c r="EZ586">
        <v>33653.599999999999</v>
      </c>
      <c r="FA586">
        <v>35644.800000000003</v>
      </c>
      <c r="FB586">
        <v>43395.9</v>
      </c>
      <c r="FC586">
        <v>46155.3</v>
      </c>
      <c r="FD586">
        <v>1.93625</v>
      </c>
      <c r="FE586">
        <v>1.7724299999999999</v>
      </c>
      <c r="FF586">
        <v>8.9895000000000003E-2</v>
      </c>
      <c r="FG586">
        <v>0</v>
      </c>
      <c r="FH586">
        <v>30.122800000000002</v>
      </c>
      <c r="FI586">
        <v>999.9</v>
      </c>
      <c r="FJ586">
        <v>41.8</v>
      </c>
      <c r="FK586">
        <v>41.6</v>
      </c>
      <c r="FL586">
        <v>34.151499999999999</v>
      </c>
      <c r="FM586">
        <v>63.834299999999999</v>
      </c>
      <c r="FN586">
        <v>26.458300000000001</v>
      </c>
      <c r="FO586">
        <v>1</v>
      </c>
      <c r="FP586">
        <v>0.60924800000000001</v>
      </c>
      <c r="FQ586">
        <v>3.0600200000000002</v>
      </c>
      <c r="FR586">
        <v>20.290900000000001</v>
      </c>
      <c r="FS586">
        <v>5.2099500000000001</v>
      </c>
      <c r="FT586">
        <v>11.9077</v>
      </c>
      <c r="FU586">
        <v>5.0026000000000002</v>
      </c>
      <c r="FV586">
        <v>3.2902</v>
      </c>
      <c r="FW586">
        <v>9999</v>
      </c>
      <c r="FX586">
        <v>9999</v>
      </c>
      <c r="FY586">
        <v>9999</v>
      </c>
      <c r="FZ586">
        <v>999.9</v>
      </c>
      <c r="GA586">
        <v>1.85985</v>
      </c>
      <c r="GB586">
        <v>1.85486</v>
      </c>
      <c r="GC586">
        <v>1.85805</v>
      </c>
      <c r="GD586">
        <v>1.8565400000000001</v>
      </c>
      <c r="GE586">
        <v>1.8552</v>
      </c>
      <c r="GF586">
        <v>1.8547800000000001</v>
      </c>
      <c r="GG586">
        <v>1.8536699999999999</v>
      </c>
      <c r="GH586">
        <v>1.85666</v>
      </c>
      <c r="GI586">
        <v>0</v>
      </c>
      <c r="GJ586">
        <v>0</v>
      </c>
      <c r="GK586">
        <v>0</v>
      </c>
      <c r="GL586">
        <v>0</v>
      </c>
      <c r="GM586" t="s">
        <v>382</v>
      </c>
      <c r="GN586" t="s">
        <v>383</v>
      </c>
      <c r="GO586" t="s">
        <v>384</v>
      </c>
      <c r="GP586" t="s">
        <v>384</v>
      </c>
      <c r="GQ586" t="s">
        <v>384</v>
      </c>
      <c r="GR586" t="s">
        <v>384</v>
      </c>
      <c r="GS586">
        <v>0</v>
      </c>
      <c r="GT586">
        <v>100</v>
      </c>
      <c r="GU586">
        <v>100</v>
      </c>
      <c r="GV586">
        <v>1.917</v>
      </c>
      <c r="GW586">
        <v>1.29E-2</v>
      </c>
      <c r="GX586">
        <v>0.27761382284396391</v>
      </c>
      <c r="GY586">
        <v>3.0239061252787889E-3</v>
      </c>
      <c r="GZ586">
        <v>-1.398580452151984E-6</v>
      </c>
      <c r="HA586">
        <v>2.8030378366047371E-10</v>
      </c>
      <c r="HB586">
        <v>-7.1345895132161177E-2</v>
      </c>
      <c r="HC586">
        <v>1.0309082032153079E-2</v>
      </c>
      <c r="HD586">
        <v>-3.6321104004466529E-4</v>
      </c>
      <c r="HE586">
        <v>3.6129943689190391E-6</v>
      </c>
      <c r="HF586">
        <v>0</v>
      </c>
      <c r="HG586">
        <v>2134</v>
      </c>
      <c r="HH586">
        <v>3</v>
      </c>
      <c r="HI586">
        <v>46</v>
      </c>
      <c r="HJ586">
        <v>7.5</v>
      </c>
      <c r="HK586">
        <v>7.5</v>
      </c>
      <c r="HL586">
        <v>1.94092</v>
      </c>
      <c r="HM586">
        <v>2.3559600000000001</v>
      </c>
      <c r="HN586">
        <v>1.4978</v>
      </c>
      <c r="HO586">
        <v>2.3022499999999999</v>
      </c>
      <c r="HP586">
        <v>1.5478499999999999</v>
      </c>
      <c r="HQ586">
        <v>2.32666</v>
      </c>
      <c r="HR586">
        <v>43.5627</v>
      </c>
      <c r="HS586">
        <v>15.3316</v>
      </c>
      <c r="HT586">
        <v>18</v>
      </c>
      <c r="HU586">
        <v>502.93</v>
      </c>
      <c r="HV586">
        <v>460.44900000000001</v>
      </c>
      <c r="HW586">
        <v>26.294599999999999</v>
      </c>
      <c r="HX586">
        <v>34.486600000000003</v>
      </c>
      <c r="HY586">
        <v>29.9985</v>
      </c>
      <c r="HZ586">
        <v>34.388199999999998</v>
      </c>
      <c r="IA586">
        <v>34.49</v>
      </c>
      <c r="IB586">
        <v>38.855200000000004</v>
      </c>
      <c r="IC586">
        <v>28.625599999999999</v>
      </c>
      <c r="ID586">
        <v>0</v>
      </c>
      <c r="IE586">
        <v>26.350100000000001</v>
      </c>
      <c r="IF586">
        <v>874.34500000000003</v>
      </c>
      <c r="IG586">
        <v>23.953499999999998</v>
      </c>
      <c r="IH586">
        <v>100.334</v>
      </c>
      <c r="II586">
        <v>100.024</v>
      </c>
      <c r="IJ586" t="s">
        <v>2639</v>
      </c>
    </row>
    <row r="587" spans="1:244" x14ac:dyDescent="0.2">
      <c r="A587">
        <v>571</v>
      </c>
      <c r="B587">
        <v>1659809853.5999999</v>
      </c>
      <c r="C587">
        <v>13712.099999904631</v>
      </c>
      <c r="D587" t="s">
        <v>1517</v>
      </c>
      <c r="E587" t="s">
        <v>1518</v>
      </c>
      <c r="F587">
        <v>1</v>
      </c>
      <c r="G587" t="s">
        <v>373</v>
      </c>
      <c r="H587" t="s">
        <v>374</v>
      </c>
      <c r="I587" t="s">
        <v>375</v>
      </c>
      <c r="J587" t="s">
        <v>376</v>
      </c>
      <c r="K587" t="s">
        <v>377</v>
      </c>
      <c r="L587" t="s">
        <v>1192</v>
      </c>
      <c r="M587" t="s">
        <v>378</v>
      </c>
      <c r="N587">
        <v>1659809845.3187499</v>
      </c>
      <c r="O587">
        <f t="shared" si="272"/>
        <v>2.9158529942206637E-3</v>
      </c>
      <c r="P587">
        <f t="shared" si="273"/>
        <v>2.9158529942206637</v>
      </c>
      <c r="Q587">
        <f t="shared" si="274"/>
        <v>20.062286204942513</v>
      </c>
      <c r="R587">
        <f t="shared" si="275"/>
        <v>742.34718750000002</v>
      </c>
      <c r="S587">
        <f t="shared" si="276"/>
        <v>495.22473930500763</v>
      </c>
      <c r="T587">
        <f t="shared" si="277"/>
        <v>48.973323432686037</v>
      </c>
      <c r="U587">
        <f t="shared" si="278"/>
        <v>73.411536273011691</v>
      </c>
      <c r="V587">
        <f t="shared" si="279"/>
        <v>0.14492820665187134</v>
      </c>
      <c r="W587">
        <f t="shared" si="280"/>
        <v>2.9059169119982196</v>
      </c>
      <c r="X587">
        <f t="shared" si="281"/>
        <v>0.14102911715386954</v>
      </c>
      <c r="Y587">
        <f t="shared" si="282"/>
        <v>8.8484778573646894E-2</v>
      </c>
      <c r="Z587">
        <f t="shared" si="283"/>
        <v>321.50865302609691</v>
      </c>
      <c r="AA587">
        <f t="shared" si="284"/>
        <v>32.137775202065612</v>
      </c>
      <c r="AB587">
        <f t="shared" si="285"/>
        <v>31.612612500000001</v>
      </c>
      <c r="AC587">
        <f t="shared" si="286"/>
        <v>4.671376997926024</v>
      </c>
      <c r="AD587">
        <f t="shared" si="287"/>
        <v>59.932999537205532</v>
      </c>
      <c r="AE587">
        <f t="shared" si="288"/>
        <v>2.7029844882778806</v>
      </c>
      <c r="AF587">
        <f t="shared" si="289"/>
        <v>4.5100103601521013</v>
      </c>
      <c r="AG587">
        <f t="shared" si="290"/>
        <v>1.9683925096481434</v>
      </c>
      <c r="AH587">
        <f t="shared" si="291"/>
        <v>-128.58911704513127</v>
      </c>
      <c r="AI587">
        <f t="shared" si="292"/>
        <v>-96.807453166124247</v>
      </c>
      <c r="AJ587">
        <f t="shared" si="293"/>
        <v>-7.5034108877908059</v>
      </c>
      <c r="AK587">
        <f t="shared" si="294"/>
        <v>88.608671927050608</v>
      </c>
      <c r="AL587">
        <f t="shared" si="295"/>
        <v>51.497166113635245</v>
      </c>
      <c r="AM587">
        <f t="shared" si="296"/>
        <v>2.9715557337244811</v>
      </c>
      <c r="AN587">
        <f t="shared" si="297"/>
        <v>20.062286204942513</v>
      </c>
      <c r="AO587">
        <v>854.41399276225366</v>
      </c>
      <c r="AP587">
        <v>803.37127272727241</v>
      </c>
      <c r="AQ587">
        <v>5.1459703512038697</v>
      </c>
      <c r="AR587">
        <v>65.640967639493695</v>
      </c>
      <c r="AS587">
        <f t="shared" si="298"/>
        <v>2.9158529942206637</v>
      </c>
      <c r="AT587">
        <v>23.863217195747541</v>
      </c>
      <c r="AU587">
        <v>27.30385604395607</v>
      </c>
      <c r="AV587">
        <v>-5.694993468390459E-3</v>
      </c>
      <c r="AW587">
        <v>85.652691204129724</v>
      </c>
      <c r="AX587">
        <v>0</v>
      </c>
      <c r="AY587">
        <v>0</v>
      </c>
      <c r="AZ587">
        <f t="shared" si="299"/>
        <v>1</v>
      </c>
      <c r="BA587">
        <f t="shared" si="300"/>
        <v>0</v>
      </c>
      <c r="BB587">
        <f t="shared" si="301"/>
        <v>51485.337603876957</v>
      </c>
      <c r="BC587">
        <f t="shared" si="302"/>
        <v>1999.9512500000001</v>
      </c>
      <c r="BD587">
        <f t="shared" si="303"/>
        <v>1681.1592746249207</v>
      </c>
      <c r="BE587">
        <f t="shared" si="304"/>
        <v>0.84060012694055453</v>
      </c>
      <c r="BF587">
        <f t="shared" si="305"/>
        <v>0.16075824499527019</v>
      </c>
      <c r="BG587">
        <v>6</v>
      </c>
      <c r="BH587">
        <v>0.5</v>
      </c>
      <c r="BI587" t="s">
        <v>379</v>
      </c>
      <c r="BJ587">
        <v>2</v>
      </c>
      <c r="BK587" t="b">
        <v>1</v>
      </c>
      <c r="BL587">
        <v>1659809845.3187499</v>
      </c>
      <c r="BM587">
        <v>742.34718750000002</v>
      </c>
      <c r="BN587">
        <v>806.772875</v>
      </c>
      <c r="BO587">
        <v>27.3329375</v>
      </c>
      <c r="BP587">
        <v>23.865506249999999</v>
      </c>
      <c r="BQ587">
        <v>740.48393749999991</v>
      </c>
      <c r="BR587">
        <v>27.320037500000002</v>
      </c>
      <c r="BS587">
        <v>500.13987500000002</v>
      </c>
      <c r="BT587">
        <v>98.791025000000005</v>
      </c>
      <c r="BU587">
        <v>0.1000835125</v>
      </c>
      <c r="BV587">
        <v>30.994681249999999</v>
      </c>
      <c r="BW587">
        <v>31.612612500000001</v>
      </c>
      <c r="BX587">
        <v>999.9</v>
      </c>
      <c r="BY587">
        <v>0</v>
      </c>
      <c r="BZ587">
        <v>0</v>
      </c>
      <c r="CA587">
        <v>9986.6293750000004</v>
      </c>
      <c r="CB587">
        <v>0</v>
      </c>
      <c r="CC587">
        <v>227.2519375</v>
      </c>
      <c r="CD587">
        <v>-64.425718750000016</v>
      </c>
      <c r="CE587">
        <v>763.20731249999994</v>
      </c>
      <c r="CF587">
        <v>826.49756249999996</v>
      </c>
      <c r="CG587">
        <v>3.4674143750000002</v>
      </c>
      <c r="CH587">
        <v>806.772875</v>
      </c>
      <c r="CI587">
        <v>23.865506249999999</v>
      </c>
      <c r="CJ587">
        <v>2.7002481249999999</v>
      </c>
      <c r="CK587">
        <v>2.3576981250000002</v>
      </c>
      <c r="CL587">
        <v>22.286618749999999</v>
      </c>
      <c r="CM587">
        <v>20.07613125</v>
      </c>
      <c r="CN587">
        <v>1999.9512500000001</v>
      </c>
      <c r="CO587">
        <v>0.9799965625</v>
      </c>
      <c r="CP587">
        <v>2.0003456249999999E-2</v>
      </c>
      <c r="CQ587">
        <v>0</v>
      </c>
      <c r="CR587">
        <v>2.8567499999999999</v>
      </c>
      <c r="CS587">
        <v>0</v>
      </c>
      <c r="CT587">
        <v>20386.400000000001</v>
      </c>
      <c r="CU587">
        <v>17411.881249999999</v>
      </c>
      <c r="CV587">
        <v>43.851374999999997</v>
      </c>
      <c r="CW587">
        <v>45.023249999999997</v>
      </c>
      <c r="CX587">
        <v>43.929250000000003</v>
      </c>
      <c r="CY587">
        <v>43.311999999999998</v>
      </c>
      <c r="CZ587">
        <v>43.788749999999993</v>
      </c>
      <c r="DA587">
        <v>1959.944375</v>
      </c>
      <c r="DB587">
        <v>40.007499999999993</v>
      </c>
      <c r="DC587">
        <v>0</v>
      </c>
      <c r="DD587">
        <v>1659809853.3</v>
      </c>
      <c r="DE587">
        <v>0</v>
      </c>
      <c r="DF587">
        <v>1659809405.0999999</v>
      </c>
      <c r="DG587" t="s">
        <v>1197</v>
      </c>
      <c r="DH587">
        <v>1659809402.5999999</v>
      </c>
      <c r="DI587">
        <v>1659809405.0999999</v>
      </c>
      <c r="DJ587">
        <v>17</v>
      </c>
      <c r="DK587">
        <v>-0.01</v>
      </c>
      <c r="DL587">
        <v>-1E-3</v>
      </c>
      <c r="DM587">
        <v>1.2789999999999999</v>
      </c>
      <c r="DN587">
        <v>1.7000000000000001E-2</v>
      </c>
      <c r="DO587">
        <v>400</v>
      </c>
      <c r="DP587">
        <v>24</v>
      </c>
      <c r="DQ587">
        <v>0.2</v>
      </c>
      <c r="DR587">
        <v>0.03</v>
      </c>
      <c r="DS587">
        <v>20.71750749567294</v>
      </c>
      <c r="DT587">
        <v>-4.612633001317108</v>
      </c>
      <c r="DU587">
        <v>0.39153716355111923</v>
      </c>
      <c r="DV587">
        <v>0</v>
      </c>
      <c r="DW587">
        <v>-64.492244999999997</v>
      </c>
      <c r="DX587">
        <v>4.2882956848030149</v>
      </c>
      <c r="DY587">
        <v>0.5030412487808531</v>
      </c>
      <c r="DZ587">
        <v>0</v>
      </c>
      <c r="EA587">
        <v>3.4711102500000002</v>
      </c>
      <c r="EB587">
        <v>-0.17687538461539229</v>
      </c>
      <c r="EC587">
        <v>1.9029136013952438E-2</v>
      </c>
      <c r="ED587">
        <v>0</v>
      </c>
      <c r="EE587">
        <v>1.9685203643787159</v>
      </c>
      <c r="EF587">
        <v>2.5986067459872219E-3</v>
      </c>
      <c r="EG587">
        <v>1.772102694673045E-3</v>
      </c>
      <c r="EH587">
        <v>1</v>
      </c>
      <c r="EI587">
        <v>0.14681034450939659</v>
      </c>
      <c r="EJ587">
        <v>-2.3956320323461341E-2</v>
      </c>
      <c r="EK587">
        <v>1.9699722427874689E-3</v>
      </c>
      <c r="EL587">
        <v>1</v>
      </c>
      <c r="EM587">
        <v>2</v>
      </c>
      <c r="EN587">
        <v>6</v>
      </c>
      <c r="EO587" t="s">
        <v>1213</v>
      </c>
      <c r="EP587">
        <v>2.94014</v>
      </c>
      <c r="EQ587">
        <v>2.8012100000000002</v>
      </c>
      <c r="ER587">
        <v>0.140376</v>
      </c>
      <c r="ES587">
        <v>0.14780599999999999</v>
      </c>
      <c r="ET587">
        <v>0.116576</v>
      </c>
      <c r="EU587">
        <v>0.106076</v>
      </c>
      <c r="EV587">
        <v>17575.3</v>
      </c>
      <c r="EW587">
        <v>18268.099999999999</v>
      </c>
      <c r="EX587">
        <v>23791</v>
      </c>
      <c r="EY587">
        <v>24963.4</v>
      </c>
      <c r="EZ587">
        <v>33653.699999999997</v>
      </c>
      <c r="FA587">
        <v>35645.1</v>
      </c>
      <c r="FB587">
        <v>43396</v>
      </c>
      <c r="FC587">
        <v>46155.4</v>
      </c>
      <c r="FD587">
        <v>1.9361999999999999</v>
      </c>
      <c r="FE587">
        <v>1.77237</v>
      </c>
      <c r="FF587">
        <v>8.9749700000000002E-2</v>
      </c>
      <c r="FG587">
        <v>0</v>
      </c>
      <c r="FH587">
        <v>30.122599999999998</v>
      </c>
      <c r="FI587">
        <v>999.9</v>
      </c>
      <c r="FJ587">
        <v>41.8</v>
      </c>
      <c r="FK587">
        <v>41.6</v>
      </c>
      <c r="FL587">
        <v>34.151600000000002</v>
      </c>
      <c r="FM587">
        <v>63.834299999999999</v>
      </c>
      <c r="FN587">
        <v>26.686699999999998</v>
      </c>
      <c r="FO587">
        <v>1</v>
      </c>
      <c r="FP587">
        <v>0.60910799999999998</v>
      </c>
      <c r="FQ587">
        <v>3.0388299999999999</v>
      </c>
      <c r="FR587">
        <v>20.2913</v>
      </c>
      <c r="FS587">
        <v>5.2099500000000001</v>
      </c>
      <c r="FT587">
        <v>11.9077</v>
      </c>
      <c r="FU587">
        <v>5.0026000000000002</v>
      </c>
      <c r="FV587">
        <v>3.2902</v>
      </c>
      <c r="FW587">
        <v>9999</v>
      </c>
      <c r="FX587">
        <v>9999</v>
      </c>
      <c r="FY587">
        <v>9999</v>
      </c>
      <c r="FZ587">
        <v>999.9</v>
      </c>
      <c r="GA587">
        <v>1.85985</v>
      </c>
      <c r="GB587">
        <v>1.85486</v>
      </c>
      <c r="GC587">
        <v>1.85805</v>
      </c>
      <c r="GD587">
        <v>1.8565400000000001</v>
      </c>
      <c r="GE587">
        <v>1.85521</v>
      </c>
      <c r="GF587">
        <v>1.8547899999999999</v>
      </c>
      <c r="GG587">
        <v>1.8536699999999999</v>
      </c>
      <c r="GH587">
        <v>1.85666</v>
      </c>
      <c r="GI587">
        <v>0</v>
      </c>
      <c r="GJ587">
        <v>0</v>
      </c>
      <c r="GK587">
        <v>0</v>
      </c>
      <c r="GL587">
        <v>0</v>
      </c>
      <c r="GM587" t="s">
        <v>382</v>
      </c>
      <c r="GN587" t="s">
        <v>383</v>
      </c>
      <c r="GO587" t="s">
        <v>384</v>
      </c>
      <c r="GP587" t="s">
        <v>384</v>
      </c>
      <c r="GQ587" t="s">
        <v>384</v>
      </c>
      <c r="GR587" t="s">
        <v>384</v>
      </c>
      <c r="GS587">
        <v>0</v>
      </c>
      <c r="GT587">
        <v>100</v>
      </c>
      <c r="GU587">
        <v>100</v>
      </c>
      <c r="GV587">
        <v>1.921</v>
      </c>
      <c r="GW587">
        <v>1.29E-2</v>
      </c>
      <c r="GX587">
        <v>0.27761382284396391</v>
      </c>
      <c r="GY587">
        <v>3.0239061252787889E-3</v>
      </c>
      <c r="GZ587">
        <v>-1.398580452151984E-6</v>
      </c>
      <c r="HA587">
        <v>2.8030378366047371E-10</v>
      </c>
      <c r="HB587">
        <v>-7.1345895132161177E-2</v>
      </c>
      <c r="HC587">
        <v>1.0309082032153079E-2</v>
      </c>
      <c r="HD587">
        <v>-3.6321104004466529E-4</v>
      </c>
      <c r="HE587">
        <v>3.6129943689190391E-6</v>
      </c>
      <c r="HF587">
        <v>0</v>
      </c>
      <c r="HG587">
        <v>2134</v>
      </c>
      <c r="HH587">
        <v>3</v>
      </c>
      <c r="HI587">
        <v>46</v>
      </c>
      <c r="HJ587">
        <v>7.5</v>
      </c>
      <c r="HK587">
        <v>7.5</v>
      </c>
      <c r="HL587">
        <v>1.94336</v>
      </c>
      <c r="HM587">
        <v>2.3559600000000001</v>
      </c>
      <c r="HN587">
        <v>1.4978</v>
      </c>
      <c r="HO587">
        <v>2.3022499999999999</v>
      </c>
      <c r="HP587">
        <v>1.5478499999999999</v>
      </c>
      <c r="HQ587">
        <v>2.2985799999999998</v>
      </c>
      <c r="HR587">
        <v>43.5627</v>
      </c>
      <c r="HS587">
        <v>15.305300000000001</v>
      </c>
      <c r="HT587">
        <v>18</v>
      </c>
      <c r="HU587">
        <v>502.89499999999998</v>
      </c>
      <c r="HV587">
        <v>460.41300000000001</v>
      </c>
      <c r="HW587">
        <v>26.294</v>
      </c>
      <c r="HX587">
        <v>34.486199999999997</v>
      </c>
      <c r="HY587">
        <v>29.9984</v>
      </c>
      <c r="HZ587">
        <v>34.387700000000002</v>
      </c>
      <c r="IA587">
        <v>34.4895</v>
      </c>
      <c r="IB587">
        <v>38.915999999999997</v>
      </c>
      <c r="IC587">
        <v>28.625599999999999</v>
      </c>
      <c r="ID587">
        <v>0</v>
      </c>
      <c r="IE587">
        <v>26.350100000000001</v>
      </c>
      <c r="IF587">
        <v>884.40700000000004</v>
      </c>
      <c r="IG587">
        <v>23.952200000000001</v>
      </c>
      <c r="IH587">
        <v>100.334</v>
      </c>
      <c r="II587">
        <v>100.024</v>
      </c>
      <c r="IJ587" t="s">
        <v>2639</v>
      </c>
    </row>
    <row r="588" spans="1:244" x14ac:dyDescent="0.2">
      <c r="A588">
        <v>572</v>
      </c>
      <c r="B588">
        <v>1659809854.5999999</v>
      </c>
      <c r="C588">
        <v>13713.099999904631</v>
      </c>
      <c r="D588" t="s">
        <v>1519</v>
      </c>
      <c r="E588" t="s">
        <v>1520</v>
      </c>
      <c r="F588">
        <v>1</v>
      </c>
      <c r="G588" t="s">
        <v>373</v>
      </c>
      <c r="H588" t="s">
        <v>374</v>
      </c>
      <c r="I588" t="s">
        <v>375</v>
      </c>
      <c r="J588" t="s">
        <v>376</v>
      </c>
      <c r="K588" t="s">
        <v>377</v>
      </c>
      <c r="L588" t="s">
        <v>1192</v>
      </c>
      <c r="M588" t="s">
        <v>378</v>
      </c>
      <c r="N588">
        <v>1659809846.8666661</v>
      </c>
      <c r="O588">
        <f t="shared" si="272"/>
        <v>2.9354397892636911E-3</v>
      </c>
      <c r="P588">
        <f t="shared" si="273"/>
        <v>2.935439789263691</v>
      </c>
      <c r="Q588">
        <f t="shared" si="274"/>
        <v>19.842752470812716</v>
      </c>
      <c r="R588">
        <f t="shared" si="275"/>
        <v>750.13086666666663</v>
      </c>
      <c r="S588">
        <f t="shared" si="276"/>
        <v>506.72927679613588</v>
      </c>
      <c r="T588">
        <f t="shared" si="277"/>
        <v>50.111092381085356</v>
      </c>
      <c r="U588">
        <f t="shared" si="278"/>
        <v>74.181380233453282</v>
      </c>
      <c r="V588">
        <f t="shared" si="279"/>
        <v>0.14596234946296671</v>
      </c>
      <c r="W588">
        <f t="shared" si="280"/>
        <v>2.9060767972613046</v>
      </c>
      <c r="X588">
        <f t="shared" si="281"/>
        <v>0.14200844576871666</v>
      </c>
      <c r="Y588">
        <f t="shared" si="282"/>
        <v>8.9101600033421421E-2</v>
      </c>
      <c r="Z588">
        <f t="shared" si="283"/>
        <v>321.50841462781352</v>
      </c>
      <c r="AA588">
        <f t="shared" si="284"/>
        <v>32.130597946247761</v>
      </c>
      <c r="AB588">
        <f t="shared" si="285"/>
        <v>31.608913333333341</v>
      </c>
      <c r="AC588">
        <f t="shared" si="286"/>
        <v>4.6703962362790152</v>
      </c>
      <c r="AD588">
        <f t="shared" si="287"/>
        <v>59.927504416317682</v>
      </c>
      <c r="AE588">
        <f t="shared" si="288"/>
        <v>2.7024282614733646</v>
      </c>
      <c r="AF588">
        <f t="shared" si="289"/>
        <v>4.5094957445575181</v>
      </c>
      <c r="AG588">
        <f t="shared" si="290"/>
        <v>1.9679679748056507</v>
      </c>
      <c r="AH588">
        <f t="shared" si="291"/>
        <v>-129.45289470652878</v>
      </c>
      <c r="AI588">
        <f t="shared" si="292"/>
        <v>-96.546762869277174</v>
      </c>
      <c r="AJ588">
        <f t="shared" si="293"/>
        <v>-7.482583139037323</v>
      </c>
      <c r="AK588">
        <f t="shared" si="294"/>
        <v>88.026173912970236</v>
      </c>
      <c r="AL588">
        <f t="shared" si="295"/>
        <v>51.367211144465614</v>
      </c>
      <c r="AM588">
        <f t="shared" si="296"/>
        <v>2.9677049100099957</v>
      </c>
      <c r="AN588">
        <f t="shared" si="297"/>
        <v>19.842752470812716</v>
      </c>
      <c r="AO588">
        <v>859.27607315037665</v>
      </c>
      <c r="AP588">
        <v>808.5313696969697</v>
      </c>
      <c r="AQ588">
        <v>5.1403524030435994</v>
      </c>
      <c r="AR588">
        <v>65.640967639493695</v>
      </c>
      <c r="AS588">
        <f t="shared" si="298"/>
        <v>2.935439789263691</v>
      </c>
      <c r="AT588">
        <v>23.86214836678332</v>
      </c>
      <c r="AU588">
        <v>27.303223076923089</v>
      </c>
      <c r="AV588">
        <v>-2.339481911684324E-3</v>
      </c>
      <c r="AW588">
        <v>85.652691204129724</v>
      </c>
      <c r="AX588">
        <v>0</v>
      </c>
      <c r="AY588">
        <v>0</v>
      </c>
      <c r="AZ588">
        <f t="shared" si="299"/>
        <v>1</v>
      </c>
      <c r="BA588">
        <f t="shared" si="300"/>
        <v>0</v>
      </c>
      <c r="BB588">
        <f t="shared" si="301"/>
        <v>51490.201347799397</v>
      </c>
      <c r="BC588">
        <f t="shared" si="302"/>
        <v>1999.9493333333339</v>
      </c>
      <c r="BD588">
        <f t="shared" si="303"/>
        <v>1681.1576995999037</v>
      </c>
      <c r="BE588">
        <f t="shared" si="304"/>
        <v>0.84060014500362501</v>
      </c>
      <c r="BF588">
        <f t="shared" si="305"/>
        <v>0.16075827985699642</v>
      </c>
      <c r="BG588">
        <v>6</v>
      </c>
      <c r="BH588">
        <v>0.5</v>
      </c>
      <c r="BI588" t="s">
        <v>379</v>
      </c>
      <c r="BJ588">
        <v>2</v>
      </c>
      <c r="BK588" t="b">
        <v>1</v>
      </c>
      <c r="BL588">
        <v>1659809846.8666661</v>
      </c>
      <c r="BM588">
        <v>750.13086666666663</v>
      </c>
      <c r="BN588">
        <v>814.42546666666681</v>
      </c>
      <c r="BO588">
        <v>27.327273333333331</v>
      </c>
      <c r="BP588">
        <v>23.864286666666668</v>
      </c>
      <c r="BQ588">
        <v>748.25660000000005</v>
      </c>
      <c r="BR588">
        <v>27.314366666666668</v>
      </c>
      <c r="BS588">
        <v>500.13573333333329</v>
      </c>
      <c r="BT588">
        <v>98.791146666666677</v>
      </c>
      <c r="BU588">
        <v>0.1001048866666667</v>
      </c>
      <c r="BV588">
        <v>30.99268</v>
      </c>
      <c r="BW588">
        <v>31.608913333333341</v>
      </c>
      <c r="BX588">
        <v>999.89999999999986</v>
      </c>
      <c r="BY588">
        <v>0</v>
      </c>
      <c r="BZ588">
        <v>0</v>
      </c>
      <c r="CA588">
        <v>9987.5313333333343</v>
      </c>
      <c r="CB588">
        <v>0</v>
      </c>
      <c r="CC588">
        <v>228.44546666666659</v>
      </c>
      <c r="CD588">
        <v>-64.294653333333329</v>
      </c>
      <c r="CE588">
        <v>771.20526666666649</v>
      </c>
      <c r="CF588">
        <v>834.33619999999996</v>
      </c>
      <c r="CG588">
        <v>3.462968</v>
      </c>
      <c r="CH588">
        <v>814.42546666666681</v>
      </c>
      <c r="CI588">
        <v>23.864286666666668</v>
      </c>
      <c r="CJ588">
        <v>2.6996913333333339</v>
      </c>
      <c r="CK588">
        <v>2.3575806666666659</v>
      </c>
      <c r="CL588">
        <v>22.283233333333339</v>
      </c>
      <c r="CM588">
        <v>20.075326666666669</v>
      </c>
      <c r="CN588">
        <v>1999.9493333333339</v>
      </c>
      <c r="CO588">
        <v>0.97999639999999988</v>
      </c>
      <c r="CP588">
        <v>2.000361333333334E-2</v>
      </c>
      <c r="CQ588">
        <v>0</v>
      </c>
      <c r="CR588">
        <v>2.8029333333333342</v>
      </c>
      <c r="CS588">
        <v>0</v>
      </c>
      <c r="CT588">
        <v>20423.7</v>
      </c>
      <c r="CU588">
        <v>17411.866666666669</v>
      </c>
      <c r="CV588">
        <v>43.845599999999997</v>
      </c>
      <c r="CW588">
        <v>45.016533333333342</v>
      </c>
      <c r="CX588">
        <v>43.928733333333327</v>
      </c>
      <c r="CY588">
        <v>43.311999999999998</v>
      </c>
      <c r="CZ588">
        <v>43.783066666666663</v>
      </c>
      <c r="DA588">
        <v>1959.941333333333</v>
      </c>
      <c r="DB588">
        <v>40.008666666666663</v>
      </c>
      <c r="DC588">
        <v>0</v>
      </c>
      <c r="DD588">
        <v>1659809853.9000001</v>
      </c>
      <c r="DE588">
        <v>0</v>
      </c>
      <c r="DF588">
        <v>1659809405.0999999</v>
      </c>
      <c r="DG588" t="s">
        <v>1197</v>
      </c>
      <c r="DH588">
        <v>1659809402.5999999</v>
      </c>
      <c r="DI588">
        <v>1659809405.0999999</v>
      </c>
      <c r="DJ588">
        <v>17</v>
      </c>
      <c r="DK588">
        <v>-0.01</v>
      </c>
      <c r="DL588">
        <v>-1E-3</v>
      </c>
      <c r="DM588">
        <v>1.2789999999999999</v>
      </c>
      <c r="DN588">
        <v>1.7000000000000001E-2</v>
      </c>
      <c r="DO588">
        <v>400</v>
      </c>
      <c r="DP588">
        <v>24</v>
      </c>
      <c r="DQ588">
        <v>0.2</v>
      </c>
      <c r="DR588">
        <v>0.03</v>
      </c>
      <c r="DS588">
        <v>20.71750749567294</v>
      </c>
      <c r="DT588">
        <v>-4.612633001317108</v>
      </c>
      <c r="DU588">
        <v>0.39153716355111923</v>
      </c>
      <c r="DV588">
        <v>0</v>
      </c>
      <c r="DW588">
        <v>-64.492244999999997</v>
      </c>
      <c r="DX588">
        <v>4.2882956848030149</v>
      </c>
      <c r="DY588">
        <v>0.5030412487808531</v>
      </c>
      <c r="DZ588">
        <v>0</v>
      </c>
      <c r="EA588">
        <v>3.4711102500000002</v>
      </c>
      <c r="EB588">
        <v>-0.17687538461539229</v>
      </c>
      <c r="EC588">
        <v>1.9029136013952438E-2</v>
      </c>
      <c r="ED588">
        <v>0</v>
      </c>
      <c r="EE588">
        <v>1.9685203643787159</v>
      </c>
      <c r="EF588">
        <v>2.5986067459872219E-3</v>
      </c>
      <c r="EG588">
        <v>1.772102694673045E-3</v>
      </c>
      <c r="EH588">
        <v>1</v>
      </c>
      <c r="EI588">
        <v>0.14681034450939659</v>
      </c>
      <c r="EJ588">
        <v>-2.3956320323461341E-2</v>
      </c>
      <c r="EK588">
        <v>1.9699722427874689E-3</v>
      </c>
      <c r="EL588">
        <v>1</v>
      </c>
      <c r="EM588">
        <v>2</v>
      </c>
      <c r="EN588">
        <v>6</v>
      </c>
      <c r="EO588" t="s">
        <v>1213</v>
      </c>
      <c r="EP588">
        <v>2.94048</v>
      </c>
      <c r="EQ588">
        <v>2.8012700000000001</v>
      </c>
      <c r="ER588">
        <v>0.14097699999999999</v>
      </c>
      <c r="ES588">
        <v>0.14840900000000001</v>
      </c>
      <c r="ET588">
        <v>0.116577</v>
      </c>
      <c r="EU588">
        <v>0.106075</v>
      </c>
      <c r="EV588">
        <v>17563.099999999999</v>
      </c>
      <c r="EW588">
        <v>18255.2</v>
      </c>
      <c r="EX588">
        <v>23791.1</v>
      </c>
      <c r="EY588">
        <v>24963.5</v>
      </c>
      <c r="EZ588">
        <v>33653.800000000003</v>
      </c>
      <c r="FA588">
        <v>35645.5</v>
      </c>
      <c r="FB588">
        <v>43396.1</v>
      </c>
      <c r="FC588">
        <v>46155.8</v>
      </c>
      <c r="FD588">
        <v>1.9362200000000001</v>
      </c>
      <c r="FE588">
        <v>1.77237</v>
      </c>
      <c r="FF588">
        <v>8.9496400000000004E-2</v>
      </c>
      <c r="FG588">
        <v>0</v>
      </c>
      <c r="FH588">
        <v>30.1218</v>
      </c>
      <c r="FI588">
        <v>999.9</v>
      </c>
      <c r="FJ588">
        <v>41.8</v>
      </c>
      <c r="FK588">
        <v>41.6</v>
      </c>
      <c r="FL588">
        <v>34.1509</v>
      </c>
      <c r="FM588">
        <v>63.6143</v>
      </c>
      <c r="FN588">
        <v>26.053699999999999</v>
      </c>
      <c r="FO588">
        <v>1</v>
      </c>
      <c r="FP588">
        <v>0.60861799999999999</v>
      </c>
      <c r="FQ588">
        <v>2.9704799999999998</v>
      </c>
      <c r="FR588">
        <v>20.2927</v>
      </c>
      <c r="FS588">
        <v>5.2105499999999996</v>
      </c>
      <c r="FT588">
        <v>11.9077</v>
      </c>
      <c r="FU588">
        <v>5.0026999999999999</v>
      </c>
      <c r="FV588">
        <v>3.29033</v>
      </c>
      <c r="FW588">
        <v>9999</v>
      </c>
      <c r="FX588">
        <v>9999</v>
      </c>
      <c r="FY588">
        <v>9999</v>
      </c>
      <c r="FZ588">
        <v>999.9</v>
      </c>
      <c r="GA588">
        <v>1.85985</v>
      </c>
      <c r="GB588">
        <v>1.85486</v>
      </c>
      <c r="GC588">
        <v>1.85805</v>
      </c>
      <c r="GD588">
        <v>1.8565400000000001</v>
      </c>
      <c r="GE588">
        <v>1.8552</v>
      </c>
      <c r="GF588">
        <v>1.8547800000000001</v>
      </c>
      <c r="GG588">
        <v>1.8536699999999999</v>
      </c>
      <c r="GH588">
        <v>1.8566499999999999</v>
      </c>
      <c r="GI588">
        <v>0</v>
      </c>
      <c r="GJ588">
        <v>0</v>
      </c>
      <c r="GK588">
        <v>0</v>
      </c>
      <c r="GL588">
        <v>0</v>
      </c>
      <c r="GM588" t="s">
        <v>382</v>
      </c>
      <c r="GN588" t="s">
        <v>383</v>
      </c>
      <c r="GO588" t="s">
        <v>384</v>
      </c>
      <c r="GP588" t="s">
        <v>384</v>
      </c>
      <c r="GQ588" t="s">
        <v>384</v>
      </c>
      <c r="GR588" t="s">
        <v>384</v>
      </c>
      <c r="GS588">
        <v>0</v>
      </c>
      <c r="GT588">
        <v>100</v>
      </c>
      <c r="GU588">
        <v>100</v>
      </c>
      <c r="GV588">
        <v>1.9279999999999999</v>
      </c>
      <c r="GW588">
        <v>1.2999999999999999E-2</v>
      </c>
      <c r="GX588">
        <v>0.27761382284396391</v>
      </c>
      <c r="GY588">
        <v>3.0239061252787889E-3</v>
      </c>
      <c r="GZ588">
        <v>-1.398580452151984E-6</v>
      </c>
      <c r="HA588">
        <v>2.8030378366047371E-10</v>
      </c>
      <c r="HB588">
        <v>-7.1345895132161177E-2</v>
      </c>
      <c r="HC588">
        <v>1.0309082032153079E-2</v>
      </c>
      <c r="HD588">
        <v>-3.6321104004466529E-4</v>
      </c>
      <c r="HE588">
        <v>3.6129943689190391E-6</v>
      </c>
      <c r="HF588">
        <v>0</v>
      </c>
      <c r="HG588">
        <v>2134</v>
      </c>
      <c r="HH588">
        <v>3</v>
      </c>
      <c r="HI588">
        <v>46</v>
      </c>
      <c r="HJ588">
        <v>7.5</v>
      </c>
      <c r="HK588">
        <v>7.5</v>
      </c>
      <c r="HL588">
        <v>1.95435</v>
      </c>
      <c r="HM588">
        <v>2.33887</v>
      </c>
      <c r="HN588">
        <v>1.4978</v>
      </c>
      <c r="HO588">
        <v>2.3022499999999999</v>
      </c>
      <c r="HP588">
        <v>1.5478499999999999</v>
      </c>
      <c r="HQ588">
        <v>2.4365199999999998</v>
      </c>
      <c r="HR588">
        <v>43.5627</v>
      </c>
      <c r="HS588">
        <v>15.340400000000001</v>
      </c>
      <c r="HT588">
        <v>18</v>
      </c>
      <c r="HU588">
        <v>502.89800000000002</v>
      </c>
      <c r="HV588">
        <v>460.40100000000001</v>
      </c>
      <c r="HW588">
        <v>26.293700000000001</v>
      </c>
      <c r="HX588">
        <v>34.484299999999998</v>
      </c>
      <c r="HY588">
        <v>29.9984</v>
      </c>
      <c r="HZ588">
        <v>34.385899999999999</v>
      </c>
      <c r="IA588">
        <v>34.487699999999997</v>
      </c>
      <c r="IB588">
        <v>39.145600000000002</v>
      </c>
      <c r="IC588">
        <v>28.625599999999999</v>
      </c>
      <c r="ID588">
        <v>0</v>
      </c>
      <c r="IE588">
        <v>26.350100000000001</v>
      </c>
      <c r="IF588">
        <v>884.40700000000004</v>
      </c>
      <c r="IG588">
        <v>23.953800000000001</v>
      </c>
      <c r="IH588">
        <v>100.334</v>
      </c>
      <c r="II588">
        <v>100.02500000000001</v>
      </c>
      <c r="IJ588" t="s">
        <v>2639</v>
      </c>
    </row>
    <row r="589" spans="1:244" x14ac:dyDescent="0.2">
      <c r="A589">
        <v>573</v>
      </c>
      <c r="B589">
        <v>1659809855.5999999</v>
      </c>
      <c r="C589">
        <v>13714.099999904631</v>
      </c>
      <c r="D589" t="s">
        <v>1521</v>
      </c>
      <c r="E589" t="s">
        <v>1522</v>
      </c>
      <c r="F589">
        <v>1</v>
      </c>
      <c r="G589" t="s">
        <v>373</v>
      </c>
      <c r="H589" t="s">
        <v>374</v>
      </c>
      <c r="I589" t="s">
        <v>375</v>
      </c>
      <c r="J589" t="s">
        <v>376</v>
      </c>
      <c r="K589" t="s">
        <v>377</v>
      </c>
      <c r="L589" t="s">
        <v>1192</v>
      </c>
      <c r="M589" t="s">
        <v>378</v>
      </c>
      <c r="N589">
        <v>1659809847.3812499</v>
      </c>
      <c r="O589">
        <f t="shared" si="272"/>
        <v>2.9449218673847951E-3</v>
      </c>
      <c r="P589">
        <f t="shared" si="273"/>
        <v>2.944921867384795</v>
      </c>
      <c r="Q589">
        <f t="shared" si="274"/>
        <v>19.639703079401531</v>
      </c>
      <c r="R589">
        <f t="shared" si="275"/>
        <v>752.71600000000012</v>
      </c>
      <c r="S589">
        <f t="shared" si="276"/>
        <v>512.2237471019298</v>
      </c>
      <c r="T589">
        <f t="shared" si="277"/>
        <v>50.654412225164904</v>
      </c>
      <c r="U589">
        <f t="shared" si="278"/>
        <v>74.436975576007185</v>
      </c>
      <c r="V589">
        <f t="shared" si="279"/>
        <v>0.14647853769261504</v>
      </c>
      <c r="W589">
        <f t="shared" si="280"/>
        <v>2.9061981435773054</v>
      </c>
      <c r="X589">
        <f t="shared" si="281"/>
        <v>0.14249719111842968</v>
      </c>
      <c r="Y589">
        <f t="shared" si="282"/>
        <v>8.9409439104041921E-2</v>
      </c>
      <c r="Z589">
        <f t="shared" si="283"/>
        <v>321.51082015107903</v>
      </c>
      <c r="AA589">
        <f t="shared" si="284"/>
        <v>32.127105159726817</v>
      </c>
      <c r="AB589">
        <f t="shared" si="285"/>
        <v>31.606793750000001</v>
      </c>
      <c r="AC589">
        <f t="shared" si="286"/>
        <v>4.6698343510435985</v>
      </c>
      <c r="AD589">
        <f t="shared" si="287"/>
        <v>59.927478499777166</v>
      </c>
      <c r="AE589">
        <f t="shared" si="288"/>
        <v>2.7022751211811373</v>
      </c>
      <c r="AF589">
        <f t="shared" si="289"/>
        <v>4.5092421520641581</v>
      </c>
      <c r="AG589">
        <f t="shared" si="290"/>
        <v>1.9675592298624611</v>
      </c>
      <c r="AH589">
        <f t="shared" si="291"/>
        <v>-129.87105435166947</v>
      </c>
      <c r="AI589">
        <f t="shared" si="292"/>
        <v>-96.373224800103856</v>
      </c>
      <c r="AJ589">
        <f t="shared" si="293"/>
        <v>-7.468707321613369</v>
      </c>
      <c r="AK589">
        <f t="shared" si="294"/>
        <v>87.797833677692353</v>
      </c>
      <c r="AL589">
        <f t="shared" si="295"/>
        <v>51.333588888471589</v>
      </c>
      <c r="AM589">
        <f t="shared" si="296"/>
        <v>2.9669047641303861</v>
      </c>
      <c r="AN589">
        <f t="shared" si="297"/>
        <v>19.639703079401531</v>
      </c>
      <c r="AO589">
        <v>864.25441877781418</v>
      </c>
      <c r="AP589">
        <v>813.70283636363558</v>
      </c>
      <c r="AQ589">
        <v>5.1514419165726606</v>
      </c>
      <c r="AR589">
        <v>65.640967639493695</v>
      </c>
      <c r="AS589">
        <f t="shared" si="298"/>
        <v>2.944921867384795</v>
      </c>
      <c r="AT589">
        <v>23.860949114532279</v>
      </c>
      <c r="AU589">
        <v>27.302970329670352</v>
      </c>
      <c r="AV589">
        <v>-8.320606062715355E-4</v>
      </c>
      <c r="AW589">
        <v>85.652691204129724</v>
      </c>
      <c r="AX589">
        <v>0</v>
      </c>
      <c r="AY589">
        <v>0</v>
      </c>
      <c r="AZ589">
        <f t="shared" si="299"/>
        <v>1</v>
      </c>
      <c r="BA589">
        <f t="shared" si="300"/>
        <v>0</v>
      </c>
      <c r="BB589">
        <f t="shared" si="301"/>
        <v>51493.799186064949</v>
      </c>
      <c r="BC589">
        <f t="shared" si="302"/>
        <v>1999.964375</v>
      </c>
      <c r="BD589">
        <f t="shared" si="303"/>
        <v>1681.1703371249114</v>
      </c>
      <c r="BE589">
        <f t="shared" si="304"/>
        <v>0.84060014175248066</v>
      </c>
      <c r="BF589">
        <f t="shared" si="305"/>
        <v>0.1607582735822877</v>
      </c>
      <c r="BG589">
        <v>6</v>
      </c>
      <c r="BH589">
        <v>0.5</v>
      </c>
      <c r="BI589" t="s">
        <v>379</v>
      </c>
      <c r="BJ589">
        <v>2</v>
      </c>
      <c r="BK589" t="b">
        <v>1</v>
      </c>
      <c r="BL589">
        <v>1659809847.3812499</v>
      </c>
      <c r="BM589">
        <v>752.71600000000012</v>
      </c>
      <c r="BN589">
        <v>816.97812499999998</v>
      </c>
      <c r="BO589">
        <v>27.325743750000001</v>
      </c>
      <c r="BP589">
        <v>23.86371875</v>
      </c>
      <c r="BQ589">
        <v>750.8381875</v>
      </c>
      <c r="BR589">
        <v>27.312837500000001</v>
      </c>
      <c r="BS589">
        <v>500.14056249999999</v>
      </c>
      <c r="BT589">
        <v>98.791075000000006</v>
      </c>
      <c r="BU589">
        <v>0.10010783125</v>
      </c>
      <c r="BV589">
        <v>30.99169375</v>
      </c>
      <c r="BW589">
        <v>31.606793750000001</v>
      </c>
      <c r="BX589">
        <v>999.9</v>
      </c>
      <c r="BY589">
        <v>0</v>
      </c>
      <c r="BZ589">
        <v>0</v>
      </c>
      <c r="CA589">
        <v>9988.2325000000019</v>
      </c>
      <c r="CB589">
        <v>0</v>
      </c>
      <c r="CC589">
        <v>228.94831249999999</v>
      </c>
      <c r="CD589">
        <v>-64.262175000000013</v>
      </c>
      <c r="CE589">
        <v>773.86175000000003</v>
      </c>
      <c r="CF589">
        <v>836.95074999999997</v>
      </c>
      <c r="CG589">
        <v>3.462005</v>
      </c>
      <c r="CH589">
        <v>816.97812499999998</v>
      </c>
      <c r="CI589">
        <v>23.86371875</v>
      </c>
      <c r="CJ589">
        <v>2.6995381250000001</v>
      </c>
      <c r="CK589">
        <v>2.3575231250000002</v>
      </c>
      <c r="CL589">
        <v>22.282299999999999</v>
      </c>
      <c r="CM589">
        <v>20.074931249999999</v>
      </c>
      <c r="CN589">
        <v>1999.964375</v>
      </c>
      <c r="CO589">
        <v>0.9799965625</v>
      </c>
      <c r="CP589">
        <v>2.0003456249999999E-2</v>
      </c>
      <c r="CQ589">
        <v>0</v>
      </c>
      <c r="CR589">
        <v>2.8263124999999998</v>
      </c>
      <c r="CS589">
        <v>0</v>
      </c>
      <c r="CT589">
        <v>20436.34375</v>
      </c>
      <c r="CU589">
        <v>17411.993750000001</v>
      </c>
      <c r="CV589">
        <v>43.843499999999999</v>
      </c>
      <c r="CW589">
        <v>45.015500000000003</v>
      </c>
      <c r="CX589">
        <v>43.929250000000003</v>
      </c>
      <c r="CY589">
        <v>43.311999999999998</v>
      </c>
      <c r="CZ589">
        <v>43.780999999999999</v>
      </c>
      <c r="DA589">
        <v>1959.95625</v>
      </c>
      <c r="DB589">
        <v>40.008749999999992</v>
      </c>
      <c r="DC589">
        <v>0</v>
      </c>
      <c r="DD589">
        <v>1659809855.0999999</v>
      </c>
      <c r="DE589">
        <v>0</v>
      </c>
      <c r="DF589">
        <v>1659809405.0999999</v>
      </c>
      <c r="DG589" t="s">
        <v>1197</v>
      </c>
      <c r="DH589">
        <v>1659809402.5999999</v>
      </c>
      <c r="DI589">
        <v>1659809405.0999999</v>
      </c>
      <c r="DJ589">
        <v>17</v>
      </c>
      <c r="DK589">
        <v>-0.01</v>
      </c>
      <c r="DL589">
        <v>-1E-3</v>
      </c>
      <c r="DM589">
        <v>1.2789999999999999</v>
      </c>
      <c r="DN589">
        <v>1.7000000000000001E-2</v>
      </c>
      <c r="DO589">
        <v>400</v>
      </c>
      <c r="DP589">
        <v>24</v>
      </c>
      <c r="DQ589">
        <v>0.2</v>
      </c>
      <c r="DR589">
        <v>0.03</v>
      </c>
      <c r="DS589">
        <v>20.6018782908926</v>
      </c>
      <c r="DT589">
        <v>-5.6539229202368597</v>
      </c>
      <c r="DU589">
        <v>0.43749775393491219</v>
      </c>
      <c r="DV589">
        <v>0</v>
      </c>
      <c r="DW589">
        <v>-64.412175609756105</v>
      </c>
      <c r="DX589">
        <v>4.9792766550522778</v>
      </c>
      <c r="DY589">
        <v>0.55594805239886536</v>
      </c>
      <c r="DZ589">
        <v>0</v>
      </c>
      <c r="EA589">
        <v>3.468611707317073</v>
      </c>
      <c r="EB589">
        <v>-0.1843158188153334</v>
      </c>
      <c r="EC589">
        <v>1.9734555418678031E-2</v>
      </c>
      <c r="ED589">
        <v>0</v>
      </c>
      <c r="EE589">
        <v>1.96799348441496</v>
      </c>
      <c r="EF589">
        <v>-1.001380704557641E-2</v>
      </c>
      <c r="EG589">
        <v>2.467157029553569E-3</v>
      </c>
      <c r="EH589">
        <v>1</v>
      </c>
      <c r="EI589">
        <v>0.14648669359939781</v>
      </c>
      <c r="EJ589">
        <v>-2.217726511878108E-2</v>
      </c>
      <c r="EK589">
        <v>1.902905169075374E-3</v>
      </c>
      <c r="EL589">
        <v>1</v>
      </c>
      <c r="EM589">
        <v>2</v>
      </c>
      <c r="EN589">
        <v>6</v>
      </c>
      <c r="EO589" t="s">
        <v>1213</v>
      </c>
      <c r="EP589">
        <v>2.9404300000000001</v>
      </c>
      <c r="EQ589">
        <v>2.8013300000000001</v>
      </c>
      <c r="ER589">
        <v>0.14158000000000001</v>
      </c>
      <c r="ES589">
        <v>0.14902399999999999</v>
      </c>
      <c r="ET589">
        <v>0.116575</v>
      </c>
      <c r="EU589">
        <v>0.106069</v>
      </c>
      <c r="EV589">
        <v>17550.900000000001</v>
      </c>
      <c r="EW589">
        <v>18242.2</v>
      </c>
      <c r="EX589">
        <v>23791.4</v>
      </c>
      <c r="EY589">
        <v>24963.599999999999</v>
      </c>
      <c r="EZ589">
        <v>33654.1</v>
      </c>
      <c r="FA589">
        <v>35645.9</v>
      </c>
      <c r="FB589">
        <v>43396.4</v>
      </c>
      <c r="FC589">
        <v>46156.1</v>
      </c>
      <c r="FD589">
        <v>1.93625</v>
      </c>
      <c r="FE589">
        <v>1.7724800000000001</v>
      </c>
      <c r="FF589">
        <v>8.9407E-2</v>
      </c>
      <c r="FG589">
        <v>0</v>
      </c>
      <c r="FH589">
        <v>30.121400000000001</v>
      </c>
      <c r="FI589">
        <v>999.9</v>
      </c>
      <c r="FJ589">
        <v>41.8</v>
      </c>
      <c r="FK589">
        <v>41.6</v>
      </c>
      <c r="FL589">
        <v>34.150199999999998</v>
      </c>
      <c r="FM589">
        <v>63.844299999999997</v>
      </c>
      <c r="FN589">
        <v>26.097799999999999</v>
      </c>
      <c r="FO589">
        <v>1</v>
      </c>
      <c r="FP589">
        <v>0.60826000000000002</v>
      </c>
      <c r="FQ589">
        <v>2.93512</v>
      </c>
      <c r="FR589">
        <v>20.293399999999998</v>
      </c>
      <c r="FS589">
        <v>5.2108499999999998</v>
      </c>
      <c r="FT589">
        <v>11.9077</v>
      </c>
      <c r="FU589">
        <v>5.0027999999999997</v>
      </c>
      <c r="FV589">
        <v>3.29033</v>
      </c>
      <c r="FW589">
        <v>9999</v>
      </c>
      <c r="FX589">
        <v>9999</v>
      </c>
      <c r="FY589">
        <v>9999</v>
      </c>
      <c r="FZ589">
        <v>999.9</v>
      </c>
      <c r="GA589">
        <v>1.8598600000000001</v>
      </c>
      <c r="GB589">
        <v>1.85486</v>
      </c>
      <c r="GC589">
        <v>1.85805</v>
      </c>
      <c r="GD589">
        <v>1.8565400000000001</v>
      </c>
      <c r="GE589">
        <v>1.8552</v>
      </c>
      <c r="GF589">
        <v>1.8547800000000001</v>
      </c>
      <c r="GG589">
        <v>1.8536600000000001</v>
      </c>
      <c r="GH589">
        <v>1.8566400000000001</v>
      </c>
      <c r="GI589">
        <v>0</v>
      </c>
      <c r="GJ589">
        <v>0</v>
      </c>
      <c r="GK589">
        <v>0</v>
      </c>
      <c r="GL589">
        <v>0</v>
      </c>
      <c r="GM589" t="s">
        <v>382</v>
      </c>
      <c r="GN589" t="s">
        <v>383</v>
      </c>
      <c r="GO589" t="s">
        <v>384</v>
      </c>
      <c r="GP589" t="s">
        <v>384</v>
      </c>
      <c r="GQ589" t="s">
        <v>384</v>
      </c>
      <c r="GR589" t="s">
        <v>384</v>
      </c>
      <c r="GS589">
        <v>0</v>
      </c>
      <c r="GT589">
        <v>100</v>
      </c>
      <c r="GU589">
        <v>100</v>
      </c>
      <c r="GV589">
        <v>1.9350000000000001</v>
      </c>
      <c r="GW589">
        <v>1.2999999999999999E-2</v>
      </c>
      <c r="GX589">
        <v>0.27761382284396391</v>
      </c>
      <c r="GY589">
        <v>3.0239061252787889E-3</v>
      </c>
      <c r="GZ589">
        <v>-1.398580452151984E-6</v>
      </c>
      <c r="HA589">
        <v>2.8030378366047371E-10</v>
      </c>
      <c r="HB589">
        <v>-7.1345895132161177E-2</v>
      </c>
      <c r="HC589">
        <v>1.0309082032153079E-2</v>
      </c>
      <c r="HD589">
        <v>-3.6321104004466529E-4</v>
      </c>
      <c r="HE589">
        <v>3.6129943689190391E-6</v>
      </c>
      <c r="HF589">
        <v>0</v>
      </c>
      <c r="HG589">
        <v>2134</v>
      </c>
      <c r="HH589">
        <v>3</v>
      </c>
      <c r="HI589">
        <v>46</v>
      </c>
      <c r="HJ589">
        <v>7.5</v>
      </c>
      <c r="HK589">
        <v>7.5</v>
      </c>
      <c r="HL589">
        <v>1.95801</v>
      </c>
      <c r="HM589">
        <v>2.34619</v>
      </c>
      <c r="HN589">
        <v>1.4978</v>
      </c>
      <c r="HO589">
        <v>2.3022499999999999</v>
      </c>
      <c r="HP589">
        <v>1.5478499999999999</v>
      </c>
      <c r="HQ589">
        <v>2.4304199999999998</v>
      </c>
      <c r="HR589">
        <v>43.5627</v>
      </c>
      <c r="HS589">
        <v>15.340400000000001</v>
      </c>
      <c r="HT589">
        <v>18</v>
      </c>
      <c r="HU589">
        <v>502.90600000000001</v>
      </c>
      <c r="HV589">
        <v>460.45699999999999</v>
      </c>
      <c r="HW589">
        <v>26.295000000000002</v>
      </c>
      <c r="HX589">
        <v>34.483199999999997</v>
      </c>
      <c r="HY589">
        <v>29.998200000000001</v>
      </c>
      <c r="HZ589">
        <v>34.384799999999998</v>
      </c>
      <c r="IA589">
        <v>34.486600000000003</v>
      </c>
      <c r="IB589">
        <v>39.3797</v>
      </c>
      <c r="IC589">
        <v>28.347100000000001</v>
      </c>
      <c r="ID589">
        <v>0</v>
      </c>
      <c r="IE589">
        <v>26.350100000000001</v>
      </c>
      <c r="IF589">
        <v>894.44899999999996</v>
      </c>
      <c r="IG589">
        <v>23.961200000000002</v>
      </c>
      <c r="IH589">
        <v>100.33499999999999</v>
      </c>
      <c r="II589">
        <v>100.02500000000001</v>
      </c>
      <c r="IJ589" t="s">
        <v>2639</v>
      </c>
    </row>
    <row r="590" spans="1:244" x14ac:dyDescent="0.2">
      <c r="A590">
        <v>574</v>
      </c>
      <c r="B590">
        <v>1659809856.5999999</v>
      </c>
      <c r="C590">
        <v>13715.099999904631</v>
      </c>
      <c r="D590" t="s">
        <v>1523</v>
      </c>
      <c r="E590" t="s">
        <v>1524</v>
      </c>
      <c r="F590">
        <v>1</v>
      </c>
      <c r="G590" t="s">
        <v>373</v>
      </c>
      <c r="H590" t="s">
        <v>374</v>
      </c>
      <c r="I590" t="s">
        <v>375</v>
      </c>
      <c r="J590" t="s">
        <v>376</v>
      </c>
      <c r="K590" t="s">
        <v>377</v>
      </c>
      <c r="L590" t="s">
        <v>1192</v>
      </c>
      <c r="M590" t="s">
        <v>378</v>
      </c>
      <c r="N590">
        <v>1659809848.8999989</v>
      </c>
      <c r="O590">
        <f t="shared" si="272"/>
        <v>2.9484294465244722E-3</v>
      </c>
      <c r="P590">
        <f t="shared" si="273"/>
        <v>2.948429446524472</v>
      </c>
      <c r="Q590">
        <f t="shared" si="274"/>
        <v>19.465906116211205</v>
      </c>
      <c r="R590">
        <f t="shared" si="275"/>
        <v>760.35406666666665</v>
      </c>
      <c r="S590">
        <f t="shared" si="276"/>
        <v>521.83066276506656</v>
      </c>
      <c r="T590">
        <f t="shared" si="277"/>
        <v>51.604454394833681</v>
      </c>
      <c r="U590">
        <f t="shared" si="278"/>
        <v>75.192317272646576</v>
      </c>
      <c r="V590">
        <f t="shared" si="279"/>
        <v>0.14668829991262525</v>
      </c>
      <c r="W590">
        <f t="shared" si="280"/>
        <v>2.906498196780309</v>
      </c>
      <c r="X590">
        <f t="shared" si="281"/>
        <v>0.14269610977449523</v>
      </c>
      <c r="Y590">
        <f t="shared" si="282"/>
        <v>8.9534701303741526E-2</v>
      </c>
      <c r="Z590">
        <f t="shared" si="283"/>
        <v>321.50973080000011</v>
      </c>
      <c r="AA590">
        <f t="shared" si="284"/>
        <v>32.123608422479201</v>
      </c>
      <c r="AB590">
        <f t="shared" si="285"/>
        <v>31.603153333333331</v>
      </c>
      <c r="AC590">
        <f t="shared" si="286"/>
        <v>4.6688694419544481</v>
      </c>
      <c r="AD590">
        <f t="shared" si="287"/>
        <v>59.923080670906629</v>
      </c>
      <c r="AE590">
        <f t="shared" si="288"/>
        <v>2.7016967192409682</v>
      </c>
      <c r="AF590">
        <f t="shared" si="289"/>
        <v>4.508607850251388</v>
      </c>
      <c r="AG590">
        <f t="shared" si="290"/>
        <v>1.9671727227134799</v>
      </c>
      <c r="AH590">
        <f t="shared" si="291"/>
        <v>-130.02573859172921</v>
      </c>
      <c r="AI590">
        <f t="shared" si="292"/>
        <v>-96.199319325622696</v>
      </c>
      <c r="AJ590">
        <f t="shared" si="293"/>
        <v>-7.4542359461004759</v>
      </c>
      <c r="AK590">
        <f t="shared" si="294"/>
        <v>87.830436936547727</v>
      </c>
      <c r="AL590">
        <f t="shared" si="295"/>
        <v>51.208249897185411</v>
      </c>
      <c r="AM590">
        <f t="shared" si="296"/>
        <v>2.9630895018018979</v>
      </c>
      <c r="AN590">
        <f t="shared" si="297"/>
        <v>19.465906116211205</v>
      </c>
      <c r="AO590">
        <v>869.45242212565847</v>
      </c>
      <c r="AP590">
        <v>818.94279393939394</v>
      </c>
      <c r="AQ590">
        <v>5.1849009745590022</v>
      </c>
      <c r="AR590">
        <v>65.640967639493695</v>
      </c>
      <c r="AS590">
        <f t="shared" si="298"/>
        <v>2.948429446524472</v>
      </c>
      <c r="AT590">
        <v>23.859733517344559</v>
      </c>
      <c r="AU590">
        <v>27.302882417582421</v>
      </c>
      <c r="AV590">
        <v>-3.8988476229668331E-4</v>
      </c>
      <c r="AW590">
        <v>85.652691204129724</v>
      </c>
      <c r="AX590">
        <v>0</v>
      </c>
      <c r="AY590">
        <v>0</v>
      </c>
      <c r="AZ590">
        <f t="shared" si="299"/>
        <v>1</v>
      </c>
      <c r="BA590">
        <f t="shared" si="300"/>
        <v>0</v>
      </c>
      <c r="BB590">
        <f t="shared" si="301"/>
        <v>51502.704569840542</v>
      </c>
      <c r="BC590">
        <f t="shared" si="302"/>
        <v>1999.957333333334</v>
      </c>
      <c r="BD590">
        <f t="shared" si="303"/>
        <v>1681.1644400000007</v>
      </c>
      <c r="BE590">
        <f t="shared" si="304"/>
        <v>0.84060015280325984</v>
      </c>
      <c r="BF590">
        <f t="shared" si="305"/>
        <v>0.16075829491029142</v>
      </c>
      <c r="BG590">
        <v>6</v>
      </c>
      <c r="BH590">
        <v>0.5</v>
      </c>
      <c r="BI590" t="s">
        <v>379</v>
      </c>
      <c r="BJ590">
        <v>2</v>
      </c>
      <c r="BK590" t="b">
        <v>1</v>
      </c>
      <c r="BL590">
        <v>1659809848.8999989</v>
      </c>
      <c r="BM590">
        <v>760.35406666666665</v>
      </c>
      <c r="BN590">
        <v>824.48940000000005</v>
      </c>
      <c r="BO590">
        <v>27.319893333333329</v>
      </c>
      <c r="BP590">
        <v>23.862306666666669</v>
      </c>
      <c r="BQ590">
        <v>758.46553333333338</v>
      </c>
      <c r="BR590">
        <v>27.306979999999999</v>
      </c>
      <c r="BS590">
        <v>500.14159999999998</v>
      </c>
      <c r="BT590">
        <v>98.791073333333344</v>
      </c>
      <c r="BU590">
        <v>0.1001150866666667</v>
      </c>
      <c r="BV590">
        <v>30.98922666666666</v>
      </c>
      <c r="BW590">
        <v>31.603153333333331</v>
      </c>
      <c r="BX590">
        <v>999.89999999999986</v>
      </c>
      <c r="BY590">
        <v>0</v>
      </c>
      <c r="BZ590">
        <v>0</v>
      </c>
      <c r="CA590">
        <v>9989.9486666666671</v>
      </c>
      <c r="CB590">
        <v>0</v>
      </c>
      <c r="CC590">
        <v>230.28179999999989</v>
      </c>
      <c r="CD590">
        <v>-64.13539999999999</v>
      </c>
      <c r="CE590">
        <v>781.70979999999997</v>
      </c>
      <c r="CF590">
        <v>844.64433333333341</v>
      </c>
      <c r="CG590">
        <v>3.4575726666666671</v>
      </c>
      <c r="CH590">
        <v>824.48940000000005</v>
      </c>
      <c r="CI590">
        <v>23.862306666666669</v>
      </c>
      <c r="CJ590">
        <v>2.69896</v>
      </c>
      <c r="CK590">
        <v>2.3573833333333329</v>
      </c>
      <c r="CL590">
        <v>22.278780000000001</v>
      </c>
      <c r="CM590">
        <v>20.073973333333331</v>
      </c>
      <c r="CN590">
        <v>1999.957333333334</v>
      </c>
      <c r="CO590">
        <v>0.97999639999999988</v>
      </c>
      <c r="CP590">
        <v>2.000361333333333E-2</v>
      </c>
      <c r="CQ590">
        <v>0</v>
      </c>
      <c r="CR590">
        <v>2.8428666666666671</v>
      </c>
      <c r="CS590">
        <v>0</v>
      </c>
      <c r="CT590">
        <v>20471.933333333331</v>
      </c>
      <c r="CU590">
        <v>17411.939999999999</v>
      </c>
      <c r="CV590">
        <v>43.83720000000001</v>
      </c>
      <c r="CW590">
        <v>45.008266666666671</v>
      </c>
      <c r="CX590">
        <v>43.932866666666669</v>
      </c>
      <c r="CY590">
        <v>43.311999999999998</v>
      </c>
      <c r="CZ590">
        <v>43.774799999999999</v>
      </c>
      <c r="DA590">
        <v>1959.9480000000001</v>
      </c>
      <c r="DB590">
        <v>40.009333333333323</v>
      </c>
      <c r="DC590">
        <v>0</v>
      </c>
      <c r="DD590">
        <v>1659809855.7</v>
      </c>
      <c r="DE590">
        <v>0</v>
      </c>
      <c r="DF590">
        <v>1659809405.0999999</v>
      </c>
      <c r="DG590" t="s">
        <v>1197</v>
      </c>
      <c r="DH590">
        <v>1659809402.5999999</v>
      </c>
      <c r="DI590">
        <v>1659809405.0999999</v>
      </c>
      <c r="DJ590">
        <v>17</v>
      </c>
      <c r="DK590">
        <v>-0.01</v>
      </c>
      <c r="DL590">
        <v>-1E-3</v>
      </c>
      <c r="DM590">
        <v>1.2789999999999999</v>
      </c>
      <c r="DN590">
        <v>1.7000000000000001E-2</v>
      </c>
      <c r="DO590">
        <v>400</v>
      </c>
      <c r="DP590">
        <v>24</v>
      </c>
      <c r="DQ590">
        <v>0.2</v>
      </c>
      <c r="DR590">
        <v>0.03</v>
      </c>
      <c r="DS590">
        <v>20.518653553402309</v>
      </c>
      <c r="DT590">
        <v>-6.4318441169108462</v>
      </c>
      <c r="DU590">
        <v>0.48141790837258369</v>
      </c>
      <c r="DV590">
        <v>0</v>
      </c>
      <c r="DW590">
        <v>-64.372326829268303</v>
      </c>
      <c r="DX590">
        <v>5.1873888501742842</v>
      </c>
      <c r="DY590">
        <v>0.56492015020660968</v>
      </c>
      <c r="DZ590">
        <v>0</v>
      </c>
      <c r="EA590">
        <v>3.4667648780487812</v>
      </c>
      <c r="EB590">
        <v>-0.1866779790940809</v>
      </c>
      <c r="EC590">
        <v>1.9862643220801099E-2</v>
      </c>
      <c r="ED590">
        <v>0</v>
      </c>
      <c r="EE590">
        <v>1.967586208379966</v>
      </c>
      <c r="EF590">
        <v>-2.0130918884021791E-2</v>
      </c>
      <c r="EG590">
        <v>2.9426668584609278E-3</v>
      </c>
      <c r="EH590">
        <v>1</v>
      </c>
      <c r="EI590">
        <v>0.14636808082149949</v>
      </c>
      <c r="EJ590">
        <v>-1.7944771632521749E-2</v>
      </c>
      <c r="EK590">
        <v>1.8190530631826769E-3</v>
      </c>
      <c r="EL590">
        <v>1</v>
      </c>
      <c r="EM590">
        <v>2</v>
      </c>
      <c r="EN590">
        <v>6</v>
      </c>
      <c r="EO590" t="s">
        <v>1213</v>
      </c>
      <c r="EP590">
        <v>2.9402599999999999</v>
      </c>
      <c r="EQ590">
        <v>2.8013499999999998</v>
      </c>
      <c r="ER590">
        <v>0.14218800000000001</v>
      </c>
      <c r="ES590">
        <v>0.14962800000000001</v>
      </c>
      <c r="ET590">
        <v>0.116579</v>
      </c>
      <c r="EU590">
        <v>0.10606699999999999</v>
      </c>
      <c r="EV590">
        <v>17538.7</v>
      </c>
      <c r="EW590">
        <v>18229.400000000001</v>
      </c>
      <c r="EX590">
        <v>23791.599999999999</v>
      </c>
      <c r="EY590">
        <v>24963.9</v>
      </c>
      <c r="EZ590">
        <v>33654.199999999997</v>
      </c>
      <c r="FA590">
        <v>35646.300000000003</v>
      </c>
      <c r="FB590">
        <v>43396.6</v>
      </c>
      <c r="FC590">
        <v>46156.5</v>
      </c>
      <c r="FD590">
        <v>1.93642</v>
      </c>
      <c r="FE590">
        <v>1.7724800000000001</v>
      </c>
      <c r="FF590">
        <v>8.9362300000000006E-2</v>
      </c>
      <c r="FG590">
        <v>0</v>
      </c>
      <c r="FH590">
        <v>30.120899999999999</v>
      </c>
      <c r="FI590">
        <v>999.9</v>
      </c>
      <c r="FJ590">
        <v>41.8</v>
      </c>
      <c r="FK590">
        <v>41.6</v>
      </c>
      <c r="FL590">
        <v>34.153300000000002</v>
      </c>
      <c r="FM590">
        <v>63.744300000000003</v>
      </c>
      <c r="FN590">
        <v>26.418299999999999</v>
      </c>
      <c r="FO590">
        <v>1</v>
      </c>
      <c r="FP590">
        <v>0.60749200000000003</v>
      </c>
      <c r="FQ590">
        <v>2.88008</v>
      </c>
      <c r="FR590">
        <v>20.2943</v>
      </c>
      <c r="FS590">
        <v>5.2111499999999999</v>
      </c>
      <c r="FT590">
        <v>11.9077</v>
      </c>
      <c r="FU590">
        <v>5.0028499999999996</v>
      </c>
      <c r="FV590">
        <v>3.2903799999999999</v>
      </c>
      <c r="FW590">
        <v>9999</v>
      </c>
      <c r="FX590">
        <v>9999</v>
      </c>
      <c r="FY590">
        <v>9999</v>
      </c>
      <c r="FZ590">
        <v>999.9</v>
      </c>
      <c r="GA590">
        <v>1.8598699999999999</v>
      </c>
      <c r="GB590">
        <v>1.85486</v>
      </c>
      <c r="GC590">
        <v>1.85805</v>
      </c>
      <c r="GD590">
        <v>1.8565400000000001</v>
      </c>
      <c r="GE590">
        <v>1.85521</v>
      </c>
      <c r="GF590">
        <v>1.8548</v>
      </c>
      <c r="GG590">
        <v>1.8536600000000001</v>
      </c>
      <c r="GH590">
        <v>1.8566400000000001</v>
      </c>
      <c r="GI590">
        <v>0</v>
      </c>
      <c r="GJ590">
        <v>0</v>
      </c>
      <c r="GK590">
        <v>0</v>
      </c>
      <c r="GL590">
        <v>0</v>
      </c>
      <c r="GM590" t="s">
        <v>382</v>
      </c>
      <c r="GN590" t="s">
        <v>383</v>
      </c>
      <c r="GO590" t="s">
        <v>384</v>
      </c>
      <c r="GP590" t="s">
        <v>384</v>
      </c>
      <c r="GQ590" t="s">
        <v>384</v>
      </c>
      <c r="GR590" t="s">
        <v>384</v>
      </c>
      <c r="GS590">
        <v>0</v>
      </c>
      <c r="GT590">
        <v>100</v>
      </c>
      <c r="GU590">
        <v>100</v>
      </c>
      <c r="GV590">
        <v>1.9410000000000001</v>
      </c>
      <c r="GW590">
        <v>1.29E-2</v>
      </c>
      <c r="GX590">
        <v>0.27761382284396391</v>
      </c>
      <c r="GY590">
        <v>3.0239061252787889E-3</v>
      </c>
      <c r="GZ590">
        <v>-1.398580452151984E-6</v>
      </c>
      <c r="HA590">
        <v>2.8030378366047371E-10</v>
      </c>
      <c r="HB590">
        <v>-7.1345895132161177E-2</v>
      </c>
      <c r="HC590">
        <v>1.0309082032153079E-2</v>
      </c>
      <c r="HD590">
        <v>-3.6321104004466529E-4</v>
      </c>
      <c r="HE590">
        <v>3.6129943689190391E-6</v>
      </c>
      <c r="HF590">
        <v>0</v>
      </c>
      <c r="HG590">
        <v>2134</v>
      </c>
      <c r="HH590">
        <v>3</v>
      </c>
      <c r="HI590">
        <v>46</v>
      </c>
      <c r="HJ590">
        <v>7.6</v>
      </c>
      <c r="HK590">
        <v>7.5</v>
      </c>
      <c r="HL590">
        <v>1.9751000000000001</v>
      </c>
      <c r="HM590">
        <v>2.3547400000000001</v>
      </c>
      <c r="HN590">
        <v>1.4978</v>
      </c>
      <c r="HO590">
        <v>2.3022499999999999</v>
      </c>
      <c r="HP590">
        <v>1.5478499999999999</v>
      </c>
      <c r="HQ590">
        <v>2.3315399999999999</v>
      </c>
      <c r="HR590">
        <v>43.5627</v>
      </c>
      <c r="HS590">
        <v>15.3316</v>
      </c>
      <c r="HT590">
        <v>18</v>
      </c>
      <c r="HU590">
        <v>502.99900000000002</v>
      </c>
      <c r="HV590">
        <v>460.44299999999998</v>
      </c>
      <c r="HW590">
        <v>26.299700000000001</v>
      </c>
      <c r="HX590">
        <v>34.481200000000001</v>
      </c>
      <c r="HY590">
        <v>29.998000000000001</v>
      </c>
      <c r="HZ590">
        <v>34.382800000000003</v>
      </c>
      <c r="IA590">
        <v>34.4846</v>
      </c>
      <c r="IB590">
        <v>39.535400000000003</v>
      </c>
      <c r="IC590">
        <v>28.347100000000001</v>
      </c>
      <c r="ID590">
        <v>0</v>
      </c>
      <c r="IE590">
        <v>26.350100000000001</v>
      </c>
      <c r="IF590">
        <v>894.44899999999996</v>
      </c>
      <c r="IG590">
        <v>23.9588</v>
      </c>
      <c r="IH590">
        <v>100.336</v>
      </c>
      <c r="II590">
        <v>100.026</v>
      </c>
      <c r="IJ590" t="s">
        <v>2639</v>
      </c>
    </row>
    <row r="591" spans="1:244" x14ac:dyDescent="0.2">
      <c r="A591">
        <v>575</v>
      </c>
      <c r="B591">
        <v>1659809857.5999999</v>
      </c>
      <c r="C591">
        <v>13716.099999904631</v>
      </c>
      <c r="D591" t="s">
        <v>1525</v>
      </c>
      <c r="E591" t="s">
        <v>1526</v>
      </c>
      <c r="F591">
        <v>1</v>
      </c>
      <c r="G591" t="s">
        <v>373</v>
      </c>
      <c r="H591" t="s">
        <v>374</v>
      </c>
      <c r="I591" t="s">
        <v>375</v>
      </c>
      <c r="J591" t="s">
        <v>376</v>
      </c>
      <c r="K591" t="s">
        <v>377</v>
      </c>
      <c r="L591" t="s">
        <v>1192</v>
      </c>
      <c r="M591" t="s">
        <v>378</v>
      </c>
      <c r="N591">
        <v>1659809849.4124999</v>
      </c>
      <c r="O591">
        <f t="shared" si="272"/>
        <v>2.9510644347711876E-3</v>
      </c>
      <c r="P591">
        <f t="shared" si="273"/>
        <v>2.9510644347711876</v>
      </c>
      <c r="Q591">
        <f t="shared" si="274"/>
        <v>19.390944078732662</v>
      </c>
      <c r="R591">
        <f t="shared" si="275"/>
        <v>762.93975</v>
      </c>
      <c r="S591">
        <f t="shared" si="276"/>
        <v>525.39343944104962</v>
      </c>
      <c r="T591">
        <f t="shared" si="277"/>
        <v>51.956731950925089</v>
      </c>
      <c r="U591">
        <f t="shared" si="278"/>
        <v>75.44794645252415</v>
      </c>
      <c r="V591">
        <f t="shared" si="279"/>
        <v>0.14685254666485298</v>
      </c>
      <c r="W591">
        <f t="shared" si="280"/>
        <v>2.9066479302091532</v>
      </c>
      <c r="X591">
        <f t="shared" si="281"/>
        <v>0.1428517427745189</v>
      </c>
      <c r="Y591">
        <f t="shared" si="282"/>
        <v>8.9632716906357462E-2</v>
      </c>
      <c r="Z591">
        <f t="shared" si="283"/>
        <v>321.50936081249995</v>
      </c>
      <c r="AA591">
        <f t="shared" si="284"/>
        <v>32.121881484283719</v>
      </c>
      <c r="AB591">
        <f t="shared" si="285"/>
        <v>31.601318750000001</v>
      </c>
      <c r="AC591">
        <f t="shared" si="286"/>
        <v>4.6683832430421939</v>
      </c>
      <c r="AD591">
        <f t="shared" si="287"/>
        <v>59.92414834038707</v>
      </c>
      <c r="AE591">
        <f t="shared" si="288"/>
        <v>2.7015934326966193</v>
      </c>
      <c r="AF591">
        <f t="shared" si="289"/>
        <v>4.5083551581755676</v>
      </c>
      <c r="AG591">
        <f t="shared" si="290"/>
        <v>1.9667898103455745</v>
      </c>
      <c r="AH591">
        <f t="shared" si="291"/>
        <v>-130.14194157340938</v>
      </c>
      <c r="AI591">
        <f t="shared" si="292"/>
        <v>-96.070816310077518</v>
      </c>
      <c r="AJ591">
        <f t="shared" si="293"/>
        <v>-7.4437916891626141</v>
      </c>
      <c r="AK591">
        <f t="shared" si="294"/>
        <v>87.852811239850453</v>
      </c>
      <c r="AL591">
        <f t="shared" si="295"/>
        <v>51.199227490974224</v>
      </c>
      <c r="AM591">
        <f t="shared" si="296"/>
        <v>2.962691451243662</v>
      </c>
      <c r="AN591">
        <f t="shared" si="297"/>
        <v>19.390944078732662</v>
      </c>
      <c r="AO591">
        <v>874.8644514982318</v>
      </c>
      <c r="AP591">
        <v>824.22713939393952</v>
      </c>
      <c r="AQ591">
        <v>5.2277440322217341</v>
      </c>
      <c r="AR591">
        <v>65.640967639493695</v>
      </c>
      <c r="AS591">
        <f t="shared" si="298"/>
        <v>2.9510644347711876</v>
      </c>
      <c r="AT591">
        <v>23.858297044942709</v>
      </c>
      <c r="AU591">
        <v>27.303673626373641</v>
      </c>
      <c r="AV591">
        <v>-2.6288646037694473E-4</v>
      </c>
      <c r="AW591">
        <v>85.652691204129724</v>
      </c>
      <c r="AX591">
        <v>0</v>
      </c>
      <c r="AY591">
        <v>0</v>
      </c>
      <c r="AZ591">
        <f t="shared" si="299"/>
        <v>1</v>
      </c>
      <c r="BA591">
        <f t="shared" si="300"/>
        <v>0</v>
      </c>
      <c r="BB591">
        <f t="shared" si="301"/>
        <v>51507.104827810217</v>
      </c>
      <c r="BC591">
        <f t="shared" si="302"/>
        <v>1999.9549999999999</v>
      </c>
      <c r="BD591">
        <f t="shared" si="303"/>
        <v>1681.1624812499999</v>
      </c>
      <c r="BE591">
        <f t="shared" si="304"/>
        <v>0.84060015412846789</v>
      </c>
      <c r="BF591">
        <f t="shared" si="305"/>
        <v>0.16075829746794301</v>
      </c>
      <c r="BG591">
        <v>6</v>
      </c>
      <c r="BH591">
        <v>0.5</v>
      </c>
      <c r="BI591" t="s">
        <v>379</v>
      </c>
      <c r="BJ591">
        <v>2</v>
      </c>
      <c r="BK591" t="b">
        <v>1</v>
      </c>
      <c r="BL591">
        <v>1659809849.4124999</v>
      </c>
      <c r="BM591">
        <v>762.93975</v>
      </c>
      <c r="BN591">
        <v>827.07318750000002</v>
      </c>
      <c r="BO591">
        <v>27.318874999999998</v>
      </c>
      <c r="BP591">
        <v>23.861743749999999</v>
      </c>
      <c r="BQ591">
        <v>761.04768749999994</v>
      </c>
      <c r="BR591">
        <v>27.305956250000001</v>
      </c>
      <c r="BS591">
        <v>500.14081249999998</v>
      </c>
      <c r="BT591">
        <v>98.790981250000002</v>
      </c>
      <c r="BU591">
        <v>0.10011264374999999</v>
      </c>
      <c r="BV591">
        <v>30.988243749999999</v>
      </c>
      <c r="BW591">
        <v>31.601318750000001</v>
      </c>
      <c r="BX591">
        <v>999.9</v>
      </c>
      <c r="BY591">
        <v>0</v>
      </c>
      <c r="BZ591">
        <v>0</v>
      </c>
      <c r="CA591">
        <v>9990.8143750000017</v>
      </c>
      <c r="CB591">
        <v>0</v>
      </c>
      <c r="CC591">
        <v>230.88274999999999</v>
      </c>
      <c r="CD591">
        <v>-64.133499999999998</v>
      </c>
      <c r="CE591">
        <v>784.36725000000001</v>
      </c>
      <c r="CF591">
        <v>847.29075</v>
      </c>
      <c r="CG591">
        <v>3.4571156250000001</v>
      </c>
      <c r="CH591">
        <v>827.07318750000002</v>
      </c>
      <c r="CI591">
        <v>23.861743749999999</v>
      </c>
      <c r="CJ591">
        <v>2.6988568750000002</v>
      </c>
      <c r="CK591">
        <v>2.3573256250000001</v>
      </c>
      <c r="CL591">
        <v>22.27815</v>
      </c>
      <c r="CM591">
        <v>20.073575000000002</v>
      </c>
      <c r="CN591">
        <v>1999.9549999999999</v>
      </c>
      <c r="CO591">
        <v>0.97999637500000003</v>
      </c>
      <c r="CP591">
        <v>2.0003637500000001E-2</v>
      </c>
      <c r="CQ591">
        <v>0</v>
      </c>
      <c r="CR591">
        <v>2.9215624999999998</v>
      </c>
      <c r="CS591">
        <v>0</v>
      </c>
      <c r="CT591">
        <v>20483.618750000001</v>
      </c>
      <c r="CU591">
        <v>17411.918750000001</v>
      </c>
      <c r="CV591">
        <v>43.835624999999993</v>
      </c>
      <c r="CW591">
        <v>45.007750000000001</v>
      </c>
      <c r="CX591">
        <v>43.933124999999997</v>
      </c>
      <c r="CY591">
        <v>43.311999999999998</v>
      </c>
      <c r="CZ591">
        <v>43.773249999999997</v>
      </c>
      <c r="DA591">
        <v>1959.9456250000001</v>
      </c>
      <c r="DB591">
        <v>40.009374999999991</v>
      </c>
      <c r="DC591">
        <v>0</v>
      </c>
      <c r="DD591">
        <v>1659809856.9000001</v>
      </c>
      <c r="DE591">
        <v>0</v>
      </c>
      <c r="DF591">
        <v>1659809405.0999999</v>
      </c>
      <c r="DG591" t="s">
        <v>1197</v>
      </c>
      <c r="DH591">
        <v>1659809402.5999999</v>
      </c>
      <c r="DI591">
        <v>1659809405.0999999</v>
      </c>
      <c r="DJ591">
        <v>17</v>
      </c>
      <c r="DK591">
        <v>-0.01</v>
      </c>
      <c r="DL591">
        <v>-1E-3</v>
      </c>
      <c r="DM591">
        <v>1.2789999999999999</v>
      </c>
      <c r="DN591">
        <v>1.7000000000000001E-2</v>
      </c>
      <c r="DO591">
        <v>400</v>
      </c>
      <c r="DP591">
        <v>24</v>
      </c>
      <c r="DQ591">
        <v>0.2</v>
      </c>
      <c r="DR591">
        <v>0.03</v>
      </c>
      <c r="DS591">
        <v>20.387840462183942</v>
      </c>
      <c r="DT591">
        <v>-7.1581194481821067</v>
      </c>
      <c r="DU591">
        <v>0.54320949840209831</v>
      </c>
      <c r="DV591">
        <v>0</v>
      </c>
      <c r="DW591">
        <v>-64.310445000000001</v>
      </c>
      <c r="DX591">
        <v>5.155704315197152</v>
      </c>
      <c r="DY591">
        <v>0.55992336437676915</v>
      </c>
      <c r="DZ591">
        <v>0</v>
      </c>
      <c r="EA591">
        <v>3.4633612500000002</v>
      </c>
      <c r="EB591">
        <v>-0.18148671669794841</v>
      </c>
      <c r="EC591">
        <v>1.928766097632113E-2</v>
      </c>
      <c r="ED591">
        <v>0</v>
      </c>
      <c r="EE591">
        <v>1.967028151303686</v>
      </c>
      <c r="EF591">
        <v>-3.3531840302683809E-2</v>
      </c>
      <c r="EG591">
        <v>3.4860785763622731E-3</v>
      </c>
      <c r="EH591">
        <v>1</v>
      </c>
      <c r="EI591">
        <v>0.14629285706011649</v>
      </c>
      <c r="EJ591">
        <v>-1.081940310476452E-2</v>
      </c>
      <c r="EK591">
        <v>1.701587131200629E-3</v>
      </c>
      <c r="EL591">
        <v>1</v>
      </c>
      <c r="EM591">
        <v>2</v>
      </c>
      <c r="EN591">
        <v>6</v>
      </c>
      <c r="EO591" t="s">
        <v>1213</v>
      </c>
      <c r="EP591">
        <v>2.9402400000000002</v>
      </c>
      <c r="EQ591">
        <v>2.8012299999999999</v>
      </c>
      <c r="ER591">
        <v>0.14280000000000001</v>
      </c>
      <c r="ES591">
        <v>0.15021499999999999</v>
      </c>
      <c r="ET591">
        <v>0.11658200000000001</v>
      </c>
      <c r="EU591">
        <v>0.10606699999999999</v>
      </c>
      <c r="EV591">
        <v>17526.2</v>
      </c>
      <c r="EW591">
        <v>18216.900000000001</v>
      </c>
      <c r="EX591">
        <v>23791.7</v>
      </c>
      <c r="EY591">
        <v>24964</v>
      </c>
      <c r="EZ591">
        <v>33654.300000000003</v>
      </c>
      <c r="FA591">
        <v>35646.5</v>
      </c>
      <c r="FB591">
        <v>43396.9</v>
      </c>
      <c r="FC591">
        <v>46156.7</v>
      </c>
      <c r="FD591">
        <v>1.93645</v>
      </c>
      <c r="FE591">
        <v>1.7724299999999999</v>
      </c>
      <c r="FF591">
        <v>8.9425599999999994E-2</v>
      </c>
      <c r="FG591">
        <v>0</v>
      </c>
      <c r="FH591">
        <v>30.120899999999999</v>
      </c>
      <c r="FI591">
        <v>999.9</v>
      </c>
      <c r="FJ591">
        <v>41.8</v>
      </c>
      <c r="FK591">
        <v>41.6</v>
      </c>
      <c r="FL591">
        <v>34.151800000000001</v>
      </c>
      <c r="FM591">
        <v>63.6143</v>
      </c>
      <c r="FN591">
        <v>25.729199999999999</v>
      </c>
      <c r="FO591">
        <v>1</v>
      </c>
      <c r="FP591">
        <v>0.60696099999999997</v>
      </c>
      <c r="FQ591">
        <v>2.8515000000000001</v>
      </c>
      <c r="FR591">
        <v>20.294799999999999</v>
      </c>
      <c r="FS591">
        <v>5.2111499999999999</v>
      </c>
      <c r="FT591">
        <v>11.9078</v>
      </c>
      <c r="FU591">
        <v>5.0026999999999999</v>
      </c>
      <c r="FV591">
        <v>3.2902999999999998</v>
      </c>
      <c r="FW591">
        <v>9999</v>
      </c>
      <c r="FX591">
        <v>9999</v>
      </c>
      <c r="FY591">
        <v>9999</v>
      </c>
      <c r="FZ591">
        <v>999.9</v>
      </c>
      <c r="GA591">
        <v>1.85988</v>
      </c>
      <c r="GB591">
        <v>1.85486</v>
      </c>
      <c r="GC591">
        <v>1.85806</v>
      </c>
      <c r="GD591">
        <v>1.8565400000000001</v>
      </c>
      <c r="GE591">
        <v>1.85524</v>
      </c>
      <c r="GF591">
        <v>1.8548100000000001</v>
      </c>
      <c r="GG591">
        <v>1.8536600000000001</v>
      </c>
      <c r="GH591">
        <v>1.8566499999999999</v>
      </c>
      <c r="GI591">
        <v>0</v>
      </c>
      <c r="GJ591">
        <v>0</v>
      </c>
      <c r="GK591">
        <v>0</v>
      </c>
      <c r="GL591">
        <v>0</v>
      </c>
      <c r="GM591" t="s">
        <v>382</v>
      </c>
      <c r="GN591" t="s">
        <v>383</v>
      </c>
      <c r="GO591" t="s">
        <v>384</v>
      </c>
      <c r="GP591" t="s">
        <v>384</v>
      </c>
      <c r="GQ591" t="s">
        <v>384</v>
      </c>
      <c r="GR591" t="s">
        <v>384</v>
      </c>
      <c r="GS591">
        <v>0</v>
      </c>
      <c r="GT591">
        <v>100</v>
      </c>
      <c r="GU591">
        <v>100</v>
      </c>
      <c r="GV591">
        <v>1.948</v>
      </c>
      <c r="GW591">
        <v>1.29E-2</v>
      </c>
      <c r="GX591">
        <v>0.27761382284396391</v>
      </c>
      <c r="GY591">
        <v>3.0239061252787889E-3</v>
      </c>
      <c r="GZ591">
        <v>-1.398580452151984E-6</v>
      </c>
      <c r="HA591">
        <v>2.8030378366047371E-10</v>
      </c>
      <c r="HB591">
        <v>-7.1345895132161177E-2</v>
      </c>
      <c r="HC591">
        <v>1.0309082032153079E-2</v>
      </c>
      <c r="HD591">
        <v>-3.6321104004466529E-4</v>
      </c>
      <c r="HE591">
        <v>3.6129943689190391E-6</v>
      </c>
      <c r="HF591">
        <v>0</v>
      </c>
      <c r="HG591">
        <v>2134</v>
      </c>
      <c r="HH591">
        <v>3</v>
      </c>
      <c r="HI591">
        <v>46</v>
      </c>
      <c r="HJ591">
        <v>7.6</v>
      </c>
      <c r="HK591">
        <v>7.5</v>
      </c>
      <c r="HL591">
        <v>1.9775400000000001</v>
      </c>
      <c r="HM591">
        <v>2.35107</v>
      </c>
      <c r="HN591">
        <v>1.4978</v>
      </c>
      <c r="HO591">
        <v>2.3022499999999999</v>
      </c>
      <c r="HP591">
        <v>1.5478499999999999</v>
      </c>
      <c r="HQ591">
        <v>2.34131</v>
      </c>
      <c r="HR591">
        <v>43.5627</v>
      </c>
      <c r="HS591">
        <v>15.3316</v>
      </c>
      <c r="HT591">
        <v>18</v>
      </c>
      <c r="HU591">
        <v>503.00700000000001</v>
      </c>
      <c r="HV591">
        <v>460.404</v>
      </c>
      <c r="HW591">
        <v>26.304600000000001</v>
      </c>
      <c r="HX591">
        <v>34.4801</v>
      </c>
      <c r="HY591">
        <v>29.998000000000001</v>
      </c>
      <c r="HZ591">
        <v>34.381700000000002</v>
      </c>
      <c r="IA591">
        <v>34.483499999999999</v>
      </c>
      <c r="IB591">
        <v>39.7746</v>
      </c>
      <c r="IC591">
        <v>28.347100000000001</v>
      </c>
      <c r="ID591">
        <v>0</v>
      </c>
      <c r="IE591">
        <v>26.350100000000001</v>
      </c>
      <c r="IF591">
        <v>904.50400000000002</v>
      </c>
      <c r="IG591">
        <v>23.960899999999999</v>
      </c>
      <c r="IH591">
        <v>100.336</v>
      </c>
      <c r="II591">
        <v>100.027</v>
      </c>
      <c r="IJ591" t="s">
        <v>2639</v>
      </c>
    </row>
    <row r="592" spans="1:244" x14ac:dyDescent="0.2">
      <c r="A592">
        <v>576</v>
      </c>
      <c r="B592">
        <v>1659809858.5999999</v>
      </c>
      <c r="C592">
        <v>13717.099999904631</v>
      </c>
      <c r="D592" t="s">
        <v>1527</v>
      </c>
      <c r="E592" t="s">
        <v>1528</v>
      </c>
      <c r="F592">
        <v>1</v>
      </c>
      <c r="G592" t="s">
        <v>373</v>
      </c>
      <c r="H592" t="s">
        <v>374</v>
      </c>
      <c r="I592" t="s">
        <v>375</v>
      </c>
      <c r="J592" t="s">
        <v>376</v>
      </c>
      <c r="K592" t="s">
        <v>377</v>
      </c>
      <c r="L592" t="s">
        <v>1192</v>
      </c>
      <c r="M592" t="s">
        <v>378</v>
      </c>
      <c r="N592">
        <v>1659809850.9333329</v>
      </c>
      <c r="O592">
        <f t="shared" si="272"/>
        <v>2.9537921538322466E-3</v>
      </c>
      <c r="P592">
        <f t="shared" si="273"/>
        <v>2.9537921538322465</v>
      </c>
      <c r="Q592">
        <f t="shared" si="274"/>
        <v>19.2874436483092</v>
      </c>
      <c r="R592">
        <f t="shared" si="275"/>
        <v>770.60286666666673</v>
      </c>
      <c r="S592">
        <f t="shared" si="276"/>
        <v>534.18479697086241</v>
      </c>
      <c r="T592">
        <f t="shared" si="277"/>
        <v>52.825994238466379</v>
      </c>
      <c r="U592">
        <f t="shared" si="278"/>
        <v>76.205580588433435</v>
      </c>
      <c r="V592">
        <f t="shared" si="279"/>
        <v>0.14702019984033396</v>
      </c>
      <c r="W592">
        <f t="shared" si="280"/>
        <v>2.9069962859936367</v>
      </c>
      <c r="X592">
        <f t="shared" si="281"/>
        <v>0.14301085645627651</v>
      </c>
      <c r="Y592">
        <f t="shared" si="282"/>
        <v>8.9732901792322281E-2</v>
      </c>
      <c r="Z592">
        <f t="shared" si="283"/>
        <v>321.51388039999989</v>
      </c>
      <c r="AA592">
        <f t="shared" si="284"/>
        <v>32.118101593123576</v>
      </c>
      <c r="AB592">
        <f t="shared" si="285"/>
        <v>31.59775333333333</v>
      </c>
      <c r="AC592">
        <f t="shared" si="286"/>
        <v>4.6674384670046898</v>
      </c>
      <c r="AD592">
        <f t="shared" si="287"/>
        <v>59.921356593199562</v>
      </c>
      <c r="AE592">
        <f t="shared" si="288"/>
        <v>2.70101002847092</v>
      </c>
      <c r="AF592">
        <f t="shared" si="289"/>
        <v>4.5075915867656713</v>
      </c>
      <c r="AG592">
        <f t="shared" si="290"/>
        <v>1.9664284385337698</v>
      </c>
      <c r="AH592">
        <f t="shared" si="291"/>
        <v>-130.26223398400208</v>
      </c>
      <c r="AI592">
        <f t="shared" si="292"/>
        <v>-95.989080619747625</v>
      </c>
      <c r="AJ592">
        <f t="shared" si="293"/>
        <v>-7.4363277564972847</v>
      </c>
      <c r="AK592">
        <f t="shared" si="294"/>
        <v>87.826238039752894</v>
      </c>
      <c r="AL592">
        <f t="shared" si="295"/>
        <v>51.085473904189335</v>
      </c>
      <c r="AM592">
        <f t="shared" si="296"/>
        <v>2.9587268263802184</v>
      </c>
      <c r="AN592">
        <f t="shared" si="297"/>
        <v>19.2874436483092</v>
      </c>
      <c r="AO592">
        <v>880.32002702188925</v>
      </c>
      <c r="AP592">
        <v>829.56063636363604</v>
      </c>
      <c r="AQ592">
        <v>5.276397264955909</v>
      </c>
      <c r="AR592">
        <v>65.640967639493695</v>
      </c>
      <c r="AS592">
        <f t="shared" si="298"/>
        <v>2.9537921538322465</v>
      </c>
      <c r="AT592">
        <v>23.857014582269709</v>
      </c>
      <c r="AU592">
        <v>27.304950549450549</v>
      </c>
      <c r="AV592">
        <v>-1.7419270752896929E-4</v>
      </c>
      <c r="AW592">
        <v>85.652691204129724</v>
      </c>
      <c r="AX592">
        <v>0</v>
      </c>
      <c r="AY592">
        <v>0</v>
      </c>
      <c r="AZ592">
        <f t="shared" si="299"/>
        <v>1</v>
      </c>
      <c r="BA592">
        <f t="shared" si="300"/>
        <v>0</v>
      </c>
      <c r="BB592">
        <f t="shared" si="301"/>
        <v>51517.458820396321</v>
      </c>
      <c r="BC592">
        <f t="shared" si="302"/>
        <v>1999.9833333333329</v>
      </c>
      <c r="BD592">
        <f t="shared" si="303"/>
        <v>1681.1862799999994</v>
      </c>
      <c r="BE592">
        <f t="shared" si="304"/>
        <v>0.84060014500120828</v>
      </c>
      <c r="BF592">
        <f t="shared" si="305"/>
        <v>0.16075827985233207</v>
      </c>
      <c r="BG592">
        <v>6</v>
      </c>
      <c r="BH592">
        <v>0.5</v>
      </c>
      <c r="BI592" t="s">
        <v>379</v>
      </c>
      <c r="BJ592">
        <v>2</v>
      </c>
      <c r="BK592" t="b">
        <v>1</v>
      </c>
      <c r="BL592">
        <v>1659809850.9333329</v>
      </c>
      <c r="BM592">
        <v>770.60286666666673</v>
      </c>
      <c r="BN592">
        <v>834.62293333333332</v>
      </c>
      <c r="BO592">
        <v>27.313040000000001</v>
      </c>
      <c r="BP592">
        <v>23.86054</v>
      </c>
      <c r="BQ592">
        <v>768.70026666666672</v>
      </c>
      <c r="BR592">
        <v>27.30012</v>
      </c>
      <c r="BS592">
        <v>500.1445333333333</v>
      </c>
      <c r="BT592">
        <v>98.790779999999998</v>
      </c>
      <c r="BU592">
        <v>0.1000805</v>
      </c>
      <c r="BV592">
        <v>30.985273333333339</v>
      </c>
      <c r="BW592">
        <v>31.59775333333333</v>
      </c>
      <c r="BX592">
        <v>999.89999999999986</v>
      </c>
      <c r="BY592">
        <v>0</v>
      </c>
      <c r="BZ592">
        <v>0</v>
      </c>
      <c r="CA592">
        <v>9992.8273333333327</v>
      </c>
      <c r="CB592">
        <v>0</v>
      </c>
      <c r="CC592">
        <v>232.44220000000001</v>
      </c>
      <c r="CD592">
        <v>-64.020093333333321</v>
      </c>
      <c r="CE592">
        <v>792.2410666666666</v>
      </c>
      <c r="CF592">
        <v>855.024</v>
      </c>
      <c r="CG592">
        <v>3.4524880000000011</v>
      </c>
      <c r="CH592">
        <v>834.62293333333332</v>
      </c>
      <c r="CI592">
        <v>23.86054</v>
      </c>
      <c r="CJ592">
        <v>2.698275333333334</v>
      </c>
      <c r="CK592">
        <v>2.3572026666666659</v>
      </c>
      <c r="CL592">
        <v>22.274613333333331</v>
      </c>
      <c r="CM592">
        <v>20.072733333333328</v>
      </c>
      <c r="CN592">
        <v>1999.9833333333329</v>
      </c>
      <c r="CO592">
        <v>0.97999659999999988</v>
      </c>
      <c r="CP592">
        <v>2.0003420000000001E-2</v>
      </c>
      <c r="CQ592">
        <v>0</v>
      </c>
      <c r="CR592">
        <v>2.676333333333333</v>
      </c>
      <c r="CS592">
        <v>0</v>
      </c>
      <c r="CT592">
        <v>20520.166666666672</v>
      </c>
      <c r="CU592">
        <v>17412.166666666672</v>
      </c>
      <c r="CV592">
        <v>43.828800000000001</v>
      </c>
      <c r="CW592">
        <v>45</v>
      </c>
      <c r="CX592">
        <v>43.932866666666669</v>
      </c>
      <c r="CY592">
        <v>43.311999999999998</v>
      </c>
      <c r="CZ592">
        <v>43.766533333333342</v>
      </c>
      <c r="DA592">
        <v>1959.9739999999999</v>
      </c>
      <c r="DB592">
        <v>40.009333333333323</v>
      </c>
      <c r="DC592">
        <v>0</v>
      </c>
      <c r="DD592">
        <v>1659809858.0999999</v>
      </c>
      <c r="DE592">
        <v>0</v>
      </c>
      <c r="DF592">
        <v>1659809405.0999999</v>
      </c>
      <c r="DG592" t="s">
        <v>1197</v>
      </c>
      <c r="DH592">
        <v>1659809402.5999999</v>
      </c>
      <c r="DI592">
        <v>1659809405.0999999</v>
      </c>
      <c r="DJ592">
        <v>17</v>
      </c>
      <c r="DK592">
        <v>-0.01</v>
      </c>
      <c r="DL592">
        <v>-1E-3</v>
      </c>
      <c r="DM592">
        <v>1.2789999999999999</v>
      </c>
      <c r="DN592">
        <v>1.7000000000000001E-2</v>
      </c>
      <c r="DO592">
        <v>400</v>
      </c>
      <c r="DP592">
        <v>24</v>
      </c>
      <c r="DQ592">
        <v>0.2</v>
      </c>
      <c r="DR592">
        <v>0.03</v>
      </c>
      <c r="DS592">
        <v>20.387840462183942</v>
      </c>
      <c r="DT592">
        <v>-7.1581194481821067</v>
      </c>
      <c r="DU592">
        <v>0.54320949840209831</v>
      </c>
      <c r="DV592">
        <v>0</v>
      </c>
      <c r="DW592">
        <v>-64.310445000000001</v>
      </c>
      <c r="DX592">
        <v>5.155704315197152</v>
      </c>
      <c r="DY592">
        <v>0.55992336437676915</v>
      </c>
      <c r="DZ592">
        <v>0</v>
      </c>
      <c r="EA592">
        <v>3.4633612500000002</v>
      </c>
      <c r="EB592">
        <v>-0.18148671669794841</v>
      </c>
      <c r="EC592">
        <v>1.928766097632113E-2</v>
      </c>
      <c r="ED592">
        <v>0</v>
      </c>
      <c r="EE592">
        <v>1.967028151303686</v>
      </c>
      <c r="EF592">
        <v>-3.3531840302683809E-2</v>
      </c>
      <c r="EG592">
        <v>3.4860785763622731E-3</v>
      </c>
      <c r="EH592">
        <v>1</v>
      </c>
      <c r="EI592">
        <v>0.14629285706011649</v>
      </c>
      <c r="EJ592">
        <v>-1.081940310476452E-2</v>
      </c>
      <c r="EK592">
        <v>1.701587131200629E-3</v>
      </c>
      <c r="EL592">
        <v>1</v>
      </c>
      <c r="EM592">
        <v>2</v>
      </c>
      <c r="EN592">
        <v>6</v>
      </c>
      <c r="EO592" t="s">
        <v>1213</v>
      </c>
      <c r="EP592">
        <v>2.94035</v>
      </c>
      <c r="EQ592">
        <v>2.8012100000000002</v>
      </c>
      <c r="ER592">
        <v>0.14341400000000001</v>
      </c>
      <c r="ES592">
        <v>0.15079799999999999</v>
      </c>
      <c r="ET592">
        <v>0.11658499999999999</v>
      </c>
      <c r="EU592">
        <v>0.10608099999999999</v>
      </c>
      <c r="EV592">
        <v>17513.8</v>
      </c>
      <c r="EW592">
        <v>18204.5</v>
      </c>
      <c r="EX592">
        <v>23791.9</v>
      </c>
      <c r="EY592">
        <v>24964.1</v>
      </c>
      <c r="EZ592">
        <v>33654.5</v>
      </c>
      <c r="FA592">
        <v>35645.9</v>
      </c>
      <c r="FB592">
        <v>43397.2</v>
      </c>
      <c r="FC592">
        <v>46156.7</v>
      </c>
      <c r="FD592">
        <v>1.9363999999999999</v>
      </c>
      <c r="FE592">
        <v>1.7725299999999999</v>
      </c>
      <c r="FF592">
        <v>8.9690099999999995E-2</v>
      </c>
      <c r="FG592">
        <v>0</v>
      </c>
      <c r="FH592">
        <v>30.1205</v>
      </c>
      <c r="FI592">
        <v>999.9</v>
      </c>
      <c r="FJ592">
        <v>41.8</v>
      </c>
      <c r="FK592">
        <v>41.6</v>
      </c>
      <c r="FL592">
        <v>34.151000000000003</v>
      </c>
      <c r="FM592">
        <v>63.664299999999997</v>
      </c>
      <c r="FN592">
        <v>25.913499999999999</v>
      </c>
      <c r="FO592">
        <v>1</v>
      </c>
      <c r="FP592">
        <v>0.60648400000000002</v>
      </c>
      <c r="FQ592">
        <v>2.8250899999999999</v>
      </c>
      <c r="FR592">
        <v>20.295400000000001</v>
      </c>
      <c r="FS592">
        <v>5.2108499999999998</v>
      </c>
      <c r="FT592">
        <v>11.907999999999999</v>
      </c>
      <c r="FU592">
        <v>5.00265</v>
      </c>
      <c r="FV592">
        <v>3.2902499999999999</v>
      </c>
      <c r="FW592">
        <v>9999</v>
      </c>
      <c r="FX592">
        <v>9999</v>
      </c>
      <c r="FY592">
        <v>9999</v>
      </c>
      <c r="FZ592">
        <v>999.9</v>
      </c>
      <c r="GA592">
        <v>1.85989</v>
      </c>
      <c r="GB592">
        <v>1.85486</v>
      </c>
      <c r="GC592">
        <v>1.85806</v>
      </c>
      <c r="GD592">
        <v>1.8565400000000001</v>
      </c>
      <c r="GE592">
        <v>1.8552599999999999</v>
      </c>
      <c r="GF592">
        <v>1.85483</v>
      </c>
      <c r="GG592">
        <v>1.8536699999999999</v>
      </c>
      <c r="GH592">
        <v>1.85667</v>
      </c>
      <c r="GI592">
        <v>0</v>
      </c>
      <c r="GJ592">
        <v>0</v>
      </c>
      <c r="GK592">
        <v>0</v>
      </c>
      <c r="GL592">
        <v>0</v>
      </c>
      <c r="GM592" t="s">
        <v>382</v>
      </c>
      <c r="GN592" t="s">
        <v>383</v>
      </c>
      <c r="GO592" t="s">
        <v>384</v>
      </c>
      <c r="GP592" t="s">
        <v>384</v>
      </c>
      <c r="GQ592" t="s">
        <v>384</v>
      </c>
      <c r="GR592" t="s">
        <v>384</v>
      </c>
      <c r="GS592">
        <v>0</v>
      </c>
      <c r="GT592">
        <v>100</v>
      </c>
      <c r="GU592">
        <v>100</v>
      </c>
      <c r="GV592">
        <v>1.9550000000000001</v>
      </c>
      <c r="GW592">
        <v>1.2999999999999999E-2</v>
      </c>
      <c r="GX592">
        <v>0.27761382284396391</v>
      </c>
      <c r="GY592">
        <v>3.0239061252787889E-3</v>
      </c>
      <c r="GZ592">
        <v>-1.398580452151984E-6</v>
      </c>
      <c r="HA592">
        <v>2.8030378366047371E-10</v>
      </c>
      <c r="HB592">
        <v>-7.1345895132161177E-2</v>
      </c>
      <c r="HC592">
        <v>1.0309082032153079E-2</v>
      </c>
      <c r="HD592">
        <v>-3.6321104004466529E-4</v>
      </c>
      <c r="HE592">
        <v>3.6129943689190391E-6</v>
      </c>
      <c r="HF592">
        <v>0</v>
      </c>
      <c r="HG592">
        <v>2134</v>
      </c>
      <c r="HH592">
        <v>3</v>
      </c>
      <c r="HI592">
        <v>46</v>
      </c>
      <c r="HJ592">
        <v>7.6</v>
      </c>
      <c r="HK592">
        <v>7.6</v>
      </c>
      <c r="HL592">
        <v>1.9934099999999999</v>
      </c>
      <c r="HM592">
        <v>2.3327599999999999</v>
      </c>
      <c r="HN592">
        <v>1.4978</v>
      </c>
      <c r="HO592">
        <v>2.3022499999999999</v>
      </c>
      <c r="HP592">
        <v>1.5478499999999999</v>
      </c>
      <c r="HQ592">
        <v>2.4450699999999999</v>
      </c>
      <c r="HR592">
        <v>43.5627</v>
      </c>
      <c r="HS592">
        <v>15.3491</v>
      </c>
      <c r="HT592">
        <v>18</v>
      </c>
      <c r="HU592">
        <v>502.96199999999999</v>
      </c>
      <c r="HV592">
        <v>460.45400000000001</v>
      </c>
      <c r="HW592">
        <v>26.3096</v>
      </c>
      <c r="HX592">
        <v>34.478099999999998</v>
      </c>
      <c r="HY592">
        <v>29.997900000000001</v>
      </c>
      <c r="HZ592">
        <v>34.3797</v>
      </c>
      <c r="IA592">
        <v>34.481499999999997</v>
      </c>
      <c r="IB592">
        <v>39.923200000000001</v>
      </c>
      <c r="IC592">
        <v>28.347100000000001</v>
      </c>
      <c r="ID592">
        <v>0</v>
      </c>
      <c r="IE592">
        <v>26.366900000000001</v>
      </c>
      <c r="IF592">
        <v>904.50400000000002</v>
      </c>
      <c r="IG592">
        <v>23.9605</v>
      </c>
      <c r="IH592">
        <v>100.337</v>
      </c>
      <c r="II592">
        <v>100.027</v>
      </c>
      <c r="IJ592" t="s">
        <v>2639</v>
      </c>
    </row>
    <row r="593" spans="1:244" x14ac:dyDescent="0.2">
      <c r="A593">
        <v>577</v>
      </c>
      <c r="B593">
        <v>1659809859.5999999</v>
      </c>
      <c r="C593">
        <v>13718.099999904631</v>
      </c>
      <c r="D593" t="s">
        <v>1529</v>
      </c>
      <c r="E593" t="s">
        <v>1530</v>
      </c>
      <c r="F593">
        <v>1</v>
      </c>
      <c r="G593" t="s">
        <v>373</v>
      </c>
      <c r="H593" t="s">
        <v>374</v>
      </c>
      <c r="I593" t="s">
        <v>375</v>
      </c>
      <c r="J593" t="s">
        <v>376</v>
      </c>
      <c r="K593" t="s">
        <v>377</v>
      </c>
      <c r="L593" t="s">
        <v>1192</v>
      </c>
      <c r="M593" t="s">
        <v>378</v>
      </c>
      <c r="N593">
        <v>1659809851.4437499</v>
      </c>
      <c r="O593">
        <f t="shared" ref="O593:O656" si="306">(P593)/1000</f>
        <v>2.9574290083180404E-3</v>
      </c>
      <c r="P593">
        <f t="shared" ref="P593:P656" si="307">IF(BK593, AS593, AM593)</f>
        <v>2.9574290083180403</v>
      </c>
      <c r="Q593">
        <f t="shared" ref="Q593:Q656" si="308">IF(BK593, AN593, AL593)</f>
        <v>19.1340052393465</v>
      </c>
      <c r="R593">
        <f t="shared" ref="R593:R656" si="309">BM593 - IF(AZ593&gt;1, Q593*BG593*100/(BB593*CA593), 0)</f>
        <v>773.19731249999995</v>
      </c>
      <c r="S593">
        <f t="shared" ref="S593:S656" si="310">((Y593-O593/2)*R593-Q593)/(Y593+O593/2)</f>
        <v>538.66969586603989</v>
      </c>
      <c r="T593">
        <f t="shared" ref="T593:T656" si="311">S593*(BT593+BU593)/1000</f>
        <v>53.269456303332099</v>
      </c>
      <c r="U593">
        <f t="shared" ref="U593:U656" si="312">(BM593 - IF(AZ593&gt;1, Q593*BG593*100/(BB593*CA593), 0))*(BT593+BU593)/1000</f>
        <v>76.462070853741565</v>
      </c>
      <c r="V593">
        <f t="shared" ref="V593:V656" si="313">2/((1/X593-1/W593)+SIGN(X593)*SQRT((1/X593-1/W593)*(1/X593-1/W593) + 4*BH593/((BH593+1)*(BH593+1))*(2*1/X593*1/W593-1/W593*1/W593)))</f>
        <v>0.1472277394190854</v>
      </c>
      <c r="W593">
        <f t="shared" ref="W593:W656" si="314">IF(LEFT(BI593,1)&lt;&gt;"0",IF(LEFT(BI593,1)="1",3,BJ593),$D$5+$E$5*(CA593*BT593/($K$5*1000))+$F$5*(CA593*BT593/($K$5*1000))*MAX(MIN(BG593,$J$5),$I$5)*MAX(MIN(BG593,$J$5),$I$5)+$G$5*MAX(MIN(BG593,$J$5),$I$5)*(CA593*BT593/($K$5*1000))+$H$5*(CA593*BT593/($K$5*1000))*(CA593*BT593/($K$5*1000)))</f>
        <v>2.9071550663869936</v>
      </c>
      <c r="X593">
        <f t="shared" ref="X593:X656" si="315">O593*(1000-(1000*0.61365*EXP(17.502*AB593/(240.97+AB593))/(BT593+BU593)+BO593)/2)/(1000*0.61365*EXP(17.502*AB593/(240.97+AB593))/(BT593+BU593)-BO593)</f>
        <v>0.14320744834909105</v>
      </c>
      <c r="Y593">
        <f t="shared" ref="Y593:Y656" si="316">1/((BH593+1)/(V593/1.6)+1/(W593/1.37)) + BH593/((BH593+1)/(V593/1.6) + BH593/(W593/1.37))</f>
        <v>8.9856718430888341E-2</v>
      </c>
      <c r="Z593">
        <f t="shared" ref="Z593:Z656" si="317">(BC593*BF593)</f>
        <v>321.51325106249993</v>
      </c>
      <c r="AA593">
        <f t="shared" ref="AA593:AA656" si="318">(BV593+(Z593+2*0.95*0.0000000567*(((BV593+$B$7)+273)^4-(BV593+273)^4)-44100*O593)/(1.84*29.3*W593+8*0.95*0.0000000567*(BV593+273)^3))</f>
        <v>32.116061719500678</v>
      </c>
      <c r="AB593">
        <f t="shared" ref="AB593:AB656" si="319">($C$7*BW593+$D$7*BX593+$E$7*AA593)</f>
        <v>31.596525</v>
      </c>
      <c r="AC593">
        <f t="shared" ref="AC593:AC656" si="320">0.61365*EXP(17.502*AB593/(240.97+AB593))</f>
        <v>4.6671130176892168</v>
      </c>
      <c r="AD593">
        <f t="shared" ref="AD593:AD656" si="321">(AE593/AF593*100)</f>
        <v>59.923862962903854</v>
      </c>
      <c r="AE593">
        <f t="shared" ref="AE593:AE656" si="322">BO593*(BT593+BU593)/1000</f>
        <v>2.7009644246375268</v>
      </c>
      <c r="AF593">
        <f t="shared" ref="AF593:AF656" si="323">0.61365*EXP(17.502*BV593/(240.97+BV593))</f>
        <v>4.5073269497154609</v>
      </c>
      <c r="AG593">
        <f t="shared" ref="AG593:AG656" si="324">(AC593-BO593*(BT593+BU593)/1000)</f>
        <v>1.96614859305169</v>
      </c>
      <c r="AH593">
        <f t="shared" ref="AH593:AH656" si="325">(-O593*44100)</f>
        <v>-130.42261926682559</v>
      </c>
      <c r="AI593">
        <f t="shared" ref="AI593:AI656" si="326">2*29.3*W593*0.92*(BV593-AB593)</f>
        <v>-95.963173356184711</v>
      </c>
      <c r="AJ593">
        <f t="shared" ref="AJ593:AJ656" si="327">2*0.95*0.0000000567*(((BV593+$B$7)+273)^4-(AB593+273)^4)</f>
        <v>-7.4338319185342829</v>
      </c>
      <c r="AK593">
        <f t="shared" ref="AK593:AK656" si="328">Z593+AJ593+AH593+AI593</f>
        <v>87.693626520955348</v>
      </c>
      <c r="AL593">
        <f t="shared" ref="AL593:AL656" si="329">BS593*AZ593*(BN593-BM593*(1000-AZ593*BP593)/(1000-AZ593*BO593))/(100*BG593)</f>
        <v>51.075723842332593</v>
      </c>
      <c r="AM593">
        <f t="shared" ref="AM593:AM656" si="330">1000*BS593*AZ593*(BO593-BP593)/(100*BG593*(1000-AZ593*BO593))</f>
        <v>2.9581623578279261</v>
      </c>
      <c r="AN593">
        <f t="shared" ref="AN593:AN656" si="331">(AO593 - AP593 - BT593*1000/(8.314*(BV593+273.15)) * AR593/BS593 * AQ593) * BS593/(100*BG593) * (1000 - BP593)/1000</f>
        <v>19.1340052393465</v>
      </c>
      <c r="AO593">
        <v>885.70445892335761</v>
      </c>
      <c r="AP593">
        <v>834.91678787878766</v>
      </c>
      <c r="AQ593">
        <v>5.3186532131941231</v>
      </c>
      <c r="AR593">
        <v>65.640967639493695</v>
      </c>
      <c r="AS593">
        <f t="shared" ref="AS593:AS656" si="332">(AU593 - AT593 + BT593*1000/(8.314*(BV593+273.15)) * AW593/BS593 * AV593) * BS593/(100*BG593) * 1000/(1000 - AU593)</f>
        <v>2.9574290083180403</v>
      </c>
      <c r="AT593">
        <v>23.854752240259518</v>
      </c>
      <c r="AU593">
        <v>27.306194505494521</v>
      </c>
      <c r="AV593">
        <v>-6.3556880951381599E-5</v>
      </c>
      <c r="AW593">
        <v>85.652691204129724</v>
      </c>
      <c r="AX593">
        <v>0</v>
      </c>
      <c r="AY593">
        <v>0</v>
      </c>
      <c r="AZ593">
        <f t="shared" ref="AZ593:AZ656" si="333">IF(AX593*$H$13&gt;=BB593,1,(BB593/(BB593-AX593*$H$13)))</f>
        <v>1</v>
      </c>
      <c r="BA593">
        <f t="shared" ref="BA593:BA656" si="334">(AZ593-1)*100</f>
        <v>0</v>
      </c>
      <c r="BB593">
        <f t="shared" ref="BB593:BB656" si="335">MAX(0,($B$13+$C$13*CA593)/(1+$D$13*CA593)*BT593/(BV593+273)*$E$13)</f>
        <v>51522.123618241705</v>
      </c>
      <c r="BC593">
        <f t="shared" ref="BC593:BC656" si="336">$B$11*CB593+$C$11*CC593+$F$11*CN593*(1-CQ593)</f>
        <v>1999.9793749999999</v>
      </c>
      <c r="BD593">
        <f t="shared" ref="BD593:BD656" si="337">BC593*BE593</f>
        <v>1681.1829562499997</v>
      </c>
      <c r="BE593">
        <f t="shared" ref="BE593:BE656" si="338">($B$11*$D$9+$C$11*$D$9+$F$11*((DA593+CS593)/MAX(DA593+CS593+DB593, 0.1)*$I$9+DB593/MAX(DA593+CS593+DB593, 0.1)*$J$9))/($B$11+$C$11+$F$11)</f>
        <v>0.84060014681401396</v>
      </c>
      <c r="BF593">
        <f t="shared" ref="BF593:BF656" si="339">($B$11*$K$9+$C$11*$K$9+$F$11*((DA593+CS593)/MAX(DA593+CS593+DB593, 0.1)*$P$9+DB593/MAX(DA593+CS593+DB593, 0.1)*$Q$9))/($B$11+$C$11+$F$11)</f>
        <v>0.16075828335104703</v>
      </c>
      <c r="BG593">
        <v>6</v>
      </c>
      <c r="BH593">
        <v>0.5</v>
      </c>
      <c r="BI593" t="s">
        <v>379</v>
      </c>
      <c r="BJ593">
        <v>2</v>
      </c>
      <c r="BK593" t="b">
        <v>1</v>
      </c>
      <c r="BL593">
        <v>1659809851.4437499</v>
      </c>
      <c r="BM593">
        <v>773.19731249999995</v>
      </c>
      <c r="BN593">
        <v>837.21450000000004</v>
      </c>
      <c r="BO593">
        <v>27.312606250000002</v>
      </c>
      <c r="BP593">
        <v>23.860756250000001</v>
      </c>
      <c r="BQ593">
        <v>771.29124999999999</v>
      </c>
      <c r="BR593">
        <v>27.299687500000001</v>
      </c>
      <c r="BS593">
        <v>500.14350000000002</v>
      </c>
      <c r="BT593">
        <v>98.790693750000003</v>
      </c>
      <c r="BU593">
        <v>0.10006753124999999</v>
      </c>
      <c r="BV593">
        <v>30.984243750000001</v>
      </c>
      <c r="BW593">
        <v>31.596525</v>
      </c>
      <c r="BX593">
        <v>999.9</v>
      </c>
      <c r="BY593">
        <v>0</v>
      </c>
      <c r="BZ593">
        <v>0</v>
      </c>
      <c r="CA593">
        <v>9993.744375000002</v>
      </c>
      <c r="CB593">
        <v>0</v>
      </c>
      <c r="CC593">
        <v>233.20824999999999</v>
      </c>
      <c r="CD593">
        <v>-64.017156249999999</v>
      </c>
      <c r="CE593">
        <v>794.90806250000003</v>
      </c>
      <c r="CF593">
        <v>857.679125</v>
      </c>
      <c r="CG593">
        <v>3.4518368750000001</v>
      </c>
      <c r="CH593">
        <v>837.21450000000004</v>
      </c>
      <c r="CI593">
        <v>23.860756250000001</v>
      </c>
      <c r="CJ593">
        <v>2.6982300000000001</v>
      </c>
      <c r="CK593">
        <v>2.357221875</v>
      </c>
      <c r="CL593">
        <v>22.274337500000001</v>
      </c>
      <c r="CM593">
        <v>20.072868750000001</v>
      </c>
      <c r="CN593">
        <v>1999.9793749999999</v>
      </c>
      <c r="CO593">
        <v>0.9799965625</v>
      </c>
      <c r="CP593">
        <v>2.0003456249999999E-2</v>
      </c>
      <c r="CQ593">
        <v>0</v>
      </c>
      <c r="CR593">
        <v>2.7080000000000002</v>
      </c>
      <c r="CS593">
        <v>0</v>
      </c>
      <c r="CT593">
        <v>20530.918750000001</v>
      </c>
      <c r="CU593">
        <v>17412.131249999999</v>
      </c>
      <c r="CV593">
        <v>43.827749999999988</v>
      </c>
      <c r="CW593">
        <v>45</v>
      </c>
      <c r="CX593">
        <v>43.929250000000003</v>
      </c>
      <c r="CY593">
        <v>43.311999999999998</v>
      </c>
      <c r="CZ593">
        <v>43.765500000000003</v>
      </c>
      <c r="DA593">
        <v>1959.97</v>
      </c>
      <c r="DB593">
        <v>40.009374999999991</v>
      </c>
      <c r="DC593">
        <v>0</v>
      </c>
      <c r="DD593">
        <v>1659809858.7</v>
      </c>
      <c r="DE593">
        <v>0</v>
      </c>
      <c r="DF593">
        <v>1659809405.0999999</v>
      </c>
      <c r="DG593" t="s">
        <v>1197</v>
      </c>
      <c r="DH593">
        <v>1659809402.5999999</v>
      </c>
      <c r="DI593">
        <v>1659809405.0999999</v>
      </c>
      <c r="DJ593">
        <v>17</v>
      </c>
      <c r="DK593">
        <v>-0.01</v>
      </c>
      <c r="DL593">
        <v>-1E-3</v>
      </c>
      <c r="DM593">
        <v>1.2789999999999999</v>
      </c>
      <c r="DN593">
        <v>1.7000000000000001E-2</v>
      </c>
      <c r="DO593">
        <v>400</v>
      </c>
      <c r="DP593">
        <v>24</v>
      </c>
      <c r="DQ593">
        <v>0.2</v>
      </c>
      <c r="DR593">
        <v>0.03</v>
      </c>
      <c r="DS593">
        <v>20.187156473619151</v>
      </c>
      <c r="DT593">
        <v>-7.5369429730063002</v>
      </c>
      <c r="DU593">
        <v>0.55104299398449375</v>
      </c>
      <c r="DV593">
        <v>0</v>
      </c>
      <c r="DW593">
        <v>-64.264280487804882</v>
      </c>
      <c r="DX593">
        <v>4.5119686411149402</v>
      </c>
      <c r="DY593">
        <v>0.53800398911365066</v>
      </c>
      <c r="DZ593">
        <v>0</v>
      </c>
      <c r="EA593">
        <v>3.4610558536585359</v>
      </c>
      <c r="EB593">
        <v>-0.16316926829268541</v>
      </c>
      <c r="EC593">
        <v>1.8492432463513529E-2</v>
      </c>
      <c r="ED593">
        <v>0</v>
      </c>
      <c r="EE593">
        <v>1.9664576890165859</v>
      </c>
      <c r="EF593">
        <v>-4.9895064065385478E-2</v>
      </c>
      <c r="EG593">
        <v>3.9356382443737894E-3</v>
      </c>
      <c r="EH593">
        <v>1</v>
      </c>
      <c r="EI593">
        <v>0.1460841438112539</v>
      </c>
      <c r="EJ593">
        <v>-1.0459595766499959E-3</v>
      </c>
      <c r="EK593">
        <v>1.5219622589900479E-3</v>
      </c>
      <c r="EL593">
        <v>1</v>
      </c>
      <c r="EM593">
        <v>2</v>
      </c>
      <c r="EN593">
        <v>6</v>
      </c>
      <c r="EO593" t="s">
        <v>1213</v>
      </c>
      <c r="EP593">
        <v>2.9403000000000001</v>
      </c>
      <c r="EQ593">
        <v>2.8010999999999999</v>
      </c>
      <c r="ER593">
        <v>0.14402599999999999</v>
      </c>
      <c r="ES593">
        <v>0.151367</v>
      </c>
      <c r="ET593">
        <v>0.116591</v>
      </c>
      <c r="EU593">
        <v>0.106116</v>
      </c>
      <c r="EV593">
        <v>17501.5</v>
      </c>
      <c r="EW593">
        <v>18192.3</v>
      </c>
      <c r="EX593">
        <v>23792.1</v>
      </c>
      <c r="EY593">
        <v>24964.1</v>
      </c>
      <c r="EZ593">
        <v>33654.699999999997</v>
      </c>
      <c r="FA593">
        <v>35644.699999999997</v>
      </c>
      <c r="FB593">
        <v>43397.8</v>
      </c>
      <c r="FC593">
        <v>46156.800000000003</v>
      </c>
      <c r="FD593">
        <v>1.93648</v>
      </c>
      <c r="FE593">
        <v>1.7725299999999999</v>
      </c>
      <c r="FF593">
        <v>8.9686399999999999E-2</v>
      </c>
      <c r="FG593">
        <v>0</v>
      </c>
      <c r="FH593">
        <v>30.120100000000001</v>
      </c>
      <c r="FI593">
        <v>999.9</v>
      </c>
      <c r="FJ593">
        <v>41.8</v>
      </c>
      <c r="FK593">
        <v>41.6</v>
      </c>
      <c r="FL593">
        <v>34.154000000000003</v>
      </c>
      <c r="FM593">
        <v>63.594299999999997</v>
      </c>
      <c r="FN593">
        <v>26.049700000000001</v>
      </c>
      <c r="FO593">
        <v>1</v>
      </c>
      <c r="FP593">
        <v>0.606263</v>
      </c>
      <c r="FQ593">
        <v>2.7998500000000002</v>
      </c>
      <c r="FR593">
        <v>20.2959</v>
      </c>
      <c r="FS593">
        <v>5.2108499999999998</v>
      </c>
      <c r="FT593">
        <v>11.907999999999999</v>
      </c>
      <c r="FU593">
        <v>5.0025500000000003</v>
      </c>
      <c r="FV593">
        <v>3.2902</v>
      </c>
      <c r="FW593">
        <v>9999</v>
      </c>
      <c r="FX593">
        <v>9999</v>
      </c>
      <c r="FY593">
        <v>9999</v>
      </c>
      <c r="FZ593">
        <v>999.9</v>
      </c>
      <c r="GA593">
        <v>1.85989</v>
      </c>
      <c r="GB593">
        <v>1.85487</v>
      </c>
      <c r="GC593">
        <v>1.85806</v>
      </c>
      <c r="GD593">
        <v>1.8565400000000001</v>
      </c>
      <c r="GE593">
        <v>1.85528</v>
      </c>
      <c r="GF593">
        <v>1.85484</v>
      </c>
      <c r="GG593">
        <v>1.8536900000000001</v>
      </c>
      <c r="GH593">
        <v>1.8566800000000001</v>
      </c>
      <c r="GI593">
        <v>0</v>
      </c>
      <c r="GJ593">
        <v>0</v>
      </c>
      <c r="GK593">
        <v>0</v>
      </c>
      <c r="GL593">
        <v>0</v>
      </c>
      <c r="GM593" t="s">
        <v>382</v>
      </c>
      <c r="GN593" t="s">
        <v>383</v>
      </c>
      <c r="GO593" t="s">
        <v>384</v>
      </c>
      <c r="GP593" t="s">
        <v>384</v>
      </c>
      <c r="GQ593" t="s">
        <v>384</v>
      </c>
      <c r="GR593" t="s">
        <v>384</v>
      </c>
      <c r="GS593">
        <v>0</v>
      </c>
      <c r="GT593">
        <v>100</v>
      </c>
      <c r="GU593">
        <v>100</v>
      </c>
      <c r="GV593">
        <v>1.962</v>
      </c>
      <c r="GW593">
        <v>1.29E-2</v>
      </c>
      <c r="GX593">
        <v>0.27761382284396391</v>
      </c>
      <c r="GY593">
        <v>3.0239061252787889E-3</v>
      </c>
      <c r="GZ593">
        <v>-1.398580452151984E-6</v>
      </c>
      <c r="HA593">
        <v>2.8030378366047371E-10</v>
      </c>
      <c r="HB593">
        <v>-7.1345895132161177E-2</v>
      </c>
      <c r="HC593">
        <v>1.0309082032153079E-2</v>
      </c>
      <c r="HD593">
        <v>-3.6321104004466529E-4</v>
      </c>
      <c r="HE593">
        <v>3.6129943689190391E-6</v>
      </c>
      <c r="HF593">
        <v>0</v>
      </c>
      <c r="HG593">
        <v>2134</v>
      </c>
      <c r="HH593">
        <v>3</v>
      </c>
      <c r="HI593">
        <v>46</v>
      </c>
      <c r="HJ593">
        <v>7.6</v>
      </c>
      <c r="HK593">
        <v>7.6</v>
      </c>
      <c r="HL593">
        <v>1.9970699999999999</v>
      </c>
      <c r="HM593">
        <v>2.34985</v>
      </c>
      <c r="HN593">
        <v>1.4978</v>
      </c>
      <c r="HO593">
        <v>2.3010299999999999</v>
      </c>
      <c r="HP593">
        <v>1.5478499999999999</v>
      </c>
      <c r="HQ593">
        <v>2.4389599999999998</v>
      </c>
      <c r="HR593">
        <v>43.5627</v>
      </c>
      <c r="HS593">
        <v>15.340400000000001</v>
      </c>
      <c r="HT593">
        <v>18</v>
      </c>
      <c r="HU593">
        <v>503</v>
      </c>
      <c r="HV593">
        <v>460.447</v>
      </c>
      <c r="HW593">
        <v>26.313199999999998</v>
      </c>
      <c r="HX593">
        <v>34.476999999999997</v>
      </c>
      <c r="HY593">
        <v>29.998000000000001</v>
      </c>
      <c r="HZ593">
        <v>34.378599999999999</v>
      </c>
      <c r="IA593">
        <v>34.480400000000003</v>
      </c>
      <c r="IB593">
        <v>40.1601</v>
      </c>
      <c r="IC593">
        <v>28.347100000000001</v>
      </c>
      <c r="ID593">
        <v>0</v>
      </c>
      <c r="IE593">
        <v>26.366900000000001</v>
      </c>
      <c r="IF593">
        <v>914.54399999999998</v>
      </c>
      <c r="IG593">
        <v>23.962499999999999</v>
      </c>
      <c r="IH593">
        <v>100.33799999999999</v>
      </c>
      <c r="II593">
        <v>100.027</v>
      </c>
      <c r="IJ593" t="s">
        <v>2639</v>
      </c>
    </row>
    <row r="594" spans="1:244" x14ac:dyDescent="0.2">
      <c r="A594">
        <v>578</v>
      </c>
      <c r="B594">
        <v>1659809860.5999999</v>
      </c>
      <c r="C594">
        <v>13719.099999904631</v>
      </c>
      <c r="D594" t="s">
        <v>1531</v>
      </c>
      <c r="E594" t="s">
        <v>1532</v>
      </c>
      <c r="F594">
        <v>1</v>
      </c>
      <c r="G594" t="s">
        <v>373</v>
      </c>
      <c r="H594" t="s">
        <v>374</v>
      </c>
      <c r="I594" t="s">
        <v>375</v>
      </c>
      <c r="J594" t="s">
        <v>376</v>
      </c>
      <c r="K594" t="s">
        <v>377</v>
      </c>
      <c r="L594" t="s">
        <v>1192</v>
      </c>
      <c r="M594" t="s">
        <v>378</v>
      </c>
      <c r="N594">
        <v>1659809852.966666</v>
      </c>
      <c r="O594">
        <f t="shared" si="306"/>
        <v>2.9603504042882024E-3</v>
      </c>
      <c r="P594">
        <f t="shared" si="307"/>
        <v>2.9603504042882025</v>
      </c>
      <c r="Q594">
        <f t="shared" si="308"/>
        <v>18.980636486978842</v>
      </c>
      <c r="R594">
        <f t="shared" si="309"/>
        <v>780.90026666666665</v>
      </c>
      <c r="S594">
        <f t="shared" si="310"/>
        <v>548.09875645655234</v>
      </c>
      <c r="T594">
        <f t="shared" si="311"/>
        <v>54.201750377672688</v>
      </c>
      <c r="U594">
        <f t="shared" si="312"/>
        <v>77.223604004071262</v>
      </c>
      <c r="V594">
        <f t="shared" si="313"/>
        <v>0.14743671492723645</v>
      </c>
      <c r="W594">
        <f t="shared" si="314"/>
        <v>2.9072307993483553</v>
      </c>
      <c r="X594">
        <f t="shared" si="315"/>
        <v>0.14340527312711088</v>
      </c>
      <c r="Y594">
        <f t="shared" si="316"/>
        <v>8.9981322998176433E-2</v>
      </c>
      <c r="Z594">
        <f t="shared" si="317"/>
        <v>321.51253580000002</v>
      </c>
      <c r="AA594">
        <f t="shared" si="318"/>
        <v>32.111945968230359</v>
      </c>
      <c r="AB594">
        <f t="shared" si="319"/>
        <v>31.591986666666671</v>
      </c>
      <c r="AC594">
        <f t="shared" si="320"/>
        <v>4.6659107487743032</v>
      </c>
      <c r="AD594">
        <f t="shared" si="321"/>
        <v>59.925442112358716</v>
      </c>
      <c r="AE594">
        <f t="shared" si="322"/>
        <v>2.7005237060064426</v>
      </c>
      <c r="AF594">
        <f t="shared" si="323"/>
        <v>4.5064727281327812</v>
      </c>
      <c r="AG594">
        <f t="shared" si="324"/>
        <v>1.9653870427678606</v>
      </c>
      <c r="AH594">
        <f t="shared" si="325"/>
        <v>-130.55145282910973</v>
      </c>
      <c r="AI594">
        <f t="shared" si="326"/>
        <v>-95.775305983204348</v>
      </c>
      <c r="AJ594">
        <f t="shared" si="327"/>
        <v>-7.4187978527298082</v>
      </c>
      <c r="AK594">
        <f t="shared" si="328"/>
        <v>87.766979134956117</v>
      </c>
      <c r="AL594">
        <f t="shared" si="329"/>
        <v>50.988569006962898</v>
      </c>
      <c r="AM594">
        <f t="shared" si="330"/>
        <v>2.9540443398112481</v>
      </c>
      <c r="AN594">
        <f t="shared" si="331"/>
        <v>18.980636486978842</v>
      </c>
      <c r="AO594">
        <v>890.98616773296737</v>
      </c>
      <c r="AP594">
        <v>840.27068484848439</v>
      </c>
      <c r="AQ594">
        <v>5.3412130256737438</v>
      </c>
      <c r="AR594">
        <v>65.640967639493695</v>
      </c>
      <c r="AS594">
        <f t="shared" si="332"/>
        <v>2.9603504042882025</v>
      </c>
      <c r="AT594">
        <v>23.853802970447219</v>
      </c>
      <c r="AU594">
        <v>27.308027472527488</v>
      </c>
      <c r="AV594">
        <v>3.3095723914927238E-5</v>
      </c>
      <c r="AW594">
        <v>85.652691204129724</v>
      </c>
      <c r="AX594">
        <v>0</v>
      </c>
      <c r="AY594">
        <v>0</v>
      </c>
      <c r="AZ594">
        <f t="shared" si="333"/>
        <v>1</v>
      </c>
      <c r="BA594">
        <f t="shared" si="334"/>
        <v>0</v>
      </c>
      <c r="BB594">
        <f t="shared" si="335"/>
        <v>51524.823686578471</v>
      </c>
      <c r="BC594">
        <f t="shared" si="336"/>
        <v>1999.974666666667</v>
      </c>
      <c r="BD594">
        <f t="shared" si="337"/>
        <v>1681.1790200000003</v>
      </c>
      <c r="BE594">
        <f t="shared" si="338"/>
        <v>0.84060015760199625</v>
      </c>
      <c r="BF594">
        <f t="shared" si="339"/>
        <v>0.16075830417185283</v>
      </c>
      <c r="BG594">
        <v>6</v>
      </c>
      <c r="BH594">
        <v>0.5</v>
      </c>
      <c r="BI594" t="s">
        <v>379</v>
      </c>
      <c r="BJ594">
        <v>2</v>
      </c>
      <c r="BK594" t="b">
        <v>1</v>
      </c>
      <c r="BL594">
        <v>1659809852.966666</v>
      </c>
      <c r="BM594">
        <v>780.90026666666665</v>
      </c>
      <c r="BN594">
        <v>844.83686666666665</v>
      </c>
      <c r="BO594">
        <v>27.30822666666667</v>
      </c>
      <c r="BP594">
        <v>23.861139999999999</v>
      </c>
      <c r="BQ594">
        <v>778.98373333333336</v>
      </c>
      <c r="BR594">
        <v>27.295300000000001</v>
      </c>
      <c r="BS594">
        <v>500.13966666666659</v>
      </c>
      <c r="BT594">
        <v>98.790413333333319</v>
      </c>
      <c r="BU594">
        <v>0.1000689733333333</v>
      </c>
      <c r="BV594">
        <v>30.980920000000001</v>
      </c>
      <c r="BW594">
        <v>31.591986666666671</v>
      </c>
      <c r="BX594">
        <v>999.89999999999986</v>
      </c>
      <c r="BY594">
        <v>0</v>
      </c>
      <c r="BZ594">
        <v>0</v>
      </c>
      <c r="CA594">
        <v>9994.2060000000001</v>
      </c>
      <c r="CB594">
        <v>0</v>
      </c>
      <c r="CC594">
        <v>235.12026666666671</v>
      </c>
      <c r="CD594">
        <v>-63.936519999999987</v>
      </c>
      <c r="CE594">
        <v>802.82393333333323</v>
      </c>
      <c r="CF594">
        <v>865.48819999999989</v>
      </c>
      <c r="CG594">
        <v>3.447076</v>
      </c>
      <c r="CH594">
        <v>844.83686666666665</v>
      </c>
      <c r="CI594">
        <v>23.861139999999999</v>
      </c>
      <c r="CJ594">
        <v>2.6977886666666668</v>
      </c>
      <c r="CK594">
        <v>2.3572526666666671</v>
      </c>
      <c r="CL594">
        <v>22.27165333333333</v>
      </c>
      <c r="CM594">
        <v>20.073080000000001</v>
      </c>
      <c r="CN594">
        <v>1999.974666666667</v>
      </c>
      <c r="CO594">
        <v>0.97999659999999988</v>
      </c>
      <c r="CP594">
        <v>2.0003420000000001E-2</v>
      </c>
      <c r="CQ594">
        <v>0</v>
      </c>
      <c r="CR594">
        <v>2.6655333333333329</v>
      </c>
      <c r="CS594">
        <v>0</v>
      </c>
      <c r="CT594">
        <v>20566.366666666661</v>
      </c>
      <c r="CU594">
        <v>17412.093333333331</v>
      </c>
      <c r="CV594">
        <v>43.820399999999999</v>
      </c>
      <c r="CW594">
        <v>45</v>
      </c>
      <c r="CX594">
        <v>43.928733333333327</v>
      </c>
      <c r="CY594">
        <v>43.311999999999998</v>
      </c>
      <c r="CZ594">
        <v>43.758266666666671</v>
      </c>
      <c r="DA594">
        <v>1959.964666666667</v>
      </c>
      <c r="DB594">
        <v>40.01</v>
      </c>
      <c r="DC594">
        <v>0</v>
      </c>
      <c r="DD594">
        <v>1659809859.9000001</v>
      </c>
      <c r="DE594">
        <v>0</v>
      </c>
      <c r="DF594">
        <v>1659809405.0999999</v>
      </c>
      <c r="DG594" t="s">
        <v>1197</v>
      </c>
      <c r="DH594">
        <v>1659809402.5999999</v>
      </c>
      <c r="DI594">
        <v>1659809405.0999999</v>
      </c>
      <c r="DJ594">
        <v>17</v>
      </c>
      <c r="DK594">
        <v>-0.01</v>
      </c>
      <c r="DL594">
        <v>-1E-3</v>
      </c>
      <c r="DM594">
        <v>1.2789999999999999</v>
      </c>
      <c r="DN594">
        <v>1.7000000000000001E-2</v>
      </c>
      <c r="DO594">
        <v>400</v>
      </c>
      <c r="DP594">
        <v>24</v>
      </c>
      <c r="DQ594">
        <v>0.2</v>
      </c>
      <c r="DR594">
        <v>0.03</v>
      </c>
      <c r="DS594">
        <v>20.056974763422541</v>
      </c>
      <c r="DT594">
        <v>-7.4477418547639003</v>
      </c>
      <c r="DU594">
        <v>0.54442439134173404</v>
      </c>
      <c r="DV594">
        <v>0</v>
      </c>
      <c r="DW594">
        <v>-64.210639024390247</v>
      </c>
      <c r="DX594">
        <v>4.0949310104529077</v>
      </c>
      <c r="DY594">
        <v>0.51317395228749219</v>
      </c>
      <c r="DZ594">
        <v>0</v>
      </c>
      <c r="EA594">
        <v>3.45865</v>
      </c>
      <c r="EB594">
        <v>-0.15521498257839589</v>
      </c>
      <c r="EC594">
        <v>1.7881602618197351E-2</v>
      </c>
      <c r="ED594">
        <v>0</v>
      </c>
      <c r="EE594">
        <v>1.966000288909151</v>
      </c>
      <c r="EF594">
        <v>-5.2503358225278518E-2</v>
      </c>
      <c r="EG594">
        <v>4.0275484092580889E-3</v>
      </c>
      <c r="EH594">
        <v>0</v>
      </c>
      <c r="EI594">
        <v>0.14603622954052001</v>
      </c>
      <c r="EJ594">
        <v>4.7377679699715566E-3</v>
      </c>
      <c r="EK594">
        <v>1.4639045974117961E-3</v>
      </c>
      <c r="EL594">
        <v>1</v>
      </c>
      <c r="EM594">
        <v>1</v>
      </c>
      <c r="EN594">
        <v>6</v>
      </c>
      <c r="EO594" t="s">
        <v>1218</v>
      </c>
      <c r="EP594">
        <v>2.94035</v>
      </c>
      <c r="EQ594">
        <v>2.8009400000000002</v>
      </c>
      <c r="ER594">
        <v>0.14463400000000001</v>
      </c>
      <c r="ES594">
        <v>0.15196100000000001</v>
      </c>
      <c r="ET594">
        <v>0.11659600000000001</v>
      </c>
      <c r="EU594">
        <v>0.106151</v>
      </c>
      <c r="EV594">
        <v>17489</v>
      </c>
      <c r="EW594">
        <v>18179.5</v>
      </c>
      <c r="EX594">
        <v>23792.1</v>
      </c>
      <c r="EY594">
        <v>24964.2</v>
      </c>
      <c r="EZ594">
        <v>33654.6</v>
      </c>
      <c r="FA594">
        <v>35643.300000000003</v>
      </c>
      <c r="FB594">
        <v>43397.8</v>
      </c>
      <c r="FC594">
        <v>46156.800000000003</v>
      </c>
      <c r="FD594">
        <v>1.9365699999999999</v>
      </c>
      <c r="FE594">
        <v>1.7725500000000001</v>
      </c>
      <c r="FF594">
        <v>8.9719900000000005E-2</v>
      </c>
      <c r="FG594">
        <v>0</v>
      </c>
      <c r="FH594">
        <v>30.119199999999999</v>
      </c>
      <c r="FI594">
        <v>999.9</v>
      </c>
      <c r="FJ594">
        <v>41.8</v>
      </c>
      <c r="FK594">
        <v>41.6</v>
      </c>
      <c r="FL594">
        <v>34.150100000000002</v>
      </c>
      <c r="FM594">
        <v>63.554299999999998</v>
      </c>
      <c r="FN594">
        <v>26.474399999999999</v>
      </c>
      <c r="FO594">
        <v>1</v>
      </c>
      <c r="FP594">
        <v>0.60583799999999999</v>
      </c>
      <c r="FQ594">
        <v>2.76065</v>
      </c>
      <c r="FR594">
        <v>20.296600000000002</v>
      </c>
      <c r="FS594">
        <v>5.2105499999999996</v>
      </c>
      <c r="FT594">
        <v>11.907999999999999</v>
      </c>
      <c r="FU594">
        <v>5.0026000000000002</v>
      </c>
      <c r="FV594">
        <v>3.29013</v>
      </c>
      <c r="FW594">
        <v>9999</v>
      </c>
      <c r="FX594">
        <v>9999</v>
      </c>
      <c r="FY594">
        <v>9999</v>
      </c>
      <c r="FZ594">
        <v>999.9</v>
      </c>
      <c r="GA594">
        <v>1.85989</v>
      </c>
      <c r="GB594">
        <v>1.85487</v>
      </c>
      <c r="GC594">
        <v>1.85806</v>
      </c>
      <c r="GD594">
        <v>1.8565400000000001</v>
      </c>
      <c r="GE594">
        <v>1.8552900000000001</v>
      </c>
      <c r="GF594">
        <v>1.8548500000000001</v>
      </c>
      <c r="GG594">
        <v>1.8536999999999999</v>
      </c>
      <c r="GH594">
        <v>1.85667</v>
      </c>
      <c r="GI594">
        <v>0</v>
      </c>
      <c r="GJ594">
        <v>0</v>
      </c>
      <c r="GK594">
        <v>0</v>
      </c>
      <c r="GL594">
        <v>0</v>
      </c>
      <c r="GM594" t="s">
        <v>382</v>
      </c>
      <c r="GN594" t="s">
        <v>383</v>
      </c>
      <c r="GO594" t="s">
        <v>384</v>
      </c>
      <c r="GP594" t="s">
        <v>384</v>
      </c>
      <c r="GQ594" t="s">
        <v>384</v>
      </c>
      <c r="GR594" t="s">
        <v>384</v>
      </c>
      <c r="GS594">
        <v>0</v>
      </c>
      <c r="GT594">
        <v>100</v>
      </c>
      <c r="GU594">
        <v>100</v>
      </c>
      <c r="GV594">
        <v>1.968</v>
      </c>
      <c r="GW594">
        <v>1.29E-2</v>
      </c>
      <c r="GX594">
        <v>0.27761382284396391</v>
      </c>
      <c r="GY594">
        <v>3.0239061252787889E-3</v>
      </c>
      <c r="GZ594">
        <v>-1.398580452151984E-6</v>
      </c>
      <c r="HA594">
        <v>2.8030378366047371E-10</v>
      </c>
      <c r="HB594">
        <v>-7.1345895132161177E-2</v>
      </c>
      <c r="HC594">
        <v>1.0309082032153079E-2</v>
      </c>
      <c r="HD594">
        <v>-3.6321104004466529E-4</v>
      </c>
      <c r="HE594">
        <v>3.6129943689190391E-6</v>
      </c>
      <c r="HF594">
        <v>0</v>
      </c>
      <c r="HG594">
        <v>2134</v>
      </c>
      <c r="HH594">
        <v>3</v>
      </c>
      <c r="HI594">
        <v>46</v>
      </c>
      <c r="HJ594">
        <v>7.6</v>
      </c>
      <c r="HK594">
        <v>7.6</v>
      </c>
      <c r="HL594">
        <v>2.01294</v>
      </c>
      <c r="HM594">
        <v>2.34863</v>
      </c>
      <c r="HN594">
        <v>1.4978</v>
      </c>
      <c r="HO594">
        <v>2.3010299999999999</v>
      </c>
      <c r="HP594">
        <v>1.5478499999999999</v>
      </c>
      <c r="HQ594">
        <v>2.3107899999999999</v>
      </c>
      <c r="HR594">
        <v>43.5627</v>
      </c>
      <c r="HS594">
        <v>15.3316</v>
      </c>
      <c r="HT594">
        <v>18</v>
      </c>
      <c r="HU594">
        <v>503.048</v>
      </c>
      <c r="HV594">
        <v>460.44900000000001</v>
      </c>
      <c r="HW594">
        <v>26.320699999999999</v>
      </c>
      <c r="HX594">
        <v>34.474899999999998</v>
      </c>
      <c r="HY594">
        <v>29.998100000000001</v>
      </c>
      <c r="HZ594">
        <v>34.376600000000003</v>
      </c>
      <c r="IA594">
        <v>34.478400000000001</v>
      </c>
      <c r="IB594">
        <v>40.301900000000003</v>
      </c>
      <c r="IC594">
        <v>28.347100000000001</v>
      </c>
      <c r="ID594">
        <v>0</v>
      </c>
      <c r="IE594">
        <v>26.366900000000001</v>
      </c>
      <c r="IF594">
        <v>914.54399999999998</v>
      </c>
      <c r="IG594">
        <v>23.960599999999999</v>
      </c>
      <c r="IH594">
        <v>100.33799999999999</v>
      </c>
      <c r="II594">
        <v>100.027</v>
      </c>
      <c r="IJ594" t="s">
        <v>2639</v>
      </c>
    </row>
    <row r="595" spans="1:244" x14ac:dyDescent="0.2">
      <c r="A595">
        <v>579</v>
      </c>
      <c r="B595">
        <v>1659809861.5999999</v>
      </c>
      <c r="C595">
        <v>13720.099999904631</v>
      </c>
      <c r="D595" t="s">
        <v>1533</v>
      </c>
      <c r="E595" t="s">
        <v>1534</v>
      </c>
      <c r="F595">
        <v>1</v>
      </c>
      <c r="G595" t="s">
        <v>373</v>
      </c>
      <c r="H595" t="s">
        <v>374</v>
      </c>
      <c r="I595" t="s">
        <v>375</v>
      </c>
      <c r="J595" t="s">
        <v>376</v>
      </c>
      <c r="K595" t="s">
        <v>377</v>
      </c>
      <c r="L595" t="s">
        <v>1192</v>
      </c>
      <c r="M595" t="s">
        <v>378</v>
      </c>
      <c r="N595">
        <v>1659809853.4749999</v>
      </c>
      <c r="O595">
        <f t="shared" si="306"/>
        <v>2.9625899218648898E-3</v>
      </c>
      <c r="P595">
        <f t="shared" si="307"/>
        <v>2.9625899218648897</v>
      </c>
      <c r="Q595">
        <f t="shared" si="308"/>
        <v>18.870194237959254</v>
      </c>
      <c r="R595">
        <f t="shared" si="309"/>
        <v>783.50106249999999</v>
      </c>
      <c r="S595">
        <f t="shared" si="310"/>
        <v>552.00654488285284</v>
      </c>
      <c r="T595">
        <f t="shared" si="311"/>
        <v>54.588115526697941</v>
      </c>
      <c r="U595">
        <f t="shared" si="312"/>
        <v>77.480687342424943</v>
      </c>
      <c r="V595">
        <f t="shared" si="313"/>
        <v>0.14756921754839869</v>
      </c>
      <c r="W595">
        <f t="shared" si="314"/>
        <v>2.9072986472568454</v>
      </c>
      <c r="X595">
        <f t="shared" si="315"/>
        <v>0.14353072465233871</v>
      </c>
      <c r="Y595">
        <f t="shared" si="316"/>
        <v>9.0060339837258169E-2</v>
      </c>
      <c r="Z595">
        <f t="shared" si="317"/>
        <v>321.51189074999996</v>
      </c>
      <c r="AA595">
        <f t="shared" si="318"/>
        <v>32.110332255882277</v>
      </c>
      <c r="AB595">
        <f t="shared" si="319"/>
        <v>31.591149999999999</v>
      </c>
      <c r="AC595">
        <f t="shared" si="320"/>
        <v>4.6656891333426778</v>
      </c>
      <c r="AD595">
        <f t="shared" si="321"/>
        <v>59.929117456629463</v>
      </c>
      <c r="AE595">
        <f t="shared" si="322"/>
        <v>2.7005351373840538</v>
      </c>
      <c r="AF595">
        <f t="shared" si="323"/>
        <v>4.506215429149985</v>
      </c>
      <c r="AG595">
        <f t="shared" si="324"/>
        <v>1.9651539959586239</v>
      </c>
      <c r="AH595">
        <f t="shared" si="325"/>
        <v>-130.65021555424164</v>
      </c>
      <c r="AI595">
        <f t="shared" si="326"/>
        <v>-95.803337662256709</v>
      </c>
      <c r="AJ595">
        <f t="shared" si="327"/>
        <v>-7.4207287860971416</v>
      </c>
      <c r="AK595">
        <f t="shared" si="328"/>
        <v>87.637608747404485</v>
      </c>
      <c r="AL595">
        <f t="shared" si="329"/>
        <v>50.987911914188174</v>
      </c>
      <c r="AM595">
        <f t="shared" si="330"/>
        <v>2.9527919496769903</v>
      </c>
      <c r="AN595">
        <f t="shared" si="331"/>
        <v>18.870194237959254</v>
      </c>
      <c r="AO595">
        <v>896.2118071480927</v>
      </c>
      <c r="AP595">
        <v>845.6040303030303</v>
      </c>
      <c r="AQ595">
        <v>5.3466945711140754</v>
      </c>
      <c r="AR595">
        <v>65.640967639493695</v>
      </c>
      <c r="AS595">
        <f t="shared" si="332"/>
        <v>2.9625899218648897</v>
      </c>
      <c r="AT595">
        <v>23.853933474395479</v>
      </c>
      <c r="AU595">
        <v>27.31035164835167</v>
      </c>
      <c r="AV595">
        <v>9.2747289729955967E-5</v>
      </c>
      <c r="AW595">
        <v>85.652691204129724</v>
      </c>
      <c r="AX595">
        <v>0</v>
      </c>
      <c r="AY595">
        <v>0</v>
      </c>
      <c r="AZ595">
        <f t="shared" si="333"/>
        <v>1</v>
      </c>
      <c r="BA595">
        <f t="shared" si="334"/>
        <v>0</v>
      </c>
      <c r="BB595">
        <f t="shared" si="335"/>
        <v>51526.910615736058</v>
      </c>
      <c r="BC595">
        <f t="shared" si="336"/>
        <v>1999.9706249999999</v>
      </c>
      <c r="BD595">
        <f t="shared" si="337"/>
        <v>1681.1756250000001</v>
      </c>
      <c r="BE595">
        <f t="shared" si="338"/>
        <v>0.84060015881483263</v>
      </c>
      <c r="BF595">
        <f t="shared" si="339"/>
        <v>0.1607583065126269</v>
      </c>
      <c r="BG595">
        <v>6</v>
      </c>
      <c r="BH595">
        <v>0.5</v>
      </c>
      <c r="BI595" t="s">
        <v>379</v>
      </c>
      <c r="BJ595">
        <v>2</v>
      </c>
      <c r="BK595" t="b">
        <v>1</v>
      </c>
      <c r="BL595">
        <v>1659809853.4749999</v>
      </c>
      <c r="BM595">
        <v>783.50106249999999</v>
      </c>
      <c r="BN595">
        <v>847.44468749999999</v>
      </c>
      <c r="BO595">
        <v>27.30838125</v>
      </c>
      <c r="BP595">
        <v>23.862768750000001</v>
      </c>
      <c r="BQ595">
        <v>781.58106250000003</v>
      </c>
      <c r="BR595">
        <v>27.295456250000001</v>
      </c>
      <c r="BS595">
        <v>500.14143749999988</v>
      </c>
      <c r="BT595">
        <v>98.790300000000002</v>
      </c>
      <c r="BU595">
        <v>0.10004112499999999</v>
      </c>
      <c r="BV595">
        <v>30.97991875</v>
      </c>
      <c r="BW595">
        <v>31.591149999999999</v>
      </c>
      <c r="BX595">
        <v>999.9</v>
      </c>
      <c r="BY595">
        <v>0</v>
      </c>
      <c r="BZ595">
        <v>0</v>
      </c>
      <c r="CA595">
        <v>9994.6056250000001</v>
      </c>
      <c r="CB595">
        <v>0</v>
      </c>
      <c r="CC595">
        <v>236.1494375</v>
      </c>
      <c r="CD595">
        <v>-63.943562499999999</v>
      </c>
      <c r="CE595">
        <v>805.49787500000002</v>
      </c>
      <c r="CF595">
        <v>868.16131250000001</v>
      </c>
      <c r="CG595">
        <v>3.4456018749999999</v>
      </c>
      <c r="CH595">
        <v>847.44468749999999</v>
      </c>
      <c r="CI595">
        <v>23.862768750000001</v>
      </c>
      <c r="CJ595">
        <v>2.6978006250000002</v>
      </c>
      <c r="CK595">
        <v>2.357410625</v>
      </c>
      <c r="CL595">
        <v>22.271725</v>
      </c>
      <c r="CM595">
        <v>20.0741625</v>
      </c>
      <c r="CN595">
        <v>1999.9706249999999</v>
      </c>
      <c r="CO595">
        <v>0.9799965625</v>
      </c>
      <c r="CP595">
        <v>2.0003456249999999E-2</v>
      </c>
      <c r="CQ595">
        <v>0</v>
      </c>
      <c r="CR595">
        <v>2.6321249999999998</v>
      </c>
      <c r="CS595">
        <v>0</v>
      </c>
      <c r="CT595">
        <v>20576.456249999999</v>
      </c>
      <c r="CU595">
        <v>17412.056250000001</v>
      </c>
      <c r="CV595">
        <v>43.819875000000003</v>
      </c>
      <c r="CW595">
        <v>45</v>
      </c>
      <c r="CX595">
        <v>43.925375000000003</v>
      </c>
      <c r="CY595">
        <v>43.308124999999997</v>
      </c>
      <c r="CZ595">
        <v>43.757750000000001</v>
      </c>
      <c r="DA595">
        <v>1959.9606249999999</v>
      </c>
      <c r="DB595">
        <v>40.01</v>
      </c>
      <c r="DC595">
        <v>0</v>
      </c>
      <c r="DD595">
        <v>1659809861.0999999</v>
      </c>
      <c r="DE595">
        <v>0</v>
      </c>
      <c r="DF595">
        <v>1659809405.0999999</v>
      </c>
      <c r="DG595" t="s">
        <v>1197</v>
      </c>
      <c r="DH595">
        <v>1659809402.5999999</v>
      </c>
      <c r="DI595">
        <v>1659809405.0999999</v>
      </c>
      <c r="DJ595">
        <v>17</v>
      </c>
      <c r="DK595">
        <v>-0.01</v>
      </c>
      <c r="DL595">
        <v>-1E-3</v>
      </c>
      <c r="DM595">
        <v>1.2789999999999999</v>
      </c>
      <c r="DN595">
        <v>1.7000000000000001E-2</v>
      </c>
      <c r="DO595">
        <v>400</v>
      </c>
      <c r="DP595">
        <v>24</v>
      </c>
      <c r="DQ595">
        <v>0.2</v>
      </c>
      <c r="DR595">
        <v>0.03</v>
      </c>
      <c r="DS595">
        <v>19.891785172189589</v>
      </c>
      <c r="DT595">
        <v>-7.4039190192231841</v>
      </c>
      <c r="DU595">
        <v>0.55830872417593513</v>
      </c>
      <c r="DV595">
        <v>0</v>
      </c>
      <c r="DW595">
        <v>-64.103657499999997</v>
      </c>
      <c r="DX595">
        <v>2.9102015009383</v>
      </c>
      <c r="DY595">
        <v>0.4262323262538289</v>
      </c>
      <c r="DZ595">
        <v>0</v>
      </c>
      <c r="EA595">
        <v>3.4533632500000002</v>
      </c>
      <c r="EB595">
        <v>-0.1465664915572284</v>
      </c>
      <c r="EC595">
        <v>1.6801566948874139E-2</v>
      </c>
      <c r="ED595">
        <v>1</v>
      </c>
      <c r="EE595">
        <v>1.965305810302453</v>
      </c>
      <c r="EF595">
        <v>-5.0185351422327572E-2</v>
      </c>
      <c r="EG595">
        <v>4.0095752874133713E-3</v>
      </c>
      <c r="EH595">
        <v>0</v>
      </c>
      <c r="EI595">
        <v>0.1460867237575042</v>
      </c>
      <c r="EJ595">
        <v>1.05586875346861E-2</v>
      </c>
      <c r="EK595">
        <v>1.4660076323848581E-3</v>
      </c>
      <c r="EL595">
        <v>1</v>
      </c>
      <c r="EM595">
        <v>2</v>
      </c>
      <c r="EN595">
        <v>6</v>
      </c>
      <c r="EO595" t="s">
        <v>1213</v>
      </c>
      <c r="EP595">
        <v>2.94035</v>
      </c>
      <c r="EQ595">
        <v>2.8008500000000001</v>
      </c>
      <c r="ER595">
        <v>0.14524699999999999</v>
      </c>
      <c r="ES595">
        <v>0.15256</v>
      </c>
      <c r="ET595">
        <v>0.116606</v>
      </c>
      <c r="EU595">
        <v>0.106186</v>
      </c>
      <c r="EV595">
        <v>17476.5</v>
      </c>
      <c r="EW595">
        <v>18166.599999999999</v>
      </c>
      <c r="EX595">
        <v>23792.2</v>
      </c>
      <c r="EY595">
        <v>24964.1</v>
      </c>
      <c r="EZ595">
        <v>33654.300000000003</v>
      </c>
      <c r="FA595">
        <v>35642</v>
      </c>
      <c r="FB595">
        <v>43397.9</v>
      </c>
      <c r="FC595">
        <v>46156.9</v>
      </c>
      <c r="FD595">
        <v>1.93652</v>
      </c>
      <c r="FE595">
        <v>1.7727200000000001</v>
      </c>
      <c r="FF595">
        <v>8.9872599999999997E-2</v>
      </c>
      <c r="FG595">
        <v>0</v>
      </c>
      <c r="FH595">
        <v>30.1187</v>
      </c>
      <c r="FI595">
        <v>999.9</v>
      </c>
      <c r="FJ595">
        <v>41.8</v>
      </c>
      <c r="FK595">
        <v>41.6</v>
      </c>
      <c r="FL595">
        <v>34.152200000000001</v>
      </c>
      <c r="FM595">
        <v>63.574300000000001</v>
      </c>
      <c r="FN595">
        <v>26.23</v>
      </c>
      <c r="FO595">
        <v>1</v>
      </c>
      <c r="FP595">
        <v>0.60559499999999999</v>
      </c>
      <c r="FQ595">
        <v>2.74119</v>
      </c>
      <c r="FR595">
        <v>20.296900000000001</v>
      </c>
      <c r="FS595">
        <v>5.2105499999999996</v>
      </c>
      <c r="FT595">
        <v>11.907999999999999</v>
      </c>
      <c r="FU595">
        <v>5.0026000000000002</v>
      </c>
      <c r="FV595">
        <v>3.2901500000000001</v>
      </c>
      <c r="FW595">
        <v>9999</v>
      </c>
      <c r="FX595">
        <v>9999</v>
      </c>
      <c r="FY595">
        <v>9999</v>
      </c>
      <c r="FZ595">
        <v>999.9</v>
      </c>
      <c r="GA595">
        <v>1.85989</v>
      </c>
      <c r="GB595">
        <v>1.85487</v>
      </c>
      <c r="GC595">
        <v>1.85806</v>
      </c>
      <c r="GD595">
        <v>1.8565400000000001</v>
      </c>
      <c r="GE595">
        <v>1.85528</v>
      </c>
      <c r="GF595">
        <v>1.85484</v>
      </c>
      <c r="GG595">
        <v>1.8536999999999999</v>
      </c>
      <c r="GH595">
        <v>1.85667</v>
      </c>
      <c r="GI595">
        <v>0</v>
      </c>
      <c r="GJ595">
        <v>0</v>
      </c>
      <c r="GK595">
        <v>0</v>
      </c>
      <c r="GL595">
        <v>0</v>
      </c>
      <c r="GM595" t="s">
        <v>382</v>
      </c>
      <c r="GN595" t="s">
        <v>383</v>
      </c>
      <c r="GO595" t="s">
        <v>384</v>
      </c>
      <c r="GP595" t="s">
        <v>384</v>
      </c>
      <c r="GQ595" t="s">
        <v>384</v>
      </c>
      <c r="GR595" t="s">
        <v>384</v>
      </c>
      <c r="GS595">
        <v>0</v>
      </c>
      <c r="GT595">
        <v>100</v>
      </c>
      <c r="GU595">
        <v>100</v>
      </c>
      <c r="GV595">
        <v>1.976</v>
      </c>
      <c r="GW595">
        <v>1.2999999999999999E-2</v>
      </c>
      <c r="GX595">
        <v>0.27761382284396391</v>
      </c>
      <c r="GY595">
        <v>3.0239061252787889E-3</v>
      </c>
      <c r="GZ595">
        <v>-1.398580452151984E-6</v>
      </c>
      <c r="HA595">
        <v>2.8030378366047371E-10</v>
      </c>
      <c r="HB595">
        <v>-7.1345895132161177E-2</v>
      </c>
      <c r="HC595">
        <v>1.0309082032153079E-2</v>
      </c>
      <c r="HD595">
        <v>-3.6321104004466529E-4</v>
      </c>
      <c r="HE595">
        <v>3.6129943689190391E-6</v>
      </c>
      <c r="HF595">
        <v>0</v>
      </c>
      <c r="HG595">
        <v>2134</v>
      </c>
      <c r="HH595">
        <v>3</v>
      </c>
      <c r="HI595">
        <v>46</v>
      </c>
      <c r="HJ595">
        <v>7.7</v>
      </c>
      <c r="HK595">
        <v>7.6</v>
      </c>
      <c r="HL595">
        <v>2.0153799999999999</v>
      </c>
      <c r="HM595">
        <v>2.34009</v>
      </c>
      <c r="HN595">
        <v>1.4978</v>
      </c>
      <c r="HO595">
        <v>2.3010299999999999</v>
      </c>
      <c r="HP595">
        <v>1.5478499999999999</v>
      </c>
      <c r="HQ595">
        <v>2.3547400000000001</v>
      </c>
      <c r="HR595">
        <v>43.5627</v>
      </c>
      <c r="HS595">
        <v>15.3316</v>
      </c>
      <c r="HT595">
        <v>18</v>
      </c>
      <c r="HU595">
        <v>503.01</v>
      </c>
      <c r="HV595">
        <v>460.553</v>
      </c>
      <c r="HW595">
        <v>26.325099999999999</v>
      </c>
      <c r="HX595">
        <v>34.473799999999997</v>
      </c>
      <c r="HY595">
        <v>29.998200000000001</v>
      </c>
      <c r="HZ595">
        <v>34.375500000000002</v>
      </c>
      <c r="IA595">
        <v>34.4773</v>
      </c>
      <c r="IB595">
        <v>40.530999999999999</v>
      </c>
      <c r="IC595">
        <v>28.347100000000001</v>
      </c>
      <c r="ID595">
        <v>0</v>
      </c>
      <c r="IE595">
        <v>26.366900000000001</v>
      </c>
      <c r="IF595">
        <v>924.56899999999996</v>
      </c>
      <c r="IG595">
        <v>23.959</v>
      </c>
      <c r="IH595">
        <v>100.339</v>
      </c>
      <c r="II595">
        <v>100.027</v>
      </c>
      <c r="IJ595" t="s">
        <v>2639</v>
      </c>
    </row>
    <row r="596" spans="1:244" x14ac:dyDescent="0.2">
      <c r="A596">
        <v>580</v>
      </c>
      <c r="B596">
        <v>1659809862.5999999</v>
      </c>
      <c r="C596">
        <v>13721.099999904631</v>
      </c>
      <c r="D596" t="s">
        <v>1535</v>
      </c>
      <c r="E596" t="s">
        <v>1536</v>
      </c>
      <c r="F596">
        <v>1</v>
      </c>
      <c r="G596" t="s">
        <v>373</v>
      </c>
      <c r="H596" t="s">
        <v>374</v>
      </c>
      <c r="I596" t="s">
        <v>375</v>
      </c>
      <c r="J596" t="s">
        <v>376</v>
      </c>
      <c r="K596" t="s">
        <v>377</v>
      </c>
      <c r="L596" t="s">
        <v>1192</v>
      </c>
      <c r="M596" t="s">
        <v>378</v>
      </c>
      <c r="N596">
        <v>1659809855</v>
      </c>
      <c r="O596">
        <f t="shared" si="306"/>
        <v>2.9612411104377049E-3</v>
      </c>
      <c r="P596">
        <f t="shared" si="307"/>
        <v>2.961241110437705</v>
      </c>
      <c r="Q596">
        <f t="shared" si="308"/>
        <v>18.739270236438276</v>
      </c>
      <c r="R596">
        <f t="shared" si="309"/>
        <v>791.25486666666666</v>
      </c>
      <c r="S596">
        <f t="shared" si="310"/>
        <v>560.96274072409278</v>
      </c>
      <c r="T596">
        <f t="shared" si="311"/>
        <v>55.473647147134699</v>
      </c>
      <c r="U596">
        <f t="shared" si="312"/>
        <v>78.247252607653607</v>
      </c>
      <c r="V596">
        <f t="shared" si="313"/>
        <v>0.14757733677270887</v>
      </c>
      <c r="W596">
        <f t="shared" si="314"/>
        <v>2.9078356823235221</v>
      </c>
      <c r="X596">
        <f t="shared" si="315"/>
        <v>0.14353912997153062</v>
      </c>
      <c r="Y596">
        <f t="shared" si="316"/>
        <v>9.0065569268495127E-2</v>
      </c>
      <c r="Z596">
        <f t="shared" si="317"/>
        <v>321.51040779999994</v>
      </c>
      <c r="AA596">
        <f t="shared" si="318"/>
        <v>32.10737230897049</v>
      </c>
      <c r="AB596">
        <f t="shared" si="319"/>
        <v>31.586606666666668</v>
      </c>
      <c r="AC596">
        <f t="shared" si="320"/>
        <v>4.6644858597576757</v>
      </c>
      <c r="AD596">
        <f t="shared" si="321"/>
        <v>59.935258387319301</v>
      </c>
      <c r="AE596">
        <f t="shared" si="322"/>
        <v>2.70033258595311</v>
      </c>
      <c r="AF596">
        <f t="shared" si="323"/>
        <v>4.5054157746393031</v>
      </c>
      <c r="AG596">
        <f t="shared" si="324"/>
        <v>1.9641532738045657</v>
      </c>
      <c r="AH596">
        <f t="shared" si="325"/>
        <v>-130.59073297030278</v>
      </c>
      <c r="AI596">
        <f t="shared" si="326"/>
        <v>-95.596661308849718</v>
      </c>
      <c r="AJ596">
        <f t="shared" si="327"/>
        <v>-7.4030730991035343</v>
      </c>
      <c r="AK596">
        <f t="shared" si="328"/>
        <v>87.919940421743888</v>
      </c>
      <c r="AL596">
        <f t="shared" si="329"/>
        <v>50.944515677672292</v>
      </c>
      <c r="AM596">
        <f t="shared" si="330"/>
        <v>2.9494507405590857</v>
      </c>
      <c r="AN596">
        <f t="shared" si="331"/>
        <v>18.739270236438276</v>
      </c>
      <c r="AO596">
        <v>901.49961344289841</v>
      </c>
      <c r="AP596">
        <v>850.98758787878796</v>
      </c>
      <c r="AQ596">
        <v>5.3593900840742652</v>
      </c>
      <c r="AR596">
        <v>65.640967639493695</v>
      </c>
      <c r="AS596">
        <f t="shared" si="332"/>
        <v>2.961241110437705</v>
      </c>
      <c r="AT596">
        <v>23.8590269128903</v>
      </c>
      <c r="AU596">
        <v>27.3138208791209</v>
      </c>
      <c r="AV596">
        <v>9.6324754026759577E-5</v>
      </c>
      <c r="AW596">
        <v>85.652691204129724</v>
      </c>
      <c r="AX596">
        <v>0</v>
      </c>
      <c r="AY596">
        <v>0</v>
      </c>
      <c r="AZ596">
        <f t="shared" si="333"/>
        <v>1</v>
      </c>
      <c r="BA596">
        <f t="shared" si="334"/>
        <v>0</v>
      </c>
      <c r="BB596">
        <f t="shared" si="335"/>
        <v>51542.628391994884</v>
      </c>
      <c r="BC596">
        <f t="shared" si="336"/>
        <v>1999.961333333333</v>
      </c>
      <c r="BD596">
        <f t="shared" si="337"/>
        <v>1681.1678199999994</v>
      </c>
      <c r="BE596">
        <f t="shared" si="338"/>
        <v>0.84060016160312423</v>
      </c>
      <c r="BF596">
        <f t="shared" si="339"/>
        <v>0.16075831189402995</v>
      </c>
      <c r="BG596">
        <v>6</v>
      </c>
      <c r="BH596">
        <v>0.5</v>
      </c>
      <c r="BI596" t="s">
        <v>379</v>
      </c>
      <c r="BJ596">
        <v>2</v>
      </c>
      <c r="BK596" t="b">
        <v>1</v>
      </c>
      <c r="BL596">
        <v>1659809855</v>
      </c>
      <c r="BM596">
        <v>791.25486666666666</v>
      </c>
      <c r="BN596">
        <v>855.1704666666667</v>
      </c>
      <c r="BO596">
        <v>27.306406666666671</v>
      </c>
      <c r="BP596">
        <v>23.864699999999999</v>
      </c>
      <c r="BQ596">
        <v>789.32446666666681</v>
      </c>
      <c r="BR596">
        <v>27.293479999999999</v>
      </c>
      <c r="BS596">
        <v>500.1434666666666</v>
      </c>
      <c r="BT596">
        <v>98.790053333333347</v>
      </c>
      <c r="BU596">
        <v>0.1000210333333333</v>
      </c>
      <c r="BV596">
        <v>30.976806666666661</v>
      </c>
      <c r="BW596">
        <v>31.586606666666668</v>
      </c>
      <c r="BX596">
        <v>999.89999999999986</v>
      </c>
      <c r="BY596">
        <v>0</v>
      </c>
      <c r="BZ596">
        <v>0</v>
      </c>
      <c r="CA596">
        <v>9997.7033333333329</v>
      </c>
      <c r="CB596">
        <v>0</v>
      </c>
      <c r="CC596">
        <v>238.59213333333341</v>
      </c>
      <c r="CD596">
        <v>-63.915466666666667</v>
      </c>
      <c r="CE596">
        <v>813.46786666666662</v>
      </c>
      <c r="CF596">
        <v>876.0777333333333</v>
      </c>
      <c r="CG596">
        <v>3.4417006666666672</v>
      </c>
      <c r="CH596">
        <v>855.1704666666667</v>
      </c>
      <c r="CI596">
        <v>23.864699999999999</v>
      </c>
      <c r="CJ596">
        <v>2.6975993333333341</v>
      </c>
      <c r="CK596">
        <v>2.3575953333333328</v>
      </c>
      <c r="CL596">
        <v>22.270499999999998</v>
      </c>
      <c r="CM596">
        <v>20.075433333333329</v>
      </c>
      <c r="CN596">
        <v>1999.961333333333</v>
      </c>
      <c r="CO596">
        <v>0.97999659999999988</v>
      </c>
      <c r="CP596">
        <v>2.0003420000000001E-2</v>
      </c>
      <c r="CQ596">
        <v>0</v>
      </c>
      <c r="CR596">
        <v>2.5484666666666671</v>
      </c>
      <c r="CS596">
        <v>0</v>
      </c>
      <c r="CT596">
        <v>20608.48</v>
      </c>
      <c r="CU596">
        <v>17411.973333333339</v>
      </c>
      <c r="CV596">
        <v>43.820399999999999</v>
      </c>
      <c r="CW596">
        <v>45</v>
      </c>
      <c r="CX596">
        <v>43.92046666666667</v>
      </c>
      <c r="CY596">
        <v>43.307866666666669</v>
      </c>
      <c r="CZ596">
        <v>43.75</v>
      </c>
      <c r="DA596">
        <v>1959.9513333333341</v>
      </c>
      <c r="DB596">
        <v>40.01</v>
      </c>
      <c r="DC596">
        <v>0</v>
      </c>
      <c r="DD596">
        <v>1659809861.7</v>
      </c>
      <c r="DE596">
        <v>0</v>
      </c>
      <c r="DF596">
        <v>1659809405.0999999</v>
      </c>
      <c r="DG596" t="s">
        <v>1197</v>
      </c>
      <c r="DH596">
        <v>1659809402.5999999</v>
      </c>
      <c r="DI596">
        <v>1659809405.0999999</v>
      </c>
      <c r="DJ596">
        <v>17</v>
      </c>
      <c r="DK596">
        <v>-0.01</v>
      </c>
      <c r="DL596">
        <v>-1E-3</v>
      </c>
      <c r="DM596">
        <v>1.2789999999999999</v>
      </c>
      <c r="DN596">
        <v>1.7000000000000001E-2</v>
      </c>
      <c r="DO596">
        <v>400</v>
      </c>
      <c r="DP596">
        <v>24</v>
      </c>
      <c r="DQ596">
        <v>0.2</v>
      </c>
      <c r="DR596">
        <v>0.03</v>
      </c>
      <c r="DS596">
        <v>19.891785172189589</v>
      </c>
      <c r="DT596">
        <v>-7.4039190192231841</v>
      </c>
      <c r="DU596">
        <v>0.55830872417593513</v>
      </c>
      <c r="DV596">
        <v>0</v>
      </c>
      <c r="DW596">
        <v>-64.103657499999997</v>
      </c>
      <c r="DX596">
        <v>2.9102015009383</v>
      </c>
      <c r="DY596">
        <v>0.4262323262538289</v>
      </c>
      <c r="DZ596">
        <v>0</v>
      </c>
      <c r="EA596">
        <v>3.4533632500000002</v>
      </c>
      <c r="EB596">
        <v>-0.1465664915572284</v>
      </c>
      <c r="EC596">
        <v>1.6801566948874139E-2</v>
      </c>
      <c r="ED596">
        <v>1</v>
      </c>
      <c r="EE596">
        <v>1.965305810302453</v>
      </c>
      <c r="EF596">
        <v>-5.0185351422327572E-2</v>
      </c>
      <c r="EG596">
        <v>4.0095752874133713E-3</v>
      </c>
      <c r="EH596">
        <v>0</v>
      </c>
      <c r="EI596">
        <v>0.1460867237575042</v>
      </c>
      <c r="EJ596">
        <v>1.05586875346861E-2</v>
      </c>
      <c r="EK596">
        <v>1.4660076323848581E-3</v>
      </c>
      <c r="EL596">
        <v>1</v>
      </c>
      <c r="EM596">
        <v>2</v>
      </c>
      <c r="EN596">
        <v>6</v>
      </c>
      <c r="EO596" t="s">
        <v>1213</v>
      </c>
      <c r="EP596">
        <v>2.9403000000000001</v>
      </c>
      <c r="EQ596">
        <v>2.8008299999999999</v>
      </c>
      <c r="ER596">
        <v>0.14585600000000001</v>
      </c>
      <c r="ES596">
        <v>0.15315999999999999</v>
      </c>
      <c r="ET596">
        <v>0.116619</v>
      </c>
      <c r="EU596">
        <v>0.106202</v>
      </c>
      <c r="EV596">
        <v>17464.099999999999</v>
      </c>
      <c r="EW596">
        <v>18153.8</v>
      </c>
      <c r="EX596">
        <v>23792.2</v>
      </c>
      <c r="EY596">
        <v>24964.2</v>
      </c>
      <c r="EZ596">
        <v>33653.800000000003</v>
      </c>
      <c r="FA596">
        <v>35641.300000000003</v>
      </c>
      <c r="FB596">
        <v>43397.9</v>
      </c>
      <c r="FC596">
        <v>46156.7</v>
      </c>
      <c r="FD596">
        <v>1.9365000000000001</v>
      </c>
      <c r="FE596">
        <v>1.7728299999999999</v>
      </c>
      <c r="FF596">
        <v>8.9943400000000007E-2</v>
      </c>
      <c r="FG596">
        <v>0</v>
      </c>
      <c r="FH596">
        <v>30.117899999999999</v>
      </c>
      <c r="FI596">
        <v>999.9</v>
      </c>
      <c r="FJ596">
        <v>41.8</v>
      </c>
      <c r="FK596">
        <v>41.6</v>
      </c>
      <c r="FL596">
        <v>34.149500000000003</v>
      </c>
      <c r="FM596">
        <v>63.624299999999998</v>
      </c>
      <c r="FN596">
        <v>25.881399999999999</v>
      </c>
      <c r="FO596">
        <v>1</v>
      </c>
      <c r="FP596">
        <v>0.60516999999999999</v>
      </c>
      <c r="FQ596">
        <v>2.72262</v>
      </c>
      <c r="FR596">
        <v>20.2973</v>
      </c>
      <c r="FS596">
        <v>5.2108499999999998</v>
      </c>
      <c r="FT596">
        <v>11.9078</v>
      </c>
      <c r="FU596">
        <v>5.0027499999999998</v>
      </c>
      <c r="FV596">
        <v>3.2901500000000001</v>
      </c>
      <c r="FW596">
        <v>9999</v>
      </c>
      <c r="FX596">
        <v>9999</v>
      </c>
      <c r="FY596">
        <v>9999</v>
      </c>
      <c r="FZ596">
        <v>999.9</v>
      </c>
      <c r="GA596">
        <v>1.85989</v>
      </c>
      <c r="GB596">
        <v>1.85486</v>
      </c>
      <c r="GC596">
        <v>1.85805</v>
      </c>
      <c r="GD596">
        <v>1.8565400000000001</v>
      </c>
      <c r="GE596">
        <v>1.85527</v>
      </c>
      <c r="GF596">
        <v>1.85484</v>
      </c>
      <c r="GG596">
        <v>1.8536900000000001</v>
      </c>
      <c r="GH596">
        <v>1.8566400000000001</v>
      </c>
      <c r="GI596">
        <v>0</v>
      </c>
      <c r="GJ596">
        <v>0</v>
      </c>
      <c r="GK596">
        <v>0</v>
      </c>
      <c r="GL596">
        <v>0</v>
      </c>
      <c r="GM596" t="s">
        <v>382</v>
      </c>
      <c r="GN596" t="s">
        <v>383</v>
      </c>
      <c r="GO596" t="s">
        <v>384</v>
      </c>
      <c r="GP596" t="s">
        <v>384</v>
      </c>
      <c r="GQ596" t="s">
        <v>384</v>
      </c>
      <c r="GR596" t="s">
        <v>384</v>
      </c>
      <c r="GS596">
        <v>0</v>
      </c>
      <c r="GT596">
        <v>100</v>
      </c>
      <c r="GU596">
        <v>100</v>
      </c>
      <c r="GV596">
        <v>1.982</v>
      </c>
      <c r="GW596">
        <v>1.29E-2</v>
      </c>
      <c r="GX596">
        <v>0.27761382284396391</v>
      </c>
      <c r="GY596">
        <v>3.0239061252787889E-3</v>
      </c>
      <c r="GZ596">
        <v>-1.398580452151984E-6</v>
      </c>
      <c r="HA596">
        <v>2.8030378366047371E-10</v>
      </c>
      <c r="HB596">
        <v>-7.1345895132161177E-2</v>
      </c>
      <c r="HC596">
        <v>1.0309082032153079E-2</v>
      </c>
      <c r="HD596">
        <v>-3.6321104004466529E-4</v>
      </c>
      <c r="HE596">
        <v>3.6129943689190391E-6</v>
      </c>
      <c r="HF596">
        <v>0</v>
      </c>
      <c r="HG596">
        <v>2134</v>
      </c>
      <c r="HH596">
        <v>3</v>
      </c>
      <c r="HI596">
        <v>46</v>
      </c>
      <c r="HJ596">
        <v>7.7</v>
      </c>
      <c r="HK596">
        <v>7.6</v>
      </c>
      <c r="HL596">
        <v>2.03125</v>
      </c>
      <c r="HM596">
        <v>2.33887</v>
      </c>
      <c r="HN596">
        <v>1.4978</v>
      </c>
      <c r="HO596">
        <v>2.3010299999999999</v>
      </c>
      <c r="HP596">
        <v>1.5478499999999999</v>
      </c>
      <c r="HQ596">
        <v>2.4523899999999998</v>
      </c>
      <c r="HR596">
        <v>43.5627</v>
      </c>
      <c r="HS596">
        <v>15.3491</v>
      </c>
      <c r="HT596">
        <v>18</v>
      </c>
      <c r="HU596">
        <v>502.98</v>
      </c>
      <c r="HV596">
        <v>460.60300000000001</v>
      </c>
      <c r="HW596">
        <v>26.3337</v>
      </c>
      <c r="HX596">
        <v>34.471800000000002</v>
      </c>
      <c r="HY596">
        <v>29.998200000000001</v>
      </c>
      <c r="HZ596">
        <v>34.3735</v>
      </c>
      <c r="IA596">
        <v>34.475299999999997</v>
      </c>
      <c r="IB596">
        <v>40.667200000000001</v>
      </c>
      <c r="IC596">
        <v>28.347100000000001</v>
      </c>
      <c r="ID596">
        <v>0</v>
      </c>
      <c r="IE596">
        <v>26.366900000000001</v>
      </c>
      <c r="IF596">
        <v>924.56899999999996</v>
      </c>
      <c r="IG596">
        <v>23.956</v>
      </c>
      <c r="IH596">
        <v>100.339</v>
      </c>
      <c r="II596">
        <v>100.027</v>
      </c>
      <c r="IJ596" t="s">
        <v>2639</v>
      </c>
    </row>
    <row r="597" spans="1:244" x14ac:dyDescent="0.2">
      <c r="A597">
        <v>581</v>
      </c>
      <c r="B597">
        <v>1659809863.5999999</v>
      </c>
      <c r="C597">
        <v>13722.099999904631</v>
      </c>
      <c r="D597" t="s">
        <v>1537</v>
      </c>
      <c r="E597" t="s">
        <v>1538</v>
      </c>
      <c r="F597">
        <v>1</v>
      </c>
      <c r="G597" t="s">
        <v>373</v>
      </c>
      <c r="H597" t="s">
        <v>374</v>
      </c>
      <c r="I597" t="s">
        <v>375</v>
      </c>
      <c r="J597" t="s">
        <v>376</v>
      </c>
      <c r="K597" t="s">
        <v>377</v>
      </c>
      <c r="L597" t="s">
        <v>1192</v>
      </c>
      <c r="M597" t="s">
        <v>378</v>
      </c>
      <c r="N597">
        <v>1659809855.5062499</v>
      </c>
      <c r="O597">
        <f t="shared" si="306"/>
        <v>2.9569118484143388E-3</v>
      </c>
      <c r="P597">
        <f t="shared" si="307"/>
        <v>2.9569118484143386</v>
      </c>
      <c r="Q597">
        <f t="shared" si="308"/>
        <v>18.636535522588208</v>
      </c>
      <c r="R597">
        <f t="shared" si="309"/>
        <v>793.86518749999993</v>
      </c>
      <c r="S597">
        <f t="shared" si="310"/>
        <v>564.33189317654694</v>
      </c>
      <c r="T597">
        <f t="shared" si="311"/>
        <v>55.80674490832687</v>
      </c>
      <c r="U597">
        <f t="shared" si="312"/>
        <v>78.505277738314376</v>
      </c>
      <c r="V597">
        <f t="shared" si="313"/>
        <v>0.14736913320102787</v>
      </c>
      <c r="W597">
        <f t="shared" si="314"/>
        <v>2.9078652715476525</v>
      </c>
      <c r="X597">
        <f t="shared" si="315"/>
        <v>0.1433421850111308</v>
      </c>
      <c r="Y597">
        <f t="shared" si="316"/>
        <v>8.9941505451768933E-2</v>
      </c>
      <c r="Z597">
        <f t="shared" si="317"/>
        <v>321.51039449999996</v>
      </c>
      <c r="AA597">
        <f t="shared" si="318"/>
        <v>32.107698579245401</v>
      </c>
      <c r="AB597">
        <f t="shared" si="319"/>
        <v>31.586224999999999</v>
      </c>
      <c r="AC597">
        <f t="shared" si="320"/>
        <v>4.6643847900183184</v>
      </c>
      <c r="AD597">
        <f t="shared" si="321"/>
        <v>59.939712816485027</v>
      </c>
      <c r="AE597">
        <f t="shared" si="322"/>
        <v>2.7004109740025775</v>
      </c>
      <c r="AF597">
        <f t="shared" si="323"/>
        <v>4.5052117321120901</v>
      </c>
      <c r="AG597">
        <f t="shared" si="324"/>
        <v>1.9639738160157409</v>
      </c>
      <c r="AH597">
        <f t="shared" si="325"/>
        <v>-130.39981251507234</v>
      </c>
      <c r="AI597">
        <f t="shared" si="326"/>
        <v>-95.662301213913338</v>
      </c>
      <c r="AJ597">
        <f t="shared" si="327"/>
        <v>-7.4080379871894992</v>
      </c>
      <c r="AK597">
        <f t="shared" si="328"/>
        <v>88.040242783824766</v>
      </c>
      <c r="AL597">
        <f t="shared" si="329"/>
        <v>50.951471201998665</v>
      </c>
      <c r="AM597">
        <f t="shared" si="330"/>
        <v>2.9483218594655227</v>
      </c>
      <c r="AN597">
        <f t="shared" si="331"/>
        <v>18.636535522588208</v>
      </c>
      <c r="AO597">
        <v>906.91517479224979</v>
      </c>
      <c r="AP597">
        <v>856.40968484848474</v>
      </c>
      <c r="AQ597">
        <v>5.3827175726152987</v>
      </c>
      <c r="AR597">
        <v>65.640967639493695</v>
      </c>
      <c r="AS597">
        <f t="shared" si="332"/>
        <v>2.9569118484143386</v>
      </c>
      <c r="AT597">
        <v>23.86942606941551</v>
      </c>
      <c r="AU597">
        <v>27.319042857142879</v>
      </c>
      <c r="AV597">
        <v>1.1245829167851429E-4</v>
      </c>
      <c r="AW597">
        <v>85.652691204129724</v>
      </c>
      <c r="AX597">
        <v>0</v>
      </c>
      <c r="AY597">
        <v>0</v>
      </c>
      <c r="AZ597">
        <f t="shared" si="333"/>
        <v>1</v>
      </c>
      <c r="BA597">
        <f t="shared" si="334"/>
        <v>0</v>
      </c>
      <c r="BB597">
        <f t="shared" si="335"/>
        <v>51543.597869812605</v>
      </c>
      <c r="BC597">
        <f t="shared" si="336"/>
        <v>1999.9612500000001</v>
      </c>
      <c r="BD597">
        <f t="shared" si="337"/>
        <v>1681.1677499999998</v>
      </c>
      <c r="BE597">
        <f t="shared" si="338"/>
        <v>0.84060016162813145</v>
      </c>
      <c r="BF597">
        <f t="shared" si="339"/>
        <v>0.16075831194229387</v>
      </c>
      <c r="BG597">
        <v>6</v>
      </c>
      <c r="BH597">
        <v>0.5</v>
      </c>
      <c r="BI597" t="s">
        <v>379</v>
      </c>
      <c r="BJ597">
        <v>2</v>
      </c>
      <c r="BK597" t="b">
        <v>1</v>
      </c>
      <c r="BL597">
        <v>1659809855.5062499</v>
      </c>
      <c r="BM597">
        <v>793.86518749999993</v>
      </c>
      <c r="BN597">
        <v>857.79731250000009</v>
      </c>
      <c r="BO597">
        <v>27.307237499999999</v>
      </c>
      <c r="BP597">
        <v>23.866849999999999</v>
      </c>
      <c r="BQ597">
        <v>791.9313125000001</v>
      </c>
      <c r="BR597">
        <v>27.2943125</v>
      </c>
      <c r="BS597">
        <v>500.14331249999998</v>
      </c>
      <c r="BT597">
        <v>98.789937500000008</v>
      </c>
      <c r="BU597">
        <v>9.9998693750000006E-2</v>
      </c>
      <c r="BV597">
        <v>30.9760125</v>
      </c>
      <c r="BW597">
        <v>31.586224999999999</v>
      </c>
      <c r="BX597">
        <v>999.9</v>
      </c>
      <c r="BY597">
        <v>0</v>
      </c>
      <c r="BZ597">
        <v>0</v>
      </c>
      <c r="CA597">
        <v>9997.8843750000015</v>
      </c>
      <c r="CB597">
        <v>0</v>
      </c>
      <c r="CC597">
        <v>239.986875</v>
      </c>
      <c r="CD597">
        <v>-63.932012499999999</v>
      </c>
      <c r="CE597">
        <v>816.15218750000008</v>
      </c>
      <c r="CF597">
        <v>878.77081249999992</v>
      </c>
      <c r="CG597">
        <v>3.440380625</v>
      </c>
      <c r="CH597">
        <v>857.79731250000009</v>
      </c>
      <c r="CI597">
        <v>23.866849999999999</v>
      </c>
      <c r="CJ597">
        <v>2.6976787500000001</v>
      </c>
      <c r="CK597">
        <v>2.3578049999999999</v>
      </c>
      <c r="CL597">
        <v>22.270981249999998</v>
      </c>
      <c r="CM597">
        <v>20.076868749999999</v>
      </c>
      <c r="CN597">
        <v>1999.9612500000001</v>
      </c>
      <c r="CO597">
        <v>0.9799965625</v>
      </c>
      <c r="CP597">
        <v>2.0003456249999999E-2</v>
      </c>
      <c r="CQ597">
        <v>0</v>
      </c>
      <c r="CR597">
        <v>2.5429374999999999</v>
      </c>
      <c r="CS597">
        <v>0</v>
      </c>
      <c r="CT597">
        <v>20617.525000000001</v>
      </c>
      <c r="CU597">
        <v>17411.974999999999</v>
      </c>
      <c r="CV597">
        <v>43.819875000000003</v>
      </c>
      <c r="CW597">
        <v>45</v>
      </c>
      <c r="CX597">
        <v>43.917624999999987</v>
      </c>
      <c r="CY597">
        <v>43.308124999999997</v>
      </c>
      <c r="CZ597">
        <v>43.75</v>
      </c>
      <c r="DA597">
        <v>1959.9512500000001</v>
      </c>
      <c r="DB597">
        <v>40.01</v>
      </c>
      <c r="DC597">
        <v>0</v>
      </c>
      <c r="DD597">
        <v>1659809862.9000001</v>
      </c>
      <c r="DE597">
        <v>0</v>
      </c>
      <c r="DF597">
        <v>1659809405.0999999</v>
      </c>
      <c r="DG597" t="s">
        <v>1197</v>
      </c>
      <c r="DH597">
        <v>1659809402.5999999</v>
      </c>
      <c r="DI597">
        <v>1659809405.0999999</v>
      </c>
      <c r="DJ597">
        <v>17</v>
      </c>
      <c r="DK597">
        <v>-0.01</v>
      </c>
      <c r="DL597">
        <v>-1E-3</v>
      </c>
      <c r="DM597">
        <v>1.2789999999999999</v>
      </c>
      <c r="DN597">
        <v>1.7000000000000001E-2</v>
      </c>
      <c r="DO597">
        <v>400</v>
      </c>
      <c r="DP597">
        <v>24</v>
      </c>
      <c r="DQ597">
        <v>0.2</v>
      </c>
      <c r="DR597">
        <v>0.03</v>
      </c>
      <c r="DS597">
        <v>19.663188390160052</v>
      </c>
      <c r="DT597">
        <v>-7.2952812369323894</v>
      </c>
      <c r="DU597">
        <v>0.53259985246909902</v>
      </c>
      <c r="DV597">
        <v>0</v>
      </c>
      <c r="DW597">
        <v>-64.059756097560978</v>
      </c>
      <c r="DX597">
        <v>1.7979825783971219</v>
      </c>
      <c r="DY597">
        <v>0.36206132888980819</v>
      </c>
      <c r="DZ597">
        <v>0</v>
      </c>
      <c r="EA597">
        <v>3.4491812195121949</v>
      </c>
      <c r="EB597">
        <v>-0.14421846689895099</v>
      </c>
      <c r="EC597">
        <v>1.670249947632663E-2</v>
      </c>
      <c r="ED597">
        <v>1</v>
      </c>
      <c r="EE597">
        <v>1.9641993647566569</v>
      </c>
      <c r="EF597">
        <v>-4.276356688722275E-2</v>
      </c>
      <c r="EG597">
        <v>3.5315088194854622E-3</v>
      </c>
      <c r="EH597">
        <v>1</v>
      </c>
      <c r="EI597">
        <v>0.14611555729462181</v>
      </c>
      <c r="EJ597">
        <v>1.931779026747189E-2</v>
      </c>
      <c r="EK597">
        <v>1.5348789240776609E-3</v>
      </c>
      <c r="EL597">
        <v>1</v>
      </c>
      <c r="EM597">
        <v>3</v>
      </c>
      <c r="EN597">
        <v>6</v>
      </c>
      <c r="EO597" t="s">
        <v>1198</v>
      </c>
      <c r="EP597">
        <v>2.9401899999999999</v>
      </c>
      <c r="EQ597">
        <v>2.8009499999999998</v>
      </c>
      <c r="ER597">
        <v>0.14647399999999999</v>
      </c>
      <c r="ES597">
        <v>0.15374699999999999</v>
      </c>
      <c r="ET597">
        <v>0.116636</v>
      </c>
      <c r="EU597">
        <v>0.106208</v>
      </c>
      <c r="EV597">
        <v>17451.400000000001</v>
      </c>
      <c r="EW597">
        <v>18141.3</v>
      </c>
      <c r="EX597">
        <v>23792.1</v>
      </c>
      <c r="EY597">
        <v>24964.3</v>
      </c>
      <c r="EZ597">
        <v>33653.1</v>
      </c>
      <c r="FA597">
        <v>35641.1</v>
      </c>
      <c r="FB597">
        <v>43397.8</v>
      </c>
      <c r="FC597">
        <v>46156.800000000003</v>
      </c>
      <c r="FD597">
        <v>1.93638</v>
      </c>
      <c r="FE597">
        <v>1.77285</v>
      </c>
      <c r="FF597">
        <v>9.0077500000000005E-2</v>
      </c>
      <c r="FG597">
        <v>0</v>
      </c>
      <c r="FH597">
        <v>30.1174</v>
      </c>
      <c r="FI597">
        <v>999.9</v>
      </c>
      <c r="FJ597">
        <v>41.8</v>
      </c>
      <c r="FK597">
        <v>41.6</v>
      </c>
      <c r="FL597">
        <v>34.153100000000002</v>
      </c>
      <c r="FM597">
        <v>63.704300000000003</v>
      </c>
      <c r="FN597">
        <v>25.745200000000001</v>
      </c>
      <c r="FO597">
        <v>1</v>
      </c>
      <c r="FP597">
        <v>0.60487800000000003</v>
      </c>
      <c r="FQ597">
        <v>2.7174900000000002</v>
      </c>
      <c r="FR597">
        <v>20.2974</v>
      </c>
      <c r="FS597">
        <v>5.2105499999999996</v>
      </c>
      <c r="FT597">
        <v>11.9078</v>
      </c>
      <c r="FU597">
        <v>5.00265</v>
      </c>
      <c r="FV597">
        <v>3.2901799999999999</v>
      </c>
      <c r="FW597">
        <v>9999</v>
      </c>
      <c r="FX597">
        <v>9999</v>
      </c>
      <c r="FY597">
        <v>9999</v>
      </c>
      <c r="FZ597">
        <v>999.9</v>
      </c>
      <c r="GA597">
        <v>1.8598699999999999</v>
      </c>
      <c r="GB597">
        <v>1.85486</v>
      </c>
      <c r="GC597">
        <v>1.85805</v>
      </c>
      <c r="GD597">
        <v>1.8565400000000001</v>
      </c>
      <c r="GE597">
        <v>1.8552599999999999</v>
      </c>
      <c r="GF597">
        <v>1.85483</v>
      </c>
      <c r="GG597">
        <v>1.8536699999999999</v>
      </c>
      <c r="GH597">
        <v>1.85663</v>
      </c>
      <c r="GI597">
        <v>0</v>
      </c>
      <c r="GJ597">
        <v>0</v>
      </c>
      <c r="GK597">
        <v>0</v>
      </c>
      <c r="GL597">
        <v>0</v>
      </c>
      <c r="GM597" t="s">
        <v>382</v>
      </c>
      <c r="GN597" t="s">
        <v>383</v>
      </c>
      <c r="GO597" t="s">
        <v>384</v>
      </c>
      <c r="GP597" t="s">
        <v>384</v>
      </c>
      <c r="GQ597" t="s">
        <v>384</v>
      </c>
      <c r="GR597" t="s">
        <v>384</v>
      </c>
      <c r="GS597">
        <v>0</v>
      </c>
      <c r="GT597">
        <v>100</v>
      </c>
      <c r="GU597">
        <v>100</v>
      </c>
      <c r="GV597">
        <v>1.9890000000000001</v>
      </c>
      <c r="GW597">
        <v>1.29E-2</v>
      </c>
      <c r="GX597">
        <v>0.27761382284396391</v>
      </c>
      <c r="GY597">
        <v>3.0239061252787889E-3</v>
      </c>
      <c r="GZ597">
        <v>-1.398580452151984E-6</v>
      </c>
      <c r="HA597">
        <v>2.8030378366047371E-10</v>
      </c>
      <c r="HB597">
        <v>-7.1345895132161177E-2</v>
      </c>
      <c r="HC597">
        <v>1.0309082032153079E-2</v>
      </c>
      <c r="HD597">
        <v>-3.6321104004466529E-4</v>
      </c>
      <c r="HE597">
        <v>3.6129943689190391E-6</v>
      </c>
      <c r="HF597">
        <v>0</v>
      </c>
      <c r="HG597">
        <v>2134</v>
      </c>
      <c r="HH597">
        <v>3</v>
      </c>
      <c r="HI597">
        <v>46</v>
      </c>
      <c r="HJ597">
        <v>7.7</v>
      </c>
      <c r="HK597">
        <v>7.6</v>
      </c>
      <c r="HL597">
        <v>2.03369</v>
      </c>
      <c r="HM597">
        <v>2.34741</v>
      </c>
      <c r="HN597">
        <v>1.4978</v>
      </c>
      <c r="HO597">
        <v>2.3022499999999999</v>
      </c>
      <c r="HP597">
        <v>1.5478499999999999</v>
      </c>
      <c r="HQ597">
        <v>2.4218799999999998</v>
      </c>
      <c r="HR597">
        <v>43.5627</v>
      </c>
      <c r="HS597">
        <v>15.340400000000001</v>
      </c>
      <c r="HT597">
        <v>18</v>
      </c>
      <c r="HU597">
        <v>502.89499999999998</v>
      </c>
      <c r="HV597">
        <v>460.61200000000002</v>
      </c>
      <c r="HW597">
        <v>26.338699999999999</v>
      </c>
      <c r="HX597">
        <v>34.470700000000001</v>
      </c>
      <c r="HY597">
        <v>29.998200000000001</v>
      </c>
      <c r="HZ597">
        <v>34.372399999999999</v>
      </c>
      <c r="IA597">
        <v>34.474200000000003</v>
      </c>
      <c r="IB597">
        <v>40.899299999999997</v>
      </c>
      <c r="IC597">
        <v>28.347100000000001</v>
      </c>
      <c r="ID597">
        <v>0</v>
      </c>
      <c r="IE597">
        <v>26.390599999999999</v>
      </c>
      <c r="IF597">
        <v>934.70500000000004</v>
      </c>
      <c r="IG597">
        <v>23.955300000000001</v>
      </c>
      <c r="IH597">
        <v>100.33799999999999</v>
      </c>
      <c r="II597">
        <v>100.027</v>
      </c>
      <c r="IJ597" t="s">
        <v>2639</v>
      </c>
    </row>
    <row r="598" spans="1:244" x14ac:dyDescent="0.2">
      <c r="A598">
        <v>582</v>
      </c>
      <c r="B598">
        <v>1659809864.5999999</v>
      </c>
      <c r="C598">
        <v>13723.099999904631</v>
      </c>
      <c r="D598" t="s">
        <v>1539</v>
      </c>
      <c r="E598" t="s">
        <v>1540</v>
      </c>
      <c r="F598">
        <v>1</v>
      </c>
      <c r="G598" t="s">
        <v>373</v>
      </c>
      <c r="H598" t="s">
        <v>374</v>
      </c>
      <c r="I598" t="s">
        <v>375</v>
      </c>
      <c r="J598" t="s">
        <v>376</v>
      </c>
      <c r="K598" t="s">
        <v>377</v>
      </c>
      <c r="L598" t="s">
        <v>1192</v>
      </c>
      <c r="M598" t="s">
        <v>378</v>
      </c>
      <c r="N598">
        <v>1659809857.0333331</v>
      </c>
      <c r="O598">
        <f t="shared" si="306"/>
        <v>2.9527373110802245E-3</v>
      </c>
      <c r="P598">
        <f t="shared" si="307"/>
        <v>2.9527373110802246</v>
      </c>
      <c r="Q598">
        <f t="shared" si="308"/>
        <v>18.474736681571354</v>
      </c>
      <c r="R598">
        <f t="shared" si="309"/>
        <v>801.66920000000005</v>
      </c>
      <c r="S598">
        <f t="shared" si="310"/>
        <v>573.48457752700097</v>
      </c>
      <c r="T598">
        <f t="shared" si="311"/>
        <v>56.711621446453776</v>
      </c>
      <c r="U598">
        <f t="shared" si="312"/>
        <v>79.276691958714267</v>
      </c>
      <c r="V598">
        <f t="shared" si="313"/>
        <v>0.1472340273121325</v>
      </c>
      <c r="W598">
        <f t="shared" si="314"/>
        <v>2.9083295105235543</v>
      </c>
      <c r="X598">
        <f t="shared" si="315"/>
        <v>0.14321497376998221</v>
      </c>
      <c r="Y598">
        <f t="shared" si="316"/>
        <v>8.9861316652423195E-2</v>
      </c>
      <c r="Z598">
        <f t="shared" si="317"/>
        <v>321.5121102</v>
      </c>
      <c r="AA598">
        <f t="shared" si="318"/>
        <v>32.106033947343811</v>
      </c>
      <c r="AB598">
        <f t="shared" si="319"/>
        <v>31.582513333333338</v>
      </c>
      <c r="AC598">
        <f t="shared" si="320"/>
        <v>4.6634019972766678</v>
      </c>
      <c r="AD598">
        <f t="shared" si="321"/>
        <v>59.949631795554247</v>
      </c>
      <c r="AE598">
        <f t="shared" si="322"/>
        <v>2.7004575381017712</v>
      </c>
      <c r="AF598">
        <f t="shared" si="323"/>
        <v>4.5045439933828453</v>
      </c>
      <c r="AG598">
        <f t="shared" si="324"/>
        <v>1.9629444591748966</v>
      </c>
      <c r="AH598">
        <f t="shared" si="325"/>
        <v>-130.2157154186379</v>
      </c>
      <c r="AI598">
        <f t="shared" si="326"/>
        <v>-95.50314047400812</v>
      </c>
      <c r="AJ598">
        <f t="shared" si="327"/>
        <v>-7.3943020610119685</v>
      </c>
      <c r="AK598">
        <f t="shared" si="328"/>
        <v>88.39895224634202</v>
      </c>
      <c r="AL598">
        <f t="shared" si="329"/>
        <v>50.909865241581947</v>
      </c>
      <c r="AM598">
        <f t="shared" si="330"/>
        <v>2.9466483275185804</v>
      </c>
      <c r="AN598">
        <f t="shared" si="331"/>
        <v>18.474736681571354</v>
      </c>
      <c r="AO598">
        <v>912.40171890844169</v>
      </c>
      <c r="AP598">
        <v>861.88864242424268</v>
      </c>
      <c r="AQ598">
        <v>5.4228969633268367</v>
      </c>
      <c r="AR598">
        <v>65.640967639493695</v>
      </c>
      <c r="AS598">
        <f t="shared" si="332"/>
        <v>2.9527373110802246</v>
      </c>
      <c r="AT598">
        <v>23.880863768950132</v>
      </c>
      <c r="AU598">
        <v>27.325407692307699</v>
      </c>
      <c r="AV598">
        <v>1.4133381856199921E-4</v>
      </c>
      <c r="AW598">
        <v>85.652691204129724</v>
      </c>
      <c r="AX598">
        <v>0</v>
      </c>
      <c r="AY598">
        <v>0</v>
      </c>
      <c r="AZ598">
        <f t="shared" si="333"/>
        <v>1</v>
      </c>
      <c r="BA598">
        <f t="shared" si="334"/>
        <v>0</v>
      </c>
      <c r="BB598">
        <f t="shared" si="335"/>
        <v>51557.168466346317</v>
      </c>
      <c r="BC598">
        <f t="shared" si="336"/>
        <v>1999.972</v>
      </c>
      <c r="BD598">
        <f t="shared" si="337"/>
        <v>1681.17678</v>
      </c>
      <c r="BE598">
        <f t="shared" si="338"/>
        <v>0.84060015840221769</v>
      </c>
      <c r="BF598">
        <f t="shared" si="339"/>
        <v>0.16075830571628003</v>
      </c>
      <c r="BG598">
        <v>6</v>
      </c>
      <c r="BH598">
        <v>0.5</v>
      </c>
      <c r="BI598" t="s">
        <v>379</v>
      </c>
      <c r="BJ598">
        <v>2</v>
      </c>
      <c r="BK598" t="b">
        <v>1</v>
      </c>
      <c r="BL598">
        <v>1659809857.0333331</v>
      </c>
      <c r="BM598">
        <v>801.66920000000005</v>
      </c>
      <c r="BN598">
        <v>865.57766666666669</v>
      </c>
      <c r="BO598">
        <v>27.30782</v>
      </c>
      <c r="BP598">
        <v>23.869373333333339</v>
      </c>
      <c r="BQ598">
        <v>799.7249333333333</v>
      </c>
      <c r="BR598">
        <v>27.294893333333331</v>
      </c>
      <c r="BS598">
        <v>500.14126666666658</v>
      </c>
      <c r="BT598">
        <v>98.789586666666679</v>
      </c>
      <c r="BU598">
        <v>9.994527333333332E-2</v>
      </c>
      <c r="BV598">
        <v>30.97341333333333</v>
      </c>
      <c r="BW598">
        <v>31.582513333333338</v>
      </c>
      <c r="BX598">
        <v>999.89999999999986</v>
      </c>
      <c r="BY598">
        <v>0</v>
      </c>
      <c r="BZ598">
        <v>0</v>
      </c>
      <c r="CA598">
        <v>10000.57666666667</v>
      </c>
      <c r="CB598">
        <v>0</v>
      </c>
      <c r="CC598">
        <v>243.32213333333331</v>
      </c>
      <c r="CD598">
        <v>-63.908313333333332</v>
      </c>
      <c r="CE598">
        <v>824.17593333333332</v>
      </c>
      <c r="CF598">
        <v>886.74373333333324</v>
      </c>
      <c r="CG598">
        <v>3.4384333333333328</v>
      </c>
      <c r="CH598">
        <v>865.57766666666669</v>
      </c>
      <c r="CI598">
        <v>23.869373333333339</v>
      </c>
      <c r="CJ598">
        <v>2.6977259999999998</v>
      </c>
      <c r="CK598">
        <v>2.3580459999999999</v>
      </c>
      <c r="CL598">
        <v>22.27127333333333</v>
      </c>
      <c r="CM598">
        <v>20.07851333333333</v>
      </c>
      <c r="CN598">
        <v>1999.972</v>
      </c>
      <c r="CO598">
        <v>0.97999659999999988</v>
      </c>
      <c r="CP598">
        <v>2.0003420000000001E-2</v>
      </c>
      <c r="CQ598">
        <v>0</v>
      </c>
      <c r="CR598">
        <v>2.5079333333333329</v>
      </c>
      <c r="CS598">
        <v>0</v>
      </c>
      <c r="CT598">
        <v>20648.653333333328</v>
      </c>
      <c r="CU598">
        <v>17412.060000000001</v>
      </c>
      <c r="CV598">
        <v>43.811999999999998</v>
      </c>
      <c r="CW598">
        <v>45</v>
      </c>
      <c r="CX598">
        <v>43.912199999999999</v>
      </c>
      <c r="CY598">
        <v>43.307866666666669</v>
      </c>
      <c r="CZ598">
        <v>43.75</v>
      </c>
      <c r="DA598">
        <v>1959.962</v>
      </c>
      <c r="DB598">
        <v>40.01</v>
      </c>
      <c r="DC598">
        <v>0</v>
      </c>
      <c r="DD598">
        <v>1659809864.0999999</v>
      </c>
      <c r="DE598">
        <v>0</v>
      </c>
      <c r="DF598">
        <v>1659809405.0999999</v>
      </c>
      <c r="DG598" t="s">
        <v>1197</v>
      </c>
      <c r="DH598">
        <v>1659809402.5999999</v>
      </c>
      <c r="DI598">
        <v>1659809405.0999999</v>
      </c>
      <c r="DJ598">
        <v>17</v>
      </c>
      <c r="DK598">
        <v>-0.01</v>
      </c>
      <c r="DL598">
        <v>-1E-3</v>
      </c>
      <c r="DM598">
        <v>1.2789999999999999</v>
      </c>
      <c r="DN598">
        <v>1.7000000000000001E-2</v>
      </c>
      <c r="DO598">
        <v>400</v>
      </c>
      <c r="DP598">
        <v>24</v>
      </c>
      <c r="DQ598">
        <v>0.2</v>
      </c>
      <c r="DR598">
        <v>0.03</v>
      </c>
      <c r="DS598">
        <v>19.54073068343445</v>
      </c>
      <c r="DT598">
        <v>-7.3575121008569901</v>
      </c>
      <c r="DU598">
        <v>0.53703861678587272</v>
      </c>
      <c r="DV598">
        <v>0</v>
      </c>
      <c r="DW598">
        <v>-64.023260975609759</v>
      </c>
      <c r="DX598">
        <v>0.96347874564446323</v>
      </c>
      <c r="DY598">
        <v>0.30914487871881779</v>
      </c>
      <c r="DZ598">
        <v>1</v>
      </c>
      <c r="EA598">
        <v>3.4460436585365848</v>
      </c>
      <c r="EB598">
        <v>-0.13302501742159889</v>
      </c>
      <c r="EC598">
        <v>1.543424237967712E-2</v>
      </c>
      <c r="ED598">
        <v>1</v>
      </c>
      <c r="EE598">
        <v>1.96357815853152</v>
      </c>
      <c r="EF598">
        <v>-3.6094689529430048E-2</v>
      </c>
      <c r="EG598">
        <v>3.14411339810482E-3</v>
      </c>
      <c r="EH598">
        <v>1</v>
      </c>
      <c r="EI598">
        <v>0.1462873408681277</v>
      </c>
      <c r="EJ598">
        <v>1.9777978349372932E-2</v>
      </c>
      <c r="EK598">
        <v>1.549138996731545E-3</v>
      </c>
      <c r="EL598">
        <v>1</v>
      </c>
      <c r="EM598">
        <v>4</v>
      </c>
      <c r="EN598">
        <v>6</v>
      </c>
      <c r="EO598" t="s">
        <v>1179</v>
      </c>
      <c r="EP598">
        <v>2.9401600000000001</v>
      </c>
      <c r="EQ598">
        <v>2.8009900000000001</v>
      </c>
      <c r="ER598">
        <v>0.14708399999999999</v>
      </c>
      <c r="ES598">
        <v>0.15432399999999999</v>
      </c>
      <c r="ET598">
        <v>0.11665300000000001</v>
      </c>
      <c r="EU598">
        <v>0.10621</v>
      </c>
      <c r="EV598">
        <v>17439</v>
      </c>
      <c r="EW598">
        <v>18129</v>
      </c>
      <c r="EX598">
        <v>23792.3</v>
      </c>
      <c r="EY598">
        <v>24964.400000000001</v>
      </c>
      <c r="EZ598">
        <v>33652.699999999997</v>
      </c>
      <c r="FA598">
        <v>35641.199999999997</v>
      </c>
      <c r="FB598">
        <v>43398.1</v>
      </c>
      <c r="FC598">
        <v>46157.1</v>
      </c>
      <c r="FD598">
        <v>1.9362699999999999</v>
      </c>
      <c r="FE598">
        <v>1.7728999999999999</v>
      </c>
      <c r="FF598">
        <v>9.0047699999999994E-2</v>
      </c>
      <c r="FG598">
        <v>0</v>
      </c>
      <c r="FH598">
        <v>30.116599999999998</v>
      </c>
      <c r="FI598">
        <v>999.9</v>
      </c>
      <c r="FJ598">
        <v>41.8</v>
      </c>
      <c r="FK598">
        <v>41.6</v>
      </c>
      <c r="FL598">
        <v>34.15</v>
      </c>
      <c r="FM598">
        <v>63.9343</v>
      </c>
      <c r="FN598">
        <v>26.5505</v>
      </c>
      <c r="FO598">
        <v>1</v>
      </c>
      <c r="FP598">
        <v>0.60451500000000002</v>
      </c>
      <c r="FQ598">
        <v>2.6843300000000001</v>
      </c>
      <c r="FR598">
        <v>20.297899999999998</v>
      </c>
      <c r="FS598">
        <v>5.2108499999999998</v>
      </c>
      <c r="FT598">
        <v>11.907999999999999</v>
      </c>
      <c r="FU598">
        <v>5.0027999999999997</v>
      </c>
      <c r="FV598">
        <v>3.2902</v>
      </c>
      <c r="FW598">
        <v>9999</v>
      </c>
      <c r="FX598">
        <v>9999</v>
      </c>
      <c r="FY598">
        <v>9999</v>
      </c>
      <c r="FZ598">
        <v>999.9</v>
      </c>
      <c r="GA598">
        <v>1.8598300000000001</v>
      </c>
      <c r="GB598">
        <v>1.8548500000000001</v>
      </c>
      <c r="GC598">
        <v>1.8580300000000001</v>
      </c>
      <c r="GD598">
        <v>1.85653</v>
      </c>
      <c r="GE598">
        <v>1.8552200000000001</v>
      </c>
      <c r="GF598">
        <v>1.8548</v>
      </c>
      <c r="GG598">
        <v>1.8536600000000001</v>
      </c>
      <c r="GH598">
        <v>1.8566</v>
      </c>
      <c r="GI598">
        <v>0</v>
      </c>
      <c r="GJ598">
        <v>0</v>
      </c>
      <c r="GK598">
        <v>0</v>
      </c>
      <c r="GL598">
        <v>0</v>
      </c>
      <c r="GM598" t="s">
        <v>382</v>
      </c>
      <c r="GN598" t="s">
        <v>383</v>
      </c>
      <c r="GO598" t="s">
        <v>384</v>
      </c>
      <c r="GP598" t="s">
        <v>384</v>
      </c>
      <c r="GQ598" t="s">
        <v>384</v>
      </c>
      <c r="GR598" t="s">
        <v>384</v>
      </c>
      <c r="GS598">
        <v>0</v>
      </c>
      <c r="GT598">
        <v>100</v>
      </c>
      <c r="GU598">
        <v>100</v>
      </c>
      <c r="GV598">
        <v>1.996</v>
      </c>
      <c r="GW598">
        <v>1.29E-2</v>
      </c>
      <c r="GX598">
        <v>0.27761382284396391</v>
      </c>
      <c r="GY598">
        <v>3.0239061252787889E-3</v>
      </c>
      <c r="GZ598">
        <v>-1.398580452151984E-6</v>
      </c>
      <c r="HA598">
        <v>2.8030378366047371E-10</v>
      </c>
      <c r="HB598">
        <v>-7.1345895132161177E-2</v>
      </c>
      <c r="HC598">
        <v>1.0309082032153079E-2</v>
      </c>
      <c r="HD598">
        <v>-3.6321104004466529E-4</v>
      </c>
      <c r="HE598">
        <v>3.6129943689190391E-6</v>
      </c>
      <c r="HF598">
        <v>0</v>
      </c>
      <c r="HG598">
        <v>2134</v>
      </c>
      <c r="HH598">
        <v>3</v>
      </c>
      <c r="HI598">
        <v>46</v>
      </c>
      <c r="HJ598">
        <v>7.7</v>
      </c>
      <c r="HK598">
        <v>7.7</v>
      </c>
      <c r="HL598">
        <v>2.04956</v>
      </c>
      <c r="HM598">
        <v>2.34985</v>
      </c>
      <c r="HN598">
        <v>1.4978</v>
      </c>
      <c r="HO598">
        <v>2.3022499999999999</v>
      </c>
      <c r="HP598">
        <v>1.5478499999999999</v>
      </c>
      <c r="HQ598">
        <v>2.3156699999999999</v>
      </c>
      <c r="HR598">
        <v>43.5627</v>
      </c>
      <c r="HS598">
        <v>15.3316</v>
      </c>
      <c r="HT598">
        <v>18</v>
      </c>
      <c r="HU598">
        <v>502.82</v>
      </c>
      <c r="HV598">
        <v>460.63</v>
      </c>
      <c r="HW598">
        <v>26.346399999999999</v>
      </c>
      <c r="HX598">
        <v>34.468699999999998</v>
      </c>
      <c r="HY598">
        <v>29.9983</v>
      </c>
      <c r="HZ598">
        <v>34.370399999999997</v>
      </c>
      <c r="IA598">
        <v>34.472200000000001</v>
      </c>
      <c r="IB598">
        <v>41.034100000000002</v>
      </c>
      <c r="IC598">
        <v>28.347100000000001</v>
      </c>
      <c r="ID598">
        <v>0</v>
      </c>
      <c r="IE598">
        <v>26.390599999999999</v>
      </c>
      <c r="IF598">
        <v>934.70500000000004</v>
      </c>
      <c r="IG598">
        <v>23.9527</v>
      </c>
      <c r="IH598">
        <v>100.339</v>
      </c>
      <c r="II598">
        <v>100.02800000000001</v>
      </c>
      <c r="IJ598" t="s">
        <v>2639</v>
      </c>
    </row>
    <row r="599" spans="1:244" x14ac:dyDescent="0.2">
      <c r="A599">
        <v>583</v>
      </c>
      <c r="B599">
        <v>1659809865.5999999</v>
      </c>
      <c r="C599">
        <v>13724.099999904631</v>
      </c>
      <c r="D599" t="s">
        <v>1541</v>
      </c>
      <c r="E599" t="s">
        <v>1542</v>
      </c>
      <c r="F599">
        <v>1</v>
      </c>
      <c r="G599" t="s">
        <v>373</v>
      </c>
      <c r="H599" t="s">
        <v>374</v>
      </c>
      <c r="I599" t="s">
        <v>375</v>
      </c>
      <c r="J599" t="s">
        <v>376</v>
      </c>
      <c r="K599" t="s">
        <v>377</v>
      </c>
      <c r="L599" t="s">
        <v>1192</v>
      </c>
      <c r="M599" t="s">
        <v>378</v>
      </c>
      <c r="N599">
        <v>1659809857.5374999</v>
      </c>
      <c r="O599">
        <f t="shared" si="306"/>
        <v>2.9496756697037054E-3</v>
      </c>
      <c r="P599">
        <f t="shared" si="307"/>
        <v>2.9496756697037054</v>
      </c>
      <c r="Q599">
        <f t="shared" si="308"/>
        <v>18.473631304237159</v>
      </c>
      <c r="R599">
        <f t="shared" si="309"/>
        <v>804.28818750000005</v>
      </c>
      <c r="S599">
        <f t="shared" si="310"/>
        <v>575.84467513097468</v>
      </c>
      <c r="T599">
        <f t="shared" si="311"/>
        <v>56.944980365703067</v>
      </c>
      <c r="U599">
        <f t="shared" si="312"/>
        <v>79.535640466133074</v>
      </c>
      <c r="V599">
        <f t="shared" si="313"/>
        <v>0.14709356525026721</v>
      </c>
      <c r="W599">
        <f t="shared" si="314"/>
        <v>2.9082950431875441</v>
      </c>
      <c r="X599">
        <f t="shared" si="315"/>
        <v>0.14308201780788563</v>
      </c>
      <c r="Y599">
        <f t="shared" si="316"/>
        <v>8.977757019440985E-2</v>
      </c>
      <c r="Z599">
        <f t="shared" si="317"/>
        <v>321.51149174999995</v>
      </c>
      <c r="AA599">
        <f t="shared" si="318"/>
        <v>32.106185610857423</v>
      </c>
      <c r="AB599">
        <f t="shared" si="319"/>
        <v>31.582218749999999</v>
      </c>
      <c r="AC599">
        <f t="shared" si="320"/>
        <v>4.6633240038253527</v>
      </c>
      <c r="AD599">
        <f t="shared" si="321"/>
        <v>59.954917527926398</v>
      </c>
      <c r="AE599">
        <f t="shared" si="322"/>
        <v>2.7005944357612237</v>
      </c>
      <c r="AF599">
        <f t="shared" si="323"/>
        <v>4.5043751990874039</v>
      </c>
      <c r="AG599">
        <f t="shared" si="324"/>
        <v>1.962729568064129</v>
      </c>
      <c r="AH599">
        <f t="shared" si="325"/>
        <v>-130.0806970339334</v>
      </c>
      <c r="AI599">
        <f t="shared" si="326"/>
        <v>-95.558845743406323</v>
      </c>
      <c r="AJ599">
        <f t="shared" si="327"/>
        <v>-7.3986680070606354</v>
      </c>
      <c r="AK599">
        <f t="shared" si="328"/>
        <v>88.473280965599599</v>
      </c>
      <c r="AL599">
        <f t="shared" si="329"/>
        <v>50.907950869400558</v>
      </c>
      <c r="AM599">
        <f t="shared" si="330"/>
        <v>2.9462706934085805</v>
      </c>
      <c r="AN599">
        <f t="shared" si="331"/>
        <v>18.473631304237159</v>
      </c>
      <c r="AO599">
        <v>917.84574315841257</v>
      </c>
      <c r="AP599">
        <v>867.30016363636332</v>
      </c>
      <c r="AQ599">
        <v>5.4293966366317754</v>
      </c>
      <c r="AR599">
        <v>65.640967639493695</v>
      </c>
      <c r="AS599">
        <f t="shared" si="332"/>
        <v>2.9496756697037054</v>
      </c>
      <c r="AT599">
        <v>23.891098705609089</v>
      </c>
      <c r="AU599">
        <v>27.330984615384629</v>
      </c>
      <c r="AV599">
        <v>3.0511972913006461E-4</v>
      </c>
      <c r="AW599">
        <v>85.652691204129724</v>
      </c>
      <c r="AX599">
        <v>0</v>
      </c>
      <c r="AY599">
        <v>0</v>
      </c>
      <c r="AZ599">
        <f t="shared" si="333"/>
        <v>1</v>
      </c>
      <c r="BA599">
        <f t="shared" si="334"/>
        <v>0</v>
      </c>
      <c r="BB599">
        <f t="shared" si="335"/>
        <v>51556.303439651543</v>
      </c>
      <c r="BC599">
        <f t="shared" si="336"/>
        <v>1999.9681250000001</v>
      </c>
      <c r="BD599">
        <f t="shared" si="337"/>
        <v>1681.1735249999999</v>
      </c>
      <c r="BE599">
        <f t="shared" si="338"/>
        <v>0.84060015956504297</v>
      </c>
      <c r="BF599">
        <f t="shared" si="339"/>
        <v>0.16075830796053309</v>
      </c>
      <c r="BG599">
        <v>6</v>
      </c>
      <c r="BH599">
        <v>0.5</v>
      </c>
      <c r="BI599" t="s">
        <v>379</v>
      </c>
      <c r="BJ599">
        <v>2</v>
      </c>
      <c r="BK599" t="b">
        <v>1</v>
      </c>
      <c r="BL599">
        <v>1659809857.5374999</v>
      </c>
      <c r="BM599">
        <v>804.28818750000005</v>
      </c>
      <c r="BN599">
        <v>868.20381250000003</v>
      </c>
      <c r="BO599">
        <v>27.309218749999999</v>
      </c>
      <c r="BP599">
        <v>23.871187500000001</v>
      </c>
      <c r="BQ599">
        <v>802.34050000000002</v>
      </c>
      <c r="BR599">
        <v>27.29629375</v>
      </c>
      <c r="BS599">
        <v>500.13687499999997</v>
      </c>
      <c r="BT599">
        <v>98.789537500000009</v>
      </c>
      <c r="BU599">
        <v>9.9942293750000008E-2</v>
      </c>
      <c r="BV599">
        <v>30.97275625</v>
      </c>
      <c r="BW599">
        <v>31.582218749999999</v>
      </c>
      <c r="BX599">
        <v>999.9</v>
      </c>
      <c r="BY599">
        <v>0</v>
      </c>
      <c r="BZ599">
        <v>0</v>
      </c>
      <c r="CA599">
        <v>10000.384375</v>
      </c>
      <c r="CB599">
        <v>0</v>
      </c>
      <c r="CC599">
        <v>247.45043749999999</v>
      </c>
      <c r="CD599">
        <v>-63.915462499999997</v>
      </c>
      <c r="CE599">
        <v>826.86968750000005</v>
      </c>
      <c r="CF599">
        <v>889.4358125</v>
      </c>
      <c r="CG599">
        <v>3.4380193750000001</v>
      </c>
      <c r="CH599">
        <v>868.20381250000003</v>
      </c>
      <c r="CI599">
        <v>23.871187500000001</v>
      </c>
      <c r="CJ599">
        <v>2.697863125</v>
      </c>
      <c r="CK599">
        <v>2.3582243749999998</v>
      </c>
      <c r="CL599">
        <v>22.27210625</v>
      </c>
      <c r="CM599">
        <v>20.079731249999998</v>
      </c>
      <c r="CN599">
        <v>1999.9681250000001</v>
      </c>
      <c r="CO599">
        <v>0.9799965625</v>
      </c>
      <c r="CP599">
        <v>2.0003456249999999E-2</v>
      </c>
      <c r="CQ599">
        <v>0</v>
      </c>
      <c r="CR599">
        <v>2.5495000000000001</v>
      </c>
      <c r="CS599">
        <v>0</v>
      </c>
      <c r="CT599">
        <v>20656.756249999999</v>
      </c>
      <c r="CU599">
        <v>17412.025000000001</v>
      </c>
      <c r="CV599">
        <v>43.811999999999998</v>
      </c>
      <c r="CW599">
        <v>45</v>
      </c>
      <c r="CX599">
        <v>43.909875</v>
      </c>
      <c r="CY599">
        <v>43.308124999999997</v>
      </c>
      <c r="CZ599">
        <v>43.75</v>
      </c>
      <c r="DA599">
        <v>1959.9581250000001</v>
      </c>
      <c r="DB599">
        <v>40.01</v>
      </c>
      <c r="DC599">
        <v>0</v>
      </c>
      <c r="DD599">
        <v>1659809864.7</v>
      </c>
      <c r="DE599">
        <v>0</v>
      </c>
      <c r="DF599">
        <v>1659809405.0999999</v>
      </c>
      <c r="DG599" t="s">
        <v>1197</v>
      </c>
      <c r="DH599">
        <v>1659809402.5999999</v>
      </c>
      <c r="DI599">
        <v>1659809405.0999999</v>
      </c>
      <c r="DJ599">
        <v>17</v>
      </c>
      <c r="DK599">
        <v>-0.01</v>
      </c>
      <c r="DL599">
        <v>-1E-3</v>
      </c>
      <c r="DM599">
        <v>1.2789999999999999</v>
      </c>
      <c r="DN599">
        <v>1.7000000000000001E-2</v>
      </c>
      <c r="DO599">
        <v>400</v>
      </c>
      <c r="DP599">
        <v>24</v>
      </c>
      <c r="DQ599">
        <v>0.2</v>
      </c>
      <c r="DR599">
        <v>0.03</v>
      </c>
      <c r="DS599">
        <v>19.39004003344288</v>
      </c>
      <c r="DT599">
        <v>-7.6288991448433761</v>
      </c>
      <c r="DU599">
        <v>0.5735167702628462</v>
      </c>
      <c r="DV599">
        <v>0</v>
      </c>
      <c r="DW599">
        <v>-63.971112499999997</v>
      </c>
      <c r="DX599">
        <v>-8.915459662266538E-2</v>
      </c>
      <c r="DY599">
        <v>0.25221943440930561</v>
      </c>
      <c r="DZ599">
        <v>1</v>
      </c>
      <c r="EA599">
        <v>3.4415979999999999</v>
      </c>
      <c r="EB599">
        <v>-0.1006171857411015</v>
      </c>
      <c r="EC599">
        <v>1.1950971132087941E-2</v>
      </c>
      <c r="ED599">
        <v>1</v>
      </c>
      <c r="EE599">
        <v>1.9628996636423091</v>
      </c>
      <c r="EF599">
        <v>-2.7826549586077279E-2</v>
      </c>
      <c r="EG599">
        <v>2.663503534993394E-3</v>
      </c>
      <c r="EH599">
        <v>1</v>
      </c>
      <c r="EI599">
        <v>0.14652857197695229</v>
      </c>
      <c r="EJ599">
        <v>1.6761448285306228E-2</v>
      </c>
      <c r="EK599">
        <v>1.445676315464303E-3</v>
      </c>
      <c r="EL599">
        <v>1</v>
      </c>
      <c r="EM599">
        <v>4</v>
      </c>
      <c r="EN599">
        <v>6</v>
      </c>
      <c r="EO599" t="s">
        <v>1179</v>
      </c>
      <c r="EP599">
        <v>2.9401700000000002</v>
      </c>
      <c r="EQ599">
        <v>2.8010999999999999</v>
      </c>
      <c r="ER599">
        <v>0.14768999999999999</v>
      </c>
      <c r="ES599">
        <v>0.154895</v>
      </c>
      <c r="ET599">
        <v>0.11666799999999999</v>
      </c>
      <c r="EU599">
        <v>0.106207</v>
      </c>
      <c r="EV599">
        <v>17426.599999999999</v>
      </c>
      <c r="EW599">
        <v>18117</v>
      </c>
      <c r="EX599">
        <v>23792.3</v>
      </c>
      <c r="EY599">
        <v>24964.7</v>
      </c>
      <c r="EZ599">
        <v>33652.300000000003</v>
      </c>
      <c r="FA599">
        <v>35641.699999999997</v>
      </c>
      <c r="FB599">
        <v>43398.2</v>
      </c>
      <c r="FC599">
        <v>46157.4</v>
      </c>
      <c r="FD599">
        <v>1.9362699999999999</v>
      </c>
      <c r="FE599">
        <v>1.77295</v>
      </c>
      <c r="FF599">
        <v>8.9891299999999993E-2</v>
      </c>
      <c r="FG599">
        <v>0</v>
      </c>
      <c r="FH599">
        <v>30.116099999999999</v>
      </c>
      <c r="FI599">
        <v>999.9</v>
      </c>
      <c r="FJ599">
        <v>41.8</v>
      </c>
      <c r="FK599">
        <v>41.6</v>
      </c>
      <c r="FL599">
        <v>34.152299999999997</v>
      </c>
      <c r="FM599">
        <v>63.594299999999997</v>
      </c>
      <c r="FN599">
        <v>26.694700000000001</v>
      </c>
      <c r="FO599">
        <v>1</v>
      </c>
      <c r="FP599">
        <v>0.60426299999999999</v>
      </c>
      <c r="FQ599">
        <v>2.6683500000000002</v>
      </c>
      <c r="FR599">
        <v>20.298200000000001</v>
      </c>
      <c r="FS599">
        <v>5.2108499999999998</v>
      </c>
      <c r="FT599">
        <v>11.907999999999999</v>
      </c>
      <c r="FU599">
        <v>5.0029000000000003</v>
      </c>
      <c r="FV599">
        <v>3.2902300000000002</v>
      </c>
      <c r="FW599">
        <v>9999</v>
      </c>
      <c r="FX599">
        <v>9999</v>
      </c>
      <c r="FY599">
        <v>9999</v>
      </c>
      <c r="FZ599">
        <v>999.9</v>
      </c>
      <c r="GA599">
        <v>1.85982</v>
      </c>
      <c r="GB599">
        <v>1.8548500000000001</v>
      </c>
      <c r="GC599">
        <v>1.8580099999999999</v>
      </c>
      <c r="GD599">
        <v>1.85653</v>
      </c>
      <c r="GE599">
        <v>1.85521</v>
      </c>
      <c r="GF599">
        <v>1.8547899999999999</v>
      </c>
      <c r="GG599">
        <v>1.8536600000000001</v>
      </c>
      <c r="GH599">
        <v>1.8565799999999999</v>
      </c>
      <c r="GI599">
        <v>0</v>
      </c>
      <c r="GJ599">
        <v>0</v>
      </c>
      <c r="GK599">
        <v>0</v>
      </c>
      <c r="GL599">
        <v>0</v>
      </c>
      <c r="GM599" t="s">
        <v>382</v>
      </c>
      <c r="GN599" t="s">
        <v>383</v>
      </c>
      <c r="GO599" t="s">
        <v>384</v>
      </c>
      <c r="GP599" t="s">
        <v>384</v>
      </c>
      <c r="GQ599" t="s">
        <v>384</v>
      </c>
      <c r="GR599" t="s">
        <v>384</v>
      </c>
      <c r="GS599">
        <v>0</v>
      </c>
      <c r="GT599">
        <v>100</v>
      </c>
      <c r="GU599">
        <v>100</v>
      </c>
      <c r="GV599">
        <v>2.0030000000000001</v>
      </c>
      <c r="GW599">
        <v>1.29E-2</v>
      </c>
      <c r="GX599">
        <v>0.27761382284396391</v>
      </c>
      <c r="GY599">
        <v>3.0239061252787889E-3</v>
      </c>
      <c r="GZ599">
        <v>-1.398580452151984E-6</v>
      </c>
      <c r="HA599">
        <v>2.8030378366047371E-10</v>
      </c>
      <c r="HB599">
        <v>-7.1345895132161177E-2</v>
      </c>
      <c r="HC599">
        <v>1.0309082032153079E-2</v>
      </c>
      <c r="HD599">
        <v>-3.6321104004466529E-4</v>
      </c>
      <c r="HE599">
        <v>3.6129943689190391E-6</v>
      </c>
      <c r="HF599">
        <v>0</v>
      </c>
      <c r="HG599">
        <v>2134</v>
      </c>
      <c r="HH599">
        <v>3</v>
      </c>
      <c r="HI599">
        <v>46</v>
      </c>
      <c r="HJ599">
        <v>7.7</v>
      </c>
      <c r="HK599">
        <v>7.7</v>
      </c>
      <c r="HL599">
        <v>2.052</v>
      </c>
      <c r="HM599">
        <v>2.3339799999999999</v>
      </c>
      <c r="HN599">
        <v>1.4978</v>
      </c>
      <c r="HO599">
        <v>2.3022499999999999</v>
      </c>
      <c r="HP599">
        <v>1.5478499999999999</v>
      </c>
      <c r="HQ599">
        <v>2.3535200000000001</v>
      </c>
      <c r="HR599">
        <v>43.5627</v>
      </c>
      <c r="HS599">
        <v>15.3316</v>
      </c>
      <c r="HT599">
        <v>18</v>
      </c>
      <c r="HU599">
        <v>502.81200000000001</v>
      </c>
      <c r="HV599">
        <v>460.654</v>
      </c>
      <c r="HW599">
        <v>26.351800000000001</v>
      </c>
      <c r="HX599">
        <v>34.467599999999997</v>
      </c>
      <c r="HY599">
        <v>29.9984</v>
      </c>
      <c r="HZ599">
        <v>34.369300000000003</v>
      </c>
      <c r="IA599">
        <v>34.4711</v>
      </c>
      <c r="IB599">
        <v>41.266300000000001</v>
      </c>
      <c r="IC599">
        <v>28.347100000000001</v>
      </c>
      <c r="ID599">
        <v>0</v>
      </c>
      <c r="IE599">
        <v>26.390599999999999</v>
      </c>
      <c r="IF599">
        <v>944.73400000000004</v>
      </c>
      <c r="IG599">
        <v>23.949400000000001</v>
      </c>
      <c r="IH599">
        <v>100.339</v>
      </c>
      <c r="II599">
        <v>100.029</v>
      </c>
      <c r="IJ599" t="s">
        <v>2639</v>
      </c>
    </row>
    <row r="600" spans="1:244" x14ac:dyDescent="0.2">
      <c r="A600">
        <v>584</v>
      </c>
      <c r="B600">
        <v>1659809866.5999999</v>
      </c>
      <c r="C600">
        <v>13725.099999904631</v>
      </c>
      <c r="D600" t="s">
        <v>1543</v>
      </c>
      <c r="E600" t="s">
        <v>1544</v>
      </c>
      <c r="F600">
        <v>1</v>
      </c>
      <c r="G600" t="s">
        <v>373</v>
      </c>
      <c r="H600" t="s">
        <v>374</v>
      </c>
      <c r="I600" t="s">
        <v>375</v>
      </c>
      <c r="J600" t="s">
        <v>376</v>
      </c>
      <c r="K600" t="s">
        <v>377</v>
      </c>
      <c r="L600" t="s">
        <v>1192</v>
      </c>
      <c r="M600" t="s">
        <v>378</v>
      </c>
      <c r="N600">
        <v>1659809859.0666659</v>
      </c>
      <c r="O600">
        <f t="shared" si="306"/>
        <v>2.9502727332868287E-3</v>
      </c>
      <c r="P600">
        <f t="shared" si="307"/>
        <v>2.9502727332868286</v>
      </c>
      <c r="Q600">
        <f t="shared" si="308"/>
        <v>18.480597613955737</v>
      </c>
      <c r="R600">
        <f t="shared" si="309"/>
        <v>812.13626666666676</v>
      </c>
      <c r="S600">
        <f t="shared" si="310"/>
        <v>583.5352115251444</v>
      </c>
      <c r="T600">
        <f t="shared" si="311"/>
        <v>57.705318456031264</v>
      </c>
      <c r="U600">
        <f t="shared" si="312"/>
        <v>80.311489301914989</v>
      </c>
      <c r="V600">
        <f t="shared" si="313"/>
        <v>0.14721160584358201</v>
      </c>
      <c r="W600">
        <f t="shared" si="314"/>
        <v>2.9087319737880661</v>
      </c>
      <c r="X600">
        <f t="shared" si="315"/>
        <v>0.14319429789023114</v>
      </c>
      <c r="Y600">
        <f t="shared" si="316"/>
        <v>8.9848243940116146E-2</v>
      </c>
      <c r="Z600">
        <f t="shared" si="317"/>
        <v>321.51328059999992</v>
      </c>
      <c r="AA600">
        <f t="shared" si="318"/>
        <v>32.103687776690343</v>
      </c>
      <c r="AB600">
        <f t="shared" si="319"/>
        <v>31.57874</v>
      </c>
      <c r="AC600">
        <f t="shared" si="320"/>
        <v>4.6624030609766667</v>
      </c>
      <c r="AD600">
        <f t="shared" si="321"/>
        <v>59.967312949064663</v>
      </c>
      <c r="AE600">
        <f t="shared" si="322"/>
        <v>2.7008144713345712</v>
      </c>
      <c r="AF600">
        <f t="shared" si="323"/>
        <v>4.503811057248142</v>
      </c>
      <c r="AG600">
        <f t="shared" si="324"/>
        <v>1.9615885896420955</v>
      </c>
      <c r="AH600">
        <f t="shared" si="325"/>
        <v>-130.10702753794914</v>
      </c>
      <c r="AI600">
        <f t="shared" si="326"/>
        <v>-95.372086168356788</v>
      </c>
      <c r="AJ600">
        <f t="shared" si="327"/>
        <v>-7.3828923126685826</v>
      </c>
      <c r="AK600">
        <f t="shared" si="328"/>
        <v>88.651274581025433</v>
      </c>
      <c r="AL600">
        <f t="shared" si="329"/>
        <v>50.88100548506209</v>
      </c>
      <c r="AM600">
        <f t="shared" si="330"/>
        <v>2.94566287581037</v>
      </c>
      <c r="AN600">
        <f t="shared" si="331"/>
        <v>18.480597613955737</v>
      </c>
      <c r="AO600">
        <v>923.22126760752474</v>
      </c>
      <c r="AP600">
        <v>872.69615757575764</v>
      </c>
      <c r="AQ600">
        <v>5.4236208085329034</v>
      </c>
      <c r="AR600">
        <v>65.640967639493695</v>
      </c>
      <c r="AS600">
        <f t="shared" si="332"/>
        <v>2.9502727332868286</v>
      </c>
      <c r="AT600">
        <v>23.896568676469041</v>
      </c>
      <c r="AU600">
        <v>27.335797802197799</v>
      </c>
      <c r="AV600">
        <v>5.0876387540832717E-4</v>
      </c>
      <c r="AW600">
        <v>85.652691204129724</v>
      </c>
      <c r="AX600">
        <v>0</v>
      </c>
      <c r="AY600">
        <v>0</v>
      </c>
      <c r="AZ600">
        <f t="shared" si="333"/>
        <v>1</v>
      </c>
      <c r="BA600">
        <f t="shared" si="334"/>
        <v>0</v>
      </c>
      <c r="BB600">
        <f t="shared" si="335"/>
        <v>51569.036493901665</v>
      </c>
      <c r="BC600">
        <f t="shared" si="336"/>
        <v>1999.979333333333</v>
      </c>
      <c r="BD600">
        <f t="shared" si="337"/>
        <v>1681.1829399999995</v>
      </c>
      <c r="BE600">
        <f t="shared" si="338"/>
        <v>0.84060015620161399</v>
      </c>
      <c r="BF600">
        <f t="shared" si="339"/>
        <v>0.16075830146911516</v>
      </c>
      <c r="BG600">
        <v>6</v>
      </c>
      <c r="BH600">
        <v>0.5</v>
      </c>
      <c r="BI600" t="s">
        <v>379</v>
      </c>
      <c r="BJ600">
        <v>2</v>
      </c>
      <c r="BK600" t="b">
        <v>1</v>
      </c>
      <c r="BL600">
        <v>1659809859.0666659</v>
      </c>
      <c r="BM600">
        <v>812.13626666666676</v>
      </c>
      <c r="BN600">
        <v>876.04719999999986</v>
      </c>
      <c r="BO600">
        <v>27.311526666666669</v>
      </c>
      <c r="BP600">
        <v>23.87418666666667</v>
      </c>
      <c r="BQ600">
        <v>810.17820000000006</v>
      </c>
      <c r="BR600">
        <v>27.2986</v>
      </c>
      <c r="BS600">
        <v>500.13306666666659</v>
      </c>
      <c r="BT600">
        <v>98.789293333333333</v>
      </c>
      <c r="BU600">
        <v>9.9886473333333337E-2</v>
      </c>
      <c r="BV600">
        <v>30.970559999999988</v>
      </c>
      <c r="BW600">
        <v>31.57874</v>
      </c>
      <c r="BX600">
        <v>999.89999999999986</v>
      </c>
      <c r="BY600">
        <v>0</v>
      </c>
      <c r="BZ600">
        <v>0</v>
      </c>
      <c r="CA600">
        <v>10002.91</v>
      </c>
      <c r="CB600">
        <v>0</v>
      </c>
      <c r="CC600">
        <v>264.99466666666672</v>
      </c>
      <c r="CD600">
        <v>-63.910806666666673</v>
      </c>
      <c r="CE600">
        <v>834.94013333333328</v>
      </c>
      <c r="CF600">
        <v>897.47386666666671</v>
      </c>
      <c r="CG600">
        <v>3.4373253333333329</v>
      </c>
      <c r="CH600">
        <v>876.04719999999986</v>
      </c>
      <c r="CI600">
        <v>23.87418666666667</v>
      </c>
      <c r="CJ600">
        <v>2.6980846666666669</v>
      </c>
      <c r="CK600">
        <v>2.358515333333334</v>
      </c>
      <c r="CL600">
        <v>22.273446666666661</v>
      </c>
      <c r="CM600">
        <v>20.08171333333333</v>
      </c>
      <c r="CN600">
        <v>1999.979333333333</v>
      </c>
      <c r="CO600">
        <v>0.97999659999999988</v>
      </c>
      <c r="CP600">
        <v>2.0003420000000001E-2</v>
      </c>
      <c r="CQ600">
        <v>0</v>
      </c>
      <c r="CR600">
        <v>2.5688666666666671</v>
      </c>
      <c r="CS600">
        <v>0</v>
      </c>
      <c r="CT600">
        <v>20687.006666666672</v>
      </c>
      <c r="CU600">
        <v>17412.126666666671</v>
      </c>
      <c r="CV600">
        <v>43.811999999999998</v>
      </c>
      <c r="CW600">
        <v>45</v>
      </c>
      <c r="CX600">
        <v>43.903933333333327</v>
      </c>
      <c r="CY600">
        <v>43.307866666666669</v>
      </c>
      <c r="CZ600">
        <v>43.75</v>
      </c>
      <c r="DA600">
        <v>1959.969333333333</v>
      </c>
      <c r="DB600">
        <v>40.01</v>
      </c>
      <c r="DC600">
        <v>0</v>
      </c>
      <c r="DD600">
        <v>1659809865.9000001</v>
      </c>
      <c r="DE600">
        <v>0</v>
      </c>
      <c r="DF600">
        <v>1659809405.0999999</v>
      </c>
      <c r="DG600" t="s">
        <v>1197</v>
      </c>
      <c r="DH600">
        <v>1659809402.5999999</v>
      </c>
      <c r="DI600">
        <v>1659809405.0999999</v>
      </c>
      <c r="DJ600">
        <v>17</v>
      </c>
      <c r="DK600">
        <v>-0.01</v>
      </c>
      <c r="DL600">
        <v>-1E-3</v>
      </c>
      <c r="DM600">
        <v>1.2789999999999999</v>
      </c>
      <c r="DN600">
        <v>1.7000000000000001E-2</v>
      </c>
      <c r="DO600">
        <v>400</v>
      </c>
      <c r="DP600">
        <v>24</v>
      </c>
      <c r="DQ600">
        <v>0.2</v>
      </c>
      <c r="DR600">
        <v>0.03</v>
      </c>
      <c r="DS600">
        <v>19.39004003344288</v>
      </c>
      <c r="DT600">
        <v>-7.6288991448433761</v>
      </c>
      <c r="DU600">
        <v>0.5735167702628462</v>
      </c>
      <c r="DV600">
        <v>0</v>
      </c>
      <c r="DW600">
        <v>-63.971112499999997</v>
      </c>
      <c r="DX600">
        <v>-8.915459662266538E-2</v>
      </c>
      <c r="DY600">
        <v>0.25221943440930561</v>
      </c>
      <c r="DZ600">
        <v>1</v>
      </c>
      <c r="EA600">
        <v>3.4415979999999999</v>
      </c>
      <c r="EB600">
        <v>-0.1006171857411015</v>
      </c>
      <c r="EC600">
        <v>1.1950971132087941E-2</v>
      </c>
      <c r="ED600">
        <v>1</v>
      </c>
      <c r="EE600">
        <v>1.9628996636423091</v>
      </c>
      <c r="EF600">
        <v>-2.7826549586077279E-2</v>
      </c>
      <c r="EG600">
        <v>2.663503534993394E-3</v>
      </c>
      <c r="EH600">
        <v>1</v>
      </c>
      <c r="EI600">
        <v>0.14652857197695229</v>
      </c>
      <c r="EJ600">
        <v>1.6761448285306228E-2</v>
      </c>
      <c r="EK600">
        <v>1.445676315464303E-3</v>
      </c>
      <c r="EL600">
        <v>1</v>
      </c>
      <c r="EM600">
        <v>4</v>
      </c>
      <c r="EN600">
        <v>6</v>
      </c>
      <c r="EO600" t="s">
        <v>1179</v>
      </c>
      <c r="EP600">
        <v>2.9403100000000002</v>
      </c>
      <c r="EQ600">
        <v>2.80104</v>
      </c>
      <c r="ER600">
        <v>0.14829600000000001</v>
      </c>
      <c r="ES600">
        <v>0.15545600000000001</v>
      </c>
      <c r="ET600">
        <v>0.11668100000000001</v>
      </c>
      <c r="EU600">
        <v>0.10620599999999999</v>
      </c>
      <c r="EV600">
        <v>17414.2</v>
      </c>
      <c r="EW600">
        <v>18105.099999999999</v>
      </c>
      <c r="EX600">
        <v>23792.3</v>
      </c>
      <c r="EY600">
        <v>24964.9</v>
      </c>
      <c r="EZ600">
        <v>33651.9</v>
      </c>
      <c r="FA600">
        <v>35642</v>
      </c>
      <c r="FB600">
        <v>43398.400000000001</v>
      </c>
      <c r="FC600">
        <v>46157.9</v>
      </c>
      <c r="FD600">
        <v>1.9363999999999999</v>
      </c>
      <c r="FE600">
        <v>1.7729699999999999</v>
      </c>
      <c r="FF600">
        <v>8.9600700000000005E-2</v>
      </c>
      <c r="FG600">
        <v>0</v>
      </c>
      <c r="FH600">
        <v>30.1157</v>
      </c>
      <c r="FI600">
        <v>999.9</v>
      </c>
      <c r="FJ600">
        <v>41.8</v>
      </c>
      <c r="FK600">
        <v>41.6</v>
      </c>
      <c r="FL600">
        <v>34.154800000000002</v>
      </c>
      <c r="FM600">
        <v>63.074300000000001</v>
      </c>
      <c r="FN600">
        <v>25.8614</v>
      </c>
      <c r="FO600">
        <v>1</v>
      </c>
      <c r="FP600">
        <v>0.60385699999999998</v>
      </c>
      <c r="FQ600">
        <v>2.6476000000000002</v>
      </c>
      <c r="FR600">
        <v>20.298500000000001</v>
      </c>
      <c r="FS600">
        <v>5.2111499999999999</v>
      </c>
      <c r="FT600">
        <v>11.908099999999999</v>
      </c>
      <c r="FU600">
        <v>5.0029500000000002</v>
      </c>
      <c r="FV600">
        <v>3.2902999999999998</v>
      </c>
      <c r="FW600">
        <v>9999</v>
      </c>
      <c r="FX600">
        <v>9999</v>
      </c>
      <c r="FY600">
        <v>9999</v>
      </c>
      <c r="FZ600">
        <v>999.9</v>
      </c>
      <c r="GA600">
        <v>1.8597900000000001</v>
      </c>
      <c r="GB600">
        <v>1.8548500000000001</v>
      </c>
      <c r="GC600">
        <v>1.8580099999999999</v>
      </c>
      <c r="GD600">
        <v>1.8565199999999999</v>
      </c>
      <c r="GE600">
        <v>1.8551899999999999</v>
      </c>
      <c r="GF600">
        <v>1.85477</v>
      </c>
      <c r="GG600">
        <v>1.85364</v>
      </c>
      <c r="GH600">
        <v>1.8565700000000001</v>
      </c>
      <c r="GI600">
        <v>0</v>
      </c>
      <c r="GJ600">
        <v>0</v>
      </c>
      <c r="GK600">
        <v>0</v>
      </c>
      <c r="GL600">
        <v>0</v>
      </c>
      <c r="GM600" t="s">
        <v>382</v>
      </c>
      <c r="GN600" t="s">
        <v>383</v>
      </c>
      <c r="GO600" t="s">
        <v>384</v>
      </c>
      <c r="GP600" t="s">
        <v>384</v>
      </c>
      <c r="GQ600" t="s">
        <v>384</v>
      </c>
      <c r="GR600" t="s">
        <v>384</v>
      </c>
      <c r="GS600">
        <v>0</v>
      </c>
      <c r="GT600">
        <v>100</v>
      </c>
      <c r="GU600">
        <v>100</v>
      </c>
      <c r="GV600">
        <v>2.0089999999999999</v>
      </c>
      <c r="GW600">
        <v>1.29E-2</v>
      </c>
      <c r="GX600">
        <v>0.27761382284396391</v>
      </c>
      <c r="GY600">
        <v>3.0239061252787889E-3</v>
      </c>
      <c r="GZ600">
        <v>-1.398580452151984E-6</v>
      </c>
      <c r="HA600">
        <v>2.8030378366047371E-10</v>
      </c>
      <c r="HB600">
        <v>-7.1345895132161177E-2</v>
      </c>
      <c r="HC600">
        <v>1.0309082032153079E-2</v>
      </c>
      <c r="HD600">
        <v>-3.6321104004466529E-4</v>
      </c>
      <c r="HE600">
        <v>3.6129943689190391E-6</v>
      </c>
      <c r="HF600">
        <v>0</v>
      </c>
      <c r="HG600">
        <v>2134</v>
      </c>
      <c r="HH600">
        <v>3</v>
      </c>
      <c r="HI600">
        <v>46</v>
      </c>
      <c r="HJ600">
        <v>7.7</v>
      </c>
      <c r="HK600">
        <v>7.7</v>
      </c>
      <c r="HL600">
        <v>2.0678700000000001</v>
      </c>
      <c r="HM600">
        <v>2.33521</v>
      </c>
      <c r="HN600">
        <v>1.4978</v>
      </c>
      <c r="HO600">
        <v>2.3022499999999999</v>
      </c>
      <c r="HP600">
        <v>1.5478499999999999</v>
      </c>
      <c r="HQ600">
        <v>2.4633799999999999</v>
      </c>
      <c r="HR600">
        <v>43.5627</v>
      </c>
      <c r="HS600">
        <v>15.340400000000001</v>
      </c>
      <c r="HT600">
        <v>18</v>
      </c>
      <c r="HU600">
        <v>502.875</v>
      </c>
      <c r="HV600">
        <v>460.65600000000001</v>
      </c>
      <c r="HW600">
        <v>26.361599999999999</v>
      </c>
      <c r="HX600">
        <v>34.465499999999999</v>
      </c>
      <c r="HY600">
        <v>29.9984</v>
      </c>
      <c r="HZ600">
        <v>34.3673</v>
      </c>
      <c r="IA600">
        <v>34.469099999999997</v>
      </c>
      <c r="IB600">
        <v>41.400500000000001</v>
      </c>
      <c r="IC600">
        <v>28.347100000000001</v>
      </c>
      <c r="ID600">
        <v>0</v>
      </c>
      <c r="IE600">
        <v>26.390599999999999</v>
      </c>
      <c r="IF600">
        <v>944.73400000000004</v>
      </c>
      <c r="IG600">
        <v>23.947299999999998</v>
      </c>
      <c r="IH600">
        <v>100.339</v>
      </c>
      <c r="II600">
        <v>100.029</v>
      </c>
      <c r="IJ600" t="s">
        <v>2639</v>
      </c>
    </row>
    <row r="601" spans="1:244" x14ac:dyDescent="0.2">
      <c r="A601">
        <v>585</v>
      </c>
      <c r="B601">
        <v>1659809867.5999999</v>
      </c>
      <c r="C601">
        <v>13726.099999904631</v>
      </c>
      <c r="D601" t="s">
        <v>1545</v>
      </c>
      <c r="E601" t="s">
        <v>1546</v>
      </c>
      <c r="F601">
        <v>1</v>
      </c>
      <c r="G601" t="s">
        <v>373</v>
      </c>
      <c r="H601" t="s">
        <v>374</v>
      </c>
      <c r="I601" t="s">
        <v>375</v>
      </c>
      <c r="J601" t="s">
        <v>376</v>
      </c>
      <c r="K601" t="s">
        <v>377</v>
      </c>
      <c r="L601" t="s">
        <v>1192</v>
      </c>
      <c r="M601" t="s">
        <v>378</v>
      </c>
      <c r="N601">
        <v>1659809859.5687499</v>
      </c>
      <c r="O601">
        <f t="shared" si="306"/>
        <v>2.977974981010502E-3</v>
      </c>
      <c r="P601">
        <f t="shared" si="307"/>
        <v>2.9779749810105018</v>
      </c>
      <c r="Q601">
        <f t="shared" si="308"/>
        <v>18.369211484657583</v>
      </c>
      <c r="R601">
        <f t="shared" si="309"/>
        <v>814.76149999999996</v>
      </c>
      <c r="S601">
        <f t="shared" si="310"/>
        <v>589.20701912531717</v>
      </c>
      <c r="T601">
        <f t="shared" si="311"/>
        <v>58.266143939611354</v>
      </c>
      <c r="U601">
        <f t="shared" si="312"/>
        <v>80.571020531845903</v>
      </c>
      <c r="V601">
        <f t="shared" si="313"/>
        <v>0.14865530983928077</v>
      </c>
      <c r="W601">
        <f t="shared" si="314"/>
        <v>2.9086304190909913</v>
      </c>
      <c r="X601">
        <f t="shared" si="315"/>
        <v>0.14455986153393166</v>
      </c>
      <c r="Y601">
        <f t="shared" si="316"/>
        <v>9.0708475253327772E-2</v>
      </c>
      <c r="Z601">
        <f t="shared" si="317"/>
        <v>321.51328724999996</v>
      </c>
      <c r="AA601">
        <f t="shared" si="318"/>
        <v>32.096026132377759</v>
      </c>
      <c r="AB601">
        <f t="shared" si="319"/>
        <v>31.57828125</v>
      </c>
      <c r="AC601">
        <f t="shared" si="320"/>
        <v>4.6622816261470987</v>
      </c>
      <c r="AD601">
        <f t="shared" si="321"/>
        <v>59.972593804459684</v>
      </c>
      <c r="AE601">
        <f t="shared" si="322"/>
        <v>2.7009804904070767</v>
      </c>
      <c r="AF601">
        <f t="shared" si="323"/>
        <v>4.5036913014194599</v>
      </c>
      <c r="AG601">
        <f t="shared" si="324"/>
        <v>1.9613011357400221</v>
      </c>
      <c r="AH601">
        <f t="shared" si="325"/>
        <v>-131.32869666256315</v>
      </c>
      <c r="AI601">
        <f t="shared" si="326"/>
        <v>-95.369932448243702</v>
      </c>
      <c r="AJ601">
        <f t="shared" si="327"/>
        <v>-7.3829496912437751</v>
      </c>
      <c r="AK601">
        <f t="shared" si="328"/>
        <v>87.431708447949347</v>
      </c>
      <c r="AL601">
        <f t="shared" si="329"/>
        <v>50.857832087139442</v>
      </c>
      <c r="AM601">
        <f t="shared" si="330"/>
        <v>2.9458894808065508</v>
      </c>
      <c r="AN601">
        <f t="shared" si="331"/>
        <v>18.369211484657583</v>
      </c>
      <c r="AO601">
        <v>928.52204432288522</v>
      </c>
      <c r="AP601">
        <v>878.13485454545389</v>
      </c>
      <c r="AQ601">
        <v>5.4234599845360147</v>
      </c>
      <c r="AR601">
        <v>65.640967639493695</v>
      </c>
      <c r="AS601">
        <f t="shared" si="332"/>
        <v>2.9779749810105018</v>
      </c>
      <c r="AT601">
        <v>23.8988065172923</v>
      </c>
      <c r="AU601">
        <v>27.339540659340681</v>
      </c>
      <c r="AV601">
        <v>5.1102415328535596E-3</v>
      </c>
      <c r="AW601">
        <v>85.652691204129724</v>
      </c>
      <c r="AX601">
        <v>0</v>
      </c>
      <c r="AY601">
        <v>0</v>
      </c>
      <c r="AZ601">
        <f t="shared" si="333"/>
        <v>1</v>
      </c>
      <c r="BA601">
        <f t="shared" si="334"/>
        <v>0</v>
      </c>
      <c r="BB601">
        <f t="shared" si="335"/>
        <v>51566.239482865225</v>
      </c>
      <c r="BC601">
        <f t="shared" si="336"/>
        <v>1999.9793749999999</v>
      </c>
      <c r="BD601">
        <f t="shared" si="337"/>
        <v>1681.1829749999999</v>
      </c>
      <c r="BE601">
        <f t="shared" si="338"/>
        <v>0.84060015618911077</v>
      </c>
      <c r="BF601">
        <f t="shared" si="339"/>
        <v>0.16075830144498365</v>
      </c>
      <c r="BG601">
        <v>6</v>
      </c>
      <c r="BH601">
        <v>0.5</v>
      </c>
      <c r="BI601" t="s">
        <v>379</v>
      </c>
      <c r="BJ601">
        <v>2</v>
      </c>
      <c r="BK601" t="b">
        <v>1</v>
      </c>
      <c r="BL601">
        <v>1659809859.5687499</v>
      </c>
      <c r="BM601">
        <v>814.76149999999996</v>
      </c>
      <c r="BN601">
        <v>878.65381250000007</v>
      </c>
      <c r="BO601">
        <v>27.313231250000001</v>
      </c>
      <c r="BP601">
        <v>23.87565</v>
      </c>
      <c r="BQ601">
        <v>812.80006249999997</v>
      </c>
      <c r="BR601">
        <v>27.3003125</v>
      </c>
      <c r="BS601">
        <v>500.13556249999999</v>
      </c>
      <c r="BT601">
        <v>98.789206250000007</v>
      </c>
      <c r="BU601">
        <v>9.9880350000000007E-2</v>
      </c>
      <c r="BV601">
        <v>30.97009375</v>
      </c>
      <c r="BW601">
        <v>31.57828125</v>
      </c>
      <c r="BX601">
        <v>999.9</v>
      </c>
      <c r="BY601">
        <v>0</v>
      </c>
      <c r="BZ601">
        <v>0</v>
      </c>
      <c r="CA601">
        <v>10002.3375</v>
      </c>
      <c r="CB601">
        <v>0</v>
      </c>
      <c r="CC601">
        <v>298.99824999999998</v>
      </c>
      <c r="CD601">
        <v>-63.892187500000013</v>
      </c>
      <c r="CE601">
        <v>837.640625</v>
      </c>
      <c r="CF601">
        <v>900.145625</v>
      </c>
      <c r="CG601">
        <v>3.4375718750000002</v>
      </c>
      <c r="CH601">
        <v>878.65381250000007</v>
      </c>
      <c r="CI601">
        <v>23.87565</v>
      </c>
      <c r="CJ601">
        <v>2.6982512500000002</v>
      </c>
      <c r="CK601">
        <v>2.3586575000000001</v>
      </c>
      <c r="CL601">
        <v>22.274462499999998</v>
      </c>
      <c r="CM601">
        <v>20.082687499999999</v>
      </c>
      <c r="CN601">
        <v>1999.9793749999999</v>
      </c>
      <c r="CO601">
        <v>0.9799965625</v>
      </c>
      <c r="CP601">
        <v>2.0003456249999999E-2</v>
      </c>
      <c r="CQ601">
        <v>0</v>
      </c>
      <c r="CR601">
        <v>2.6099375</v>
      </c>
      <c r="CS601">
        <v>0</v>
      </c>
      <c r="CT601">
        <v>20695.706249999999</v>
      </c>
      <c r="CU601">
        <v>17412.125</v>
      </c>
      <c r="CV601">
        <v>43.811999999999998</v>
      </c>
      <c r="CW601">
        <v>45</v>
      </c>
      <c r="CX601">
        <v>43.902124999999998</v>
      </c>
      <c r="CY601">
        <v>43.308124999999997</v>
      </c>
      <c r="CZ601">
        <v>43.75</v>
      </c>
      <c r="DA601">
        <v>1959.9693749999999</v>
      </c>
      <c r="DB601">
        <v>40.01</v>
      </c>
      <c r="DC601">
        <v>0</v>
      </c>
      <c r="DD601">
        <v>1659809867.0999999</v>
      </c>
      <c r="DE601">
        <v>0</v>
      </c>
      <c r="DF601">
        <v>1659809405.0999999</v>
      </c>
      <c r="DG601" t="s">
        <v>1197</v>
      </c>
      <c r="DH601">
        <v>1659809402.5999999</v>
      </c>
      <c r="DI601">
        <v>1659809405.0999999</v>
      </c>
      <c r="DJ601">
        <v>17</v>
      </c>
      <c r="DK601">
        <v>-0.01</v>
      </c>
      <c r="DL601">
        <v>-1E-3</v>
      </c>
      <c r="DM601">
        <v>1.2789999999999999</v>
      </c>
      <c r="DN601">
        <v>1.7000000000000001E-2</v>
      </c>
      <c r="DO601">
        <v>400</v>
      </c>
      <c r="DP601">
        <v>24</v>
      </c>
      <c r="DQ601">
        <v>0.2</v>
      </c>
      <c r="DR601">
        <v>0.03</v>
      </c>
      <c r="DS601">
        <v>19.20073721086262</v>
      </c>
      <c r="DT601">
        <v>-7.7335380712204218</v>
      </c>
      <c r="DU601">
        <v>0.56238788369621251</v>
      </c>
      <c r="DV601">
        <v>0</v>
      </c>
      <c r="DW601">
        <v>-63.94685853658536</v>
      </c>
      <c r="DX601">
        <v>-0.18390940766545361</v>
      </c>
      <c r="DY601">
        <v>0.24287060890735451</v>
      </c>
      <c r="DZ601">
        <v>1</v>
      </c>
      <c r="EA601">
        <v>3.4400368292682928</v>
      </c>
      <c r="EB601">
        <v>-7.6801881533103161E-2</v>
      </c>
      <c r="EC601">
        <v>1.042495328152934E-2</v>
      </c>
      <c r="ED601">
        <v>1</v>
      </c>
      <c r="EE601">
        <v>1.9617080508038209</v>
      </c>
      <c r="EF601">
        <v>-1.8041725561711301E-2</v>
      </c>
      <c r="EG601">
        <v>1.700198063385142E-3</v>
      </c>
      <c r="EH601">
        <v>1</v>
      </c>
      <c r="EI601">
        <v>0.14698224462105311</v>
      </c>
      <c r="EJ601">
        <v>1.033977016063895E-2</v>
      </c>
      <c r="EK601">
        <v>1.006293865383402E-3</v>
      </c>
      <c r="EL601">
        <v>1</v>
      </c>
      <c r="EM601">
        <v>4</v>
      </c>
      <c r="EN601">
        <v>6</v>
      </c>
      <c r="EO601" t="s">
        <v>1179</v>
      </c>
      <c r="EP601">
        <v>2.9404599999999999</v>
      </c>
      <c r="EQ601">
        <v>2.80091</v>
      </c>
      <c r="ER601">
        <v>0.14890100000000001</v>
      </c>
      <c r="ES601">
        <v>0.15601400000000001</v>
      </c>
      <c r="ET601">
        <v>0.116692</v>
      </c>
      <c r="EU601">
        <v>0.10620499999999999</v>
      </c>
      <c r="EV601">
        <v>17401.900000000001</v>
      </c>
      <c r="EW601">
        <v>18093.2</v>
      </c>
      <c r="EX601">
        <v>23792.400000000001</v>
      </c>
      <c r="EY601">
        <v>24965</v>
      </c>
      <c r="EZ601">
        <v>33651.699999999997</v>
      </c>
      <c r="FA601">
        <v>35642.300000000003</v>
      </c>
      <c r="FB601">
        <v>43398.6</v>
      </c>
      <c r="FC601">
        <v>46158.1</v>
      </c>
      <c r="FD601">
        <v>1.93648</v>
      </c>
      <c r="FE601">
        <v>1.7729299999999999</v>
      </c>
      <c r="FF601">
        <v>8.9593199999999998E-2</v>
      </c>
      <c r="FG601">
        <v>0</v>
      </c>
      <c r="FH601">
        <v>30.115500000000001</v>
      </c>
      <c r="FI601">
        <v>999.9</v>
      </c>
      <c r="FJ601">
        <v>41.8</v>
      </c>
      <c r="FK601">
        <v>41.6</v>
      </c>
      <c r="FL601">
        <v>34.152099999999997</v>
      </c>
      <c r="FM601">
        <v>63.784300000000002</v>
      </c>
      <c r="FN601">
        <v>26.618600000000001</v>
      </c>
      <c r="FO601">
        <v>1</v>
      </c>
      <c r="FP601">
        <v>0.60361500000000001</v>
      </c>
      <c r="FQ601">
        <v>2.6440000000000001</v>
      </c>
      <c r="FR601">
        <v>20.2986</v>
      </c>
      <c r="FS601">
        <v>5.2111499999999999</v>
      </c>
      <c r="FT601">
        <v>11.908099999999999</v>
      </c>
      <c r="FU601">
        <v>5.0029500000000002</v>
      </c>
      <c r="FV601">
        <v>3.2902800000000001</v>
      </c>
      <c r="FW601">
        <v>9999</v>
      </c>
      <c r="FX601">
        <v>9999</v>
      </c>
      <c r="FY601">
        <v>9999</v>
      </c>
      <c r="FZ601">
        <v>999.9</v>
      </c>
      <c r="GA601">
        <v>1.8597900000000001</v>
      </c>
      <c r="GB601">
        <v>1.85484</v>
      </c>
      <c r="GC601">
        <v>1.8580000000000001</v>
      </c>
      <c r="GD601">
        <v>1.85653</v>
      </c>
      <c r="GE601">
        <v>1.8551800000000001</v>
      </c>
      <c r="GF601">
        <v>1.85477</v>
      </c>
      <c r="GG601">
        <v>1.85364</v>
      </c>
      <c r="GH601">
        <v>1.8565700000000001</v>
      </c>
      <c r="GI601">
        <v>0</v>
      </c>
      <c r="GJ601">
        <v>0</v>
      </c>
      <c r="GK601">
        <v>0</v>
      </c>
      <c r="GL601">
        <v>0</v>
      </c>
      <c r="GM601" t="s">
        <v>382</v>
      </c>
      <c r="GN601" t="s">
        <v>383</v>
      </c>
      <c r="GO601" t="s">
        <v>384</v>
      </c>
      <c r="GP601" t="s">
        <v>384</v>
      </c>
      <c r="GQ601" t="s">
        <v>384</v>
      </c>
      <c r="GR601" t="s">
        <v>384</v>
      </c>
      <c r="GS601">
        <v>0</v>
      </c>
      <c r="GT601">
        <v>100</v>
      </c>
      <c r="GU601">
        <v>100</v>
      </c>
      <c r="GV601">
        <v>2.016</v>
      </c>
      <c r="GW601">
        <v>1.2800000000000001E-2</v>
      </c>
      <c r="GX601">
        <v>0.27761382284396391</v>
      </c>
      <c r="GY601">
        <v>3.0239061252787889E-3</v>
      </c>
      <c r="GZ601">
        <v>-1.398580452151984E-6</v>
      </c>
      <c r="HA601">
        <v>2.8030378366047371E-10</v>
      </c>
      <c r="HB601">
        <v>-7.1345895132161177E-2</v>
      </c>
      <c r="HC601">
        <v>1.0309082032153079E-2</v>
      </c>
      <c r="HD601">
        <v>-3.6321104004466529E-4</v>
      </c>
      <c r="HE601">
        <v>3.6129943689190391E-6</v>
      </c>
      <c r="HF601">
        <v>0</v>
      </c>
      <c r="HG601">
        <v>2134</v>
      </c>
      <c r="HH601">
        <v>3</v>
      </c>
      <c r="HI601">
        <v>46</v>
      </c>
      <c r="HJ601">
        <v>7.8</v>
      </c>
      <c r="HK601">
        <v>7.7</v>
      </c>
      <c r="HL601">
        <v>2.0715300000000001</v>
      </c>
      <c r="HM601">
        <v>2.34985</v>
      </c>
      <c r="HN601">
        <v>1.4978</v>
      </c>
      <c r="HO601">
        <v>2.3022499999999999</v>
      </c>
      <c r="HP601">
        <v>1.5478499999999999</v>
      </c>
      <c r="HQ601">
        <v>2.34619</v>
      </c>
      <c r="HR601">
        <v>43.5627</v>
      </c>
      <c r="HS601">
        <v>15.322800000000001</v>
      </c>
      <c r="HT601">
        <v>18</v>
      </c>
      <c r="HU601">
        <v>502.91300000000001</v>
      </c>
      <c r="HV601">
        <v>460.61700000000002</v>
      </c>
      <c r="HW601">
        <v>26.367599999999999</v>
      </c>
      <c r="HX601">
        <v>34.464399999999998</v>
      </c>
      <c r="HY601">
        <v>29.9984</v>
      </c>
      <c r="HZ601">
        <v>34.366199999999999</v>
      </c>
      <c r="IA601">
        <v>34.468000000000004</v>
      </c>
      <c r="IB601">
        <v>41.632599999999996</v>
      </c>
      <c r="IC601">
        <v>28.347100000000001</v>
      </c>
      <c r="ID601">
        <v>0</v>
      </c>
      <c r="IE601">
        <v>26.390599999999999</v>
      </c>
      <c r="IF601">
        <v>954.79899999999998</v>
      </c>
      <c r="IG601">
        <v>23.9467</v>
      </c>
      <c r="IH601">
        <v>100.34</v>
      </c>
      <c r="II601">
        <v>100.03</v>
      </c>
      <c r="IJ601" t="s">
        <v>2639</v>
      </c>
    </row>
    <row r="602" spans="1:244" x14ac:dyDescent="0.2">
      <c r="A602">
        <v>586</v>
      </c>
      <c r="B602">
        <v>1659809868.5999999</v>
      </c>
      <c r="C602">
        <v>13727.099999904631</v>
      </c>
      <c r="D602" t="s">
        <v>1547</v>
      </c>
      <c r="E602" t="s">
        <v>1548</v>
      </c>
      <c r="F602">
        <v>1</v>
      </c>
      <c r="G602" t="s">
        <v>373</v>
      </c>
      <c r="H602" t="s">
        <v>374</v>
      </c>
      <c r="I602" t="s">
        <v>375</v>
      </c>
      <c r="J602" t="s">
        <v>376</v>
      </c>
      <c r="K602" t="s">
        <v>377</v>
      </c>
      <c r="L602" t="s">
        <v>1192</v>
      </c>
      <c r="M602" t="s">
        <v>378</v>
      </c>
      <c r="N602">
        <v>1659809861.099999</v>
      </c>
      <c r="O602">
        <f t="shared" si="306"/>
        <v>2.9854953480256139E-3</v>
      </c>
      <c r="P602">
        <f t="shared" si="307"/>
        <v>2.9854953480256139</v>
      </c>
      <c r="Q602">
        <f t="shared" si="308"/>
        <v>18.184608221398562</v>
      </c>
      <c r="R602">
        <f t="shared" si="309"/>
        <v>822.6798</v>
      </c>
      <c r="S602">
        <f t="shared" si="310"/>
        <v>599.45840376049625</v>
      </c>
      <c r="T602">
        <f t="shared" si="311"/>
        <v>59.279764639445943</v>
      </c>
      <c r="U602">
        <f t="shared" si="312"/>
        <v>81.353876451969825</v>
      </c>
      <c r="V602">
        <f t="shared" si="313"/>
        <v>0.14910240678353343</v>
      </c>
      <c r="W602">
        <f t="shared" si="314"/>
        <v>2.9084805728641916</v>
      </c>
      <c r="X602">
        <f t="shared" si="315"/>
        <v>0.14498244807186222</v>
      </c>
      <c r="Y602">
        <f t="shared" si="316"/>
        <v>9.0974709679702975E-2</v>
      </c>
      <c r="Z602">
        <f t="shared" si="317"/>
        <v>321.51806859999999</v>
      </c>
      <c r="AA602">
        <f t="shared" si="318"/>
        <v>32.092179252356132</v>
      </c>
      <c r="AB602">
        <f t="shared" si="319"/>
        <v>31.57652666666667</v>
      </c>
      <c r="AC602">
        <f t="shared" si="320"/>
        <v>4.6618171991798283</v>
      </c>
      <c r="AD602">
        <f t="shared" si="321"/>
        <v>59.98635470034219</v>
      </c>
      <c r="AE602">
        <f t="shared" si="322"/>
        <v>2.7012971799490604</v>
      </c>
      <c r="AF602">
        <f t="shared" si="323"/>
        <v>4.5031860886416739</v>
      </c>
      <c r="AG602">
        <f t="shared" si="324"/>
        <v>1.9605200192307679</v>
      </c>
      <c r="AH602">
        <f t="shared" si="325"/>
        <v>-131.66034484792957</v>
      </c>
      <c r="AI602">
        <f t="shared" si="326"/>
        <v>-95.398339625565939</v>
      </c>
      <c r="AJ602">
        <f t="shared" si="327"/>
        <v>-7.3853937894353479</v>
      </c>
      <c r="AK602">
        <f t="shared" si="328"/>
        <v>87.073990337069148</v>
      </c>
      <c r="AL602">
        <f t="shared" si="329"/>
        <v>50.853381109941857</v>
      </c>
      <c r="AM602">
        <f t="shared" si="330"/>
        <v>2.9457372861575957</v>
      </c>
      <c r="AN602">
        <f t="shared" si="331"/>
        <v>18.184608221398562</v>
      </c>
      <c r="AO602">
        <v>933.76636016780708</v>
      </c>
      <c r="AP602">
        <v>883.57840000000022</v>
      </c>
      <c r="AQ602">
        <v>5.4288850787426961</v>
      </c>
      <c r="AR602">
        <v>65.640967639493695</v>
      </c>
      <c r="AS602">
        <f t="shared" si="332"/>
        <v>2.9854953480256139</v>
      </c>
      <c r="AT602">
        <v>23.898522112198169</v>
      </c>
      <c r="AU602">
        <v>27.342473626373639</v>
      </c>
      <c r="AV602">
        <v>5.9354642833149233E-3</v>
      </c>
      <c r="AW602">
        <v>85.652691204129724</v>
      </c>
      <c r="AX602">
        <v>0</v>
      </c>
      <c r="AY602">
        <v>0</v>
      </c>
      <c r="AZ602">
        <f t="shared" si="333"/>
        <v>1</v>
      </c>
      <c r="BA602">
        <f t="shared" si="334"/>
        <v>0</v>
      </c>
      <c r="BB602">
        <f t="shared" si="335"/>
        <v>51562.327991483835</v>
      </c>
      <c r="BC602">
        <f t="shared" si="336"/>
        <v>2000.009333333333</v>
      </c>
      <c r="BD602">
        <f t="shared" si="337"/>
        <v>1681.2081399999997</v>
      </c>
      <c r="BE602">
        <f t="shared" si="338"/>
        <v>0.84060014719931309</v>
      </c>
      <c r="BF602">
        <f t="shared" si="339"/>
        <v>0.16075828409467424</v>
      </c>
      <c r="BG602">
        <v>6</v>
      </c>
      <c r="BH602">
        <v>0.5</v>
      </c>
      <c r="BI602" t="s">
        <v>379</v>
      </c>
      <c r="BJ602">
        <v>2</v>
      </c>
      <c r="BK602" t="b">
        <v>1</v>
      </c>
      <c r="BL602">
        <v>1659809861.099999</v>
      </c>
      <c r="BM602">
        <v>822.6798</v>
      </c>
      <c r="BN602">
        <v>886.5941333333335</v>
      </c>
      <c r="BO602">
        <v>27.31649333333333</v>
      </c>
      <c r="BP602">
        <v>23.879126666666661</v>
      </c>
      <c r="BQ602">
        <v>820.7080000000002</v>
      </c>
      <c r="BR602">
        <v>27.303593333333328</v>
      </c>
      <c r="BS602">
        <v>500.13926666666657</v>
      </c>
      <c r="BT602">
        <v>98.789006666666666</v>
      </c>
      <c r="BU602">
        <v>9.9864133333333355E-2</v>
      </c>
      <c r="BV602">
        <v>30.968126666666659</v>
      </c>
      <c r="BW602">
        <v>31.57652666666667</v>
      </c>
      <c r="BX602">
        <v>999.89999999999986</v>
      </c>
      <c r="BY602">
        <v>0</v>
      </c>
      <c r="BZ602">
        <v>0</v>
      </c>
      <c r="CA602">
        <v>10001.5</v>
      </c>
      <c r="CB602">
        <v>0</v>
      </c>
      <c r="CC602">
        <v>369.82733333333329</v>
      </c>
      <c r="CD602">
        <v>-63.914173333333331</v>
      </c>
      <c r="CE602">
        <v>845.78413333333322</v>
      </c>
      <c r="CF602">
        <v>908.28340000000003</v>
      </c>
      <c r="CG602">
        <v>3.4373646666666668</v>
      </c>
      <c r="CH602">
        <v>886.5941333333335</v>
      </c>
      <c r="CI602">
        <v>23.879126666666661</v>
      </c>
      <c r="CJ602">
        <v>2.6985686666666662</v>
      </c>
      <c r="CK602">
        <v>2.358995999999999</v>
      </c>
      <c r="CL602">
        <v>22.276393333333331</v>
      </c>
      <c r="CM602">
        <v>20.085006666666668</v>
      </c>
      <c r="CN602">
        <v>2000.009333333333</v>
      </c>
      <c r="CO602">
        <v>0.97999679999999989</v>
      </c>
      <c r="CP602">
        <v>2.0003226666666669E-2</v>
      </c>
      <c r="CQ602">
        <v>0</v>
      </c>
      <c r="CR602">
        <v>2.543733333333333</v>
      </c>
      <c r="CS602">
        <v>0</v>
      </c>
      <c r="CT602">
        <v>20722.906666666669</v>
      </c>
      <c r="CU602">
        <v>17412.39333333333</v>
      </c>
      <c r="CV602">
        <v>43.811999999999998</v>
      </c>
      <c r="CW602">
        <v>45</v>
      </c>
      <c r="CX602">
        <v>43.895666666666664</v>
      </c>
      <c r="CY602">
        <v>43.303733333333327</v>
      </c>
      <c r="CZ602">
        <v>43.75</v>
      </c>
      <c r="DA602">
        <v>1959.999333333333</v>
      </c>
      <c r="DB602">
        <v>40.01</v>
      </c>
      <c r="DC602">
        <v>0</v>
      </c>
      <c r="DD602">
        <v>1659809867.7</v>
      </c>
      <c r="DE602">
        <v>0</v>
      </c>
      <c r="DF602">
        <v>1659809405.0999999</v>
      </c>
      <c r="DG602" t="s">
        <v>1197</v>
      </c>
      <c r="DH602">
        <v>1659809402.5999999</v>
      </c>
      <c r="DI602">
        <v>1659809405.0999999</v>
      </c>
      <c r="DJ602">
        <v>17</v>
      </c>
      <c r="DK602">
        <v>-0.01</v>
      </c>
      <c r="DL602">
        <v>-1E-3</v>
      </c>
      <c r="DM602">
        <v>1.2789999999999999</v>
      </c>
      <c r="DN602">
        <v>1.7000000000000001E-2</v>
      </c>
      <c r="DO602">
        <v>400</v>
      </c>
      <c r="DP602">
        <v>24</v>
      </c>
      <c r="DQ602">
        <v>0.2</v>
      </c>
      <c r="DR602">
        <v>0.03</v>
      </c>
      <c r="DS602">
        <v>19.086297929378659</v>
      </c>
      <c r="DT602">
        <v>-7.3367729139409903</v>
      </c>
      <c r="DU602">
        <v>0.53653337702643522</v>
      </c>
      <c r="DV602">
        <v>0</v>
      </c>
      <c r="DW602">
        <v>-63.914580487804884</v>
      </c>
      <c r="DX602">
        <v>-0.11747038327522601</v>
      </c>
      <c r="DY602">
        <v>0.2479583090640608</v>
      </c>
      <c r="DZ602">
        <v>1</v>
      </c>
      <c r="EA602">
        <v>3.439288780487805</v>
      </c>
      <c r="EB602">
        <v>-5.9091219512198243E-2</v>
      </c>
      <c r="EC602">
        <v>9.6508165192588265E-3</v>
      </c>
      <c r="ED602">
        <v>1</v>
      </c>
      <c r="EE602">
        <v>1.9611074809328231</v>
      </c>
      <c r="EF602">
        <v>-1.7328776579706499E-2</v>
      </c>
      <c r="EG602">
        <v>1.614597723733975E-3</v>
      </c>
      <c r="EH602">
        <v>1</v>
      </c>
      <c r="EI602">
        <v>0.14725108070870521</v>
      </c>
      <c r="EJ602">
        <v>7.6911195466316416E-3</v>
      </c>
      <c r="EK602">
        <v>7.7065987936210574E-4</v>
      </c>
      <c r="EL602">
        <v>1</v>
      </c>
      <c r="EM602">
        <v>4</v>
      </c>
      <c r="EN602">
        <v>6</v>
      </c>
      <c r="EO602" t="s">
        <v>1179</v>
      </c>
      <c r="EP602">
        <v>2.9403199999999998</v>
      </c>
      <c r="EQ602">
        <v>2.8010199999999998</v>
      </c>
      <c r="ER602">
        <v>0.149506</v>
      </c>
      <c r="ES602">
        <v>0.15656900000000001</v>
      </c>
      <c r="ET602">
        <v>0.116706</v>
      </c>
      <c r="EU602">
        <v>0.106199</v>
      </c>
      <c r="EV602">
        <v>17389.7</v>
      </c>
      <c r="EW602">
        <v>18081.400000000001</v>
      </c>
      <c r="EX602">
        <v>23792.7</v>
      </c>
      <c r="EY602">
        <v>24965.1</v>
      </c>
      <c r="EZ602">
        <v>33651.4</v>
      </c>
      <c r="FA602">
        <v>35642.699999999997</v>
      </c>
      <c r="FB602">
        <v>43398.8</v>
      </c>
      <c r="FC602">
        <v>46158.2</v>
      </c>
      <c r="FD602">
        <v>1.9363999999999999</v>
      </c>
      <c r="FE602">
        <v>1.7730999999999999</v>
      </c>
      <c r="FF602">
        <v>8.9928499999999995E-2</v>
      </c>
      <c r="FG602">
        <v>0</v>
      </c>
      <c r="FH602">
        <v>30.114599999999999</v>
      </c>
      <c r="FI602">
        <v>999.9</v>
      </c>
      <c r="FJ602">
        <v>41.8</v>
      </c>
      <c r="FK602">
        <v>41.6</v>
      </c>
      <c r="FL602">
        <v>34.152099999999997</v>
      </c>
      <c r="FM602">
        <v>63.444299999999998</v>
      </c>
      <c r="FN602">
        <v>26.630600000000001</v>
      </c>
      <c r="FO602">
        <v>1</v>
      </c>
      <c r="FP602">
        <v>0.60325700000000004</v>
      </c>
      <c r="FQ602">
        <v>2.64845</v>
      </c>
      <c r="FR602">
        <v>20.298500000000001</v>
      </c>
      <c r="FS602">
        <v>5.2111499999999999</v>
      </c>
      <c r="FT602">
        <v>11.9078</v>
      </c>
      <c r="FU602">
        <v>5.00265</v>
      </c>
      <c r="FV602">
        <v>3.2903500000000001</v>
      </c>
      <c r="FW602">
        <v>9999</v>
      </c>
      <c r="FX602">
        <v>9999</v>
      </c>
      <c r="FY602">
        <v>9999</v>
      </c>
      <c r="FZ602">
        <v>999.9</v>
      </c>
      <c r="GA602">
        <v>1.8597999999999999</v>
      </c>
      <c r="GB602">
        <v>1.8548500000000001</v>
      </c>
      <c r="GC602">
        <v>1.8580099999999999</v>
      </c>
      <c r="GD602">
        <v>1.8565199999999999</v>
      </c>
      <c r="GE602">
        <v>1.8551800000000001</v>
      </c>
      <c r="GF602">
        <v>1.8547800000000001</v>
      </c>
      <c r="GG602">
        <v>1.85364</v>
      </c>
      <c r="GH602">
        <v>1.85656</v>
      </c>
      <c r="GI602">
        <v>0</v>
      </c>
      <c r="GJ602">
        <v>0</v>
      </c>
      <c r="GK602">
        <v>0</v>
      </c>
      <c r="GL602">
        <v>0</v>
      </c>
      <c r="GM602" t="s">
        <v>382</v>
      </c>
      <c r="GN602" t="s">
        <v>383</v>
      </c>
      <c r="GO602" t="s">
        <v>384</v>
      </c>
      <c r="GP602" t="s">
        <v>384</v>
      </c>
      <c r="GQ602" t="s">
        <v>384</v>
      </c>
      <c r="GR602" t="s">
        <v>384</v>
      </c>
      <c r="GS602">
        <v>0</v>
      </c>
      <c r="GT602">
        <v>100</v>
      </c>
      <c r="GU602">
        <v>100</v>
      </c>
      <c r="GV602">
        <v>2.0219999999999998</v>
      </c>
      <c r="GW602">
        <v>1.2800000000000001E-2</v>
      </c>
      <c r="GX602">
        <v>0.27761382284396391</v>
      </c>
      <c r="GY602">
        <v>3.0239061252787889E-3</v>
      </c>
      <c r="GZ602">
        <v>-1.398580452151984E-6</v>
      </c>
      <c r="HA602">
        <v>2.8030378366047371E-10</v>
      </c>
      <c r="HB602">
        <v>-7.1345895132161177E-2</v>
      </c>
      <c r="HC602">
        <v>1.0309082032153079E-2</v>
      </c>
      <c r="HD602">
        <v>-3.6321104004466529E-4</v>
      </c>
      <c r="HE602">
        <v>3.6129943689190391E-6</v>
      </c>
      <c r="HF602">
        <v>0</v>
      </c>
      <c r="HG602">
        <v>2134</v>
      </c>
      <c r="HH602">
        <v>3</v>
      </c>
      <c r="HI602">
        <v>46</v>
      </c>
      <c r="HJ602">
        <v>7.8</v>
      </c>
      <c r="HK602">
        <v>7.7</v>
      </c>
      <c r="HL602">
        <v>2.0861800000000001</v>
      </c>
      <c r="HM602">
        <v>2.34863</v>
      </c>
      <c r="HN602">
        <v>1.4978</v>
      </c>
      <c r="HO602">
        <v>2.3022499999999999</v>
      </c>
      <c r="HP602">
        <v>1.5478499999999999</v>
      </c>
      <c r="HQ602">
        <v>2.2863799999999999</v>
      </c>
      <c r="HR602">
        <v>43.5627</v>
      </c>
      <c r="HS602">
        <v>15.3141</v>
      </c>
      <c r="HT602">
        <v>18</v>
      </c>
      <c r="HU602">
        <v>502.85300000000001</v>
      </c>
      <c r="HV602">
        <v>460.71499999999997</v>
      </c>
      <c r="HW602">
        <v>26.3765</v>
      </c>
      <c r="HX602">
        <v>34.462400000000002</v>
      </c>
      <c r="HY602">
        <v>29.9985</v>
      </c>
      <c r="HZ602">
        <v>34.364199999999997</v>
      </c>
      <c r="IA602">
        <v>34.465899999999998</v>
      </c>
      <c r="IB602">
        <v>41.770699999999998</v>
      </c>
      <c r="IC602">
        <v>28.347100000000001</v>
      </c>
      <c r="ID602">
        <v>0</v>
      </c>
      <c r="IE602">
        <v>26.4163</v>
      </c>
      <c r="IF602">
        <v>954.79899999999998</v>
      </c>
      <c r="IG602">
        <v>23.9467</v>
      </c>
      <c r="IH602">
        <v>100.34099999999999</v>
      </c>
      <c r="II602">
        <v>100.03</v>
      </c>
      <c r="IJ602" t="s">
        <v>2639</v>
      </c>
    </row>
    <row r="603" spans="1:244" x14ac:dyDescent="0.2">
      <c r="A603">
        <v>587</v>
      </c>
      <c r="B603">
        <v>1659809869.5999999</v>
      </c>
      <c r="C603">
        <v>13728.099999904631</v>
      </c>
      <c r="D603" t="s">
        <v>1549</v>
      </c>
      <c r="E603" t="s">
        <v>1550</v>
      </c>
      <c r="F603">
        <v>1</v>
      </c>
      <c r="G603" t="s">
        <v>373</v>
      </c>
      <c r="H603" t="s">
        <v>374</v>
      </c>
      <c r="I603" t="s">
        <v>375</v>
      </c>
      <c r="J603" t="s">
        <v>376</v>
      </c>
      <c r="K603" t="s">
        <v>377</v>
      </c>
      <c r="L603" t="s">
        <v>1192</v>
      </c>
      <c r="M603" t="s">
        <v>378</v>
      </c>
      <c r="N603">
        <v>1659809861.5999999</v>
      </c>
      <c r="O603">
        <f t="shared" si="306"/>
        <v>2.9854993138418704E-3</v>
      </c>
      <c r="P603">
        <f t="shared" si="307"/>
        <v>2.9854993138418706</v>
      </c>
      <c r="Q603">
        <f t="shared" si="308"/>
        <v>17.912508645658889</v>
      </c>
      <c r="R603">
        <f t="shared" si="309"/>
        <v>825.30774999999994</v>
      </c>
      <c r="S603">
        <f t="shared" si="310"/>
        <v>604.96379622579013</v>
      </c>
      <c r="T603">
        <f t="shared" si="311"/>
        <v>59.824149289325035</v>
      </c>
      <c r="U603">
        <f t="shared" si="312"/>
        <v>81.613700445653393</v>
      </c>
      <c r="V603">
        <f t="shared" si="313"/>
        <v>0.14911620108197438</v>
      </c>
      <c r="W603">
        <f t="shared" si="314"/>
        <v>2.908530891238537</v>
      </c>
      <c r="X603">
        <f t="shared" si="315"/>
        <v>0.1449955605254612</v>
      </c>
      <c r="Y603">
        <f t="shared" si="316"/>
        <v>9.0982963962488728E-2</v>
      </c>
      <c r="Z603">
        <f t="shared" si="317"/>
        <v>321.51767624999997</v>
      </c>
      <c r="AA603">
        <f t="shared" si="318"/>
        <v>32.092006294913666</v>
      </c>
      <c r="AB603">
        <f t="shared" si="319"/>
        <v>31.576562500000001</v>
      </c>
      <c r="AC603">
        <f t="shared" si="320"/>
        <v>4.6618266836306237</v>
      </c>
      <c r="AD603">
        <f t="shared" si="321"/>
        <v>59.991036822460877</v>
      </c>
      <c r="AE603">
        <f t="shared" si="322"/>
        <v>2.7014846574991762</v>
      </c>
      <c r="AF603">
        <f t="shared" si="323"/>
        <v>4.5031471376199486</v>
      </c>
      <c r="AG603">
        <f t="shared" si="324"/>
        <v>1.9603420261314475</v>
      </c>
      <c r="AH603">
        <f t="shared" si="325"/>
        <v>-131.66051974042648</v>
      </c>
      <c r="AI603">
        <f t="shared" si="326"/>
        <v>-95.429390955816643</v>
      </c>
      <c r="AJ603">
        <f t="shared" si="327"/>
        <v>-7.3876656459480143</v>
      </c>
      <c r="AK603">
        <f t="shared" si="328"/>
        <v>87.040099907808838</v>
      </c>
      <c r="AL603">
        <f t="shared" si="329"/>
        <v>50.802934975070784</v>
      </c>
      <c r="AM603">
        <f t="shared" si="330"/>
        <v>2.9465363313143862</v>
      </c>
      <c r="AN603">
        <f t="shared" si="331"/>
        <v>17.912508645658889</v>
      </c>
      <c r="AO603">
        <v>938.95736704661624</v>
      </c>
      <c r="AP603">
        <v>889.03443030303015</v>
      </c>
      <c r="AQ603">
        <v>5.4424443631609876</v>
      </c>
      <c r="AR603">
        <v>65.640967639493695</v>
      </c>
      <c r="AS603">
        <f t="shared" si="332"/>
        <v>2.9854993138418706</v>
      </c>
      <c r="AT603">
        <v>23.898385266019961</v>
      </c>
      <c r="AU603">
        <v>27.3467175824176</v>
      </c>
      <c r="AV603">
        <v>5.27751989550898E-3</v>
      </c>
      <c r="AW603">
        <v>85.652691204129724</v>
      </c>
      <c r="AX603">
        <v>0</v>
      </c>
      <c r="AY603">
        <v>0</v>
      </c>
      <c r="AZ603">
        <f t="shared" si="333"/>
        <v>1</v>
      </c>
      <c r="BA603">
        <f t="shared" si="334"/>
        <v>0</v>
      </c>
      <c r="BB603">
        <f t="shared" si="335"/>
        <v>51563.776598867451</v>
      </c>
      <c r="BC603">
        <f t="shared" si="336"/>
        <v>2000.006875</v>
      </c>
      <c r="BD603">
        <f t="shared" si="337"/>
        <v>1681.2060750000001</v>
      </c>
      <c r="BE603">
        <f t="shared" si="338"/>
        <v>0.84060014793699145</v>
      </c>
      <c r="BF603">
        <f t="shared" si="339"/>
        <v>0.16075828551839352</v>
      </c>
      <c r="BG603">
        <v>6</v>
      </c>
      <c r="BH603">
        <v>0.5</v>
      </c>
      <c r="BI603" t="s">
        <v>379</v>
      </c>
      <c r="BJ603">
        <v>2</v>
      </c>
      <c r="BK603" t="b">
        <v>1</v>
      </c>
      <c r="BL603">
        <v>1659809861.5999999</v>
      </c>
      <c r="BM603">
        <v>825.30774999999994</v>
      </c>
      <c r="BN603">
        <v>889.17143750000002</v>
      </c>
      <c r="BO603">
        <v>27.318406249999999</v>
      </c>
      <c r="BP603">
        <v>23.880125</v>
      </c>
      <c r="BQ603">
        <v>823.33262500000001</v>
      </c>
      <c r="BR603">
        <v>27.305512499999999</v>
      </c>
      <c r="BS603">
        <v>500.14087499999999</v>
      </c>
      <c r="BT603">
        <v>98.78895</v>
      </c>
      <c r="BU603">
        <v>9.985898750000001E-2</v>
      </c>
      <c r="BV603">
        <v>30.967974999999999</v>
      </c>
      <c r="BW603">
        <v>31.576562500000001</v>
      </c>
      <c r="BX603">
        <v>999.9</v>
      </c>
      <c r="BY603">
        <v>0</v>
      </c>
      <c r="BZ603">
        <v>0</v>
      </c>
      <c r="CA603">
        <v>10001.793750000001</v>
      </c>
      <c r="CB603">
        <v>0</v>
      </c>
      <c r="CC603">
        <v>448.35624999999987</v>
      </c>
      <c r="CD603">
        <v>-63.863549999999996</v>
      </c>
      <c r="CE603">
        <v>848.48762499999998</v>
      </c>
      <c r="CF603">
        <v>910.92475000000002</v>
      </c>
      <c r="CG603">
        <v>3.438280625</v>
      </c>
      <c r="CH603">
        <v>889.17143750000002</v>
      </c>
      <c r="CI603">
        <v>23.880125</v>
      </c>
      <c r="CJ603">
        <v>2.6987562500000002</v>
      </c>
      <c r="CK603">
        <v>2.3590931249999998</v>
      </c>
      <c r="CL603">
        <v>22.277537500000001</v>
      </c>
      <c r="CM603">
        <v>20.085674999999998</v>
      </c>
      <c r="CN603">
        <v>2000.006875</v>
      </c>
      <c r="CO603">
        <v>0.97999674999999997</v>
      </c>
      <c r="CP603">
        <v>2.0003275000000001E-2</v>
      </c>
      <c r="CQ603">
        <v>0</v>
      </c>
      <c r="CR603">
        <v>2.5878125000000001</v>
      </c>
      <c r="CS603">
        <v>0</v>
      </c>
      <c r="CT603">
        <v>20729.862499999999</v>
      </c>
      <c r="CU603">
        <v>17412.375</v>
      </c>
      <c r="CV603">
        <v>43.811999999999998</v>
      </c>
      <c r="CW603">
        <v>45</v>
      </c>
      <c r="CX603">
        <v>43.894374999999997</v>
      </c>
      <c r="CY603">
        <v>43.304250000000003</v>
      </c>
      <c r="CZ603">
        <v>43.75</v>
      </c>
      <c r="DA603">
        <v>1959.996875</v>
      </c>
      <c r="DB603">
        <v>40.01</v>
      </c>
      <c r="DC603">
        <v>0</v>
      </c>
      <c r="DD603">
        <v>1659809868.9000001</v>
      </c>
      <c r="DE603">
        <v>0</v>
      </c>
      <c r="DF603">
        <v>1659809405.0999999</v>
      </c>
      <c r="DG603" t="s">
        <v>1197</v>
      </c>
      <c r="DH603">
        <v>1659809402.5999999</v>
      </c>
      <c r="DI603">
        <v>1659809405.0999999</v>
      </c>
      <c r="DJ603">
        <v>17</v>
      </c>
      <c r="DK603">
        <v>-0.01</v>
      </c>
      <c r="DL603">
        <v>-1E-3</v>
      </c>
      <c r="DM603">
        <v>1.2789999999999999</v>
      </c>
      <c r="DN603">
        <v>1.7000000000000001E-2</v>
      </c>
      <c r="DO603">
        <v>400</v>
      </c>
      <c r="DP603">
        <v>24</v>
      </c>
      <c r="DQ603">
        <v>0.2</v>
      </c>
      <c r="DR603">
        <v>0.03</v>
      </c>
      <c r="DS603">
        <v>18.933555565984889</v>
      </c>
      <c r="DT603">
        <v>-6.910609984091213</v>
      </c>
      <c r="DU603">
        <v>0.52119112079386976</v>
      </c>
      <c r="DV603">
        <v>0</v>
      </c>
      <c r="DW603">
        <v>-63.8369</v>
      </c>
      <c r="DX603">
        <v>0.17418236397737569</v>
      </c>
      <c r="DY603">
        <v>0.28987883244555801</v>
      </c>
      <c r="DZ603">
        <v>1</v>
      </c>
      <c r="EA603">
        <v>3.439133</v>
      </c>
      <c r="EB603">
        <v>-3.2850506566608713E-2</v>
      </c>
      <c r="EC603">
        <v>9.7198737646123374E-3</v>
      </c>
      <c r="ED603">
        <v>1</v>
      </c>
      <c r="EE603">
        <v>1.960528323733624</v>
      </c>
      <c r="EF603">
        <v>-1.8657802377626511E-2</v>
      </c>
      <c r="EG603">
        <v>1.745569256836397E-3</v>
      </c>
      <c r="EH603">
        <v>1</v>
      </c>
      <c r="EI603">
        <v>0.14759075716239789</v>
      </c>
      <c r="EJ603">
        <v>7.661099650751858E-3</v>
      </c>
      <c r="EK603">
        <v>7.4804079662627661E-4</v>
      </c>
      <c r="EL603">
        <v>1</v>
      </c>
      <c r="EM603">
        <v>4</v>
      </c>
      <c r="EN603">
        <v>6</v>
      </c>
      <c r="EO603" t="s">
        <v>1179</v>
      </c>
      <c r="EP603">
        <v>2.94049</v>
      </c>
      <c r="EQ603">
        <v>2.8009900000000001</v>
      </c>
      <c r="ER603">
        <v>0.15010699999999999</v>
      </c>
      <c r="ES603">
        <v>0.15711900000000001</v>
      </c>
      <c r="ET603">
        <v>0.116717</v>
      </c>
      <c r="EU603">
        <v>0.1062</v>
      </c>
      <c r="EV603">
        <v>17377.599999999999</v>
      </c>
      <c r="EW603">
        <v>18069.5</v>
      </c>
      <c r="EX603">
        <v>23792.9</v>
      </c>
      <c r="EY603">
        <v>24965.1</v>
      </c>
      <c r="EZ603">
        <v>33651.300000000003</v>
      </c>
      <c r="FA603">
        <v>35642.800000000003</v>
      </c>
      <c r="FB603">
        <v>43399.199999999997</v>
      </c>
      <c r="FC603">
        <v>46158.3</v>
      </c>
      <c r="FD603">
        <v>1.93652</v>
      </c>
      <c r="FE603">
        <v>1.7730999999999999</v>
      </c>
      <c r="FF603">
        <v>9.0025400000000005E-2</v>
      </c>
      <c r="FG603">
        <v>0</v>
      </c>
      <c r="FH603">
        <v>30.114100000000001</v>
      </c>
      <c r="FI603">
        <v>999.9</v>
      </c>
      <c r="FJ603">
        <v>41.8</v>
      </c>
      <c r="FK603">
        <v>41.6</v>
      </c>
      <c r="FL603">
        <v>34.151800000000001</v>
      </c>
      <c r="FM603">
        <v>63.4343</v>
      </c>
      <c r="FN603">
        <v>26.009599999999999</v>
      </c>
      <c r="FO603">
        <v>1</v>
      </c>
      <c r="FP603">
        <v>0.60314299999999998</v>
      </c>
      <c r="FQ603">
        <v>2.6340400000000002</v>
      </c>
      <c r="FR603">
        <v>20.2988</v>
      </c>
      <c r="FS603">
        <v>5.2107000000000001</v>
      </c>
      <c r="FT603">
        <v>11.9077</v>
      </c>
      <c r="FU603">
        <v>5.0026000000000002</v>
      </c>
      <c r="FV603">
        <v>3.2902800000000001</v>
      </c>
      <c r="FW603">
        <v>9999</v>
      </c>
      <c r="FX603">
        <v>9999</v>
      </c>
      <c r="FY603">
        <v>9999</v>
      </c>
      <c r="FZ603">
        <v>999.9</v>
      </c>
      <c r="GA603">
        <v>1.8597999999999999</v>
      </c>
      <c r="GB603">
        <v>1.8548500000000001</v>
      </c>
      <c r="GC603">
        <v>1.8580000000000001</v>
      </c>
      <c r="GD603">
        <v>1.8565</v>
      </c>
      <c r="GE603">
        <v>1.8551800000000001</v>
      </c>
      <c r="GF603">
        <v>1.8547800000000001</v>
      </c>
      <c r="GG603">
        <v>1.85364</v>
      </c>
      <c r="GH603">
        <v>1.8565499999999999</v>
      </c>
      <c r="GI603">
        <v>0</v>
      </c>
      <c r="GJ603">
        <v>0</v>
      </c>
      <c r="GK603">
        <v>0</v>
      </c>
      <c r="GL603">
        <v>0</v>
      </c>
      <c r="GM603" t="s">
        <v>382</v>
      </c>
      <c r="GN603" t="s">
        <v>383</v>
      </c>
      <c r="GO603" t="s">
        <v>384</v>
      </c>
      <c r="GP603" t="s">
        <v>384</v>
      </c>
      <c r="GQ603" t="s">
        <v>384</v>
      </c>
      <c r="GR603" t="s">
        <v>384</v>
      </c>
      <c r="GS603">
        <v>0</v>
      </c>
      <c r="GT603">
        <v>100</v>
      </c>
      <c r="GU603">
        <v>100</v>
      </c>
      <c r="GV603">
        <v>2.028</v>
      </c>
      <c r="GW603">
        <v>1.29E-2</v>
      </c>
      <c r="GX603">
        <v>0.27761382284396391</v>
      </c>
      <c r="GY603">
        <v>3.0239061252787889E-3</v>
      </c>
      <c r="GZ603">
        <v>-1.398580452151984E-6</v>
      </c>
      <c r="HA603">
        <v>2.8030378366047371E-10</v>
      </c>
      <c r="HB603">
        <v>-7.1345895132161177E-2</v>
      </c>
      <c r="HC603">
        <v>1.0309082032153079E-2</v>
      </c>
      <c r="HD603">
        <v>-3.6321104004466529E-4</v>
      </c>
      <c r="HE603">
        <v>3.6129943689190391E-6</v>
      </c>
      <c r="HF603">
        <v>0</v>
      </c>
      <c r="HG603">
        <v>2134</v>
      </c>
      <c r="HH603">
        <v>3</v>
      </c>
      <c r="HI603">
        <v>46</v>
      </c>
      <c r="HJ603">
        <v>7.8</v>
      </c>
      <c r="HK603">
        <v>7.7</v>
      </c>
      <c r="HL603">
        <v>2.0910600000000001</v>
      </c>
      <c r="HM603">
        <v>2.33521</v>
      </c>
      <c r="HN603">
        <v>1.4978</v>
      </c>
      <c r="HO603">
        <v>2.3010299999999999</v>
      </c>
      <c r="HP603">
        <v>1.5478499999999999</v>
      </c>
      <c r="HQ603">
        <v>2.36206</v>
      </c>
      <c r="HR603">
        <v>43.5627</v>
      </c>
      <c r="HS603">
        <v>15.322800000000001</v>
      </c>
      <c r="HT603">
        <v>18</v>
      </c>
      <c r="HU603">
        <v>502.92099999999999</v>
      </c>
      <c r="HV603">
        <v>460.70600000000002</v>
      </c>
      <c r="HW603">
        <v>26.3813</v>
      </c>
      <c r="HX603">
        <v>34.461199999999998</v>
      </c>
      <c r="HY603">
        <v>29.9986</v>
      </c>
      <c r="HZ603">
        <v>34.363</v>
      </c>
      <c r="IA603">
        <v>34.464700000000001</v>
      </c>
      <c r="IB603">
        <v>41.877899999999997</v>
      </c>
      <c r="IC603">
        <v>28.347100000000001</v>
      </c>
      <c r="ID603">
        <v>0</v>
      </c>
      <c r="IE603">
        <v>26.4163</v>
      </c>
      <c r="IF603">
        <v>964.84299999999996</v>
      </c>
      <c r="IG603">
        <v>23.9467</v>
      </c>
      <c r="IH603">
        <v>100.342</v>
      </c>
      <c r="II603">
        <v>100.03</v>
      </c>
      <c r="IJ603" t="s">
        <v>2639</v>
      </c>
    </row>
    <row r="604" spans="1:244" x14ac:dyDescent="0.2">
      <c r="A604">
        <v>588</v>
      </c>
      <c r="B604">
        <v>1659809870.5999999</v>
      </c>
      <c r="C604">
        <v>13729.099999904631</v>
      </c>
      <c r="D604" t="s">
        <v>1551</v>
      </c>
      <c r="E604" t="s">
        <v>1552</v>
      </c>
      <c r="F604">
        <v>1</v>
      </c>
      <c r="G604" t="s">
        <v>373</v>
      </c>
      <c r="H604" t="s">
        <v>374</v>
      </c>
      <c r="I604" t="s">
        <v>375</v>
      </c>
      <c r="J604" t="s">
        <v>376</v>
      </c>
      <c r="K604" t="s">
        <v>377</v>
      </c>
      <c r="L604" t="s">
        <v>1192</v>
      </c>
      <c r="M604" t="s">
        <v>378</v>
      </c>
      <c r="N604">
        <v>1659809863.099999</v>
      </c>
      <c r="O604">
        <f t="shared" si="306"/>
        <v>2.9797713715963331E-3</v>
      </c>
      <c r="P604">
        <f t="shared" si="307"/>
        <v>2.9797713715963332</v>
      </c>
      <c r="Q604">
        <f t="shared" si="308"/>
        <v>17.71469672614176</v>
      </c>
      <c r="R604">
        <f t="shared" si="309"/>
        <v>833.13073333333341</v>
      </c>
      <c r="S604">
        <f t="shared" si="310"/>
        <v>614.34518760448373</v>
      </c>
      <c r="T604">
        <f t="shared" si="311"/>
        <v>60.751724698278181</v>
      </c>
      <c r="U604">
        <f t="shared" si="312"/>
        <v>82.387117162097368</v>
      </c>
      <c r="V604">
        <f t="shared" si="313"/>
        <v>0.14885203831478658</v>
      </c>
      <c r="W604">
        <f t="shared" si="314"/>
        <v>2.9081693948517264</v>
      </c>
      <c r="X604">
        <f t="shared" si="315"/>
        <v>0.14474527272445442</v>
      </c>
      <c r="Y604">
        <f t="shared" si="316"/>
        <v>9.0825334530608592E-2</v>
      </c>
      <c r="Z604">
        <f t="shared" si="317"/>
        <v>321.51636619999999</v>
      </c>
      <c r="AA604">
        <f t="shared" si="318"/>
        <v>32.092156762660998</v>
      </c>
      <c r="AB604">
        <f t="shared" si="319"/>
        <v>31.576673333333339</v>
      </c>
      <c r="AC604">
        <f t="shared" si="320"/>
        <v>4.661856019363853</v>
      </c>
      <c r="AD604">
        <f t="shared" si="321"/>
        <v>60.005309151439043</v>
      </c>
      <c r="AE604">
        <f t="shared" si="322"/>
        <v>2.7019010922045297</v>
      </c>
      <c r="AF604">
        <f t="shared" si="323"/>
        <v>4.5027700555388819</v>
      </c>
      <c r="AG604">
        <f t="shared" si="324"/>
        <v>1.9599549271593233</v>
      </c>
      <c r="AH604">
        <f t="shared" si="325"/>
        <v>-131.40791748739829</v>
      </c>
      <c r="AI604">
        <f t="shared" si="326"/>
        <v>-95.665120204702987</v>
      </c>
      <c r="AJ604">
        <f t="shared" si="327"/>
        <v>-7.4067856777939927</v>
      </c>
      <c r="AK604">
        <f t="shared" si="328"/>
        <v>87.036542830104707</v>
      </c>
      <c r="AL604">
        <f t="shared" si="329"/>
        <v>50.748838781251095</v>
      </c>
      <c r="AM604">
        <f t="shared" si="330"/>
        <v>2.9466835608727635</v>
      </c>
      <c r="AN604">
        <f t="shared" si="331"/>
        <v>17.71469672614176</v>
      </c>
      <c r="AO604">
        <v>944.12936856376245</v>
      </c>
      <c r="AP604">
        <v>894.46150303030333</v>
      </c>
      <c r="AQ604">
        <v>5.4400180930290674</v>
      </c>
      <c r="AR604">
        <v>65.640967639493695</v>
      </c>
      <c r="AS604">
        <f t="shared" si="332"/>
        <v>2.9797713715963332</v>
      </c>
      <c r="AT604">
        <v>23.898229671753182</v>
      </c>
      <c r="AU604">
        <v>27.350732967032972</v>
      </c>
      <c r="AV604">
        <v>3.656449505495873E-3</v>
      </c>
      <c r="AW604">
        <v>85.652691204129724</v>
      </c>
      <c r="AX604">
        <v>0</v>
      </c>
      <c r="AY604">
        <v>0</v>
      </c>
      <c r="AZ604">
        <f t="shared" si="333"/>
        <v>1</v>
      </c>
      <c r="BA604">
        <f t="shared" si="334"/>
        <v>0</v>
      </c>
      <c r="BB604">
        <f t="shared" si="335"/>
        <v>51553.790430917703</v>
      </c>
      <c r="BC604">
        <f t="shared" si="336"/>
        <v>1999.9986666666671</v>
      </c>
      <c r="BD604">
        <f t="shared" si="337"/>
        <v>1681.1991800000001</v>
      </c>
      <c r="BE604">
        <f t="shared" si="338"/>
        <v>0.84060015040010017</v>
      </c>
      <c r="BF604">
        <f t="shared" si="339"/>
        <v>0.16075829027219349</v>
      </c>
      <c r="BG604">
        <v>6</v>
      </c>
      <c r="BH604">
        <v>0.5</v>
      </c>
      <c r="BI604" t="s">
        <v>379</v>
      </c>
      <c r="BJ604">
        <v>2</v>
      </c>
      <c r="BK604" t="b">
        <v>1</v>
      </c>
      <c r="BL604">
        <v>1659809863.099999</v>
      </c>
      <c r="BM604">
        <v>833.13073333333341</v>
      </c>
      <c r="BN604">
        <v>896.95773333333341</v>
      </c>
      <c r="BO604">
        <v>27.322679999999998</v>
      </c>
      <c r="BP604">
        <v>23.884219999999999</v>
      </c>
      <c r="BQ604">
        <v>831.14559999999994</v>
      </c>
      <c r="BR604">
        <v>27.30978666666666</v>
      </c>
      <c r="BS604">
        <v>500.13766666666658</v>
      </c>
      <c r="BT604">
        <v>98.78873333333334</v>
      </c>
      <c r="BU604">
        <v>9.984905333333334E-2</v>
      </c>
      <c r="BV604">
        <v>30.966506666666671</v>
      </c>
      <c r="BW604">
        <v>31.576673333333339</v>
      </c>
      <c r="BX604">
        <v>999.89999999999986</v>
      </c>
      <c r="BY604">
        <v>0</v>
      </c>
      <c r="BZ604">
        <v>0</v>
      </c>
      <c r="CA604">
        <v>9999.7466666666678</v>
      </c>
      <c r="CB604">
        <v>0</v>
      </c>
      <c r="CC604">
        <v>573.07466666666676</v>
      </c>
      <c r="CD604">
        <v>-63.826786666666663</v>
      </c>
      <c r="CE604">
        <v>856.53419999999994</v>
      </c>
      <c r="CF604">
        <v>918.90526666666665</v>
      </c>
      <c r="CG604">
        <v>3.4384566666666672</v>
      </c>
      <c r="CH604">
        <v>896.95773333333341</v>
      </c>
      <c r="CI604">
        <v>23.884219999999999</v>
      </c>
      <c r="CJ604">
        <v>2.6991726666666662</v>
      </c>
      <c r="CK604">
        <v>2.3594926666666671</v>
      </c>
      <c r="CL604">
        <v>22.280073333333331</v>
      </c>
      <c r="CM604">
        <v>20.088413333333339</v>
      </c>
      <c r="CN604">
        <v>1999.9986666666671</v>
      </c>
      <c r="CO604">
        <v>0.97999659999999988</v>
      </c>
      <c r="CP604">
        <v>2.0003420000000001E-2</v>
      </c>
      <c r="CQ604">
        <v>0</v>
      </c>
      <c r="CR604">
        <v>2.6834666666666669</v>
      </c>
      <c r="CS604">
        <v>0</v>
      </c>
      <c r="CT604">
        <v>20752.46</v>
      </c>
      <c r="CU604">
        <v>17412.306666666671</v>
      </c>
      <c r="CV604">
        <v>43.811999999999998</v>
      </c>
      <c r="CW604">
        <v>45</v>
      </c>
      <c r="CX604">
        <v>43.8874</v>
      </c>
      <c r="CY604">
        <v>43.303733333333327</v>
      </c>
      <c r="CZ604">
        <v>43.75</v>
      </c>
      <c r="DA604">
        <v>1959.9886666666671</v>
      </c>
      <c r="DB604">
        <v>40.01</v>
      </c>
      <c r="DC604">
        <v>0</v>
      </c>
      <c r="DD604">
        <v>1659809870.0999999</v>
      </c>
      <c r="DE604">
        <v>0</v>
      </c>
      <c r="DF604">
        <v>1659809405.0999999</v>
      </c>
      <c r="DG604" t="s">
        <v>1197</v>
      </c>
      <c r="DH604">
        <v>1659809402.5999999</v>
      </c>
      <c r="DI604">
        <v>1659809405.0999999</v>
      </c>
      <c r="DJ604">
        <v>17</v>
      </c>
      <c r="DK604">
        <v>-0.01</v>
      </c>
      <c r="DL604">
        <v>-1E-3</v>
      </c>
      <c r="DM604">
        <v>1.2789999999999999</v>
      </c>
      <c r="DN604">
        <v>1.7000000000000001E-2</v>
      </c>
      <c r="DO604">
        <v>400</v>
      </c>
      <c r="DP604">
        <v>24</v>
      </c>
      <c r="DQ604">
        <v>0.2</v>
      </c>
      <c r="DR604">
        <v>0.03</v>
      </c>
      <c r="DS604">
        <v>18.933555565984889</v>
      </c>
      <c r="DT604">
        <v>-6.910609984091213</v>
      </c>
      <c r="DU604">
        <v>0.52119112079386976</v>
      </c>
      <c r="DV604">
        <v>0</v>
      </c>
      <c r="DW604">
        <v>-63.8369</v>
      </c>
      <c r="DX604">
        <v>0.17418236397737569</v>
      </c>
      <c r="DY604">
        <v>0.28987883244555801</v>
      </c>
      <c r="DZ604">
        <v>1</v>
      </c>
      <c r="EA604">
        <v>3.439133</v>
      </c>
      <c r="EB604">
        <v>-3.2850506566608713E-2</v>
      </c>
      <c r="EC604">
        <v>9.7198737646123374E-3</v>
      </c>
      <c r="ED604">
        <v>1</v>
      </c>
      <c r="EE604">
        <v>1.960528323733624</v>
      </c>
      <c r="EF604">
        <v>-1.8657802377626511E-2</v>
      </c>
      <c r="EG604">
        <v>1.745569256836397E-3</v>
      </c>
      <c r="EH604">
        <v>1</v>
      </c>
      <c r="EI604">
        <v>0.14759075716239789</v>
      </c>
      <c r="EJ604">
        <v>7.661099650751858E-3</v>
      </c>
      <c r="EK604">
        <v>7.4804079662627661E-4</v>
      </c>
      <c r="EL604">
        <v>1</v>
      </c>
      <c r="EM604">
        <v>4</v>
      </c>
      <c r="EN604">
        <v>6</v>
      </c>
      <c r="EO604" t="s">
        <v>1179</v>
      </c>
      <c r="EP604">
        <v>2.9403100000000002</v>
      </c>
      <c r="EQ604">
        <v>2.8012199999999998</v>
      </c>
      <c r="ER604">
        <v>0.15070800000000001</v>
      </c>
      <c r="ES604">
        <v>0.157667</v>
      </c>
      <c r="ET604">
        <v>0.116728</v>
      </c>
      <c r="EU604">
        <v>0.106202</v>
      </c>
      <c r="EV604">
        <v>17365.599999999999</v>
      </c>
      <c r="EW604">
        <v>18057.7</v>
      </c>
      <c r="EX604">
        <v>23793.3</v>
      </c>
      <c r="EY604">
        <v>24965</v>
      </c>
      <c r="EZ604">
        <v>33651.199999999997</v>
      </c>
      <c r="FA604">
        <v>35642.800000000003</v>
      </c>
      <c r="FB604">
        <v>43399.6</v>
      </c>
      <c r="FC604">
        <v>46158.6</v>
      </c>
      <c r="FD604">
        <v>1.93642</v>
      </c>
      <c r="FE604">
        <v>1.7732000000000001</v>
      </c>
      <c r="FF604">
        <v>9.0099899999999997E-2</v>
      </c>
      <c r="FG604">
        <v>0</v>
      </c>
      <c r="FH604">
        <v>30.113299999999999</v>
      </c>
      <c r="FI604">
        <v>999.9</v>
      </c>
      <c r="FJ604">
        <v>41.8</v>
      </c>
      <c r="FK604">
        <v>41.6</v>
      </c>
      <c r="FL604">
        <v>34.152000000000001</v>
      </c>
      <c r="FM604">
        <v>63.694299999999998</v>
      </c>
      <c r="FN604">
        <v>25.837299999999999</v>
      </c>
      <c r="FO604">
        <v>1</v>
      </c>
      <c r="FP604">
        <v>0.60290900000000003</v>
      </c>
      <c r="FQ604">
        <v>2.6143399999999999</v>
      </c>
      <c r="FR604">
        <v>20.299099999999999</v>
      </c>
      <c r="FS604">
        <v>5.2103999999999999</v>
      </c>
      <c r="FT604">
        <v>11.9077</v>
      </c>
      <c r="FU604">
        <v>5.0023999999999997</v>
      </c>
      <c r="FV604">
        <v>3.2901799999999999</v>
      </c>
      <c r="FW604">
        <v>9999</v>
      </c>
      <c r="FX604">
        <v>9999</v>
      </c>
      <c r="FY604">
        <v>9999</v>
      </c>
      <c r="FZ604">
        <v>999.9</v>
      </c>
      <c r="GA604">
        <v>1.8597900000000001</v>
      </c>
      <c r="GB604">
        <v>1.8548500000000001</v>
      </c>
      <c r="GC604">
        <v>1.85798</v>
      </c>
      <c r="GD604">
        <v>1.8565</v>
      </c>
      <c r="GE604">
        <v>1.8551599999999999</v>
      </c>
      <c r="GF604">
        <v>1.8547800000000001</v>
      </c>
      <c r="GG604">
        <v>1.85364</v>
      </c>
      <c r="GH604">
        <v>1.8565499999999999</v>
      </c>
      <c r="GI604">
        <v>0</v>
      </c>
      <c r="GJ604">
        <v>0</v>
      </c>
      <c r="GK604">
        <v>0</v>
      </c>
      <c r="GL604">
        <v>0</v>
      </c>
      <c r="GM604" t="s">
        <v>382</v>
      </c>
      <c r="GN604" t="s">
        <v>383</v>
      </c>
      <c r="GO604" t="s">
        <v>384</v>
      </c>
      <c r="GP604" t="s">
        <v>384</v>
      </c>
      <c r="GQ604" t="s">
        <v>384</v>
      </c>
      <c r="GR604" t="s">
        <v>384</v>
      </c>
      <c r="GS604">
        <v>0</v>
      </c>
      <c r="GT604">
        <v>100</v>
      </c>
      <c r="GU604">
        <v>100</v>
      </c>
      <c r="GV604">
        <v>2.0350000000000001</v>
      </c>
      <c r="GW604">
        <v>1.2800000000000001E-2</v>
      </c>
      <c r="GX604">
        <v>0.27761382284396391</v>
      </c>
      <c r="GY604">
        <v>3.0239061252787889E-3</v>
      </c>
      <c r="GZ604">
        <v>-1.398580452151984E-6</v>
      </c>
      <c r="HA604">
        <v>2.8030378366047371E-10</v>
      </c>
      <c r="HB604">
        <v>-7.1345895132161177E-2</v>
      </c>
      <c r="HC604">
        <v>1.0309082032153079E-2</v>
      </c>
      <c r="HD604">
        <v>-3.6321104004466529E-4</v>
      </c>
      <c r="HE604">
        <v>3.6129943689190391E-6</v>
      </c>
      <c r="HF604">
        <v>0</v>
      </c>
      <c r="HG604">
        <v>2134</v>
      </c>
      <c r="HH604">
        <v>3</v>
      </c>
      <c r="HI604">
        <v>46</v>
      </c>
      <c r="HJ604">
        <v>7.8</v>
      </c>
      <c r="HK604">
        <v>7.8</v>
      </c>
      <c r="HL604">
        <v>2.1020500000000002</v>
      </c>
      <c r="HM604">
        <v>2.33521</v>
      </c>
      <c r="HN604">
        <v>1.4978</v>
      </c>
      <c r="HO604">
        <v>2.3010299999999999</v>
      </c>
      <c r="HP604">
        <v>1.5478499999999999</v>
      </c>
      <c r="HQ604">
        <v>2.4645999999999999</v>
      </c>
      <c r="HR604">
        <v>43.5627</v>
      </c>
      <c r="HS604">
        <v>15.3316</v>
      </c>
      <c r="HT604">
        <v>18</v>
      </c>
      <c r="HU604">
        <v>502.846</v>
      </c>
      <c r="HV604">
        <v>460.75799999999998</v>
      </c>
      <c r="HW604">
        <v>26.388999999999999</v>
      </c>
      <c r="HX604">
        <v>34.459299999999999</v>
      </c>
      <c r="HY604">
        <v>29.998699999999999</v>
      </c>
      <c r="HZ604">
        <v>34.3611</v>
      </c>
      <c r="IA604">
        <v>34.462899999999998</v>
      </c>
      <c r="IB604">
        <v>42.0946</v>
      </c>
      <c r="IC604">
        <v>28.347100000000001</v>
      </c>
      <c r="ID604">
        <v>0</v>
      </c>
      <c r="IE604">
        <v>26.4163</v>
      </c>
      <c r="IF604">
        <v>964.84299999999996</v>
      </c>
      <c r="IG604">
        <v>23.9467</v>
      </c>
      <c r="IH604">
        <v>100.343</v>
      </c>
      <c r="II604">
        <v>100.03100000000001</v>
      </c>
      <c r="IJ604" t="s">
        <v>2639</v>
      </c>
    </row>
    <row r="605" spans="1:244" x14ac:dyDescent="0.2">
      <c r="A605">
        <v>589</v>
      </c>
      <c r="B605">
        <v>1659809871.5999999</v>
      </c>
      <c r="C605">
        <v>13730.099999904631</v>
      </c>
      <c r="D605" t="s">
        <v>1553</v>
      </c>
      <c r="E605" t="s">
        <v>1554</v>
      </c>
      <c r="F605">
        <v>1</v>
      </c>
      <c r="G605" t="s">
        <v>373</v>
      </c>
      <c r="H605" t="s">
        <v>374</v>
      </c>
      <c r="I605" t="s">
        <v>375</v>
      </c>
      <c r="J605" t="s">
        <v>376</v>
      </c>
      <c r="K605" t="s">
        <v>377</v>
      </c>
      <c r="L605" t="s">
        <v>1192</v>
      </c>
      <c r="M605" t="s">
        <v>378</v>
      </c>
      <c r="N605">
        <v>1659809863.5999999</v>
      </c>
      <c r="O605">
        <f t="shared" si="306"/>
        <v>2.9769246484436258E-3</v>
      </c>
      <c r="P605">
        <f t="shared" si="307"/>
        <v>2.9769246484436258</v>
      </c>
      <c r="Q605">
        <f t="shared" si="308"/>
        <v>17.638652909515336</v>
      </c>
      <c r="R605">
        <f t="shared" si="309"/>
        <v>835.7600625</v>
      </c>
      <c r="S605">
        <f t="shared" si="310"/>
        <v>617.54985977984222</v>
      </c>
      <c r="T605">
        <f t="shared" si="311"/>
        <v>61.068682238961806</v>
      </c>
      <c r="U605">
        <f t="shared" si="312"/>
        <v>82.647198240839657</v>
      </c>
      <c r="V605">
        <f t="shared" si="313"/>
        <v>0.14872009447661311</v>
      </c>
      <c r="W605">
        <f t="shared" si="314"/>
        <v>2.9080913237531671</v>
      </c>
      <c r="X605">
        <f t="shared" si="315"/>
        <v>0.14462039145835701</v>
      </c>
      <c r="Y605">
        <f t="shared" si="316"/>
        <v>9.0746673287505977E-2</v>
      </c>
      <c r="Z605">
        <f t="shared" si="317"/>
        <v>321.51637950000003</v>
      </c>
      <c r="AA605">
        <f t="shared" si="318"/>
        <v>32.092965304661263</v>
      </c>
      <c r="AB605">
        <f t="shared" si="319"/>
        <v>31.576718750000001</v>
      </c>
      <c r="AC605">
        <f t="shared" si="320"/>
        <v>4.6618680404438209</v>
      </c>
      <c r="AD605">
        <f t="shared" si="321"/>
        <v>60.00949121424172</v>
      </c>
      <c r="AE605">
        <f t="shared" si="322"/>
        <v>2.7020951155902049</v>
      </c>
      <c r="AF605">
        <f t="shared" si="323"/>
        <v>4.5027795785559528</v>
      </c>
      <c r="AG605">
        <f t="shared" si="324"/>
        <v>1.959772924853616</v>
      </c>
      <c r="AH605">
        <f t="shared" si="325"/>
        <v>-131.28237699636389</v>
      </c>
      <c r="AI605">
        <f t="shared" si="326"/>
        <v>-95.663858540573599</v>
      </c>
      <c r="AJ605">
        <f t="shared" si="327"/>
        <v>-7.4068898484006533</v>
      </c>
      <c r="AK605">
        <f t="shared" si="328"/>
        <v>87.163254114661854</v>
      </c>
      <c r="AL605">
        <f t="shared" si="329"/>
        <v>50.67880820929274</v>
      </c>
      <c r="AM605">
        <f t="shared" si="330"/>
        <v>2.9477470838843978</v>
      </c>
      <c r="AN605">
        <f t="shared" si="331"/>
        <v>17.638652909515336</v>
      </c>
      <c r="AO605">
        <v>949.29387890923499</v>
      </c>
      <c r="AP605">
        <v>899.83504242424169</v>
      </c>
      <c r="AQ605">
        <v>5.4174238430837773</v>
      </c>
      <c r="AR605">
        <v>65.640967639493695</v>
      </c>
      <c r="AS605">
        <f t="shared" si="332"/>
        <v>2.9769246484436258</v>
      </c>
      <c r="AT605">
        <v>23.89709972622482</v>
      </c>
      <c r="AU605">
        <v>27.3540076923077</v>
      </c>
      <c r="AV605">
        <v>2.502758459365212E-3</v>
      </c>
      <c r="AW605">
        <v>85.652691204129724</v>
      </c>
      <c r="AX605">
        <v>0</v>
      </c>
      <c r="AY605">
        <v>0</v>
      </c>
      <c r="AZ605">
        <f t="shared" si="333"/>
        <v>1</v>
      </c>
      <c r="BA605">
        <f t="shared" si="334"/>
        <v>0</v>
      </c>
      <c r="BB605">
        <f t="shared" si="335"/>
        <v>51551.576062504078</v>
      </c>
      <c r="BC605">
        <f t="shared" si="336"/>
        <v>1999.99875</v>
      </c>
      <c r="BD605">
        <f t="shared" si="337"/>
        <v>1681.1992499999999</v>
      </c>
      <c r="BE605">
        <f t="shared" si="338"/>
        <v>0.84060015037509395</v>
      </c>
      <c r="BF605">
        <f t="shared" si="339"/>
        <v>0.1607582902239314</v>
      </c>
      <c r="BG605">
        <v>6</v>
      </c>
      <c r="BH605">
        <v>0.5</v>
      </c>
      <c r="BI605" t="s">
        <v>379</v>
      </c>
      <c r="BJ605">
        <v>2</v>
      </c>
      <c r="BK605" t="b">
        <v>1</v>
      </c>
      <c r="BL605">
        <v>1659809863.5999999</v>
      </c>
      <c r="BM605">
        <v>835.7600625</v>
      </c>
      <c r="BN605">
        <v>899.51375000000007</v>
      </c>
      <c r="BO605">
        <v>27.324618749999999</v>
      </c>
      <c r="BP605">
        <v>23.88490625</v>
      </c>
      <c r="BQ605">
        <v>833.77156250000007</v>
      </c>
      <c r="BR605">
        <v>27.311731250000001</v>
      </c>
      <c r="BS605">
        <v>500.13499999999999</v>
      </c>
      <c r="BT605">
        <v>98.788793749999996</v>
      </c>
      <c r="BU605">
        <v>9.9872925000000001E-2</v>
      </c>
      <c r="BV605">
        <v>30.96654375</v>
      </c>
      <c r="BW605">
        <v>31.576718750000001</v>
      </c>
      <c r="BX605">
        <v>999.9</v>
      </c>
      <c r="BY605">
        <v>0</v>
      </c>
      <c r="BZ605">
        <v>0</v>
      </c>
      <c r="CA605">
        <v>9999.2937500000007</v>
      </c>
      <c r="CB605">
        <v>0</v>
      </c>
      <c r="CC605">
        <v>662.09937500000001</v>
      </c>
      <c r="CD605">
        <v>-63.753518749999998</v>
      </c>
      <c r="CE605">
        <v>859.23912500000006</v>
      </c>
      <c r="CF605">
        <v>921.52449999999999</v>
      </c>
      <c r="CG605">
        <v>3.439710625</v>
      </c>
      <c r="CH605">
        <v>899.51375000000007</v>
      </c>
      <c r="CI605">
        <v>23.88490625</v>
      </c>
      <c r="CJ605">
        <v>2.699365625</v>
      </c>
      <c r="CK605">
        <v>2.3595618749999998</v>
      </c>
      <c r="CL605">
        <v>22.28125</v>
      </c>
      <c r="CM605">
        <v>20.088887499999998</v>
      </c>
      <c r="CN605">
        <v>1999.99875</v>
      </c>
      <c r="CO605">
        <v>0.9799965625</v>
      </c>
      <c r="CP605">
        <v>2.0003456249999999E-2</v>
      </c>
      <c r="CQ605">
        <v>0</v>
      </c>
      <c r="CR605">
        <v>2.6268750000000001</v>
      </c>
      <c r="CS605">
        <v>0</v>
      </c>
      <c r="CT605">
        <v>20757.462500000001</v>
      </c>
      <c r="CU605">
        <v>17412.306250000001</v>
      </c>
      <c r="CV605">
        <v>43.811999999999998</v>
      </c>
      <c r="CW605">
        <v>45</v>
      </c>
      <c r="CX605">
        <v>43.886625000000002</v>
      </c>
      <c r="CY605">
        <v>43.300375000000003</v>
      </c>
      <c r="CZ605">
        <v>43.75</v>
      </c>
      <c r="DA605">
        <v>1959.98875</v>
      </c>
      <c r="DB605">
        <v>40.01</v>
      </c>
      <c r="DC605">
        <v>0</v>
      </c>
      <c r="DD605">
        <v>1659809871.3</v>
      </c>
      <c r="DE605">
        <v>0</v>
      </c>
      <c r="DF605">
        <v>1659809405.0999999</v>
      </c>
      <c r="DG605" t="s">
        <v>1197</v>
      </c>
      <c r="DH605">
        <v>1659809402.5999999</v>
      </c>
      <c r="DI605">
        <v>1659809405.0999999</v>
      </c>
      <c r="DJ605">
        <v>17</v>
      </c>
      <c r="DK605">
        <v>-0.01</v>
      </c>
      <c r="DL605">
        <v>-1E-3</v>
      </c>
      <c r="DM605">
        <v>1.2789999999999999</v>
      </c>
      <c r="DN605">
        <v>1.7000000000000001E-2</v>
      </c>
      <c r="DO605">
        <v>400</v>
      </c>
      <c r="DP605">
        <v>24</v>
      </c>
      <c r="DQ605">
        <v>0.2</v>
      </c>
      <c r="DR605">
        <v>0.03</v>
      </c>
      <c r="DS605">
        <v>18.706625236095011</v>
      </c>
      <c r="DT605">
        <v>-6.8643550619669309</v>
      </c>
      <c r="DU605">
        <v>0.50141529171964261</v>
      </c>
      <c r="DV605">
        <v>0</v>
      </c>
      <c r="DW605">
        <v>-63.755026829268303</v>
      </c>
      <c r="DX605">
        <v>1.121554703832512</v>
      </c>
      <c r="DY605">
        <v>0.3773798552305736</v>
      </c>
      <c r="DZ605">
        <v>0</v>
      </c>
      <c r="EA605">
        <v>3.4401165853658542</v>
      </c>
      <c r="EB605">
        <v>-7.9572125435514399E-3</v>
      </c>
      <c r="EC605">
        <v>1.045585344518095E-2</v>
      </c>
      <c r="ED605">
        <v>1</v>
      </c>
      <c r="EE605">
        <v>1.960020453664967</v>
      </c>
      <c r="EF605">
        <v>-2.1413334276211549E-2</v>
      </c>
      <c r="EG605">
        <v>1.8549159787436919E-3</v>
      </c>
      <c r="EH605">
        <v>1</v>
      </c>
      <c r="EI605">
        <v>0.14790060811382369</v>
      </c>
      <c r="EJ605">
        <v>8.0271637079246342E-3</v>
      </c>
      <c r="EK605">
        <v>7.6465908514727096E-4</v>
      </c>
      <c r="EL605">
        <v>1</v>
      </c>
      <c r="EM605">
        <v>3</v>
      </c>
      <c r="EN605">
        <v>6</v>
      </c>
      <c r="EO605" t="s">
        <v>1198</v>
      </c>
      <c r="EP605">
        <v>2.9401799999999998</v>
      </c>
      <c r="EQ605">
        <v>2.8014000000000001</v>
      </c>
      <c r="ER605">
        <v>0.15129300000000001</v>
      </c>
      <c r="ES605">
        <v>0.158216</v>
      </c>
      <c r="ET605">
        <v>0.116739</v>
      </c>
      <c r="EU605">
        <v>0.1062</v>
      </c>
      <c r="EV605">
        <v>17353.7</v>
      </c>
      <c r="EW605">
        <v>18045.900000000001</v>
      </c>
      <c r="EX605">
        <v>23793.5</v>
      </c>
      <c r="EY605">
        <v>24965</v>
      </c>
      <c r="EZ605">
        <v>33651.1</v>
      </c>
      <c r="FA605">
        <v>35643.1</v>
      </c>
      <c r="FB605">
        <v>43400</v>
      </c>
      <c r="FC605">
        <v>46158.8</v>
      </c>
      <c r="FD605">
        <v>1.9363999999999999</v>
      </c>
      <c r="FE605">
        <v>1.77332</v>
      </c>
      <c r="FF605">
        <v>9.0096099999999998E-2</v>
      </c>
      <c r="FG605">
        <v>0</v>
      </c>
      <c r="FH605">
        <v>30.113099999999999</v>
      </c>
      <c r="FI605">
        <v>999.9</v>
      </c>
      <c r="FJ605">
        <v>41.8</v>
      </c>
      <c r="FK605">
        <v>41.6</v>
      </c>
      <c r="FL605">
        <v>34.1554</v>
      </c>
      <c r="FM605">
        <v>63.744300000000003</v>
      </c>
      <c r="FN605">
        <v>25.805299999999999</v>
      </c>
      <c r="FO605">
        <v>1</v>
      </c>
      <c r="FP605">
        <v>0.60277199999999997</v>
      </c>
      <c r="FQ605">
        <v>2.6052599999999999</v>
      </c>
      <c r="FR605">
        <v>20.299299999999999</v>
      </c>
      <c r="FS605">
        <v>5.2103999999999999</v>
      </c>
      <c r="FT605">
        <v>11.907400000000001</v>
      </c>
      <c r="FU605">
        <v>5.0024499999999996</v>
      </c>
      <c r="FV605">
        <v>3.2902</v>
      </c>
      <c r="FW605">
        <v>9999</v>
      </c>
      <c r="FX605">
        <v>9999</v>
      </c>
      <c r="FY605">
        <v>9999</v>
      </c>
      <c r="FZ605">
        <v>999.9</v>
      </c>
      <c r="GA605">
        <v>1.8597900000000001</v>
      </c>
      <c r="GB605">
        <v>1.8548500000000001</v>
      </c>
      <c r="GC605">
        <v>1.8579699999999999</v>
      </c>
      <c r="GD605">
        <v>1.85649</v>
      </c>
      <c r="GE605">
        <v>1.85517</v>
      </c>
      <c r="GF605">
        <v>1.85477</v>
      </c>
      <c r="GG605">
        <v>1.85364</v>
      </c>
      <c r="GH605">
        <v>1.8565400000000001</v>
      </c>
      <c r="GI605">
        <v>0</v>
      </c>
      <c r="GJ605">
        <v>0</v>
      </c>
      <c r="GK605">
        <v>0</v>
      </c>
      <c r="GL605">
        <v>0</v>
      </c>
      <c r="GM605" t="s">
        <v>382</v>
      </c>
      <c r="GN605" t="s">
        <v>383</v>
      </c>
      <c r="GO605" t="s">
        <v>384</v>
      </c>
      <c r="GP605" t="s">
        <v>384</v>
      </c>
      <c r="GQ605" t="s">
        <v>384</v>
      </c>
      <c r="GR605" t="s">
        <v>384</v>
      </c>
      <c r="GS605">
        <v>0</v>
      </c>
      <c r="GT605">
        <v>100</v>
      </c>
      <c r="GU605">
        <v>100</v>
      </c>
      <c r="GV605">
        <v>2.0409999999999999</v>
      </c>
      <c r="GW605">
        <v>1.29E-2</v>
      </c>
      <c r="GX605">
        <v>0.27761382284396391</v>
      </c>
      <c r="GY605">
        <v>3.0239061252787889E-3</v>
      </c>
      <c r="GZ605">
        <v>-1.398580452151984E-6</v>
      </c>
      <c r="HA605">
        <v>2.8030378366047371E-10</v>
      </c>
      <c r="HB605">
        <v>-7.1345895132161177E-2</v>
      </c>
      <c r="HC605">
        <v>1.0309082032153079E-2</v>
      </c>
      <c r="HD605">
        <v>-3.6321104004466529E-4</v>
      </c>
      <c r="HE605">
        <v>3.6129943689190391E-6</v>
      </c>
      <c r="HF605">
        <v>0</v>
      </c>
      <c r="HG605">
        <v>2134</v>
      </c>
      <c r="HH605">
        <v>3</v>
      </c>
      <c r="HI605">
        <v>46</v>
      </c>
      <c r="HJ605">
        <v>7.8</v>
      </c>
      <c r="HK605">
        <v>7.8</v>
      </c>
      <c r="HL605">
        <v>2.1057100000000002</v>
      </c>
      <c r="HM605">
        <v>2.3547400000000001</v>
      </c>
      <c r="HN605">
        <v>1.4978</v>
      </c>
      <c r="HO605">
        <v>2.3010299999999999</v>
      </c>
      <c r="HP605">
        <v>1.5478499999999999</v>
      </c>
      <c r="HQ605">
        <v>2.3840300000000001</v>
      </c>
      <c r="HR605">
        <v>43.5627</v>
      </c>
      <c r="HS605">
        <v>15.322800000000001</v>
      </c>
      <c r="HT605">
        <v>18</v>
      </c>
      <c r="HU605">
        <v>502.82299999999998</v>
      </c>
      <c r="HV605">
        <v>460.83100000000002</v>
      </c>
      <c r="HW605">
        <v>26.3948</v>
      </c>
      <c r="HX605">
        <v>34.458199999999998</v>
      </c>
      <c r="HY605">
        <v>29.998799999999999</v>
      </c>
      <c r="HZ605">
        <v>34.36</v>
      </c>
      <c r="IA605">
        <v>34.461799999999997</v>
      </c>
      <c r="IB605">
        <v>42.3249</v>
      </c>
      <c r="IC605">
        <v>28.347100000000001</v>
      </c>
      <c r="ID605">
        <v>0</v>
      </c>
      <c r="IE605">
        <v>26.4163</v>
      </c>
      <c r="IF605">
        <v>974.86500000000001</v>
      </c>
      <c r="IG605">
        <v>23.9467</v>
      </c>
      <c r="IH605">
        <v>100.34399999999999</v>
      </c>
      <c r="II605">
        <v>100.03100000000001</v>
      </c>
      <c r="IJ605" t="s">
        <v>2639</v>
      </c>
    </row>
    <row r="606" spans="1:244" x14ac:dyDescent="0.2">
      <c r="A606">
        <v>590</v>
      </c>
      <c r="B606">
        <v>1659809872.5999999</v>
      </c>
      <c r="C606">
        <v>13731.099999904631</v>
      </c>
      <c r="D606" t="s">
        <v>1555</v>
      </c>
      <c r="E606" t="s">
        <v>1556</v>
      </c>
      <c r="F606">
        <v>1</v>
      </c>
      <c r="G606" t="s">
        <v>373</v>
      </c>
      <c r="H606" t="s">
        <v>374</v>
      </c>
      <c r="I606" t="s">
        <v>375</v>
      </c>
      <c r="J606" t="s">
        <v>376</v>
      </c>
      <c r="K606" t="s">
        <v>377</v>
      </c>
      <c r="L606" t="s">
        <v>1192</v>
      </c>
      <c r="M606" t="s">
        <v>378</v>
      </c>
      <c r="N606">
        <v>1659809865.099999</v>
      </c>
      <c r="O606">
        <f t="shared" si="306"/>
        <v>2.9769728963373169E-3</v>
      </c>
      <c r="P606">
        <f t="shared" si="307"/>
        <v>2.9769728963373168</v>
      </c>
      <c r="Q606">
        <f t="shared" si="308"/>
        <v>17.668087541817627</v>
      </c>
      <c r="R606">
        <f t="shared" si="309"/>
        <v>843.61533333333341</v>
      </c>
      <c r="S606">
        <f t="shared" si="310"/>
        <v>624.87515354840684</v>
      </c>
      <c r="T606">
        <f t="shared" si="311"/>
        <v>61.793006938616543</v>
      </c>
      <c r="U606">
        <f t="shared" si="312"/>
        <v>83.423909320394657</v>
      </c>
      <c r="V606">
        <f t="shared" si="313"/>
        <v>0.14875055253899094</v>
      </c>
      <c r="W606">
        <f t="shared" si="314"/>
        <v>2.9081099786167641</v>
      </c>
      <c r="X606">
        <f t="shared" si="315"/>
        <v>0.14464922056202953</v>
      </c>
      <c r="Y606">
        <f t="shared" si="316"/>
        <v>9.076483227876464E-2</v>
      </c>
      <c r="Z606">
        <f t="shared" si="317"/>
        <v>321.51753659999997</v>
      </c>
      <c r="AA606">
        <f t="shared" si="318"/>
        <v>32.092016512621797</v>
      </c>
      <c r="AB606">
        <f t="shared" si="319"/>
        <v>31.57718666666667</v>
      </c>
      <c r="AC606">
        <f t="shared" si="320"/>
        <v>4.6619918922246271</v>
      </c>
      <c r="AD606">
        <f t="shared" si="321"/>
        <v>60.023605950590252</v>
      </c>
      <c r="AE606">
        <f t="shared" si="322"/>
        <v>2.7025862314199851</v>
      </c>
      <c r="AF606">
        <f t="shared" si="323"/>
        <v>4.5025389405039711</v>
      </c>
      <c r="AG606">
        <f t="shared" si="324"/>
        <v>1.959405660804642</v>
      </c>
      <c r="AH606">
        <f t="shared" si="325"/>
        <v>-131.28450472847567</v>
      </c>
      <c r="AI606">
        <f t="shared" si="326"/>
        <v>-95.884750951748231</v>
      </c>
      <c r="AJ606">
        <f t="shared" si="327"/>
        <v>-7.4239279506314357</v>
      </c>
      <c r="AK606">
        <f t="shared" si="328"/>
        <v>86.92435296914465</v>
      </c>
      <c r="AL606">
        <f t="shared" si="329"/>
        <v>50.550670696992526</v>
      </c>
      <c r="AM606">
        <f t="shared" si="330"/>
        <v>2.9479065811020844</v>
      </c>
      <c r="AN606">
        <f t="shared" si="331"/>
        <v>17.668087541817627</v>
      </c>
      <c r="AO606">
        <v>954.43720641170216</v>
      </c>
      <c r="AP606">
        <v>905.148503030303</v>
      </c>
      <c r="AQ606">
        <v>5.3771247522159156</v>
      </c>
      <c r="AR606">
        <v>65.640967639493695</v>
      </c>
      <c r="AS606">
        <f t="shared" si="332"/>
        <v>2.9769728963373168</v>
      </c>
      <c r="AT606">
        <v>23.895798293237739</v>
      </c>
      <c r="AU606">
        <v>27.35725604395606</v>
      </c>
      <c r="AV606">
        <v>1.831342380134148E-3</v>
      </c>
      <c r="AW606">
        <v>85.652691204129724</v>
      </c>
      <c r="AX606">
        <v>0</v>
      </c>
      <c r="AY606">
        <v>0</v>
      </c>
      <c r="AZ606">
        <f t="shared" si="333"/>
        <v>1</v>
      </c>
      <c r="BA606">
        <f t="shared" si="334"/>
        <v>0</v>
      </c>
      <c r="BB606">
        <f t="shared" si="335"/>
        <v>51552.260910102115</v>
      </c>
      <c r="BC606">
        <f t="shared" si="336"/>
        <v>2000.0060000000001</v>
      </c>
      <c r="BD606">
        <f t="shared" si="337"/>
        <v>1681.20534</v>
      </c>
      <c r="BE606">
        <f t="shared" si="338"/>
        <v>0.84060014819955531</v>
      </c>
      <c r="BF606">
        <f t="shared" si="339"/>
        <v>0.16075828602514192</v>
      </c>
      <c r="BG606">
        <v>6</v>
      </c>
      <c r="BH606">
        <v>0.5</v>
      </c>
      <c r="BI606" t="s">
        <v>379</v>
      </c>
      <c r="BJ606">
        <v>2</v>
      </c>
      <c r="BK606" t="b">
        <v>1</v>
      </c>
      <c r="BL606">
        <v>1659809865.099999</v>
      </c>
      <c r="BM606">
        <v>843.61533333333341</v>
      </c>
      <c r="BN606">
        <v>907.24346666666679</v>
      </c>
      <c r="BO606">
        <v>27.329613333333331</v>
      </c>
      <c r="BP606">
        <v>23.889720000000001</v>
      </c>
      <c r="BQ606">
        <v>841.61686666666685</v>
      </c>
      <c r="BR606">
        <v>27.31674666666666</v>
      </c>
      <c r="BS606">
        <v>500.13319999999999</v>
      </c>
      <c r="BT606">
        <v>98.788700000000006</v>
      </c>
      <c r="BU606">
        <v>9.9864519999999998E-2</v>
      </c>
      <c r="BV606">
        <v>30.96560666666667</v>
      </c>
      <c r="BW606">
        <v>31.57718666666667</v>
      </c>
      <c r="BX606">
        <v>999.89999999999986</v>
      </c>
      <c r="BY606">
        <v>0</v>
      </c>
      <c r="BZ606">
        <v>0</v>
      </c>
      <c r="CA606">
        <v>9999.41</v>
      </c>
      <c r="CB606">
        <v>0</v>
      </c>
      <c r="CC606">
        <v>808.16379999999992</v>
      </c>
      <c r="CD606">
        <v>-63.628019999999999</v>
      </c>
      <c r="CE606">
        <v>867.31953333333331</v>
      </c>
      <c r="CF606">
        <v>929.44793333333325</v>
      </c>
      <c r="CG606">
        <v>3.4398979999999999</v>
      </c>
      <c r="CH606">
        <v>907.24346666666679</v>
      </c>
      <c r="CI606">
        <v>23.889720000000001</v>
      </c>
      <c r="CJ606">
        <v>2.699857333333334</v>
      </c>
      <c r="CK606">
        <v>2.3600346666666669</v>
      </c>
      <c r="CL606">
        <v>22.28424</v>
      </c>
      <c r="CM606">
        <v>20.092126666666669</v>
      </c>
      <c r="CN606">
        <v>2000.0060000000001</v>
      </c>
      <c r="CO606">
        <v>0.97999659999999988</v>
      </c>
      <c r="CP606">
        <v>2.0003420000000001E-2</v>
      </c>
      <c r="CQ606">
        <v>0</v>
      </c>
      <c r="CR606">
        <v>2.5674000000000001</v>
      </c>
      <c r="CS606">
        <v>0</v>
      </c>
      <c r="CT606">
        <v>20776.646666666671</v>
      </c>
      <c r="CU606">
        <v>17412.366666666669</v>
      </c>
      <c r="CV606">
        <v>43.811999999999998</v>
      </c>
      <c r="CW606">
        <v>45</v>
      </c>
      <c r="CX606">
        <v>43.883266666666671</v>
      </c>
      <c r="CY606">
        <v>43.29546666666667</v>
      </c>
      <c r="CZ606">
        <v>43.75</v>
      </c>
      <c r="DA606">
        <v>1959.9960000000001</v>
      </c>
      <c r="DB606">
        <v>40.01</v>
      </c>
      <c r="DC606">
        <v>0</v>
      </c>
      <c r="DD606">
        <v>1659809871.9000001</v>
      </c>
      <c r="DE606">
        <v>0</v>
      </c>
      <c r="DF606">
        <v>1659809405.0999999</v>
      </c>
      <c r="DG606" t="s">
        <v>1197</v>
      </c>
      <c r="DH606">
        <v>1659809402.5999999</v>
      </c>
      <c r="DI606">
        <v>1659809405.0999999</v>
      </c>
      <c r="DJ606">
        <v>17</v>
      </c>
      <c r="DK606">
        <v>-0.01</v>
      </c>
      <c r="DL606">
        <v>-1E-3</v>
      </c>
      <c r="DM606">
        <v>1.2789999999999999</v>
      </c>
      <c r="DN606">
        <v>1.7000000000000001E-2</v>
      </c>
      <c r="DO606">
        <v>400</v>
      </c>
      <c r="DP606">
        <v>24</v>
      </c>
      <c r="DQ606">
        <v>0.2</v>
      </c>
      <c r="DR606">
        <v>0.03</v>
      </c>
      <c r="DS606">
        <v>18.5809527234473</v>
      </c>
      <c r="DT606">
        <v>-7.0731584610936347</v>
      </c>
      <c r="DU606">
        <v>0.51752452038246166</v>
      </c>
      <c r="DV606">
        <v>0</v>
      </c>
      <c r="DW606">
        <v>-63.697641463414641</v>
      </c>
      <c r="DX606">
        <v>2.0063811846689652</v>
      </c>
      <c r="DY606">
        <v>0.44904284003113121</v>
      </c>
      <c r="DZ606">
        <v>0</v>
      </c>
      <c r="EA606">
        <v>3.4409634146341461</v>
      </c>
      <c r="EB606">
        <v>9.5383275261267005E-3</v>
      </c>
      <c r="EC606">
        <v>1.1253029859695561E-2</v>
      </c>
      <c r="ED606">
        <v>1</v>
      </c>
      <c r="EE606">
        <v>1.959758590740033</v>
      </c>
      <c r="EF606">
        <v>-2.3898875965832501E-2</v>
      </c>
      <c r="EG606">
        <v>1.9609387872856032E-3</v>
      </c>
      <c r="EH606">
        <v>1</v>
      </c>
      <c r="EI606">
        <v>0.14802121552199191</v>
      </c>
      <c r="EJ606">
        <v>8.2967029934035569E-3</v>
      </c>
      <c r="EK606">
        <v>7.7795448344417225E-4</v>
      </c>
      <c r="EL606">
        <v>1</v>
      </c>
      <c r="EM606">
        <v>3</v>
      </c>
      <c r="EN606">
        <v>6</v>
      </c>
      <c r="EO606" t="s">
        <v>1198</v>
      </c>
      <c r="EP606">
        <v>2.9403700000000002</v>
      </c>
      <c r="EQ606">
        <v>2.8013699999999999</v>
      </c>
      <c r="ER606">
        <v>0.15187899999999999</v>
      </c>
      <c r="ES606">
        <v>0.15875</v>
      </c>
      <c r="ET606">
        <v>0.116747</v>
      </c>
      <c r="EU606">
        <v>0.106199</v>
      </c>
      <c r="EV606">
        <v>17341.900000000001</v>
      </c>
      <c r="EW606">
        <v>18034.400000000001</v>
      </c>
      <c r="EX606">
        <v>23793.7</v>
      </c>
      <c r="EY606">
        <v>24965</v>
      </c>
      <c r="EZ606">
        <v>33651.1</v>
      </c>
      <c r="FA606">
        <v>35643.199999999997</v>
      </c>
      <c r="FB606">
        <v>43400.4</v>
      </c>
      <c r="FC606">
        <v>46158.8</v>
      </c>
      <c r="FD606">
        <v>1.93668</v>
      </c>
      <c r="FE606">
        <v>1.77315</v>
      </c>
      <c r="FF606">
        <v>9.0077500000000005E-2</v>
      </c>
      <c r="FG606">
        <v>0</v>
      </c>
      <c r="FH606">
        <v>30.113099999999999</v>
      </c>
      <c r="FI606">
        <v>999.9</v>
      </c>
      <c r="FJ606">
        <v>41.8</v>
      </c>
      <c r="FK606">
        <v>41.6</v>
      </c>
      <c r="FL606">
        <v>34.1524</v>
      </c>
      <c r="FM606">
        <v>63.464300000000001</v>
      </c>
      <c r="FN606">
        <v>26.622599999999998</v>
      </c>
      <c r="FO606">
        <v>1</v>
      </c>
      <c r="FP606">
        <v>0.60260899999999995</v>
      </c>
      <c r="FQ606">
        <v>2.6112099999999998</v>
      </c>
      <c r="FR606">
        <v>20.299199999999999</v>
      </c>
      <c r="FS606">
        <v>5.2100999999999997</v>
      </c>
      <c r="FT606">
        <v>11.907500000000001</v>
      </c>
      <c r="FU606">
        <v>5.0026999999999999</v>
      </c>
      <c r="FV606">
        <v>3.2901500000000001</v>
      </c>
      <c r="FW606">
        <v>9999</v>
      </c>
      <c r="FX606">
        <v>9999</v>
      </c>
      <c r="FY606">
        <v>9999</v>
      </c>
      <c r="FZ606">
        <v>999.9</v>
      </c>
      <c r="GA606">
        <v>1.8597999999999999</v>
      </c>
      <c r="GB606">
        <v>1.85484</v>
      </c>
      <c r="GC606">
        <v>1.8579699999999999</v>
      </c>
      <c r="GD606">
        <v>1.85649</v>
      </c>
      <c r="GE606">
        <v>1.85517</v>
      </c>
      <c r="GF606">
        <v>1.85477</v>
      </c>
      <c r="GG606">
        <v>1.85364</v>
      </c>
      <c r="GH606">
        <v>1.8565400000000001</v>
      </c>
      <c r="GI606">
        <v>0</v>
      </c>
      <c r="GJ606">
        <v>0</v>
      </c>
      <c r="GK606">
        <v>0</v>
      </c>
      <c r="GL606">
        <v>0</v>
      </c>
      <c r="GM606" t="s">
        <v>382</v>
      </c>
      <c r="GN606" t="s">
        <v>383</v>
      </c>
      <c r="GO606" t="s">
        <v>384</v>
      </c>
      <c r="GP606" t="s">
        <v>384</v>
      </c>
      <c r="GQ606" t="s">
        <v>384</v>
      </c>
      <c r="GR606" t="s">
        <v>384</v>
      </c>
      <c r="GS606">
        <v>0</v>
      </c>
      <c r="GT606">
        <v>100</v>
      </c>
      <c r="GU606">
        <v>100</v>
      </c>
      <c r="GV606">
        <v>2.048</v>
      </c>
      <c r="GW606">
        <v>1.29E-2</v>
      </c>
      <c r="GX606">
        <v>0.27761382284396391</v>
      </c>
      <c r="GY606">
        <v>3.0239061252787889E-3</v>
      </c>
      <c r="GZ606">
        <v>-1.398580452151984E-6</v>
      </c>
      <c r="HA606">
        <v>2.8030378366047371E-10</v>
      </c>
      <c r="HB606">
        <v>-7.1345895132161177E-2</v>
      </c>
      <c r="HC606">
        <v>1.0309082032153079E-2</v>
      </c>
      <c r="HD606">
        <v>-3.6321104004466529E-4</v>
      </c>
      <c r="HE606">
        <v>3.6129943689190391E-6</v>
      </c>
      <c r="HF606">
        <v>0</v>
      </c>
      <c r="HG606">
        <v>2134</v>
      </c>
      <c r="HH606">
        <v>3</v>
      </c>
      <c r="HI606">
        <v>46</v>
      </c>
      <c r="HJ606">
        <v>7.8</v>
      </c>
      <c r="HK606">
        <v>7.8</v>
      </c>
      <c r="HL606">
        <v>2.1215799999999998</v>
      </c>
      <c r="HM606">
        <v>2.35107</v>
      </c>
      <c r="HN606">
        <v>1.4978</v>
      </c>
      <c r="HO606">
        <v>2.3010299999999999</v>
      </c>
      <c r="HP606">
        <v>1.5478499999999999</v>
      </c>
      <c r="HQ606">
        <v>2.2863799999999999</v>
      </c>
      <c r="HR606">
        <v>43.535400000000003</v>
      </c>
      <c r="HS606">
        <v>15.305300000000001</v>
      </c>
      <c r="HT606">
        <v>18</v>
      </c>
      <c r="HU606">
        <v>502.97800000000001</v>
      </c>
      <c r="HV606">
        <v>460.70499999999998</v>
      </c>
      <c r="HW606">
        <v>26.404399999999999</v>
      </c>
      <c r="HX606">
        <v>34.456099999999999</v>
      </c>
      <c r="HY606">
        <v>29.998899999999999</v>
      </c>
      <c r="HZ606">
        <v>34.357999999999997</v>
      </c>
      <c r="IA606">
        <v>34.459800000000001</v>
      </c>
      <c r="IB606">
        <v>42.469200000000001</v>
      </c>
      <c r="IC606">
        <v>28.347100000000001</v>
      </c>
      <c r="ID606">
        <v>0</v>
      </c>
      <c r="IE606">
        <v>26.4163</v>
      </c>
      <c r="IF606">
        <v>974.86500000000001</v>
      </c>
      <c r="IG606">
        <v>23.9467</v>
      </c>
      <c r="IH606">
        <v>100.345</v>
      </c>
      <c r="II606">
        <v>100.03100000000001</v>
      </c>
      <c r="IJ606" t="s">
        <v>2639</v>
      </c>
    </row>
    <row r="607" spans="1:244" x14ac:dyDescent="0.2">
      <c r="A607">
        <v>591</v>
      </c>
      <c r="B607">
        <v>1659809873.5999999</v>
      </c>
      <c r="C607">
        <v>13732.099999904631</v>
      </c>
      <c r="D607" t="s">
        <v>1557</v>
      </c>
      <c r="E607" t="s">
        <v>1558</v>
      </c>
      <c r="F607">
        <v>1</v>
      </c>
      <c r="G607" t="s">
        <v>373</v>
      </c>
      <c r="H607" t="s">
        <v>374</v>
      </c>
      <c r="I607" t="s">
        <v>375</v>
      </c>
      <c r="J607" t="s">
        <v>376</v>
      </c>
      <c r="K607" t="s">
        <v>377</v>
      </c>
      <c r="L607" t="s">
        <v>1192</v>
      </c>
      <c r="M607" t="s">
        <v>378</v>
      </c>
      <c r="N607">
        <v>1659809865.5999999</v>
      </c>
      <c r="O607">
        <f t="shared" si="306"/>
        <v>2.9780903002215903E-3</v>
      </c>
      <c r="P607">
        <f t="shared" si="307"/>
        <v>2.9780903002215902</v>
      </c>
      <c r="Q607">
        <f t="shared" si="308"/>
        <v>17.631226761100319</v>
      </c>
      <c r="R607">
        <f t="shared" si="309"/>
        <v>846.23856249999994</v>
      </c>
      <c r="S607">
        <f t="shared" si="310"/>
        <v>627.90403312053286</v>
      </c>
      <c r="T607">
        <f t="shared" si="311"/>
        <v>62.092558296642721</v>
      </c>
      <c r="U607">
        <f t="shared" si="312"/>
        <v>83.683356855922256</v>
      </c>
      <c r="V607">
        <f t="shared" si="313"/>
        <v>0.14882138732542688</v>
      </c>
      <c r="W607">
        <f t="shared" si="314"/>
        <v>2.9079938906839637</v>
      </c>
      <c r="X607">
        <f t="shared" si="315"/>
        <v>0.14471604735091242</v>
      </c>
      <c r="Y607">
        <f t="shared" si="316"/>
        <v>9.0806945195656935E-2</v>
      </c>
      <c r="Z607">
        <f t="shared" si="317"/>
        <v>321.5171775</v>
      </c>
      <c r="AA607">
        <f t="shared" si="318"/>
        <v>32.092026211625161</v>
      </c>
      <c r="AB607">
        <f t="shared" si="319"/>
        <v>31.5772625</v>
      </c>
      <c r="AC607">
        <f t="shared" si="320"/>
        <v>4.6620119646441127</v>
      </c>
      <c r="AD607">
        <f t="shared" si="321"/>
        <v>60.026949818516094</v>
      </c>
      <c r="AE607">
        <f t="shared" si="322"/>
        <v>2.7027771888054808</v>
      </c>
      <c r="AF607">
        <f t="shared" si="323"/>
        <v>4.5026062409917316</v>
      </c>
      <c r="AG607">
        <f t="shared" si="324"/>
        <v>1.9592347758386319</v>
      </c>
      <c r="AH607">
        <f t="shared" si="325"/>
        <v>-131.33378223977212</v>
      </c>
      <c r="AI607">
        <f t="shared" si="326"/>
        <v>-95.851723871824973</v>
      </c>
      <c r="AJ607">
        <f t="shared" si="327"/>
        <v>-7.4216794334985723</v>
      </c>
      <c r="AK607">
        <f t="shared" si="328"/>
        <v>86.909991954904328</v>
      </c>
      <c r="AL607">
        <f t="shared" si="329"/>
        <v>50.463580630994102</v>
      </c>
      <c r="AM607">
        <f t="shared" si="330"/>
        <v>2.9493076499183588</v>
      </c>
      <c r="AN607">
        <f t="shared" si="331"/>
        <v>17.631226761100319</v>
      </c>
      <c r="AO607">
        <v>959.59060396019925</v>
      </c>
      <c r="AP607">
        <v>910.48503030303027</v>
      </c>
      <c r="AQ607">
        <v>5.3502747337369767</v>
      </c>
      <c r="AR607">
        <v>65.640967639493695</v>
      </c>
      <c r="AS607">
        <f t="shared" si="332"/>
        <v>2.9780903002215902</v>
      </c>
      <c r="AT607">
        <v>23.895320318432479</v>
      </c>
      <c r="AU607">
        <v>27.360101098901112</v>
      </c>
      <c r="AV607">
        <v>1.526719451153977E-3</v>
      </c>
      <c r="AW607">
        <v>85.652691204129724</v>
      </c>
      <c r="AX607">
        <v>0</v>
      </c>
      <c r="AY607">
        <v>0</v>
      </c>
      <c r="AZ607">
        <f t="shared" si="333"/>
        <v>1</v>
      </c>
      <c r="BA607">
        <f t="shared" si="334"/>
        <v>0</v>
      </c>
      <c r="BB607">
        <f t="shared" si="335"/>
        <v>51548.931687529861</v>
      </c>
      <c r="BC607">
        <f t="shared" si="336"/>
        <v>2000.0037500000001</v>
      </c>
      <c r="BD607">
        <f t="shared" si="337"/>
        <v>1681.2034500000002</v>
      </c>
      <c r="BE607">
        <f t="shared" si="338"/>
        <v>0.8406001488747209</v>
      </c>
      <c r="BF607">
        <f t="shared" si="339"/>
        <v>0.16075828732821126</v>
      </c>
      <c r="BG607">
        <v>6</v>
      </c>
      <c r="BH607">
        <v>0.5</v>
      </c>
      <c r="BI607" t="s">
        <v>379</v>
      </c>
      <c r="BJ607">
        <v>2</v>
      </c>
      <c r="BK607" t="b">
        <v>1</v>
      </c>
      <c r="BL607">
        <v>1659809865.5999999</v>
      </c>
      <c r="BM607">
        <v>846.23856249999994</v>
      </c>
      <c r="BN607">
        <v>909.77274999999997</v>
      </c>
      <c r="BO607">
        <v>27.331531250000001</v>
      </c>
      <c r="BP607">
        <v>23.890018749999999</v>
      </c>
      <c r="BQ607">
        <v>844.23681250000004</v>
      </c>
      <c r="BR607">
        <v>27.318662499999999</v>
      </c>
      <c r="BS607">
        <v>500.1345</v>
      </c>
      <c r="BT607">
        <v>98.788718750000001</v>
      </c>
      <c r="BU607">
        <v>9.9893237500000009E-2</v>
      </c>
      <c r="BV607">
        <v>30.965868749999998</v>
      </c>
      <c r="BW607">
        <v>31.5772625</v>
      </c>
      <c r="BX607">
        <v>999.9</v>
      </c>
      <c r="BY607">
        <v>0</v>
      </c>
      <c r="BZ607">
        <v>0</v>
      </c>
      <c r="CA607">
        <v>9998.7437500000015</v>
      </c>
      <c r="CB607">
        <v>0</v>
      </c>
      <c r="CC607">
        <v>882.98918749999996</v>
      </c>
      <c r="CD607">
        <v>-63.534100000000002</v>
      </c>
      <c r="CE607">
        <v>870.01818750000007</v>
      </c>
      <c r="CF607">
        <v>932.03943750000008</v>
      </c>
      <c r="CG607">
        <v>3.4415174999999998</v>
      </c>
      <c r="CH607">
        <v>909.77274999999997</v>
      </c>
      <c r="CI607">
        <v>23.890018749999999</v>
      </c>
      <c r="CJ607">
        <v>2.700046875</v>
      </c>
      <c r="CK607">
        <v>2.3600643749999999</v>
      </c>
      <c r="CL607">
        <v>22.285393750000001</v>
      </c>
      <c r="CM607">
        <v>20.092331250000001</v>
      </c>
      <c r="CN607">
        <v>2000.0037500000001</v>
      </c>
      <c r="CO607">
        <v>0.9799965625</v>
      </c>
      <c r="CP607">
        <v>2.0003456249999999E-2</v>
      </c>
      <c r="CQ607">
        <v>0</v>
      </c>
      <c r="CR607">
        <v>2.5740625000000001</v>
      </c>
      <c r="CS607">
        <v>0</v>
      </c>
      <c r="CT607">
        <v>20779.15625</v>
      </c>
      <c r="CU607">
        <v>17412.34375</v>
      </c>
      <c r="CV607">
        <v>43.811999999999998</v>
      </c>
      <c r="CW607">
        <v>45</v>
      </c>
      <c r="CX607">
        <v>43.882750000000001</v>
      </c>
      <c r="CY607">
        <v>43.292624999999987</v>
      </c>
      <c r="CZ607">
        <v>43.746062500000001</v>
      </c>
      <c r="DA607">
        <v>1959.9937500000001</v>
      </c>
      <c r="DB607">
        <v>40.01</v>
      </c>
      <c r="DC607">
        <v>0</v>
      </c>
      <c r="DD607">
        <v>1659809873.0999999</v>
      </c>
      <c r="DE607">
        <v>0</v>
      </c>
      <c r="DF607">
        <v>1659809405.0999999</v>
      </c>
      <c r="DG607" t="s">
        <v>1197</v>
      </c>
      <c r="DH607">
        <v>1659809402.5999999</v>
      </c>
      <c r="DI607">
        <v>1659809405.0999999</v>
      </c>
      <c r="DJ607">
        <v>17</v>
      </c>
      <c r="DK607">
        <v>-0.01</v>
      </c>
      <c r="DL607">
        <v>-1E-3</v>
      </c>
      <c r="DM607">
        <v>1.2789999999999999</v>
      </c>
      <c r="DN607">
        <v>1.7000000000000001E-2</v>
      </c>
      <c r="DO607">
        <v>400</v>
      </c>
      <c r="DP607">
        <v>24</v>
      </c>
      <c r="DQ607">
        <v>0.2</v>
      </c>
      <c r="DR607">
        <v>0.03</v>
      </c>
      <c r="DS607">
        <v>18.43912036917067</v>
      </c>
      <c r="DT607">
        <v>-6.9464216696277354</v>
      </c>
      <c r="DU607">
        <v>0.52520062863952721</v>
      </c>
      <c r="DV607">
        <v>0</v>
      </c>
      <c r="DW607">
        <v>-63.614934999999988</v>
      </c>
      <c r="DX607">
        <v>4.3307729831144197</v>
      </c>
      <c r="DY607">
        <v>0.58437344547386794</v>
      </c>
      <c r="DZ607">
        <v>0</v>
      </c>
      <c r="EA607">
        <v>3.4424207499999988</v>
      </c>
      <c r="EB607">
        <v>4.3650393996248101E-2</v>
      </c>
      <c r="EC607">
        <v>1.288514093588033E-2</v>
      </c>
      <c r="ED607">
        <v>1</v>
      </c>
      <c r="EE607">
        <v>1.959378040786856</v>
      </c>
      <c r="EF607">
        <v>-2.608677186515701E-2</v>
      </c>
      <c r="EG607">
        <v>2.1039707729704209E-3</v>
      </c>
      <c r="EH607">
        <v>1</v>
      </c>
      <c r="EI607">
        <v>0.14816158135586061</v>
      </c>
      <c r="EJ607">
        <v>8.2467466255406185E-3</v>
      </c>
      <c r="EK607">
        <v>7.8518348576391342E-4</v>
      </c>
      <c r="EL607">
        <v>1</v>
      </c>
      <c r="EM607">
        <v>3</v>
      </c>
      <c r="EN607">
        <v>6</v>
      </c>
      <c r="EO607" t="s">
        <v>1198</v>
      </c>
      <c r="EP607">
        <v>2.9402900000000001</v>
      </c>
      <c r="EQ607">
        <v>2.80145</v>
      </c>
      <c r="ER607">
        <v>0.15245800000000001</v>
      </c>
      <c r="ES607">
        <v>0.159275</v>
      </c>
      <c r="ET607">
        <v>0.116759</v>
      </c>
      <c r="EU607">
        <v>0.106196</v>
      </c>
      <c r="EV607">
        <v>17330.2</v>
      </c>
      <c r="EW607">
        <v>18023.099999999999</v>
      </c>
      <c r="EX607">
        <v>23793.9</v>
      </c>
      <c r="EY607">
        <v>24964.9</v>
      </c>
      <c r="EZ607">
        <v>33650.9</v>
      </c>
      <c r="FA607">
        <v>35643.199999999997</v>
      </c>
      <c r="FB607">
        <v>43400.6</v>
      </c>
      <c r="FC607">
        <v>46158.6</v>
      </c>
      <c r="FD607">
        <v>1.9365699999999999</v>
      </c>
      <c r="FE607">
        <v>1.77318</v>
      </c>
      <c r="FF607">
        <v>9.0226500000000001E-2</v>
      </c>
      <c r="FG607">
        <v>0</v>
      </c>
      <c r="FH607">
        <v>30.113099999999999</v>
      </c>
      <c r="FI607">
        <v>999.9</v>
      </c>
      <c r="FJ607">
        <v>41.8</v>
      </c>
      <c r="FK607">
        <v>41.6</v>
      </c>
      <c r="FL607">
        <v>34.148800000000001</v>
      </c>
      <c r="FM607">
        <v>63.5443</v>
      </c>
      <c r="FN607">
        <v>26.578499999999998</v>
      </c>
      <c r="FO607">
        <v>1</v>
      </c>
      <c r="FP607">
        <v>0.602464</v>
      </c>
      <c r="FQ607">
        <v>2.6237300000000001</v>
      </c>
      <c r="FR607">
        <v>20.298999999999999</v>
      </c>
      <c r="FS607">
        <v>5.2102500000000003</v>
      </c>
      <c r="FT607">
        <v>11.9077</v>
      </c>
      <c r="FU607">
        <v>5.0026999999999999</v>
      </c>
      <c r="FV607">
        <v>3.2902300000000002</v>
      </c>
      <c r="FW607">
        <v>9999</v>
      </c>
      <c r="FX607">
        <v>9999</v>
      </c>
      <c r="FY607">
        <v>9999</v>
      </c>
      <c r="FZ607">
        <v>999.9</v>
      </c>
      <c r="GA607">
        <v>1.8597900000000001</v>
      </c>
      <c r="GB607">
        <v>1.85484</v>
      </c>
      <c r="GC607">
        <v>1.85799</v>
      </c>
      <c r="GD607">
        <v>1.8565</v>
      </c>
      <c r="GE607">
        <v>1.8551800000000001</v>
      </c>
      <c r="GF607">
        <v>1.85477</v>
      </c>
      <c r="GG607">
        <v>1.85364</v>
      </c>
      <c r="GH607">
        <v>1.8565499999999999</v>
      </c>
      <c r="GI607">
        <v>0</v>
      </c>
      <c r="GJ607">
        <v>0</v>
      </c>
      <c r="GK607">
        <v>0</v>
      </c>
      <c r="GL607">
        <v>0</v>
      </c>
      <c r="GM607" t="s">
        <v>382</v>
      </c>
      <c r="GN607" t="s">
        <v>383</v>
      </c>
      <c r="GO607" t="s">
        <v>384</v>
      </c>
      <c r="GP607" t="s">
        <v>384</v>
      </c>
      <c r="GQ607" t="s">
        <v>384</v>
      </c>
      <c r="GR607" t="s">
        <v>384</v>
      </c>
      <c r="GS607">
        <v>0</v>
      </c>
      <c r="GT607">
        <v>100</v>
      </c>
      <c r="GU607">
        <v>100</v>
      </c>
      <c r="GV607">
        <v>2.0539999999999998</v>
      </c>
      <c r="GW607">
        <v>1.2800000000000001E-2</v>
      </c>
      <c r="GX607">
        <v>0.27761382284396391</v>
      </c>
      <c r="GY607">
        <v>3.0239061252787889E-3</v>
      </c>
      <c r="GZ607">
        <v>-1.398580452151984E-6</v>
      </c>
      <c r="HA607">
        <v>2.8030378366047371E-10</v>
      </c>
      <c r="HB607">
        <v>-7.1345895132161177E-2</v>
      </c>
      <c r="HC607">
        <v>1.0309082032153079E-2</v>
      </c>
      <c r="HD607">
        <v>-3.6321104004466529E-4</v>
      </c>
      <c r="HE607">
        <v>3.6129943689190391E-6</v>
      </c>
      <c r="HF607">
        <v>0</v>
      </c>
      <c r="HG607">
        <v>2134</v>
      </c>
      <c r="HH607">
        <v>3</v>
      </c>
      <c r="HI607">
        <v>46</v>
      </c>
      <c r="HJ607">
        <v>7.8</v>
      </c>
      <c r="HK607">
        <v>7.8</v>
      </c>
      <c r="HL607">
        <v>2.1240199999999998</v>
      </c>
      <c r="HM607">
        <v>2.33643</v>
      </c>
      <c r="HN607">
        <v>1.4978</v>
      </c>
      <c r="HO607">
        <v>2.3010299999999999</v>
      </c>
      <c r="HP607">
        <v>1.5478499999999999</v>
      </c>
      <c r="HQ607">
        <v>2.36938</v>
      </c>
      <c r="HR607">
        <v>43.535400000000003</v>
      </c>
      <c r="HS607">
        <v>15.3141</v>
      </c>
      <c r="HT607">
        <v>18</v>
      </c>
      <c r="HU607">
        <v>502.90899999999999</v>
      </c>
      <c r="HV607">
        <v>460.71300000000002</v>
      </c>
      <c r="HW607">
        <v>26.4102</v>
      </c>
      <c r="HX607">
        <v>34.454999999999998</v>
      </c>
      <c r="HY607">
        <v>29.998999999999999</v>
      </c>
      <c r="HZ607">
        <v>34.356900000000003</v>
      </c>
      <c r="IA607">
        <v>34.4587</v>
      </c>
      <c r="IB607">
        <v>42.709099999999999</v>
      </c>
      <c r="IC607">
        <v>28.347100000000001</v>
      </c>
      <c r="ID607">
        <v>0</v>
      </c>
      <c r="IE607">
        <v>26.439299999999999</v>
      </c>
      <c r="IF607">
        <v>984.88499999999999</v>
      </c>
      <c r="IG607">
        <v>23.9467</v>
      </c>
      <c r="IH607">
        <v>100.345</v>
      </c>
      <c r="II607">
        <v>100.03100000000001</v>
      </c>
      <c r="IJ607" t="s">
        <v>2639</v>
      </c>
    </row>
    <row r="608" spans="1:244" x14ac:dyDescent="0.2">
      <c r="A608">
        <v>592</v>
      </c>
      <c r="B608">
        <v>1659809874.5999999</v>
      </c>
      <c r="C608">
        <v>13733.099999904631</v>
      </c>
      <c r="D608" t="s">
        <v>1559</v>
      </c>
      <c r="E608" t="s">
        <v>1560</v>
      </c>
      <c r="F608">
        <v>1</v>
      </c>
      <c r="G608" t="s">
        <v>373</v>
      </c>
      <c r="H608" t="s">
        <v>374</v>
      </c>
      <c r="I608" t="s">
        <v>375</v>
      </c>
      <c r="J608" t="s">
        <v>376</v>
      </c>
      <c r="K608" t="s">
        <v>377</v>
      </c>
      <c r="L608" t="s">
        <v>1192</v>
      </c>
      <c r="M608" t="s">
        <v>378</v>
      </c>
      <c r="N608">
        <v>1659809867.099999</v>
      </c>
      <c r="O608">
        <f t="shared" si="306"/>
        <v>2.97863842985454E-3</v>
      </c>
      <c r="P608">
        <f t="shared" si="307"/>
        <v>2.9786384298545401</v>
      </c>
      <c r="Q608">
        <f t="shared" si="308"/>
        <v>17.644818542806767</v>
      </c>
      <c r="R608">
        <f t="shared" si="309"/>
        <v>854.09926666666661</v>
      </c>
      <c r="S608">
        <f t="shared" si="310"/>
        <v>635.44510582025612</v>
      </c>
      <c r="T608">
        <f t="shared" si="311"/>
        <v>62.838250143414321</v>
      </c>
      <c r="U608">
        <f t="shared" si="312"/>
        <v>84.4606447898082</v>
      </c>
      <c r="V608">
        <f t="shared" si="313"/>
        <v>0.14888221736415455</v>
      </c>
      <c r="W608">
        <f t="shared" si="314"/>
        <v>2.9079052882403529</v>
      </c>
      <c r="X608">
        <f t="shared" si="315"/>
        <v>0.14477344904503017</v>
      </c>
      <c r="Y608">
        <f t="shared" si="316"/>
        <v>9.0843117374706087E-2</v>
      </c>
      <c r="Z608">
        <f t="shared" si="317"/>
        <v>321.51551499999994</v>
      </c>
      <c r="AA608">
        <f t="shared" si="318"/>
        <v>32.091749788570091</v>
      </c>
      <c r="AB608">
        <f t="shared" si="319"/>
        <v>31.57772666666666</v>
      </c>
      <c r="AC608">
        <f t="shared" si="320"/>
        <v>4.6621348271374385</v>
      </c>
      <c r="AD608">
        <f t="shared" si="321"/>
        <v>60.039635612723487</v>
      </c>
      <c r="AE608">
        <f t="shared" si="322"/>
        <v>2.7033244185791792</v>
      </c>
      <c r="AF608">
        <f t="shared" si="323"/>
        <v>4.5025663313757613</v>
      </c>
      <c r="AG608">
        <f t="shared" si="324"/>
        <v>1.9588104085582594</v>
      </c>
      <c r="AH608">
        <f t="shared" si="325"/>
        <v>-131.3579547565852</v>
      </c>
      <c r="AI608">
        <f t="shared" si="326"/>
        <v>-95.945936098428533</v>
      </c>
      <c r="AJ608">
        <f t="shared" si="327"/>
        <v>-7.4292118489174896</v>
      </c>
      <c r="AK608">
        <f t="shared" si="328"/>
        <v>86.782412296068728</v>
      </c>
      <c r="AL608">
        <f t="shared" si="329"/>
        <v>50.287951253809325</v>
      </c>
      <c r="AM608">
        <f t="shared" si="330"/>
        <v>2.9504477462529093</v>
      </c>
      <c r="AN608">
        <f t="shared" si="331"/>
        <v>17.644818542806767</v>
      </c>
      <c r="AO608">
        <v>964.69545874253038</v>
      </c>
      <c r="AP608">
        <v>915.75724848484845</v>
      </c>
      <c r="AQ608">
        <v>5.3143527764664498</v>
      </c>
      <c r="AR608">
        <v>65.640967639493695</v>
      </c>
      <c r="AS608">
        <f t="shared" si="332"/>
        <v>2.9786384298545401</v>
      </c>
      <c r="AT608">
        <v>23.895438838989481</v>
      </c>
      <c r="AU608">
        <v>27.362985714285731</v>
      </c>
      <c r="AV608">
        <v>1.207896790509211E-3</v>
      </c>
      <c r="AW608">
        <v>85.652691204129724</v>
      </c>
      <c r="AX608">
        <v>0</v>
      </c>
      <c r="AY608">
        <v>0</v>
      </c>
      <c r="AZ608">
        <f t="shared" si="333"/>
        <v>1</v>
      </c>
      <c r="BA608">
        <f t="shared" si="334"/>
        <v>0</v>
      </c>
      <c r="BB608">
        <f t="shared" si="335"/>
        <v>51546.449343229295</v>
      </c>
      <c r="BC608">
        <f t="shared" si="336"/>
        <v>1999.9933333333331</v>
      </c>
      <c r="BD608">
        <f t="shared" si="337"/>
        <v>1681.1946999999998</v>
      </c>
      <c r="BE608">
        <f t="shared" si="338"/>
        <v>0.84060015200050664</v>
      </c>
      <c r="BF608">
        <f t="shared" si="339"/>
        <v>0.16075829336097786</v>
      </c>
      <c r="BG608">
        <v>6</v>
      </c>
      <c r="BH608">
        <v>0.5</v>
      </c>
      <c r="BI608" t="s">
        <v>379</v>
      </c>
      <c r="BJ608">
        <v>2</v>
      </c>
      <c r="BK608" t="b">
        <v>1</v>
      </c>
      <c r="BL608">
        <v>1659809867.099999</v>
      </c>
      <c r="BM608">
        <v>854.09926666666661</v>
      </c>
      <c r="BN608">
        <v>917.45180000000005</v>
      </c>
      <c r="BO608">
        <v>27.33708</v>
      </c>
      <c r="BP608">
        <v>23.894253333333339</v>
      </c>
      <c r="BQ608">
        <v>852.08753333333345</v>
      </c>
      <c r="BR608">
        <v>27.324213333333329</v>
      </c>
      <c r="BS608">
        <v>500.13400000000001</v>
      </c>
      <c r="BT608">
        <v>98.788653333333329</v>
      </c>
      <c r="BU608">
        <v>9.9904573333333344E-2</v>
      </c>
      <c r="BV608">
        <v>30.96571333333333</v>
      </c>
      <c r="BW608">
        <v>31.57772666666666</v>
      </c>
      <c r="BX608">
        <v>999.89999999999986</v>
      </c>
      <c r="BY608">
        <v>0</v>
      </c>
      <c r="BZ608">
        <v>0</v>
      </c>
      <c r="CA608">
        <v>9998.2433333333338</v>
      </c>
      <c r="CB608">
        <v>0</v>
      </c>
      <c r="CC608">
        <v>1042.933266666666</v>
      </c>
      <c r="CD608">
        <v>-63.352566666666668</v>
      </c>
      <c r="CE608">
        <v>878.1046</v>
      </c>
      <c r="CF608">
        <v>939.9104000000001</v>
      </c>
      <c r="CG608">
        <v>3.4428299999999998</v>
      </c>
      <c r="CH608">
        <v>917.45180000000005</v>
      </c>
      <c r="CI608">
        <v>23.894253333333339</v>
      </c>
      <c r="CJ608">
        <v>2.700593333333333</v>
      </c>
      <c r="CK608">
        <v>2.3604806666666671</v>
      </c>
      <c r="CL608">
        <v>22.28871333333333</v>
      </c>
      <c r="CM608">
        <v>20.095179999999999</v>
      </c>
      <c r="CN608">
        <v>1999.9933333333331</v>
      </c>
      <c r="CO608">
        <v>0.97999639999999988</v>
      </c>
      <c r="CP608">
        <v>2.000361333333334E-2</v>
      </c>
      <c r="CQ608">
        <v>0</v>
      </c>
      <c r="CR608">
        <v>2.6838000000000002</v>
      </c>
      <c r="CS608">
        <v>0</v>
      </c>
      <c r="CT608">
        <v>20793.346666666672</v>
      </c>
      <c r="CU608">
        <v>17412.25333333333</v>
      </c>
      <c r="CV608">
        <v>43.811999999999998</v>
      </c>
      <c r="CW608">
        <v>45.004133333333343</v>
      </c>
      <c r="CX608">
        <v>43.879133333333343</v>
      </c>
      <c r="CY608">
        <v>43.287199999999999</v>
      </c>
      <c r="CZ608">
        <v>43.745800000000003</v>
      </c>
      <c r="DA608">
        <v>1959.9833333333329</v>
      </c>
      <c r="DB608">
        <v>40.01</v>
      </c>
      <c r="DC608">
        <v>0</v>
      </c>
      <c r="DD608">
        <v>1659809873.7</v>
      </c>
      <c r="DE608">
        <v>0</v>
      </c>
      <c r="DF608">
        <v>1659809405.0999999</v>
      </c>
      <c r="DG608" t="s">
        <v>1197</v>
      </c>
      <c r="DH608">
        <v>1659809402.5999999</v>
      </c>
      <c r="DI608">
        <v>1659809405.0999999</v>
      </c>
      <c r="DJ608">
        <v>17</v>
      </c>
      <c r="DK608">
        <v>-0.01</v>
      </c>
      <c r="DL608">
        <v>-1E-3</v>
      </c>
      <c r="DM608">
        <v>1.2789999999999999</v>
      </c>
      <c r="DN608">
        <v>1.7000000000000001E-2</v>
      </c>
      <c r="DO608">
        <v>400</v>
      </c>
      <c r="DP608">
        <v>24</v>
      </c>
      <c r="DQ608">
        <v>0.2</v>
      </c>
      <c r="DR608">
        <v>0.03</v>
      </c>
      <c r="DS608">
        <v>18.43912036917067</v>
      </c>
      <c r="DT608">
        <v>-6.9464216696277354</v>
      </c>
      <c r="DU608">
        <v>0.52520062863952721</v>
      </c>
      <c r="DV608">
        <v>0</v>
      </c>
      <c r="DW608">
        <v>-63.614934999999988</v>
      </c>
      <c r="DX608">
        <v>4.3307729831144197</v>
      </c>
      <c r="DY608">
        <v>0.58437344547386794</v>
      </c>
      <c r="DZ608">
        <v>0</v>
      </c>
      <c r="EA608">
        <v>3.4424207499999988</v>
      </c>
      <c r="EB608">
        <v>4.3650393996248101E-2</v>
      </c>
      <c r="EC608">
        <v>1.288514093588033E-2</v>
      </c>
      <c r="ED608">
        <v>1</v>
      </c>
      <c r="EE608">
        <v>1.959378040786856</v>
      </c>
      <c r="EF608">
        <v>-2.608677186515701E-2</v>
      </c>
      <c r="EG608">
        <v>2.1039707729704209E-3</v>
      </c>
      <c r="EH608">
        <v>1</v>
      </c>
      <c r="EI608">
        <v>0.14816158135586061</v>
      </c>
      <c r="EJ608">
        <v>8.2467466255406185E-3</v>
      </c>
      <c r="EK608">
        <v>7.8518348576391342E-4</v>
      </c>
      <c r="EL608">
        <v>1</v>
      </c>
      <c r="EM608">
        <v>3</v>
      </c>
      <c r="EN608">
        <v>6</v>
      </c>
      <c r="EO608" t="s">
        <v>1198</v>
      </c>
      <c r="EP608">
        <v>2.94041</v>
      </c>
      <c r="EQ608">
        <v>2.80125</v>
      </c>
      <c r="ER608">
        <v>0.15303</v>
      </c>
      <c r="ES608">
        <v>0.159798</v>
      </c>
      <c r="ET608">
        <v>0.116767</v>
      </c>
      <c r="EU608">
        <v>0.10618900000000001</v>
      </c>
      <c r="EV608">
        <v>17318.5</v>
      </c>
      <c r="EW608">
        <v>18012</v>
      </c>
      <c r="EX608">
        <v>23793.9</v>
      </c>
      <c r="EY608">
        <v>24965</v>
      </c>
      <c r="EZ608">
        <v>33650.699999999997</v>
      </c>
      <c r="FA608">
        <v>35643.300000000003</v>
      </c>
      <c r="FB608">
        <v>43400.800000000003</v>
      </c>
      <c r="FC608">
        <v>46158.400000000001</v>
      </c>
      <c r="FD608">
        <v>1.93665</v>
      </c>
      <c r="FE608">
        <v>1.77318</v>
      </c>
      <c r="FF608">
        <v>9.0762999999999996E-2</v>
      </c>
      <c r="FG608">
        <v>0</v>
      </c>
      <c r="FH608">
        <v>30.113099999999999</v>
      </c>
      <c r="FI608">
        <v>999.9</v>
      </c>
      <c r="FJ608">
        <v>41.8</v>
      </c>
      <c r="FK608">
        <v>41.6</v>
      </c>
      <c r="FL608">
        <v>34.154400000000003</v>
      </c>
      <c r="FM608">
        <v>63.474299999999999</v>
      </c>
      <c r="FN608">
        <v>25.7973</v>
      </c>
      <c r="FO608">
        <v>1</v>
      </c>
      <c r="FP608">
        <v>0.60231500000000004</v>
      </c>
      <c r="FQ608">
        <v>2.6155599999999999</v>
      </c>
      <c r="FR608">
        <v>20.299099999999999</v>
      </c>
      <c r="FS608">
        <v>5.2102500000000003</v>
      </c>
      <c r="FT608">
        <v>11.9077</v>
      </c>
      <c r="FU608">
        <v>5.0028499999999996</v>
      </c>
      <c r="FV608">
        <v>3.2902999999999998</v>
      </c>
      <c r="FW608">
        <v>9999</v>
      </c>
      <c r="FX608">
        <v>9999</v>
      </c>
      <c r="FY608">
        <v>9999</v>
      </c>
      <c r="FZ608">
        <v>999.9</v>
      </c>
      <c r="GA608">
        <v>1.85981</v>
      </c>
      <c r="GB608">
        <v>1.8548500000000001</v>
      </c>
      <c r="GC608">
        <v>1.8580099999999999</v>
      </c>
      <c r="GD608">
        <v>1.8565</v>
      </c>
      <c r="GE608">
        <v>1.8551899999999999</v>
      </c>
      <c r="GF608">
        <v>1.8547899999999999</v>
      </c>
      <c r="GG608">
        <v>1.85364</v>
      </c>
      <c r="GH608">
        <v>1.8565700000000001</v>
      </c>
      <c r="GI608">
        <v>0</v>
      </c>
      <c r="GJ608">
        <v>0</v>
      </c>
      <c r="GK608">
        <v>0</v>
      </c>
      <c r="GL608">
        <v>0</v>
      </c>
      <c r="GM608" t="s">
        <v>382</v>
      </c>
      <c r="GN608" t="s">
        <v>383</v>
      </c>
      <c r="GO608" t="s">
        <v>384</v>
      </c>
      <c r="GP608" t="s">
        <v>384</v>
      </c>
      <c r="GQ608" t="s">
        <v>384</v>
      </c>
      <c r="GR608" t="s">
        <v>384</v>
      </c>
      <c r="GS608">
        <v>0</v>
      </c>
      <c r="GT608">
        <v>100</v>
      </c>
      <c r="GU608">
        <v>100</v>
      </c>
      <c r="GV608">
        <v>2.06</v>
      </c>
      <c r="GW608">
        <v>1.2800000000000001E-2</v>
      </c>
      <c r="GX608">
        <v>0.27761382284396391</v>
      </c>
      <c r="GY608">
        <v>3.0239061252787889E-3</v>
      </c>
      <c r="GZ608">
        <v>-1.398580452151984E-6</v>
      </c>
      <c r="HA608">
        <v>2.8030378366047371E-10</v>
      </c>
      <c r="HB608">
        <v>-7.1345895132161177E-2</v>
      </c>
      <c r="HC608">
        <v>1.0309082032153079E-2</v>
      </c>
      <c r="HD608">
        <v>-3.6321104004466529E-4</v>
      </c>
      <c r="HE608">
        <v>3.6129943689190391E-6</v>
      </c>
      <c r="HF608">
        <v>0</v>
      </c>
      <c r="HG608">
        <v>2134</v>
      </c>
      <c r="HH608">
        <v>3</v>
      </c>
      <c r="HI608">
        <v>46</v>
      </c>
      <c r="HJ608">
        <v>7.9</v>
      </c>
      <c r="HK608">
        <v>7.8</v>
      </c>
      <c r="HL608">
        <v>2.1398899999999998</v>
      </c>
      <c r="HM608">
        <v>2.33765</v>
      </c>
      <c r="HN608">
        <v>1.4978</v>
      </c>
      <c r="HO608">
        <v>2.3022499999999999</v>
      </c>
      <c r="HP608">
        <v>1.5478499999999999</v>
      </c>
      <c r="HQ608">
        <v>2.4658199999999999</v>
      </c>
      <c r="HR608">
        <v>43.535400000000003</v>
      </c>
      <c r="HS608">
        <v>15.3316</v>
      </c>
      <c r="HT608">
        <v>18</v>
      </c>
      <c r="HU608">
        <v>502.94099999999997</v>
      </c>
      <c r="HV608">
        <v>460.69900000000001</v>
      </c>
      <c r="HW608">
        <v>26.417300000000001</v>
      </c>
      <c r="HX608">
        <v>34.453000000000003</v>
      </c>
      <c r="HY608">
        <v>29.999099999999999</v>
      </c>
      <c r="HZ608">
        <v>34.354900000000001</v>
      </c>
      <c r="IA608">
        <v>34.456699999999998</v>
      </c>
      <c r="IB608">
        <v>42.849699999999999</v>
      </c>
      <c r="IC608">
        <v>28.347100000000001</v>
      </c>
      <c r="ID608">
        <v>0</v>
      </c>
      <c r="IE608">
        <v>26.439299999999999</v>
      </c>
      <c r="IF608">
        <v>984.88499999999999</v>
      </c>
      <c r="IG608">
        <v>23.9467</v>
      </c>
      <c r="IH608">
        <v>100.345</v>
      </c>
      <c r="II608">
        <v>100.03</v>
      </c>
      <c r="IJ608" t="s">
        <v>2639</v>
      </c>
    </row>
    <row r="609" spans="1:244" x14ac:dyDescent="0.2">
      <c r="A609">
        <v>593</v>
      </c>
      <c r="B609">
        <v>1659809875.5999999</v>
      </c>
      <c r="C609">
        <v>13734.099999904631</v>
      </c>
      <c r="D609" t="s">
        <v>1561</v>
      </c>
      <c r="E609" t="s">
        <v>1562</v>
      </c>
      <c r="F609">
        <v>1</v>
      </c>
      <c r="G609" t="s">
        <v>373</v>
      </c>
      <c r="H609" t="s">
        <v>374</v>
      </c>
      <c r="I609" t="s">
        <v>375</v>
      </c>
      <c r="J609" t="s">
        <v>376</v>
      </c>
      <c r="K609" t="s">
        <v>377</v>
      </c>
      <c r="L609" t="s">
        <v>1192</v>
      </c>
      <c r="M609" t="s">
        <v>378</v>
      </c>
      <c r="N609">
        <v>1659809867.5999999</v>
      </c>
      <c r="O609">
        <f t="shared" si="306"/>
        <v>2.9797345124254635E-3</v>
      </c>
      <c r="P609">
        <f t="shared" si="307"/>
        <v>2.9797345124254635</v>
      </c>
      <c r="Q609">
        <f t="shared" si="308"/>
        <v>17.650859028631483</v>
      </c>
      <c r="R609">
        <f t="shared" si="309"/>
        <v>856.70293749999996</v>
      </c>
      <c r="S609">
        <f t="shared" si="310"/>
        <v>637.9655905124273</v>
      </c>
      <c r="T609">
        <f t="shared" si="311"/>
        <v>63.087492658192737</v>
      </c>
      <c r="U609">
        <f t="shared" si="312"/>
        <v>84.718111891225249</v>
      </c>
      <c r="V609">
        <f t="shared" si="313"/>
        <v>0.14893544370710302</v>
      </c>
      <c r="W609">
        <f t="shared" si="314"/>
        <v>2.9078968896885637</v>
      </c>
      <c r="X609">
        <f t="shared" si="315"/>
        <v>0.14482376920191628</v>
      </c>
      <c r="Y609">
        <f t="shared" si="316"/>
        <v>9.0874818594824686E-2</v>
      </c>
      <c r="Z609">
        <f t="shared" si="317"/>
        <v>321.51478349999996</v>
      </c>
      <c r="AA609">
        <f t="shared" si="318"/>
        <v>32.092054686165319</v>
      </c>
      <c r="AB609">
        <f t="shared" si="319"/>
        <v>31.57855</v>
      </c>
      <c r="AC609">
        <f t="shared" si="320"/>
        <v>4.6623527661082349</v>
      </c>
      <c r="AD609">
        <f t="shared" si="321"/>
        <v>60.041653022332362</v>
      </c>
      <c r="AE609">
        <f t="shared" si="322"/>
        <v>2.7035066716294707</v>
      </c>
      <c r="AF609">
        <f t="shared" si="323"/>
        <v>4.5027185887502252</v>
      </c>
      <c r="AG609">
        <f t="shared" si="324"/>
        <v>1.9588460944787642</v>
      </c>
      <c r="AH609">
        <f t="shared" si="325"/>
        <v>-131.40629199796294</v>
      </c>
      <c r="AI609">
        <f t="shared" si="326"/>
        <v>-95.981781533959008</v>
      </c>
      <c r="AJ609">
        <f t="shared" si="327"/>
        <v>-7.4320607648640111</v>
      </c>
      <c r="AK609">
        <f t="shared" si="328"/>
        <v>86.694649203214027</v>
      </c>
      <c r="AL609">
        <f t="shared" si="329"/>
        <v>50.189514648900428</v>
      </c>
      <c r="AM609">
        <f t="shared" si="330"/>
        <v>2.9521697391844897</v>
      </c>
      <c r="AN609">
        <f t="shared" si="331"/>
        <v>17.650859028631483</v>
      </c>
      <c r="AO609">
        <v>969.6908176505317</v>
      </c>
      <c r="AP609">
        <v>920.96250909090884</v>
      </c>
      <c r="AQ609">
        <v>5.2720482741305066</v>
      </c>
      <c r="AR609">
        <v>65.640967639493695</v>
      </c>
      <c r="AS609">
        <f t="shared" si="332"/>
        <v>2.9797345124254635</v>
      </c>
      <c r="AT609">
        <v>23.89539456365706</v>
      </c>
      <c r="AU609">
        <v>27.366289010989021</v>
      </c>
      <c r="AV609">
        <v>8.9348658330452759E-4</v>
      </c>
      <c r="AW609">
        <v>85.652691204129724</v>
      </c>
      <c r="AX609">
        <v>0</v>
      </c>
      <c r="AY609">
        <v>0</v>
      </c>
      <c r="AZ609">
        <f t="shared" si="333"/>
        <v>1</v>
      </c>
      <c r="BA609">
        <f t="shared" si="334"/>
        <v>0</v>
      </c>
      <c r="BB609">
        <f t="shared" si="335"/>
        <v>51546.110796818168</v>
      </c>
      <c r="BC609">
        <f t="shared" si="336"/>
        <v>1999.98875</v>
      </c>
      <c r="BD609">
        <f t="shared" si="337"/>
        <v>1681.19085</v>
      </c>
      <c r="BE609">
        <f t="shared" si="338"/>
        <v>0.84060015337586269</v>
      </c>
      <c r="BF609">
        <f t="shared" si="339"/>
        <v>0.16075829601541508</v>
      </c>
      <c r="BG609">
        <v>6</v>
      </c>
      <c r="BH609">
        <v>0.5</v>
      </c>
      <c r="BI609" t="s">
        <v>379</v>
      </c>
      <c r="BJ609">
        <v>2</v>
      </c>
      <c r="BK609" t="b">
        <v>1</v>
      </c>
      <c r="BL609">
        <v>1659809867.5999999</v>
      </c>
      <c r="BM609">
        <v>856.70293749999996</v>
      </c>
      <c r="BN609">
        <v>919.94793750000008</v>
      </c>
      <c r="BO609">
        <v>27.338925</v>
      </c>
      <c r="BP609">
        <v>23.894118750000001</v>
      </c>
      <c r="BQ609">
        <v>854.6880000000001</v>
      </c>
      <c r="BR609">
        <v>27.326056250000001</v>
      </c>
      <c r="BS609">
        <v>500.13737500000002</v>
      </c>
      <c r="BT609">
        <v>98.788637499999993</v>
      </c>
      <c r="BU609">
        <v>9.9913225000000008E-2</v>
      </c>
      <c r="BV609">
        <v>30.966306249999999</v>
      </c>
      <c r="BW609">
        <v>31.57855</v>
      </c>
      <c r="BX609">
        <v>999.9</v>
      </c>
      <c r="BY609">
        <v>0</v>
      </c>
      <c r="BZ609">
        <v>0</v>
      </c>
      <c r="CA609">
        <v>9998.1968749999996</v>
      </c>
      <c r="CB609">
        <v>0</v>
      </c>
      <c r="CC609">
        <v>1102.7474374999999</v>
      </c>
      <c r="CD609">
        <v>-63.245056249999998</v>
      </c>
      <c r="CE609">
        <v>880.78312500000004</v>
      </c>
      <c r="CF609">
        <v>942.46749999999997</v>
      </c>
      <c r="CG609">
        <v>3.4448056249999999</v>
      </c>
      <c r="CH609">
        <v>919.94793750000008</v>
      </c>
      <c r="CI609">
        <v>23.894118750000001</v>
      </c>
      <c r="CJ609">
        <v>2.7007750000000001</v>
      </c>
      <c r="CK609">
        <v>2.3604674999999999</v>
      </c>
      <c r="CL609">
        <v>22.289818749999998</v>
      </c>
      <c r="CM609">
        <v>20.095087500000002</v>
      </c>
      <c r="CN609">
        <v>1999.98875</v>
      </c>
      <c r="CO609">
        <v>0.97999637500000003</v>
      </c>
      <c r="CP609">
        <v>2.0003637500000001E-2</v>
      </c>
      <c r="CQ609">
        <v>0</v>
      </c>
      <c r="CR609">
        <v>2.698375</v>
      </c>
      <c r="CS609">
        <v>0</v>
      </c>
      <c r="CT609">
        <v>20793.643749999999</v>
      </c>
      <c r="CU609">
        <v>17412.212500000001</v>
      </c>
      <c r="CV609">
        <v>43.811999999999998</v>
      </c>
      <c r="CW609">
        <v>45.003875000000001</v>
      </c>
      <c r="CX609">
        <v>43.878875000000001</v>
      </c>
      <c r="CY609">
        <v>43.288749999999993</v>
      </c>
      <c r="CZ609">
        <v>43.746062500000001</v>
      </c>
      <c r="DA609">
        <v>1959.97875</v>
      </c>
      <c r="DB609">
        <v>40.01</v>
      </c>
      <c r="DC609">
        <v>0</v>
      </c>
      <c r="DD609">
        <v>1659809874.9000001</v>
      </c>
      <c r="DE609">
        <v>0</v>
      </c>
      <c r="DF609">
        <v>1659809405.0999999</v>
      </c>
      <c r="DG609" t="s">
        <v>1197</v>
      </c>
      <c r="DH609">
        <v>1659809402.5999999</v>
      </c>
      <c r="DI609">
        <v>1659809405.0999999</v>
      </c>
      <c r="DJ609">
        <v>17</v>
      </c>
      <c r="DK609">
        <v>-0.01</v>
      </c>
      <c r="DL609">
        <v>-1E-3</v>
      </c>
      <c r="DM609">
        <v>1.2789999999999999</v>
      </c>
      <c r="DN609">
        <v>1.7000000000000001E-2</v>
      </c>
      <c r="DO609">
        <v>400</v>
      </c>
      <c r="DP609">
        <v>24</v>
      </c>
      <c r="DQ609">
        <v>0.2</v>
      </c>
      <c r="DR609">
        <v>0.03</v>
      </c>
      <c r="DS609">
        <v>18.251882790637382</v>
      </c>
      <c r="DT609">
        <v>-6.4200383751653582</v>
      </c>
      <c r="DU609">
        <v>0.47388210403924008</v>
      </c>
      <c r="DV609">
        <v>0</v>
      </c>
      <c r="DW609">
        <v>-63.492341463414633</v>
      </c>
      <c r="DX609">
        <v>6.2901679442507668</v>
      </c>
      <c r="DY609">
        <v>0.74129840901462485</v>
      </c>
      <c r="DZ609">
        <v>0</v>
      </c>
      <c r="EA609">
        <v>3.444377804878048</v>
      </c>
      <c r="EB609">
        <v>7.6211916376307073E-2</v>
      </c>
      <c r="EC609">
        <v>1.470994329583921E-2</v>
      </c>
      <c r="ED609">
        <v>1</v>
      </c>
      <c r="EE609">
        <v>1.958847578726133</v>
      </c>
      <c r="EF609">
        <v>-2.5369261871683809E-2</v>
      </c>
      <c r="EG609">
        <v>2.0293004568954112E-3</v>
      </c>
      <c r="EH609">
        <v>1</v>
      </c>
      <c r="EI609">
        <v>0.14834158328279751</v>
      </c>
      <c r="EJ609">
        <v>8.2909542014946696E-3</v>
      </c>
      <c r="EK609">
        <v>7.7853842942520596E-4</v>
      </c>
      <c r="EL609">
        <v>1</v>
      </c>
      <c r="EM609">
        <v>3</v>
      </c>
      <c r="EN609">
        <v>6</v>
      </c>
      <c r="EO609" t="s">
        <v>1198</v>
      </c>
      <c r="EP609">
        <v>2.9404599999999999</v>
      </c>
      <c r="EQ609">
        <v>2.8011499999999998</v>
      </c>
      <c r="ER609">
        <v>0.15359300000000001</v>
      </c>
      <c r="ES609">
        <v>0.16032199999999999</v>
      </c>
      <c r="ET609">
        <v>0.11677700000000001</v>
      </c>
      <c r="EU609">
        <v>0.10619099999999999</v>
      </c>
      <c r="EV609">
        <v>17306.900000000001</v>
      </c>
      <c r="EW609">
        <v>18000.8</v>
      </c>
      <c r="EX609">
        <v>23793.9</v>
      </c>
      <c r="EY609">
        <v>24965</v>
      </c>
      <c r="EZ609">
        <v>33650.300000000003</v>
      </c>
      <c r="FA609">
        <v>35643.300000000003</v>
      </c>
      <c r="FB609">
        <v>43400.7</v>
      </c>
      <c r="FC609">
        <v>46158.400000000001</v>
      </c>
      <c r="FD609">
        <v>1.9368000000000001</v>
      </c>
      <c r="FE609">
        <v>1.77318</v>
      </c>
      <c r="FF609">
        <v>9.1016299999999994E-2</v>
      </c>
      <c r="FG609">
        <v>0</v>
      </c>
      <c r="FH609">
        <v>30.113099999999999</v>
      </c>
      <c r="FI609">
        <v>999.9</v>
      </c>
      <c r="FJ609">
        <v>41.8</v>
      </c>
      <c r="FK609">
        <v>41.6</v>
      </c>
      <c r="FL609">
        <v>34.149099999999997</v>
      </c>
      <c r="FM609">
        <v>63.674300000000002</v>
      </c>
      <c r="FN609">
        <v>26.310099999999998</v>
      </c>
      <c r="FO609">
        <v>1</v>
      </c>
      <c r="FP609">
        <v>0.60219</v>
      </c>
      <c r="FQ609">
        <v>2.60955</v>
      </c>
      <c r="FR609">
        <v>20.299199999999999</v>
      </c>
      <c r="FS609">
        <v>5.2102500000000003</v>
      </c>
      <c r="FT609">
        <v>11.907999999999999</v>
      </c>
      <c r="FU609">
        <v>5.0029500000000002</v>
      </c>
      <c r="FV609">
        <v>3.2902800000000001</v>
      </c>
      <c r="FW609">
        <v>9999</v>
      </c>
      <c r="FX609">
        <v>9999</v>
      </c>
      <c r="FY609">
        <v>9999</v>
      </c>
      <c r="FZ609">
        <v>999.9</v>
      </c>
      <c r="GA609">
        <v>1.8597999999999999</v>
      </c>
      <c r="GB609">
        <v>1.8548500000000001</v>
      </c>
      <c r="GC609">
        <v>1.8580099999999999</v>
      </c>
      <c r="GD609">
        <v>1.8565</v>
      </c>
      <c r="GE609">
        <v>1.8551899999999999</v>
      </c>
      <c r="GF609">
        <v>1.8547800000000001</v>
      </c>
      <c r="GG609">
        <v>1.85364</v>
      </c>
      <c r="GH609">
        <v>1.8565700000000001</v>
      </c>
      <c r="GI609">
        <v>0</v>
      </c>
      <c r="GJ609">
        <v>0</v>
      </c>
      <c r="GK609">
        <v>0</v>
      </c>
      <c r="GL609">
        <v>0</v>
      </c>
      <c r="GM609" t="s">
        <v>382</v>
      </c>
      <c r="GN609" t="s">
        <v>383</v>
      </c>
      <c r="GO609" t="s">
        <v>384</v>
      </c>
      <c r="GP609" t="s">
        <v>384</v>
      </c>
      <c r="GQ609" t="s">
        <v>384</v>
      </c>
      <c r="GR609" t="s">
        <v>384</v>
      </c>
      <c r="GS609">
        <v>0</v>
      </c>
      <c r="GT609">
        <v>100</v>
      </c>
      <c r="GU609">
        <v>100</v>
      </c>
      <c r="GV609">
        <v>2.0659999999999998</v>
      </c>
      <c r="GW609">
        <v>1.2800000000000001E-2</v>
      </c>
      <c r="GX609">
        <v>0.27761382284396391</v>
      </c>
      <c r="GY609">
        <v>3.0239061252787889E-3</v>
      </c>
      <c r="GZ609">
        <v>-1.398580452151984E-6</v>
      </c>
      <c r="HA609">
        <v>2.8030378366047371E-10</v>
      </c>
      <c r="HB609">
        <v>-7.1345895132161177E-2</v>
      </c>
      <c r="HC609">
        <v>1.0309082032153079E-2</v>
      </c>
      <c r="HD609">
        <v>-3.6321104004466529E-4</v>
      </c>
      <c r="HE609">
        <v>3.6129943689190391E-6</v>
      </c>
      <c r="HF609">
        <v>0</v>
      </c>
      <c r="HG609">
        <v>2134</v>
      </c>
      <c r="HH609">
        <v>3</v>
      </c>
      <c r="HI609">
        <v>46</v>
      </c>
      <c r="HJ609">
        <v>7.9</v>
      </c>
      <c r="HK609">
        <v>7.8</v>
      </c>
      <c r="HL609">
        <v>2.1459999999999999</v>
      </c>
      <c r="HM609">
        <v>2.3547400000000001</v>
      </c>
      <c r="HN609">
        <v>1.4978</v>
      </c>
      <c r="HO609">
        <v>2.3010299999999999</v>
      </c>
      <c r="HP609">
        <v>1.5478499999999999</v>
      </c>
      <c r="HQ609">
        <v>2.3877000000000002</v>
      </c>
      <c r="HR609">
        <v>43.5627</v>
      </c>
      <c r="HS609">
        <v>15.3316</v>
      </c>
      <c r="HT609">
        <v>18</v>
      </c>
      <c r="HU609">
        <v>503.02499999999998</v>
      </c>
      <c r="HV609">
        <v>460.69099999999997</v>
      </c>
      <c r="HW609">
        <v>26.421800000000001</v>
      </c>
      <c r="HX609">
        <v>34.451799999999999</v>
      </c>
      <c r="HY609">
        <v>29.999099999999999</v>
      </c>
      <c r="HZ609">
        <v>34.353700000000003</v>
      </c>
      <c r="IA609">
        <v>34.455399999999997</v>
      </c>
      <c r="IB609">
        <v>42.963000000000001</v>
      </c>
      <c r="IC609">
        <v>28.347100000000001</v>
      </c>
      <c r="ID609">
        <v>0</v>
      </c>
      <c r="IE609">
        <v>26.439299999999999</v>
      </c>
      <c r="IF609">
        <v>994.92899999999997</v>
      </c>
      <c r="IG609">
        <v>23.9467</v>
      </c>
      <c r="IH609">
        <v>100.345</v>
      </c>
      <c r="II609">
        <v>100.03</v>
      </c>
      <c r="IJ609" t="s">
        <v>2639</v>
      </c>
    </row>
    <row r="610" spans="1:244" x14ac:dyDescent="0.2">
      <c r="A610">
        <v>594</v>
      </c>
      <c r="B610">
        <v>1659809876.5999999</v>
      </c>
      <c r="C610">
        <v>13735.099999904631</v>
      </c>
      <c r="D610" t="s">
        <v>1563</v>
      </c>
      <c r="E610" t="s">
        <v>1564</v>
      </c>
      <c r="F610">
        <v>1</v>
      </c>
      <c r="G610" t="s">
        <v>373</v>
      </c>
      <c r="H610" t="s">
        <v>374</v>
      </c>
      <c r="I610" t="s">
        <v>375</v>
      </c>
      <c r="J610" t="s">
        <v>376</v>
      </c>
      <c r="K610" t="s">
        <v>377</v>
      </c>
      <c r="L610" t="s">
        <v>1192</v>
      </c>
      <c r="M610" t="s">
        <v>378</v>
      </c>
      <c r="N610">
        <v>1659809869.099999</v>
      </c>
      <c r="O610">
        <f t="shared" si="306"/>
        <v>2.9817699383889156E-3</v>
      </c>
      <c r="P610">
        <f t="shared" si="307"/>
        <v>2.9817699383889158</v>
      </c>
      <c r="Q610">
        <f t="shared" si="308"/>
        <v>17.740898647839977</v>
      </c>
      <c r="R610">
        <f t="shared" si="309"/>
        <v>864.54546666666658</v>
      </c>
      <c r="S610">
        <f t="shared" si="310"/>
        <v>644.74017835196003</v>
      </c>
      <c r="T610">
        <f t="shared" si="311"/>
        <v>63.757438969671853</v>
      </c>
      <c r="U610">
        <f t="shared" si="312"/>
        <v>85.493671215594858</v>
      </c>
      <c r="V610">
        <f t="shared" si="313"/>
        <v>0.14906024421302674</v>
      </c>
      <c r="W610">
        <f t="shared" si="314"/>
        <v>2.9076718086342765</v>
      </c>
      <c r="X610">
        <f t="shared" si="315"/>
        <v>0.14494146933353774</v>
      </c>
      <c r="Y610">
        <f t="shared" si="316"/>
        <v>9.0948994373588304E-2</v>
      </c>
      <c r="Z610">
        <f t="shared" si="317"/>
        <v>321.51540860000006</v>
      </c>
      <c r="AA610">
        <f t="shared" si="318"/>
        <v>32.092407489898314</v>
      </c>
      <c r="AB610">
        <f t="shared" si="319"/>
        <v>31.579799999999999</v>
      </c>
      <c r="AC610">
        <f t="shared" si="320"/>
        <v>4.6626836620705747</v>
      </c>
      <c r="AD610">
        <f t="shared" si="321"/>
        <v>60.052093984065891</v>
      </c>
      <c r="AE610">
        <f t="shared" si="322"/>
        <v>2.7041002353646149</v>
      </c>
      <c r="AF610">
        <f t="shared" si="323"/>
        <v>4.5029241379694698</v>
      </c>
      <c r="AG610">
        <f t="shared" si="324"/>
        <v>1.9585834267059599</v>
      </c>
      <c r="AH610">
        <f t="shared" si="325"/>
        <v>-131.49605428295118</v>
      </c>
      <c r="AI610">
        <f t="shared" si="326"/>
        <v>-96.044828184586763</v>
      </c>
      <c r="AJ610">
        <f t="shared" si="327"/>
        <v>-7.4375934724866823</v>
      </c>
      <c r="AK610">
        <f t="shared" si="328"/>
        <v>86.53693265997542</v>
      </c>
      <c r="AL610">
        <f t="shared" si="329"/>
        <v>49.982816010980038</v>
      </c>
      <c r="AM610">
        <f t="shared" si="330"/>
        <v>2.9560017801491485</v>
      </c>
      <c r="AN610">
        <f t="shared" si="331"/>
        <v>17.740898647839977</v>
      </c>
      <c r="AO610">
        <v>974.62925927128947</v>
      </c>
      <c r="AP610">
        <v>926.09713333333286</v>
      </c>
      <c r="AQ610">
        <v>5.212244955368134</v>
      </c>
      <c r="AR610">
        <v>65.640967639493695</v>
      </c>
      <c r="AS610">
        <f t="shared" si="332"/>
        <v>2.9817699383889158</v>
      </c>
      <c r="AT610">
        <v>23.89496853866423</v>
      </c>
      <c r="AU610">
        <v>27.369195604395632</v>
      </c>
      <c r="AV610">
        <v>7.4734336695385947E-4</v>
      </c>
      <c r="AW610">
        <v>85.652691204129724</v>
      </c>
      <c r="AX610">
        <v>0</v>
      </c>
      <c r="AY610">
        <v>0</v>
      </c>
      <c r="AZ610">
        <f t="shared" si="333"/>
        <v>1</v>
      </c>
      <c r="BA610">
        <f t="shared" si="334"/>
        <v>0</v>
      </c>
      <c r="BB610">
        <f t="shared" si="335"/>
        <v>51539.605656168045</v>
      </c>
      <c r="BC610">
        <f t="shared" si="336"/>
        <v>1999.992666666667</v>
      </c>
      <c r="BD610">
        <f t="shared" si="337"/>
        <v>1681.1941400000003</v>
      </c>
      <c r="BE610">
        <f t="shared" si="338"/>
        <v>0.84060015220055806</v>
      </c>
      <c r="BF610">
        <f t="shared" si="339"/>
        <v>0.16075829374707706</v>
      </c>
      <c r="BG610">
        <v>6</v>
      </c>
      <c r="BH610">
        <v>0.5</v>
      </c>
      <c r="BI610" t="s">
        <v>379</v>
      </c>
      <c r="BJ610">
        <v>2</v>
      </c>
      <c r="BK610" t="b">
        <v>1</v>
      </c>
      <c r="BL610">
        <v>1659809869.099999</v>
      </c>
      <c r="BM610">
        <v>864.54546666666658</v>
      </c>
      <c r="BN610">
        <v>927.57406666666657</v>
      </c>
      <c r="BO610">
        <v>27.344919999999998</v>
      </c>
      <c r="BP610">
        <v>23.895673333333331</v>
      </c>
      <c r="BQ610">
        <v>862.5207333333334</v>
      </c>
      <c r="BR610">
        <v>27.332059999999998</v>
      </c>
      <c r="BS610">
        <v>500.13880000000012</v>
      </c>
      <c r="BT610">
        <v>98.788626666666659</v>
      </c>
      <c r="BU610">
        <v>9.9950640000000021E-2</v>
      </c>
      <c r="BV610">
        <v>30.967106666666659</v>
      </c>
      <c r="BW610">
        <v>31.579799999999999</v>
      </c>
      <c r="BX610">
        <v>999.89999999999986</v>
      </c>
      <c r="BY610">
        <v>0</v>
      </c>
      <c r="BZ610">
        <v>0</v>
      </c>
      <c r="CA610">
        <v>9996.91</v>
      </c>
      <c r="CB610">
        <v>0</v>
      </c>
      <c r="CC610">
        <v>1276.1119333333329</v>
      </c>
      <c r="CD610">
        <v>-63.028619999999997</v>
      </c>
      <c r="CE610">
        <v>888.85146666666651</v>
      </c>
      <c r="CF610">
        <v>950.28166666666687</v>
      </c>
      <c r="CG610">
        <v>3.4492466666666659</v>
      </c>
      <c r="CH610">
        <v>927.57406666666657</v>
      </c>
      <c r="CI610">
        <v>23.895673333333331</v>
      </c>
      <c r="CJ610">
        <v>2.7013673333333328</v>
      </c>
      <c r="CK610">
        <v>2.360621333333333</v>
      </c>
      <c r="CL610">
        <v>22.293420000000001</v>
      </c>
      <c r="CM610">
        <v>20.096133333333331</v>
      </c>
      <c r="CN610">
        <v>1999.992666666667</v>
      </c>
      <c r="CO610">
        <v>0.97999639999999988</v>
      </c>
      <c r="CP610">
        <v>2.000361333333334E-2</v>
      </c>
      <c r="CQ610">
        <v>0</v>
      </c>
      <c r="CR610">
        <v>2.6983333333333328</v>
      </c>
      <c r="CS610">
        <v>0</v>
      </c>
      <c r="CT610">
        <v>20802.82</v>
      </c>
      <c r="CU610">
        <v>17412.24666666667</v>
      </c>
      <c r="CV610">
        <v>43.811999999999998</v>
      </c>
      <c r="CW610">
        <v>45.004133333333343</v>
      </c>
      <c r="CX610">
        <v>43.875</v>
      </c>
      <c r="CY610">
        <v>43.291333333333327</v>
      </c>
      <c r="CZ610">
        <v>43.741599999999998</v>
      </c>
      <c r="DA610">
        <v>1959.982666666667</v>
      </c>
      <c r="DB610">
        <v>40.01</v>
      </c>
      <c r="DC610">
        <v>0</v>
      </c>
      <c r="DD610">
        <v>1659809876.0999999</v>
      </c>
      <c r="DE610">
        <v>0</v>
      </c>
      <c r="DF610">
        <v>1659809405.0999999</v>
      </c>
      <c r="DG610" t="s">
        <v>1197</v>
      </c>
      <c r="DH610">
        <v>1659809402.5999999</v>
      </c>
      <c r="DI610">
        <v>1659809405.0999999</v>
      </c>
      <c r="DJ610">
        <v>17</v>
      </c>
      <c r="DK610">
        <v>-0.01</v>
      </c>
      <c r="DL610">
        <v>-1E-3</v>
      </c>
      <c r="DM610">
        <v>1.2789999999999999</v>
      </c>
      <c r="DN610">
        <v>1.7000000000000001E-2</v>
      </c>
      <c r="DO610">
        <v>400</v>
      </c>
      <c r="DP610">
        <v>24</v>
      </c>
      <c r="DQ610">
        <v>0.2</v>
      </c>
      <c r="DR610">
        <v>0.03</v>
      </c>
      <c r="DS610">
        <v>18.161207929056289</v>
      </c>
      <c r="DT610">
        <v>-6.0103402193667952</v>
      </c>
      <c r="DU610">
        <v>0.44877821741926149</v>
      </c>
      <c r="DV610">
        <v>0</v>
      </c>
      <c r="DW610">
        <v>-63.388970731707317</v>
      </c>
      <c r="DX610">
        <v>7.6557261324040349</v>
      </c>
      <c r="DY610">
        <v>0.84485598317944022</v>
      </c>
      <c r="DZ610">
        <v>0</v>
      </c>
      <c r="EA610">
        <v>3.4457673170731709</v>
      </c>
      <c r="EB610">
        <v>0.1035819512195077</v>
      </c>
      <c r="EC610">
        <v>1.6147918090440059E-2</v>
      </c>
      <c r="ED610">
        <v>1</v>
      </c>
      <c r="EE610">
        <v>1.9586839835649461</v>
      </c>
      <c r="EF610">
        <v>-2.032373126965448E-2</v>
      </c>
      <c r="EG610">
        <v>1.8997343143664781E-3</v>
      </c>
      <c r="EH610">
        <v>1</v>
      </c>
      <c r="EI610">
        <v>0.14842170605751709</v>
      </c>
      <c r="EJ610">
        <v>8.0078598334940923E-3</v>
      </c>
      <c r="EK610">
        <v>7.6937220138807835E-4</v>
      </c>
      <c r="EL610">
        <v>1</v>
      </c>
      <c r="EM610">
        <v>3</v>
      </c>
      <c r="EN610">
        <v>6</v>
      </c>
      <c r="EO610" t="s">
        <v>1198</v>
      </c>
      <c r="EP610">
        <v>2.9404400000000002</v>
      </c>
      <c r="EQ610">
        <v>2.8011599999999999</v>
      </c>
      <c r="ER610">
        <v>0.15415499999999999</v>
      </c>
      <c r="ES610">
        <v>0.160861</v>
      </c>
      <c r="ET610">
        <v>0.116787</v>
      </c>
      <c r="EU610">
        <v>0.106194</v>
      </c>
      <c r="EV610">
        <v>17295.400000000001</v>
      </c>
      <c r="EW610">
        <v>17989.3</v>
      </c>
      <c r="EX610">
        <v>23793.9</v>
      </c>
      <c r="EY610">
        <v>24965.1</v>
      </c>
      <c r="EZ610">
        <v>33649.800000000003</v>
      </c>
      <c r="FA610">
        <v>35643.199999999997</v>
      </c>
      <c r="FB610">
        <v>43400.5</v>
      </c>
      <c r="FC610">
        <v>46158.5</v>
      </c>
      <c r="FD610">
        <v>1.93675</v>
      </c>
      <c r="FE610">
        <v>1.77332</v>
      </c>
      <c r="FF610">
        <v>9.1388800000000006E-2</v>
      </c>
      <c r="FG610">
        <v>0</v>
      </c>
      <c r="FH610">
        <v>30.113099999999999</v>
      </c>
      <c r="FI610">
        <v>999.9</v>
      </c>
      <c r="FJ610">
        <v>41.8</v>
      </c>
      <c r="FK610">
        <v>41.6</v>
      </c>
      <c r="FL610">
        <v>34.151299999999999</v>
      </c>
      <c r="FM610">
        <v>63.514299999999999</v>
      </c>
      <c r="FN610">
        <v>26.586500000000001</v>
      </c>
      <c r="FO610">
        <v>1</v>
      </c>
      <c r="FP610">
        <v>0.601997</v>
      </c>
      <c r="FQ610">
        <v>2.6025299999999998</v>
      </c>
      <c r="FR610">
        <v>20.299199999999999</v>
      </c>
      <c r="FS610">
        <v>5.2102500000000003</v>
      </c>
      <c r="FT610">
        <v>11.9078</v>
      </c>
      <c r="FU610">
        <v>5.0029500000000002</v>
      </c>
      <c r="FV610">
        <v>3.2902499999999999</v>
      </c>
      <c r="FW610">
        <v>9999</v>
      </c>
      <c r="FX610">
        <v>9999</v>
      </c>
      <c r="FY610">
        <v>9999</v>
      </c>
      <c r="FZ610">
        <v>999.9</v>
      </c>
      <c r="GA610">
        <v>1.8597900000000001</v>
      </c>
      <c r="GB610">
        <v>1.8548500000000001</v>
      </c>
      <c r="GC610">
        <v>1.8580000000000001</v>
      </c>
      <c r="GD610">
        <v>1.85649</v>
      </c>
      <c r="GE610">
        <v>1.8551899999999999</v>
      </c>
      <c r="GF610">
        <v>1.85477</v>
      </c>
      <c r="GG610">
        <v>1.8536300000000001</v>
      </c>
      <c r="GH610">
        <v>1.8565700000000001</v>
      </c>
      <c r="GI610">
        <v>0</v>
      </c>
      <c r="GJ610">
        <v>0</v>
      </c>
      <c r="GK610">
        <v>0</v>
      </c>
      <c r="GL610">
        <v>0</v>
      </c>
      <c r="GM610" t="s">
        <v>382</v>
      </c>
      <c r="GN610" t="s">
        <v>383</v>
      </c>
      <c r="GO610" t="s">
        <v>384</v>
      </c>
      <c r="GP610" t="s">
        <v>384</v>
      </c>
      <c r="GQ610" t="s">
        <v>384</v>
      </c>
      <c r="GR610" t="s">
        <v>384</v>
      </c>
      <c r="GS610">
        <v>0</v>
      </c>
      <c r="GT610">
        <v>100</v>
      </c>
      <c r="GU610">
        <v>100</v>
      </c>
      <c r="GV610">
        <v>2.0720000000000001</v>
      </c>
      <c r="GW610">
        <v>1.29E-2</v>
      </c>
      <c r="GX610">
        <v>0.27761382284396391</v>
      </c>
      <c r="GY610">
        <v>3.0239061252787889E-3</v>
      </c>
      <c r="GZ610">
        <v>-1.398580452151984E-6</v>
      </c>
      <c r="HA610">
        <v>2.8030378366047371E-10</v>
      </c>
      <c r="HB610">
        <v>-7.1345895132161177E-2</v>
      </c>
      <c r="HC610">
        <v>1.0309082032153079E-2</v>
      </c>
      <c r="HD610">
        <v>-3.6321104004466529E-4</v>
      </c>
      <c r="HE610">
        <v>3.6129943689190391E-6</v>
      </c>
      <c r="HF610">
        <v>0</v>
      </c>
      <c r="HG610">
        <v>2134</v>
      </c>
      <c r="HH610">
        <v>3</v>
      </c>
      <c r="HI610">
        <v>46</v>
      </c>
      <c r="HJ610">
        <v>7.9</v>
      </c>
      <c r="HK610">
        <v>7.9</v>
      </c>
      <c r="HL610">
        <v>2.1569799999999999</v>
      </c>
      <c r="HM610">
        <v>2.3547400000000001</v>
      </c>
      <c r="HN610">
        <v>1.4978</v>
      </c>
      <c r="HO610">
        <v>2.3010299999999999</v>
      </c>
      <c r="HP610">
        <v>1.5478499999999999</v>
      </c>
      <c r="HQ610">
        <v>2.2839399999999999</v>
      </c>
      <c r="HR610">
        <v>43.5627</v>
      </c>
      <c r="HS610">
        <v>15.322800000000001</v>
      </c>
      <c r="HT610">
        <v>18</v>
      </c>
      <c r="HU610">
        <v>502.98099999999999</v>
      </c>
      <c r="HV610">
        <v>460.774</v>
      </c>
      <c r="HW610">
        <v>26.428999999999998</v>
      </c>
      <c r="HX610">
        <v>34.4499</v>
      </c>
      <c r="HY610">
        <v>29.999199999999998</v>
      </c>
      <c r="HZ610">
        <v>34.351799999999997</v>
      </c>
      <c r="IA610">
        <v>34.453600000000002</v>
      </c>
      <c r="IB610">
        <v>43.188499999999998</v>
      </c>
      <c r="IC610">
        <v>28.347100000000001</v>
      </c>
      <c r="ID610">
        <v>0</v>
      </c>
      <c r="IE610">
        <v>26.439299999999999</v>
      </c>
      <c r="IF610">
        <v>994.92899999999997</v>
      </c>
      <c r="IG610">
        <v>23.9467</v>
      </c>
      <c r="IH610">
        <v>100.345</v>
      </c>
      <c r="II610">
        <v>100.03100000000001</v>
      </c>
      <c r="IJ610" t="s">
        <v>2639</v>
      </c>
    </row>
    <row r="611" spans="1:244" x14ac:dyDescent="0.2">
      <c r="A611">
        <v>595</v>
      </c>
      <c r="B611">
        <v>1659809877.5999999</v>
      </c>
      <c r="C611">
        <v>13736.099999904631</v>
      </c>
      <c r="D611" t="s">
        <v>1565</v>
      </c>
      <c r="E611" t="s">
        <v>1566</v>
      </c>
      <c r="F611">
        <v>1</v>
      </c>
      <c r="G611" t="s">
        <v>373</v>
      </c>
      <c r="H611" t="s">
        <v>374</v>
      </c>
      <c r="I611" t="s">
        <v>375</v>
      </c>
      <c r="J611" t="s">
        <v>376</v>
      </c>
      <c r="K611" t="s">
        <v>377</v>
      </c>
      <c r="L611" t="s">
        <v>1192</v>
      </c>
      <c r="M611" t="s">
        <v>378</v>
      </c>
      <c r="N611">
        <v>1659809869.5999999</v>
      </c>
      <c r="O611">
        <f t="shared" si="306"/>
        <v>2.984588112598587E-3</v>
      </c>
      <c r="P611">
        <f t="shared" si="307"/>
        <v>2.9845881125985869</v>
      </c>
      <c r="Q611">
        <f t="shared" si="308"/>
        <v>17.741228265414716</v>
      </c>
      <c r="R611">
        <f t="shared" si="309"/>
        <v>867.12112499999989</v>
      </c>
      <c r="S611">
        <f t="shared" si="310"/>
        <v>647.38873679125481</v>
      </c>
      <c r="T611">
        <f t="shared" si="311"/>
        <v>64.019381657617942</v>
      </c>
      <c r="U611">
        <f t="shared" si="312"/>
        <v>85.748415271947493</v>
      </c>
      <c r="V611">
        <f t="shared" si="313"/>
        <v>0.1491891023737556</v>
      </c>
      <c r="W611">
        <f t="shared" si="314"/>
        <v>2.9077741336770706</v>
      </c>
      <c r="X611">
        <f t="shared" si="315"/>
        <v>0.14506345028466777</v>
      </c>
      <c r="Y611">
        <f t="shared" si="316"/>
        <v>9.1025826886163341E-2</v>
      </c>
      <c r="Z611">
        <f t="shared" si="317"/>
        <v>321.51448425000001</v>
      </c>
      <c r="AA611">
        <f t="shared" si="318"/>
        <v>32.092490677255164</v>
      </c>
      <c r="AB611">
        <f t="shared" si="319"/>
        <v>31.581162500000001</v>
      </c>
      <c r="AC611">
        <f t="shared" si="320"/>
        <v>4.663044361961787</v>
      </c>
      <c r="AD611">
        <f t="shared" si="321"/>
        <v>60.052749641181656</v>
      </c>
      <c r="AE611">
        <f t="shared" si="322"/>
        <v>2.7042627126113161</v>
      </c>
      <c r="AF611">
        <f t="shared" si="323"/>
        <v>4.5031455325017227</v>
      </c>
      <c r="AG611">
        <f t="shared" si="324"/>
        <v>1.9587816493504708</v>
      </c>
      <c r="AH611">
        <f t="shared" si="325"/>
        <v>-131.62033576559767</v>
      </c>
      <c r="AI611">
        <f t="shared" si="326"/>
        <v>-96.126655414436044</v>
      </c>
      <c r="AJ611">
        <f t="shared" si="327"/>
        <v>-7.4437497645426136</v>
      </c>
      <c r="AK611">
        <f t="shared" si="328"/>
        <v>86.323743305423704</v>
      </c>
      <c r="AL611">
        <f t="shared" si="329"/>
        <v>49.899030557226915</v>
      </c>
      <c r="AM611">
        <f t="shared" si="330"/>
        <v>2.9575731391864508</v>
      </c>
      <c r="AN611">
        <f t="shared" si="331"/>
        <v>17.741228265414716</v>
      </c>
      <c r="AO611">
        <v>979.56317946392676</v>
      </c>
      <c r="AP611">
        <v>931.24029696969717</v>
      </c>
      <c r="AQ611">
        <v>5.1713896549942664</v>
      </c>
      <c r="AR611">
        <v>65.640967639493695</v>
      </c>
      <c r="AS611">
        <f t="shared" si="332"/>
        <v>2.9845881125985869</v>
      </c>
      <c r="AT611">
        <v>23.893539338504841</v>
      </c>
      <c r="AU611">
        <v>27.371349450549449</v>
      </c>
      <c r="AV611">
        <v>7.0129133427611833E-4</v>
      </c>
      <c r="AW611">
        <v>85.652691204129724</v>
      </c>
      <c r="AX611">
        <v>0</v>
      </c>
      <c r="AY611">
        <v>0</v>
      </c>
      <c r="AZ611">
        <f t="shared" si="333"/>
        <v>1</v>
      </c>
      <c r="BA611">
        <f t="shared" si="334"/>
        <v>0</v>
      </c>
      <c r="BB611">
        <f t="shared" si="335"/>
        <v>51542.355985775503</v>
      </c>
      <c r="BC611">
        <f t="shared" si="336"/>
        <v>1999.9868750000001</v>
      </c>
      <c r="BD611">
        <f t="shared" si="337"/>
        <v>1681.189275</v>
      </c>
      <c r="BE611">
        <f t="shared" si="338"/>
        <v>0.84060015393851018</v>
      </c>
      <c r="BF611">
        <f t="shared" si="339"/>
        <v>0.16075829710132472</v>
      </c>
      <c r="BG611">
        <v>6</v>
      </c>
      <c r="BH611">
        <v>0.5</v>
      </c>
      <c r="BI611" t="s">
        <v>379</v>
      </c>
      <c r="BJ611">
        <v>2</v>
      </c>
      <c r="BK611" t="b">
        <v>1</v>
      </c>
      <c r="BL611">
        <v>1659809869.5999999</v>
      </c>
      <c r="BM611">
        <v>867.12112499999989</v>
      </c>
      <c r="BN611">
        <v>930.05987500000003</v>
      </c>
      <c r="BO611">
        <v>27.346550000000001</v>
      </c>
      <c r="BP611">
        <v>23.89548125</v>
      </c>
      <c r="BQ611">
        <v>865.09325000000001</v>
      </c>
      <c r="BR611">
        <v>27.3336875</v>
      </c>
      <c r="BS611">
        <v>500.13962500000002</v>
      </c>
      <c r="BT611">
        <v>98.788675000000012</v>
      </c>
      <c r="BU611">
        <v>9.9949437500000002E-2</v>
      </c>
      <c r="BV611">
        <v>30.967968750000001</v>
      </c>
      <c r="BW611">
        <v>31.581162500000001</v>
      </c>
      <c r="BX611">
        <v>999.9</v>
      </c>
      <c r="BY611">
        <v>0</v>
      </c>
      <c r="BZ611">
        <v>0</v>
      </c>
      <c r="CA611">
        <v>9997.4906249999985</v>
      </c>
      <c r="CB611">
        <v>0</v>
      </c>
      <c r="CC611">
        <v>1321.0161874999999</v>
      </c>
      <c r="CD611">
        <v>-62.938724999999998</v>
      </c>
      <c r="CE611">
        <v>891.50106249999999</v>
      </c>
      <c r="CF611">
        <v>952.828125</v>
      </c>
      <c r="CG611">
        <v>3.4510687500000001</v>
      </c>
      <c r="CH611">
        <v>930.05987500000003</v>
      </c>
      <c r="CI611">
        <v>23.89548125</v>
      </c>
      <c r="CJ611">
        <v>2.7015293749999998</v>
      </c>
      <c r="CK611">
        <v>2.3606031249999999</v>
      </c>
      <c r="CL611">
        <v>22.294406250000002</v>
      </c>
      <c r="CM611">
        <v>20.096012500000001</v>
      </c>
      <c r="CN611">
        <v>1999.9868750000001</v>
      </c>
      <c r="CO611">
        <v>0.97999637500000003</v>
      </c>
      <c r="CP611">
        <v>2.0003637500000001E-2</v>
      </c>
      <c r="CQ611">
        <v>0</v>
      </c>
      <c r="CR611">
        <v>2.7247499999999998</v>
      </c>
      <c r="CS611">
        <v>0</v>
      </c>
      <c r="CT611">
        <v>20801.075000000001</v>
      </c>
      <c r="CU611">
        <v>17412.2</v>
      </c>
      <c r="CV611">
        <v>43.811999999999998</v>
      </c>
      <c r="CW611">
        <v>45.007750000000001</v>
      </c>
      <c r="CX611">
        <v>43.875</v>
      </c>
      <c r="CY611">
        <v>43.292624999999987</v>
      </c>
      <c r="CZ611">
        <v>43.742125000000001</v>
      </c>
      <c r="DA611">
        <v>1959.9768750000001</v>
      </c>
      <c r="DB611">
        <v>40.01</v>
      </c>
      <c r="DC611">
        <v>0</v>
      </c>
      <c r="DD611">
        <v>1659809877.3</v>
      </c>
      <c r="DE611">
        <v>0</v>
      </c>
      <c r="DF611">
        <v>1659809405.0999999</v>
      </c>
      <c r="DG611" t="s">
        <v>1197</v>
      </c>
      <c r="DH611">
        <v>1659809402.5999999</v>
      </c>
      <c r="DI611">
        <v>1659809405.0999999</v>
      </c>
      <c r="DJ611">
        <v>17</v>
      </c>
      <c r="DK611">
        <v>-0.01</v>
      </c>
      <c r="DL611">
        <v>-1E-3</v>
      </c>
      <c r="DM611">
        <v>1.2789999999999999</v>
      </c>
      <c r="DN611">
        <v>1.7000000000000001E-2</v>
      </c>
      <c r="DO611">
        <v>400</v>
      </c>
      <c r="DP611">
        <v>24</v>
      </c>
      <c r="DQ611">
        <v>0.2</v>
      </c>
      <c r="DR611">
        <v>0.03</v>
      </c>
      <c r="DS611">
        <v>18.07231378311916</v>
      </c>
      <c r="DT611">
        <v>-5.1263566783466787</v>
      </c>
      <c r="DU611">
        <v>0.41122175216544682</v>
      </c>
      <c r="DV611">
        <v>0</v>
      </c>
      <c r="DW611">
        <v>-63.1833575</v>
      </c>
      <c r="DX611">
        <v>9.267794746716806</v>
      </c>
      <c r="DY611">
        <v>0.9515766592575452</v>
      </c>
      <c r="DZ611">
        <v>0</v>
      </c>
      <c r="EA611">
        <v>3.4478960000000001</v>
      </c>
      <c r="EB611">
        <v>0.15780180112568939</v>
      </c>
      <c r="EC611">
        <v>1.8446582854284951E-2</v>
      </c>
      <c r="ED611">
        <v>0</v>
      </c>
      <c r="EE611">
        <v>1.9586544566769799</v>
      </c>
      <c r="EF611">
        <v>-1.04609230373912E-2</v>
      </c>
      <c r="EG611">
        <v>1.7983763356851129E-3</v>
      </c>
      <c r="EH611">
        <v>1</v>
      </c>
      <c r="EI611">
        <v>0.14851029512812969</v>
      </c>
      <c r="EJ611">
        <v>7.3590539214040181E-3</v>
      </c>
      <c r="EK611">
        <v>7.5368660359279244E-4</v>
      </c>
      <c r="EL611">
        <v>1</v>
      </c>
      <c r="EM611">
        <v>2</v>
      </c>
      <c r="EN611">
        <v>6</v>
      </c>
      <c r="EO611" t="s">
        <v>1213</v>
      </c>
      <c r="EP611">
        <v>2.9403999999999999</v>
      </c>
      <c r="EQ611">
        <v>2.8012100000000002</v>
      </c>
      <c r="ER611">
        <v>0.15471399999999999</v>
      </c>
      <c r="ES611">
        <v>0.161415</v>
      </c>
      <c r="ET611">
        <v>0.11679200000000001</v>
      </c>
      <c r="EU611">
        <v>0.106198</v>
      </c>
      <c r="EV611">
        <v>17284</v>
      </c>
      <c r="EW611">
        <v>17977.400000000001</v>
      </c>
      <c r="EX611">
        <v>23793.8</v>
      </c>
      <c r="EY611">
        <v>24965.1</v>
      </c>
      <c r="EZ611">
        <v>33649.599999999999</v>
      </c>
      <c r="FA611">
        <v>35643.1</v>
      </c>
      <c r="FB611">
        <v>43400.4</v>
      </c>
      <c r="FC611">
        <v>46158.5</v>
      </c>
      <c r="FD611">
        <v>1.9367700000000001</v>
      </c>
      <c r="FE611">
        <v>1.77335</v>
      </c>
      <c r="FF611">
        <v>9.1724100000000003E-2</v>
      </c>
      <c r="FG611">
        <v>0</v>
      </c>
      <c r="FH611">
        <v>30.113299999999999</v>
      </c>
      <c r="FI611">
        <v>999.9</v>
      </c>
      <c r="FJ611">
        <v>41.8</v>
      </c>
      <c r="FK611">
        <v>41.6</v>
      </c>
      <c r="FL611">
        <v>34.152299999999997</v>
      </c>
      <c r="FM611">
        <v>63.2943</v>
      </c>
      <c r="FN611">
        <v>25.977599999999999</v>
      </c>
      <c r="FO611">
        <v>1</v>
      </c>
      <c r="FP611">
        <v>0.60185500000000003</v>
      </c>
      <c r="FQ611">
        <v>2.6073</v>
      </c>
      <c r="FR611">
        <v>20.299099999999999</v>
      </c>
      <c r="FS611">
        <v>5.2103999999999999</v>
      </c>
      <c r="FT611">
        <v>11.9078</v>
      </c>
      <c r="FU611">
        <v>5.0030000000000001</v>
      </c>
      <c r="FV611">
        <v>3.2902800000000001</v>
      </c>
      <c r="FW611">
        <v>9999</v>
      </c>
      <c r="FX611">
        <v>9999</v>
      </c>
      <c r="FY611">
        <v>9999</v>
      </c>
      <c r="FZ611">
        <v>999.9</v>
      </c>
      <c r="GA611">
        <v>1.8597699999999999</v>
      </c>
      <c r="GB611">
        <v>1.8548500000000001</v>
      </c>
      <c r="GC611">
        <v>1.85798</v>
      </c>
      <c r="GD611">
        <v>1.85649</v>
      </c>
      <c r="GE611">
        <v>1.8551800000000001</v>
      </c>
      <c r="GF611">
        <v>1.85476</v>
      </c>
      <c r="GG611">
        <v>1.8536300000000001</v>
      </c>
      <c r="GH611">
        <v>1.8565499999999999</v>
      </c>
      <c r="GI611">
        <v>0</v>
      </c>
      <c r="GJ611">
        <v>0</v>
      </c>
      <c r="GK611">
        <v>0</v>
      </c>
      <c r="GL611">
        <v>0</v>
      </c>
      <c r="GM611" t="s">
        <v>382</v>
      </c>
      <c r="GN611" t="s">
        <v>383</v>
      </c>
      <c r="GO611" t="s">
        <v>384</v>
      </c>
      <c r="GP611" t="s">
        <v>384</v>
      </c>
      <c r="GQ611" t="s">
        <v>384</v>
      </c>
      <c r="GR611" t="s">
        <v>384</v>
      </c>
      <c r="GS611">
        <v>0</v>
      </c>
      <c r="GT611">
        <v>100</v>
      </c>
      <c r="GU611">
        <v>100</v>
      </c>
      <c r="GV611">
        <v>2.0779999999999998</v>
      </c>
      <c r="GW611">
        <v>1.2800000000000001E-2</v>
      </c>
      <c r="GX611">
        <v>0.27761382284396391</v>
      </c>
      <c r="GY611">
        <v>3.0239061252787889E-3</v>
      </c>
      <c r="GZ611">
        <v>-1.398580452151984E-6</v>
      </c>
      <c r="HA611">
        <v>2.8030378366047371E-10</v>
      </c>
      <c r="HB611">
        <v>-7.1345895132161177E-2</v>
      </c>
      <c r="HC611">
        <v>1.0309082032153079E-2</v>
      </c>
      <c r="HD611">
        <v>-3.6321104004466529E-4</v>
      </c>
      <c r="HE611">
        <v>3.6129943689190391E-6</v>
      </c>
      <c r="HF611">
        <v>0</v>
      </c>
      <c r="HG611">
        <v>2134</v>
      </c>
      <c r="HH611">
        <v>3</v>
      </c>
      <c r="HI611">
        <v>46</v>
      </c>
      <c r="HJ611">
        <v>7.9</v>
      </c>
      <c r="HK611">
        <v>7.9</v>
      </c>
      <c r="HL611">
        <v>2.16187</v>
      </c>
      <c r="HM611">
        <v>2.33521</v>
      </c>
      <c r="HN611">
        <v>1.4978</v>
      </c>
      <c r="HO611">
        <v>2.3010299999999999</v>
      </c>
      <c r="HP611">
        <v>1.5478499999999999</v>
      </c>
      <c r="HQ611">
        <v>2.36816</v>
      </c>
      <c r="HR611">
        <v>43.5627</v>
      </c>
      <c r="HS611">
        <v>15.322800000000001</v>
      </c>
      <c r="HT611">
        <v>18</v>
      </c>
      <c r="HU611">
        <v>502.988</v>
      </c>
      <c r="HV611">
        <v>460.78100000000001</v>
      </c>
      <c r="HW611">
        <v>26.434000000000001</v>
      </c>
      <c r="HX611">
        <v>34.448599999999999</v>
      </c>
      <c r="HY611">
        <v>29.999199999999998</v>
      </c>
      <c r="HZ611">
        <v>34.3506</v>
      </c>
      <c r="IA611">
        <v>34.452300000000001</v>
      </c>
      <c r="IB611">
        <v>43.293900000000001</v>
      </c>
      <c r="IC611">
        <v>28.347100000000001</v>
      </c>
      <c r="ID611">
        <v>0</v>
      </c>
      <c r="IE611">
        <v>26.439299999999999</v>
      </c>
      <c r="IF611">
        <v>1004.97</v>
      </c>
      <c r="IG611">
        <v>23.9467</v>
      </c>
      <c r="IH611">
        <v>100.345</v>
      </c>
      <c r="II611">
        <v>100.03100000000001</v>
      </c>
      <c r="IJ611" t="s">
        <v>2639</v>
      </c>
    </row>
    <row r="612" spans="1:244" x14ac:dyDescent="0.2">
      <c r="A612">
        <v>596</v>
      </c>
      <c r="B612">
        <v>1659809878.5999999</v>
      </c>
      <c r="C612">
        <v>13737.099999904631</v>
      </c>
      <c r="D612" t="s">
        <v>1567</v>
      </c>
      <c r="E612" t="s">
        <v>1568</v>
      </c>
      <c r="F612">
        <v>1</v>
      </c>
      <c r="G612" t="s">
        <v>373</v>
      </c>
      <c r="H612" t="s">
        <v>374</v>
      </c>
      <c r="I612" t="s">
        <v>375</v>
      </c>
      <c r="J612" t="s">
        <v>376</v>
      </c>
      <c r="K612" t="s">
        <v>377</v>
      </c>
      <c r="L612" t="s">
        <v>1192</v>
      </c>
      <c r="M612" t="s">
        <v>378</v>
      </c>
      <c r="N612">
        <v>1659809871.099999</v>
      </c>
      <c r="O612">
        <f t="shared" si="306"/>
        <v>2.9871217289146007E-3</v>
      </c>
      <c r="P612">
        <f t="shared" si="307"/>
        <v>2.9871217289146008</v>
      </c>
      <c r="Q612">
        <f t="shared" si="308"/>
        <v>17.696027301475386</v>
      </c>
      <c r="R612">
        <f t="shared" si="309"/>
        <v>874.9291333333332</v>
      </c>
      <c r="S612">
        <f t="shared" si="310"/>
        <v>655.60444172634072</v>
      </c>
      <c r="T612">
        <f t="shared" si="311"/>
        <v>64.831929663736005</v>
      </c>
      <c r="U612">
        <f t="shared" si="312"/>
        <v>86.520682934447464</v>
      </c>
      <c r="V612">
        <f t="shared" si="313"/>
        <v>0.14932514458629145</v>
      </c>
      <c r="W612">
        <f t="shared" si="314"/>
        <v>2.9077037654129017</v>
      </c>
      <c r="X612">
        <f t="shared" si="315"/>
        <v>0.14519198007385056</v>
      </c>
      <c r="Y612">
        <f t="shared" si="316"/>
        <v>9.1106807010713095E-2</v>
      </c>
      <c r="Z612">
        <f t="shared" si="317"/>
        <v>321.51785580000001</v>
      </c>
      <c r="AA612">
        <f t="shared" si="318"/>
        <v>32.093497522669274</v>
      </c>
      <c r="AB612">
        <f t="shared" si="319"/>
        <v>31.583026666666669</v>
      </c>
      <c r="AC612">
        <f t="shared" si="320"/>
        <v>4.6635379093713247</v>
      </c>
      <c r="AD612">
        <f t="shared" si="321"/>
        <v>60.059926638299345</v>
      </c>
      <c r="AE612">
        <f t="shared" si="322"/>
        <v>2.7048364975758887</v>
      </c>
      <c r="AF612">
        <f t="shared" si="323"/>
        <v>4.5035627730038783</v>
      </c>
      <c r="AG612">
        <f t="shared" si="324"/>
        <v>1.958701411795436</v>
      </c>
      <c r="AH612">
        <f t="shared" si="325"/>
        <v>-131.73206824513389</v>
      </c>
      <c r="AI612">
        <f t="shared" si="326"/>
        <v>-96.161886258451247</v>
      </c>
      <c r="AJ612">
        <f t="shared" si="327"/>
        <v>-7.4467862205358131</v>
      </c>
      <c r="AK612">
        <f t="shared" si="328"/>
        <v>86.17711507587903</v>
      </c>
      <c r="AL612">
        <f t="shared" si="329"/>
        <v>49.669118596509072</v>
      </c>
      <c r="AM612">
        <f t="shared" si="330"/>
        <v>2.9628001297787936</v>
      </c>
      <c r="AN612">
        <f t="shared" si="331"/>
        <v>17.696027301475386</v>
      </c>
      <c r="AO612">
        <v>984.58648060712767</v>
      </c>
      <c r="AP612">
        <v>936.40196969696956</v>
      </c>
      <c r="AQ612">
        <v>5.1553005454790979</v>
      </c>
      <c r="AR612">
        <v>65.640967639493695</v>
      </c>
      <c r="AS612">
        <f t="shared" si="332"/>
        <v>2.9871217289146008</v>
      </c>
      <c r="AT612">
        <v>23.89204981017367</v>
      </c>
      <c r="AU612">
        <v>27.373301098901109</v>
      </c>
      <c r="AV612">
        <v>6.2565957202487461E-4</v>
      </c>
      <c r="AW612">
        <v>85.652691204129724</v>
      </c>
      <c r="AX612">
        <v>0</v>
      </c>
      <c r="AY612">
        <v>0</v>
      </c>
      <c r="AZ612">
        <f t="shared" si="333"/>
        <v>1</v>
      </c>
      <c r="BA612">
        <f t="shared" si="334"/>
        <v>0</v>
      </c>
      <c r="BB612">
        <f t="shared" si="335"/>
        <v>51540.091698157201</v>
      </c>
      <c r="BC612">
        <f t="shared" si="336"/>
        <v>2000.008</v>
      </c>
      <c r="BD612">
        <f t="shared" si="337"/>
        <v>1681.2070200000001</v>
      </c>
      <c r="BE612">
        <f t="shared" si="338"/>
        <v>0.8406001475994096</v>
      </c>
      <c r="BF612">
        <f t="shared" si="339"/>
        <v>0.16075828486686053</v>
      </c>
      <c r="BG612">
        <v>6</v>
      </c>
      <c r="BH612">
        <v>0.5</v>
      </c>
      <c r="BI612" t="s">
        <v>379</v>
      </c>
      <c r="BJ612">
        <v>2</v>
      </c>
      <c r="BK612" t="b">
        <v>1</v>
      </c>
      <c r="BL612">
        <v>1659809871.099999</v>
      </c>
      <c r="BM612">
        <v>874.9291333333332</v>
      </c>
      <c r="BN612">
        <v>937.62499999999989</v>
      </c>
      <c r="BO612">
        <v>27.352306666666671</v>
      </c>
      <c r="BP612">
        <v>23.895173333333329</v>
      </c>
      <c r="BQ612">
        <v>872.89160000000004</v>
      </c>
      <c r="BR612">
        <v>27.339453333333331</v>
      </c>
      <c r="BS612">
        <v>500.14166666666671</v>
      </c>
      <c r="BT612">
        <v>98.788786666666681</v>
      </c>
      <c r="BU612">
        <v>0.10000288</v>
      </c>
      <c r="BV612">
        <v>30.969593333333329</v>
      </c>
      <c r="BW612">
        <v>31.583026666666669</v>
      </c>
      <c r="BX612">
        <v>999.89999999999986</v>
      </c>
      <c r="BY612">
        <v>0</v>
      </c>
      <c r="BZ612">
        <v>0</v>
      </c>
      <c r="CA612">
        <v>9997.0766666666659</v>
      </c>
      <c r="CB612">
        <v>0</v>
      </c>
      <c r="CC612">
        <v>1507.461066666667</v>
      </c>
      <c r="CD612">
        <v>-62.695893333333323</v>
      </c>
      <c r="CE612">
        <v>899.53379999999993</v>
      </c>
      <c r="CF612">
        <v>960.57820000000015</v>
      </c>
      <c r="CG612">
        <v>3.457141333333333</v>
      </c>
      <c r="CH612">
        <v>937.62499999999989</v>
      </c>
      <c r="CI612">
        <v>23.895173333333329</v>
      </c>
      <c r="CJ612">
        <v>2.7021006666666669</v>
      </c>
      <c r="CK612">
        <v>2.3605753333333341</v>
      </c>
      <c r="CL612">
        <v>22.29788666666667</v>
      </c>
      <c r="CM612">
        <v>20.09582</v>
      </c>
      <c r="CN612">
        <v>2000.008</v>
      </c>
      <c r="CO612">
        <v>0.97999639999999988</v>
      </c>
      <c r="CP612">
        <v>2.000361333333334E-2</v>
      </c>
      <c r="CQ612">
        <v>0</v>
      </c>
      <c r="CR612">
        <v>2.9072</v>
      </c>
      <c r="CS612">
        <v>0</v>
      </c>
      <c r="CT612">
        <v>20805.78666666667</v>
      </c>
      <c r="CU612">
        <v>17412.38</v>
      </c>
      <c r="CV612">
        <v>43.811999999999998</v>
      </c>
      <c r="CW612">
        <v>45.008266666666671</v>
      </c>
      <c r="CX612">
        <v>43.875</v>
      </c>
      <c r="CY612">
        <v>43.291333333333327</v>
      </c>
      <c r="CZ612">
        <v>43.741599999999998</v>
      </c>
      <c r="DA612">
        <v>1959.998</v>
      </c>
      <c r="DB612">
        <v>40.01</v>
      </c>
      <c r="DC612">
        <v>0</v>
      </c>
      <c r="DD612">
        <v>1659809877.9000001</v>
      </c>
      <c r="DE612">
        <v>0</v>
      </c>
      <c r="DF612">
        <v>1659809405.0999999</v>
      </c>
      <c r="DG612" t="s">
        <v>1197</v>
      </c>
      <c r="DH612">
        <v>1659809402.5999999</v>
      </c>
      <c r="DI612">
        <v>1659809405.0999999</v>
      </c>
      <c r="DJ612">
        <v>17</v>
      </c>
      <c r="DK612">
        <v>-0.01</v>
      </c>
      <c r="DL612">
        <v>-1E-3</v>
      </c>
      <c r="DM612">
        <v>1.2789999999999999</v>
      </c>
      <c r="DN612">
        <v>1.7000000000000001E-2</v>
      </c>
      <c r="DO612">
        <v>400</v>
      </c>
      <c r="DP612">
        <v>24</v>
      </c>
      <c r="DQ612">
        <v>0.2</v>
      </c>
      <c r="DR612">
        <v>0.03</v>
      </c>
      <c r="DS612">
        <v>18.07231378311916</v>
      </c>
      <c r="DT612">
        <v>-5.1263566783466787</v>
      </c>
      <c r="DU612">
        <v>0.41122175216544682</v>
      </c>
      <c r="DV612">
        <v>0</v>
      </c>
      <c r="DW612">
        <v>-63.1833575</v>
      </c>
      <c r="DX612">
        <v>9.267794746716806</v>
      </c>
      <c r="DY612">
        <v>0.9515766592575452</v>
      </c>
      <c r="DZ612">
        <v>0</v>
      </c>
      <c r="EA612">
        <v>3.4478960000000001</v>
      </c>
      <c r="EB612">
        <v>0.15780180112568939</v>
      </c>
      <c r="EC612">
        <v>1.8446582854284951E-2</v>
      </c>
      <c r="ED612">
        <v>0</v>
      </c>
      <c r="EE612">
        <v>1.9586544566769799</v>
      </c>
      <c r="EF612">
        <v>-1.04609230373912E-2</v>
      </c>
      <c r="EG612">
        <v>1.7983763356851129E-3</v>
      </c>
      <c r="EH612">
        <v>1</v>
      </c>
      <c r="EI612">
        <v>0.14851029512812969</v>
      </c>
      <c r="EJ612">
        <v>7.3590539214040181E-3</v>
      </c>
      <c r="EK612">
        <v>7.5368660359279244E-4</v>
      </c>
      <c r="EL612">
        <v>1</v>
      </c>
      <c r="EM612">
        <v>2</v>
      </c>
      <c r="EN612">
        <v>6</v>
      </c>
      <c r="EO612" t="s">
        <v>1213</v>
      </c>
      <c r="EP612">
        <v>2.9403999999999999</v>
      </c>
      <c r="EQ612">
        <v>2.8013599999999999</v>
      </c>
      <c r="ER612">
        <v>0.15526799999999999</v>
      </c>
      <c r="ES612">
        <v>0.16196099999999999</v>
      </c>
      <c r="ET612">
        <v>0.116799</v>
      </c>
      <c r="EU612">
        <v>0.106201</v>
      </c>
      <c r="EV612">
        <v>17272.7</v>
      </c>
      <c r="EW612">
        <v>17965.7</v>
      </c>
      <c r="EX612">
        <v>23793.9</v>
      </c>
      <c r="EY612">
        <v>24965.200000000001</v>
      </c>
      <c r="EZ612">
        <v>33649.300000000003</v>
      </c>
      <c r="FA612">
        <v>35643.199999999997</v>
      </c>
      <c r="FB612">
        <v>43400.4</v>
      </c>
      <c r="FC612">
        <v>46158.7</v>
      </c>
      <c r="FD612">
        <v>1.9368700000000001</v>
      </c>
      <c r="FE612">
        <v>1.77345</v>
      </c>
      <c r="FF612">
        <v>9.1992299999999999E-2</v>
      </c>
      <c r="FG612">
        <v>0</v>
      </c>
      <c r="FH612">
        <v>30.114100000000001</v>
      </c>
      <c r="FI612">
        <v>999.9</v>
      </c>
      <c r="FJ612">
        <v>41.8</v>
      </c>
      <c r="FK612">
        <v>41.6</v>
      </c>
      <c r="FL612">
        <v>34.1539</v>
      </c>
      <c r="FM612">
        <v>63.584299999999999</v>
      </c>
      <c r="FN612">
        <v>25.697099999999999</v>
      </c>
      <c r="FO612">
        <v>1</v>
      </c>
      <c r="FP612">
        <v>0.60175299999999998</v>
      </c>
      <c r="FQ612">
        <v>2.6274199999999999</v>
      </c>
      <c r="FR612">
        <v>20.2988</v>
      </c>
      <c r="FS612">
        <v>5.2100999999999997</v>
      </c>
      <c r="FT612">
        <v>11.9077</v>
      </c>
      <c r="FU612">
        <v>5.0027499999999998</v>
      </c>
      <c r="FV612">
        <v>3.2902499999999999</v>
      </c>
      <c r="FW612">
        <v>9999</v>
      </c>
      <c r="FX612">
        <v>9999</v>
      </c>
      <c r="FY612">
        <v>9999</v>
      </c>
      <c r="FZ612">
        <v>999.9</v>
      </c>
      <c r="GA612">
        <v>1.85975</v>
      </c>
      <c r="GB612">
        <v>1.85483</v>
      </c>
      <c r="GC612">
        <v>1.85795</v>
      </c>
      <c r="GD612">
        <v>1.8564799999999999</v>
      </c>
      <c r="GE612">
        <v>1.8551599999999999</v>
      </c>
      <c r="GF612">
        <v>1.85473</v>
      </c>
      <c r="GG612">
        <v>1.8536300000000001</v>
      </c>
      <c r="GH612">
        <v>1.8565700000000001</v>
      </c>
      <c r="GI612">
        <v>0</v>
      </c>
      <c r="GJ612">
        <v>0</v>
      </c>
      <c r="GK612">
        <v>0</v>
      </c>
      <c r="GL612">
        <v>0</v>
      </c>
      <c r="GM612" t="s">
        <v>382</v>
      </c>
      <c r="GN612" t="s">
        <v>383</v>
      </c>
      <c r="GO612" t="s">
        <v>384</v>
      </c>
      <c r="GP612" t="s">
        <v>384</v>
      </c>
      <c r="GQ612" t="s">
        <v>384</v>
      </c>
      <c r="GR612" t="s">
        <v>384</v>
      </c>
      <c r="GS612">
        <v>0</v>
      </c>
      <c r="GT612">
        <v>100</v>
      </c>
      <c r="GU612">
        <v>100</v>
      </c>
      <c r="GV612">
        <v>2.0840000000000001</v>
      </c>
      <c r="GW612">
        <v>1.2800000000000001E-2</v>
      </c>
      <c r="GX612">
        <v>0.27761382284396391</v>
      </c>
      <c r="GY612">
        <v>3.0239061252787889E-3</v>
      </c>
      <c r="GZ612">
        <v>-1.398580452151984E-6</v>
      </c>
      <c r="HA612">
        <v>2.8030378366047371E-10</v>
      </c>
      <c r="HB612">
        <v>-7.1345895132161177E-2</v>
      </c>
      <c r="HC612">
        <v>1.0309082032153079E-2</v>
      </c>
      <c r="HD612">
        <v>-3.6321104004466529E-4</v>
      </c>
      <c r="HE612">
        <v>3.6129943689190391E-6</v>
      </c>
      <c r="HF612">
        <v>0</v>
      </c>
      <c r="HG612">
        <v>2134</v>
      </c>
      <c r="HH612">
        <v>3</v>
      </c>
      <c r="HI612">
        <v>46</v>
      </c>
      <c r="HJ612">
        <v>7.9</v>
      </c>
      <c r="HK612">
        <v>7.9</v>
      </c>
      <c r="HL612">
        <v>2.1740699999999999</v>
      </c>
      <c r="HM612">
        <v>2.33887</v>
      </c>
      <c r="HN612">
        <v>1.4978</v>
      </c>
      <c r="HO612">
        <v>2.3022499999999999</v>
      </c>
      <c r="HP612">
        <v>1.5478499999999999</v>
      </c>
      <c r="HQ612">
        <v>2.4633799999999999</v>
      </c>
      <c r="HR612">
        <v>43.535400000000003</v>
      </c>
      <c r="HS612">
        <v>15.340400000000001</v>
      </c>
      <c r="HT612">
        <v>18</v>
      </c>
      <c r="HU612">
        <v>503.036</v>
      </c>
      <c r="HV612">
        <v>460.83300000000003</v>
      </c>
      <c r="HW612">
        <v>26.440799999999999</v>
      </c>
      <c r="HX612">
        <v>34.446800000000003</v>
      </c>
      <c r="HY612">
        <v>29.999300000000002</v>
      </c>
      <c r="HZ612">
        <v>34.348700000000001</v>
      </c>
      <c r="IA612">
        <v>34.450499999999998</v>
      </c>
      <c r="IB612">
        <v>43.517600000000002</v>
      </c>
      <c r="IC612">
        <v>28.347100000000001</v>
      </c>
      <c r="ID612">
        <v>0</v>
      </c>
      <c r="IE612">
        <v>26.455300000000001</v>
      </c>
      <c r="IF612">
        <v>1004.97</v>
      </c>
      <c r="IG612">
        <v>23.9467</v>
      </c>
      <c r="IH612">
        <v>100.345</v>
      </c>
      <c r="II612">
        <v>100.03100000000001</v>
      </c>
      <c r="IJ612" t="s">
        <v>2639</v>
      </c>
    </row>
    <row r="613" spans="1:244" x14ac:dyDescent="0.2">
      <c r="A613">
        <v>597</v>
      </c>
      <c r="B613">
        <v>1659809879.5999999</v>
      </c>
      <c r="C613">
        <v>13738.099999904631</v>
      </c>
      <c r="D613" t="s">
        <v>1569</v>
      </c>
      <c r="E613" t="s">
        <v>1570</v>
      </c>
      <c r="F613">
        <v>1</v>
      </c>
      <c r="G613" t="s">
        <v>373</v>
      </c>
      <c r="H613" t="s">
        <v>374</v>
      </c>
      <c r="I613" t="s">
        <v>375</v>
      </c>
      <c r="J613" t="s">
        <v>376</v>
      </c>
      <c r="K613" t="s">
        <v>377</v>
      </c>
      <c r="L613" t="s">
        <v>1192</v>
      </c>
      <c r="M613" t="s">
        <v>378</v>
      </c>
      <c r="N613">
        <v>1659809871.5999999</v>
      </c>
      <c r="O613">
        <f t="shared" si="306"/>
        <v>2.9884101754943187E-3</v>
      </c>
      <c r="P613">
        <f t="shared" si="307"/>
        <v>2.9884101754943186</v>
      </c>
      <c r="Q613">
        <f t="shared" si="308"/>
        <v>17.593935257840762</v>
      </c>
      <c r="R613">
        <f t="shared" si="309"/>
        <v>877.48749999999995</v>
      </c>
      <c r="S613">
        <f t="shared" si="310"/>
        <v>659.2289551849459</v>
      </c>
      <c r="T613">
        <f t="shared" si="311"/>
        <v>65.190407079907629</v>
      </c>
      <c r="U613">
        <f t="shared" si="312"/>
        <v>86.773748153222414</v>
      </c>
      <c r="V613">
        <f t="shared" si="313"/>
        <v>0.14936545506905854</v>
      </c>
      <c r="W613">
        <f t="shared" si="314"/>
        <v>2.9078594763733463</v>
      </c>
      <c r="X613">
        <f t="shared" si="315"/>
        <v>0.14523030686399119</v>
      </c>
      <c r="Y613">
        <f t="shared" si="316"/>
        <v>9.1130932905546413E-2</v>
      </c>
      <c r="Z613">
        <f t="shared" si="317"/>
        <v>321.51697799999999</v>
      </c>
      <c r="AA613">
        <f t="shared" si="318"/>
        <v>32.094224504960891</v>
      </c>
      <c r="AB613">
        <f t="shared" si="319"/>
        <v>31.584787500000001</v>
      </c>
      <c r="AC613">
        <f t="shared" si="320"/>
        <v>4.6640041405398129</v>
      </c>
      <c r="AD613">
        <f t="shared" si="321"/>
        <v>60.059249288387143</v>
      </c>
      <c r="AE613">
        <f t="shared" si="322"/>
        <v>2.7049795997531927</v>
      </c>
      <c r="AF613">
        <f t="shared" si="323"/>
        <v>4.5038518326538899</v>
      </c>
      <c r="AG613">
        <f t="shared" si="324"/>
        <v>1.9590245407866202</v>
      </c>
      <c r="AH613">
        <f t="shared" si="325"/>
        <v>-131.78888873929947</v>
      </c>
      <c r="AI613">
        <f t="shared" si="326"/>
        <v>-96.266649171163678</v>
      </c>
      <c r="AJ613">
        <f t="shared" si="327"/>
        <v>-7.4546059558517346</v>
      </c>
      <c r="AK613">
        <f t="shared" si="328"/>
        <v>86.006834133685132</v>
      </c>
      <c r="AL613">
        <f t="shared" si="329"/>
        <v>49.608895895638909</v>
      </c>
      <c r="AM613">
        <f t="shared" si="330"/>
        <v>2.9641141953430741</v>
      </c>
      <c r="AN613">
        <f t="shared" si="331"/>
        <v>17.593935257840762</v>
      </c>
      <c r="AO613">
        <v>989.7629272739315</v>
      </c>
      <c r="AP613">
        <v>941.61929090909086</v>
      </c>
      <c r="AQ613">
        <v>5.1718283182318059</v>
      </c>
      <c r="AR613">
        <v>65.640967639493695</v>
      </c>
      <c r="AS613">
        <f t="shared" si="332"/>
        <v>2.9884101754943186</v>
      </c>
      <c r="AT613">
        <v>23.891697595713381</v>
      </c>
      <c r="AU613">
        <v>27.374993406593429</v>
      </c>
      <c r="AV613">
        <v>5.4307889690650003E-4</v>
      </c>
      <c r="AW613">
        <v>85.652691204129724</v>
      </c>
      <c r="AX613">
        <v>0</v>
      </c>
      <c r="AY613">
        <v>0</v>
      </c>
      <c r="AZ613">
        <f t="shared" si="333"/>
        <v>1</v>
      </c>
      <c r="BA613">
        <f t="shared" si="334"/>
        <v>0</v>
      </c>
      <c r="BB613">
        <f t="shared" si="335"/>
        <v>51544.308765784212</v>
      </c>
      <c r="BC613">
        <f t="shared" si="336"/>
        <v>2000.0025000000001</v>
      </c>
      <c r="BD613">
        <f t="shared" si="337"/>
        <v>1681.2023999999999</v>
      </c>
      <c r="BE613">
        <f t="shared" si="338"/>
        <v>0.84060014924981341</v>
      </c>
      <c r="BF613">
        <f t="shared" si="339"/>
        <v>0.16075828805213993</v>
      </c>
      <c r="BG613">
        <v>6</v>
      </c>
      <c r="BH613">
        <v>0.5</v>
      </c>
      <c r="BI613" t="s">
        <v>379</v>
      </c>
      <c r="BJ613">
        <v>2</v>
      </c>
      <c r="BK613" t="b">
        <v>1</v>
      </c>
      <c r="BL613">
        <v>1659809871.5999999</v>
      </c>
      <c r="BM613">
        <v>877.48749999999995</v>
      </c>
      <c r="BN613">
        <v>940.12149999999997</v>
      </c>
      <c r="BO613">
        <v>27.353731249999999</v>
      </c>
      <c r="BP613">
        <v>23.895074999999999</v>
      </c>
      <c r="BQ613">
        <v>875.44687500000009</v>
      </c>
      <c r="BR613">
        <v>27.340881249999999</v>
      </c>
      <c r="BS613">
        <v>500.14243750000003</v>
      </c>
      <c r="BT613">
        <v>98.788868750000006</v>
      </c>
      <c r="BU613">
        <v>0.10000220625</v>
      </c>
      <c r="BV613">
        <v>30.97071875</v>
      </c>
      <c r="BW613">
        <v>31.584787500000001</v>
      </c>
      <c r="BX613">
        <v>999.9</v>
      </c>
      <c r="BY613">
        <v>0</v>
      </c>
      <c r="BZ613">
        <v>0</v>
      </c>
      <c r="CA613">
        <v>9997.9593750000004</v>
      </c>
      <c r="CB613">
        <v>0</v>
      </c>
      <c r="CC613">
        <v>1537.6972499999999</v>
      </c>
      <c r="CD613">
        <v>-62.634031250000007</v>
      </c>
      <c r="CE613">
        <v>902.16550000000007</v>
      </c>
      <c r="CF613">
        <v>963.13581250000004</v>
      </c>
      <c r="CG613">
        <v>3.4586637499999999</v>
      </c>
      <c r="CH613">
        <v>940.12149999999997</v>
      </c>
      <c r="CI613">
        <v>23.895074999999999</v>
      </c>
      <c r="CJ613">
        <v>2.7022437500000001</v>
      </c>
      <c r="CK613">
        <v>2.3605675000000002</v>
      </c>
      <c r="CL613">
        <v>22.29875625</v>
      </c>
      <c r="CM613">
        <v>20.095768750000001</v>
      </c>
      <c r="CN613">
        <v>2000.0025000000001</v>
      </c>
      <c r="CO613">
        <v>0.97999637500000003</v>
      </c>
      <c r="CP613">
        <v>2.0003637500000001E-2</v>
      </c>
      <c r="CQ613">
        <v>0</v>
      </c>
      <c r="CR613">
        <v>2.9037500000000001</v>
      </c>
      <c r="CS613">
        <v>0</v>
      </c>
      <c r="CT613">
        <v>20801.7</v>
      </c>
      <c r="CU613">
        <v>17412.331249999999</v>
      </c>
      <c r="CV613">
        <v>43.811999999999998</v>
      </c>
      <c r="CW613">
        <v>45.011625000000002</v>
      </c>
      <c r="CX613">
        <v>43.875</v>
      </c>
      <c r="CY613">
        <v>43.292624999999987</v>
      </c>
      <c r="CZ613">
        <v>43.738187500000002</v>
      </c>
      <c r="DA613">
        <v>1959.9925000000001</v>
      </c>
      <c r="DB613">
        <v>40.01</v>
      </c>
      <c r="DC613">
        <v>0</v>
      </c>
      <c r="DD613">
        <v>1659809879.0999999</v>
      </c>
      <c r="DE613">
        <v>0</v>
      </c>
      <c r="DF613">
        <v>1659809405.0999999</v>
      </c>
      <c r="DG613" t="s">
        <v>1197</v>
      </c>
      <c r="DH613">
        <v>1659809402.5999999</v>
      </c>
      <c r="DI613">
        <v>1659809405.0999999</v>
      </c>
      <c r="DJ613">
        <v>17</v>
      </c>
      <c r="DK613">
        <v>-0.01</v>
      </c>
      <c r="DL613">
        <v>-1E-3</v>
      </c>
      <c r="DM613">
        <v>1.2789999999999999</v>
      </c>
      <c r="DN613">
        <v>1.7000000000000001E-2</v>
      </c>
      <c r="DO613">
        <v>400</v>
      </c>
      <c r="DP613">
        <v>24</v>
      </c>
      <c r="DQ613">
        <v>0.2</v>
      </c>
      <c r="DR613">
        <v>0.03</v>
      </c>
      <c r="DS613">
        <v>17.950485635229711</v>
      </c>
      <c r="DT613">
        <v>-4.12352908327754</v>
      </c>
      <c r="DU613">
        <v>0.34465556208575282</v>
      </c>
      <c r="DV613">
        <v>0</v>
      </c>
      <c r="DW613">
        <v>-63.031675609756093</v>
      </c>
      <c r="DX613">
        <v>9.5223282229963164</v>
      </c>
      <c r="DY613">
        <v>0.98796546813863129</v>
      </c>
      <c r="DZ613">
        <v>0</v>
      </c>
      <c r="EA613">
        <v>3.450121463414634</v>
      </c>
      <c r="EB613">
        <v>0.18612439024390379</v>
      </c>
      <c r="EC613">
        <v>2.001227569134062E-2</v>
      </c>
      <c r="ED613">
        <v>0</v>
      </c>
      <c r="EE613">
        <v>1.9586448494281301</v>
      </c>
      <c r="EF613">
        <v>7.1070721678488241E-3</v>
      </c>
      <c r="EG613">
        <v>1.9138182417729761E-3</v>
      </c>
      <c r="EH613">
        <v>1</v>
      </c>
      <c r="EI613">
        <v>0.14866305559705989</v>
      </c>
      <c r="EJ613">
        <v>6.2279968828919943E-3</v>
      </c>
      <c r="EK613">
        <v>7.0568099840456235E-4</v>
      </c>
      <c r="EL613">
        <v>1</v>
      </c>
      <c r="EM613">
        <v>2</v>
      </c>
      <c r="EN613">
        <v>6</v>
      </c>
      <c r="EO613" t="s">
        <v>1213</v>
      </c>
      <c r="EP613">
        <v>2.94034</v>
      </c>
      <c r="EQ613">
        <v>2.8012600000000001</v>
      </c>
      <c r="ER613">
        <v>0.15583</v>
      </c>
      <c r="ES613">
        <v>0.16250100000000001</v>
      </c>
      <c r="ET613">
        <v>0.11680599999999999</v>
      </c>
      <c r="EU613">
        <v>0.106201</v>
      </c>
      <c r="EV613">
        <v>17261.400000000001</v>
      </c>
      <c r="EW613">
        <v>17954</v>
      </c>
      <c r="EX613">
        <v>23794.2</v>
      </c>
      <c r="EY613">
        <v>24965.1</v>
      </c>
      <c r="EZ613">
        <v>33649.4</v>
      </c>
      <c r="FA613">
        <v>35643</v>
      </c>
      <c r="FB613">
        <v>43400.800000000003</v>
      </c>
      <c r="FC613">
        <v>46158.5</v>
      </c>
      <c r="FD613">
        <v>1.9368000000000001</v>
      </c>
      <c r="FE613">
        <v>1.77345</v>
      </c>
      <c r="FF613">
        <v>9.2193499999999998E-2</v>
      </c>
      <c r="FG613">
        <v>0</v>
      </c>
      <c r="FH613">
        <v>30.114599999999999</v>
      </c>
      <c r="FI613">
        <v>999.9</v>
      </c>
      <c r="FJ613">
        <v>41.8</v>
      </c>
      <c r="FK613">
        <v>41.6</v>
      </c>
      <c r="FL613">
        <v>34.151200000000003</v>
      </c>
      <c r="FM613">
        <v>63.5443</v>
      </c>
      <c r="FN613">
        <v>26.189900000000002</v>
      </c>
      <c r="FO613">
        <v>1</v>
      </c>
      <c r="FP613">
        <v>0.60170199999999996</v>
      </c>
      <c r="FQ613">
        <v>2.6284200000000002</v>
      </c>
      <c r="FR613">
        <v>20.2987</v>
      </c>
      <c r="FS613">
        <v>5.2102500000000003</v>
      </c>
      <c r="FT613">
        <v>11.9077</v>
      </c>
      <c r="FU613">
        <v>5.0027499999999998</v>
      </c>
      <c r="FV613">
        <v>3.2902800000000001</v>
      </c>
      <c r="FW613">
        <v>9999</v>
      </c>
      <c r="FX613">
        <v>9999</v>
      </c>
      <c r="FY613">
        <v>9999</v>
      </c>
      <c r="FZ613">
        <v>999.9</v>
      </c>
      <c r="GA613">
        <v>1.85975</v>
      </c>
      <c r="GB613">
        <v>1.85483</v>
      </c>
      <c r="GC613">
        <v>1.8579600000000001</v>
      </c>
      <c r="GD613">
        <v>1.8564799999999999</v>
      </c>
      <c r="GE613">
        <v>1.8551599999999999</v>
      </c>
      <c r="GF613">
        <v>1.85473</v>
      </c>
      <c r="GG613">
        <v>1.8536300000000001</v>
      </c>
      <c r="GH613">
        <v>1.8565799999999999</v>
      </c>
      <c r="GI613">
        <v>0</v>
      </c>
      <c r="GJ613">
        <v>0</v>
      </c>
      <c r="GK613">
        <v>0</v>
      </c>
      <c r="GL613">
        <v>0</v>
      </c>
      <c r="GM613" t="s">
        <v>382</v>
      </c>
      <c r="GN613" t="s">
        <v>383</v>
      </c>
      <c r="GO613" t="s">
        <v>384</v>
      </c>
      <c r="GP613" t="s">
        <v>384</v>
      </c>
      <c r="GQ613" t="s">
        <v>384</v>
      </c>
      <c r="GR613" t="s">
        <v>384</v>
      </c>
      <c r="GS613">
        <v>0</v>
      </c>
      <c r="GT613">
        <v>100</v>
      </c>
      <c r="GU613">
        <v>100</v>
      </c>
      <c r="GV613">
        <v>2.089</v>
      </c>
      <c r="GW613">
        <v>1.2800000000000001E-2</v>
      </c>
      <c r="GX613">
        <v>0.27761382284396391</v>
      </c>
      <c r="GY613">
        <v>3.0239061252787889E-3</v>
      </c>
      <c r="GZ613">
        <v>-1.398580452151984E-6</v>
      </c>
      <c r="HA613">
        <v>2.8030378366047371E-10</v>
      </c>
      <c r="HB613">
        <v>-7.1345895132161177E-2</v>
      </c>
      <c r="HC613">
        <v>1.0309082032153079E-2</v>
      </c>
      <c r="HD613">
        <v>-3.6321104004466529E-4</v>
      </c>
      <c r="HE613">
        <v>3.6129943689190391E-6</v>
      </c>
      <c r="HF613">
        <v>0</v>
      </c>
      <c r="HG613">
        <v>2134</v>
      </c>
      <c r="HH613">
        <v>3</v>
      </c>
      <c r="HI613">
        <v>46</v>
      </c>
      <c r="HJ613">
        <v>8</v>
      </c>
      <c r="HK613">
        <v>7.9</v>
      </c>
      <c r="HL613">
        <v>2.17896</v>
      </c>
      <c r="HM613">
        <v>2.34619</v>
      </c>
      <c r="HN613">
        <v>1.4978</v>
      </c>
      <c r="HO613">
        <v>2.3022499999999999</v>
      </c>
      <c r="HP613">
        <v>1.5478499999999999</v>
      </c>
      <c r="HQ613">
        <v>2.3791500000000001</v>
      </c>
      <c r="HR613">
        <v>43.535400000000003</v>
      </c>
      <c r="HS613">
        <v>15.3316</v>
      </c>
      <c r="HT613">
        <v>18</v>
      </c>
      <c r="HU613">
        <v>502.98099999999999</v>
      </c>
      <c r="HV613">
        <v>460.82400000000001</v>
      </c>
      <c r="HW613">
        <v>26.444299999999998</v>
      </c>
      <c r="HX613">
        <v>34.445500000000003</v>
      </c>
      <c r="HY613">
        <v>29.999400000000001</v>
      </c>
      <c r="HZ613">
        <v>34.347499999999997</v>
      </c>
      <c r="IA613">
        <v>34.449199999999998</v>
      </c>
      <c r="IB613">
        <v>43.63</v>
      </c>
      <c r="IC613">
        <v>28.347100000000001</v>
      </c>
      <c r="ID613">
        <v>0</v>
      </c>
      <c r="IE613">
        <v>26.455300000000001</v>
      </c>
      <c r="IF613">
        <v>1015.02</v>
      </c>
      <c r="IG613">
        <v>23.9467</v>
      </c>
      <c r="IH613">
        <v>100.346</v>
      </c>
      <c r="II613">
        <v>100.03100000000001</v>
      </c>
      <c r="IJ613" t="s">
        <v>2639</v>
      </c>
    </row>
    <row r="614" spans="1:244" x14ac:dyDescent="0.2">
      <c r="A614">
        <v>598</v>
      </c>
      <c r="B614">
        <v>1659809880.5999999</v>
      </c>
      <c r="C614">
        <v>13739.099999904631</v>
      </c>
      <c r="D614" t="s">
        <v>1571</v>
      </c>
      <c r="E614" t="s">
        <v>1572</v>
      </c>
      <c r="F614">
        <v>1</v>
      </c>
      <c r="G614" t="s">
        <v>373</v>
      </c>
      <c r="H614" t="s">
        <v>374</v>
      </c>
      <c r="I614" t="s">
        <v>375</v>
      </c>
      <c r="J614" t="s">
        <v>376</v>
      </c>
      <c r="K614" t="s">
        <v>377</v>
      </c>
      <c r="L614" t="s">
        <v>1192</v>
      </c>
      <c r="M614" t="s">
        <v>378</v>
      </c>
      <c r="N614">
        <v>1659809873.099999</v>
      </c>
      <c r="O614">
        <f t="shared" si="306"/>
        <v>2.9892833266470967E-3</v>
      </c>
      <c r="P614">
        <f t="shared" si="307"/>
        <v>2.9892833266470968</v>
      </c>
      <c r="Q614">
        <f t="shared" si="308"/>
        <v>17.589587721517113</v>
      </c>
      <c r="R614">
        <f t="shared" si="309"/>
        <v>885.25159999999994</v>
      </c>
      <c r="S614">
        <f t="shared" si="310"/>
        <v>666.82206167853553</v>
      </c>
      <c r="T614">
        <f t="shared" si="311"/>
        <v>65.941372463079489</v>
      </c>
      <c r="U614">
        <f t="shared" si="312"/>
        <v>87.54165291441511</v>
      </c>
      <c r="V614">
        <f t="shared" si="313"/>
        <v>0.1493934928075471</v>
      </c>
      <c r="W614">
        <f t="shared" si="314"/>
        <v>2.9081442890115174</v>
      </c>
      <c r="X614">
        <f t="shared" si="315"/>
        <v>0.14525720822076074</v>
      </c>
      <c r="Y614">
        <f t="shared" si="316"/>
        <v>9.114784490139885E-2</v>
      </c>
      <c r="Z614">
        <f t="shared" si="317"/>
        <v>321.51743020000004</v>
      </c>
      <c r="AA614">
        <f t="shared" si="318"/>
        <v>32.096263072822282</v>
      </c>
      <c r="AB614">
        <f t="shared" si="319"/>
        <v>31.587420000000002</v>
      </c>
      <c r="AC614">
        <f t="shared" si="320"/>
        <v>4.6647012461753938</v>
      </c>
      <c r="AD614">
        <f t="shared" si="321"/>
        <v>60.062174948941468</v>
      </c>
      <c r="AE614">
        <f t="shared" si="322"/>
        <v>2.7054766920756395</v>
      </c>
      <c r="AF614">
        <f t="shared" si="323"/>
        <v>4.5044600772042482</v>
      </c>
      <c r="AG614">
        <f t="shared" si="324"/>
        <v>1.9592245540997544</v>
      </c>
      <c r="AH614">
        <f t="shared" si="325"/>
        <v>-131.82739470513695</v>
      </c>
      <c r="AI614">
        <f t="shared" si="326"/>
        <v>-96.317560485879696</v>
      </c>
      <c r="AJ614">
        <f t="shared" si="327"/>
        <v>-7.4580017637417138</v>
      </c>
      <c r="AK614">
        <f t="shared" si="328"/>
        <v>85.914473245241666</v>
      </c>
      <c r="AL614">
        <f t="shared" si="329"/>
        <v>49.372379112614453</v>
      </c>
      <c r="AM614">
        <f t="shared" si="330"/>
        <v>2.9688917185096146</v>
      </c>
      <c r="AN614">
        <f t="shared" si="331"/>
        <v>17.589587721517113</v>
      </c>
      <c r="AO614">
        <v>995.032583818543</v>
      </c>
      <c r="AP614">
        <v>946.82121818181793</v>
      </c>
      <c r="AQ614">
        <v>5.1862767622965622</v>
      </c>
      <c r="AR614">
        <v>65.640967639493695</v>
      </c>
      <c r="AS614">
        <f t="shared" si="332"/>
        <v>2.9892833266470968</v>
      </c>
      <c r="AT614">
        <v>23.892096866740371</v>
      </c>
      <c r="AU614">
        <v>27.376937362637388</v>
      </c>
      <c r="AV614">
        <v>4.544609889092968E-4</v>
      </c>
      <c r="AW614">
        <v>85.652691204129724</v>
      </c>
      <c r="AX614">
        <v>0</v>
      </c>
      <c r="AY614">
        <v>0</v>
      </c>
      <c r="AZ614">
        <f t="shared" si="333"/>
        <v>1</v>
      </c>
      <c r="BA614">
        <f t="shared" si="334"/>
        <v>0</v>
      </c>
      <c r="BB614">
        <f t="shared" si="335"/>
        <v>51551.969538558515</v>
      </c>
      <c r="BC614">
        <f t="shared" si="336"/>
        <v>2000.005333333334</v>
      </c>
      <c r="BD614">
        <f t="shared" si="337"/>
        <v>1681.2047800000003</v>
      </c>
      <c r="BE614">
        <f t="shared" si="338"/>
        <v>0.84060014839960417</v>
      </c>
      <c r="BF614">
        <f t="shared" si="339"/>
        <v>0.16075828641123621</v>
      </c>
      <c r="BG614">
        <v>6</v>
      </c>
      <c r="BH614">
        <v>0.5</v>
      </c>
      <c r="BI614" t="s">
        <v>379</v>
      </c>
      <c r="BJ614">
        <v>2</v>
      </c>
      <c r="BK614" t="b">
        <v>1</v>
      </c>
      <c r="BL614">
        <v>1659809873.099999</v>
      </c>
      <c r="BM614">
        <v>885.25159999999994</v>
      </c>
      <c r="BN614">
        <v>947.63346666666655</v>
      </c>
      <c r="BO614">
        <v>27.358720000000002</v>
      </c>
      <c r="BP614">
        <v>23.89456666666667</v>
      </c>
      <c r="BQ614">
        <v>883.20153333333337</v>
      </c>
      <c r="BR614">
        <v>27.345880000000001</v>
      </c>
      <c r="BS614">
        <v>500.15106666666668</v>
      </c>
      <c r="BT614">
        <v>98.788993333333323</v>
      </c>
      <c r="BU614">
        <v>0.1000150733333333</v>
      </c>
      <c r="BV614">
        <v>30.97308666666666</v>
      </c>
      <c r="BW614">
        <v>31.587420000000002</v>
      </c>
      <c r="BX614">
        <v>999.89999999999986</v>
      </c>
      <c r="BY614">
        <v>0</v>
      </c>
      <c r="BZ614">
        <v>0</v>
      </c>
      <c r="CA614">
        <v>9999.5766666666659</v>
      </c>
      <c r="CB614">
        <v>0</v>
      </c>
      <c r="CC614">
        <v>1734.3652</v>
      </c>
      <c r="CD614">
        <v>-62.381906666666652</v>
      </c>
      <c r="CE614">
        <v>910.15253333333339</v>
      </c>
      <c r="CF614">
        <v>970.83119999999997</v>
      </c>
      <c r="CG614">
        <v>3.464160666666666</v>
      </c>
      <c r="CH614">
        <v>947.63346666666655</v>
      </c>
      <c r="CI614">
        <v>23.89456666666667</v>
      </c>
      <c r="CJ614">
        <v>2.702739333333334</v>
      </c>
      <c r="CK614">
        <v>2.3605193333333339</v>
      </c>
      <c r="CL614">
        <v>22.30177333333333</v>
      </c>
      <c r="CM614">
        <v>20.09544666666666</v>
      </c>
      <c r="CN614">
        <v>2000.005333333334</v>
      </c>
      <c r="CO614">
        <v>0.97999619999999998</v>
      </c>
      <c r="CP614">
        <v>2.0003806666666669E-2</v>
      </c>
      <c r="CQ614">
        <v>0</v>
      </c>
      <c r="CR614">
        <v>2.8353333333333328</v>
      </c>
      <c r="CS614">
        <v>0</v>
      </c>
      <c r="CT614">
        <v>20800.146666666671</v>
      </c>
      <c r="CU614">
        <v>17412.36</v>
      </c>
      <c r="CV614">
        <v>43.811999999999998</v>
      </c>
      <c r="CW614">
        <v>45.0124</v>
      </c>
      <c r="CX614">
        <v>43.875</v>
      </c>
      <c r="CY614">
        <v>43.291333333333327</v>
      </c>
      <c r="CZ614">
        <v>43.733199999999997</v>
      </c>
      <c r="DA614">
        <v>1959.9953333333331</v>
      </c>
      <c r="DB614">
        <v>40.01</v>
      </c>
      <c r="DC614">
        <v>0</v>
      </c>
      <c r="DD614">
        <v>1659809879.7</v>
      </c>
      <c r="DE614">
        <v>0</v>
      </c>
      <c r="DF614">
        <v>1659809405.0999999</v>
      </c>
      <c r="DG614" t="s">
        <v>1197</v>
      </c>
      <c r="DH614">
        <v>1659809402.5999999</v>
      </c>
      <c r="DI614">
        <v>1659809405.0999999</v>
      </c>
      <c r="DJ614">
        <v>17</v>
      </c>
      <c r="DK614">
        <v>-0.01</v>
      </c>
      <c r="DL614">
        <v>-1E-3</v>
      </c>
      <c r="DM614">
        <v>1.2789999999999999</v>
      </c>
      <c r="DN614">
        <v>1.7000000000000001E-2</v>
      </c>
      <c r="DO614">
        <v>400</v>
      </c>
      <c r="DP614">
        <v>24</v>
      </c>
      <c r="DQ614">
        <v>0.2</v>
      </c>
      <c r="DR614">
        <v>0.03</v>
      </c>
      <c r="DS614">
        <v>17.892880385388231</v>
      </c>
      <c r="DT614">
        <v>-3.6524209003540782</v>
      </c>
      <c r="DU614">
        <v>0.31917164715676871</v>
      </c>
      <c r="DV614">
        <v>0</v>
      </c>
      <c r="DW614">
        <v>-62.919602439024388</v>
      </c>
      <c r="DX614">
        <v>9.7101428571426087</v>
      </c>
      <c r="DY614">
        <v>1.0003485959447771</v>
      </c>
      <c r="DZ614">
        <v>0</v>
      </c>
      <c r="EA614">
        <v>3.4519563414634149</v>
      </c>
      <c r="EB614">
        <v>0.2069301742160313</v>
      </c>
      <c r="EC614">
        <v>2.1087153730856349E-2</v>
      </c>
      <c r="ED614">
        <v>0</v>
      </c>
      <c r="EE614">
        <v>1.958810224850581</v>
      </c>
      <c r="EF614">
        <v>1.892956316836748E-2</v>
      </c>
      <c r="EG614">
        <v>2.2101027737734748E-3</v>
      </c>
      <c r="EH614">
        <v>1</v>
      </c>
      <c r="EI614">
        <v>0.14876948748330071</v>
      </c>
      <c r="EJ614">
        <v>4.5599321703803271E-3</v>
      </c>
      <c r="EK614">
        <v>6.2207282303656326E-4</v>
      </c>
      <c r="EL614">
        <v>1</v>
      </c>
      <c r="EM614">
        <v>2</v>
      </c>
      <c r="EN614">
        <v>6</v>
      </c>
      <c r="EO614" t="s">
        <v>1213</v>
      </c>
      <c r="EP614">
        <v>2.9402400000000002</v>
      </c>
      <c r="EQ614">
        <v>2.8011900000000001</v>
      </c>
      <c r="ER614">
        <v>0.15637999999999999</v>
      </c>
      <c r="ES614">
        <v>0.16301499999999999</v>
      </c>
      <c r="ET614">
        <v>0.116812</v>
      </c>
      <c r="EU614">
        <v>0.1062</v>
      </c>
      <c r="EV614">
        <v>17250.2</v>
      </c>
      <c r="EW614">
        <v>17942.900000000001</v>
      </c>
      <c r="EX614">
        <v>23794.3</v>
      </c>
      <c r="EY614">
        <v>24965</v>
      </c>
      <c r="EZ614">
        <v>33649.4</v>
      </c>
      <c r="FA614">
        <v>35642.9</v>
      </c>
      <c r="FB614">
        <v>43401</v>
      </c>
      <c r="FC614">
        <v>46158.3</v>
      </c>
      <c r="FD614">
        <v>1.9367700000000001</v>
      </c>
      <c r="FE614">
        <v>1.7736000000000001</v>
      </c>
      <c r="FF614">
        <v>9.2163700000000001E-2</v>
      </c>
      <c r="FG614">
        <v>0</v>
      </c>
      <c r="FH614">
        <v>30.1158</v>
      </c>
      <c r="FI614">
        <v>999.9</v>
      </c>
      <c r="FJ614">
        <v>41.8</v>
      </c>
      <c r="FK614">
        <v>41.6</v>
      </c>
      <c r="FL614">
        <v>34.150599999999997</v>
      </c>
      <c r="FM614">
        <v>63.624299999999998</v>
      </c>
      <c r="FN614">
        <v>26.6386</v>
      </c>
      <c r="FO614">
        <v>1</v>
      </c>
      <c r="FP614">
        <v>0.60160100000000005</v>
      </c>
      <c r="FQ614">
        <v>2.6282800000000002</v>
      </c>
      <c r="FR614">
        <v>20.2987</v>
      </c>
      <c r="FS614">
        <v>5.2098000000000004</v>
      </c>
      <c r="FT614">
        <v>11.9078</v>
      </c>
      <c r="FU614">
        <v>5.0023999999999997</v>
      </c>
      <c r="FV614">
        <v>3.2902800000000001</v>
      </c>
      <c r="FW614">
        <v>9999</v>
      </c>
      <c r="FX614">
        <v>9999</v>
      </c>
      <c r="FY614">
        <v>9999</v>
      </c>
      <c r="FZ614">
        <v>999.9</v>
      </c>
      <c r="GA614">
        <v>1.8597699999999999</v>
      </c>
      <c r="GB614">
        <v>1.85483</v>
      </c>
      <c r="GC614">
        <v>1.85798</v>
      </c>
      <c r="GD614">
        <v>1.85649</v>
      </c>
      <c r="GE614">
        <v>1.8551599999999999</v>
      </c>
      <c r="GF614">
        <v>1.8547400000000001</v>
      </c>
      <c r="GG614">
        <v>1.85364</v>
      </c>
      <c r="GH614">
        <v>1.8565799999999999</v>
      </c>
      <c r="GI614">
        <v>0</v>
      </c>
      <c r="GJ614">
        <v>0</v>
      </c>
      <c r="GK614">
        <v>0</v>
      </c>
      <c r="GL614">
        <v>0</v>
      </c>
      <c r="GM614" t="s">
        <v>382</v>
      </c>
      <c r="GN614" t="s">
        <v>383</v>
      </c>
      <c r="GO614" t="s">
        <v>384</v>
      </c>
      <c r="GP614" t="s">
        <v>384</v>
      </c>
      <c r="GQ614" t="s">
        <v>384</v>
      </c>
      <c r="GR614" t="s">
        <v>384</v>
      </c>
      <c r="GS614">
        <v>0</v>
      </c>
      <c r="GT614">
        <v>100</v>
      </c>
      <c r="GU614">
        <v>100</v>
      </c>
      <c r="GV614">
        <v>2.0950000000000002</v>
      </c>
      <c r="GW614">
        <v>1.2800000000000001E-2</v>
      </c>
      <c r="GX614">
        <v>0.27761382284396391</v>
      </c>
      <c r="GY614">
        <v>3.0239061252787889E-3</v>
      </c>
      <c r="GZ614">
        <v>-1.398580452151984E-6</v>
      </c>
      <c r="HA614">
        <v>2.8030378366047371E-10</v>
      </c>
      <c r="HB614">
        <v>-7.1345895132161177E-2</v>
      </c>
      <c r="HC614">
        <v>1.0309082032153079E-2</v>
      </c>
      <c r="HD614">
        <v>-3.6321104004466529E-4</v>
      </c>
      <c r="HE614">
        <v>3.6129943689190391E-6</v>
      </c>
      <c r="HF614">
        <v>0</v>
      </c>
      <c r="HG614">
        <v>2134</v>
      </c>
      <c r="HH614">
        <v>3</v>
      </c>
      <c r="HI614">
        <v>46</v>
      </c>
      <c r="HJ614">
        <v>8</v>
      </c>
      <c r="HK614">
        <v>7.9</v>
      </c>
      <c r="HL614">
        <v>2.19116</v>
      </c>
      <c r="HM614">
        <v>2.3535200000000001</v>
      </c>
      <c r="HN614">
        <v>1.4978</v>
      </c>
      <c r="HO614">
        <v>2.3022499999999999</v>
      </c>
      <c r="HP614">
        <v>1.5478499999999999</v>
      </c>
      <c r="HQ614">
        <v>2.2741699999999998</v>
      </c>
      <c r="HR614">
        <v>43.535400000000003</v>
      </c>
      <c r="HS614">
        <v>15.322800000000001</v>
      </c>
      <c r="HT614">
        <v>18</v>
      </c>
      <c r="HU614">
        <v>502.952</v>
      </c>
      <c r="HV614">
        <v>460.90699999999998</v>
      </c>
      <c r="HW614">
        <v>26.449100000000001</v>
      </c>
      <c r="HX614">
        <v>34.443600000000004</v>
      </c>
      <c r="HY614">
        <v>29.999400000000001</v>
      </c>
      <c r="HZ614">
        <v>34.345599999999997</v>
      </c>
      <c r="IA614">
        <v>34.447400000000002</v>
      </c>
      <c r="IB614">
        <v>43.865699999999997</v>
      </c>
      <c r="IC614">
        <v>28.347100000000001</v>
      </c>
      <c r="ID614">
        <v>0</v>
      </c>
      <c r="IE614">
        <v>26.455300000000001</v>
      </c>
      <c r="IF614">
        <v>1015.02</v>
      </c>
      <c r="IG614">
        <v>23.9467</v>
      </c>
      <c r="IH614">
        <v>100.346</v>
      </c>
      <c r="II614">
        <v>100.03</v>
      </c>
      <c r="IJ614" t="s">
        <v>2639</v>
      </c>
    </row>
    <row r="615" spans="1:244" x14ac:dyDescent="0.2">
      <c r="A615">
        <v>599</v>
      </c>
      <c r="B615">
        <v>1659809881.5999999</v>
      </c>
      <c r="C615">
        <v>13740.099999904631</v>
      </c>
      <c r="D615" t="s">
        <v>1573</v>
      </c>
      <c r="E615" t="s">
        <v>1574</v>
      </c>
      <c r="F615">
        <v>1</v>
      </c>
      <c r="G615" t="s">
        <v>373</v>
      </c>
      <c r="H615" t="s">
        <v>374</v>
      </c>
      <c r="I615" t="s">
        <v>375</v>
      </c>
      <c r="J615" t="s">
        <v>376</v>
      </c>
      <c r="K615" t="s">
        <v>377</v>
      </c>
      <c r="L615" t="s">
        <v>1192</v>
      </c>
      <c r="M615" t="s">
        <v>378</v>
      </c>
      <c r="N615">
        <v>1659809873.5999999</v>
      </c>
      <c r="O615">
        <f t="shared" si="306"/>
        <v>2.9899711175853639E-3</v>
      </c>
      <c r="P615">
        <f t="shared" si="307"/>
        <v>2.9899711175853638</v>
      </c>
      <c r="Q615">
        <f t="shared" si="308"/>
        <v>17.712456412401149</v>
      </c>
      <c r="R615">
        <f t="shared" si="309"/>
        <v>887.79106249999995</v>
      </c>
      <c r="S615">
        <f t="shared" si="310"/>
        <v>667.96757251584131</v>
      </c>
      <c r="T615">
        <f t="shared" si="311"/>
        <v>66.054699179327329</v>
      </c>
      <c r="U615">
        <f t="shared" si="312"/>
        <v>87.792842018752552</v>
      </c>
      <c r="V615">
        <f t="shared" si="313"/>
        <v>0.14940800067181742</v>
      </c>
      <c r="W615">
        <f t="shared" si="314"/>
        <v>2.9078768804654129</v>
      </c>
      <c r="X615">
        <f t="shared" si="315"/>
        <v>0.14527055555914231</v>
      </c>
      <c r="Y615">
        <f t="shared" si="316"/>
        <v>9.1156286828859345E-2</v>
      </c>
      <c r="Z615">
        <f t="shared" si="317"/>
        <v>321.51937199999998</v>
      </c>
      <c r="AA615">
        <f t="shared" si="318"/>
        <v>32.097471908834855</v>
      </c>
      <c r="AB615">
        <f t="shared" si="319"/>
        <v>31.588931250000002</v>
      </c>
      <c r="AC615">
        <f t="shared" si="320"/>
        <v>4.6651014774377444</v>
      </c>
      <c r="AD615">
        <f t="shared" si="321"/>
        <v>60.060747156034765</v>
      </c>
      <c r="AE615">
        <f t="shared" si="322"/>
        <v>2.7056101922350351</v>
      </c>
      <c r="AF615">
        <f t="shared" si="323"/>
        <v>4.5047894346135875</v>
      </c>
      <c r="AG615">
        <f t="shared" si="324"/>
        <v>1.9594912852027093</v>
      </c>
      <c r="AH615">
        <f t="shared" si="325"/>
        <v>-131.85772628551456</v>
      </c>
      <c r="AI615">
        <f t="shared" si="326"/>
        <v>-96.344630265444749</v>
      </c>
      <c r="AJ615">
        <f t="shared" si="327"/>
        <v>-7.4608865878075576</v>
      </c>
      <c r="AK615">
        <f t="shared" si="328"/>
        <v>85.856128861233088</v>
      </c>
      <c r="AL615">
        <f t="shared" si="329"/>
        <v>49.314417773328216</v>
      </c>
      <c r="AM615">
        <f t="shared" si="330"/>
        <v>2.9700699432644972</v>
      </c>
      <c r="AN615">
        <f t="shared" si="331"/>
        <v>17.712456412401149</v>
      </c>
      <c r="AO615">
        <v>1000.274909781799</v>
      </c>
      <c r="AP615">
        <v>951.96129090909108</v>
      </c>
      <c r="AQ615">
        <v>5.1767327203047726</v>
      </c>
      <c r="AR615">
        <v>65.640967639493695</v>
      </c>
      <c r="AS615">
        <f t="shared" si="332"/>
        <v>2.9899711175853638</v>
      </c>
      <c r="AT615">
        <v>23.89311850234548</v>
      </c>
      <c r="AU615">
        <v>27.379703296703319</v>
      </c>
      <c r="AV615">
        <v>3.1528917429075008E-4</v>
      </c>
      <c r="AW615">
        <v>85.652691204129724</v>
      </c>
      <c r="AX615">
        <v>0</v>
      </c>
      <c r="AY615">
        <v>0</v>
      </c>
      <c r="AZ615">
        <f t="shared" si="333"/>
        <v>1</v>
      </c>
      <c r="BA615">
        <f t="shared" si="334"/>
        <v>0</v>
      </c>
      <c r="BB615">
        <f t="shared" si="335"/>
        <v>51544.186189192893</v>
      </c>
      <c r="BC615">
        <f t="shared" si="336"/>
        <v>2000.0174999999999</v>
      </c>
      <c r="BD615">
        <f t="shared" si="337"/>
        <v>1681.2149999999999</v>
      </c>
      <c r="BE615">
        <f t="shared" si="338"/>
        <v>0.84060014474873346</v>
      </c>
      <c r="BF615">
        <f t="shared" si="339"/>
        <v>0.16075827936505555</v>
      </c>
      <c r="BG615">
        <v>6</v>
      </c>
      <c r="BH615">
        <v>0.5</v>
      </c>
      <c r="BI615" t="s">
        <v>379</v>
      </c>
      <c r="BJ615">
        <v>2</v>
      </c>
      <c r="BK615" t="b">
        <v>1</v>
      </c>
      <c r="BL615">
        <v>1659809873.5999999</v>
      </c>
      <c r="BM615">
        <v>887.79106249999995</v>
      </c>
      <c r="BN615">
        <v>950.11406250000005</v>
      </c>
      <c r="BO615">
        <v>27.360050000000001</v>
      </c>
      <c r="BP615">
        <v>23.894506249999999</v>
      </c>
      <c r="BQ615">
        <v>885.73793750000004</v>
      </c>
      <c r="BR615">
        <v>27.347212500000001</v>
      </c>
      <c r="BS615">
        <v>500.14812500000011</v>
      </c>
      <c r="BT615">
        <v>98.789050000000003</v>
      </c>
      <c r="BU615">
        <v>0.10003069375</v>
      </c>
      <c r="BV615">
        <v>30.97436875</v>
      </c>
      <c r="BW615">
        <v>31.588931250000002</v>
      </c>
      <c r="BX615">
        <v>999.9</v>
      </c>
      <c r="BY615">
        <v>0</v>
      </c>
      <c r="BZ615">
        <v>0</v>
      </c>
      <c r="CA615">
        <v>9998.0406249999996</v>
      </c>
      <c r="CB615">
        <v>0</v>
      </c>
      <c r="CC615">
        <v>1750.3598750000001</v>
      </c>
      <c r="CD615">
        <v>-62.323062499999999</v>
      </c>
      <c r="CE615">
        <v>912.76468750000004</v>
      </c>
      <c r="CF615">
        <v>973.37237499999992</v>
      </c>
      <c r="CG615">
        <v>3.4655493750000002</v>
      </c>
      <c r="CH615">
        <v>950.11406250000005</v>
      </c>
      <c r="CI615">
        <v>23.894506249999999</v>
      </c>
      <c r="CJ615">
        <v>2.702871875</v>
      </c>
      <c r="CK615">
        <v>2.3605149999999999</v>
      </c>
      <c r="CL615">
        <v>22.302581249999999</v>
      </c>
      <c r="CM615">
        <v>20.095412499999998</v>
      </c>
      <c r="CN615">
        <v>2000.0174999999999</v>
      </c>
      <c r="CO615">
        <v>0.97999637500000003</v>
      </c>
      <c r="CP615">
        <v>2.0003637500000001E-2</v>
      </c>
      <c r="CQ615">
        <v>0</v>
      </c>
      <c r="CR615">
        <v>2.8620000000000001</v>
      </c>
      <c r="CS615">
        <v>0</v>
      </c>
      <c r="CT615">
        <v>20794.9375</v>
      </c>
      <c r="CU615">
        <v>17412.46875</v>
      </c>
      <c r="CV615">
        <v>43.811999999999998</v>
      </c>
      <c r="CW615">
        <v>45.015500000000003</v>
      </c>
      <c r="CX615">
        <v>43.875</v>
      </c>
      <c r="CY615">
        <v>43.292624999999987</v>
      </c>
      <c r="CZ615">
        <v>43.734250000000003</v>
      </c>
      <c r="DA615">
        <v>1960.0074999999999</v>
      </c>
      <c r="DB615">
        <v>40.01</v>
      </c>
      <c r="DC615">
        <v>0</v>
      </c>
      <c r="DD615">
        <v>1659809880.9000001</v>
      </c>
      <c r="DE615">
        <v>0</v>
      </c>
      <c r="DF615">
        <v>1659809405.0999999</v>
      </c>
      <c r="DG615" t="s">
        <v>1197</v>
      </c>
      <c r="DH615">
        <v>1659809402.5999999</v>
      </c>
      <c r="DI615">
        <v>1659809405.0999999</v>
      </c>
      <c r="DJ615">
        <v>17</v>
      </c>
      <c r="DK615">
        <v>-0.01</v>
      </c>
      <c r="DL615">
        <v>-1E-3</v>
      </c>
      <c r="DM615">
        <v>1.2789999999999999</v>
      </c>
      <c r="DN615">
        <v>1.7000000000000001E-2</v>
      </c>
      <c r="DO615">
        <v>400</v>
      </c>
      <c r="DP615">
        <v>24</v>
      </c>
      <c r="DQ615">
        <v>0.2</v>
      </c>
      <c r="DR615">
        <v>0.03</v>
      </c>
      <c r="DS615">
        <v>17.827371396867768</v>
      </c>
      <c r="DT615">
        <v>-3.0219735576450129</v>
      </c>
      <c r="DU615">
        <v>0.28777253381821499</v>
      </c>
      <c r="DV615">
        <v>0</v>
      </c>
      <c r="DW615">
        <v>-62.714174999999997</v>
      </c>
      <c r="DX615">
        <v>10.097529455910079</v>
      </c>
      <c r="DY615">
        <v>1.0064314658112601</v>
      </c>
      <c r="DZ615">
        <v>0</v>
      </c>
      <c r="EA615">
        <v>3.4565777500000001</v>
      </c>
      <c r="EB615">
        <v>0.22176664165102999</v>
      </c>
      <c r="EC615">
        <v>2.1592552013078511E-2</v>
      </c>
      <c r="ED615">
        <v>0</v>
      </c>
      <c r="EE615">
        <v>1.9592686660177561</v>
      </c>
      <c r="EF615">
        <v>3.0096638763602461E-2</v>
      </c>
      <c r="EG615">
        <v>2.708651180465487E-3</v>
      </c>
      <c r="EH615">
        <v>1</v>
      </c>
      <c r="EI615">
        <v>0.1488838865261545</v>
      </c>
      <c r="EJ615">
        <v>2.2669898274605212E-3</v>
      </c>
      <c r="EK615">
        <v>4.8072127282003141E-4</v>
      </c>
      <c r="EL615">
        <v>1</v>
      </c>
      <c r="EM615">
        <v>2</v>
      </c>
      <c r="EN615">
        <v>6</v>
      </c>
      <c r="EO615" t="s">
        <v>1213</v>
      </c>
      <c r="EP615">
        <v>2.9403000000000001</v>
      </c>
      <c r="EQ615">
        <v>2.8012000000000001</v>
      </c>
      <c r="ER615">
        <v>0.15692900000000001</v>
      </c>
      <c r="ES615">
        <v>0.16352</v>
      </c>
      <c r="ET615">
        <v>0.11681900000000001</v>
      </c>
      <c r="EU615">
        <v>0.106201</v>
      </c>
      <c r="EV615">
        <v>17239.099999999999</v>
      </c>
      <c r="EW615">
        <v>17932.099999999999</v>
      </c>
      <c r="EX615">
        <v>23794.400000000001</v>
      </c>
      <c r="EY615">
        <v>24965</v>
      </c>
      <c r="EZ615">
        <v>33649.199999999997</v>
      </c>
      <c r="FA615">
        <v>35643</v>
      </c>
      <c r="FB615">
        <v>43401.1</v>
      </c>
      <c r="FC615">
        <v>46158.400000000001</v>
      </c>
      <c r="FD615">
        <v>1.9368000000000001</v>
      </c>
      <c r="FE615">
        <v>1.7736499999999999</v>
      </c>
      <c r="FF615">
        <v>9.1880600000000007E-2</v>
      </c>
      <c r="FG615">
        <v>0</v>
      </c>
      <c r="FH615">
        <v>30.116800000000001</v>
      </c>
      <c r="FI615">
        <v>999.9</v>
      </c>
      <c r="FJ615">
        <v>41.8</v>
      </c>
      <c r="FK615">
        <v>41.6</v>
      </c>
      <c r="FL615">
        <v>34.150700000000001</v>
      </c>
      <c r="FM615">
        <v>63.854300000000002</v>
      </c>
      <c r="FN615">
        <v>26.654599999999999</v>
      </c>
      <c r="FO615">
        <v>1</v>
      </c>
      <c r="FP615">
        <v>0.60150700000000001</v>
      </c>
      <c r="FQ615">
        <v>2.6282299999999998</v>
      </c>
      <c r="FR615">
        <v>20.2987</v>
      </c>
      <c r="FS615">
        <v>5.2099500000000001</v>
      </c>
      <c r="FT615">
        <v>11.9078</v>
      </c>
      <c r="FU615">
        <v>5.0023999999999997</v>
      </c>
      <c r="FV615">
        <v>3.2902800000000001</v>
      </c>
      <c r="FW615">
        <v>9999</v>
      </c>
      <c r="FX615">
        <v>9999</v>
      </c>
      <c r="FY615">
        <v>9999</v>
      </c>
      <c r="FZ615">
        <v>999.9</v>
      </c>
      <c r="GA615">
        <v>1.85978</v>
      </c>
      <c r="GB615">
        <v>1.85483</v>
      </c>
      <c r="GC615">
        <v>1.85799</v>
      </c>
      <c r="GD615">
        <v>1.8564799999999999</v>
      </c>
      <c r="GE615">
        <v>1.8551599999999999</v>
      </c>
      <c r="GF615">
        <v>1.8547400000000001</v>
      </c>
      <c r="GG615">
        <v>1.85364</v>
      </c>
      <c r="GH615">
        <v>1.8566</v>
      </c>
      <c r="GI615">
        <v>0</v>
      </c>
      <c r="GJ615">
        <v>0</v>
      </c>
      <c r="GK615">
        <v>0</v>
      </c>
      <c r="GL615">
        <v>0</v>
      </c>
      <c r="GM615" t="s">
        <v>382</v>
      </c>
      <c r="GN615" t="s">
        <v>383</v>
      </c>
      <c r="GO615" t="s">
        <v>384</v>
      </c>
      <c r="GP615" t="s">
        <v>384</v>
      </c>
      <c r="GQ615" t="s">
        <v>384</v>
      </c>
      <c r="GR615" t="s">
        <v>384</v>
      </c>
      <c r="GS615">
        <v>0</v>
      </c>
      <c r="GT615">
        <v>100</v>
      </c>
      <c r="GU615">
        <v>100</v>
      </c>
      <c r="GV615">
        <v>2.101</v>
      </c>
      <c r="GW615">
        <v>1.2800000000000001E-2</v>
      </c>
      <c r="GX615">
        <v>0.27761382284396391</v>
      </c>
      <c r="GY615">
        <v>3.0239061252787889E-3</v>
      </c>
      <c r="GZ615">
        <v>-1.398580452151984E-6</v>
      </c>
      <c r="HA615">
        <v>2.8030378366047371E-10</v>
      </c>
      <c r="HB615">
        <v>-7.1345895132161177E-2</v>
      </c>
      <c r="HC615">
        <v>1.0309082032153079E-2</v>
      </c>
      <c r="HD615">
        <v>-3.6321104004466529E-4</v>
      </c>
      <c r="HE615">
        <v>3.6129943689190391E-6</v>
      </c>
      <c r="HF615">
        <v>0</v>
      </c>
      <c r="HG615">
        <v>2134</v>
      </c>
      <c r="HH615">
        <v>3</v>
      </c>
      <c r="HI615">
        <v>46</v>
      </c>
      <c r="HJ615">
        <v>8</v>
      </c>
      <c r="HK615">
        <v>7.9</v>
      </c>
      <c r="HL615">
        <v>2.19604</v>
      </c>
      <c r="HM615">
        <v>2.3303199999999999</v>
      </c>
      <c r="HN615">
        <v>1.4978</v>
      </c>
      <c r="HO615">
        <v>2.3022499999999999</v>
      </c>
      <c r="HP615">
        <v>1.5478499999999999</v>
      </c>
      <c r="HQ615">
        <v>2.3925800000000002</v>
      </c>
      <c r="HR615">
        <v>43.535400000000003</v>
      </c>
      <c r="HS615">
        <v>15.3316</v>
      </c>
      <c r="HT615">
        <v>18</v>
      </c>
      <c r="HU615">
        <v>502.959</v>
      </c>
      <c r="HV615">
        <v>460.93099999999998</v>
      </c>
      <c r="HW615">
        <v>26.4526</v>
      </c>
      <c r="HX615">
        <v>34.442399999999999</v>
      </c>
      <c r="HY615">
        <v>29.999400000000001</v>
      </c>
      <c r="HZ615">
        <v>34.3444</v>
      </c>
      <c r="IA615">
        <v>34.446100000000001</v>
      </c>
      <c r="IB615">
        <v>43.981999999999999</v>
      </c>
      <c r="IC615">
        <v>28.347100000000001</v>
      </c>
      <c r="ID615">
        <v>0</v>
      </c>
      <c r="IE615">
        <v>26.455300000000001</v>
      </c>
      <c r="IF615">
        <v>1025.05</v>
      </c>
      <c r="IG615">
        <v>23.9467</v>
      </c>
      <c r="IH615">
        <v>100.34699999999999</v>
      </c>
      <c r="II615">
        <v>100.03</v>
      </c>
      <c r="IJ615" t="s">
        <v>2639</v>
      </c>
    </row>
    <row r="616" spans="1:244" x14ac:dyDescent="0.2">
      <c r="A616">
        <v>600</v>
      </c>
      <c r="B616">
        <v>1659809882.5999999</v>
      </c>
      <c r="C616">
        <v>13741.099999904631</v>
      </c>
      <c r="D616" t="s">
        <v>1575</v>
      </c>
      <c r="E616" t="s">
        <v>1576</v>
      </c>
      <c r="F616">
        <v>1</v>
      </c>
      <c r="G616" t="s">
        <v>373</v>
      </c>
      <c r="H616" t="s">
        <v>374</v>
      </c>
      <c r="I616" t="s">
        <v>375</v>
      </c>
      <c r="J616" t="s">
        <v>376</v>
      </c>
      <c r="K616" t="s">
        <v>377</v>
      </c>
      <c r="L616" t="s">
        <v>1192</v>
      </c>
      <c r="M616" t="s">
        <v>378</v>
      </c>
      <c r="N616">
        <v>1659809875.099999</v>
      </c>
      <c r="O616">
        <f t="shared" si="306"/>
        <v>2.9912990852095757E-3</v>
      </c>
      <c r="P616">
        <f t="shared" si="307"/>
        <v>2.9912990852095755</v>
      </c>
      <c r="Q616">
        <f t="shared" si="308"/>
        <v>17.834983528888582</v>
      </c>
      <c r="R616">
        <f t="shared" si="309"/>
        <v>895.50126666666665</v>
      </c>
      <c r="S616">
        <f t="shared" si="310"/>
        <v>674.13863137611793</v>
      </c>
      <c r="T616">
        <f t="shared" si="311"/>
        <v>66.665087346536509</v>
      </c>
      <c r="U616">
        <f t="shared" si="312"/>
        <v>88.555480108601159</v>
      </c>
      <c r="V616">
        <f t="shared" si="313"/>
        <v>0.14943876214024177</v>
      </c>
      <c r="W616">
        <f t="shared" si="314"/>
        <v>2.9076530564241905</v>
      </c>
      <c r="X616">
        <f t="shared" si="315"/>
        <v>0.14529932943904506</v>
      </c>
      <c r="Y616">
        <f t="shared" si="316"/>
        <v>9.1174441874347395E-2</v>
      </c>
      <c r="Z616">
        <f t="shared" si="317"/>
        <v>321.51891980000005</v>
      </c>
      <c r="AA616">
        <f t="shared" si="318"/>
        <v>32.100178224726548</v>
      </c>
      <c r="AB616">
        <f t="shared" si="319"/>
        <v>31.592433333333339</v>
      </c>
      <c r="AC616">
        <f t="shared" si="320"/>
        <v>4.666029065147999</v>
      </c>
      <c r="AD616">
        <f t="shared" si="321"/>
        <v>60.060658916855026</v>
      </c>
      <c r="AE616">
        <f t="shared" si="322"/>
        <v>2.7060657323244737</v>
      </c>
      <c r="AF616">
        <f t="shared" si="323"/>
        <v>4.5055545195909623</v>
      </c>
      <c r="AG616">
        <f t="shared" si="324"/>
        <v>1.9599633328235253</v>
      </c>
      <c r="AH616">
        <f t="shared" si="325"/>
        <v>-131.91628965774228</v>
      </c>
      <c r="AI616">
        <f t="shared" si="326"/>
        <v>-96.419381461037659</v>
      </c>
      <c r="AJ616">
        <f t="shared" si="327"/>
        <v>-7.4674886044594446</v>
      </c>
      <c r="AK616">
        <f t="shared" si="328"/>
        <v>85.71576007676066</v>
      </c>
      <c r="AL616">
        <f t="shared" si="329"/>
        <v>49.068349364991036</v>
      </c>
      <c r="AM616">
        <f t="shared" si="330"/>
        <v>2.9744292442277049</v>
      </c>
      <c r="AN616">
        <f t="shared" si="331"/>
        <v>17.834983528888582</v>
      </c>
      <c r="AO616">
        <v>1005.37370478375</v>
      </c>
      <c r="AP616">
        <v>957.05426666666642</v>
      </c>
      <c r="AQ616">
        <v>5.1485283050580897</v>
      </c>
      <c r="AR616">
        <v>65.640967639493695</v>
      </c>
      <c r="AS616">
        <f t="shared" si="332"/>
        <v>2.9912990852095755</v>
      </c>
      <c r="AT616">
        <v>23.893715762435381</v>
      </c>
      <c r="AU616">
        <v>27.38225274725276</v>
      </c>
      <c r="AV616">
        <v>2.5463029816742298E-4</v>
      </c>
      <c r="AW616">
        <v>85.652691204129724</v>
      </c>
      <c r="AX616">
        <v>0</v>
      </c>
      <c r="AY616">
        <v>0</v>
      </c>
      <c r="AZ616">
        <f t="shared" si="333"/>
        <v>1</v>
      </c>
      <c r="BA616">
        <f t="shared" si="334"/>
        <v>0</v>
      </c>
      <c r="BB616">
        <f t="shared" si="335"/>
        <v>51537.351337164422</v>
      </c>
      <c r="BC616">
        <f t="shared" si="336"/>
        <v>2000.0146666666669</v>
      </c>
      <c r="BD616">
        <f t="shared" si="337"/>
        <v>1681.2126200000002</v>
      </c>
      <c r="BE616">
        <f t="shared" si="338"/>
        <v>0.84060014559893226</v>
      </c>
      <c r="BF616">
        <f t="shared" si="339"/>
        <v>0.16075828100593928</v>
      </c>
      <c r="BG616">
        <v>6</v>
      </c>
      <c r="BH616">
        <v>0.5</v>
      </c>
      <c r="BI616" t="s">
        <v>379</v>
      </c>
      <c r="BJ616">
        <v>2</v>
      </c>
      <c r="BK616" t="b">
        <v>1</v>
      </c>
      <c r="BL616">
        <v>1659809875.099999</v>
      </c>
      <c r="BM616">
        <v>895.50126666666665</v>
      </c>
      <c r="BN616">
        <v>957.56133333333321</v>
      </c>
      <c r="BO616">
        <v>27.364599999999999</v>
      </c>
      <c r="BP616">
        <v>23.893979999999999</v>
      </c>
      <c r="BQ616">
        <v>893.43886666666674</v>
      </c>
      <c r="BR616">
        <v>27.351766666666659</v>
      </c>
      <c r="BS616">
        <v>500.14726666666672</v>
      </c>
      <c r="BT616">
        <v>98.789213333333308</v>
      </c>
      <c r="BU616">
        <v>0.1000718133333333</v>
      </c>
      <c r="BV616">
        <v>30.977346666666669</v>
      </c>
      <c r="BW616">
        <v>31.592433333333339</v>
      </c>
      <c r="BX616">
        <v>999.89999999999986</v>
      </c>
      <c r="BY616">
        <v>0</v>
      </c>
      <c r="BZ616">
        <v>0</v>
      </c>
      <c r="CA616">
        <v>9996.7433333333338</v>
      </c>
      <c r="CB616">
        <v>0</v>
      </c>
      <c r="CC616">
        <v>1913.96</v>
      </c>
      <c r="CD616">
        <v>-62.060059999999993</v>
      </c>
      <c r="CE616">
        <v>920.69599999999991</v>
      </c>
      <c r="CF616">
        <v>981.00159999999983</v>
      </c>
      <c r="CG616">
        <v>3.4706173333333319</v>
      </c>
      <c r="CH616">
        <v>957.56133333333321</v>
      </c>
      <c r="CI616">
        <v>23.893979999999999</v>
      </c>
      <c r="CJ616">
        <v>2.703324666666667</v>
      </c>
      <c r="CK616">
        <v>2.3604673333333328</v>
      </c>
      <c r="CL616">
        <v>22.305340000000001</v>
      </c>
      <c r="CM616">
        <v>20.09508666666666</v>
      </c>
      <c r="CN616">
        <v>2000.0146666666669</v>
      </c>
      <c r="CO616">
        <v>0.97999639999999988</v>
      </c>
      <c r="CP616">
        <v>2.000361333333333E-2</v>
      </c>
      <c r="CQ616">
        <v>0</v>
      </c>
      <c r="CR616">
        <v>2.65</v>
      </c>
      <c r="CS616">
        <v>0</v>
      </c>
      <c r="CT616">
        <v>20785.486666666671</v>
      </c>
      <c r="CU616">
        <v>17412.439999999999</v>
      </c>
      <c r="CV616">
        <v>43.811999999999998</v>
      </c>
      <c r="CW616">
        <v>45.020666666666671</v>
      </c>
      <c r="CX616">
        <v>43.875</v>
      </c>
      <c r="CY616">
        <v>43.287200000000013</v>
      </c>
      <c r="CZ616">
        <v>43.733199999999997</v>
      </c>
      <c r="DA616">
        <v>1960.0046666666669</v>
      </c>
      <c r="DB616">
        <v>40.01</v>
      </c>
      <c r="DC616">
        <v>0</v>
      </c>
      <c r="DD616">
        <v>1659809882.0999999</v>
      </c>
      <c r="DE616">
        <v>0</v>
      </c>
      <c r="DF616">
        <v>1659809405.0999999</v>
      </c>
      <c r="DG616" t="s">
        <v>1197</v>
      </c>
      <c r="DH616">
        <v>1659809402.5999999</v>
      </c>
      <c r="DI616">
        <v>1659809405.0999999</v>
      </c>
      <c r="DJ616">
        <v>17</v>
      </c>
      <c r="DK616">
        <v>-0.01</v>
      </c>
      <c r="DL616">
        <v>-1E-3</v>
      </c>
      <c r="DM616">
        <v>1.2789999999999999</v>
      </c>
      <c r="DN616">
        <v>1.7000000000000001E-2</v>
      </c>
      <c r="DO616">
        <v>400</v>
      </c>
      <c r="DP616">
        <v>24</v>
      </c>
      <c r="DQ616">
        <v>0.2</v>
      </c>
      <c r="DR616">
        <v>0.03</v>
      </c>
      <c r="DS616">
        <v>17.827371396867768</v>
      </c>
      <c r="DT616">
        <v>-3.0219735576450129</v>
      </c>
      <c r="DU616">
        <v>0.28777253381821499</v>
      </c>
      <c r="DV616">
        <v>0</v>
      </c>
      <c r="DW616">
        <v>-62.714174999999997</v>
      </c>
      <c r="DX616">
        <v>10.097529455910079</v>
      </c>
      <c r="DY616">
        <v>1.0064314658112601</v>
      </c>
      <c r="DZ616">
        <v>0</v>
      </c>
      <c r="EA616">
        <v>3.4565777500000001</v>
      </c>
      <c r="EB616">
        <v>0.22176664165102999</v>
      </c>
      <c r="EC616">
        <v>2.1592552013078511E-2</v>
      </c>
      <c r="ED616">
        <v>0</v>
      </c>
      <c r="EE616">
        <v>1.9592686660177561</v>
      </c>
      <c r="EF616">
        <v>3.0096638763602461E-2</v>
      </c>
      <c r="EG616">
        <v>2.708651180465487E-3</v>
      </c>
      <c r="EH616">
        <v>1</v>
      </c>
      <c r="EI616">
        <v>0.1488838865261545</v>
      </c>
      <c r="EJ616">
        <v>2.2669898274605212E-3</v>
      </c>
      <c r="EK616">
        <v>4.8072127282003141E-4</v>
      </c>
      <c r="EL616">
        <v>1</v>
      </c>
      <c r="EM616">
        <v>2</v>
      </c>
      <c r="EN616">
        <v>6</v>
      </c>
      <c r="EO616" t="s">
        <v>1213</v>
      </c>
      <c r="EP616">
        <v>2.9403100000000002</v>
      </c>
      <c r="EQ616">
        <v>2.8010999999999999</v>
      </c>
      <c r="ER616">
        <v>0.157467</v>
      </c>
      <c r="ES616">
        <v>0.16401199999999999</v>
      </c>
      <c r="ET616">
        <v>0.116829</v>
      </c>
      <c r="EU616">
        <v>0.10620400000000001</v>
      </c>
      <c r="EV616">
        <v>17228</v>
      </c>
      <c r="EW616">
        <v>17921.5</v>
      </c>
      <c r="EX616">
        <v>23794.400000000001</v>
      </c>
      <c r="EY616">
        <v>24964.9</v>
      </c>
      <c r="EZ616">
        <v>33648.9</v>
      </c>
      <c r="FA616">
        <v>35643</v>
      </c>
      <c r="FB616">
        <v>43401.1</v>
      </c>
      <c r="FC616">
        <v>46158.5</v>
      </c>
      <c r="FD616">
        <v>1.9368000000000001</v>
      </c>
      <c r="FE616">
        <v>1.77363</v>
      </c>
      <c r="FF616">
        <v>9.1776300000000005E-2</v>
      </c>
      <c r="FG616">
        <v>0</v>
      </c>
      <c r="FH616">
        <v>30.118400000000001</v>
      </c>
      <c r="FI616">
        <v>999.9</v>
      </c>
      <c r="FJ616">
        <v>41.8</v>
      </c>
      <c r="FK616">
        <v>41.6</v>
      </c>
      <c r="FL616">
        <v>34.151200000000003</v>
      </c>
      <c r="FM616">
        <v>63.814300000000003</v>
      </c>
      <c r="FN616">
        <v>25.737200000000001</v>
      </c>
      <c r="FO616">
        <v>1</v>
      </c>
      <c r="FP616">
        <v>0.60134399999999999</v>
      </c>
      <c r="FQ616">
        <v>2.6385299999999998</v>
      </c>
      <c r="FR616">
        <v>20.298400000000001</v>
      </c>
      <c r="FS616">
        <v>5.2105499999999996</v>
      </c>
      <c r="FT616">
        <v>11.9078</v>
      </c>
      <c r="FU616">
        <v>5.0026999999999999</v>
      </c>
      <c r="FV616">
        <v>3.29033</v>
      </c>
      <c r="FW616">
        <v>9999</v>
      </c>
      <c r="FX616">
        <v>9999</v>
      </c>
      <c r="FY616">
        <v>9999</v>
      </c>
      <c r="FZ616">
        <v>999.9</v>
      </c>
      <c r="GA616">
        <v>1.8597699999999999</v>
      </c>
      <c r="GB616">
        <v>1.85483</v>
      </c>
      <c r="GC616">
        <v>1.8580000000000001</v>
      </c>
      <c r="GD616">
        <v>1.8564799999999999</v>
      </c>
      <c r="GE616">
        <v>1.8551599999999999</v>
      </c>
      <c r="GF616">
        <v>1.8547400000000001</v>
      </c>
      <c r="GG616">
        <v>1.85364</v>
      </c>
      <c r="GH616">
        <v>1.8565799999999999</v>
      </c>
      <c r="GI616">
        <v>0</v>
      </c>
      <c r="GJ616">
        <v>0</v>
      </c>
      <c r="GK616">
        <v>0</v>
      </c>
      <c r="GL616">
        <v>0</v>
      </c>
      <c r="GM616" t="s">
        <v>382</v>
      </c>
      <c r="GN616" t="s">
        <v>383</v>
      </c>
      <c r="GO616" t="s">
        <v>384</v>
      </c>
      <c r="GP616" t="s">
        <v>384</v>
      </c>
      <c r="GQ616" t="s">
        <v>384</v>
      </c>
      <c r="GR616" t="s">
        <v>384</v>
      </c>
      <c r="GS616">
        <v>0</v>
      </c>
      <c r="GT616">
        <v>100</v>
      </c>
      <c r="GU616">
        <v>100</v>
      </c>
      <c r="GV616">
        <v>2.1070000000000002</v>
      </c>
      <c r="GW616">
        <v>1.2800000000000001E-2</v>
      </c>
      <c r="GX616">
        <v>0.27761382284396391</v>
      </c>
      <c r="GY616">
        <v>3.0239061252787889E-3</v>
      </c>
      <c r="GZ616">
        <v>-1.398580452151984E-6</v>
      </c>
      <c r="HA616">
        <v>2.8030378366047371E-10</v>
      </c>
      <c r="HB616">
        <v>-7.1345895132161177E-2</v>
      </c>
      <c r="HC616">
        <v>1.0309082032153079E-2</v>
      </c>
      <c r="HD616">
        <v>-3.6321104004466529E-4</v>
      </c>
      <c r="HE616">
        <v>3.6129943689190391E-6</v>
      </c>
      <c r="HF616">
        <v>0</v>
      </c>
      <c r="HG616">
        <v>2134</v>
      </c>
      <c r="HH616">
        <v>3</v>
      </c>
      <c r="HI616">
        <v>46</v>
      </c>
      <c r="HJ616">
        <v>8</v>
      </c>
      <c r="HK616">
        <v>8</v>
      </c>
      <c r="HL616">
        <v>2.20825</v>
      </c>
      <c r="HM616">
        <v>2.33765</v>
      </c>
      <c r="HN616">
        <v>1.4978</v>
      </c>
      <c r="HO616">
        <v>2.3022499999999999</v>
      </c>
      <c r="HP616">
        <v>1.5478499999999999</v>
      </c>
      <c r="HQ616">
        <v>2.4658199999999999</v>
      </c>
      <c r="HR616">
        <v>43.535400000000003</v>
      </c>
      <c r="HS616">
        <v>15.3316</v>
      </c>
      <c r="HT616">
        <v>18</v>
      </c>
      <c r="HU616">
        <v>502.94600000000003</v>
      </c>
      <c r="HV616">
        <v>460.90199999999999</v>
      </c>
      <c r="HW616">
        <v>26.4572</v>
      </c>
      <c r="HX616">
        <v>34.4405</v>
      </c>
      <c r="HY616">
        <v>29.999400000000001</v>
      </c>
      <c r="HZ616">
        <v>34.342500000000001</v>
      </c>
      <c r="IA616">
        <v>34.444299999999998</v>
      </c>
      <c r="IB616">
        <v>44.220399999999998</v>
      </c>
      <c r="IC616">
        <v>28.347100000000001</v>
      </c>
      <c r="ID616">
        <v>0</v>
      </c>
      <c r="IE616">
        <v>26.455300000000001</v>
      </c>
      <c r="IF616">
        <v>1025.05</v>
      </c>
      <c r="IG616">
        <v>23.9467</v>
      </c>
      <c r="IH616">
        <v>100.34699999999999</v>
      </c>
      <c r="II616">
        <v>100.03</v>
      </c>
      <c r="IJ616" t="s">
        <v>2639</v>
      </c>
    </row>
    <row r="617" spans="1:244" x14ac:dyDescent="0.2">
      <c r="A617">
        <v>601</v>
      </c>
      <c r="B617">
        <v>1659809883.5999999</v>
      </c>
      <c r="C617">
        <v>13742.099999904631</v>
      </c>
      <c r="D617" t="s">
        <v>1577</v>
      </c>
      <c r="E617" t="s">
        <v>1578</v>
      </c>
      <c r="F617">
        <v>1</v>
      </c>
      <c r="G617" t="s">
        <v>373</v>
      </c>
      <c r="H617" t="s">
        <v>374</v>
      </c>
      <c r="I617" t="s">
        <v>375</v>
      </c>
      <c r="J617" t="s">
        <v>376</v>
      </c>
      <c r="K617" t="s">
        <v>377</v>
      </c>
      <c r="L617" t="s">
        <v>1192</v>
      </c>
      <c r="M617" t="s">
        <v>378</v>
      </c>
      <c r="N617">
        <v>1659809875.5999999</v>
      </c>
      <c r="O617">
        <f t="shared" si="306"/>
        <v>2.9939856805194878E-3</v>
      </c>
      <c r="P617">
        <f t="shared" si="307"/>
        <v>2.9939856805194878</v>
      </c>
      <c r="Q617">
        <f t="shared" si="308"/>
        <v>18.040534793275924</v>
      </c>
      <c r="R617">
        <f t="shared" si="309"/>
        <v>898.01312500000006</v>
      </c>
      <c r="S617">
        <f t="shared" si="310"/>
        <v>674.50556221540046</v>
      </c>
      <c r="T617">
        <f t="shared" si="311"/>
        <v>66.701381131441622</v>
      </c>
      <c r="U617">
        <f t="shared" si="312"/>
        <v>88.803886976003227</v>
      </c>
      <c r="V617">
        <f t="shared" si="313"/>
        <v>0.14956211890797419</v>
      </c>
      <c r="W617">
        <f t="shared" si="314"/>
        <v>2.9075659510874945</v>
      </c>
      <c r="X617">
        <f t="shared" si="315"/>
        <v>0.14541583103748351</v>
      </c>
      <c r="Y617">
        <f t="shared" si="316"/>
        <v>9.1247847523024728E-2</v>
      </c>
      <c r="Z617">
        <f t="shared" si="317"/>
        <v>321.52056900000002</v>
      </c>
      <c r="AA617">
        <f t="shared" si="318"/>
        <v>32.10090729331646</v>
      </c>
      <c r="AB617">
        <f t="shared" si="319"/>
        <v>31.593624999999999</v>
      </c>
      <c r="AC617">
        <f t="shared" si="320"/>
        <v>4.6663447354197762</v>
      </c>
      <c r="AD617">
        <f t="shared" si="321"/>
        <v>60.058810764592572</v>
      </c>
      <c r="AE617">
        <f t="shared" si="322"/>
        <v>2.7061970956090211</v>
      </c>
      <c r="AF617">
        <f t="shared" si="323"/>
        <v>4.5059118906237963</v>
      </c>
      <c r="AG617">
        <f t="shared" si="324"/>
        <v>1.9601476398107551</v>
      </c>
      <c r="AH617">
        <f t="shared" si="325"/>
        <v>-132.0347685109094</v>
      </c>
      <c r="AI617">
        <f t="shared" si="326"/>
        <v>-96.385273088092632</v>
      </c>
      <c r="AJ617">
        <f t="shared" si="327"/>
        <v>-7.4651656429137496</v>
      </c>
      <c r="AK617">
        <f t="shared" si="328"/>
        <v>85.635361758084244</v>
      </c>
      <c r="AL617">
        <f t="shared" si="329"/>
        <v>49.007914345598721</v>
      </c>
      <c r="AM617">
        <f t="shared" si="330"/>
        <v>2.9755190434156873</v>
      </c>
      <c r="AN617">
        <f t="shared" si="331"/>
        <v>18.040534793275924</v>
      </c>
      <c r="AO617">
        <v>1010.313870477564</v>
      </c>
      <c r="AP617">
        <v>962.06050303030315</v>
      </c>
      <c r="AQ617">
        <v>5.0863631605521906</v>
      </c>
      <c r="AR617">
        <v>65.640967639493695</v>
      </c>
      <c r="AS617">
        <f t="shared" si="332"/>
        <v>2.9939856805194878</v>
      </c>
      <c r="AT617">
        <v>23.893767759153981</v>
      </c>
      <c r="AU617">
        <v>27.38553076923078</v>
      </c>
      <c r="AV617">
        <v>2.4119838118769499E-4</v>
      </c>
      <c r="AW617">
        <v>85.652691204129724</v>
      </c>
      <c r="AX617">
        <v>0</v>
      </c>
      <c r="AY617">
        <v>0</v>
      </c>
      <c r="AZ617">
        <f t="shared" si="333"/>
        <v>1</v>
      </c>
      <c r="BA617">
        <f t="shared" si="334"/>
        <v>0</v>
      </c>
      <c r="BB617">
        <f t="shared" si="335"/>
        <v>51534.651120137547</v>
      </c>
      <c r="BC617">
        <f t="shared" si="336"/>
        <v>2000.0250000000001</v>
      </c>
      <c r="BD617">
        <f t="shared" si="337"/>
        <v>1681.2212999999999</v>
      </c>
      <c r="BE617">
        <f t="shared" si="338"/>
        <v>0.84060014249821868</v>
      </c>
      <c r="BF617">
        <f t="shared" si="339"/>
        <v>0.16075827502156223</v>
      </c>
      <c r="BG617">
        <v>6</v>
      </c>
      <c r="BH617">
        <v>0.5</v>
      </c>
      <c r="BI617" t="s">
        <v>379</v>
      </c>
      <c r="BJ617">
        <v>2</v>
      </c>
      <c r="BK617" t="b">
        <v>1</v>
      </c>
      <c r="BL617">
        <v>1659809875.5999999</v>
      </c>
      <c r="BM617">
        <v>898.01312500000006</v>
      </c>
      <c r="BN617">
        <v>960.01106249999998</v>
      </c>
      <c r="BO617">
        <v>27.365925000000001</v>
      </c>
      <c r="BP617">
        <v>23.894024999999999</v>
      </c>
      <c r="BQ617">
        <v>895.94775000000004</v>
      </c>
      <c r="BR617">
        <v>27.353093749999999</v>
      </c>
      <c r="BS617">
        <v>500.14537500000012</v>
      </c>
      <c r="BT617">
        <v>98.789225000000002</v>
      </c>
      <c r="BU617">
        <v>0.1000723875</v>
      </c>
      <c r="BV617">
        <v>30.978737500000001</v>
      </c>
      <c r="BW617">
        <v>31.593624999999999</v>
      </c>
      <c r="BX617">
        <v>999.9</v>
      </c>
      <c r="BY617">
        <v>0</v>
      </c>
      <c r="BZ617">
        <v>0</v>
      </c>
      <c r="CA617">
        <v>9996.2437500000015</v>
      </c>
      <c r="CB617">
        <v>0</v>
      </c>
      <c r="CC617">
        <v>1918.7606249999999</v>
      </c>
      <c r="CD617">
        <v>-61.997918749999997</v>
      </c>
      <c r="CE617">
        <v>923.27981250000005</v>
      </c>
      <c r="CF617">
        <v>983.51150000000007</v>
      </c>
      <c r="CG617">
        <v>3.471900625</v>
      </c>
      <c r="CH617">
        <v>960.01106249999998</v>
      </c>
      <c r="CI617">
        <v>23.894024999999999</v>
      </c>
      <c r="CJ617">
        <v>2.7034562499999999</v>
      </c>
      <c r="CK617">
        <v>2.360471875</v>
      </c>
      <c r="CL617">
        <v>22.306137499999998</v>
      </c>
      <c r="CM617">
        <v>20.095118750000001</v>
      </c>
      <c r="CN617">
        <v>2000.0250000000001</v>
      </c>
      <c r="CO617">
        <v>0.97999637500000003</v>
      </c>
      <c r="CP617">
        <v>2.0003637500000001E-2</v>
      </c>
      <c r="CQ617">
        <v>0</v>
      </c>
      <c r="CR617">
        <v>2.6320625</v>
      </c>
      <c r="CS617">
        <v>0</v>
      </c>
      <c r="CT617">
        <v>20779.4375</v>
      </c>
      <c r="CU617">
        <v>17412.525000000001</v>
      </c>
      <c r="CV617">
        <v>43.811999999999998</v>
      </c>
      <c r="CW617">
        <v>45.023249999999997</v>
      </c>
      <c r="CX617">
        <v>43.875</v>
      </c>
      <c r="CY617">
        <v>43.284875</v>
      </c>
      <c r="CZ617">
        <v>43.734250000000003</v>
      </c>
      <c r="DA617">
        <v>1960.0150000000001</v>
      </c>
      <c r="DB617">
        <v>40.01</v>
      </c>
      <c r="DC617">
        <v>0</v>
      </c>
      <c r="DD617">
        <v>1659809883.3</v>
      </c>
      <c r="DE617">
        <v>0</v>
      </c>
      <c r="DF617">
        <v>1659809405.0999999</v>
      </c>
      <c r="DG617" t="s">
        <v>1197</v>
      </c>
      <c r="DH617">
        <v>1659809402.5999999</v>
      </c>
      <c r="DI617">
        <v>1659809405.0999999</v>
      </c>
      <c r="DJ617">
        <v>17</v>
      </c>
      <c r="DK617">
        <v>-0.01</v>
      </c>
      <c r="DL617">
        <v>-1E-3</v>
      </c>
      <c r="DM617">
        <v>1.2789999999999999</v>
      </c>
      <c r="DN617">
        <v>1.7000000000000001E-2</v>
      </c>
      <c r="DO617">
        <v>400</v>
      </c>
      <c r="DP617">
        <v>24</v>
      </c>
      <c r="DQ617">
        <v>0.2</v>
      </c>
      <c r="DR617">
        <v>0.03</v>
      </c>
      <c r="DS617">
        <v>17.73925576511208</v>
      </c>
      <c r="DT617">
        <v>-1.2108977982994431</v>
      </c>
      <c r="DU617">
        <v>0.16603659467841311</v>
      </c>
      <c r="DV617">
        <v>0</v>
      </c>
      <c r="DW617">
        <v>-62.534195121951228</v>
      </c>
      <c r="DX617">
        <v>9.9445108013937276</v>
      </c>
      <c r="DY617">
        <v>1.015698458217293</v>
      </c>
      <c r="DZ617">
        <v>0</v>
      </c>
      <c r="EA617">
        <v>3.4606834146341461</v>
      </c>
      <c r="EB617">
        <v>0.21067170731708099</v>
      </c>
      <c r="EC617">
        <v>2.110699255416882E-2</v>
      </c>
      <c r="ED617">
        <v>0</v>
      </c>
      <c r="EE617">
        <v>1.9598364395273771</v>
      </c>
      <c r="EF617">
        <v>3.6034867904596007E-2</v>
      </c>
      <c r="EG617">
        <v>2.8781723758174111E-3</v>
      </c>
      <c r="EH617">
        <v>1</v>
      </c>
      <c r="EI617">
        <v>0.14904800672216009</v>
      </c>
      <c r="EJ617">
        <v>-7.5544553708977401E-4</v>
      </c>
      <c r="EK617">
        <v>1.4281227613622451E-4</v>
      </c>
      <c r="EL617">
        <v>1</v>
      </c>
      <c r="EM617">
        <v>2</v>
      </c>
      <c r="EN617">
        <v>6</v>
      </c>
      <c r="EO617" t="s">
        <v>1213</v>
      </c>
      <c r="EP617">
        <v>2.94028</v>
      </c>
      <c r="EQ617">
        <v>2.80124</v>
      </c>
      <c r="ER617">
        <v>0.15799099999999999</v>
      </c>
      <c r="ES617">
        <v>0.164524</v>
      </c>
      <c r="ET617">
        <v>0.116838</v>
      </c>
      <c r="EU617">
        <v>0.10620300000000001</v>
      </c>
      <c r="EV617">
        <v>17217.3</v>
      </c>
      <c r="EW617">
        <v>17910.599999999999</v>
      </c>
      <c r="EX617">
        <v>23794.400000000001</v>
      </c>
      <c r="EY617">
        <v>24965.1</v>
      </c>
      <c r="EZ617">
        <v>33648.5</v>
      </c>
      <c r="FA617">
        <v>35643.199999999997</v>
      </c>
      <c r="FB617">
        <v>43401.1</v>
      </c>
      <c r="FC617">
        <v>46158.7</v>
      </c>
      <c r="FD617">
        <v>1.9367700000000001</v>
      </c>
      <c r="FE617">
        <v>1.7737499999999999</v>
      </c>
      <c r="FF617">
        <v>9.1880600000000007E-2</v>
      </c>
      <c r="FG617">
        <v>0</v>
      </c>
      <c r="FH617">
        <v>30.119700000000002</v>
      </c>
      <c r="FI617">
        <v>999.9</v>
      </c>
      <c r="FJ617">
        <v>41.8</v>
      </c>
      <c r="FK617">
        <v>41.6</v>
      </c>
      <c r="FL617">
        <v>34.152700000000003</v>
      </c>
      <c r="FM617">
        <v>63.744300000000003</v>
      </c>
      <c r="FN617">
        <v>26.618600000000001</v>
      </c>
      <c r="FO617">
        <v>1</v>
      </c>
      <c r="FP617">
        <v>0.60123499999999996</v>
      </c>
      <c r="FQ617">
        <v>2.6541100000000002</v>
      </c>
      <c r="FR617">
        <v>20.298100000000002</v>
      </c>
      <c r="FS617">
        <v>5.2103999999999999</v>
      </c>
      <c r="FT617">
        <v>11.9078</v>
      </c>
      <c r="FU617">
        <v>5.0025500000000003</v>
      </c>
      <c r="FV617">
        <v>3.2902999999999998</v>
      </c>
      <c r="FW617">
        <v>9999</v>
      </c>
      <c r="FX617">
        <v>9999</v>
      </c>
      <c r="FY617">
        <v>9999</v>
      </c>
      <c r="FZ617">
        <v>999.9</v>
      </c>
      <c r="GA617">
        <v>1.8597699999999999</v>
      </c>
      <c r="GB617">
        <v>1.8548100000000001</v>
      </c>
      <c r="GC617">
        <v>1.85799</v>
      </c>
      <c r="GD617">
        <v>1.85646</v>
      </c>
      <c r="GE617">
        <v>1.8551599999999999</v>
      </c>
      <c r="GF617">
        <v>1.8547400000000001</v>
      </c>
      <c r="GG617">
        <v>1.85364</v>
      </c>
      <c r="GH617">
        <v>1.8565700000000001</v>
      </c>
      <c r="GI617">
        <v>0</v>
      </c>
      <c r="GJ617">
        <v>0</v>
      </c>
      <c r="GK617">
        <v>0</v>
      </c>
      <c r="GL617">
        <v>0</v>
      </c>
      <c r="GM617" t="s">
        <v>382</v>
      </c>
      <c r="GN617" t="s">
        <v>383</v>
      </c>
      <c r="GO617" t="s">
        <v>384</v>
      </c>
      <c r="GP617" t="s">
        <v>384</v>
      </c>
      <c r="GQ617" t="s">
        <v>384</v>
      </c>
      <c r="GR617" t="s">
        <v>384</v>
      </c>
      <c r="GS617">
        <v>0</v>
      </c>
      <c r="GT617">
        <v>100</v>
      </c>
      <c r="GU617">
        <v>100</v>
      </c>
      <c r="GV617">
        <v>2.113</v>
      </c>
      <c r="GW617">
        <v>1.2800000000000001E-2</v>
      </c>
      <c r="GX617">
        <v>0.27761382284396391</v>
      </c>
      <c r="GY617">
        <v>3.0239061252787889E-3</v>
      </c>
      <c r="GZ617">
        <v>-1.398580452151984E-6</v>
      </c>
      <c r="HA617">
        <v>2.8030378366047371E-10</v>
      </c>
      <c r="HB617">
        <v>-7.1345895132161177E-2</v>
      </c>
      <c r="HC617">
        <v>1.0309082032153079E-2</v>
      </c>
      <c r="HD617">
        <v>-3.6321104004466529E-4</v>
      </c>
      <c r="HE617">
        <v>3.6129943689190391E-6</v>
      </c>
      <c r="HF617">
        <v>0</v>
      </c>
      <c r="HG617">
        <v>2134</v>
      </c>
      <c r="HH617">
        <v>3</v>
      </c>
      <c r="HI617">
        <v>46</v>
      </c>
      <c r="HJ617">
        <v>8</v>
      </c>
      <c r="HK617">
        <v>8</v>
      </c>
      <c r="HL617">
        <v>2.2143600000000001</v>
      </c>
      <c r="HM617">
        <v>2.34863</v>
      </c>
      <c r="HN617">
        <v>1.4978</v>
      </c>
      <c r="HO617">
        <v>2.3022499999999999</v>
      </c>
      <c r="HP617">
        <v>1.5478499999999999</v>
      </c>
      <c r="HQ617">
        <v>2.3706100000000001</v>
      </c>
      <c r="HR617">
        <v>43.535400000000003</v>
      </c>
      <c r="HS617">
        <v>15.322800000000001</v>
      </c>
      <c r="HT617">
        <v>18</v>
      </c>
      <c r="HU617">
        <v>502.92200000000003</v>
      </c>
      <c r="HV617">
        <v>460.97399999999999</v>
      </c>
      <c r="HW617">
        <v>26.4604</v>
      </c>
      <c r="HX617">
        <v>34.439300000000003</v>
      </c>
      <c r="HY617">
        <v>29.999400000000001</v>
      </c>
      <c r="HZ617">
        <v>34.341299999999997</v>
      </c>
      <c r="IA617">
        <v>34.443199999999997</v>
      </c>
      <c r="IB617">
        <v>44.333399999999997</v>
      </c>
      <c r="IC617">
        <v>28.347100000000001</v>
      </c>
      <c r="ID617">
        <v>0</v>
      </c>
      <c r="IE617">
        <v>26.4604</v>
      </c>
      <c r="IF617">
        <v>1035.07</v>
      </c>
      <c r="IG617">
        <v>23.9467</v>
      </c>
      <c r="IH617">
        <v>100.346</v>
      </c>
      <c r="II617">
        <v>100.03100000000001</v>
      </c>
      <c r="IJ617" t="s">
        <v>2639</v>
      </c>
    </row>
    <row r="618" spans="1:244" x14ac:dyDescent="0.2">
      <c r="A618">
        <v>602</v>
      </c>
      <c r="B618">
        <v>1659809884.5999999</v>
      </c>
      <c r="C618">
        <v>13743.099999904631</v>
      </c>
      <c r="D618" t="s">
        <v>1579</v>
      </c>
      <c r="E618" t="s">
        <v>1580</v>
      </c>
      <c r="F618">
        <v>1</v>
      </c>
      <c r="G618" t="s">
        <v>373</v>
      </c>
      <c r="H618" t="s">
        <v>374</v>
      </c>
      <c r="I618" t="s">
        <v>375</v>
      </c>
      <c r="J618" t="s">
        <v>376</v>
      </c>
      <c r="K618" t="s">
        <v>377</v>
      </c>
      <c r="L618" t="s">
        <v>1192</v>
      </c>
      <c r="M618" t="s">
        <v>378</v>
      </c>
      <c r="N618">
        <v>1659809877.099999</v>
      </c>
      <c r="O618">
        <f t="shared" si="306"/>
        <v>2.996779813646096E-3</v>
      </c>
      <c r="P618">
        <f t="shared" si="307"/>
        <v>2.9967798136460959</v>
      </c>
      <c r="Q618">
        <f t="shared" si="308"/>
        <v>18.277756366532717</v>
      </c>
      <c r="R618">
        <f t="shared" si="309"/>
        <v>905.63706666666667</v>
      </c>
      <c r="S618">
        <f t="shared" si="310"/>
        <v>679.43753013641879</v>
      </c>
      <c r="T618">
        <f t="shared" si="311"/>
        <v>67.18919831511073</v>
      </c>
      <c r="U618">
        <f t="shared" si="312"/>
        <v>89.557944291897513</v>
      </c>
      <c r="V618">
        <f t="shared" si="313"/>
        <v>0.149655902232326</v>
      </c>
      <c r="W618">
        <f t="shared" si="314"/>
        <v>2.9073352192195459</v>
      </c>
      <c r="X618">
        <f t="shared" si="315"/>
        <v>0.14550417093723916</v>
      </c>
      <c r="Y618">
        <f t="shared" si="316"/>
        <v>9.1303529886686274E-2</v>
      </c>
      <c r="Z618">
        <f t="shared" si="317"/>
        <v>321.51700460000006</v>
      </c>
      <c r="AA618">
        <f t="shared" si="318"/>
        <v>32.10363220215369</v>
      </c>
      <c r="AB618">
        <f t="shared" si="319"/>
        <v>31.597619999999999</v>
      </c>
      <c r="AC618">
        <f t="shared" si="320"/>
        <v>4.6674031391215731</v>
      </c>
      <c r="AD618">
        <f t="shared" si="321"/>
        <v>60.056781398292237</v>
      </c>
      <c r="AE618">
        <f t="shared" si="322"/>
        <v>2.7066297422618208</v>
      </c>
      <c r="AF618">
        <f t="shared" si="323"/>
        <v>4.506784544965285</v>
      </c>
      <c r="AG618">
        <f t="shared" si="324"/>
        <v>1.9607733968597523</v>
      </c>
      <c r="AH618">
        <f t="shared" si="325"/>
        <v>-132.15798978179282</v>
      </c>
      <c r="AI618">
        <f t="shared" si="326"/>
        <v>-96.471537906302117</v>
      </c>
      <c r="AJ618">
        <f t="shared" si="327"/>
        <v>-7.472712212715316</v>
      </c>
      <c r="AK618">
        <f t="shared" si="328"/>
        <v>85.414764699189831</v>
      </c>
      <c r="AL618">
        <f t="shared" si="329"/>
        <v>48.796126853408381</v>
      </c>
      <c r="AM618">
        <f t="shared" si="330"/>
        <v>2.9794004391282503</v>
      </c>
      <c r="AN618">
        <f t="shared" si="331"/>
        <v>18.277756366532717</v>
      </c>
      <c r="AO618">
        <v>1015.127858009694</v>
      </c>
      <c r="AP618">
        <v>966.96645454545398</v>
      </c>
      <c r="AQ618">
        <v>5.011586191363274</v>
      </c>
      <c r="AR618">
        <v>65.640967639493695</v>
      </c>
      <c r="AS618">
        <f t="shared" si="332"/>
        <v>2.9967798136460959</v>
      </c>
      <c r="AT618">
        <v>23.893729839522031</v>
      </c>
      <c r="AU618">
        <v>27.388774725274729</v>
      </c>
      <c r="AV618">
        <v>2.3820970772009761E-4</v>
      </c>
      <c r="AW618">
        <v>85.652691204129724</v>
      </c>
      <c r="AX618">
        <v>0</v>
      </c>
      <c r="AY618">
        <v>0</v>
      </c>
      <c r="AZ618">
        <f t="shared" si="333"/>
        <v>1</v>
      </c>
      <c r="BA618">
        <f t="shared" si="334"/>
        <v>0</v>
      </c>
      <c r="BB618">
        <f t="shared" si="335"/>
        <v>51527.549278753562</v>
      </c>
      <c r="BC618">
        <f t="shared" si="336"/>
        <v>2000.002666666667</v>
      </c>
      <c r="BD618">
        <f t="shared" si="337"/>
        <v>1681.2025400000002</v>
      </c>
      <c r="BE618">
        <f t="shared" si="338"/>
        <v>0.84060014919980108</v>
      </c>
      <c r="BF618">
        <f t="shared" si="339"/>
        <v>0.16075828795561606</v>
      </c>
      <c r="BG618">
        <v>6</v>
      </c>
      <c r="BH618">
        <v>0.5</v>
      </c>
      <c r="BI618" t="s">
        <v>379</v>
      </c>
      <c r="BJ618">
        <v>2</v>
      </c>
      <c r="BK618" t="b">
        <v>1</v>
      </c>
      <c r="BL618">
        <v>1659809877.099999</v>
      </c>
      <c r="BM618">
        <v>905.63706666666667</v>
      </c>
      <c r="BN618">
        <v>967.4126</v>
      </c>
      <c r="BO618">
        <v>27.370260000000009</v>
      </c>
      <c r="BP618">
        <v>23.89383333333333</v>
      </c>
      <c r="BQ618">
        <v>903.56253333333336</v>
      </c>
      <c r="BR618">
        <v>27.357426666666662</v>
      </c>
      <c r="BS618">
        <v>500.1434666666666</v>
      </c>
      <c r="BT618">
        <v>98.789326666666682</v>
      </c>
      <c r="BU618">
        <v>0.10011546</v>
      </c>
      <c r="BV618">
        <v>30.98213333333333</v>
      </c>
      <c r="BW618">
        <v>31.597619999999999</v>
      </c>
      <c r="BX618">
        <v>999.89999999999986</v>
      </c>
      <c r="BY618">
        <v>0</v>
      </c>
      <c r="BZ618">
        <v>0</v>
      </c>
      <c r="CA618">
        <v>9994.9133333333339</v>
      </c>
      <c r="CB618">
        <v>0</v>
      </c>
      <c r="CC618">
        <v>1989.0060000000001</v>
      </c>
      <c r="CD618">
        <v>-61.775246666666661</v>
      </c>
      <c r="CE618">
        <v>931.12233333333336</v>
      </c>
      <c r="CF618">
        <v>991.09339999999986</v>
      </c>
      <c r="CG618">
        <v>3.4764206666666659</v>
      </c>
      <c r="CH618">
        <v>967.4126</v>
      </c>
      <c r="CI618">
        <v>23.89383333333333</v>
      </c>
      <c r="CJ618">
        <v>2.703886666666667</v>
      </c>
      <c r="CK618">
        <v>2.3604553333333329</v>
      </c>
      <c r="CL618">
        <v>22.308753333333339</v>
      </c>
      <c r="CM618">
        <v>20.09500666666667</v>
      </c>
      <c r="CN618">
        <v>2000.002666666667</v>
      </c>
      <c r="CO618">
        <v>0.97999619999999998</v>
      </c>
      <c r="CP618">
        <v>2.0003806666666669E-2</v>
      </c>
      <c r="CQ618">
        <v>0</v>
      </c>
      <c r="CR618">
        <v>2.6269999999999998</v>
      </c>
      <c r="CS618">
        <v>0</v>
      </c>
      <c r="CT618">
        <v>20764.60666666667</v>
      </c>
      <c r="CU618">
        <v>17412.32</v>
      </c>
      <c r="CV618">
        <v>43.811999999999998</v>
      </c>
      <c r="CW618">
        <v>45.024800000000013</v>
      </c>
      <c r="CX618">
        <v>43.875</v>
      </c>
      <c r="CY618">
        <v>43.287199999999999</v>
      </c>
      <c r="CZ618">
        <v>43.733199999999997</v>
      </c>
      <c r="DA618">
        <v>1959.9926666666661</v>
      </c>
      <c r="DB618">
        <v>40.01</v>
      </c>
      <c r="DC618">
        <v>0</v>
      </c>
      <c r="DD618">
        <v>1659809883.9000001</v>
      </c>
      <c r="DE618">
        <v>0</v>
      </c>
      <c r="DF618">
        <v>1659809405.0999999</v>
      </c>
      <c r="DG618" t="s">
        <v>1197</v>
      </c>
      <c r="DH618">
        <v>1659809402.5999999</v>
      </c>
      <c r="DI618">
        <v>1659809405.0999999</v>
      </c>
      <c r="DJ618">
        <v>17</v>
      </c>
      <c r="DK618">
        <v>-0.01</v>
      </c>
      <c r="DL618">
        <v>-1E-3</v>
      </c>
      <c r="DM618">
        <v>1.2789999999999999</v>
      </c>
      <c r="DN618">
        <v>1.7000000000000001E-2</v>
      </c>
      <c r="DO618">
        <v>400</v>
      </c>
      <c r="DP618">
        <v>24</v>
      </c>
      <c r="DQ618">
        <v>0.2</v>
      </c>
      <c r="DR618">
        <v>0.03</v>
      </c>
      <c r="DS618">
        <v>17.7221600506161</v>
      </c>
      <c r="DT618">
        <v>2.2790233035147162E-3</v>
      </c>
      <c r="DU618">
        <v>0.1214638342548902</v>
      </c>
      <c r="DV618">
        <v>0</v>
      </c>
      <c r="DW618">
        <v>-62.383139024390253</v>
      </c>
      <c r="DX618">
        <v>9.6365874564459784</v>
      </c>
      <c r="DY618">
        <v>0.98869267115180615</v>
      </c>
      <c r="DZ618">
        <v>0</v>
      </c>
      <c r="EA618">
        <v>3.4641799999999998</v>
      </c>
      <c r="EB618">
        <v>0.1996779094076713</v>
      </c>
      <c r="EC618">
        <v>2.0016199658788619E-2</v>
      </c>
      <c r="ED618">
        <v>0</v>
      </c>
      <c r="EE618">
        <v>1.960222385627113</v>
      </c>
      <c r="EF618">
        <v>3.5574783820771332E-2</v>
      </c>
      <c r="EG618">
        <v>2.858792347953778E-3</v>
      </c>
      <c r="EH618">
        <v>1</v>
      </c>
      <c r="EI618">
        <v>0.14904830092410851</v>
      </c>
      <c r="EJ618">
        <v>6.715265369648908E-5</v>
      </c>
      <c r="EK618">
        <v>1.4270014001030161E-4</v>
      </c>
      <c r="EL618">
        <v>1</v>
      </c>
      <c r="EM618">
        <v>2</v>
      </c>
      <c r="EN618">
        <v>6</v>
      </c>
      <c r="EO618" t="s">
        <v>1213</v>
      </c>
      <c r="EP618">
        <v>2.94035</v>
      </c>
      <c r="EQ618">
        <v>2.8010999999999999</v>
      </c>
      <c r="ER618">
        <v>0.15850600000000001</v>
      </c>
      <c r="ES618">
        <v>0.16503200000000001</v>
      </c>
      <c r="ET618">
        <v>0.116843</v>
      </c>
      <c r="EU618">
        <v>0.10620400000000001</v>
      </c>
      <c r="EV618">
        <v>17206.599999999999</v>
      </c>
      <c r="EW618">
        <v>17899.8</v>
      </c>
      <c r="EX618">
        <v>23794.2</v>
      </c>
      <c r="EY618">
        <v>24965.3</v>
      </c>
      <c r="EZ618">
        <v>33648.199999999997</v>
      </c>
      <c r="FA618">
        <v>35643.300000000003</v>
      </c>
      <c r="FB618">
        <v>43400.9</v>
      </c>
      <c r="FC618">
        <v>46158.9</v>
      </c>
      <c r="FD618">
        <v>1.93692</v>
      </c>
      <c r="FE618">
        <v>1.7736499999999999</v>
      </c>
      <c r="FF618">
        <v>9.2208399999999996E-2</v>
      </c>
      <c r="FG618">
        <v>0</v>
      </c>
      <c r="FH618">
        <v>30.121700000000001</v>
      </c>
      <c r="FI618">
        <v>999.9</v>
      </c>
      <c r="FJ618">
        <v>41.8</v>
      </c>
      <c r="FK618">
        <v>41.6</v>
      </c>
      <c r="FL618">
        <v>34.150599999999997</v>
      </c>
      <c r="FM618">
        <v>63.314300000000003</v>
      </c>
      <c r="FN618">
        <v>26.706700000000001</v>
      </c>
      <c r="FO618">
        <v>1</v>
      </c>
      <c r="FP618">
        <v>0.60111000000000003</v>
      </c>
      <c r="FQ618">
        <v>2.6665999999999999</v>
      </c>
      <c r="FR618">
        <v>20.297899999999998</v>
      </c>
      <c r="FS618">
        <v>5.2111499999999999</v>
      </c>
      <c r="FT618">
        <v>11.9078</v>
      </c>
      <c r="FU618">
        <v>5.0029000000000003</v>
      </c>
      <c r="FV618">
        <v>3.2904</v>
      </c>
      <c r="FW618">
        <v>9999</v>
      </c>
      <c r="FX618">
        <v>9999</v>
      </c>
      <c r="FY618">
        <v>9999</v>
      </c>
      <c r="FZ618">
        <v>999.9</v>
      </c>
      <c r="GA618">
        <v>1.8597600000000001</v>
      </c>
      <c r="GB618">
        <v>1.8548100000000001</v>
      </c>
      <c r="GC618">
        <v>1.85799</v>
      </c>
      <c r="GD618">
        <v>1.8564499999999999</v>
      </c>
      <c r="GE618">
        <v>1.8551599999999999</v>
      </c>
      <c r="GF618">
        <v>1.8547199999999999</v>
      </c>
      <c r="GG618">
        <v>1.85364</v>
      </c>
      <c r="GH618">
        <v>1.85656</v>
      </c>
      <c r="GI618">
        <v>0</v>
      </c>
      <c r="GJ618">
        <v>0</v>
      </c>
      <c r="GK618">
        <v>0</v>
      </c>
      <c r="GL618">
        <v>0</v>
      </c>
      <c r="GM618" t="s">
        <v>382</v>
      </c>
      <c r="GN618" t="s">
        <v>383</v>
      </c>
      <c r="GO618" t="s">
        <v>384</v>
      </c>
      <c r="GP618" t="s">
        <v>384</v>
      </c>
      <c r="GQ618" t="s">
        <v>384</v>
      </c>
      <c r="GR618" t="s">
        <v>384</v>
      </c>
      <c r="GS618">
        <v>0</v>
      </c>
      <c r="GT618">
        <v>100</v>
      </c>
      <c r="GU618">
        <v>100</v>
      </c>
      <c r="GV618">
        <v>2.1179999999999999</v>
      </c>
      <c r="GW618">
        <v>1.2800000000000001E-2</v>
      </c>
      <c r="GX618">
        <v>0.27761382284396391</v>
      </c>
      <c r="GY618">
        <v>3.0239061252787889E-3</v>
      </c>
      <c r="GZ618">
        <v>-1.398580452151984E-6</v>
      </c>
      <c r="HA618">
        <v>2.8030378366047371E-10</v>
      </c>
      <c r="HB618">
        <v>-7.1345895132161177E-2</v>
      </c>
      <c r="HC618">
        <v>1.0309082032153079E-2</v>
      </c>
      <c r="HD618">
        <v>-3.6321104004466529E-4</v>
      </c>
      <c r="HE618">
        <v>3.6129943689190391E-6</v>
      </c>
      <c r="HF618">
        <v>0</v>
      </c>
      <c r="HG618">
        <v>2134</v>
      </c>
      <c r="HH618">
        <v>3</v>
      </c>
      <c r="HI618">
        <v>46</v>
      </c>
      <c r="HJ618">
        <v>8</v>
      </c>
      <c r="HK618">
        <v>8</v>
      </c>
      <c r="HL618">
        <v>2.2265600000000001</v>
      </c>
      <c r="HM618">
        <v>2.34985</v>
      </c>
      <c r="HN618">
        <v>1.4978</v>
      </c>
      <c r="HO618">
        <v>2.3022499999999999</v>
      </c>
      <c r="HP618">
        <v>1.5478499999999999</v>
      </c>
      <c r="HQ618">
        <v>2.2656200000000002</v>
      </c>
      <c r="HR618">
        <v>43.535400000000003</v>
      </c>
      <c r="HS618">
        <v>15.3141</v>
      </c>
      <c r="HT618">
        <v>18</v>
      </c>
      <c r="HU618">
        <v>503.00400000000002</v>
      </c>
      <c r="HV618">
        <v>460.90199999999999</v>
      </c>
      <c r="HW618">
        <v>26.4633</v>
      </c>
      <c r="HX618">
        <v>34.437399999999997</v>
      </c>
      <c r="HY618">
        <v>29.999500000000001</v>
      </c>
      <c r="HZ618">
        <v>34.3399</v>
      </c>
      <c r="IA618">
        <v>34.441899999999997</v>
      </c>
      <c r="IB618">
        <v>44.5715</v>
      </c>
      <c r="IC618">
        <v>28.347100000000001</v>
      </c>
      <c r="ID618">
        <v>0</v>
      </c>
      <c r="IE618">
        <v>26.4604</v>
      </c>
      <c r="IF618">
        <v>1035.07</v>
      </c>
      <c r="IG618">
        <v>23.9467</v>
      </c>
      <c r="IH618">
        <v>100.346</v>
      </c>
      <c r="II618">
        <v>100.03100000000001</v>
      </c>
      <c r="IJ618" t="s">
        <v>2639</v>
      </c>
    </row>
    <row r="619" spans="1:244" x14ac:dyDescent="0.2">
      <c r="A619">
        <v>603</v>
      </c>
      <c r="B619">
        <v>1659809885.5999999</v>
      </c>
      <c r="C619">
        <v>13744.099999904631</v>
      </c>
      <c r="D619" t="s">
        <v>1581</v>
      </c>
      <c r="E619" t="s">
        <v>1582</v>
      </c>
      <c r="F619">
        <v>1</v>
      </c>
      <c r="G619" t="s">
        <v>373</v>
      </c>
      <c r="H619" t="s">
        <v>374</v>
      </c>
      <c r="I619" t="s">
        <v>375</v>
      </c>
      <c r="J619" t="s">
        <v>376</v>
      </c>
      <c r="K619" t="s">
        <v>377</v>
      </c>
      <c r="L619" t="s">
        <v>1192</v>
      </c>
      <c r="M619" t="s">
        <v>378</v>
      </c>
      <c r="N619">
        <v>1659809877.5999999</v>
      </c>
      <c r="O619">
        <f t="shared" si="306"/>
        <v>2.9987631232651175E-3</v>
      </c>
      <c r="P619">
        <f t="shared" si="307"/>
        <v>2.9987631232651175</v>
      </c>
      <c r="Q619">
        <f t="shared" si="308"/>
        <v>18.663047871073953</v>
      </c>
      <c r="R619">
        <f t="shared" si="309"/>
        <v>908.10862500000007</v>
      </c>
      <c r="S619">
        <f t="shared" si="310"/>
        <v>677.77832807022855</v>
      </c>
      <c r="T619">
        <f t="shared" si="311"/>
        <v>67.025079059676841</v>
      </c>
      <c r="U619">
        <f t="shared" si="312"/>
        <v>89.802299460794714</v>
      </c>
      <c r="V619">
        <f t="shared" si="313"/>
        <v>0.14973527848568127</v>
      </c>
      <c r="W619">
        <f t="shared" si="314"/>
        <v>2.9075671669134548</v>
      </c>
      <c r="X619">
        <f t="shared" si="315"/>
        <v>0.14557952942124985</v>
      </c>
      <c r="Y619">
        <f t="shared" si="316"/>
        <v>9.1350976436054929E-2</v>
      </c>
      <c r="Z619">
        <f t="shared" si="317"/>
        <v>321.51877350000001</v>
      </c>
      <c r="AA619">
        <f t="shared" si="318"/>
        <v>32.104419721743469</v>
      </c>
      <c r="AB619">
        <f t="shared" si="319"/>
        <v>31.599125000000001</v>
      </c>
      <c r="AC619">
        <f t="shared" si="320"/>
        <v>4.6678019161209372</v>
      </c>
      <c r="AD619">
        <f t="shared" si="321"/>
        <v>60.05479645456446</v>
      </c>
      <c r="AE619">
        <f t="shared" si="322"/>
        <v>2.7067531538406304</v>
      </c>
      <c r="AF619">
        <f t="shared" si="323"/>
        <v>4.5071390024416669</v>
      </c>
      <c r="AG619">
        <f t="shared" si="324"/>
        <v>1.9610487622803068</v>
      </c>
      <c r="AH619">
        <f t="shared" si="325"/>
        <v>-132.24545373599167</v>
      </c>
      <c r="AI619">
        <f t="shared" si="326"/>
        <v>-96.498959144297999</v>
      </c>
      <c r="AJ619">
        <f t="shared" si="327"/>
        <v>-7.4743462421047386</v>
      </c>
      <c r="AK619">
        <f t="shared" si="328"/>
        <v>85.300014377605606</v>
      </c>
      <c r="AL619">
        <f t="shared" si="329"/>
        <v>48.762634033106501</v>
      </c>
      <c r="AM619">
        <f t="shared" si="330"/>
        <v>2.9804269976758655</v>
      </c>
      <c r="AN619">
        <f t="shared" si="331"/>
        <v>18.663047871073953</v>
      </c>
      <c r="AO619">
        <v>1019.986198013268</v>
      </c>
      <c r="AP619">
        <v>971.79235757575725</v>
      </c>
      <c r="AQ619">
        <v>4.9256239769009724</v>
      </c>
      <c r="AR619">
        <v>65.640967639493695</v>
      </c>
      <c r="AS619">
        <f t="shared" si="332"/>
        <v>2.9987631232651175</v>
      </c>
      <c r="AT619">
        <v>23.893841446364039</v>
      </c>
      <c r="AU619">
        <v>27.39081978021979</v>
      </c>
      <c r="AV619">
        <v>2.9194654135359971E-4</v>
      </c>
      <c r="AW619">
        <v>85.652691204129724</v>
      </c>
      <c r="AX619">
        <v>0</v>
      </c>
      <c r="AY619">
        <v>0</v>
      </c>
      <c r="AZ619">
        <f t="shared" si="333"/>
        <v>1</v>
      </c>
      <c r="BA619">
        <f t="shared" si="334"/>
        <v>0</v>
      </c>
      <c r="BB619">
        <f t="shared" si="335"/>
        <v>51533.877473008215</v>
      </c>
      <c r="BC619">
        <f t="shared" si="336"/>
        <v>2000.0137500000001</v>
      </c>
      <c r="BD619">
        <f t="shared" si="337"/>
        <v>1681.2118500000001</v>
      </c>
      <c r="BE619">
        <f t="shared" si="338"/>
        <v>0.84060014587399712</v>
      </c>
      <c r="BF619">
        <f t="shared" si="339"/>
        <v>0.16075828153681443</v>
      </c>
      <c r="BG619">
        <v>6</v>
      </c>
      <c r="BH619">
        <v>0.5</v>
      </c>
      <c r="BI619" t="s">
        <v>379</v>
      </c>
      <c r="BJ619">
        <v>2</v>
      </c>
      <c r="BK619" t="b">
        <v>1</v>
      </c>
      <c r="BL619">
        <v>1659809877.5999999</v>
      </c>
      <c r="BM619">
        <v>908.10862500000007</v>
      </c>
      <c r="BN619">
        <v>969.85368749999998</v>
      </c>
      <c r="BO619">
        <v>27.371524999999998</v>
      </c>
      <c r="BP619">
        <v>23.893918750000001</v>
      </c>
      <c r="BQ619">
        <v>906.03118749999999</v>
      </c>
      <c r="BR619">
        <v>27.35869375</v>
      </c>
      <c r="BS619">
        <v>500.14543750000001</v>
      </c>
      <c r="BT619">
        <v>98.789293749999999</v>
      </c>
      <c r="BU619">
        <v>0.10008686875</v>
      </c>
      <c r="BV619">
        <v>30.9835125</v>
      </c>
      <c r="BW619">
        <v>31.599125000000001</v>
      </c>
      <c r="BX619">
        <v>999.9</v>
      </c>
      <c r="BY619">
        <v>0</v>
      </c>
      <c r="BZ619">
        <v>0</v>
      </c>
      <c r="CA619">
        <v>9996.2437499999996</v>
      </c>
      <c r="CB619">
        <v>0</v>
      </c>
      <c r="CC619">
        <v>1989.1268749999999</v>
      </c>
      <c r="CD619">
        <v>-61.744937499999999</v>
      </c>
      <c r="CE619">
        <v>933.6646874999999</v>
      </c>
      <c r="CF619">
        <v>993.59443750000003</v>
      </c>
      <c r="CG619">
        <v>3.4775987499999998</v>
      </c>
      <c r="CH619">
        <v>969.85368749999998</v>
      </c>
      <c r="CI619">
        <v>23.893918750000001</v>
      </c>
      <c r="CJ619">
        <v>2.704010625</v>
      </c>
      <c r="CK619">
        <v>2.3604631249999999</v>
      </c>
      <c r="CL619">
        <v>22.309506249999998</v>
      </c>
      <c r="CM619">
        <v>20.095056249999999</v>
      </c>
      <c r="CN619">
        <v>2000.0137500000001</v>
      </c>
      <c r="CO619">
        <v>0.97999618750000006</v>
      </c>
      <c r="CP619">
        <v>2.0003818749999999E-2</v>
      </c>
      <c r="CQ619">
        <v>0</v>
      </c>
      <c r="CR619">
        <v>2.6782499999999998</v>
      </c>
      <c r="CS619">
        <v>0</v>
      </c>
      <c r="CT619">
        <v>20757.606250000001</v>
      </c>
      <c r="CU619">
        <v>17412.418750000001</v>
      </c>
      <c r="CV619">
        <v>43.811999999999998</v>
      </c>
      <c r="CW619">
        <v>45.027124999999998</v>
      </c>
      <c r="CX619">
        <v>43.875</v>
      </c>
      <c r="CY619">
        <v>43.288749999999993</v>
      </c>
      <c r="CZ619">
        <v>43.734250000000003</v>
      </c>
      <c r="DA619">
        <v>1960.0037500000001</v>
      </c>
      <c r="DB619">
        <v>40.01</v>
      </c>
      <c r="DC619">
        <v>0</v>
      </c>
      <c r="DD619">
        <v>1659809885.0999999</v>
      </c>
      <c r="DE619">
        <v>0</v>
      </c>
      <c r="DF619">
        <v>1659809405.0999999</v>
      </c>
      <c r="DG619" t="s">
        <v>1197</v>
      </c>
      <c r="DH619">
        <v>1659809402.5999999</v>
      </c>
      <c r="DI619">
        <v>1659809405.0999999</v>
      </c>
      <c r="DJ619">
        <v>17</v>
      </c>
      <c r="DK619">
        <v>-0.01</v>
      </c>
      <c r="DL619">
        <v>-1E-3</v>
      </c>
      <c r="DM619">
        <v>1.2789999999999999</v>
      </c>
      <c r="DN619">
        <v>1.7000000000000001E-2</v>
      </c>
      <c r="DO619">
        <v>400</v>
      </c>
      <c r="DP619">
        <v>24</v>
      </c>
      <c r="DQ619">
        <v>0.2</v>
      </c>
      <c r="DR619">
        <v>0.03</v>
      </c>
      <c r="DS619">
        <v>17.761028748233489</v>
      </c>
      <c r="DT619">
        <v>1.6119696299901081</v>
      </c>
      <c r="DU619">
        <v>0.2046053708626252</v>
      </c>
      <c r="DV619">
        <v>0</v>
      </c>
      <c r="DW619">
        <v>-62.12630750000001</v>
      </c>
      <c r="DX619">
        <v>8.4906112570357557</v>
      </c>
      <c r="DY619">
        <v>0.86847876093416976</v>
      </c>
      <c r="DZ619">
        <v>0</v>
      </c>
      <c r="EA619">
        <v>3.4700847499999998</v>
      </c>
      <c r="EB619">
        <v>0.18037181988741841</v>
      </c>
      <c r="EC619">
        <v>1.762783693303014E-2</v>
      </c>
      <c r="ED619">
        <v>0</v>
      </c>
      <c r="EE619">
        <v>1.9607591520252741</v>
      </c>
      <c r="EF619">
        <v>3.5935702027952973E-2</v>
      </c>
      <c r="EG619">
        <v>2.9404141418523429E-3</v>
      </c>
      <c r="EH619">
        <v>1</v>
      </c>
      <c r="EI619">
        <v>0.1490627376751775</v>
      </c>
      <c r="EJ619">
        <v>1.1699400587437501E-3</v>
      </c>
      <c r="EK619">
        <v>1.5908671317722779E-4</v>
      </c>
      <c r="EL619">
        <v>1</v>
      </c>
      <c r="EM619">
        <v>2</v>
      </c>
      <c r="EN619">
        <v>6</v>
      </c>
      <c r="EO619" t="s">
        <v>1213</v>
      </c>
      <c r="EP619">
        <v>2.9403299999999999</v>
      </c>
      <c r="EQ619">
        <v>2.8008999999999999</v>
      </c>
      <c r="ER619">
        <v>0.15901999999999999</v>
      </c>
      <c r="ES619">
        <v>0.165545</v>
      </c>
      <c r="ET619">
        <v>0.116851</v>
      </c>
      <c r="EU619">
        <v>0.10620300000000001</v>
      </c>
      <c r="EV619">
        <v>17196.099999999999</v>
      </c>
      <c r="EW619">
        <v>17888.900000000001</v>
      </c>
      <c r="EX619">
        <v>23794.2</v>
      </c>
      <c r="EY619">
        <v>24965.4</v>
      </c>
      <c r="EZ619">
        <v>33647.9</v>
      </c>
      <c r="FA619">
        <v>35643.300000000003</v>
      </c>
      <c r="FB619">
        <v>43400.9</v>
      </c>
      <c r="FC619">
        <v>46158.8</v>
      </c>
      <c r="FD619">
        <v>1.9369000000000001</v>
      </c>
      <c r="FE619">
        <v>1.7736700000000001</v>
      </c>
      <c r="FF619">
        <v>9.2253100000000005E-2</v>
      </c>
      <c r="FG619">
        <v>0</v>
      </c>
      <c r="FH619">
        <v>30.122699999999998</v>
      </c>
      <c r="FI619">
        <v>999.9</v>
      </c>
      <c r="FJ619">
        <v>41.8</v>
      </c>
      <c r="FK619">
        <v>41.6</v>
      </c>
      <c r="FL619">
        <v>34.149299999999997</v>
      </c>
      <c r="FM619">
        <v>63.574300000000001</v>
      </c>
      <c r="FN619">
        <v>25.757200000000001</v>
      </c>
      <c r="FO619">
        <v>1</v>
      </c>
      <c r="FP619">
        <v>0.60103200000000001</v>
      </c>
      <c r="FQ619">
        <v>2.67387</v>
      </c>
      <c r="FR619">
        <v>20.297799999999999</v>
      </c>
      <c r="FS619">
        <v>5.2108499999999998</v>
      </c>
      <c r="FT619">
        <v>11.9078</v>
      </c>
      <c r="FU619">
        <v>5.0027999999999997</v>
      </c>
      <c r="FV619">
        <v>3.29033</v>
      </c>
      <c r="FW619">
        <v>9999</v>
      </c>
      <c r="FX619">
        <v>9999</v>
      </c>
      <c r="FY619">
        <v>9999</v>
      </c>
      <c r="FZ619">
        <v>999.9</v>
      </c>
      <c r="GA619">
        <v>1.85975</v>
      </c>
      <c r="GB619">
        <v>1.8548199999999999</v>
      </c>
      <c r="GC619">
        <v>1.85799</v>
      </c>
      <c r="GD619">
        <v>1.85646</v>
      </c>
      <c r="GE619">
        <v>1.8551599999999999</v>
      </c>
      <c r="GF619">
        <v>1.85473</v>
      </c>
      <c r="GG619">
        <v>1.85364</v>
      </c>
      <c r="GH619">
        <v>1.85656</v>
      </c>
      <c r="GI619">
        <v>0</v>
      </c>
      <c r="GJ619">
        <v>0</v>
      </c>
      <c r="GK619">
        <v>0</v>
      </c>
      <c r="GL619">
        <v>0</v>
      </c>
      <c r="GM619" t="s">
        <v>382</v>
      </c>
      <c r="GN619" t="s">
        <v>383</v>
      </c>
      <c r="GO619" t="s">
        <v>384</v>
      </c>
      <c r="GP619" t="s">
        <v>384</v>
      </c>
      <c r="GQ619" t="s">
        <v>384</v>
      </c>
      <c r="GR619" t="s">
        <v>384</v>
      </c>
      <c r="GS619">
        <v>0</v>
      </c>
      <c r="GT619">
        <v>100</v>
      </c>
      <c r="GU619">
        <v>100</v>
      </c>
      <c r="GV619">
        <v>2.1230000000000002</v>
      </c>
      <c r="GW619">
        <v>1.2800000000000001E-2</v>
      </c>
      <c r="GX619">
        <v>0.27761382284396391</v>
      </c>
      <c r="GY619">
        <v>3.0239061252787889E-3</v>
      </c>
      <c r="GZ619">
        <v>-1.398580452151984E-6</v>
      </c>
      <c r="HA619">
        <v>2.8030378366047371E-10</v>
      </c>
      <c r="HB619">
        <v>-7.1345895132161177E-2</v>
      </c>
      <c r="HC619">
        <v>1.0309082032153079E-2</v>
      </c>
      <c r="HD619">
        <v>-3.6321104004466529E-4</v>
      </c>
      <c r="HE619">
        <v>3.6129943689190391E-6</v>
      </c>
      <c r="HF619">
        <v>0</v>
      </c>
      <c r="HG619">
        <v>2134</v>
      </c>
      <c r="HH619">
        <v>3</v>
      </c>
      <c r="HI619">
        <v>46</v>
      </c>
      <c r="HJ619">
        <v>8.1</v>
      </c>
      <c r="HK619">
        <v>8</v>
      </c>
      <c r="HL619">
        <v>2.2326700000000002</v>
      </c>
      <c r="HM619">
        <v>2.3290999999999999</v>
      </c>
      <c r="HN619">
        <v>1.4978</v>
      </c>
      <c r="HO619">
        <v>2.3022499999999999</v>
      </c>
      <c r="HP619">
        <v>1.5478499999999999</v>
      </c>
      <c r="HQ619">
        <v>2.4230999999999998</v>
      </c>
      <c r="HR619">
        <v>43.535400000000003</v>
      </c>
      <c r="HS619">
        <v>15.3316</v>
      </c>
      <c r="HT619">
        <v>18</v>
      </c>
      <c r="HU619">
        <v>502.98200000000003</v>
      </c>
      <c r="HV619">
        <v>460.91</v>
      </c>
      <c r="HW619">
        <v>26.4649</v>
      </c>
      <c r="HX619">
        <v>34.436100000000003</v>
      </c>
      <c r="HY619">
        <v>29.999500000000001</v>
      </c>
      <c r="HZ619">
        <v>34.338999999999999</v>
      </c>
      <c r="IA619">
        <v>34.440899999999999</v>
      </c>
      <c r="IB619">
        <v>44.694899999999997</v>
      </c>
      <c r="IC619">
        <v>28.347100000000001</v>
      </c>
      <c r="ID619">
        <v>0</v>
      </c>
      <c r="IE619">
        <v>26.4604</v>
      </c>
      <c r="IF619">
        <v>1045.19</v>
      </c>
      <c r="IG619">
        <v>23.9467</v>
      </c>
      <c r="IH619">
        <v>100.346</v>
      </c>
      <c r="II619">
        <v>100.032</v>
      </c>
      <c r="IJ619" t="s">
        <v>2639</v>
      </c>
    </row>
    <row r="620" spans="1:244" x14ac:dyDescent="0.2">
      <c r="A620">
        <v>604</v>
      </c>
      <c r="B620">
        <v>1659809886.5999999</v>
      </c>
      <c r="C620">
        <v>13745.099999904631</v>
      </c>
      <c r="D620" t="s">
        <v>1583</v>
      </c>
      <c r="E620" t="s">
        <v>1584</v>
      </c>
      <c r="F620">
        <v>1</v>
      </c>
      <c r="G620" t="s">
        <v>373</v>
      </c>
      <c r="H620" t="s">
        <v>374</v>
      </c>
      <c r="I620" t="s">
        <v>375</v>
      </c>
      <c r="J620" t="s">
        <v>376</v>
      </c>
      <c r="K620" t="s">
        <v>377</v>
      </c>
      <c r="L620" t="s">
        <v>1192</v>
      </c>
      <c r="M620" t="s">
        <v>378</v>
      </c>
      <c r="N620">
        <v>1659809879.099999</v>
      </c>
      <c r="O620">
        <f t="shared" si="306"/>
        <v>3.0000165516928714E-3</v>
      </c>
      <c r="P620">
        <f t="shared" si="307"/>
        <v>3.0000165516928714</v>
      </c>
      <c r="Q620">
        <f t="shared" si="308"/>
        <v>18.869244221749131</v>
      </c>
      <c r="R620">
        <f t="shared" si="309"/>
        <v>915.63273333333348</v>
      </c>
      <c r="S620">
        <f t="shared" si="310"/>
        <v>682.82857695154428</v>
      </c>
      <c r="T620">
        <f t="shared" si="311"/>
        <v>67.524473462439005</v>
      </c>
      <c r="U620">
        <f t="shared" si="312"/>
        <v>90.546324934632395</v>
      </c>
      <c r="V620">
        <f t="shared" si="313"/>
        <v>0.14973538160839744</v>
      </c>
      <c r="W620">
        <f t="shared" si="314"/>
        <v>2.9078433297126955</v>
      </c>
      <c r="X620">
        <f t="shared" si="315"/>
        <v>0.14558000979029059</v>
      </c>
      <c r="Y620">
        <f t="shared" si="316"/>
        <v>9.1351244523830033E-2</v>
      </c>
      <c r="Z620">
        <f t="shared" si="317"/>
        <v>321.521367</v>
      </c>
      <c r="AA620">
        <f t="shared" si="318"/>
        <v>32.107706829766911</v>
      </c>
      <c r="AB620">
        <f t="shared" si="319"/>
        <v>31.6036</v>
      </c>
      <c r="AC620">
        <f t="shared" si="320"/>
        <v>4.6689878236532092</v>
      </c>
      <c r="AD620">
        <f t="shared" si="321"/>
        <v>60.050765978816642</v>
      </c>
      <c r="AE620">
        <f t="shared" si="322"/>
        <v>2.7071427368652006</v>
      </c>
      <c r="AF620">
        <f t="shared" si="323"/>
        <v>4.5080902678579742</v>
      </c>
      <c r="AG620">
        <f t="shared" si="324"/>
        <v>1.9618450867880086</v>
      </c>
      <c r="AH620">
        <f t="shared" si="325"/>
        <v>-132.30072992965563</v>
      </c>
      <c r="AI620">
        <f t="shared" si="326"/>
        <v>-96.62948897285537</v>
      </c>
      <c r="AJ620">
        <f t="shared" si="327"/>
        <v>-7.4840472826623792</v>
      </c>
      <c r="AK620">
        <f t="shared" si="328"/>
        <v>85.107100814826595</v>
      </c>
      <c r="AL620">
        <f t="shared" si="329"/>
        <v>48.604977706461341</v>
      </c>
      <c r="AM620">
        <f t="shared" si="330"/>
        <v>2.9839455962341264</v>
      </c>
      <c r="AN620">
        <f t="shared" si="331"/>
        <v>18.869244221749131</v>
      </c>
      <c r="AO620">
        <v>1024.9184598988611</v>
      </c>
      <c r="AP620">
        <v>976.67585454545417</v>
      </c>
      <c r="AQ620">
        <v>4.8858372171148989</v>
      </c>
      <c r="AR620">
        <v>65.640967639493695</v>
      </c>
      <c r="AS620">
        <f t="shared" si="332"/>
        <v>3.0000165516928714</v>
      </c>
      <c r="AT620">
        <v>23.894398198481039</v>
      </c>
      <c r="AU620">
        <v>27.392550549450561</v>
      </c>
      <c r="AV620">
        <v>3.3047979946599618E-4</v>
      </c>
      <c r="AW620">
        <v>85.652691204129724</v>
      </c>
      <c r="AX620">
        <v>0</v>
      </c>
      <c r="AY620">
        <v>0</v>
      </c>
      <c r="AZ620">
        <f t="shared" si="333"/>
        <v>1</v>
      </c>
      <c r="BA620">
        <f t="shared" si="334"/>
        <v>0</v>
      </c>
      <c r="BB620">
        <f t="shared" si="335"/>
        <v>51541.064232956975</v>
      </c>
      <c r="BC620">
        <f t="shared" si="336"/>
        <v>2000.03</v>
      </c>
      <c r="BD620">
        <f t="shared" si="337"/>
        <v>1681.2255</v>
      </c>
      <c r="BE620">
        <f t="shared" si="338"/>
        <v>0.84060014099788505</v>
      </c>
      <c r="BF620">
        <f t="shared" si="339"/>
        <v>0.16075827212591812</v>
      </c>
      <c r="BG620">
        <v>6</v>
      </c>
      <c r="BH620">
        <v>0.5</v>
      </c>
      <c r="BI620" t="s">
        <v>379</v>
      </c>
      <c r="BJ620">
        <v>2</v>
      </c>
      <c r="BK620" t="b">
        <v>1</v>
      </c>
      <c r="BL620">
        <v>1659809879.099999</v>
      </c>
      <c r="BM620">
        <v>915.63273333333348</v>
      </c>
      <c r="BN620">
        <v>977.21899999999994</v>
      </c>
      <c r="BO620">
        <v>27.375473333333339</v>
      </c>
      <c r="BP620">
        <v>23.893799999999999</v>
      </c>
      <c r="BQ620">
        <v>913.54639999999995</v>
      </c>
      <c r="BR620">
        <v>27.362646666666659</v>
      </c>
      <c r="BS620">
        <v>500.14893333333328</v>
      </c>
      <c r="BT620">
        <v>98.789300000000011</v>
      </c>
      <c r="BU620">
        <v>0.10004901333333339</v>
      </c>
      <c r="BV620">
        <v>30.98721333333333</v>
      </c>
      <c r="BW620">
        <v>31.6036</v>
      </c>
      <c r="BX620">
        <v>999.89999999999986</v>
      </c>
      <c r="BY620">
        <v>0</v>
      </c>
      <c r="BZ620">
        <v>0</v>
      </c>
      <c r="CA620">
        <v>9997.8233333333337</v>
      </c>
      <c r="CB620">
        <v>0</v>
      </c>
      <c r="CC620">
        <v>1995.046</v>
      </c>
      <c r="CD620">
        <v>-61.586293333333323</v>
      </c>
      <c r="CE620">
        <v>941.40426666666656</v>
      </c>
      <c r="CF620">
        <v>1001.140133333333</v>
      </c>
      <c r="CG620">
        <v>3.4816693333333331</v>
      </c>
      <c r="CH620">
        <v>977.21899999999994</v>
      </c>
      <c r="CI620">
        <v>23.893799999999999</v>
      </c>
      <c r="CJ620">
        <v>2.7044013333333332</v>
      </c>
      <c r="CK620">
        <v>2.360450666666666</v>
      </c>
      <c r="CL620">
        <v>22.311873333333331</v>
      </c>
      <c r="CM620">
        <v>20.094973333333328</v>
      </c>
      <c r="CN620">
        <v>2000.03</v>
      </c>
      <c r="CO620">
        <v>0.97999639999999988</v>
      </c>
      <c r="CP620">
        <v>2.000361333333333E-2</v>
      </c>
      <c r="CQ620">
        <v>0</v>
      </c>
      <c r="CR620">
        <v>2.7170666666666672</v>
      </c>
      <c r="CS620">
        <v>0</v>
      </c>
      <c r="CT620">
        <v>20740.113333333331</v>
      </c>
      <c r="CU620">
        <v>17412.55333333333</v>
      </c>
      <c r="CV620">
        <v>43.811999999999998</v>
      </c>
      <c r="CW620">
        <v>45.03306666666667</v>
      </c>
      <c r="CX620">
        <v>43.875</v>
      </c>
      <c r="CY620">
        <v>43.291333333333327</v>
      </c>
      <c r="CZ620">
        <v>43.729000000000013</v>
      </c>
      <c r="DA620">
        <v>1960.02</v>
      </c>
      <c r="DB620">
        <v>40.01</v>
      </c>
      <c r="DC620">
        <v>0</v>
      </c>
      <c r="DD620">
        <v>1659809885.7</v>
      </c>
      <c r="DE620">
        <v>0</v>
      </c>
      <c r="DF620">
        <v>1659809405.0999999</v>
      </c>
      <c r="DG620" t="s">
        <v>1197</v>
      </c>
      <c r="DH620">
        <v>1659809402.5999999</v>
      </c>
      <c r="DI620">
        <v>1659809405.0999999</v>
      </c>
      <c r="DJ620">
        <v>17</v>
      </c>
      <c r="DK620">
        <v>-0.01</v>
      </c>
      <c r="DL620">
        <v>-1E-3</v>
      </c>
      <c r="DM620">
        <v>1.2789999999999999</v>
      </c>
      <c r="DN620">
        <v>1.7000000000000001E-2</v>
      </c>
      <c r="DO620">
        <v>400</v>
      </c>
      <c r="DP620">
        <v>24</v>
      </c>
      <c r="DQ620">
        <v>0.2</v>
      </c>
      <c r="DR620">
        <v>0.03</v>
      </c>
      <c r="DS620">
        <v>17.761028748233489</v>
      </c>
      <c r="DT620">
        <v>1.6119696299901081</v>
      </c>
      <c r="DU620">
        <v>0.2046053708626252</v>
      </c>
      <c r="DV620">
        <v>0</v>
      </c>
      <c r="DW620">
        <v>-62.12630750000001</v>
      </c>
      <c r="DX620">
        <v>8.4906112570357557</v>
      </c>
      <c r="DY620">
        <v>0.86847876093416976</v>
      </c>
      <c r="DZ620">
        <v>0</v>
      </c>
      <c r="EA620">
        <v>3.4700847499999998</v>
      </c>
      <c r="EB620">
        <v>0.18037181988741841</v>
      </c>
      <c r="EC620">
        <v>1.762783693303014E-2</v>
      </c>
      <c r="ED620">
        <v>0</v>
      </c>
      <c r="EE620">
        <v>1.9607591520252741</v>
      </c>
      <c r="EF620">
        <v>3.5935702027952973E-2</v>
      </c>
      <c r="EG620">
        <v>2.9404141418523429E-3</v>
      </c>
      <c r="EH620">
        <v>1</v>
      </c>
      <c r="EI620">
        <v>0.1490627376751775</v>
      </c>
      <c r="EJ620">
        <v>1.1699400587437501E-3</v>
      </c>
      <c r="EK620">
        <v>1.5908671317722779E-4</v>
      </c>
      <c r="EL620">
        <v>1</v>
      </c>
      <c r="EM620">
        <v>2</v>
      </c>
      <c r="EN620">
        <v>6</v>
      </c>
      <c r="EO620" t="s">
        <v>1213</v>
      </c>
      <c r="EP620">
        <v>2.9402900000000001</v>
      </c>
      <c r="EQ620">
        <v>2.8009499999999998</v>
      </c>
      <c r="ER620">
        <v>0.15953300000000001</v>
      </c>
      <c r="ES620">
        <v>0.16606199999999999</v>
      </c>
      <c r="ET620">
        <v>0.116856</v>
      </c>
      <c r="EU620">
        <v>0.10620300000000001</v>
      </c>
      <c r="EV620">
        <v>17185.599999999999</v>
      </c>
      <c r="EW620">
        <v>17877.900000000001</v>
      </c>
      <c r="EX620">
        <v>23794.1</v>
      </c>
      <c r="EY620">
        <v>24965.5</v>
      </c>
      <c r="EZ620">
        <v>33647.800000000003</v>
      </c>
      <c r="FA620">
        <v>35643.599999999999</v>
      </c>
      <c r="FB620">
        <v>43400.9</v>
      </c>
      <c r="FC620">
        <v>46159.1</v>
      </c>
      <c r="FD620">
        <v>1.9368300000000001</v>
      </c>
      <c r="FE620">
        <v>1.7737799999999999</v>
      </c>
      <c r="FF620">
        <v>9.2297799999999999E-2</v>
      </c>
      <c r="FG620">
        <v>0</v>
      </c>
      <c r="FH620">
        <v>30.124700000000001</v>
      </c>
      <c r="FI620">
        <v>999.9</v>
      </c>
      <c r="FJ620">
        <v>41.8</v>
      </c>
      <c r="FK620">
        <v>41.6</v>
      </c>
      <c r="FL620">
        <v>34.152099999999997</v>
      </c>
      <c r="FM620">
        <v>63.714300000000001</v>
      </c>
      <c r="FN620">
        <v>25.7332</v>
      </c>
      <c r="FO620">
        <v>1</v>
      </c>
      <c r="FP620">
        <v>0.60088699999999995</v>
      </c>
      <c r="FQ620">
        <v>2.6820300000000001</v>
      </c>
      <c r="FR620">
        <v>20.297599999999999</v>
      </c>
      <c r="FS620">
        <v>5.2107000000000001</v>
      </c>
      <c r="FT620">
        <v>11.907999999999999</v>
      </c>
      <c r="FU620">
        <v>5.0027499999999998</v>
      </c>
      <c r="FV620">
        <v>3.29033</v>
      </c>
      <c r="FW620">
        <v>9999</v>
      </c>
      <c r="FX620">
        <v>9999</v>
      </c>
      <c r="FY620">
        <v>9999</v>
      </c>
      <c r="FZ620">
        <v>999.9</v>
      </c>
      <c r="GA620">
        <v>1.8597699999999999</v>
      </c>
      <c r="GB620">
        <v>1.85483</v>
      </c>
      <c r="GC620">
        <v>1.85799</v>
      </c>
      <c r="GD620">
        <v>1.8564499999999999</v>
      </c>
      <c r="GE620">
        <v>1.8551599999999999</v>
      </c>
      <c r="GF620">
        <v>1.85476</v>
      </c>
      <c r="GG620">
        <v>1.85364</v>
      </c>
      <c r="GH620">
        <v>1.8565700000000001</v>
      </c>
      <c r="GI620">
        <v>0</v>
      </c>
      <c r="GJ620">
        <v>0</v>
      </c>
      <c r="GK620">
        <v>0</v>
      </c>
      <c r="GL620">
        <v>0</v>
      </c>
      <c r="GM620" t="s">
        <v>382</v>
      </c>
      <c r="GN620" t="s">
        <v>383</v>
      </c>
      <c r="GO620" t="s">
        <v>384</v>
      </c>
      <c r="GP620" t="s">
        <v>384</v>
      </c>
      <c r="GQ620" t="s">
        <v>384</v>
      </c>
      <c r="GR620" t="s">
        <v>384</v>
      </c>
      <c r="GS620">
        <v>0</v>
      </c>
      <c r="GT620">
        <v>100</v>
      </c>
      <c r="GU620">
        <v>100</v>
      </c>
      <c r="GV620">
        <v>2.129</v>
      </c>
      <c r="GW620">
        <v>1.2800000000000001E-2</v>
      </c>
      <c r="GX620">
        <v>0.27761382284396391</v>
      </c>
      <c r="GY620">
        <v>3.0239061252787889E-3</v>
      </c>
      <c r="GZ620">
        <v>-1.398580452151984E-6</v>
      </c>
      <c r="HA620">
        <v>2.8030378366047371E-10</v>
      </c>
      <c r="HB620">
        <v>-7.1345895132161177E-2</v>
      </c>
      <c r="HC620">
        <v>1.0309082032153079E-2</v>
      </c>
      <c r="HD620">
        <v>-3.6321104004466529E-4</v>
      </c>
      <c r="HE620">
        <v>3.6129943689190391E-6</v>
      </c>
      <c r="HF620">
        <v>0</v>
      </c>
      <c r="HG620">
        <v>2134</v>
      </c>
      <c r="HH620">
        <v>3</v>
      </c>
      <c r="HI620">
        <v>46</v>
      </c>
      <c r="HJ620">
        <v>8.1</v>
      </c>
      <c r="HK620">
        <v>8</v>
      </c>
      <c r="HL620">
        <v>2.2448700000000001</v>
      </c>
      <c r="HM620">
        <v>2.33765</v>
      </c>
      <c r="HN620">
        <v>1.4978</v>
      </c>
      <c r="HO620">
        <v>2.3022499999999999</v>
      </c>
      <c r="HP620">
        <v>1.5478499999999999</v>
      </c>
      <c r="HQ620">
        <v>2.4462899999999999</v>
      </c>
      <c r="HR620">
        <v>43.535400000000003</v>
      </c>
      <c r="HS620">
        <v>15.340400000000001</v>
      </c>
      <c r="HT620">
        <v>18</v>
      </c>
      <c r="HU620">
        <v>502.92599999999999</v>
      </c>
      <c r="HV620">
        <v>460.96600000000001</v>
      </c>
      <c r="HW620">
        <v>26.4666</v>
      </c>
      <c r="HX620">
        <v>34.434899999999999</v>
      </c>
      <c r="HY620">
        <v>29.999500000000001</v>
      </c>
      <c r="HZ620">
        <v>34.337600000000002</v>
      </c>
      <c r="IA620">
        <v>34.439599999999999</v>
      </c>
      <c r="IB620">
        <v>44.936100000000003</v>
      </c>
      <c r="IC620">
        <v>28.347100000000001</v>
      </c>
      <c r="ID620">
        <v>0</v>
      </c>
      <c r="IE620">
        <v>26.4604</v>
      </c>
      <c r="IF620">
        <v>1045.19</v>
      </c>
      <c r="IG620">
        <v>23.9467</v>
      </c>
      <c r="IH620">
        <v>100.346</v>
      </c>
      <c r="II620">
        <v>100.032</v>
      </c>
      <c r="IJ620" t="s">
        <v>2639</v>
      </c>
    </row>
    <row r="621" spans="1:244" x14ac:dyDescent="0.2">
      <c r="A621">
        <v>605</v>
      </c>
      <c r="B621">
        <v>1659809887.5999999</v>
      </c>
      <c r="C621">
        <v>13746.099999904631</v>
      </c>
      <c r="D621" t="s">
        <v>1585</v>
      </c>
      <c r="E621" t="s">
        <v>1586</v>
      </c>
      <c r="F621">
        <v>1</v>
      </c>
      <c r="G621" t="s">
        <v>373</v>
      </c>
      <c r="H621" t="s">
        <v>374</v>
      </c>
      <c r="I621" t="s">
        <v>375</v>
      </c>
      <c r="J621" t="s">
        <v>376</v>
      </c>
      <c r="K621" t="s">
        <v>377</v>
      </c>
      <c r="L621" t="s">
        <v>1192</v>
      </c>
      <c r="M621" t="s">
        <v>378</v>
      </c>
      <c r="N621">
        <v>1659809879.5999999</v>
      </c>
      <c r="O621">
        <f t="shared" si="306"/>
        <v>3.0008917032340607E-3</v>
      </c>
      <c r="P621">
        <f t="shared" si="307"/>
        <v>3.0008917032340605</v>
      </c>
      <c r="Q621">
        <f t="shared" si="308"/>
        <v>19.028567082047175</v>
      </c>
      <c r="R621">
        <f t="shared" si="309"/>
        <v>918.07249999999999</v>
      </c>
      <c r="S621">
        <f t="shared" si="310"/>
        <v>683.5031696375936</v>
      </c>
      <c r="T621">
        <f t="shared" si="311"/>
        <v>67.591188888845139</v>
      </c>
      <c r="U621">
        <f t="shared" si="312"/>
        <v>90.787599118313196</v>
      </c>
      <c r="V621">
        <f t="shared" si="313"/>
        <v>0.14975988628180581</v>
      </c>
      <c r="W621">
        <f t="shared" si="314"/>
        <v>2.9079637678448949</v>
      </c>
      <c r="X621">
        <f t="shared" si="315"/>
        <v>0.14560334161268515</v>
      </c>
      <c r="Y621">
        <f t="shared" si="316"/>
        <v>9.1365928437848493E-2</v>
      </c>
      <c r="Z621">
        <f t="shared" si="317"/>
        <v>321.52286325</v>
      </c>
      <c r="AA621">
        <f t="shared" si="318"/>
        <v>32.108729724550301</v>
      </c>
      <c r="AB621">
        <f t="shared" si="319"/>
        <v>31.6049875</v>
      </c>
      <c r="AC621">
        <f t="shared" si="320"/>
        <v>4.6693555745176534</v>
      </c>
      <c r="AD621">
        <f t="shared" si="321"/>
        <v>60.048904876216291</v>
      </c>
      <c r="AE621">
        <f t="shared" si="322"/>
        <v>2.7072574585720472</v>
      </c>
      <c r="AF621">
        <f t="shared" si="323"/>
        <v>4.5084210347428284</v>
      </c>
      <c r="AG621">
        <f t="shared" si="324"/>
        <v>1.9620981159456061</v>
      </c>
      <c r="AH621">
        <f t="shared" si="325"/>
        <v>-132.33932411262208</v>
      </c>
      <c r="AI621">
        <f t="shared" si="326"/>
        <v>-96.649299268208381</v>
      </c>
      <c r="AJ621">
        <f t="shared" si="327"/>
        <v>-7.4853702558423993</v>
      </c>
      <c r="AK621">
        <f t="shared" si="328"/>
        <v>85.048869613327156</v>
      </c>
      <c r="AL621">
        <f t="shared" si="329"/>
        <v>48.598964971437788</v>
      </c>
      <c r="AM621">
        <f t="shared" si="330"/>
        <v>2.9849154189720091</v>
      </c>
      <c r="AN621">
        <f t="shared" si="331"/>
        <v>19.028567082047175</v>
      </c>
      <c r="AO621">
        <v>1029.8974747671889</v>
      </c>
      <c r="AP621">
        <v>981.54571515151474</v>
      </c>
      <c r="AQ621">
        <v>4.8689244386943908</v>
      </c>
      <c r="AR621">
        <v>65.640967639493695</v>
      </c>
      <c r="AS621">
        <f t="shared" si="332"/>
        <v>3.0008917032340605</v>
      </c>
      <c r="AT621">
        <v>23.894758732316991</v>
      </c>
      <c r="AU621">
        <v>27.393989010989021</v>
      </c>
      <c r="AV621">
        <v>3.2297537046875651E-4</v>
      </c>
      <c r="AW621">
        <v>85.652691204129724</v>
      </c>
      <c r="AX621">
        <v>0</v>
      </c>
      <c r="AY621">
        <v>0</v>
      </c>
      <c r="AZ621">
        <f t="shared" si="333"/>
        <v>1</v>
      </c>
      <c r="BA621">
        <f t="shared" si="334"/>
        <v>0</v>
      </c>
      <c r="BB621">
        <f t="shared" si="335"/>
        <v>51544.254668418165</v>
      </c>
      <c r="BC621">
        <f t="shared" si="336"/>
        <v>2000.0393750000001</v>
      </c>
      <c r="BD621">
        <f t="shared" si="337"/>
        <v>1681.233375</v>
      </c>
      <c r="BE621">
        <f t="shared" si="338"/>
        <v>0.84060013818477952</v>
      </c>
      <c r="BF621">
        <f t="shared" si="339"/>
        <v>0.16075826669662441</v>
      </c>
      <c r="BG621">
        <v>6</v>
      </c>
      <c r="BH621">
        <v>0.5</v>
      </c>
      <c r="BI621" t="s">
        <v>379</v>
      </c>
      <c r="BJ621">
        <v>2</v>
      </c>
      <c r="BK621" t="b">
        <v>1</v>
      </c>
      <c r="BL621">
        <v>1659809879.5999999</v>
      </c>
      <c r="BM621">
        <v>918.07249999999999</v>
      </c>
      <c r="BN621">
        <v>979.66156249999995</v>
      </c>
      <c r="BO621">
        <v>27.376631249999999</v>
      </c>
      <c r="BP621">
        <v>23.893818750000001</v>
      </c>
      <c r="BQ621">
        <v>915.98337500000002</v>
      </c>
      <c r="BR621">
        <v>27.36380625</v>
      </c>
      <c r="BS621">
        <v>500.14724999999999</v>
      </c>
      <c r="BT621">
        <v>98.789331250000004</v>
      </c>
      <c r="BU621">
        <v>0.10002565625</v>
      </c>
      <c r="BV621">
        <v>30.988499999999998</v>
      </c>
      <c r="BW621">
        <v>31.6049875</v>
      </c>
      <c r="BX621">
        <v>999.9</v>
      </c>
      <c r="BY621">
        <v>0</v>
      </c>
      <c r="BZ621">
        <v>0</v>
      </c>
      <c r="CA621">
        <v>9998.5093750000015</v>
      </c>
      <c r="CB621">
        <v>0</v>
      </c>
      <c r="CC621">
        <v>1994.81375</v>
      </c>
      <c r="CD621">
        <v>-61.588843750000002</v>
      </c>
      <c r="CE621">
        <v>943.91387499999996</v>
      </c>
      <c r="CF621">
        <v>1003.6420000000001</v>
      </c>
      <c r="CG621">
        <v>3.4828125000000001</v>
      </c>
      <c r="CH621">
        <v>979.66156249999995</v>
      </c>
      <c r="CI621">
        <v>23.893818750000001</v>
      </c>
      <c r="CJ621">
        <v>2.7045168749999999</v>
      </c>
      <c r="CK621">
        <v>2.3604531249999998</v>
      </c>
      <c r="CL621">
        <v>22.312574999999999</v>
      </c>
      <c r="CM621">
        <v>20.09499375</v>
      </c>
      <c r="CN621">
        <v>2000.0393750000001</v>
      </c>
      <c r="CO621">
        <v>0.9799965625</v>
      </c>
      <c r="CP621">
        <v>2.0003456249999999E-2</v>
      </c>
      <c r="CQ621">
        <v>0</v>
      </c>
      <c r="CR621">
        <v>2.6512500000000001</v>
      </c>
      <c r="CS621">
        <v>0</v>
      </c>
      <c r="CT621">
        <v>20733.224999999999</v>
      </c>
      <c r="CU621">
        <v>17412.637500000001</v>
      </c>
      <c r="CV621">
        <v>43.811999999999998</v>
      </c>
      <c r="CW621">
        <v>45.034875</v>
      </c>
      <c r="CX621">
        <v>43.875</v>
      </c>
      <c r="CY621">
        <v>43.292625000000001</v>
      </c>
      <c r="CZ621">
        <v>43.730312499999997</v>
      </c>
      <c r="DA621">
        <v>1960.0293750000001</v>
      </c>
      <c r="DB621">
        <v>40.01</v>
      </c>
      <c r="DC621">
        <v>0</v>
      </c>
      <c r="DD621">
        <v>1659809886.9000001</v>
      </c>
      <c r="DE621">
        <v>0</v>
      </c>
      <c r="DF621">
        <v>1659809405.0999999</v>
      </c>
      <c r="DG621" t="s">
        <v>1197</v>
      </c>
      <c r="DH621">
        <v>1659809402.5999999</v>
      </c>
      <c r="DI621">
        <v>1659809405.0999999</v>
      </c>
      <c r="DJ621">
        <v>17</v>
      </c>
      <c r="DK621">
        <v>-0.01</v>
      </c>
      <c r="DL621">
        <v>-1E-3</v>
      </c>
      <c r="DM621">
        <v>1.2789999999999999</v>
      </c>
      <c r="DN621">
        <v>1.7000000000000001E-2</v>
      </c>
      <c r="DO621">
        <v>400</v>
      </c>
      <c r="DP621">
        <v>24</v>
      </c>
      <c r="DQ621">
        <v>0.2</v>
      </c>
      <c r="DR621">
        <v>0.03</v>
      </c>
      <c r="DS621">
        <v>17.870356470060869</v>
      </c>
      <c r="DT621">
        <v>3.8040511873171279</v>
      </c>
      <c r="DU621">
        <v>0.36655640432018061</v>
      </c>
      <c r="DV621">
        <v>0</v>
      </c>
      <c r="DW621">
        <v>-61.990651219512188</v>
      </c>
      <c r="DX621">
        <v>7.1101003484319278</v>
      </c>
      <c r="DY621">
        <v>0.77529945406541034</v>
      </c>
      <c r="DZ621">
        <v>0</v>
      </c>
      <c r="EA621">
        <v>3.473803658536585</v>
      </c>
      <c r="EB621">
        <v>0.1696208362369348</v>
      </c>
      <c r="EC621">
        <v>1.696531378964046E-2</v>
      </c>
      <c r="ED621">
        <v>0</v>
      </c>
      <c r="EE621">
        <v>1.9616659168897701</v>
      </c>
      <c r="EF621">
        <v>3.6664619772242092E-2</v>
      </c>
      <c r="EG621">
        <v>2.9092594225726409E-3</v>
      </c>
      <c r="EH621">
        <v>1</v>
      </c>
      <c r="EI621">
        <v>0.14909730606064781</v>
      </c>
      <c r="EJ621">
        <v>2.209651913389097E-3</v>
      </c>
      <c r="EK621">
        <v>1.8672893322596039E-4</v>
      </c>
      <c r="EL621">
        <v>1</v>
      </c>
      <c r="EM621">
        <v>2</v>
      </c>
      <c r="EN621">
        <v>6</v>
      </c>
      <c r="EO621" t="s">
        <v>1213</v>
      </c>
      <c r="EP621">
        <v>2.9403800000000002</v>
      </c>
      <c r="EQ621">
        <v>2.8009200000000001</v>
      </c>
      <c r="ER621">
        <v>0.160052</v>
      </c>
      <c r="ES621">
        <v>0.166573</v>
      </c>
      <c r="ET621">
        <v>0.11686000000000001</v>
      </c>
      <c r="EU621">
        <v>0.106201</v>
      </c>
      <c r="EV621">
        <v>17174.900000000001</v>
      </c>
      <c r="EW621">
        <v>17867.099999999999</v>
      </c>
      <c r="EX621">
        <v>23794.1</v>
      </c>
      <c r="EY621">
        <v>24965.7</v>
      </c>
      <c r="EZ621">
        <v>33647.5</v>
      </c>
      <c r="FA621">
        <v>35643.9</v>
      </c>
      <c r="FB621">
        <v>43400.800000000003</v>
      </c>
      <c r="FC621">
        <v>46159.4</v>
      </c>
      <c r="FD621">
        <v>1.9369700000000001</v>
      </c>
      <c r="FE621">
        <v>1.77372</v>
      </c>
      <c r="FF621">
        <v>9.2312699999999998E-2</v>
      </c>
      <c r="FG621">
        <v>0</v>
      </c>
      <c r="FH621">
        <v>30.126300000000001</v>
      </c>
      <c r="FI621">
        <v>999.9</v>
      </c>
      <c r="FJ621">
        <v>41.8</v>
      </c>
      <c r="FK621">
        <v>41.6</v>
      </c>
      <c r="FL621">
        <v>34.1526</v>
      </c>
      <c r="FM621">
        <v>63.494300000000003</v>
      </c>
      <c r="FN621">
        <v>26.494399999999999</v>
      </c>
      <c r="FO621">
        <v>1</v>
      </c>
      <c r="FP621">
        <v>0.60085900000000003</v>
      </c>
      <c r="FQ621">
        <v>2.68865</v>
      </c>
      <c r="FR621">
        <v>20.297499999999999</v>
      </c>
      <c r="FS621">
        <v>5.2107000000000001</v>
      </c>
      <c r="FT621">
        <v>11.907999999999999</v>
      </c>
      <c r="FU621">
        <v>5.0029000000000003</v>
      </c>
      <c r="FV621">
        <v>3.29033</v>
      </c>
      <c r="FW621">
        <v>9999</v>
      </c>
      <c r="FX621">
        <v>9999</v>
      </c>
      <c r="FY621">
        <v>9999</v>
      </c>
      <c r="FZ621">
        <v>999.9</v>
      </c>
      <c r="GA621">
        <v>1.8597600000000001</v>
      </c>
      <c r="GB621">
        <v>1.85484</v>
      </c>
      <c r="GC621">
        <v>1.8580000000000001</v>
      </c>
      <c r="GD621">
        <v>1.85646</v>
      </c>
      <c r="GE621">
        <v>1.8551599999999999</v>
      </c>
      <c r="GF621">
        <v>1.85477</v>
      </c>
      <c r="GG621">
        <v>1.85364</v>
      </c>
      <c r="GH621">
        <v>1.8565700000000001</v>
      </c>
      <c r="GI621">
        <v>0</v>
      </c>
      <c r="GJ621">
        <v>0</v>
      </c>
      <c r="GK621">
        <v>0</v>
      </c>
      <c r="GL621">
        <v>0</v>
      </c>
      <c r="GM621" t="s">
        <v>382</v>
      </c>
      <c r="GN621" t="s">
        <v>383</v>
      </c>
      <c r="GO621" t="s">
        <v>384</v>
      </c>
      <c r="GP621" t="s">
        <v>384</v>
      </c>
      <c r="GQ621" t="s">
        <v>384</v>
      </c>
      <c r="GR621" t="s">
        <v>384</v>
      </c>
      <c r="GS621">
        <v>0</v>
      </c>
      <c r="GT621">
        <v>100</v>
      </c>
      <c r="GU621">
        <v>100</v>
      </c>
      <c r="GV621">
        <v>2.1339999999999999</v>
      </c>
      <c r="GW621">
        <v>1.2800000000000001E-2</v>
      </c>
      <c r="GX621">
        <v>0.27761382284396391</v>
      </c>
      <c r="GY621">
        <v>3.0239061252787889E-3</v>
      </c>
      <c r="GZ621">
        <v>-1.398580452151984E-6</v>
      </c>
      <c r="HA621">
        <v>2.8030378366047371E-10</v>
      </c>
      <c r="HB621">
        <v>-7.1345895132161177E-2</v>
      </c>
      <c r="HC621">
        <v>1.0309082032153079E-2</v>
      </c>
      <c r="HD621">
        <v>-3.6321104004466529E-4</v>
      </c>
      <c r="HE621">
        <v>3.6129943689190391E-6</v>
      </c>
      <c r="HF621">
        <v>0</v>
      </c>
      <c r="HG621">
        <v>2134</v>
      </c>
      <c r="HH621">
        <v>3</v>
      </c>
      <c r="HI621">
        <v>46</v>
      </c>
      <c r="HJ621">
        <v>8.1</v>
      </c>
      <c r="HK621">
        <v>8</v>
      </c>
      <c r="HL621">
        <v>2.2509800000000002</v>
      </c>
      <c r="HM621">
        <v>2.34985</v>
      </c>
      <c r="HN621">
        <v>1.4978</v>
      </c>
      <c r="HO621">
        <v>2.3022499999999999</v>
      </c>
      <c r="HP621">
        <v>1.5478499999999999</v>
      </c>
      <c r="HQ621">
        <v>2.3034699999999999</v>
      </c>
      <c r="HR621">
        <v>43.535400000000003</v>
      </c>
      <c r="HS621">
        <v>15.305300000000001</v>
      </c>
      <c r="HT621">
        <v>18</v>
      </c>
      <c r="HU621">
        <v>503.012</v>
      </c>
      <c r="HV621">
        <v>460.92500000000001</v>
      </c>
      <c r="HW621">
        <v>26.467500000000001</v>
      </c>
      <c r="HX621">
        <v>34.433799999999998</v>
      </c>
      <c r="HY621">
        <v>29.999600000000001</v>
      </c>
      <c r="HZ621">
        <v>34.3367</v>
      </c>
      <c r="IA621">
        <v>34.438400000000001</v>
      </c>
      <c r="IB621">
        <v>45.056699999999999</v>
      </c>
      <c r="IC621">
        <v>28.347100000000001</v>
      </c>
      <c r="ID621">
        <v>0</v>
      </c>
      <c r="IE621">
        <v>26.4604</v>
      </c>
      <c r="IF621">
        <v>1055.2</v>
      </c>
      <c r="IG621">
        <v>23.9467</v>
      </c>
      <c r="IH621">
        <v>100.346</v>
      </c>
      <c r="II621">
        <v>100.033</v>
      </c>
      <c r="IJ621" t="s">
        <v>2639</v>
      </c>
    </row>
    <row r="622" spans="1:244" x14ac:dyDescent="0.2">
      <c r="A622">
        <v>606</v>
      </c>
      <c r="B622">
        <v>1659809888.5999999</v>
      </c>
      <c r="C622">
        <v>13747.099999904631</v>
      </c>
      <c r="D622" t="s">
        <v>1587</v>
      </c>
      <c r="E622" t="s">
        <v>1588</v>
      </c>
      <c r="F622">
        <v>1</v>
      </c>
      <c r="G622" t="s">
        <v>373</v>
      </c>
      <c r="H622" t="s">
        <v>374</v>
      </c>
      <c r="I622" t="s">
        <v>375</v>
      </c>
      <c r="J622" t="s">
        <v>376</v>
      </c>
      <c r="K622" t="s">
        <v>377</v>
      </c>
      <c r="L622" t="s">
        <v>1192</v>
      </c>
      <c r="M622" t="s">
        <v>378</v>
      </c>
      <c r="N622">
        <v>1659809881.099999</v>
      </c>
      <c r="O622">
        <f t="shared" si="306"/>
        <v>3.0013758379083188E-3</v>
      </c>
      <c r="P622">
        <f t="shared" si="307"/>
        <v>3.0013758379083186</v>
      </c>
      <c r="Q622">
        <f t="shared" si="308"/>
        <v>18.999098971469376</v>
      </c>
      <c r="R622">
        <f t="shared" si="309"/>
        <v>925.5089333333334</v>
      </c>
      <c r="S622">
        <f t="shared" si="310"/>
        <v>690.92722168195121</v>
      </c>
      <c r="T622">
        <f t="shared" si="311"/>
        <v>68.325340684987395</v>
      </c>
      <c r="U622">
        <f t="shared" si="312"/>
        <v>91.52297259769577</v>
      </c>
      <c r="V622">
        <f t="shared" si="313"/>
        <v>0.14970315546945598</v>
      </c>
      <c r="W622">
        <f t="shared" si="314"/>
        <v>2.9080489624243784</v>
      </c>
      <c r="X622">
        <f t="shared" si="315"/>
        <v>0.14554983032245361</v>
      </c>
      <c r="Y622">
        <f t="shared" si="316"/>
        <v>9.1332205866506588E-2</v>
      </c>
      <c r="Z622">
        <f t="shared" si="317"/>
        <v>321.5230694</v>
      </c>
      <c r="AA622">
        <f t="shared" si="318"/>
        <v>32.112677471783059</v>
      </c>
      <c r="AB622">
        <f t="shared" si="319"/>
        <v>31.61018</v>
      </c>
      <c r="AC622">
        <f t="shared" si="320"/>
        <v>4.6707320479685643</v>
      </c>
      <c r="AD622">
        <f t="shared" si="321"/>
        <v>60.042751703678313</v>
      </c>
      <c r="AE622">
        <f t="shared" si="322"/>
        <v>2.7076140110425011</v>
      </c>
      <c r="AF622">
        <f t="shared" si="323"/>
        <v>4.5094768880764482</v>
      </c>
      <c r="AG622">
        <f t="shared" si="324"/>
        <v>1.9631180369260632</v>
      </c>
      <c r="AH622">
        <f t="shared" si="325"/>
        <v>-132.36067445175686</v>
      </c>
      <c r="AI622">
        <f t="shared" si="326"/>
        <v>-96.822366378704004</v>
      </c>
      <c r="AJ622">
        <f t="shared" si="327"/>
        <v>-7.4988981678793332</v>
      </c>
      <c r="AK622">
        <f t="shared" si="328"/>
        <v>84.841130401659768</v>
      </c>
      <c r="AL622">
        <f t="shared" si="329"/>
        <v>48.506140705355079</v>
      </c>
      <c r="AM622">
        <f t="shared" si="330"/>
        <v>2.9881390422425609</v>
      </c>
      <c r="AN622">
        <f t="shared" si="331"/>
        <v>18.999098971469376</v>
      </c>
      <c r="AO622">
        <v>1034.899485672252</v>
      </c>
      <c r="AP622">
        <v>986.483921212121</v>
      </c>
      <c r="AQ622">
        <v>4.8884626108284852</v>
      </c>
      <c r="AR622">
        <v>65.640967639493695</v>
      </c>
      <c r="AS622">
        <f t="shared" si="332"/>
        <v>3.0013758379083186</v>
      </c>
      <c r="AT622">
        <v>23.894854375721259</v>
      </c>
      <c r="AU622">
        <v>27.394834065934091</v>
      </c>
      <c r="AV622">
        <v>2.9680948722579192E-4</v>
      </c>
      <c r="AW622">
        <v>85.652691204129724</v>
      </c>
      <c r="AX622">
        <v>0</v>
      </c>
      <c r="AY622">
        <v>0</v>
      </c>
      <c r="AZ622">
        <f t="shared" si="333"/>
        <v>1</v>
      </c>
      <c r="BA622">
        <f t="shared" si="334"/>
        <v>0</v>
      </c>
      <c r="BB622">
        <f t="shared" si="335"/>
        <v>51545.969797556332</v>
      </c>
      <c r="BC622">
        <f t="shared" si="336"/>
        <v>2000.040666666667</v>
      </c>
      <c r="BD622">
        <f t="shared" si="337"/>
        <v>1681.2344600000004</v>
      </c>
      <c r="BE622">
        <f t="shared" si="338"/>
        <v>0.84060013779719811</v>
      </c>
      <c r="BF622">
        <f t="shared" si="339"/>
        <v>0.16075826594859235</v>
      </c>
      <c r="BG622">
        <v>6</v>
      </c>
      <c r="BH622">
        <v>0.5</v>
      </c>
      <c r="BI622" t="s">
        <v>379</v>
      </c>
      <c r="BJ622">
        <v>2</v>
      </c>
      <c r="BK622" t="b">
        <v>1</v>
      </c>
      <c r="BL622">
        <v>1659809881.099999</v>
      </c>
      <c r="BM622">
        <v>925.5089333333334</v>
      </c>
      <c r="BN622">
        <v>987.01706666666666</v>
      </c>
      <c r="BO622">
        <v>27.380240000000001</v>
      </c>
      <c r="BP622">
        <v>23.893666666666672</v>
      </c>
      <c r="BQ622">
        <v>923.41113333333328</v>
      </c>
      <c r="BR622">
        <v>27.367419999999989</v>
      </c>
      <c r="BS622">
        <v>500.14546666666672</v>
      </c>
      <c r="BT622">
        <v>98.78936666666668</v>
      </c>
      <c r="BU622">
        <v>9.9978753333333337E-2</v>
      </c>
      <c r="BV622">
        <v>30.992606666666671</v>
      </c>
      <c r="BW622">
        <v>31.61018</v>
      </c>
      <c r="BX622">
        <v>999.89999999999986</v>
      </c>
      <c r="BY622">
        <v>0</v>
      </c>
      <c r="BZ622">
        <v>0</v>
      </c>
      <c r="CA622">
        <v>9998.9933333333338</v>
      </c>
      <c r="CB622">
        <v>0</v>
      </c>
      <c r="CC622">
        <v>1993.093333333333</v>
      </c>
      <c r="CD622">
        <v>-61.507606666666668</v>
      </c>
      <c r="CE622">
        <v>951.56313333333333</v>
      </c>
      <c r="CF622">
        <v>1011.177333333333</v>
      </c>
      <c r="CG622">
        <v>3.486566666666667</v>
      </c>
      <c r="CH622">
        <v>987.01706666666666</v>
      </c>
      <c r="CI622">
        <v>23.893666666666672</v>
      </c>
      <c r="CJ622">
        <v>2.704874666666667</v>
      </c>
      <c r="CK622">
        <v>2.3604400000000001</v>
      </c>
      <c r="CL622">
        <v>22.314753333333339</v>
      </c>
      <c r="CM622">
        <v>20.09490666666666</v>
      </c>
      <c r="CN622">
        <v>2000.040666666667</v>
      </c>
      <c r="CO622">
        <v>0.97999659999999988</v>
      </c>
      <c r="CP622">
        <v>2.0003420000000001E-2</v>
      </c>
      <c r="CQ622">
        <v>0</v>
      </c>
      <c r="CR622">
        <v>2.6623333333333332</v>
      </c>
      <c r="CS622">
        <v>0</v>
      </c>
      <c r="CT622">
        <v>20713.46000000001</v>
      </c>
      <c r="CU622">
        <v>17412.653333333328</v>
      </c>
      <c r="CV622">
        <v>43.811999999999998</v>
      </c>
      <c r="CW622">
        <v>45.041333333333327</v>
      </c>
      <c r="CX622">
        <v>43.875</v>
      </c>
      <c r="CY622">
        <v>43.299600000000012</v>
      </c>
      <c r="CZ622">
        <v>43.729000000000013</v>
      </c>
      <c r="DA622">
        <v>1960.030666666667</v>
      </c>
      <c r="DB622">
        <v>40.01</v>
      </c>
      <c r="DC622">
        <v>0</v>
      </c>
      <c r="DD622">
        <v>1659809888.0999999</v>
      </c>
      <c r="DE622">
        <v>0</v>
      </c>
      <c r="DF622">
        <v>1659809405.0999999</v>
      </c>
      <c r="DG622" t="s">
        <v>1197</v>
      </c>
      <c r="DH622">
        <v>1659809402.5999999</v>
      </c>
      <c r="DI622">
        <v>1659809405.0999999</v>
      </c>
      <c r="DJ622">
        <v>17</v>
      </c>
      <c r="DK622">
        <v>-0.01</v>
      </c>
      <c r="DL622">
        <v>-1E-3</v>
      </c>
      <c r="DM622">
        <v>1.2789999999999999</v>
      </c>
      <c r="DN622">
        <v>1.7000000000000001E-2</v>
      </c>
      <c r="DO622">
        <v>400</v>
      </c>
      <c r="DP622">
        <v>24</v>
      </c>
      <c r="DQ622">
        <v>0.2</v>
      </c>
      <c r="DR622">
        <v>0.03</v>
      </c>
      <c r="DS622">
        <v>17.959637502546538</v>
      </c>
      <c r="DT622">
        <v>5.1484241623977649</v>
      </c>
      <c r="DU622">
        <v>0.45746155754497031</v>
      </c>
      <c r="DV622">
        <v>0</v>
      </c>
      <c r="DW622">
        <v>-61.891309756097563</v>
      </c>
      <c r="DX622">
        <v>5.8795108013935709</v>
      </c>
      <c r="DY622">
        <v>0.67709830168796115</v>
      </c>
      <c r="DZ622">
        <v>0</v>
      </c>
      <c r="EA622">
        <v>3.4767358536585369</v>
      </c>
      <c r="EB622">
        <v>0.16101783972125661</v>
      </c>
      <c r="EC622">
        <v>1.6074623687983881E-2</v>
      </c>
      <c r="ED622">
        <v>0</v>
      </c>
      <c r="EE622">
        <v>1.962270050492624</v>
      </c>
      <c r="EF622">
        <v>3.4372121180123838E-2</v>
      </c>
      <c r="EG622">
        <v>2.7558680463721581E-3</v>
      </c>
      <c r="EH622">
        <v>1</v>
      </c>
      <c r="EI622">
        <v>0.14913046447256009</v>
      </c>
      <c r="EJ622">
        <v>2.454987532254926E-3</v>
      </c>
      <c r="EK622">
        <v>1.9982167221923859E-4</v>
      </c>
      <c r="EL622">
        <v>1</v>
      </c>
      <c r="EM622">
        <v>2</v>
      </c>
      <c r="EN622">
        <v>6</v>
      </c>
      <c r="EO622" t="s">
        <v>1213</v>
      </c>
      <c r="EP622">
        <v>2.9403999999999999</v>
      </c>
      <c r="EQ622">
        <v>2.8010999999999999</v>
      </c>
      <c r="ER622">
        <v>0.16056999999999999</v>
      </c>
      <c r="ES622">
        <v>0.167098</v>
      </c>
      <c r="ET622">
        <v>0.116868</v>
      </c>
      <c r="EU622">
        <v>0.106202</v>
      </c>
      <c r="EV622">
        <v>17164.400000000001</v>
      </c>
      <c r="EW622">
        <v>17855.900000000001</v>
      </c>
      <c r="EX622">
        <v>23794.2</v>
      </c>
      <c r="EY622">
        <v>24965.8</v>
      </c>
      <c r="EZ622">
        <v>33647.300000000003</v>
      </c>
      <c r="FA622">
        <v>35644.199999999997</v>
      </c>
      <c r="FB622">
        <v>43400.9</v>
      </c>
      <c r="FC622">
        <v>46159.8</v>
      </c>
      <c r="FD622">
        <v>1.9368700000000001</v>
      </c>
      <c r="FE622">
        <v>1.7738</v>
      </c>
      <c r="FF622">
        <v>9.2402100000000001E-2</v>
      </c>
      <c r="FG622">
        <v>0</v>
      </c>
      <c r="FH622">
        <v>30.128599999999999</v>
      </c>
      <c r="FI622">
        <v>999.9</v>
      </c>
      <c r="FJ622">
        <v>41.8</v>
      </c>
      <c r="FK622">
        <v>41.6</v>
      </c>
      <c r="FL622">
        <v>34.151800000000001</v>
      </c>
      <c r="FM622">
        <v>63.664299999999997</v>
      </c>
      <c r="FN622">
        <v>26.642600000000002</v>
      </c>
      <c r="FO622">
        <v>1</v>
      </c>
      <c r="FP622">
        <v>0.60075199999999995</v>
      </c>
      <c r="FQ622">
        <v>2.7349600000000001</v>
      </c>
      <c r="FR622">
        <v>20.296800000000001</v>
      </c>
      <c r="FS622">
        <v>5.2107000000000001</v>
      </c>
      <c r="FT622">
        <v>11.908099999999999</v>
      </c>
      <c r="FU622">
        <v>5.0030000000000001</v>
      </c>
      <c r="FV622">
        <v>3.2903500000000001</v>
      </c>
      <c r="FW622">
        <v>9999</v>
      </c>
      <c r="FX622">
        <v>9999</v>
      </c>
      <c r="FY622">
        <v>9999</v>
      </c>
      <c r="FZ622">
        <v>999.9</v>
      </c>
      <c r="GA622">
        <v>1.8597699999999999</v>
      </c>
      <c r="GB622">
        <v>1.8548500000000001</v>
      </c>
      <c r="GC622">
        <v>1.8580000000000001</v>
      </c>
      <c r="GD622">
        <v>1.85646</v>
      </c>
      <c r="GE622">
        <v>1.8551599999999999</v>
      </c>
      <c r="GF622">
        <v>1.8547899999999999</v>
      </c>
      <c r="GG622">
        <v>1.85364</v>
      </c>
      <c r="GH622">
        <v>1.8565700000000001</v>
      </c>
      <c r="GI622">
        <v>0</v>
      </c>
      <c r="GJ622">
        <v>0</v>
      </c>
      <c r="GK622">
        <v>0</v>
      </c>
      <c r="GL622">
        <v>0</v>
      </c>
      <c r="GM622" t="s">
        <v>382</v>
      </c>
      <c r="GN622" t="s">
        <v>383</v>
      </c>
      <c r="GO622" t="s">
        <v>384</v>
      </c>
      <c r="GP622" t="s">
        <v>384</v>
      </c>
      <c r="GQ622" t="s">
        <v>384</v>
      </c>
      <c r="GR622" t="s">
        <v>384</v>
      </c>
      <c r="GS622">
        <v>0</v>
      </c>
      <c r="GT622">
        <v>100</v>
      </c>
      <c r="GU622">
        <v>100</v>
      </c>
      <c r="GV622">
        <v>2.14</v>
      </c>
      <c r="GW622">
        <v>1.2800000000000001E-2</v>
      </c>
      <c r="GX622">
        <v>0.27761382284396391</v>
      </c>
      <c r="GY622">
        <v>3.0239061252787889E-3</v>
      </c>
      <c r="GZ622">
        <v>-1.398580452151984E-6</v>
      </c>
      <c r="HA622">
        <v>2.8030378366047371E-10</v>
      </c>
      <c r="HB622">
        <v>-7.1345895132161177E-2</v>
      </c>
      <c r="HC622">
        <v>1.0309082032153079E-2</v>
      </c>
      <c r="HD622">
        <v>-3.6321104004466529E-4</v>
      </c>
      <c r="HE622">
        <v>3.6129943689190391E-6</v>
      </c>
      <c r="HF622">
        <v>0</v>
      </c>
      <c r="HG622">
        <v>2134</v>
      </c>
      <c r="HH622">
        <v>3</v>
      </c>
      <c r="HI622">
        <v>46</v>
      </c>
      <c r="HJ622">
        <v>8.1</v>
      </c>
      <c r="HK622">
        <v>8.1</v>
      </c>
      <c r="HL622">
        <v>2.2619600000000002</v>
      </c>
      <c r="HM622">
        <v>2.34863</v>
      </c>
      <c r="HN622">
        <v>1.4978</v>
      </c>
      <c r="HO622">
        <v>2.3022499999999999</v>
      </c>
      <c r="HP622">
        <v>1.5478499999999999</v>
      </c>
      <c r="HQ622">
        <v>2.3059099999999999</v>
      </c>
      <c r="HR622">
        <v>43.535400000000003</v>
      </c>
      <c r="HS622">
        <v>15.3141</v>
      </c>
      <c r="HT622">
        <v>18</v>
      </c>
      <c r="HU622">
        <v>502.93799999999999</v>
      </c>
      <c r="HV622">
        <v>460.96199999999999</v>
      </c>
      <c r="HW622">
        <v>26.468499999999999</v>
      </c>
      <c r="HX622">
        <v>34.432600000000001</v>
      </c>
      <c r="HY622">
        <v>29.999600000000001</v>
      </c>
      <c r="HZ622">
        <v>34.334800000000001</v>
      </c>
      <c r="IA622">
        <v>34.436900000000001</v>
      </c>
      <c r="IB622">
        <v>45.286499999999997</v>
      </c>
      <c r="IC622">
        <v>28.347100000000001</v>
      </c>
      <c r="ID622">
        <v>0</v>
      </c>
      <c r="IE622">
        <v>26.403600000000001</v>
      </c>
      <c r="IF622">
        <v>1055.2</v>
      </c>
      <c r="IG622">
        <v>23.9465</v>
      </c>
      <c r="IH622">
        <v>100.346</v>
      </c>
      <c r="II622">
        <v>100.03400000000001</v>
      </c>
      <c r="IJ622" t="s">
        <v>2639</v>
      </c>
    </row>
    <row r="623" spans="1:244" x14ac:dyDescent="0.2">
      <c r="A623">
        <v>607</v>
      </c>
      <c r="B623">
        <v>1659809889.5999999</v>
      </c>
      <c r="C623">
        <v>13748.099999904631</v>
      </c>
      <c r="D623" t="s">
        <v>1589</v>
      </c>
      <c r="E623" t="s">
        <v>1590</v>
      </c>
      <c r="F623">
        <v>1</v>
      </c>
      <c r="G623" t="s">
        <v>373</v>
      </c>
      <c r="H623" t="s">
        <v>374</v>
      </c>
      <c r="I623" t="s">
        <v>375</v>
      </c>
      <c r="J623" t="s">
        <v>376</v>
      </c>
      <c r="K623" t="s">
        <v>377</v>
      </c>
      <c r="L623" t="s">
        <v>1192</v>
      </c>
      <c r="M623" t="s">
        <v>378</v>
      </c>
      <c r="N623">
        <v>1659809881.5999999</v>
      </c>
      <c r="O623">
        <f t="shared" si="306"/>
        <v>3.0027778118002445E-3</v>
      </c>
      <c r="P623">
        <f t="shared" si="307"/>
        <v>3.0027778118002444</v>
      </c>
      <c r="Q623">
        <f t="shared" si="308"/>
        <v>18.865384440514134</v>
      </c>
      <c r="R623">
        <f t="shared" si="309"/>
        <v>927.93450000000007</v>
      </c>
      <c r="S623">
        <f t="shared" si="310"/>
        <v>694.77300562182108</v>
      </c>
      <c r="T623">
        <f t="shared" si="311"/>
        <v>68.705628312969225</v>
      </c>
      <c r="U623">
        <f t="shared" si="312"/>
        <v>91.762809349106618</v>
      </c>
      <c r="V623">
        <f t="shared" si="313"/>
        <v>0.1497502994899845</v>
      </c>
      <c r="W623">
        <f t="shared" si="314"/>
        <v>2.9080456785290707</v>
      </c>
      <c r="X623">
        <f t="shared" si="315"/>
        <v>0.14559439257430309</v>
      </c>
      <c r="Y623">
        <f t="shared" si="316"/>
        <v>9.1360280323238341E-2</v>
      </c>
      <c r="Z623">
        <f t="shared" si="317"/>
        <v>321.52103156250001</v>
      </c>
      <c r="AA623">
        <f t="shared" si="318"/>
        <v>32.113723942956099</v>
      </c>
      <c r="AB623">
        <f t="shared" si="319"/>
        <v>31.611743749999999</v>
      </c>
      <c r="AC623">
        <f t="shared" si="320"/>
        <v>4.6711466497542222</v>
      </c>
      <c r="AD623">
        <f t="shared" si="321"/>
        <v>60.040195649258457</v>
      </c>
      <c r="AE623">
        <f t="shared" si="322"/>
        <v>2.7077186861230524</v>
      </c>
      <c r="AF623">
        <f t="shared" si="323"/>
        <v>4.5098432089411338</v>
      </c>
      <c r="AG623">
        <f t="shared" si="324"/>
        <v>1.9634279636311698</v>
      </c>
      <c r="AH623">
        <f t="shared" si="325"/>
        <v>-132.42250150039078</v>
      </c>
      <c r="AI623">
        <f t="shared" si="326"/>
        <v>-96.84407539208749</v>
      </c>
      <c r="AJ623">
        <f t="shared" si="327"/>
        <v>-7.5006984933492475</v>
      </c>
      <c r="AK623">
        <f t="shared" si="328"/>
        <v>84.753756176672482</v>
      </c>
      <c r="AL623">
        <f t="shared" si="329"/>
        <v>48.522130212425424</v>
      </c>
      <c r="AM623">
        <f t="shared" si="330"/>
        <v>2.9890267776387591</v>
      </c>
      <c r="AN623">
        <f t="shared" si="331"/>
        <v>18.865384440514134</v>
      </c>
      <c r="AO623">
        <v>1039.932270306366</v>
      </c>
      <c r="AP623">
        <v>991.4724545454543</v>
      </c>
      <c r="AQ623">
        <v>4.9291486662524768</v>
      </c>
      <c r="AR623">
        <v>65.640967639493695</v>
      </c>
      <c r="AS623">
        <f t="shared" si="332"/>
        <v>3.0027778118002444</v>
      </c>
      <c r="AT623">
        <v>23.894764258951081</v>
      </c>
      <c r="AU623">
        <v>27.397019780219789</v>
      </c>
      <c r="AV623">
        <v>2.0105083347460859E-4</v>
      </c>
      <c r="AW623">
        <v>85.652691204129724</v>
      </c>
      <c r="AX623">
        <v>0</v>
      </c>
      <c r="AY623">
        <v>0</v>
      </c>
      <c r="AZ623">
        <f t="shared" si="333"/>
        <v>1</v>
      </c>
      <c r="BA623">
        <f t="shared" si="334"/>
        <v>0</v>
      </c>
      <c r="BB623">
        <f t="shared" si="335"/>
        <v>51545.634564423541</v>
      </c>
      <c r="BC623">
        <f t="shared" si="336"/>
        <v>2000.028125</v>
      </c>
      <c r="BD623">
        <f t="shared" si="337"/>
        <v>1681.22390625</v>
      </c>
      <c r="BE623">
        <f t="shared" si="338"/>
        <v>0.84060013218564111</v>
      </c>
      <c r="BF623">
        <f t="shared" si="339"/>
        <v>0.1607582551182874</v>
      </c>
      <c r="BG623">
        <v>6</v>
      </c>
      <c r="BH623">
        <v>0.5</v>
      </c>
      <c r="BI623" t="s">
        <v>379</v>
      </c>
      <c r="BJ623">
        <v>2</v>
      </c>
      <c r="BK623" t="b">
        <v>1</v>
      </c>
      <c r="BL623">
        <v>1659809881.5999999</v>
      </c>
      <c r="BM623">
        <v>927.93450000000007</v>
      </c>
      <c r="BN623">
        <v>989.4716249999999</v>
      </c>
      <c r="BO623">
        <v>27.381306250000002</v>
      </c>
      <c r="BP623">
        <v>23.893693750000001</v>
      </c>
      <c r="BQ623">
        <v>925.83393750000005</v>
      </c>
      <c r="BR623">
        <v>27.368487500000001</v>
      </c>
      <c r="BS623">
        <v>500.14443749999998</v>
      </c>
      <c r="BT623">
        <v>98.789331250000004</v>
      </c>
      <c r="BU623">
        <v>9.9986206250000001E-2</v>
      </c>
      <c r="BV623">
        <v>30.994031249999999</v>
      </c>
      <c r="BW623">
        <v>31.611743749999999</v>
      </c>
      <c r="BX623">
        <v>999.9</v>
      </c>
      <c r="BY623">
        <v>0</v>
      </c>
      <c r="BZ623">
        <v>0</v>
      </c>
      <c r="CA623">
        <v>9998.9781249999996</v>
      </c>
      <c r="CB623">
        <v>0</v>
      </c>
      <c r="CC623">
        <v>1993.0374999999999</v>
      </c>
      <c r="CD623">
        <v>-61.536518749999999</v>
      </c>
      <c r="CE623">
        <v>954.05806250000001</v>
      </c>
      <c r="CF623">
        <v>1013.691875</v>
      </c>
      <c r="CG623">
        <v>3.4876075000000002</v>
      </c>
      <c r="CH623">
        <v>989.4716249999999</v>
      </c>
      <c r="CI623">
        <v>23.893693750000001</v>
      </c>
      <c r="CJ623">
        <v>2.7049793750000002</v>
      </c>
      <c r="CK623">
        <v>2.3604418749999998</v>
      </c>
      <c r="CL623">
        <v>22.3153875</v>
      </c>
      <c r="CM623">
        <v>20.094918750000001</v>
      </c>
      <c r="CN623">
        <v>2000.028125</v>
      </c>
      <c r="CO623">
        <v>0.9799965625</v>
      </c>
      <c r="CP623">
        <v>2.0003456249999999E-2</v>
      </c>
      <c r="CQ623">
        <v>0</v>
      </c>
      <c r="CR623">
        <v>2.7221250000000001</v>
      </c>
      <c r="CS623">
        <v>0</v>
      </c>
      <c r="CT623">
        <v>20706.631249999999</v>
      </c>
      <c r="CU623">
        <v>17412.55</v>
      </c>
      <c r="CV623">
        <v>43.811999999999998</v>
      </c>
      <c r="CW623">
        <v>45.042624999999987</v>
      </c>
      <c r="CX623">
        <v>43.875</v>
      </c>
      <c r="CY623">
        <v>43.296499999999988</v>
      </c>
      <c r="CZ623">
        <v>43.730312499999997</v>
      </c>
      <c r="DA623">
        <v>1960.01875</v>
      </c>
      <c r="DB623">
        <v>40.009374999999991</v>
      </c>
      <c r="DC623">
        <v>0</v>
      </c>
      <c r="DD623">
        <v>1659809889.3</v>
      </c>
      <c r="DE623">
        <v>0</v>
      </c>
      <c r="DF623">
        <v>1659809405.0999999</v>
      </c>
      <c r="DG623" t="s">
        <v>1197</v>
      </c>
      <c r="DH623">
        <v>1659809402.5999999</v>
      </c>
      <c r="DI623">
        <v>1659809405.0999999</v>
      </c>
      <c r="DJ623">
        <v>17</v>
      </c>
      <c r="DK623">
        <v>-0.01</v>
      </c>
      <c r="DL623">
        <v>-1E-3</v>
      </c>
      <c r="DM623">
        <v>1.2789999999999999</v>
      </c>
      <c r="DN623">
        <v>1.7000000000000001E-2</v>
      </c>
      <c r="DO623">
        <v>400</v>
      </c>
      <c r="DP623">
        <v>24</v>
      </c>
      <c r="DQ623">
        <v>0.2</v>
      </c>
      <c r="DR623">
        <v>0.03</v>
      </c>
      <c r="DS623">
        <v>18.078590456180049</v>
      </c>
      <c r="DT623">
        <v>6.2527980055585646</v>
      </c>
      <c r="DU623">
        <v>0.5326978857098057</v>
      </c>
      <c r="DV623">
        <v>0</v>
      </c>
      <c r="DW623">
        <v>-61.749279999999999</v>
      </c>
      <c r="DX623">
        <v>3.50358799249546</v>
      </c>
      <c r="DY623">
        <v>0.49648750246103901</v>
      </c>
      <c r="DZ623">
        <v>0</v>
      </c>
      <c r="EA623">
        <v>3.4815547499999999</v>
      </c>
      <c r="EB623">
        <v>0.14777279549718389</v>
      </c>
      <c r="EC623">
        <v>1.435197076841712E-2</v>
      </c>
      <c r="ED623">
        <v>1</v>
      </c>
      <c r="EE623">
        <v>1.9630409079678319</v>
      </c>
      <c r="EF623">
        <v>3.0551361708085069E-2</v>
      </c>
      <c r="EG623">
        <v>2.519923045307894E-3</v>
      </c>
      <c r="EH623">
        <v>1</v>
      </c>
      <c r="EI623">
        <v>0.149167437981683</v>
      </c>
      <c r="EJ623">
        <v>2.6937250768694502E-3</v>
      </c>
      <c r="EK623">
        <v>2.1461512760708769E-4</v>
      </c>
      <c r="EL623">
        <v>1</v>
      </c>
      <c r="EM623">
        <v>3</v>
      </c>
      <c r="EN623">
        <v>6</v>
      </c>
      <c r="EO623" t="s">
        <v>1198</v>
      </c>
      <c r="EP623">
        <v>2.9403700000000002</v>
      </c>
      <c r="EQ623">
        <v>2.8013400000000002</v>
      </c>
      <c r="ER623">
        <v>0.16108500000000001</v>
      </c>
      <c r="ES623">
        <v>0.16762099999999999</v>
      </c>
      <c r="ET623">
        <v>0.11687</v>
      </c>
      <c r="EU623">
        <v>0.10620300000000001</v>
      </c>
      <c r="EV623">
        <v>17153.900000000001</v>
      </c>
      <c r="EW623">
        <v>17844.7</v>
      </c>
      <c r="EX623">
        <v>23794.3</v>
      </c>
      <c r="EY623">
        <v>24965.9</v>
      </c>
      <c r="EZ623">
        <v>33647.4</v>
      </c>
      <c r="FA623">
        <v>35644.400000000001</v>
      </c>
      <c r="FB623">
        <v>43401</v>
      </c>
      <c r="FC623">
        <v>46160.1</v>
      </c>
      <c r="FD623">
        <v>1.9368700000000001</v>
      </c>
      <c r="FE623">
        <v>1.7738499999999999</v>
      </c>
      <c r="FF623">
        <v>9.2871499999999996E-2</v>
      </c>
      <c r="FG623">
        <v>0</v>
      </c>
      <c r="FH623">
        <v>30.130199999999999</v>
      </c>
      <c r="FI623">
        <v>999.9</v>
      </c>
      <c r="FJ623">
        <v>41.8</v>
      </c>
      <c r="FK623">
        <v>41.6</v>
      </c>
      <c r="FL623">
        <v>34.1554</v>
      </c>
      <c r="FM623">
        <v>63.534300000000002</v>
      </c>
      <c r="FN623">
        <v>25.805299999999999</v>
      </c>
      <c r="FO623">
        <v>1</v>
      </c>
      <c r="FP623">
        <v>0.60067599999999999</v>
      </c>
      <c r="FQ623">
        <v>2.8051900000000001</v>
      </c>
      <c r="FR623">
        <v>20.2956</v>
      </c>
      <c r="FS623">
        <v>5.2107000000000001</v>
      </c>
      <c r="FT623">
        <v>11.908099999999999</v>
      </c>
      <c r="FU623">
        <v>5.00305</v>
      </c>
      <c r="FV623">
        <v>3.2903799999999999</v>
      </c>
      <c r="FW623">
        <v>9999</v>
      </c>
      <c r="FX623">
        <v>9999</v>
      </c>
      <c r="FY623">
        <v>9999</v>
      </c>
      <c r="FZ623">
        <v>999.9</v>
      </c>
      <c r="GA623">
        <v>1.8597699999999999</v>
      </c>
      <c r="GB623">
        <v>1.8548500000000001</v>
      </c>
      <c r="GC623">
        <v>1.85798</v>
      </c>
      <c r="GD623">
        <v>1.8564700000000001</v>
      </c>
      <c r="GE623">
        <v>1.8551599999999999</v>
      </c>
      <c r="GF623">
        <v>1.8547800000000001</v>
      </c>
      <c r="GG623">
        <v>1.85364</v>
      </c>
      <c r="GH623">
        <v>1.85656</v>
      </c>
      <c r="GI623">
        <v>0</v>
      </c>
      <c r="GJ623">
        <v>0</v>
      </c>
      <c r="GK623">
        <v>0</v>
      </c>
      <c r="GL623">
        <v>0</v>
      </c>
      <c r="GM623" t="s">
        <v>382</v>
      </c>
      <c r="GN623" t="s">
        <v>383</v>
      </c>
      <c r="GO623" t="s">
        <v>384</v>
      </c>
      <c r="GP623" t="s">
        <v>384</v>
      </c>
      <c r="GQ623" t="s">
        <v>384</v>
      </c>
      <c r="GR623" t="s">
        <v>384</v>
      </c>
      <c r="GS623">
        <v>0</v>
      </c>
      <c r="GT623">
        <v>100</v>
      </c>
      <c r="GU623">
        <v>100</v>
      </c>
      <c r="GV623">
        <v>2.145</v>
      </c>
      <c r="GW623">
        <v>1.2699999999999999E-2</v>
      </c>
      <c r="GX623">
        <v>0.27761382284396391</v>
      </c>
      <c r="GY623">
        <v>3.0239061252787889E-3</v>
      </c>
      <c r="GZ623">
        <v>-1.398580452151984E-6</v>
      </c>
      <c r="HA623">
        <v>2.8030378366047371E-10</v>
      </c>
      <c r="HB623">
        <v>-7.1345895132161177E-2</v>
      </c>
      <c r="HC623">
        <v>1.0309082032153079E-2</v>
      </c>
      <c r="HD623">
        <v>-3.6321104004466529E-4</v>
      </c>
      <c r="HE623">
        <v>3.6129943689190391E-6</v>
      </c>
      <c r="HF623">
        <v>0</v>
      </c>
      <c r="HG623">
        <v>2134</v>
      </c>
      <c r="HH623">
        <v>3</v>
      </c>
      <c r="HI623">
        <v>46</v>
      </c>
      <c r="HJ623">
        <v>8.1</v>
      </c>
      <c r="HK623">
        <v>8.1</v>
      </c>
      <c r="HL623">
        <v>2.2680699999999998</v>
      </c>
      <c r="HM623">
        <v>2.3303199999999999</v>
      </c>
      <c r="HN623">
        <v>1.4978</v>
      </c>
      <c r="HO623">
        <v>2.3022499999999999</v>
      </c>
      <c r="HP623">
        <v>1.5478499999999999</v>
      </c>
      <c r="HQ623">
        <v>2.4438499999999999</v>
      </c>
      <c r="HR623">
        <v>43.535400000000003</v>
      </c>
      <c r="HS623">
        <v>15.322800000000001</v>
      </c>
      <c r="HT623">
        <v>18</v>
      </c>
      <c r="HU623">
        <v>502.92899999999997</v>
      </c>
      <c r="HV623">
        <v>460.98899999999998</v>
      </c>
      <c r="HW623">
        <v>26.4679</v>
      </c>
      <c r="HX623">
        <v>34.4315</v>
      </c>
      <c r="HY623">
        <v>29.999600000000001</v>
      </c>
      <c r="HZ623">
        <v>34.333599999999997</v>
      </c>
      <c r="IA623">
        <v>34.436100000000003</v>
      </c>
      <c r="IB623">
        <v>45.410899999999998</v>
      </c>
      <c r="IC623">
        <v>28.347100000000001</v>
      </c>
      <c r="ID623">
        <v>0</v>
      </c>
      <c r="IE623">
        <v>26.403600000000001</v>
      </c>
      <c r="IF623">
        <v>1065.23</v>
      </c>
      <c r="IG623">
        <v>23.9467</v>
      </c>
      <c r="IH623">
        <v>100.346</v>
      </c>
      <c r="II623">
        <v>100.03400000000001</v>
      </c>
      <c r="IJ623" t="s">
        <v>2639</v>
      </c>
    </row>
    <row r="624" spans="1:244" x14ac:dyDescent="0.2">
      <c r="A624">
        <v>608</v>
      </c>
      <c r="B624">
        <v>1659809890.5999999</v>
      </c>
      <c r="C624">
        <v>13749.099999904631</v>
      </c>
      <c r="D624" t="s">
        <v>1591</v>
      </c>
      <c r="E624" t="s">
        <v>1592</v>
      </c>
      <c r="F624">
        <v>1</v>
      </c>
      <c r="G624" t="s">
        <v>373</v>
      </c>
      <c r="H624" t="s">
        <v>374</v>
      </c>
      <c r="I624" t="s">
        <v>375</v>
      </c>
      <c r="J624" t="s">
        <v>376</v>
      </c>
      <c r="K624" t="s">
        <v>377</v>
      </c>
      <c r="L624" t="s">
        <v>1192</v>
      </c>
      <c r="M624" t="s">
        <v>378</v>
      </c>
      <c r="N624">
        <v>1659809883.099999</v>
      </c>
      <c r="O624">
        <f t="shared" si="306"/>
        <v>3.0044223870302144E-3</v>
      </c>
      <c r="P624">
        <f t="shared" si="307"/>
        <v>3.0044223870302145</v>
      </c>
      <c r="Q624">
        <f t="shared" si="308"/>
        <v>18.946598511050002</v>
      </c>
      <c r="R624">
        <f t="shared" si="309"/>
        <v>935.30520000000001</v>
      </c>
      <c r="S624">
        <f t="shared" si="310"/>
        <v>701.00897737345122</v>
      </c>
      <c r="T624">
        <f t="shared" si="311"/>
        <v>69.322332038239026</v>
      </c>
      <c r="U624">
        <f t="shared" si="312"/>
        <v>92.491736517306251</v>
      </c>
      <c r="V624">
        <f t="shared" si="313"/>
        <v>0.14974525285124193</v>
      </c>
      <c r="W624">
        <f t="shared" si="314"/>
        <v>2.9081802498971023</v>
      </c>
      <c r="X624">
        <f t="shared" si="315"/>
        <v>0.14558980840594146</v>
      </c>
      <c r="Y624">
        <f t="shared" si="316"/>
        <v>9.1357375481573119E-2</v>
      </c>
      <c r="Z624">
        <f t="shared" si="317"/>
        <v>321.52100919999998</v>
      </c>
      <c r="AA624">
        <f t="shared" si="318"/>
        <v>32.117678195416438</v>
      </c>
      <c r="AB624">
        <f t="shared" si="319"/>
        <v>31.617226666666671</v>
      </c>
      <c r="AC624">
        <f t="shared" si="320"/>
        <v>4.6726006052690305</v>
      </c>
      <c r="AD624">
        <f t="shared" si="321"/>
        <v>60.032422819023679</v>
      </c>
      <c r="AE624">
        <f t="shared" si="322"/>
        <v>2.7080529334800771</v>
      </c>
      <c r="AF624">
        <f t="shared" si="323"/>
        <v>4.5109839088851871</v>
      </c>
      <c r="AG624">
        <f t="shared" si="324"/>
        <v>1.9645476717889534</v>
      </c>
      <c r="AH624">
        <f t="shared" si="325"/>
        <v>-132.49502726803246</v>
      </c>
      <c r="AI624">
        <f t="shared" si="326"/>
        <v>-97.01279004321664</v>
      </c>
      <c r="AJ624">
        <f t="shared" si="327"/>
        <v>-7.5137853394249889</v>
      </c>
      <c r="AK624">
        <f t="shared" si="328"/>
        <v>84.499406549325883</v>
      </c>
      <c r="AL624">
        <f t="shared" si="329"/>
        <v>48.520638029476949</v>
      </c>
      <c r="AM624">
        <f t="shared" si="330"/>
        <v>2.9917176978889137</v>
      </c>
      <c r="AN624">
        <f t="shared" si="331"/>
        <v>18.946598511050002</v>
      </c>
      <c r="AO624">
        <v>1045.009993738671</v>
      </c>
      <c r="AP624">
        <v>996.40074545454502</v>
      </c>
      <c r="AQ624">
        <v>4.9388405762386043</v>
      </c>
      <c r="AR624">
        <v>65.640967639493695</v>
      </c>
      <c r="AS624">
        <f t="shared" si="332"/>
        <v>3.0044223870302145</v>
      </c>
      <c r="AT624">
        <v>23.894244884608138</v>
      </c>
      <c r="AU624">
        <v>27.398684615384621</v>
      </c>
      <c r="AV624">
        <v>1.6346919200381781E-4</v>
      </c>
      <c r="AW624">
        <v>85.652691204129724</v>
      </c>
      <c r="AX624">
        <v>0</v>
      </c>
      <c r="AY624">
        <v>0</v>
      </c>
      <c r="AZ624">
        <f t="shared" si="333"/>
        <v>1</v>
      </c>
      <c r="BA624">
        <f t="shared" si="334"/>
        <v>0</v>
      </c>
      <c r="BB624">
        <f t="shared" si="335"/>
        <v>51548.691424424331</v>
      </c>
      <c r="BC624">
        <f t="shared" si="336"/>
        <v>2000.028</v>
      </c>
      <c r="BD624">
        <f t="shared" si="337"/>
        <v>1681.2238</v>
      </c>
      <c r="BE624">
        <f t="shared" si="338"/>
        <v>0.84060013159815761</v>
      </c>
      <c r="BF624">
        <f t="shared" si="339"/>
        <v>0.16075825398444421</v>
      </c>
      <c r="BG624">
        <v>6</v>
      </c>
      <c r="BH624">
        <v>0.5</v>
      </c>
      <c r="BI624" t="s">
        <v>379</v>
      </c>
      <c r="BJ624">
        <v>2</v>
      </c>
      <c r="BK624" t="b">
        <v>1</v>
      </c>
      <c r="BL624">
        <v>1659809883.099999</v>
      </c>
      <c r="BM624">
        <v>935.30520000000001</v>
      </c>
      <c r="BN624">
        <v>996.87033333333341</v>
      </c>
      <c r="BO624">
        <v>27.384673333333339</v>
      </c>
      <c r="BP624">
        <v>23.89391333333333</v>
      </c>
      <c r="BQ624">
        <v>933.19606666666664</v>
      </c>
      <c r="BR624">
        <v>27.371866666666669</v>
      </c>
      <c r="BS624">
        <v>500.14159999999998</v>
      </c>
      <c r="BT624">
        <v>98.789379999999994</v>
      </c>
      <c r="BU624">
        <v>9.9984153333333339E-2</v>
      </c>
      <c r="BV624">
        <v>30.998466666666669</v>
      </c>
      <c r="BW624">
        <v>31.617226666666671</v>
      </c>
      <c r="BX624">
        <v>999.89999999999986</v>
      </c>
      <c r="BY624">
        <v>0</v>
      </c>
      <c r="BZ624">
        <v>0</v>
      </c>
      <c r="CA624">
        <v>9999.7433333333356</v>
      </c>
      <c r="CB624">
        <v>0</v>
      </c>
      <c r="CC624">
        <v>1991.87</v>
      </c>
      <c r="CD624">
        <v>-61.56422666666667</v>
      </c>
      <c r="CE624">
        <v>961.63960000000009</v>
      </c>
      <c r="CF624">
        <v>1021.271333333333</v>
      </c>
      <c r="CG624">
        <v>3.4907599999999999</v>
      </c>
      <c r="CH624">
        <v>996.87033333333341</v>
      </c>
      <c r="CI624">
        <v>23.89391333333333</v>
      </c>
      <c r="CJ624">
        <v>2.7053133333333341</v>
      </c>
      <c r="CK624">
        <v>2.3604646666666662</v>
      </c>
      <c r="CL624">
        <v>22.317419999999998</v>
      </c>
      <c r="CM624">
        <v>20.095073333333339</v>
      </c>
      <c r="CN624">
        <v>2000.028</v>
      </c>
      <c r="CO624">
        <v>0.97999659999999988</v>
      </c>
      <c r="CP624">
        <v>2.0003420000000001E-2</v>
      </c>
      <c r="CQ624">
        <v>0</v>
      </c>
      <c r="CR624">
        <v>2.7490666666666659</v>
      </c>
      <c r="CS624">
        <v>0</v>
      </c>
      <c r="CT624">
        <v>20685.813333333339</v>
      </c>
      <c r="CU624">
        <v>17412.55333333333</v>
      </c>
      <c r="CV624">
        <v>43.811999999999998</v>
      </c>
      <c r="CW624">
        <v>45.04546666666667</v>
      </c>
      <c r="CX624">
        <v>43.875</v>
      </c>
      <c r="CY624">
        <v>43.299600000000012</v>
      </c>
      <c r="CZ624">
        <v>43.729000000000013</v>
      </c>
      <c r="DA624">
        <v>1960.0186666666671</v>
      </c>
      <c r="DB624">
        <v>40.009333333333331</v>
      </c>
      <c r="DC624">
        <v>0</v>
      </c>
      <c r="DD624">
        <v>1659809889.9000001</v>
      </c>
      <c r="DE624">
        <v>0</v>
      </c>
      <c r="DF624">
        <v>1659809405.0999999</v>
      </c>
      <c r="DG624" t="s">
        <v>1197</v>
      </c>
      <c r="DH624">
        <v>1659809402.5999999</v>
      </c>
      <c r="DI624">
        <v>1659809405.0999999</v>
      </c>
      <c r="DJ624">
        <v>17</v>
      </c>
      <c r="DK624">
        <v>-0.01</v>
      </c>
      <c r="DL624">
        <v>-1E-3</v>
      </c>
      <c r="DM624">
        <v>1.2789999999999999</v>
      </c>
      <c r="DN624">
        <v>1.7000000000000001E-2</v>
      </c>
      <c r="DO624">
        <v>400</v>
      </c>
      <c r="DP624">
        <v>24</v>
      </c>
      <c r="DQ624">
        <v>0.2</v>
      </c>
      <c r="DR624">
        <v>0.03</v>
      </c>
      <c r="DS624">
        <v>18.078590456180049</v>
      </c>
      <c r="DT624">
        <v>6.2527980055585646</v>
      </c>
      <c r="DU624">
        <v>0.5326978857098057</v>
      </c>
      <c r="DV624">
        <v>0</v>
      </c>
      <c r="DW624">
        <v>-61.749279999999999</v>
      </c>
      <c r="DX624">
        <v>3.50358799249546</v>
      </c>
      <c r="DY624">
        <v>0.49648750246103901</v>
      </c>
      <c r="DZ624">
        <v>0</v>
      </c>
      <c r="EA624">
        <v>3.4815547499999999</v>
      </c>
      <c r="EB624">
        <v>0.14777279549718389</v>
      </c>
      <c r="EC624">
        <v>1.435197076841712E-2</v>
      </c>
      <c r="ED624">
        <v>1</v>
      </c>
      <c r="EE624">
        <v>1.9630409079678319</v>
      </c>
      <c r="EF624">
        <v>3.0551361708085069E-2</v>
      </c>
      <c r="EG624">
        <v>2.519923045307894E-3</v>
      </c>
      <c r="EH624">
        <v>1</v>
      </c>
      <c r="EI624">
        <v>0.149167437981683</v>
      </c>
      <c r="EJ624">
        <v>2.6937250768694502E-3</v>
      </c>
      <c r="EK624">
        <v>2.1461512760708769E-4</v>
      </c>
      <c r="EL624">
        <v>1</v>
      </c>
      <c r="EM624">
        <v>3</v>
      </c>
      <c r="EN624">
        <v>6</v>
      </c>
      <c r="EO624" t="s">
        <v>1198</v>
      </c>
      <c r="EP624">
        <v>2.94042</v>
      </c>
      <c r="EQ624">
        <v>2.8012899999999998</v>
      </c>
      <c r="ER624">
        <v>0.16159999999999999</v>
      </c>
      <c r="ES624">
        <v>0.16814599999999999</v>
      </c>
      <c r="ET624">
        <v>0.11687400000000001</v>
      </c>
      <c r="EU624">
        <v>0.10620300000000001</v>
      </c>
      <c r="EV624">
        <v>17143.400000000001</v>
      </c>
      <c r="EW624">
        <v>17833.5</v>
      </c>
      <c r="EX624">
        <v>23794.400000000001</v>
      </c>
      <c r="EY624">
        <v>24965.9</v>
      </c>
      <c r="EZ624">
        <v>33647.300000000003</v>
      </c>
      <c r="FA624">
        <v>35644.400000000001</v>
      </c>
      <c r="FB624">
        <v>43401.1</v>
      </c>
      <c r="FC624">
        <v>46160.1</v>
      </c>
      <c r="FD624">
        <v>1.9369000000000001</v>
      </c>
      <c r="FE624">
        <v>1.77393</v>
      </c>
      <c r="FF624">
        <v>9.3199299999999999E-2</v>
      </c>
      <c r="FG624">
        <v>0</v>
      </c>
      <c r="FH624">
        <v>30.1325</v>
      </c>
      <c r="FI624">
        <v>999.9</v>
      </c>
      <c r="FJ624">
        <v>41.8</v>
      </c>
      <c r="FK624">
        <v>41.6</v>
      </c>
      <c r="FL624">
        <v>34.148800000000001</v>
      </c>
      <c r="FM624">
        <v>63.674300000000002</v>
      </c>
      <c r="FN624">
        <v>25.7332</v>
      </c>
      <c r="FO624">
        <v>1</v>
      </c>
      <c r="FP624">
        <v>0.60062199999999999</v>
      </c>
      <c r="FQ624">
        <v>2.8877100000000002</v>
      </c>
      <c r="FR624">
        <v>20.2942</v>
      </c>
      <c r="FS624">
        <v>5.2107000000000001</v>
      </c>
      <c r="FT624">
        <v>11.908099999999999</v>
      </c>
      <c r="FU624">
        <v>5.0030999999999999</v>
      </c>
      <c r="FV624">
        <v>3.2902999999999998</v>
      </c>
      <c r="FW624">
        <v>9999</v>
      </c>
      <c r="FX624">
        <v>9999</v>
      </c>
      <c r="FY624">
        <v>9999</v>
      </c>
      <c r="FZ624">
        <v>999.9</v>
      </c>
      <c r="GA624">
        <v>1.8597600000000001</v>
      </c>
      <c r="GB624">
        <v>1.8548500000000001</v>
      </c>
      <c r="GC624">
        <v>1.8579600000000001</v>
      </c>
      <c r="GD624">
        <v>1.85646</v>
      </c>
      <c r="GE624">
        <v>1.8551599999999999</v>
      </c>
      <c r="GF624">
        <v>1.8547499999999999</v>
      </c>
      <c r="GG624">
        <v>1.85364</v>
      </c>
      <c r="GH624">
        <v>1.8565400000000001</v>
      </c>
      <c r="GI624">
        <v>0</v>
      </c>
      <c r="GJ624">
        <v>0</v>
      </c>
      <c r="GK624">
        <v>0</v>
      </c>
      <c r="GL624">
        <v>0</v>
      </c>
      <c r="GM624" t="s">
        <v>382</v>
      </c>
      <c r="GN624" t="s">
        <v>383</v>
      </c>
      <c r="GO624" t="s">
        <v>384</v>
      </c>
      <c r="GP624" t="s">
        <v>384</v>
      </c>
      <c r="GQ624" t="s">
        <v>384</v>
      </c>
      <c r="GR624" t="s">
        <v>384</v>
      </c>
      <c r="GS624">
        <v>0</v>
      </c>
      <c r="GT624">
        <v>100</v>
      </c>
      <c r="GU624">
        <v>100</v>
      </c>
      <c r="GV624">
        <v>2.15</v>
      </c>
      <c r="GW624">
        <v>1.2800000000000001E-2</v>
      </c>
      <c r="GX624">
        <v>0.27761382284396391</v>
      </c>
      <c r="GY624">
        <v>3.0239061252787889E-3</v>
      </c>
      <c r="GZ624">
        <v>-1.398580452151984E-6</v>
      </c>
      <c r="HA624">
        <v>2.8030378366047371E-10</v>
      </c>
      <c r="HB624">
        <v>-7.1345895132161177E-2</v>
      </c>
      <c r="HC624">
        <v>1.0309082032153079E-2</v>
      </c>
      <c r="HD624">
        <v>-3.6321104004466529E-4</v>
      </c>
      <c r="HE624">
        <v>3.6129943689190391E-6</v>
      </c>
      <c r="HF624">
        <v>0</v>
      </c>
      <c r="HG624">
        <v>2134</v>
      </c>
      <c r="HH624">
        <v>3</v>
      </c>
      <c r="HI624">
        <v>46</v>
      </c>
      <c r="HJ624">
        <v>8.1</v>
      </c>
      <c r="HK624">
        <v>8.1</v>
      </c>
      <c r="HL624">
        <v>2.2802699999999998</v>
      </c>
      <c r="HM624">
        <v>2.33643</v>
      </c>
      <c r="HN624">
        <v>1.4978</v>
      </c>
      <c r="HO624">
        <v>2.3010299999999999</v>
      </c>
      <c r="HP624">
        <v>1.5478499999999999</v>
      </c>
      <c r="HQ624">
        <v>2.4536099999999998</v>
      </c>
      <c r="HR624">
        <v>43.535400000000003</v>
      </c>
      <c r="HS624">
        <v>15.3316</v>
      </c>
      <c r="HT624">
        <v>18</v>
      </c>
      <c r="HU624">
        <v>502.93099999999998</v>
      </c>
      <c r="HV624">
        <v>461.02600000000001</v>
      </c>
      <c r="HW624">
        <v>26.4619</v>
      </c>
      <c r="HX624">
        <v>34.429600000000001</v>
      </c>
      <c r="HY624">
        <v>29.999700000000001</v>
      </c>
      <c r="HZ624">
        <v>34.331699999999998</v>
      </c>
      <c r="IA624">
        <v>34.4345</v>
      </c>
      <c r="IB624">
        <v>45.648099999999999</v>
      </c>
      <c r="IC624">
        <v>28.347100000000001</v>
      </c>
      <c r="ID624">
        <v>0</v>
      </c>
      <c r="IE624">
        <v>26.403600000000001</v>
      </c>
      <c r="IF624">
        <v>1065.23</v>
      </c>
      <c r="IG624">
        <v>23.9467</v>
      </c>
      <c r="IH624">
        <v>100.34699999999999</v>
      </c>
      <c r="II624">
        <v>100.03400000000001</v>
      </c>
      <c r="IJ624" t="s">
        <v>2639</v>
      </c>
    </row>
    <row r="625" spans="1:244" x14ac:dyDescent="0.2">
      <c r="A625">
        <v>609</v>
      </c>
      <c r="B625">
        <v>1659809891.5999999</v>
      </c>
      <c r="C625">
        <v>13750.099999904631</v>
      </c>
      <c r="D625" t="s">
        <v>1593</v>
      </c>
      <c r="E625" t="s">
        <v>1594</v>
      </c>
      <c r="F625">
        <v>1</v>
      </c>
      <c r="G625" t="s">
        <v>373</v>
      </c>
      <c r="H625" t="s">
        <v>374</v>
      </c>
      <c r="I625" t="s">
        <v>375</v>
      </c>
      <c r="J625" t="s">
        <v>376</v>
      </c>
      <c r="K625" t="s">
        <v>377</v>
      </c>
      <c r="L625" t="s">
        <v>1192</v>
      </c>
      <c r="M625" t="s">
        <v>378</v>
      </c>
      <c r="N625">
        <v>1659809883.5999999</v>
      </c>
      <c r="O625">
        <f t="shared" si="306"/>
        <v>3.0050373220430185E-3</v>
      </c>
      <c r="P625">
        <f t="shared" si="307"/>
        <v>3.0050373220430187</v>
      </c>
      <c r="Q625">
        <f t="shared" si="308"/>
        <v>19.142459528637112</v>
      </c>
      <c r="R625">
        <f t="shared" si="309"/>
        <v>937.71662500000002</v>
      </c>
      <c r="S625">
        <f t="shared" si="310"/>
        <v>701.22251047911982</v>
      </c>
      <c r="T625">
        <f t="shared" si="311"/>
        <v>69.343431705835229</v>
      </c>
      <c r="U625">
        <f t="shared" si="312"/>
        <v>92.730178756932588</v>
      </c>
      <c r="V625">
        <f t="shared" si="313"/>
        <v>0.14974182055153359</v>
      </c>
      <c r="W625">
        <f t="shared" si="314"/>
        <v>2.9081687608364901</v>
      </c>
      <c r="X625">
        <f t="shared" si="315"/>
        <v>0.14558654782602787</v>
      </c>
      <c r="Y625">
        <f t="shared" si="316"/>
        <v>9.135532276455624E-2</v>
      </c>
      <c r="Z625">
        <f t="shared" si="317"/>
        <v>321.52199287500002</v>
      </c>
      <c r="AA625">
        <f t="shared" si="318"/>
        <v>32.119078410650481</v>
      </c>
      <c r="AB625">
        <f t="shared" si="319"/>
        <v>31.619193750000001</v>
      </c>
      <c r="AC625">
        <f t="shared" si="320"/>
        <v>4.6731223309148433</v>
      </c>
      <c r="AD625">
        <f t="shared" si="321"/>
        <v>60.028935574030207</v>
      </c>
      <c r="AE625">
        <f t="shared" si="322"/>
        <v>2.7081352743161737</v>
      </c>
      <c r="AF625">
        <f t="shared" si="323"/>
        <v>4.5113831328499696</v>
      </c>
      <c r="AG625">
        <f t="shared" si="324"/>
        <v>1.9649870565986696</v>
      </c>
      <c r="AH625">
        <f t="shared" si="325"/>
        <v>-132.52214590209712</v>
      </c>
      <c r="AI625">
        <f t="shared" si="326"/>
        <v>-97.077472639971546</v>
      </c>
      <c r="AJ625">
        <f t="shared" si="327"/>
        <v>-7.5189552451484252</v>
      </c>
      <c r="AK625">
        <f t="shared" si="328"/>
        <v>84.403419087782908</v>
      </c>
      <c r="AL625">
        <f t="shared" si="329"/>
        <v>48.561625210163633</v>
      </c>
      <c r="AM625">
        <f t="shared" si="330"/>
        <v>2.9924161772704214</v>
      </c>
      <c r="AN625">
        <f t="shared" si="331"/>
        <v>19.142459528637112</v>
      </c>
      <c r="AO625">
        <v>1050.1599520664599</v>
      </c>
      <c r="AP625">
        <v>1001.316612121213</v>
      </c>
      <c r="AQ625">
        <v>4.9375838352679766</v>
      </c>
      <c r="AR625">
        <v>65.640967639493695</v>
      </c>
      <c r="AS625">
        <f t="shared" si="332"/>
        <v>3.0050373220430187</v>
      </c>
      <c r="AT625">
        <v>23.893878859328339</v>
      </c>
      <c r="AU625">
        <v>27.399040659340681</v>
      </c>
      <c r="AV625">
        <v>1.6211093850425671E-4</v>
      </c>
      <c r="AW625">
        <v>85.652691204129724</v>
      </c>
      <c r="AX625">
        <v>0</v>
      </c>
      <c r="AY625">
        <v>0</v>
      </c>
      <c r="AZ625">
        <f t="shared" si="333"/>
        <v>1</v>
      </c>
      <c r="BA625">
        <f t="shared" si="334"/>
        <v>0</v>
      </c>
      <c r="BB625">
        <f t="shared" si="335"/>
        <v>51548.102366018829</v>
      </c>
      <c r="BC625">
        <f t="shared" si="336"/>
        <v>2000.034375</v>
      </c>
      <c r="BD625">
        <f t="shared" si="337"/>
        <v>1681.2291375</v>
      </c>
      <c r="BE625">
        <f t="shared" si="338"/>
        <v>0.84060012093542147</v>
      </c>
      <c r="BF625">
        <f t="shared" si="339"/>
        <v>0.16075823340536335</v>
      </c>
      <c r="BG625">
        <v>6</v>
      </c>
      <c r="BH625">
        <v>0.5</v>
      </c>
      <c r="BI625" t="s">
        <v>379</v>
      </c>
      <c r="BJ625">
        <v>2</v>
      </c>
      <c r="BK625" t="b">
        <v>1</v>
      </c>
      <c r="BL625">
        <v>1659809883.5999999</v>
      </c>
      <c r="BM625">
        <v>937.71662500000002</v>
      </c>
      <c r="BN625">
        <v>999.34031249999998</v>
      </c>
      <c r="BO625">
        <v>27.385512500000001</v>
      </c>
      <c r="BP625">
        <v>23.893943749999998</v>
      </c>
      <c r="BQ625">
        <v>935.60474999999997</v>
      </c>
      <c r="BR625">
        <v>27.37270625</v>
      </c>
      <c r="BS625">
        <v>500.14206250000001</v>
      </c>
      <c r="BT625">
        <v>98.78934375</v>
      </c>
      <c r="BU625">
        <v>9.9996893749999996E-2</v>
      </c>
      <c r="BV625">
        <v>31.000018749999999</v>
      </c>
      <c r="BW625">
        <v>31.619193750000001</v>
      </c>
      <c r="BX625">
        <v>999.9</v>
      </c>
      <c r="BY625">
        <v>0</v>
      </c>
      <c r="BZ625">
        <v>0</v>
      </c>
      <c r="CA625">
        <v>9999.6812500000015</v>
      </c>
      <c r="CB625">
        <v>0</v>
      </c>
      <c r="CC625">
        <v>1991.961875</v>
      </c>
      <c r="CD625">
        <v>-61.623150000000003</v>
      </c>
      <c r="CE625">
        <v>964.11962500000004</v>
      </c>
      <c r="CF625">
        <v>1023.8025</v>
      </c>
      <c r="CG625">
        <v>3.4915687499999999</v>
      </c>
      <c r="CH625">
        <v>999.34031249999998</v>
      </c>
      <c r="CI625">
        <v>23.893943749999998</v>
      </c>
      <c r="CJ625">
        <v>2.7053950000000002</v>
      </c>
      <c r="CK625">
        <v>2.3604668750000002</v>
      </c>
      <c r="CL625">
        <v>22.31791875</v>
      </c>
      <c r="CM625">
        <v>20.095087500000002</v>
      </c>
      <c r="CN625">
        <v>2000.034375</v>
      </c>
      <c r="CO625">
        <v>0.97999674999999997</v>
      </c>
      <c r="CP625">
        <v>2.0003275000000001E-2</v>
      </c>
      <c r="CQ625">
        <v>0</v>
      </c>
      <c r="CR625">
        <v>2.7822499999999999</v>
      </c>
      <c r="CS625">
        <v>0</v>
      </c>
      <c r="CT625">
        <v>20679.349999999999</v>
      </c>
      <c r="CU625">
        <v>17412.606250000001</v>
      </c>
      <c r="CV625">
        <v>43.811999999999998</v>
      </c>
      <c r="CW625">
        <v>45.046499999999988</v>
      </c>
      <c r="CX625">
        <v>43.875</v>
      </c>
      <c r="CY625">
        <v>43.300375000000003</v>
      </c>
      <c r="CZ625">
        <v>43.726374999999997</v>
      </c>
      <c r="DA625">
        <v>1960.025625</v>
      </c>
      <c r="DB625">
        <v>40.008749999999992</v>
      </c>
      <c r="DC625">
        <v>0</v>
      </c>
      <c r="DD625">
        <v>1659809891.0999999</v>
      </c>
      <c r="DE625">
        <v>0</v>
      </c>
      <c r="DF625">
        <v>1659809405.0999999</v>
      </c>
      <c r="DG625" t="s">
        <v>1197</v>
      </c>
      <c r="DH625">
        <v>1659809402.5999999</v>
      </c>
      <c r="DI625">
        <v>1659809405.0999999</v>
      </c>
      <c r="DJ625">
        <v>17</v>
      </c>
      <c r="DK625">
        <v>-0.01</v>
      </c>
      <c r="DL625">
        <v>-1E-3</v>
      </c>
      <c r="DM625">
        <v>1.2789999999999999</v>
      </c>
      <c r="DN625">
        <v>1.7000000000000001E-2</v>
      </c>
      <c r="DO625">
        <v>400</v>
      </c>
      <c r="DP625">
        <v>24</v>
      </c>
      <c r="DQ625">
        <v>0.2</v>
      </c>
      <c r="DR625">
        <v>0.03</v>
      </c>
      <c r="DS625">
        <v>18.217566860153191</v>
      </c>
      <c r="DT625">
        <v>7.1385217529604974</v>
      </c>
      <c r="DU625">
        <v>0.56353954994710753</v>
      </c>
      <c r="DV625">
        <v>0</v>
      </c>
      <c r="DW625">
        <v>-61.729834146341467</v>
      </c>
      <c r="DX625">
        <v>1.5498292682925769</v>
      </c>
      <c r="DY625">
        <v>0.43837543860883782</v>
      </c>
      <c r="DZ625">
        <v>0</v>
      </c>
      <c r="EA625">
        <v>3.4845287804878051</v>
      </c>
      <c r="EB625">
        <v>0.13989407665505721</v>
      </c>
      <c r="EC625">
        <v>1.392523296562523E-2</v>
      </c>
      <c r="ED625">
        <v>1</v>
      </c>
      <c r="EE625">
        <v>1.9643087184202961</v>
      </c>
      <c r="EF625">
        <v>2.9682468342777681E-2</v>
      </c>
      <c r="EG625">
        <v>2.401853603047946E-3</v>
      </c>
      <c r="EH625">
        <v>1</v>
      </c>
      <c r="EI625">
        <v>0.14921334711196871</v>
      </c>
      <c r="EJ625">
        <v>2.5069531458100781E-3</v>
      </c>
      <c r="EK625">
        <v>2.028013745594892E-4</v>
      </c>
      <c r="EL625">
        <v>1</v>
      </c>
      <c r="EM625">
        <v>3</v>
      </c>
      <c r="EN625">
        <v>6</v>
      </c>
      <c r="EO625" t="s">
        <v>1198</v>
      </c>
      <c r="EP625">
        <v>2.9403800000000002</v>
      </c>
      <c r="EQ625">
        <v>2.8012600000000001</v>
      </c>
      <c r="ER625">
        <v>0.16211100000000001</v>
      </c>
      <c r="ES625">
        <v>0.16866400000000001</v>
      </c>
      <c r="ET625">
        <v>0.11687500000000001</v>
      </c>
      <c r="EU625">
        <v>0.10620400000000001</v>
      </c>
      <c r="EV625">
        <v>17132.900000000001</v>
      </c>
      <c r="EW625">
        <v>17822.400000000001</v>
      </c>
      <c r="EX625">
        <v>23794.3</v>
      </c>
      <c r="EY625">
        <v>24966</v>
      </c>
      <c r="EZ625">
        <v>33647.300000000003</v>
      </c>
      <c r="FA625">
        <v>35644.400000000001</v>
      </c>
      <c r="FB625">
        <v>43401.1</v>
      </c>
      <c r="FC625">
        <v>46160.2</v>
      </c>
      <c r="FD625">
        <v>1.9369700000000001</v>
      </c>
      <c r="FE625">
        <v>1.7739</v>
      </c>
      <c r="FF625">
        <v>9.3273800000000004E-2</v>
      </c>
      <c r="FG625">
        <v>0</v>
      </c>
      <c r="FH625">
        <v>30.1341</v>
      </c>
      <c r="FI625">
        <v>999.9</v>
      </c>
      <c r="FJ625">
        <v>41.8</v>
      </c>
      <c r="FK625">
        <v>41.6</v>
      </c>
      <c r="FL625">
        <v>34.152200000000001</v>
      </c>
      <c r="FM625">
        <v>63.5443</v>
      </c>
      <c r="FN625">
        <v>26.398199999999999</v>
      </c>
      <c r="FO625">
        <v>1</v>
      </c>
      <c r="FP625">
        <v>0.60068100000000002</v>
      </c>
      <c r="FQ625">
        <v>2.95601</v>
      </c>
      <c r="FR625">
        <v>20.293099999999999</v>
      </c>
      <c r="FS625">
        <v>5.2108499999999998</v>
      </c>
      <c r="FT625">
        <v>11.908099999999999</v>
      </c>
      <c r="FU625">
        <v>5.0030000000000001</v>
      </c>
      <c r="FV625">
        <v>3.2903500000000001</v>
      </c>
      <c r="FW625">
        <v>9999</v>
      </c>
      <c r="FX625">
        <v>9999</v>
      </c>
      <c r="FY625">
        <v>9999</v>
      </c>
      <c r="FZ625">
        <v>999.9</v>
      </c>
      <c r="GA625">
        <v>1.8597600000000001</v>
      </c>
      <c r="GB625">
        <v>1.85486</v>
      </c>
      <c r="GC625">
        <v>1.8579600000000001</v>
      </c>
      <c r="GD625">
        <v>1.8564499999999999</v>
      </c>
      <c r="GE625">
        <v>1.8551599999999999</v>
      </c>
      <c r="GF625">
        <v>1.8547499999999999</v>
      </c>
      <c r="GG625">
        <v>1.85364</v>
      </c>
      <c r="GH625">
        <v>1.8565499999999999</v>
      </c>
      <c r="GI625">
        <v>0</v>
      </c>
      <c r="GJ625">
        <v>0</v>
      </c>
      <c r="GK625">
        <v>0</v>
      </c>
      <c r="GL625">
        <v>0</v>
      </c>
      <c r="GM625" t="s">
        <v>382</v>
      </c>
      <c r="GN625" t="s">
        <v>383</v>
      </c>
      <c r="GO625" t="s">
        <v>384</v>
      </c>
      <c r="GP625" t="s">
        <v>384</v>
      </c>
      <c r="GQ625" t="s">
        <v>384</v>
      </c>
      <c r="GR625" t="s">
        <v>384</v>
      </c>
      <c r="GS625">
        <v>0</v>
      </c>
      <c r="GT625">
        <v>100</v>
      </c>
      <c r="GU625">
        <v>100</v>
      </c>
      <c r="GV625">
        <v>2.1549999999999998</v>
      </c>
      <c r="GW625">
        <v>1.2800000000000001E-2</v>
      </c>
      <c r="GX625">
        <v>0.27761382284396391</v>
      </c>
      <c r="GY625">
        <v>3.0239061252787889E-3</v>
      </c>
      <c r="GZ625">
        <v>-1.398580452151984E-6</v>
      </c>
      <c r="HA625">
        <v>2.8030378366047371E-10</v>
      </c>
      <c r="HB625">
        <v>-7.1345895132161177E-2</v>
      </c>
      <c r="HC625">
        <v>1.0309082032153079E-2</v>
      </c>
      <c r="HD625">
        <v>-3.6321104004466529E-4</v>
      </c>
      <c r="HE625">
        <v>3.6129943689190391E-6</v>
      </c>
      <c r="HF625">
        <v>0</v>
      </c>
      <c r="HG625">
        <v>2134</v>
      </c>
      <c r="HH625">
        <v>3</v>
      </c>
      <c r="HI625">
        <v>46</v>
      </c>
      <c r="HJ625">
        <v>8.1999999999999993</v>
      </c>
      <c r="HK625">
        <v>8.1</v>
      </c>
      <c r="HL625">
        <v>2.2863799999999999</v>
      </c>
      <c r="HM625">
        <v>2.34375</v>
      </c>
      <c r="HN625">
        <v>1.4978</v>
      </c>
      <c r="HO625">
        <v>2.3010299999999999</v>
      </c>
      <c r="HP625">
        <v>1.5478499999999999</v>
      </c>
      <c r="HQ625">
        <v>2.34985</v>
      </c>
      <c r="HR625">
        <v>43.535400000000003</v>
      </c>
      <c r="HS625">
        <v>15.3141</v>
      </c>
      <c r="HT625">
        <v>18</v>
      </c>
      <c r="HU625">
        <v>502.971</v>
      </c>
      <c r="HV625">
        <v>461.005</v>
      </c>
      <c r="HW625">
        <v>26.450700000000001</v>
      </c>
      <c r="HX625">
        <v>34.428800000000003</v>
      </c>
      <c r="HY625">
        <v>29.9999</v>
      </c>
      <c r="HZ625">
        <v>34.330800000000004</v>
      </c>
      <c r="IA625">
        <v>34.433700000000002</v>
      </c>
      <c r="IB625">
        <v>45.768700000000003</v>
      </c>
      <c r="IC625">
        <v>28.347100000000001</v>
      </c>
      <c r="ID625">
        <v>0</v>
      </c>
      <c r="IE625">
        <v>26.403600000000001</v>
      </c>
      <c r="IF625">
        <v>1075.25</v>
      </c>
      <c r="IG625">
        <v>23.9467</v>
      </c>
      <c r="IH625">
        <v>100.346</v>
      </c>
      <c r="II625">
        <v>100.03400000000001</v>
      </c>
      <c r="IJ625" t="s">
        <v>2639</v>
      </c>
    </row>
    <row r="626" spans="1:244" x14ac:dyDescent="0.2">
      <c r="A626">
        <v>610</v>
      </c>
      <c r="B626">
        <v>1659809892.5999999</v>
      </c>
      <c r="C626">
        <v>13751.099999904631</v>
      </c>
      <c r="D626" t="s">
        <v>1595</v>
      </c>
      <c r="E626" t="s">
        <v>1596</v>
      </c>
      <c r="F626">
        <v>1</v>
      </c>
      <c r="G626" t="s">
        <v>373</v>
      </c>
      <c r="H626" t="s">
        <v>374</v>
      </c>
      <c r="I626" t="s">
        <v>375</v>
      </c>
      <c r="J626" t="s">
        <v>376</v>
      </c>
      <c r="K626" t="s">
        <v>377</v>
      </c>
      <c r="L626" t="s">
        <v>1192</v>
      </c>
      <c r="M626" t="s">
        <v>378</v>
      </c>
      <c r="N626">
        <v>1659809885.099999</v>
      </c>
      <c r="O626">
        <f t="shared" si="306"/>
        <v>3.0052536590287095E-3</v>
      </c>
      <c r="P626">
        <f t="shared" si="307"/>
        <v>3.0052536590287096</v>
      </c>
      <c r="Q626">
        <f t="shared" si="308"/>
        <v>19.406884017660751</v>
      </c>
      <c r="R626">
        <f t="shared" si="309"/>
        <v>945.04233333333332</v>
      </c>
      <c r="S626">
        <f t="shared" si="310"/>
        <v>705.35581634678124</v>
      </c>
      <c r="T626">
        <f t="shared" si="311"/>
        <v>69.752213131174983</v>
      </c>
      <c r="U626">
        <f t="shared" si="312"/>
        <v>93.454668870613304</v>
      </c>
      <c r="V626">
        <f t="shared" si="313"/>
        <v>0.14967293884761884</v>
      </c>
      <c r="W626">
        <f t="shared" si="314"/>
        <v>2.9082254509181822</v>
      </c>
      <c r="X626">
        <f t="shared" si="315"/>
        <v>0.14552150956435075</v>
      </c>
      <c r="Y626">
        <f t="shared" si="316"/>
        <v>9.1314341882563738E-2</v>
      </c>
      <c r="Z626">
        <f t="shared" si="317"/>
        <v>321.52597140000012</v>
      </c>
      <c r="AA626">
        <f t="shared" si="318"/>
        <v>32.123516254630971</v>
      </c>
      <c r="AB626">
        <f t="shared" si="319"/>
        <v>31.624100000000009</v>
      </c>
      <c r="AC626">
        <f t="shared" si="320"/>
        <v>4.6744238269944693</v>
      </c>
      <c r="AD626">
        <f t="shared" si="321"/>
        <v>60.020136823365057</v>
      </c>
      <c r="AE626">
        <f t="shared" si="322"/>
        <v>2.7084323189361101</v>
      </c>
      <c r="AF626">
        <f t="shared" si="323"/>
        <v>4.5125393947481856</v>
      </c>
      <c r="AG626">
        <f t="shared" si="324"/>
        <v>1.9659915080583592</v>
      </c>
      <c r="AH626">
        <f t="shared" si="325"/>
        <v>-132.53168636316607</v>
      </c>
      <c r="AI626">
        <f t="shared" si="326"/>
        <v>-97.143909505930125</v>
      </c>
      <c r="AJ626">
        <f t="shared" si="327"/>
        <v>-7.5243029859735406</v>
      </c>
      <c r="AK626">
        <f t="shared" si="328"/>
        <v>84.326072544930398</v>
      </c>
      <c r="AL626">
        <f t="shared" si="329"/>
        <v>48.604634232746761</v>
      </c>
      <c r="AM626">
        <f t="shared" si="330"/>
        <v>2.9948005997705143</v>
      </c>
      <c r="AN626">
        <f t="shared" si="331"/>
        <v>19.406884017660751</v>
      </c>
      <c r="AO626">
        <v>1055.3504823480421</v>
      </c>
      <c r="AP626">
        <v>1006.230236363636</v>
      </c>
      <c r="AQ626">
        <v>4.9282582304177263</v>
      </c>
      <c r="AR626">
        <v>65.640967639493695</v>
      </c>
      <c r="AS626">
        <f t="shared" si="332"/>
        <v>3.0052536590287096</v>
      </c>
      <c r="AT626">
        <v>23.89397483890804</v>
      </c>
      <c r="AU626">
        <v>27.399427472527471</v>
      </c>
      <c r="AV626">
        <v>1.5713658101273149E-4</v>
      </c>
      <c r="AW626">
        <v>85.652691204129724</v>
      </c>
      <c r="AX626">
        <v>0</v>
      </c>
      <c r="AY626">
        <v>0</v>
      </c>
      <c r="AZ626">
        <f t="shared" si="333"/>
        <v>1</v>
      </c>
      <c r="BA626">
        <f t="shared" si="334"/>
        <v>0</v>
      </c>
      <c r="BB626">
        <f t="shared" si="335"/>
        <v>51548.945570046795</v>
      </c>
      <c r="BC626">
        <f t="shared" si="336"/>
        <v>2000.0593333333341</v>
      </c>
      <c r="BD626">
        <f t="shared" si="337"/>
        <v>1681.2501000000007</v>
      </c>
      <c r="BE626">
        <f t="shared" si="338"/>
        <v>0.84060011219667152</v>
      </c>
      <c r="BF626">
        <f t="shared" si="339"/>
        <v>0.160758216539576</v>
      </c>
      <c r="BG626">
        <v>6</v>
      </c>
      <c r="BH626">
        <v>0.5</v>
      </c>
      <c r="BI626" t="s">
        <v>379</v>
      </c>
      <c r="BJ626">
        <v>2</v>
      </c>
      <c r="BK626" t="b">
        <v>1</v>
      </c>
      <c r="BL626">
        <v>1659809885.099999</v>
      </c>
      <c r="BM626">
        <v>945.04233333333332</v>
      </c>
      <c r="BN626">
        <v>1006.7467333333331</v>
      </c>
      <c r="BO626">
        <v>27.388500000000001</v>
      </c>
      <c r="BP626">
        <v>23.894153333333339</v>
      </c>
      <c r="BQ626">
        <v>942.92206666666664</v>
      </c>
      <c r="BR626">
        <v>27.37570666666667</v>
      </c>
      <c r="BS626">
        <v>500.14113333333341</v>
      </c>
      <c r="BT626">
        <v>98.789400000000015</v>
      </c>
      <c r="BU626">
        <v>9.9999526666666672E-2</v>
      </c>
      <c r="BV626">
        <v>31.004513333333328</v>
      </c>
      <c r="BW626">
        <v>31.624100000000009</v>
      </c>
      <c r="BX626">
        <v>999.89999999999986</v>
      </c>
      <c r="BY626">
        <v>0</v>
      </c>
      <c r="BZ626">
        <v>0</v>
      </c>
      <c r="CA626">
        <v>10000</v>
      </c>
      <c r="CB626">
        <v>0</v>
      </c>
      <c r="CC626">
        <v>1991.583333333333</v>
      </c>
      <c r="CD626">
        <v>-61.703833333333328</v>
      </c>
      <c r="CE626">
        <v>971.65433333333328</v>
      </c>
      <c r="CF626">
        <v>1031.3904</v>
      </c>
      <c r="CG626">
        <v>3.494345333333333</v>
      </c>
      <c r="CH626">
        <v>1006.7467333333331</v>
      </c>
      <c r="CI626">
        <v>23.894153333333339</v>
      </c>
      <c r="CJ626">
        <v>2.7056926666666672</v>
      </c>
      <c r="CK626">
        <v>2.3604893333333332</v>
      </c>
      <c r="CL626">
        <v>22.319726666666671</v>
      </c>
      <c r="CM626">
        <v>20.095246666666661</v>
      </c>
      <c r="CN626">
        <v>2000.0593333333341</v>
      </c>
      <c r="CO626">
        <v>0.97999679999999989</v>
      </c>
      <c r="CP626">
        <v>2.0003226666666669E-2</v>
      </c>
      <c r="CQ626">
        <v>0</v>
      </c>
      <c r="CR626">
        <v>2.7764000000000002</v>
      </c>
      <c r="CS626">
        <v>0</v>
      </c>
      <c r="CT626">
        <v>20659.08666666667</v>
      </c>
      <c r="CU626">
        <v>17412.82</v>
      </c>
      <c r="CV626">
        <v>43.811999999999998</v>
      </c>
      <c r="CW626">
        <v>45.049600000000012</v>
      </c>
      <c r="CX626">
        <v>43.875</v>
      </c>
      <c r="CY626">
        <v>43.299600000000012</v>
      </c>
      <c r="CZ626">
        <v>43.724800000000002</v>
      </c>
      <c r="DA626">
        <v>1960.050666666667</v>
      </c>
      <c r="DB626">
        <v>40.008666666666663</v>
      </c>
      <c r="DC626">
        <v>0</v>
      </c>
      <c r="DD626">
        <v>1659809891.7</v>
      </c>
      <c r="DE626">
        <v>0</v>
      </c>
      <c r="DF626">
        <v>1659809405.0999999</v>
      </c>
      <c r="DG626" t="s">
        <v>1197</v>
      </c>
      <c r="DH626">
        <v>1659809402.5999999</v>
      </c>
      <c r="DI626">
        <v>1659809405.0999999</v>
      </c>
      <c r="DJ626">
        <v>17</v>
      </c>
      <c r="DK626">
        <v>-0.01</v>
      </c>
      <c r="DL626">
        <v>-1E-3</v>
      </c>
      <c r="DM626">
        <v>1.2789999999999999</v>
      </c>
      <c r="DN626">
        <v>1.7000000000000001E-2</v>
      </c>
      <c r="DO626">
        <v>400</v>
      </c>
      <c r="DP626">
        <v>24</v>
      </c>
      <c r="DQ626">
        <v>0.2</v>
      </c>
      <c r="DR626">
        <v>0.03</v>
      </c>
      <c r="DS626">
        <v>18.308154115416659</v>
      </c>
      <c r="DT626">
        <v>7.6178596121815696</v>
      </c>
      <c r="DU626">
        <v>0.58714762460329983</v>
      </c>
      <c r="DV626">
        <v>0</v>
      </c>
      <c r="DW626">
        <v>-61.723807317073167</v>
      </c>
      <c r="DX626">
        <v>3.984668989343799E-3</v>
      </c>
      <c r="DY626">
        <v>0.42594190797672238</v>
      </c>
      <c r="DZ626">
        <v>1</v>
      </c>
      <c r="EA626">
        <v>3.486808780487805</v>
      </c>
      <c r="EB626">
        <v>0.13149951219512321</v>
      </c>
      <c r="EC626">
        <v>1.3098436919430559E-2</v>
      </c>
      <c r="ED626">
        <v>1</v>
      </c>
      <c r="EE626">
        <v>1.965064378376413</v>
      </c>
      <c r="EF626">
        <v>3.2771388493997529E-2</v>
      </c>
      <c r="EG626">
        <v>2.6879654868425108E-3</v>
      </c>
      <c r="EH626">
        <v>1</v>
      </c>
      <c r="EI626">
        <v>0.1492342887325431</v>
      </c>
      <c r="EJ626">
        <v>2.065908555093616E-3</v>
      </c>
      <c r="EK626">
        <v>1.8818567318956941E-4</v>
      </c>
      <c r="EL626">
        <v>1</v>
      </c>
      <c r="EM626">
        <v>4</v>
      </c>
      <c r="EN626">
        <v>6</v>
      </c>
      <c r="EO626" t="s">
        <v>1179</v>
      </c>
      <c r="EP626">
        <v>2.9402699999999999</v>
      </c>
      <c r="EQ626">
        <v>2.8011599999999999</v>
      </c>
      <c r="ER626">
        <v>0.16262399999999999</v>
      </c>
      <c r="ES626">
        <v>0.169183</v>
      </c>
      <c r="ET626">
        <v>0.11687599999999999</v>
      </c>
      <c r="EU626">
        <v>0.106202</v>
      </c>
      <c r="EV626">
        <v>17122.400000000001</v>
      </c>
      <c r="EW626">
        <v>17811.3</v>
      </c>
      <c r="EX626">
        <v>23794.3</v>
      </c>
      <c r="EY626">
        <v>24966</v>
      </c>
      <c r="EZ626">
        <v>33647.300000000003</v>
      </c>
      <c r="FA626">
        <v>35644.6</v>
      </c>
      <c r="FB626">
        <v>43401.1</v>
      </c>
      <c r="FC626">
        <v>46160.2</v>
      </c>
      <c r="FD626">
        <v>1.9369499999999999</v>
      </c>
      <c r="FE626">
        <v>1.7739499999999999</v>
      </c>
      <c r="FF626">
        <v>9.3258900000000006E-2</v>
      </c>
      <c r="FG626">
        <v>0</v>
      </c>
      <c r="FH626">
        <v>30.136800000000001</v>
      </c>
      <c r="FI626">
        <v>999.9</v>
      </c>
      <c r="FJ626">
        <v>41.8</v>
      </c>
      <c r="FK626">
        <v>41.6</v>
      </c>
      <c r="FL626">
        <v>34.150599999999997</v>
      </c>
      <c r="FM626">
        <v>63.6843</v>
      </c>
      <c r="FN626">
        <v>26.682700000000001</v>
      </c>
      <c r="FO626">
        <v>1</v>
      </c>
      <c r="FP626">
        <v>0.60081300000000004</v>
      </c>
      <c r="FQ626">
        <v>2.96475</v>
      </c>
      <c r="FR626">
        <v>20.292899999999999</v>
      </c>
      <c r="FS626">
        <v>5.2108499999999998</v>
      </c>
      <c r="FT626">
        <v>11.908099999999999</v>
      </c>
      <c r="FU626">
        <v>5.0029000000000003</v>
      </c>
      <c r="FV626">
        <v>3.2902999999999998</v>
      </c>
      <c r="FW626">
        <v>9999</v>
      </c>
      <c r="FX626">
        <v>9999</v>
      </c>
      <c r="FY626">
        <v>9999</v>
      </c>
      <c r="FZ626">
        <v>999.9</v>
      </c>
      <c r="GA626">
        <v>1.8597699999999999</v>
      </c>
      <c r="GB626">
        <v>1.85486</v>
      </c>
      <c r="GC626">
        <v>1.8579699999999999</v>
      </c>
      <c r="GD626">
        <v>1.8564700000000001</v>
      </c>
      <c r="GE626">
        <v>1.8551599999999999</v>
      </c>
      <c r="GF626">
        <v>1.8547400000000001</v>
      </c>
      <c r="GG626">
        <v>1.85364</v>
      </c>
      <c r="GH626">
        <v>1.8565499999999999</v>
      </c>
      <c r="GI626">
        <v>0</v>
      </c>
      <c r="GJ626">
        <v>0</v>
      </c>
      <c r="GK626">
        <v>0</v>
      </c>
      <c r="GL626">
        <v>0</v>
      </c>
      <c r="GM626" t="s">
        <v>382</v>
      </c>
      <c r="GN626" t="s">
        <v>383</v>
      </c>
      <c r="GO626" t="s">
        <v>384</v>
      </c>
      <c r="GP626" t="s">
        <v>384</v>
      </c>
      <c r="GQ626" t="s">
        <v>384</v>
      </c>
      <c r="GR626" t="s">
        <v>384</v>
      </c>
      <c r="GS626">
        <v>0</v>
      </c>
      <c r="GT626">
        <v>100</v>
      </c>
      <c r="GU626">
        <v>100</v>
      </c>
      <c r="GV626">
        <v>2.16</v>
      </c>
      <c r="GW626">
        <v>1.2800000000000001E-2</v>
      </c>
      <c r="GX626">
        <v>0.27761382284396391</v>
      </c>
      <c r="GY626">
        <v>3.0239061252787889E-3</v>
      </c>
      <c r="GZ626">
        <v>-1.398580452151984E-6</v>
      </c>
      <c r="HA626">
        <v>2.8030378366047371E-10</v>
      </c>
      <c r="HB626">
        <v>-7.1345895132161177E-2</v>
      </c>
      <c r="HC626">
        <v>1.0309082032153079E-2</v>
      </c>
      <c r="HD626">
        <v>-3.6321104004466529E-4</v>
      </c>
      <c r="HE626">
        <v>3.6129943689190391E-6</v>
      </c>
      <c r="HF626">
        <v>0</v>
      </c>
      <c r="HG626">
        <v>2134</v>
      </c>
      <c r="HH626">
        <v>3</v>
      </c>
      <c r="HI626">
        <v>46</v>
      </c>
      <c r="HJ626">
        <v>8.1999999999999993</v>
      </c>
      <c r="HK626">
        <v>8.1</v>
      </c>
      <c r="HL626">
        <v>2.2973599999999998</v>
      </c>
      <c r="HM626">
        <v>2.34497</v>
      </c>
      <c r="HN626">
        <v>1.4978</v>
      </c>
      <c r="HO626">
        <v>2.3022499999999999</v>
      </c>
      <c r="HP626">
        <v>1.5478499999999999</v>
      </c>
      <c r="HQ626">
        <v>2.3315399999999999</v>
      </c>
      <c r="HR626">
        <v>43.535400000000003</v>
      </c>
      <c r="HS626">
        <v>15.2966</v>
      </c>
      <c r="HT626">
        <v>18</v>
      </c>
      <c r="HU626">
        <v>502.94600000000003</v>
      </c>
      <c r="HV626">
        <v>461.02499999999998</v>
      </c>
      <c r="HW626">
        <v>26.4407</v>
      </c>
      <c r="HX626">
        <v>34.427300000000002</v>
      </c>
      <c r="HY626">
        <v>30.0001</v>
      </c>
      <c r="HZ626">
        <v>34.3294</v>
      </c>
      <c r="IA626">
        <v>34.431899999999999</v>
      </c>
      <c r="IB626">
        <v>46.003599999999999</v>
      </c>
      <c r="IC626">
        <v>28.347100000000001</v>
      </c>
      <c r="ID626">
        <v>0</v>
      </c>
      <c r="IE626">
        <v>26.403600000000001</v>
      </c>
      <c r="IF626">
        <v>1075.25</v>
      </c>
      <c r="IG626">
        <v>23.9466</v>
      </c>
      <c r="IH626">
        <v>100.346</v>
      </c>
      <c r="II626">
        <v>100.03400000000001</v>
      </c>
      <c r="IJ626" t="s">
        <v>2639</v>
      </c>
    </row>
    <row r="627" spans="1:244" x14ac:dyDescent="0.2">
      <c r="A627">
        <v>611</v>
      </c>
      <c r="B627">
        <v>1659809893.5999999</v>
      </c>
      <c r="C627">
        <v>13752.099999904631</v>
      </c>
      <c r="D627" t="s">
        <v>1597</v>
      </c>
      <c r="E627" t="s">
        <v>1598</v>
      </c>
      <c r="F627">
        <v>1</v>
      </c>
      <c r="G627" t="s">
        <v>373</v>
      </c>
      <c r="H627" t="s">
        <v>374</v>
      </c>
      <c r="I627" t="s">
        <v>375</v>
      </c>
      <c r="J627" t="s">
        <v>376</v>
      </c>
      <c r="K627" t="s">
        <v>377</v>
      </c>
      <c r="L627" t="s">
        <v>1192</v>
      </c>
      <c r="M627" t="s">
        <v>378</v>
      </c>
      <c r="N627">
        <v>1659809885.5999999</v>
      </c>
      <c r="O627">
        <f t="shared" si="306"/>
        <v>3.0045663312207069E-3</v>
      </c>
      <c r="P627">
        <f t="shared" si="307"/>
        <v>3.0045663312207069</v>
      </c>
      <c r="Q627">
        <f t="shared" si="308"/>
        <v>19.581336997200964</v>
      </c>
      <c r="R627">
        <f t="shared" si="309"/>
        <v>947.44349999999997</v>
      </c>
      <c r="S627">
        <f t="shared" si="310"/>
        <v>705.70324208093689</v>
      </c>
      <c r="T627">
        <f t="shared" si="311"/>
        <v>69.786612048872797</v>
      </c>
      <c r="U627">
        <f t="shared" si="312"/>
        <v>93.692175450064113</v>
      </c>
      <c r="V627">
        <f t="shared" si="313"/>
        <v>0.1496068929157057</v>
      </c>
      <c r="W627">
        <f t="shared" si="314"/>
        <v>2.9081583022496051</v>
      </c>
      <c r="X627">
        <f t="shared" si="315"/>
        <v>0.14545897903427937</v>
      </c>
      <c r="Y627">
        <f t="shared" si="316"/>
        <v>9.1274956467946949E-2</v>
      </c>
      <c r="Z627">
        <f t="shared" si="317"/>
        <v>321.52688062499999</v>
      </c>
      <c r="AA627">
        <f t="shared" si="318"/>
        <v>32.125235564304205</v>
      </c>
      <c r="AB627">
        <f t="shared" si="319"/>
        <v>31.625824999999999</v>
      </c>
      <c r="AC627">
        <f t="shared" si="320"/>
        <v>4.674881498054769</v>
      </c>
      <c r="AD627">
        <f t="shared" si="321"/>
        <v>60.016438311912545</v>
      </c>
      <c r="AE627">
        <f t="shared" si="322"/>
        <v>2.7084988527592624</v>
      </c>
      <c r="AF627">
        <f t="shared" si="323"/>
        <v>4.512928339204124</v>
      </c>
      <c r="AG627">
        <f t="shared" si="324"/>
        <v>1.9663826452955067</v>
      </c>
      <c r="AH627">
        <f t="shared" si="325"/>
        <v>-132.50137520683316</v>
      </c>
      <c r="AI627">
        <f t="shared" si="326"/>
        <v>-97.175113916267549</v>
      </c>
      <c r="AJ627">
        <f t="shared" si="327"/>
        <v>-7.527013809846296</v>
      </c>
      <c r="AK627">
        <f t="shared" si="328"/>
        <v>84.323377692052958</v>
      </c>
      <c r="AL627">
        <f t="shared" si="329"/>
        <v>48.66308292387329</v>
      </c>
      <c r="AM627">
        <f t="shared" si="330"/>
        <v>2.9954503125278409</v>
      </c>
      <c r="AN627">
        <f t="shared" si="331"/>
        <v>19.581336997200964</v>
      </c>
      <c r="AO627">
        <v>1060.4938397262199</v>
      </c>
      <c r="AP627">
        <v>1011.168290909091</v>
      </c>
      <c r="AQ627">
        <v>4.9264765728222573</v>
      </c>
      <c r="AR627">
        <v>65.640967639493695</v>
      </c>
      <c r="AS627">
        <f t="shared" si="332"/>
        <v>3.0045663312207069</v>
      </c>
      <c r="AT627">
        <v>23.894304378788249</v>
      </c>
      <c r="AU627">
        <v>27.399010989010989</v>
      </c>
      <c r="AV627">
        <v>1.505140560573139E-4</v>
      </c>
      <c r="AW627">
        <v>85.652691204129724</v>
      </c>
      <c r="AX627">
        <v>0</v>
      </c>
      <c r="AY627">
        <v>0</v>
      </c>
      <c r="AZ627">
        <f t="shared" si="333"/>
        <v>1</v>
      </c>
      <c r="BA627">
        <f t="shared" si="334"/>
        <v>0</v>
      </c>
      <c r="BB627">
        <f t="shared" si="335"/>
        <v>51546.790525458237</v>
      </c>
      <c r="BC627">
        <f t="shared" si="336"/>
        <v>2000.0650000000001</v>
      </c>
      <c r="BD627">
        <f t="shared" si="337"/>
        <v>1681.2548624999999</v>
      </c>
      <c r="BE627">
        <f t="shared" si="338"/>
        <v>0.84060011174636817</v>
      </c>
      <c r="BF627">
        <f t="shared" si="339"/>
        <v>0.1607582156704907</v>
      </c>
      <c r="BG627">
        <v>6</v>
      </c>
      <c r="BH627">
        <v>0.5</v>
      </c>
      <c r="BI627" t="s">
        <v>379</v>
      </c>
      <c r="BJ627">
        <v>2</v>
      </c>
      <c r="BK627" t="b">
        <v>1</v>
      </c>
      <c r="BL627">
        <v>1659809885.5999999</v>
      </c>
      <c r="BM627">
        <v>947.44349999999997</v>
      </c>
      <c r="BN627">
        <v>1009.2275625</v>
      </c>
      <c r="BO627">
        <v>27.389156249999999</v>
      </c>
      <c r="BP627">
        <v>23.894043750000002</v>
      </c>
      <c r="BQ627">
        <v>945.32056250000005</v>
      </c>
      <c r="BR627">
        <v>27.376362499999999</v>
      </c>
      <c r="BS627">
        <v>500.13968749999998</v>
      </c>
      <c r="BT627">
        <v>98.789462499999999</v>
      </c>
      <c r="BU627">
        <v>9.9996818749999994E-2</v>
      </c>
      <c r="BV627">
        <v>31.006025000000001</v>
      </c>
      <c r="BW627">
        <v>31.625824999999999</v>
      </c>
      <c r="BX627">
        <v>999.9</v>
      </c>
      <c r="BY627">
        <v>0</v>
      </c>
      <c r="BZ627">
        <v>0</v>
      </c>
      <c r="CA627">
        <v>9999.609375</v>
      </c>
      <c r="CB627">
        <v>0</v>
      </c>
      <c r="CC627">
        <v>1991.7850000000001</v>
      </c>
      <c r="CD627">
        <v>-61.783556249999997</v>
      </c>
      <c r="CE627">
        <v>974.12406250000004</v>
      </c>
      <c r="CF627">
        <v>1033.9316249999999</v>
      </c>
      <c r="CG627">
        <v>3.4951124999999998</v>
      </c>
      <c r="CH627">
        <v>1009.2275625</v>
      </c>
      <c r="CI627">
        <v>23.894043750000002</v>
      </c>
      <c r="CJ627">
        <v>2.705759375</v>
      </c>
      <c r="CK627">
        <v>2.3604799999999999</v>
      </c>
      <c r="CL627">
        <v>22.320131249999999</v>
      </c>
      <c r="CM627">
        <v>20.09518125</v>
      </c>
      <c r="CN627">
        <v>2000.0650000000001</v>
      </c>
      <c r="CO627">
        <v>0.97999693749999994</v>
      </c>
      <c r="CP627">
        <v>2.0003093749999999E-2</v>
      </c>
      <c r="CQ627">
        <v>0</v>
      </c>
      <c r="CR627">
        <v>2.7638750000000001</v>
      </c>
      <c r="CS627">
        <v>0</v>
      </c>
      <c r="CT627">
        <v>20653.59375</v>
      </c>
      <c r="CU627">
        <v>17412.868750000001</v>
      </c>
      <c r="CV627">
        <v>43.811999999999998</v>
      </c>
      <c r="CW627">
        <v>45.050375000000003</v>
      </c>
      <c r="CX627">
        <v>43.875</v>
      </c>
      <c r="CY627">
        <v>43.300375000000003</v>
      </c>
      <c r="CZ627">
        <v>43.726374999999997</v>
      </c>
      <c r="DA627">
        <v>1960.0562500000001</v>
      </c>
      <c r="DB627">
        <v>40.008749999999992</v>
      </c>
      <c r="DC627">
        <v>0</v>
      </c>
      <c r="DD627">
        <v>1659809892.9000001</v>
      </c>
      <c r="DE627">
        <v>0</v>
      </c>
      <c r="DF627">
        <v>1659809405.0999999</v>
      </c>
      <c r="DG627" t="s">
        <v>1197</v>
      </c>
      <c r="DH627">
        <v>1659809402.5999999</v>
      </c>
      <c r="DI627">
        <v>1659809405.0999999</v>
      </c>
      <c r="DJ627">
        <v>17</v>
      </c>
      <c r="DK627">
        <v>-0.01</v>
      </c>
      <c r="DL627">
        <v>-1E-3</v>
      </c>
      <c r="DM627">
        <v>1.2789999999999999</v>
      </c>
      <c r="DN627">
        <v>1.7000000000000001E-2</v>
      </c>
      <c r="DO627">
        <v>400</v>
      </c>
      <c r="DP627">
        <v>24</v>
      </c>
      <c r="DQ627">
        <v>0.2</v>
      </c>
      <c r="DR627">
        <v>0.03</v>
      </c>
      <c r="DS627">
        <v>18.451696422815541</v>
      </c>
      <c r="DT627">
        <v>8.2603418250051401</v>
      </c>
      <c r="DU627">
        <v>0.64155742230714141</v>
      </c>
      <c r="DV627">
        <v>0</v>
      </c>
      <c r="DW627">
        <v>-61.741304999999997</v>
      </c>
      <c r="DX627">
        <v>-2.692153846153809</v>
      </c>
      <c r="DY627">
        <v>0.48217103083345858</v>
      </c>
      <c r="DZ627">
        <v>0</v>
      </c>
      <c r="EA627">
        <v>3.490659</v>
      </c>
      <c r="EB627">
        <v>0.1181765853658357</v>
      </c>
      <c r="EC627">
        <v>1.1463109918342341E-2</v>
      </c>
      <c r="ED627">
        <v>1</v>
      </c>
      <c r="EE627">
        <v>1.965987359361536</v>
      </c>
      <c r="EF627">
        <v>3.8125548408091403E-2</v>
      </c>
      <c r="EG627">
        <v>3.17323864981779E-3</v>
      </c>
      <c r="EH627">
        <v>1</v>
      </c>
      <c r="EI627">
        <v>0.14924721055578211</v>
      </c>
      <c r="EJ627">
        <v>1.320745780143033E-3</v>
      </c>
      <c r="EK627">
        <v>1.716303920297615E-4</v>
      </c>
      <c r="EL627">
        <v>1</v>
      </c>
      <c r="EM627">
        <v>3</v>
      </c>
      <c r="EN627">
        <v>6</v>
      </c>
      <c r="EO627" t="s">
        <v>1198</v>
      </c>
      <c r="EP627">
        <v>2.9403199999999998</v>
      </c>
      <c r="EQ627">
        <v>2.80104</v>
      </c>
      <c r="ER627">
        <v>0.16314000000000001</v>
      </c>
      <c r="ES627">
        <v>0.169708</v>
      </c>
      <c r="ET627">
        <v>0.116878</v>
      </c>
      <c r="EU627">
        <v>0.10620400000000001</v>
      </c>
      <c r="EV627">
        <v>17111.8</v>
      </c>
      <c r="EW627">
        <v>17800.099999999999</v>
      </c>
      <c r="EX627">
        <v>23794.2</v>
      </c>
      <c r="EY627">
        <v>24966.2</v>
      </c>
      <c r="EZ627">
        <v>33647</v>
      </c>
      <c r="FA627">
        <v>35644.699999999997</v>
      </c>
      <c r="FB627">
        <v>43400.9</v>
      </c>
      <c r="FC627">
        <v>46160.4</v>
      </c>
      <c r="FD627">
        <v>1.93692</v>
      </c>
      <c r="FE627">
        <v>1.77393</v>
      </c>
      <c r="FF627">
        <v>9.3042899999999998E-2</v>
      </c>
      <c r="FG627">
        <v>0</v>
      </c>
      <c r="FH627">
        <v>30.1389</v>
      </c>
      <c r="FI627">
        <v>999.9</v>
      </c>
      <c r="FJ627">
        <v>41.8</v>
      </c>
      <c r="FK627">
        <v>41.6</v>
      </c>
      <c r="FL627">
        <v>34.150700000000001</v>
      </c>
      <c r="FM627">
        <v>63.734299999999998</v>
      </c>
      <c r="FN627">
        <v>26.5745</v>
      </c>
      <c r="FO627">
        <v>1</v>
      </c>
      <c r="FP627">
        <v>0.60089199999999998</v>
      </c>
      <c r="FQ627">
        <v>2.9505599999999998</v>
      </c>
      <c r="FR627">
        <v>20.293199999999999</v>
      </c>
      <c r="FS627">
        <v>5.2108499999999998</v>
      </c>
      <c r="FT627">
        <v>11.908099999999999</v>
      </c>
      <c r="FU627">
        <v>5.0029000000000003</v>
      </c>
      <c r="FV627">
        <v>3.2902800000000001</v>
      </c>
      <c r="FW627">
        <v>9999</v>
      </c>
      <c r="FX627">
        <v>9999</v>
      </c>
      <c r="FY627">
        <v>9999</v>
      </c>
      <c r="FZ627">
        <v>999.9</v>
      </c>
      <c r="GA627">
        <v>1.8597699999999999</v>
      </c>
      <c r="GB627">
        <v>1.8548500000000001</v>
      </c>
      <c r="GC627">
        <v>1.8579699999999999</v>
      </c>
      <c r="GD627">
        <v>1.8564700000000001</v>
      </c>
      <c r="GE627">
        <v>1.8551599999999999</v>
      </c>
      <c r="GF627">
        <v>1.8547400000000001</v>
      </c>
      <c r="GG627">
        <v>1.85364</v>
      </c>
      <c r="GH627">
        <v>1.85656</v>
      </c>
      <c r="GI627">
        <v>0</v>
      </c>
      <c r="GJ627">
        <v>0</v>
      </c>
      <c r="GK627">
        <v>0</v>
      </c>
      <c r="GL627">
        <v>0</v>
      </c>
      <c r="GM627" t="s">
        <v>382</v>
      </c>
      <c r="GN627" t="s">
        <v>383</v>
      </c>
      <c r="GO627" t="s">
        <v>384</v>
      </c>
      <c r="GP627" t="s">
        <v>384</v>
      </c>
      <c r="GQ627" t="s">
        <v>384</v>
      </c>
      <c r="GR627" t="s">
        <v>384</v>
      </c>
      <c r="GS627">
        <v>0</v>
      </c>
      <c r="GT627">
        <v>100</v>
      </c>
      <c r="GU627">
        <v>100</v>
      </c>
      <c r="GV627">
        <v>2.1659999999999999</v>
      </c>
      <c r="GW627">
        <v>1.2699999999999999E-2</v>
      </c>
      <c r="GX627">
        <v>0.27761382284396391</v>
      </c>
      <c r="GY627">
        <v>3.0239061252787889E-3</v>
      </c>
      <c r="GZ627">
        <v>-1.398580452151984E-6</v>
      </c>
      <c r="HA627">
        <v>2.8030378366047371E-10</v>
      </c>
      <c r="HB627">
        <v>-7.1345895132161177E-2</v>
      </c>
      <c r="HC627">
        <v>1.0309082032153079E-2</v>
      </c>
      <c r="HD627">
        <v>-3.6321104004466529E-4</v>
      </c>
      <c r="HE627">
        <v>3.6129943689190391E-6</v>
      </c>
      <c r="HF627">
        <v>0</v>
      </c>
      <c r="HG627">
        <v>2134</v>
      </c>
      <c r="HH627">
        <v>3</v>
      </c>
      <c r="HI627">
        <v>46</v>
      </c>
      <c r="HJ627">
        <v>8.1999999999999993</v>
      </c>
      <c r="HK627">
        <v>8.1</v>
      </c>
      <c r="HL627">
        <v>2.3034699999999999</v>
      </c>
      <c r="HM627">
        <v>2.3278799999999999</v>
      </c>
      <c r="HN627">
        <v>1.4978</v>
      </c>
      <c r="HO627">
        <v>2.3022499999999999</v>
      </c>
      <c r="HP627">
        <v>1.5478499999999999</v>
      </c>
      <c r="HQ627">
        <v>2.4401899999999999</v>
      </c>
      <c r="HR627">
        <v>43.535400000000003</v>
      </c>
      <c r="HS627">
        <v>15.322800000000001</v>
      </c>
      <c r="HT627">
        <v>18</v>
      </c>
      <c r="HU627">
        <v>502.923</v>
      </c>
      <c r="HV627">
        <v>461.00099999999998</v>
      </c>
      <c r="HW627">
        <v>26.430099999999999</v>
      </c>
      <c r="HX627">
        <v>34.426499999999997</v>
      </c>
      <c r="HY627">
        <v>30.0001</v>
      </c>
      <c r="HZ627">
        <v>34.328499999999998</v>
      </c>
      <c r="IA627">
        <v>34.430799999999998</v>
      </c>
      <c r="IB627">
        <v>46.122</v>
      </c>
      <c r="IC627">
        <v>28.347100000000001</v>
      </c>
      <c r="ID627">
        <v>0</v>
      </c>
      <c r="IE627">
        <v>26.382000000000001</v>
      </c>
      <c r="IF627">
        <v>1085.28</v>
      </c>
      <c r="IG627">
        <v>23.9466</v>
      </c>
      <c r="IH627">
        <v>100.346</v>
      </c>
      <c r="II627">
        <v>100.035</v>
      </c>
      <c r="IJ627" t="s">
        <v>2639</v>
      </c>
    </row>
    <row r="628" spans="1:244" x14ac:dyDescent="0.2">
      <c r="A628">
        <v>612</v>
      </c>
      <c r="B628">
        <v>1659809894.5999999</v>
      </c>
      <c r="C628">
        <v>13753.099999904631</v>
      </c>
      <c r="D628" t="s">
        <v>1599</v>
      </c>
      <c r="E628" t="s">
        <v>1600</v>
      </c>
      <c r="F628">
        <v>1</v>
      </c>
      <c r="G628" t="s">
        <v>373</v>
      </c>
      <c r="H628" t="s">
        <v>374</v>
      </c>
      <c r="I628" t="s">
        <v>375</v>
      </c>
      <c r="J628" t="s">
        <v>376</v>
      </c>
      <c r="K628" t="s">
        <v>377</v>
      </c>
      <c r="L628" t="s">
        <v>1192</v>
      </c>
      <c r="M628" t="s">
        <v>378</v>
      </c>
      <c r="N628">
        <v>1659809887.099999</v>
      </c>
      <c r="O628">
        <f t="shared" si="306"/>
        <v>3.0043158935983785E-3</v>
      </c>
      <c r="P628">
        <f t="shared" si="307"/>
        <v>3.0043158935983785</v>
      </c>
      <c r="Q628">
        <f t="shared" si="308"/>
        <v>19.659084430001045</v>
      </c>
      <c r="R628">
        <f t="shared" si="309"/>
        <v>954.71766666666667</v>
      </c>
      <c r="S628">
        <f t="shared" si="310"/>
        <v>711.79397886470372</v>
      </c>
      <c r="T628">
        <f t="shared" si="311"/>
        <v>70.38890509914529</v>
      </c>
      <c r="U628">
        <f t="shared" si="312"/>
        <v>94.41149157044353</v>
      </c>
      <c r="V628">
        <f t="shared" si="313"/>
        <v>0.1495352474217809</v>
      </c>
      <c r="W628">
        <f t="shared" si="314"/>
        <v>2.907964871263208</v>
      </c>
      <c r="X628">
        <f t="shared" si="315"/>
        <v>0.14539097872088613</v>
      </c>
      <c r="Y628">
        <f t="shared" si="316"/>
        <v>9.1232141016386714E-2</v>
      </c>
      <c r="Z628">
        <f t="shared" si="317"/>
        <v>321.52746022785954</v>
      </c>
      <c r="AA628">
        <f t="shared" si="318"/>
        <v>32.129691747529392</v>
      </c>
      <c r="AB628">
        <f t="shared" si="319"/>
        <v>31.62962666666667</v>
      </c>
      <c r="AC628">
        <f t="shared" si="320"/>
        <v>4.6758902809166054</v>
      </c>
      <c r="AD628">
        <f t="shared" si="321"/>
        <v>60.007561280258962</v>
      </c>
      <c r="AE628">
        <f t="shared" si="322"/>
        <v>2.7087655856605108</v>
      </c>
      <c r="AF628">
        <f t="shared" si="323"/>
        <v>4.5140404440192263</v>
      </c>
      <c r="AG628">
        <f t="shared" si="324"/>
        <v>1.9671246952560946</v>
      </c>
      <c r="AH628">
        <f t="shared" si="325"/>
        <v>-132.4903309076885</v>
      </c>
      <c r="AI628">
        <f t="shared" si="326"/>
        <v>-97.087127900975602</v>
      </c>
      <c r="AJ628">
        <f t="shared" si="327"/>
        <v>-7.5209999176336924</v>
      </c>
      <c r="AK628">
        <f t="shared" si="328"/>
        <v>84.429001501561757</v>
      </c>
      <c r="AL628">
        <f t="shared" si="329"/>
        <v>48.721219555820433</v>
      </c>
      <c r="AM628">
        <f t="shared" si="330"/>
        <v>2.997740356850453</v>
      </c>
      <c r="AN628">
        <f t="shared" si="331"/>
        <v>19.659084430001045</v>
      </c>
      <c r="AO628">
        <v>1065.6228524273549</v>
      </c>
      <c r="AP628">
        <v>1016.1301515151511</v>
      </c>
      <c r="AQ628">
        <v>4.9404233999893812</v>
      </c>
      <c r="AR628">
        <v>65.640967639493695</v>
      </c>
      <c r="AS628">
        <f t="shared" si="332"/>
        <v>3.0043158935983785</v>
      </c>
      <c r="AT628">
        <v>23.89447344543553</v>
      </c>
      <c r="AU628">
        <v>27.399241758241772</v>
      </c>
      <c r="AV628">
        <v>1.0226298922050129E-4</v>
      </c>
      <c r="AW628">
        <v>85.652691204129724</v>
      </c>
      <c r="AX628">
        <v>0</v>
      </c>
      <c r="AY628">
        <v>0</v>
      </c>
      <c r="AZ628">
        <f t="shared" si="333"/>
        <v>1</v>
      </c>
      <c r="BA628">
        <f t="shared" si="334"/>
        <v>0</v>
      </c>
      <c r="BB628">
        <f t="shared" si="335"/>
        <v>51540.584437946061</v>
      </c>
      <c r="BC628">
        <f t="shared" si="336"/>
        <v>2000.068666666667</v>
      </c>
      <c r="BD628">
        <f t="shared" si="337"/>
        <v>1681.2579395999273</v>
      </c>
      <c r="BE628">
        <f t="shared" si="338"/>
        <v>0.84060010919621442</v>
      </c>
      <c r="BF628">
        <f t="shared" si="339"/>
        <v>0.16075821074869404</v>
      </c>
      <c r="BG628">
        <v>6</v>
      </c>
      <c r="BH628">
        <v>0.5</v>
      </c>
      <c r="BI628" t="s">
        <v>379</v>
      </c>
      <c r="BJ628">
        <v>2</v>
      </c>
      <c r="BK628" t="b">
        <v>1</v>
      </c>
      <c r="BL628">
        <v>1659809887.099999</v>
      </c>
      <c r="BM628">
        <v>954.71766666666667</v>
      </c>
      <c r="BN628">
        <v>1016.6008</v>
      </c>
      <c r="BO628">
        <v>27.391860000000001</v>
      </c>
      <c r="BP628">
        <v>23.894053333333339</v>
      </c>
      <c r="BQ628">
        <v>952.58653333333336</v>
      </c>
      <c r="BR628">
        <v>27.37906666666667</v>
      </c>
      <c r="BS628">
        <v>500.13513333333339</v>
      </c>
      <c r="BT628">
        <v>98.789453333333341</v>
      </c>
      <c r="BU628">
        <v>9.9982639999999984E-2</v>
      </c>
      <c r="BV628">
        <v>31.010346666666671</v>
      </c>
      <c r="BW628">
        <v>31.62962666666667</v>
      </c>
      <c r="BX628">
        <v>999.89999999999986</v>
      </c>
      <c r="BY628">
        <v>0</v>
      </c>
      <c r="BZ628">
        <v>0</v>
      </c>
      <c r="CA628">
        <v>9998.5033333333322</v>
      </c>
      <c r="CB628">
        <v>0</v>
      </c>
      <c r="CC628">
        <v>1992.0113333333329</v>
      </c>
      <c r="CD628">
        <v>-61.882573333333319</v>
      </c>
      <c r="CE628">
        <v>981.60546666666664</v>
      </c>
      <c r="CF628">
        <v>1041.4853333333331</v>
      </c>
      <c r="CG628">
        <v>3.497799333333333</v>
      </c>
      <c r="CH628">
        <v>1016.6008</v>
      </c>
      <c r="CI628">
        <v>23.894053333333339</v>
      </c>
      <c r="CJ628">
        <v>2.706026</v>
      </c>
      <c r="CK628">
        <v>2.3604806666666671</v>
      </c>
      <c r="CL628">
        <v>22.32175333333333</v>
      </c>
      <c r="CM628">
        <v>20.09518666666667</v>
      </c>
      <c r="CN628">
        <v>2000.068666666667</v>
      </c>
      <c r="CO628">
        <v>0.97999719999999979</v>
      </c>
      <c r="CP628">
        <v>2.0002840000000001E-2</v>
      </c>
      <c r="CQ628">
        <v>0</v>
      </c>
      <c r="CR628">
        <v>2.6290666666666662</v>
      </c>
      <c r="CS628">
        <v>0</v>
      </c>
      <c r="CT628">
        <v>20634.633333333339</v>
      </c>
      <c r="CU628">
        <v>17412.906666666669</v>
      </c>
      <c r="CV628">
        <v>43.811999999999998</v>
      </c>
      <c r="CW628">
        <v>45.053733333333327</v>
      </c>
      <c r="CX628">
        <v>43.875</v>
      </c>
      <c r="CY628">
        <v>43.299600000000012</v>
      </c>
      <c r="CZ628">
        <v>43.724800000000002</v>
      </c>
      <c r="DA628">
        <v>1960.060666666667</v>
      </c>
      <c r="DB628">
        <v>40.008666666666663</v>
      </c>
      <c r="DC628">
        <v>0</v>
      </c>
      <c r="DD628">
        <v>1659809894.0999999</v>
      </c>
      <c r="DE628">
        <v>0</v>
      </c>
      <c r="DF628">
        <v>1659809405.0999999</v>
      </c>
      <c r="DG628" t="s">
        <v>1197</v>
      </c>
      <c r="DH628">
        <v>1659809402.5999999</v>
      </c>
      <c r="DI628">
        <v>1659809405.0999999</v>
      </c>
      <c r="DJ628">
        <v>17</v>
      </c>
      <c r="DK628">
        <v>-0.01</v>
      </c>
      <c r="DL628">
        <v>-1E-3</v>
      </c>
      <c r="DM628">
        <v>1.2789999999999999</v>
      </c>
      <c r="DN628">
        <v>1.7000000000000001E-2</v>
      </c>
      <c r="DO628">
        <v>400</v>
      </c>
      <c r="DP628">
        <v>24</v>
      </c>
      <c r="DQ628">
        <v>0.2</v>
      </c>
      <c r="DR628">
        <v>0.03</v>
      </c>
      <c r="DS628">
        <v>18.574882950997399</v>
      </c>
      <c r="DT628">
        <v>8.6426593459847254</v>
      </c>
      <c r="DU628">
        <v>0.66557383322834529</v>
      </c>
      <c r="DV628">
        <v>0</v>
      </c>
      <c r="DW628">
        <v>-61.803442500000003</v>
      </c>
      <c r="DX628">
        <v>-4.0279846153844963</v>
      </c>
      <c r="DY628">
        <v>0.56927147209723261</v>
      </c>
      <c r="DZ628">
        <v>0</v>
      </c>
      <c r="EA628">
        <v>3.4925085</v>
      </c>
      <c r="EB628">
        <v>0.1112354971857463</v>
      </c>
      <c r="EC628">
        <v>1.08233249396846E-2</v>
      </c>
      <c r="ED628">
        <v>1</v>
      </c>
      <c r="EE628">
        <v>1.9665951073855761</v>
      </c>
      <c r="EF628">
        <v>4.1491702759044943E-2</v>
      </c>
      <c r="EG628">
        <v>3.3812427000673049E-3</v>
      </c>
      <c r="EH628">
        <v>1</v>
      </c>
      <c r="EI628">
        <v>0.1492577871154406</v>
      </c>
      <c r="EJ628">
        <v>7.4369332427576089E-4</v>
      </c>
      <c r="EK628">
        <v>1.59327560927091E-4</v>
      </c>
      <c r="EL628">
        <v>1</v>
      </c>
      <c r="EM628">
        <v>3</v>
      </c>
      <c r="EN628">
        <v>6</v>
      </c>
      <c r="EO628" t="s">
        <v>1198</v>
      </c>
      <c r="EP628">
        <v>2.9403299999999999</v>
      </c>
      <c r="EQ628">
        <v>2.8010899999999999</v>
      </c>
      <c r="ER628">
        <v>0.16365099999999999</v>
      </c>
      <c r="ES628">
        <v>0.17022499999999999</v>
      </c>
      <c r="ET628">
        <v>0.116881</v>
      </c>
      <c r="EU628">
        <v>0.106202</v>
      </c>
      <c r="EV628">
        <v>17101.2</v>
      </c>
      <c r="EW628">
        <v>17789.099999999999</v>
      </c>
      <c r="EX628">
        <v>23794.1</v>
      </c>
      <c r="EY628">
        <v>24966.3</v>
      </c>
      <c r="EZ628">
        <v>33646.9</v>
      </c>
      <c r="FA628">
        <v>35644.800000000003</v>
      </c>
      <c r="FB628">
        <v>43400.9</v>
      </c>
      <c r="FC628">
        <v>46160.4</v>
      </c>
      <c r="FD628">
        <v>1.9369700000000001</v>
      </c>
      <c r="FE628">
        <v>1.774</v>
      </c>
      <c r="FF628">
        <v>9.2908699999999997E-2</v>
      </c>
      <c r="FG628">
        <v>0</v>
      </c>
      <c r="FH628">
        <v>30.142399999999999</v>
      </c>
      <c r="FI628">
        <v>999.9</v>
      </c>
      <c r="FJ628">
        <v>41.8</v>
      </c>
      <c r="FK628">
        <v>41.6</v>
      </c>
      <c r="FL628">
        <v>34.148699999999998</v>
      </c>
      <c r="FM628">
        <v>63.1843</v>
      </c>
      <c r="FN628">
        <v>25.769200000000001</v>
      </c>
      <c r="FO628">
        <v>1</v>
      </c>
      <c r="FP628">
        <v>0.60095299999999996</v>
      </c>
      <c r="FQ628">
        <v>2.9556100000000001</v>
      </c>
      <c r="FR628">
        <v>20.293199999999999</v>
      </c>
      <c r="FS628">
        <v>5.2105499999999996</v>
      </c>
      <c r="FT628">
        <v>11.908099999999999</v>
      </c>
      <c r="FU628">
        <v>5.0027999999999997</v>
      </c>
      <c r="FV628">
        <v>3.2904</v>
      </c>
      <c r="FW628">
        <v>9999</v>
      </c>
      <c r="FX628">
        <v>9999</v>
      </c>
      <c r="FY628">
        <v>9999</v>
      </c>
      <c r="FZ628">
        <v>999.9</v>
      </c>
      <c r="GA628">
        <v>1.85978</v>
      </c>
      <c r="GB628">
        <v>1.8548500000000001</v>
      </c>
      <c r="GC628">
        <v>1.85798</v>
      </c>
      <c r="GD628">
        <v>1.8564799999999999</v>
      </c>
      <c r="GE628">
        <v>1.8551599999999999</v>
      </c>
      <c r="GF628">
        <v>1.8547400000000001</v>
      </c>
      <c r="GG628">
        <v>1.85364</v>
      </c>
      <c r="GH628">
        <v>1.8565700000000001</v>
      </c>
      <c r="GI628">
        <v>0</v>
      </c>
      <c r="GJ628">
        <v>0</v>
      </c>
      <c r="GK628">
        <v>0</v>
      </c>
      <c r="GL628">
        <v>0</v>
      </c>
      <c r="GM628" t="s">
        <v>382</v>
      </c>
      <c r="GN628" t="s">
        <v>383</v>
      </c>
      <c r="GO628" t="s">
        <v>384</v>
      </c>
      <c r="GP628" t="s">
        <v>384</v>
      </c>
      <c r="GQ628" t="s">
        <v>384</v>
      </c>
      <c r="GR628" t="s">
        <v>384</v>
      </c>
      <c r="GS628">
        <v>0</v>
      </c>
      <c r="GT628">
        <v>100</v>
      </c>
      <c r="GU628">
        <v>100</v>
      </c>
      <c r="GV628">
        <v>2.1709999999999998</v>
      </c>
      <c r="GW628">
        <v>1.2800000000000001E-2</v>
      </c>
      <c r="GX628">
        <v>0.27761382284396391</v>
      </c>
      <c r="GY628">
        <v>3.0239061252787889E-3</v>
      </c>
      <c r="GZ628">
        <v>-1.398580452151984E-6</v>
      </c>
      <c r="HA628">
        <v>2.8030378366047371E-10</v>
      </c>
      <c r="HB628">
        <v>-7.1345895132161177E-2</v>
      </c>
      <c r="HC628">
        <v>1.0309082032153079E-2</v>
      </c>
      <c r="HD628">
        <v>-3.6321104004466529E-4</v>
      </c>
      <c r="HE628">
        <v>3.6129943689190391E-6</v>
      </c>
      <c r="HF628">
        <v>0</v>
      </c>
      <c r="HG628">
        <v>2134</v>
      </c>
      <c r="HH628">
        <v>3</v>
      </c>
      <c r="HI628">
        <v>46</v>
      </c>
      <c r="HJ628">
        <v>8.1999999999999993</v>
      </c>
      <c r="HK628">
        <v>8.1999999999999993</v>
      </c>
      <c r="HL628">
        <v>2.3156699999999999</v>
      </c>
      <c r="HM628">
        <v>2.34741</v>
      </c>
      <c r="HN628">
        <v>1.4978</v>
      </c>
      <c r="HO628">
        <v>2.3022499999999999</v>
      </c>
      <c r="HP628">
        <v>1.5478499999999999</v>
      </c>
      <c r="HQ628">
        <v>2.4450699999999999</v>
      </c>
      <c r="HR628">
        <v>43.535400000000003</v>
      </c>
      <c r="HS628">
        <v>15.322800000000001</v>
      </c>
      <c r="HT628">
        <v>18</v>
      </c>
      <c r="HU628">
        <v>502.94499999999999</v>
      </c>
      <c r="HV628">
        <v>461.041</v>
      </c>
      <c r="HW628">
        <v>26.4193</v>
      </c>
      <c r="HX628">
        <v>34.4255</v>
      </c>
      <c r="HY628">
        <v>30.0002</v>
      </c>
      <c r="HZ628">
        <v>34.327100000000002</v>
      </c>
      <c r="IA628">
        <v>34.429600000000001</v>
      </c>
      <c r="IB628">
        <v>46.359200000000001</v>
      </c>
      <c r="IC628">
        <v>28.347100000000001</v>
      </c>
      <c r="ID628">
        <v>0</v>
      </c>
      <c r="IE628">
        <v>26.382000000000001</v>
      </c>
      <c r="IF628">
        <v>1085.28</v>
      </c>
      <c r="IG628">
        <v>23.944900000000001</v>
      </c>
      <c r="IH628">
        <v>100.346</v>
      </c>
      <c r="II628">
        <v>100.035</v>
      </c>
      <c r="IJ628" t="s">
        <v>2639</v>
      </c>
    </row>
    <row r="629" spans="1:244" x14ac:dyDescent="0.2">
      <c r="A629">
        <v>613</v>
      </c>
      <c r="B629">
        <v>1659809895.5999999</v>
      </c>
      <c r="C629">
        <v>13754.099999904631</v>
      </c>
      <c r="D629" t="s">
        <v>1601</v>
      </c>
      <c r="E629" t="s">
        <v>1602</v>
      </c>
      <c r="F629">
        <v>1</v>
      </c>
      <c r="G629" t="s">
        <v>373</v>
      </c>
      <c r="H629" t="s">
        <v>374</v>
      </c>
      <c r="I629" t="s">
        <v>375</v>
      </c>
      <c r="J629" t="s">
        <v>376</v>
      </c>
      <c r="K629" t="s">
        <v>377</v>
      </c>
      <c r="L629" t="s">
        <v>1192</v>
      </c>
      <c r="M629" t="s">
        <v>378</v>
      </c>
      <c r="N629">
        <v>1659809887.5999999</v>
      </c>
      <c r="O629">
        <f t="shared" si="306"/>
        <v>3.0051208409395524E-3</v>
      </c>
      <c r="P629">
        <f t="shared" si="307"/>
        <v>3.0051208409395525</v>
      </c>
      <c r="Q629">
        <f t="shared" si="308"/>
        <v>19.75144423251658</v>
      </c>
      <c r="R629">
        <f t="shared" si="309"/>
        <v>957.11743749999994</v>
      </c>
      <c r="S629">
        <f t="shared" si="310"/>
        <v>713.1321923622005</v>
      </c>
      <c r="T629">
        <f t="shared" si="311"/>
        <v>70.521218714978545</v>
      </c>
      <c r="U629">
        <f t="shared" si="312"/>
        <v>94.648774615373796</v>
      </c>
      <c r="V629">
        <f t="shared" si="313"/>
        <v>0.14954767534888638</v>
      </c>
      <c r="W629">
        <f t="shared" si="314"/>
        <v>2.9079262183994508</v>
      </c>
      <c r="X629">
        <f t="shared" si="315"/>
        <v>0.14540267458538106</v>
      </c>
      <c r="Y629">
        <f t="shared" si="316"/>
        <v>9.1239514119302798E-2</v>
      </c>
      <c r="Z629">
        <f t="shared" si="317"/>
        <v>321.52504821362265</v>
      </c>
      <c r="AA629">
        <f t="shared" si="318"/>
        <v>32.131014447423553</v>
      </c>
      <c r="AB629">
        <f t="shared" si="319"/>
        <v>31.631193750000001</v>
      </c>
      <c r="AC629">
        <f t="shared" si="320"/>
        <v>4.676306166019077</v>
      </c>
      <c r="AD629">
        <f t="shared" si="321"/>
        <v>60.003475917675729</v>
      </c>
      <c r="AE629">
        <f t="shared" si="322"/>
        <v>2.7088181577238952</v>
      </c>
      <c r="AF629">
        <f t="shared" si="323"/>
        <v>4.5144353994431441</v>
      </c>
      <c r="AG629">
        <f t="shared" si="324"/>
        <v>1.9674880082951818</v>
      </c>
      <c r="AH629">
        <f t="shared" si="325"/>
        <v>-132.52582908543425</v>
      </c>
      <c r="AI629">
        <f t="shared" si="326"/>
        <v>-97.090932506216362</v>
      </c>
      <c r="AJ629">
        <f t="shared" si="327"/>
        <v>-7.5215096117539106</v>
      </c>
      <c r="AK629">
        <f t="shared" si="328"/>
        <v>84.386777010218125</v>
      </c>
      <c r="AL629">
        <f t="shared" si="329"/>
        <v>48.798055591606278</v>
      </c>
      <c r="AM629">
        <f t="shared" si="330"/>
        <v>2.9983338231074939</v>
      </c>
      <c r="AN629">
        <f t="shared" si="331"/>
        <v>19.75144423251658</v>
      </c>
      <c r="AO629">
        <v>1070.76798204631</v>
      </c>
      <c r="AP629">
        <v>1021.098303030303</v>
      </c>
      <c r="AQ629">
        <v>4.9528374817861431</v>
      </c>
      <c r="AR629">
        <v>65.640967639493695</v>
      </c>
      <c r="AS629">
        <f t="shared" si="332"/>
        <v>3.0051208409395525</v>
      </c>
      <c r="AT629">
        <v>23.894051751171759</v>
      </c>
      <c r="AU629">
        <v>27.400208791208801</v>
      </c>
      <c r="AV629">
        <v>3.4039475536543923E-5</v>
      </c>
      <c r="AW629">
        <v>85.652691204129724</v>
      </c>
      <c r="AX629">
        <v>0</v>
      </c>
      <c r="AY629">
        <v>0</v>
      </c>
      <c r="AZ629">
        <f t="shared" si="333"/>
        <v>1</v>
      </c>
      <c r="BA629">
        <f t="shared" si="334"/>
        <v>0</v>
      </c>
      <c r="BB629">
        <f t="shared" si="335"/>
        <v>51539.230152765776</v>
      </c>
      <c r="BC629">
        <f t="shared" si="336"/>
        <v>2000.05375</v>
      </c>
      <c r="BD629">
        <f t="shared" si="337"/>
        <v>1681.2453933749339</v>
      </c>
      <c r="BE629">
        <f t="shared" si="338"/>
        <v>0.84060010555963005</v>
      </c>
      <c r="BF629">
        <f t="shared" si="339"/>
        <v>0.16075820373008609</v>
      </c>
      <c r="BG629">
        <v>6</v>
      </c>
      <c r="BH629">
        <v>0.5</v>
      </c>
      <c r="BI629" t="s">
        <v>379</v>
      </c>
      <c r="BJ629">
        <v>2</v>
      </c>
      <c r="BK629" t="b">
        <v>1</v>
      </c>
      <c r="BL629">
        <v>1659809887.5999999</v>
      </c>
      <c r="BM629">
        <v>957.11743749999994</v>
      </c>
      <c r="BN629">
        <v>1019.102</v>
      </c>
      <c r="BO629">
        <v>27.392399999999999</v>
      </c>
      <c r="BP629">
        <v>23.893906250000001</v>
      </c>
      <c r="BQ629">
        <v>954.98368749999997</v>
      </c>
      <c r="BR629">
        <v>27.3796125</v>
      </c>
      <c r="BS629">
        <v>500.135625</v>
      </c>
      <c r="BT629">
        <v>98.789431250000007</v>
      </c>
      <c r="BU629">
        <v>9.9974487499999987E-2</v>
      </c>
      <c r="BV629">
        <v>31.011881249999998</v>
      </c>
      <c r="BW629">
        <v>31.631193750000001</v>
      </c>
      <c r="BX629">
        <v>999.9</v>
      </c>
      <c r="BY629">
        <v>0</v>
      </c>
      <c r="BZ629">
        <v>0</v>
      </c>
      <c r="CA629">
        <v>9998.2843749999993</v>
      </c>
      <c r="CB629">
        <v>0</v>
      </c>
      <c r="CC629">
        <v>1992.1975</v>
      </c>
      <c r="CD629">
        <v>-61.983906249999997</v>
      </c>
      <c r="CE629">
        <v>984.07324999999992</v>
      </c>
      <c r="CF629">
        <v>1044.0474999999999</v>
      </c>
      <c r="CG629">
        <v>3.4984856249999998</v>
      </c>
      <c r="CH629">
        <v>1019.102</v>
      </c>
      <c r="CI629">
        <v>23.893906250000001</v>
      </c>
      <c r="CJ629">
        <v>2.7060787500000001</v>
      </c>
      <c r="CK629">
        <v>2.3604656249999998</v>
      </c>
      <c r="CL629">
        <v>22.322075000000002</v>
      </c>
      <c r="CM629">
        <v>20.095087500000002</v>
      </c>
      <c r="CN629">
        <v>2000.05375</v>
      </c>
      <c r="CO629">
        <v>0.97999712499999991</v>
      </c>
      <c r="CP629">
        <v>2.0002912500000001E-2</v>
      </c>
      <c r="CQ629">
        <v>0</v>
      </c>
      <c r="CR629">
        <v>2.6288749999999999</v>
      </c>
      <c r="CS629">
        <v>0</v>
      </c>
      <c r="CT629">
        <v>20629.712500000001</v>
      </c>
      <c r="CU629">
        <v>17412.775000000001</v>
      </c>
      <c r="CV629">
        <v>43.811999999999998</v>
      </c>
      <c r="CW629">
        <v>45.054250000000003</v>
      </c>
      <c r="CX629">
        <v>43.875</v>
      </c>
      <c r="CY629">
        <v>43.300375000000003</v>
      </c>
      <c r="CZ629">
        <v>43.722437499999998</v>
      </c>
      <c r="DA629">
        <v>1960.0462500000001</v>
      </c>
      <c r="DB629">
        <v>40.008124999999993</v>
      </c>
      <c r="DC629">
        <v>0</v>
      </c>
      <c r="DD629">
        <v>1659809895.3</v>
      </c>
      <c r="DE629">
        <v>0</v>
      </c>
      <c r="DF629">
        <v>1659809405.0999999</v>
      </c>
      <c r="DG629" t="s">
        <v>1197</v>
      </c>
      <c r="DH629">
        <v>1659809402.5999999</v>
      </c>
      <c r="DI629">
        <v>1659809405.0999999</v>
      </c>
      <c r="DJ629">
        <v>17</v>
      </c>
      <c r="DK629">
        <v>-0.01</v>
      </c>
      <c r="DL629">
        <v>-1E-3</v>
      </c>
      <c r="DM629">
        <v>1.2789999999999999</v>
      </c>
      <c r="DN629">
        <v>1.7000000000000001E-2</v>
      </c>
      <c r="DO629">
        <v>400</v>
      </c>
      <c r="DP629">
        <v>24</v>
      </c>
      <c r="DQ629">
        <v>0.2</v>
      </c>
      <c r="DR629">
        <v>0.03</v>
      </c>
      <c r="DS629">
        <v>18.574882950997399</v>
      </c>
      <c r="DT629">
        <v>8.6426593459847254</v>
      </c>
      <c r="DU629">
        <v>0.66557383322834529</v>
      </c>
      <c r="DV629">
        <v>0</v>
      </c>
      <c r="DW629">
        <v>-61.803442500000003</v>
      </c>
      <c r="DX629">
        <v>-4.0279846153844963</v>
      </c>
      <c r="DY629">
        <v>0.56927147209723261</v>
      </c>
      <c r="DZ629">
        <v>0</v>
      </c>
      <c r="EA629">
        <v>3.4925085</v>
      </c>
      <c r="EB629">
        <v>0.1112354971857463</v>
      </c>
      <c r="EC629">
        <v>1.08233249396846E-2</v>
      </c>
      <c r="ED629">
        <v>1</v>
      </c>
      <c r="EE629">
        <v>1.9665951073855761</v>
      </c>
      <c r="EF629">
        <v>4.1491702759044943E-2</v>
      </c>
      <c r="EG629">
        <v>3.3812427000673049E-3</v>
      </c>
      <c r="EH629">
        <v>1</v>
      </c>
      <c r="EI629">
        <v>0.1492577871154406</v>
      </c>
      <c r="EJ629">
        <v>7.4369332427576089E-4</v>
      </c>
      <c r="EK629">
        <v>1.59327560927091E-4</v>
      </c>
      <c r="EL629">
        <v>1</v>
      </c>
      <c r="EM629">
        <v>3</v>
      </c>
      <c r="EN629">
        <v>6</v>
      </c>
      <c r="EO629" t="s">
        <v>1198</v>
      </c>
      <c r="EP629">
        <v>2.9404499999999998</v>
      </c>
      <c r="EQ629">
        <v>2.8010600000000001</v>
      </c>
      <c r="ER629">
        <v>0.164164</v>
      </c>
      <c r="ES629">
        <v>0.17074900000000001</v>
      </c>
      <c r="ET629">
        <v>0.116881</v>
      </c>
      <c r="EU629">
        <v>0.106199</v>
      </c>
      <c r="EV629">
        <v>17090.8</v>
      </c>
      <c r="EW629">
        <v>17777.8</v>
      </c>
      <c r="EX629">
        <v>23794.2</v>
      </c>
      <c r="EY629">
        <v>24966.3</v>
      </c>
      <c r="EZ629">
        <v>33647.1</v>
      </c>
      <c r="FA629">
        <v>35644.9</v>
      </c>
      <c r="FB629">
        <v>43401</v>
      </c>
      <c r="FC629">
        <v>46160.4</v>
      </c>
      <c r="FD629">
        <v>1.9370000000000001</v>
      </c>
      <c r="FE629">
        <v>1.7739499999999999</v>
      </c>
      <c r="FF629">
        <v>9.3020500000000006E-2</v>
      </c>
      <c r="FG629">
        <v>0</v>
      </c>
      <c r="FH629">
        <v>30.145</v>
      </c>
      <c r="FI629">
        <v>999.9</v>
      </c>
      <c r="FJ629">
        <v>41.8</v>
      </c>
      <c r="FK629">
        <v>41.6</v>
      </c>
      <c r="FL629">
        <v>34.152299999999997</v>
      </c>
      <c r="FM629">
        <v>63.534300000000002</v>
      </c>
      <c r="FN629">
        <v>25.717099999999999</v>
      </c>
      <c r="FO629">
        <v>1</v>
      </c>
      <c r="FP629">
        <v>0.60095299999999996</v>
      </c>
      <c r="FQ629">
        <v>2.9628800000000002</v>
      </c>
      <c r="FR629">
        <v>20.292999999999999</v>
      </c>
      <c r="FS629">
        <v>5.2105499999999996</v>
      </c>
      <c r="FT629">
        <v>11.908099999999999</v>
      </c>
      <c r="FU629">
        <v>5.0028499999999996</v>
      </c>
      <c r="FV629">
        <v>3.2904499999999999</v>
      </c>
      <c r="FW629">
        <v>9999</v>
      </c>
      <c r="FX629">
        <v>9999</v>
      </c>
      <c r="FY629">
        <v>9999</v>
      </c>
      <c r="FZ629">
        <v>999.9</v>
      </c>
      <c r="GA629">
        <v>1.8597999999999999</v>
      </c>
      <c r="GB629">
        <v>1.8548500000000001</v>
      </c>
      <c r="GC629">
        <v>1.8580000000000001</v>
      </c>
      <c r="GD629">
        <v>1.85649</v>
      </c>
      <c r="GE629">
        <v>1.8551599999999999</v>
      </c>
      <c r="GF629">
        <v>1.8547400000000001</v>
      </c>
      <c r="GG629">
        <v>1.85364</v>
      </c>
      <c r="GH629">
        <v>1.8565700000000001</v>
      </c>
      <c r="GI629">
        <v>0</v>
      </c>
      <c r="GJ629">
        <v>0</v>
      </c>
      <c r="GK629">
        <v>0</v>
      </c>
      <c r="GL629">
        <v>0</v>
      </c>
      <c r="GM629" t="s">
        <v>382</v>
      </c>
      <c r="GN629" t="s">
        <v>383</v>
      </c>
      <c r="GO629" t="s">
        <v>384</v>
      </c>
      <c r="GP629" t="s">
        <v>384</v>
      </c>
      <c r="GQ629" t="s">
        <v>384</v>
      </c>
      <c r="GR629" t="s">
        <v>384</v>
      </c>
      <c r="GS629">
        <v>0</v>
      </c>
      <c r="GT629">
        <v>100</v>
      </c>
      <c r="GU629">
        <v>100</v>
      </c>
      <c r="GV629">
        <v>2.1760000000000002</v>
      </c>
      <c r="GW629">
        <v>1.2800000000000001E-2</v>
      </c>
      <c r="GX629">
        <v>0.27761382284396391</v>
      </c>
      <c r="GY629">
        <v>3.0239061252787889E-3</v>
      </c>
      <c r="GZ629">
        <v>-1.398580452151984E-6</v>
      </c>
      <c r="HA629">
        <v>2.8030378366047371E-10</v>
      </c>
      <c r="HB629">
        <v>-7.1345895132161177E-2</v>
      </c>
      <c r="HC629">
        <v>1.0309082032153079E-2</v>
      </c>
      <c r="HD629">
        <v>-3.6321104004466529E-4</v>
      </c>
      <c r="HE629">
        <v>3.6129943689190391E-6</v>
      </c>
      <c r="HF629">
        <v>0</v>
      </c>
      <c r="HG629">
        <v>2134</v>
      </c>
      <c r="HH629">
        <v>3</v>
      </c>
      <c r="HI629">
        <v>46</v>
      </c>
      <c r="HJ629">
        <v>8.1999999999999993</v>
      </c>
      <c r="HK629">
        <v>8.1999999999999993</v>
      </c>
      <c r="HL629">
        <v>2.32178</v>
      </c>
      <c r="HM629">
        <v>2.34741</v>
      </c>
      <c r="HN629">
        <v>1.4978</v>
      </c>
      <c r="HO629">
        <v>2.3010299999999999</v>
      </c>
      <c r="HP629">
        <v>1.5478499999999999</v>
      </c>
      <c r="HQ629">
        <v>2.3278799999999999</v>
      </c>
      <c r="HR629">
        <v>43.535400000000003</v>
      </c>
      <c r="HS629">
        <v>15.3141</v>
      </c>
      <c r="HT629">
        <v>18</v>
      </c>
      <c r="HU629">
        <v>502.95100000000002</v>
      </c>
      <c r="HV629">
        <v>461.00099999999998</v>
      </c>
      <c r="HW629">
        <v>26.412199999999999</v>
      </c>
      <c r="HX629">
        <v>34.424399999999999</v>
      </c>
      <c r="HY629">
        <v>30.0002</v>
      </c>
      <c r="HZ629">
        <v>34.325899999999997</v>
      </c>
      <c r="IA629">
        <v>34.4285</v>
      </c>
      <c r="IB629">
        <v>46.473399999999998</v>
      </c>
      <c r="IC629">
        <v>28.347100000000001</v>
      </c>
      <c r="ID629">
        <v>0</v>
      </c>
      <c r="IE629">
        <v>26.382000000000001</v>
      </c>
      <c r="IF629">
        <v>1095.31</v>
      </c>
      <c r="IG629">
        <v>23.946400000000001</v>
      </c>
      <c r="IH629">
        <v>100.346</v>
      </c>
      <c r="II629">
        <v>100.035</v>
      </c>
      <c r="IJ629" t="s">
        <v>2639</v>
      </c>
    </row>
    <row r="630" spans="1:244" x14ac:dyDescent="0.2">
      <c r="A630">
        <v>614</v>
      </c>
      <c r="B630">
        <v>1659809896.5999999</v>
      </c>
      <c r="C630">
        <v>13755.099999904631</v>
      </c>
      <c r="D630" t="s">
        <v>1603</v>
      </c>
      <c r="E630" t="s">
        <v>1604</v>
      </c>
      <c r="F630">
        <v>1</v>
      </c>
      <c r="G630" t="s">
        <v>373</v>
      </c>
      <c r="H630" t="s">
        <v>374</v>
      </c>
      <c r="I630" t="s">
        <v>375</v>
      </c>
      <c r="J630" t="s">
        <v>376</v>
      </c>
      <c r="K630" t="s">
        <v>377</v>
      </c>
      <c r="L630" t="s">
        <v>1192</v>
      </c>
      <c r="M630" t="s">
        <v>378</v>
      </c>
      <c r="N630">
        <v>1659809889.099999</v>
      </c>
      <c r="O630">
        <f t="shared" si="306"/>
        <v>3.0056942808498769E-3</v>
      </c>
      <c r="P630">
        <f t="shared" si="307"/>
        <v>3.0056942808498768</v>
      </c>
      <c r="Q630">
        <f t="shared" si="308"/>
        <v>19.79679533498949</v>
      </c>
      <c r="R630">
        <f t="shared" si="309"/>
        <v>964.34126666666668</v>
      </c>
      <c r="S630">
        <f t="shared" si="310"/>
        <v>719.55597230252579</v>
      </c>
      <c r="T630">
        <f t="shared" si="311"/>
        <v>71.1563443801533</v>
      </c>
      <c r="U630">
        <f t="shared" si="312"/>
        <v>95.36297649139216</v>
      </c>
      <c r="V630">
        <f t="shared" si="313"/>
        <v>0.14950183249430132</v>
      </c>
      <c r="W630">
        <f t="shared" si="314"/>
        <v>2.9080779534925769</v>
      </c>
      <c r="X630">
        <f t="shared" si="315"/>
        <v>0.14535954438160995</v>
      </c>
      <c r="Y630">
        <f t="shared" si="316"/>
        <v>9.1212323613401591E-2</v>
      </c>
      <c r="Z630">
        <f t="shared" si="317"/>
        <v>321.52302062787481</v>
      </c>
      <c r="AA630">
        <f t="shared" si="318"/>
        <v>32.135213750898281</v>
      </c>
      <c r="AB630">
        <f t="shared" si="319"/>
        <v>31.635593333333329</v>
      </c>
      <c r="AC630">
        <f t="shared" si="320"/>
        <v>4.6774739347644152</v>
      </c>
      <c r="AD630">
        <f t="shared" si="321"/>
        <v>59.99337206016444</v>
      </c>
      <c r="AE630">
        <f t="shared" si="322"/>
        <v>2.7090444028023102</v>
      </c>
      <c r="AF630">
        <f t="shared" si="323"/>
        <v>4.5155728204201306</v>
      </c>
      <c r="AG630">
        <f t="shared" si="324"/>
        <v>1.968429531962105</v>
      </c>
      <c r="AH630">
        <f t="shared" si="325"/>
        <v>-132.55111778547956</v>
      </c>
      <c r="AI630">
        <f t="shared" si="326"/>
        <v>-97.09299373875713</v>
      </c>
      <c r="AJ630">
        <f t="shared" si="327"/>
        <v>-7.5216037542351266</v>
      </c>
      <c r="AK630">
        <f t="shared" si="328"/>
        <v>84.357305349403006</v>
      </c>
      <c r="AL630">
        <f t="shared" si="329"/>
        <v>48.915513692379967</v>
      </c>
      <c r="AM630">
        <f t="shared" si="330"/>
        <v>3.0004108833783563</v>
      </c>
      <c r="AN630">
        <f t="shared" si="331"/>
        <v>19.79679533498949</v>
      </c>
      <c r="AO630">
        <v>1075.9685593567449</v>
      </c>
      <c r="AP630">
        <v>1026.1153939393939</v>
      </c>
      <c r="AQ630">
        <v>4.9778943620999119</v>
      </c>
      <c r="AR630">
        <v>65.640967639493695</v>
      </c>
      <c r="AS630">
        <f t="shared" si="332"/>
        <v>3.0056942808498768</v>
      </c>
      <c r="AT630">
        <v>23.893283288230631</v>
      </c>
      <c r="AU630">
        <v>27.40018131868133</v>
      </c>
      <c r="AV630">
        <v>1.9980357595131381E-5</v>
      </c>
      <c r="AW630">
        <v>85.652691204129724</v>
      </c>
      <c r="AX630">
        <v>0</v>
      </c>
      <c r="AY630">
        <v>0</v>
      </c>
      <c r="AZ630">
        <f t="shared" si="333"/>
        <v>1</v>
      </c>
      <c r="BA630">
        <f t="shared" si="334"/>
        <v>0</v>
      </c>
      <c r="BB630">
        <f t="shared" si="335"/>
        <v>51542.771315315054</v>
      </c>
      <c r="BC630">
        <f t="shared" si="336"/>
        <v>2000.041333333334</v>
      </c>
      <c r="BD630">
        <f t="shared" si="337"/>
        <v>1681.2349395999356</v>
      </c>
      <c r="BE630">
        <f t="shared" si="338"/>
        <v>0.8406000973979546</v>
      </c>
      <c r="BF630">
        <f t="shared" si="339"/>
        <v>0.16075818797805247</v>
      </c>
      <c r="BG630">
        <v>6</v>
      </c>
      <c r="BH630">
        <v>0.5</v>
      </c>
      <c r="BI630" t="s">
        <v>379</v>
      </c>
      <c r="BJ630">
        <v>2</v>
      </c>
      <c r="BK630" t="b">
        <v>1</v>
      </c>
      <c r="BL630">
        <v>1659809889.099999</v>
      </c>
      <c r="BM630">
        <v>964.34126666666668</v>
      </c>
      <c r="BN630">
        <v>1026.494733333333</v>
      </c>
      <c r="BO630">
        <v>27.394733333333331</v>
      </c>
      <c r="BP630">
        <v>23.893846666666668</v>
      </c>
      <c r="BQ630">
        <v>962.19940000000008</v>
      </c>
      <c r="BR630">
        <v>27.381946666666671</v>
      </c>
      <c r="BS630">
        <v>500.13880000000012</v>
      </c>
      <c r="BT630">
        <v>98.789293333333333</v>
      </c>
      <c r="BU630">
        <v>9.9948253333333334E-2</v>
      </c>
      <c r="BV630">
        <v>31.016300000000001</v>
      </c>
      <c r="BW630">
        <v>31.635593333333329</v>
      </c>
      <c r="BX630">
        <v>999.89999999999986</v>
      </c>
      <c r="BY630">
        <v>0</v>
      </c>
      <c r="BZ630">
        <v>0</v>
      </c>
      <c r="CA630">
        <v>9999.1666666666661</v>
      </c>
      <c r="CB630">
        <v>0</v>
      </c>
      <c r="CC630">
        <v>1992.605333333333</v>
      </c>
      <c r="CD630">
        <v>-62.15278</v>
      </c>
      <c r="CE630">
        <v>991.50306666666654</v>
      </c>
      <c r="CF630">
        <v>1051.621333333333</v>
      </c>
      <c r="CG630">
        <v>3.5008866666666671</v>
      </c>
      <c r="CH630">
        <v>1026.494733333333</v>
      </c>
      <c r="CI630">
        <v>23.893846666666668</v>
      </c>
      <c r="CJ630">
        <v>2.7063066666666669</v>
      </c>
      <c r="CK630">
        <v>2.3604560000000001</v>
      </c>
      <c r="CL630">
        <v>22.32345333333334</v>
      </c>
      <c r="CM630">
        <v>20.095026666666669</v>
      </c>
      <c r="CN630">
        <v>2000.041333333334</v>
      </c>
      <c r="CO630">
        <v>0.97999719999999979</v>
      </c>
      <c r="CP630">
        <v>2.0002840000000001E-2</v>
      </c>
      <c r="CQ630">
        <v>0</v>
      </c>
      <c r="CR630">
        <v>2.7242000000000002</v>
      </c>
      <c r="CS630">
        <v>0</v>
      </c>
      <c r="CT630">
        <v>20612.53333333334</v>
      </c>
      <c r="CU630">
        <v>17412.66</v>
      </c>
      <c r="CV630">
        <v>43.811999999999998</v>
      </c>
      <c r="CW630">
        <v>45.057866666666669</v>
      </c>
      <c r="CX630">
        <v>43.875</v>
      </c>
      <c r="CY630">
        <v>43.299600000000012</v>
      </c>
      <c r="CZ630">
        <v>43.720599999999997</v>
      </c>
      <c r="DA630">
        <v>1960.0346666666669</v>
      </c>
      <c r="DB630">
        <v>40.007333333333328</v>
      </c>
      <c r="DC630">
        <v>0</v>
      </c>
      <c r="DD630">
        <v>1659809895.9000001</v>
      </c>
      <c r="DE630">
        <v>0</v>
      </c>
      <c r="DF630">
        <v>1659809405.0999999</v>
      </c>
      <c r="DG630" t="s">
        <v>1197</v>
      </c>
      <c r="DH630">
        <v>1659809402.5999999</v>
      </c>
      <c r="DI630">
        <v>1659809405.0999999</v>
      </c>
      <c r="DJ630">
        <v>17</v>
      </c>
      <c r="DK630">
        <v>-0.01</v>
      </c>
      <c r="DL630">
        <v>-1E-3</v>
      </c>
      <c r="DM630">
        <v>1.2789999999999999</v>
      </c>
      <c r="DN630">
        <v>1.7000000000000001E-2</v>
      </c>
      <c r="DO630">
        <v>400</v>
      </c>
      <c r="DP630">
        <v>24</v>
      </c>
      <c r="DQ630">
        <v>0.2</v>
      </c>
      <c r="DR630">
        <v>0.03</v>
      </c>
      <c r="DS630">
        <v>18.817127197642971</v>
      </c>
      <c r="DT630">
        <v>8.4582133827306265</v>
      </c>
      <c r="DU630">
        <v>0.63242538146144556</v>
      </c>
      <c r="DV630">
        <v>0</v>
      </c>
      <c r="DW630">
        <v>-61.931280487804877</v>
      </c>
      <c r="DX630">
        <v>-5.6156508710802848</v>
      </c>
      <c r="DY630">
        <v>0.70873758128906206</v>
      </c>
      <c r="DZ630">
        <v>0</v>
      </c>
      <c r="EA630">
        <v>3.494552682926829</v>
      </c>
      <c r="EB630">
        <v>0.105098257839721</v>
      </c>
      <c r="EC630">
        <v>1.053191665423053E-2</v>
      </c>
      <c r="ED630">
        <v>1</v>
      </c>
      <c r="EE630">
        <v>1.967514299712767</v>
      </c>
      <c r="EF630">
        <v>4.8790325017736051E-2</v>
      </c>
      <c r="EG630">
        <v>3.657876226462698E-3</v>
      </c>
      <c r="EH630">
        <v>1</v>
      </c>
      <c r="EI630">
        <v>0.14928221411955661</v>
      </c>
      <c r="EJ630">
        <v>-4.251315980964467E-4</v>
      </c>
      <c r="EK630">
        <v>1.3093241421177661E-4</v>
      </c>
      <c r="EL630">
        <v>1</v>
      </c>
      <c r="EM630">
        <v>3</v>
      </c>
      <c r="EN630">
        <v>6</v>
      </c>
      <c r="EO630" t="s">
        <v>1198</v>
      </c>
      <c r="EP630">
        <v>2.9403899999999998</v>
      </c>
      <c r="EQ630">
        <v>2.8009900000000001</v>
      </c>
      <c r="ER630">
        <v>0.164682</v>
      </c>
      <c r="ES630">
        <v>0.17126</v>
      </c>
      <c r="ET630">
        <v>0.116879</v>
      </c>
      <c r="EU630">
        <v>0.10620599999999999</v>
      </c>
      <c r="EV630">
        <v>17080.3</v>
      </c>
      <c r="EW630">
        <v>17766.900000000001</v>
      </c>
      <c r="EX630">
        <v>23794.3</v>
      </c>
      <c r="EY630">
        <v>24966.3</v>
      </c>
      <c r="EZ630">
        <v>33647.300000000003</v>
      </c>
      <c r="FA630">
        <v>35644.9</v>
      </c>
      <c r="FB630">
        <v>43401.2</v>
      </c>
      <c r="FC630">
        <v>46160.7</v>
      </c>
      <c r="FD630">
        <v>1.93692</v>
      </c>
      <c r="FE630">
        <v>1.7741499999999999</v>
      </c>
      <c r="FF630">
        <v>9.3393000000000004E-2</v>
      </c>
      <c r="FG630">
        <v>0</v>
      </c>
      <c r="FH630">
        <v>30.149000000000001</v>
      </c>
      <c r="FI630">
        <v>999.9</v>
      </c>
      <c r="FJ630">
        <v>41.8</v>
      </c>
      <c r="FK630">
        <v>41.6</v>
      </c>
      <c r="FL630">
        <v>34.153100000000002</v>
      </c>
      <c r="FM630">
        <v>63.644300000000001</v>
      </c>
      <c r="FN630">
        <v>26.642600000000002</v>
      </c>
      <c r="FO630">
        <v>1</v>
      </c>
      <c r="FP630">
        <v>0.600854</v>
      </c>
      <c r="FQ630">
        <v>2.9718200000000001</v>
      </c>
      <c r="FR630">
        <v>20.292899999999999</v>
      </c>
      <c r="FS630">
        <v>5.2100999999999997</v>
      </c>
      <c r="FT630">
        <v>11.908099999999999</v>
      </c>
      <c r="FU630">
        <v>5.0027499999999998</v>
      </c>
      <c r="FV630">
        <v>3.2904300000000002</v>
      </c>
      <c r="FW630">
        <v>9999</v>
      </c>
      <c r="FX630">
        <v>9999</v>
      </c>
      <c r="FY630">
        <v>9999</v>
      </c>
      <c r="FZ630">
        <v>999.9</v>
      </c>
      <c r="GA630">
        <v>1.8597999999999999</v>
      </c>
      <c r="GB630">
        <v>1.8548500000000001</v>
      </c>
      <c r="GC630">
        <v>1.85802</v>
      </c>
      <c r="GD630">
        <v>1.8565</v>
      </c>
      <c r="GE630">
        <v>1.85517</v>
      </c>
      <c r="GF630">
        <v>1.8547400000000001</v>
      </c>
      <c r="GG630">
        <v>1.85364</v>
      </c>
      <c r="GH630">
        <v>1.8565799999999999</v>
      </c>
      <c r="GI630">
        <v>0</v>
      </c>
      <c r="GJ630">
        <v>0</v>
      </c>
      <c r="GK630">
        <v>0</v>
      </c>
      <c r="GL630">
        <v>0</v>
      </c>
      <c r="GM630" t="s">
        <v>382</v>
      </c>
      <c r="GN630" t="s">
        <v>383</v>
      </c>
      <c r="GO630" t="s">
        <v>384</v>
      </c>
      <c r="GP630" t="s">
        <v>384</v>
      </c>
      <c r="GQ630" t="s">
        <v>384</v>
      </c>
      <c r="GR630" t="s">
        <v>384</v>
      </c>
      <c r="GS630">
        <v>0</v>
      </c>
      <c r="GT630">
        <v>100</v>
      </c>
      <c r="GU630">
        <v>100</v>
      </c>
      <c r="GV630">
        <v>2.1819999999999999</v>
      </c>
      <c r="GW630">
        <v>1.2800000000000001E-2</v>
      </c>
      <c r="GX630">
        <v>0.27761382284396391</v>
      </c>
      <c r="GY630">
        <v>3.0239061252787889E-3</v>
      </c>
      <c r="GZ630">
        <v>-1.398580452151984E-6</v>
      </c>
      <c r="HA630">
        <v>2.8030378366047371E-10</v>
      </c>
      <c r="HB630">
        <v>-7.1345895132161177E-2</v>
      </c>
      <c r="HC630">
        <v>1.0309082032153079E-2</v>
      </c>
      <c r="HD630">
        <v>-3.6321104004466529E-4</v>
      </c>
      <c r="HE630">
        <v>3.6129943689190391E-6</v>
      </c>
      <c r="HF630">
        <v>0</v>
      </c>
      <c r="HG630">
        <v>2134</v>
      </c>
      <c r="HH630">
        <v>3</v>
      </c>
      <c r="HI630">
        <v>46</v>
      </c>
      <c r="HJ630">
        <v>8.1999999999999993</v>
      </c>
      <c r="HK630">
        <v>8.1999999999999993</v>
      </c>
      <c r="HL630">
        <v>2.3327599999999999</v>
      </c>
      <c r="HM630">
        <v>2.34131</v>
      </c>
      <c r="HN630">
        <v>1.4978</v>
      </c>
      <c r="HO630">
        <v>2.3022499999999999</v>
      </c>
      <c r="HP630">
        <v>1.5478499999999999</v>
      </c>
      <c r="HQ630">
        <v>2.35229</v>
      </c>
      <c r="HR630">
        <v>43.535400000000003</v>
      </c>
      <c r="HS630">
        <v>15.2966</v>
      </c>
      <c r="HT630">
        <v>18</v>
      </c>
      <c r="HU630">
        <v>502.892</v>
      </c>
      <c r="HV630">
        <v>461.12099999999998</v>
      </c>
      <c r="HW630">
        <v>26.403500000000001</v>
      </c>
      <c r="HX630">
        <v>34.423200000000001</v>
      </c>
      <c r="HY630">
        <v>30.0001</v>
      </c>
      <c r="HZ630">
        <v>34.323999999999998</v>
      </c>
      <c r="IA630">
        <v>34.427300000000002</v>
      </c>
      <c r="IB630">
        <v>46.711399999999998</v>
      </c>
      <c r="IC630">
        <v>28.347100000000001</v>
      </c>
      <c r="ID630">
        <v>0</v>
      </c>
      <c r="IE630">
        <v>26.382000000000001</v>
      </c>
      <c r="IF630">
        <v>1095.31</v>
      </c>
      <c r="IG630">
        <v>23.946400000000001</v>
      </c>
      <c r="IH630">
        <v>100.34699999999999</v>
      </c>
      <c r="II630">
        <v>100.035</v>
      </c>
      <c r="IJ630" t="s">
        <v>2639</v>
      </c>
    </row>
    <row r="631" spans="1:244" x14ac:dyDescent="0.2">
      <c r="A631">
        <v>615</v>
      </c>
      <c r="B631">
        <v>1659809897.5999999</v>
      </c>
      <c r="C631">
        <v>13756.099999904631</v>
      </c>
      <c r="D631" t="s">
        <v>1605</v>
      </c>
      <c r="E631" t="s">
        <v>1606</v>
      </c>
      <c r="F631">
        <v>1</v>
      </c>
      <c r="G631" t="s">
        <v>373</v>
      </c>
      <c r="H631" t="s">
        <v>374</v>
      </c>
      <c r="I631" t="s">
        <v>375</v>
      </c>
      <c r="J631" t="s">
        <v>376</v>
      </c>
      <c r="K631" t="s">
        <v>377</v>
      </c>
      <c r="L631" t="s">
        <v>1192</v>
      </c>
      <c r="M631" t="s">
        <v>378</v>
      </c>
      <c r="N631">
        <v>1659809889.5999999</v>
      </c>
      <c r="O631">
        <f t="shared" si="306"/>
        <v>3.0059118590310399E-3</v>
      </c>
      <c r="P631">
        <f t="shared" si="307"/>
        <v>3.0059118590310399</v>
      </c>
      <c r="Q631">
        <f t="shared" si="308"/>
        <v>19.895895875924882</v>
      </c>
      <c r="R631">
        <f t="shared" si="309"/>
        <v>966.74806249999995</v>
      </c>
      <c r="S631">
        <f t="shared" si="310"/>
        <v>720.76193647063576</v>
      </c>
      <c r="T631">
        <f t="shared" si="311"/>
        <v>71.275560481107703</v>
      </c>
      <c r="U631">
        <f t="shared" si="312"/>
        <v>95.600928006996241</v>
      </c>
      <c r="V631">
        <f t="shared" si="313"/>
        <v>0.14946889125624127</v>
      </c>
      <c r="W631">
        <f t="shared" si="314"/>
        <v>2.9081276772076654</v>
      </c>
      <c r="X631">
        <f t="shared" si="315"/>
        <v>0.14532846983003592</v>
      </c>
      <c r="Y631">
        <f t="shared" si="316"/>
        <v>9.1192740814645484E-2</v>
      </c>
      <c r="Z631">
        <f t="shared" si="317"/>
        <v>321.5242140261322</v>
      </c>
      <c r="AA631">
        <f t="shared" si="318"/>
        <v>32.136807428391343</v>
      </c>
      <c r="AB631">
        <f t="shared" si="319"/>
        <v>31.637806250000001</v>
      </c>
      <c r="AC631">
        <f t="shared" si="320"/>
        <v>4.6780613988395805</v>
      </c>
      <c r="AD631">
        <f t="shared" si="321"/>
        <v>59.988386328844676</v>
      </c>
      <c r="AE631">
        <f t="shared" si="322"/>
        <v>2.7090760218776881</v>
      </c>
      <c r="AF631">
        <f t="shared" si="323"/>
        <v>4.5160008256049089</v>
      </c>
      <c r="AG631">
        <f t="shared" si="324"/>
        <v>1.9689853769618924</v>
      </c>
      <c r="AH631">
        <f t="shared" si="325"/>
        <v>-132.56071298326887</v>
      </c>
      <c r="AI631">
        <f t="shared" si="326"/>
        <v>-97.180949846323486</v>
      </c>
      <c r="AJ631">
        <f t="shared" si="327"/>
        <v>-7.5284326363873406</v>
      </c>
      <c r="AK631">
        <f t="shared" si="328"/>
        <v>84.25411856015252</v>
      </c>
      <c r="AL631">
        <f t="shared" si="329"/>
        <v>48.995447740884146</v>
      </c>
      <c r="AM631">
        <f t="shared" si="330"/>
        <v>3.0007075842247346</v>
      </c>
      <c r="AN631">
        <f t="shared" si="331"/>
        <v>19.895895875924882</v>
      </c>
      <c r="AO631">
        <v>1081.1893929720241</v>
      </c>
      <c r="AP631">
        <v>1031.1255151515149</v>
      </c>
      <c r="AQ631">
        <v>4.9952847499255473</v>
      </c>
      <c r="AR631">
        <v>65.640967639493695</v>
      </c>
      <c r="AS631">
        <f t="shared" si="332"/>
        <v>3.0059118590310399</v>
      </c>
      <c r="AT631">
        <v>23.892840702258571</v>
      </c>
      <c r="AU631">
        <v>27.399850549450569</v>
      </c>
      <c r="AV631">
        <v>4.039611074698819E-5</v>
      </c>
      <c r="AW631">
        <v>85.652691204129724</v>
      </c>
      <c r="AX631">
        <v>0</v>
      </c>
      <c r="AY631">
        <v>0</v>
      </c>
      <c r="AZ631">
        <f t="shared" si="333"/>
        <v>1</v>
      </c>
      <c r="BA631">
        <f t="shared" si="334"/>
        <v>0</v>
      </c>
      <c r="BB631">
        <f t="shared" si="335"/>
        <v>51543.895308839492</v>
      </c>
      <c r="BC631">
        <f t="shared" si="336"/>
        <v>2000.0487499999999</v>
      </c>
      <c r="BD631">
        <f t="shared" si="337"/>
        <v>1681.2411746249388</v>
      </c>
      <c r="BE631">
        <f t="shared" si="338"/>
        <v>0.84060009768508837</v>
      </c>
      <c r="BF631">
        <f t="shared" si="339"/>
        <v>0.16075818853222062</v>
      </c>
      <c r="BG631">
        <v>6</v>
      </c>
      <c r="BH631">
        <v>0.5</v>
      </c>
      <c r="BI631" t="s">
        <v>379</v>
      </c>
      <c r="BJ631">
        <v>2</v>
      </c>
      <c r="BK631" t="b">
        <v>1</v>
      </c>
      <c r="BL631">
        <v>1659809889.5999999</v>
      </c>
      <c r="BM631">
        <v>966.74806249999995</v>
      </c>
      <c r="BN631">
        <v>1029.0063124999999</v>
      </c>
      <c r="BO631">
        <v>27.39506875</v>
      </c>
      <c r="BP631">
        <v>23.893843749999998</v>
      </c>
      <c r="BQ631">
        <v>964.60318749999999</v>
      </c>
      <c r="BR631">
        <v>27.382281249999998</v>
      </c>
      <c r="BS631">
        <v>500.13974999999999</v>
      </c>
      <c r="BT631">
        <v>98.789243749999997</v>
      </c>
      <c r="BU631">
        <v>9.9941256249999999E-2</v>
      </c>
      <c r="BV631">
        <v>31.017962499999999</v>
      </c>
      <c r="BW631">
        <v>31.637806250000001</v>
      </c>
      <c r="BX631">
        <v>999.9</v>
      </c>
      <c r="BY631">
        <v>0</v>
      </c>
      <c r="BZ631">
        <v>0</v>
      </c>
      <c r="CA631">
        <v>9999.4562499999993</v>
      </c>
      <c r="CB631">
        <v>0</v>
      </c>
      <c r="CC631">
        <v>1992.7049999999999</v>
      </c>
      <c r="CD631">
        <v>-62.257837500000001</v>
      </c>
      <c r="CE631">
        <v>993.97787500000004</v>
      </c>
      <c r="CF631">
        <v>1054.194375</v>
      </c>
      <c r="CG631">
        <v>3.5012224999999999</v>
      </c>
      <c r="CH631">
        <v>1029.0063124999999</v>
      </c>
      <c r="CI631">
        <v>23.893843749999998</v>
      </c>
      <c r="CJ631">
        <v>2.7063381249999998</v>
      </c>
      <c r="CK631">
        <v>2.3604543750000002</v>
      </c>
      <c r="CL631">
        <v>22.323643749999999</v>
      </c>
      <c r="CM631">
        <v>20.095012499999999</v>
      </c>
      <c r="CN631">
        <v>2000.0487499999999</v>
      </c>
      <c r="CO631">
        <v>0.97999712499999991</v>
      </c>
      <c r="CP631">
        <v>2.0002912500000001E-2</v>
      </c>
      <c r="CQ631">
        <v>0</v>
      </c>
      <c r="CR631">
        <v>2.6815000000000002</v>
      </c>
      <c r="CS631">
        <v>0</v>
      </c>
      <c r="CT631">
        <v>20608.637500000001</v>
      </c>
      <c r="CU631">
        <v>17412.724999999999</v>
      </c>
      <c r="CV631">
        <v>43.811999999999998</v>
      </c>
      <c r="CW631">
        <v>45.058124999999997</v>
      </c>
      <c r="CX631">
        <v>43.875</v>
      </c>
      <c r="CY631">
        <v>43.300375000000003</v>
      </c>
      <c r="CZ631">
        <v>43.722437499999998</v>
      </c>
      <c r="DA631">
        <v>1960.0418749999999</v>
      </c>
      <c r="DB631">
        <v>40.007499999999993</v>
      </c>
      <c r="DC631">
        <v>0</v>
      </c>
      <c r="DD631">
        <v>1659809897.0999999</v>
      </c>
      <c r="DE631">
        <v>0</v>
      </c>
      <c r="DF631">
        <v>1659809405.0999999</v>
      </c>
      <c r="DG631" t="s">
        <v>1197</v>
      </c>
      <c r="DH631">
        <v>1659809402.5999999</v>
      </c>
      <c r="DI631">
        <v>1659809405.0999999</v>
      </c>
      <c r="DJ631">
        <v>17</v>
      </c>
      <c r="DK631">
        <v>-0.01</v>
      </c>
      <c r="DL631">
        <v>-1E-3</v>
      </c>
      <c r="DM631">
        <v>1.2789999999999999</v>
      </c>
      <c r="DN631">
        <v>1.7000000000000001E-2</v>
      </c>
      <c r="DO631">
        <v>400</v>
      </c>
      <c r="DP631">
        <v>24</v>
      </c>
      <c r="DQ631">
        <v>0.2</v>
      </c>
      <c r="DR631">
        <v>0.03</v>
      </c>
      <c r="DS631">
        <v>18.985388151947131</v>
      </c>
      <c r="DT631">
        <v>7.8180220671332208</v>
      </c>
      <c r="DU631">
        <v>0.60510898171712113</v>
      </c>
      <c r="DV631">
        <v>0</v>
      </c>
      <c r="DW631">
        <v>-62.107050000000001</v>
      </c>
      <c r="DX631">
        <v>-7.5144337711067939</v>
      </c>
      <c r="DY631">
        <v>0.84465824035523396</v>
      </c>
      <c r="DZ631">
        <v>0</v>
      </c>
      <c r="EA631">
        <v>3.4971225000000001</v>
      </c>
      <c r="EB631">
        <v>9.4164878048764555E-2</v>
      </c>
      <c r="EC631">
        <v>9.4157925184234492E-3</v>
      </c>
      <c r="ED631">
        <v>1</v>
      </c>
      <c r="EE631">
        <v>1.9684576149577599</v>
      </c>
      <c r="EF631">
        <v>5.3260160537274698E-2</v>
      </c>
      <c r="EG631">
        <v>4.0526070687211483E-3</v>
      </c>
      <c r="EH631">
        <v>0</v>
      </c>
      <c r="EI631">
        <v>0.14927052761643239</v>
      </c>
      <c r="EJ631">
        <v>-1.3428051882468E-3</v>
      </c>
      <c r="EK631">
        <v>1.4503271587063671E-4</v>
      </c>
      <c r="EL631">
        <v>1</v>
      </c>
      <c r="EM631">
        <v>2</v>
      </c>
      <c r="EN631">
        <v>6</v>
      </c>
      <c r="EO631" t="s">
        <v>1213</v>
      </c>
      <c r="EP631">
        <v>2.9403700000000002</v>
      </c>
      <c r="EQ631">
        <v>2.8011300000000001</v>
      </c>
      <c r="ER631">
        <v>0.165186</v>
      </c>
      <c r="ES631">
        <v>0.171766</v>
      </c>
      <c r="ET631">
        <v>0.116878</v>
      </c>
      <c r="EU631">
        <v>0.106202</v>
      </c>
      <c r="EV631">
        <v>17070</v>
      </c>
      <c r="EW631">
        <v>17755.900000000001</v>
      </c>
      <c r="EX631">
        <v>23794.400000000001</v>
      </c>
      <c r="EY631">
        <v>24966.2</v>
      </c>
      <c r="EZ631">
        <v>33647.5</v>
      </c>
      <c r="FA631">
        <v>35645.1</v>
      </c>
      <c r="FB631">
        <v>43401.4</v>
      </c>
      <c r="FC631">
        <v>46160.7</v>
      </c>
      <c r="FD631">
        <v>1.93703</v>
      </c>
      <c r="FE631">
        <v>1.7742</v>
      </c>
      <c r="FF631">
        <v>9.3668699999999994E-2</v>
      </c>
      <c r="FG631">
        <v>0</v>
      </c>
      <c r="FH631">
        <v>30.151599999999998</v>
      </c>
      <c r="FI631">
        <v>999.9</v>
      </c>
      <c r="FJ631">
        <v>41.8</v>
      </c>
      <c r="FK631">
        <v>41.6</v>
      </c>
      <c r="FL631">
        <v>34.151400000000002</v>
      </c>
      <c r="FM631">
        <v>63.5443</v>
      </c>
      <c r="FN631">
        <v>26.306100000000001</v>
      </c>
      <c r="FO631">
        <v>1</v>
      </c>
      <c r="FP631">
        <v>0.60081600000000002</v>
      </c>
      <c r="FQ631">
        <v>2.96088</v>
      </c>
      <c r="FR631">
        <v>20.293099999999999</v>
      </c>
      <c r="FS631">
        <v>5.2103999999999999</v>
      </c>
      <c r="FT631">
        <v>11.908099999999999</v>
      </c>
      <c r="FU631">
        <v>5.0027499999999998</v>
      </c>
      <c r="FV631">
        <v>3.2903799999999999</v>
      </c>
      <c r="FW631">
        <v>9999</v>
      </c>
      <c r="FX631">
        <v>9999</v>
      </c>
      <c r="FY631">
        <v>9999</v>
      </c>
      <c r="FZ631">
        <v>999.9</v>
      </c>
      <c r="GA631">
        <v>1.8597999999999999</v>
      </c>
      <c r="GB631">
        <v>1.85486</v>
      </c>
      <c r="GC631">
        <v>1.8580300000000001</v>
      </c>
      <c r="GD631">
        <v>1.8565100000000001</v>
      </c>
      <c r="GE631">
        <v>1.8551800000000001</v>
      </c>
      <c r="GF631">
        <v>1.85476</v>
      </c>
      <c r="GG631">
        <v>1.85364</v>
      </c>
      <c r="GH631">
        <v>1.8565799999999999</v>
      </c>
      <c r="GI631">
        <v>0</v>
      </c>
      <c r="GJ631">
        <v>0</v>
      </c>
      <c r="GK631">
        <v>0</v>
      </c>
      <c r="GL631">
        <v>0</v>
      </c>
      <c r="GM631" t="s">
        <v>382</v>
      </c>
      <c r="GN631" t="s">
        <v>383</v>
      </c>
      <c r="GO631" t="s">
        <v>384</v>
      </c>
      <c r="GP631" t="s">
        <v>384</v>
      </c>
      <c r="GQ631" t="s">
        <v>384</v>
      </c>
      <c r="GR631" t="s">
        <v>384</v>
      </c>
      <c r="GS631">
        <v>0</v>
      </c>
      <c r="GT631">
        <v>100</v>
      </c>
      <c r="GU631">
        <v>100</v>
      </c>
      <c r="GV631">
        <v>2.19</v>
      </c>
      <c r="GW631">
        <v>1.2800000000000001E-2</v>
      </c>
      <c r="GX631">
        <v>0.27761382284396391</v>
      </c>
      <c r="GY631">
        <v>3.0239061252787889E-3</v>
      </c>
      <c r="GZ631">
        <v>-1.398580452151984E-6</v>
      </c>
      <c r="HA631">
        <v>2.8030378366047371E-10</v>
      </c>
      <c r="HB631">
        <v>-7.1345895132161177E-2</v>
      </c>
      <c r="HC631">
        <v>1.0309082032153079E-2</v>
      </c>
      <c r="HD631">
        <v>-3.6321104004466529E-4</v>
      </c>
      <c r="HE631">
        <v>3.6129943689190391E-6</v>
      </c>
      <c r="HF631">
        <v>0</v>
      </c>
      <c r="HG631">
        <v>2134</v>
      </c>
      <c r="HH631">
        <v>3</v>
      </c>
      <c r="HI631">
        <v>46</v>
      </c>
      <c r="HJ631">
        <v>8.1999999999999993</v>
      </c>
      <c r="HK631">
        <v>8.1999999999999993</v>
      </c>
      <c r="HL631">
        <v>2.33887</v>
      </c>
      <c r="HM631">
        <v>2.3290999999999999</v>
      </c>
      <c r="HN631">
        <v>1.4978</v>
      </c>
      <c r="HO631">
        <v>2.3022499999999999</v>
      </c>
      <c r="HP631">
        <v>1.5478499999999999</v>
      </c>
      <c r="HQ631">
        <v>2.4389599999999998</v>
      </c>
      <c r="HR631">
        <v>43.535400000000003</v>
      </c>
      <c r="HS631">
        <v>15.322800000000001</v>
      </c>
      <c r="HT631">
        <v>18</v>
      </c>
      <c r="HU631">
        <v>502.94499999999999</v>
      </c>
      <c r="HV631">
        <v>461.14400000000001</v>
      </c>
      <c r="HW631">
        <v>26.394500000000001</v>
      </c>
      <c r="HX631">
        <v>34.4221</v>
      </c>
      <c r="HY631">
        <v>30.0001</v>
      </c>
      <c r="HZ631">
        <v>34.322800000000001</v>
      </c>
      <c r="IA631">
        <v>34.426000000000002</v>
      </c>
      <c r="IB631">
        <v>46.829799999999999</v>
      </c>
      <c r="IC631">
        <v>28.347100000000001</v>
      </c>
      <c r="ID631">
        <v>0</v>
      </c>
      <c r="IE631">
        <v>26.382000000000001</v>
      </c>
      <c r="IF631">
        <v>1105.33</v>
      </c>
      <c r="IG631">
        <v>23.946400000000001</v>
      </c>
      <c r="IH631">
        <v>100.34699999999999</v>
      </c>
      <c r="II631">
        <v>100.035</v>
      </c>
      <c r="IJ631" t="s">
        <v>2639</v>
      </c>
    </row>
    <row r="632" spans="1:244" x14ac:dyDescent="0.2">
      <c r="A632">
        <v>616</v>
      </c>
      <c r="B632">
        <v>1659809898.5999999</v>
      </c>
      <c r="C632">
        <v>13757.099999904631</v>
      </c>
      <c r="D632" t="s">
        <v>1607</v>
      </c>
      <c r="E632" t="s">
        <v>1608</v>
      </c>
      <c r="F632">
        <v>1</v>
      </c>
      <c r="G632" t="s">
        <v>373</v>
      </c>
      <c r="H632" t="s">
        <v>374</v>
      </c>
      <c r="I632" t="s">
        <v>375</v>
      </c>
      <c r="J632" t="s">
        <v>376</v>
      </c>
      <c r="K632" t="s">
        <v>377</v>
      </c>
      <c r="L632" t="s">
        <v>1192</v>
      </c>
      <c r="M632" t="s">
        <v>378</v>
      </c>
      <c r="N632">
        <v>1659809891.099999</v>
      </c>
      <c r="O632">
        <f t="shared" si="306"/>
        <v>3.0054505881018374E-3</v>
      </c>
      <c r="P632">
        <f t="shared" si="307"/>
        <v>3.0054505881018376</v>
      </c>
      <c r="Q632">
        <f t="shared" si="308"/>
        <v>20.137258573505001</v>
      </c>
      <c r="R632">
        <f t="shared" si="309"/>
        <v>973.94126666666671</v>
      </c>
      <c r="S632">
        <f t="shared" si="310"/>
        <v>724.89125200152705</v>
      </c>
      <c r="T632">
        <f t="shared" si="311"/>
        <v>71.683800759050769</v>
      </c>
      <c r="U632">
        <f t="shared" si="312"/>
        <v>96.312117876963697</v>
      </c>
      <c r="V632">
        <f t="shared" si="313"/>
        <v>0.1493241459791031</v>
      </c>
      <c r="W632">
        <f t="shared" si="314"/>
        <v>2.9084250402949685</v>
      </c>
      <c r="X632">
        <f t="shared" si="315"/>
        <v>0.14519203037178713</v>
      </c>
      <c r="Y632">
        <f t="shared" si="316"/>
        <v>9.1106748980408506E-2</v>
      </c>
      <c r="Z632">
        <f t="shared" si="317"/>
        <v>321.52589342788156</v>
      </c>
      <c r="AA632">
        <f t="shared" si="318"/>
        <v>32.141278922257356</v>
      </c>
      <c r="AB632">
        <f t="shared" si="319"/>
        <v>31.644186666666659</v>
      </c>
      <c r="AC632">
        <f t="shared" si="320"/>
        <v>4.6797555708549368</v>
      </c>
      <c r="AD632">
        <f t="shared" si="321"/>
        <v>59.976898836251848</v>
      </c>
      <c r="AE632">
        <f t="shared" si="322"/>
        <v>2.7092445977199278</v>
      </c>
      <c r="AF632">
        <f t="shared" si="323"/>
        <v>4.5171468520182616</v>
      </c>
      <c r="AG632">
        <f t="shared" si="324"/>
        <v>1.970510973135009</v>
      </c>
      <c r="AH632">
        <f t="shared" si="325"/>
        <v>-132.54037093529104</v>
      </c>
      <c r="AI632">
        <f t="shared" si="326"/>
        <v>-97.493443591312897</v>
      </c>
      <c r="AJ632">
        <f t="shared" si="327"/>
        <v>-7.5522719859389076</v>
      </c>
      <c r="AK632">
        <f t="shared" si="328"/>
        <v>83.939806915338735</v>
      </c>
      <c r="AL632">
        <f t="shared" si="329"/>
        <v>49.191495842943077</v>
      </c>
      <c r="AM632">
        <f t="shared" si="330"/>
        <v>3.0023507551207116</v>
      </c>
      <c r="AN632">
        <f t="shared" si="331"/>
        <v>20.137258573505001</v>
      </c>
      <c r="AO632">
        <v>1086.402474833485</v>
      </c>
      <c r="AP632">
        <v>1036.080848484848</v>
      </c>
      <c r="AQ632">
        <v>4.9878604777615534</v>
      </c>
      <c r="AR632">
        <v>65.640967639493695</v>
      </c>
      <c r="AS632">
        <f t="shared" si="332"/>
        <v>3.0054505881018376</v>
      </c>
      <c r="AT632">
        <v>23.8927406843721</v>
      </c>
      <c r="AU632">
        <v>27.399262637362639</v>
      </c>
      <c r="AV632">
        <v>2.8808791441698629E-5</v>
      </c>
      <c r="AW632">
        <v>85.652691204129724</v>
      </c>
      <c r="AX632">
        <v>0</v>
      </c>
      <c r="AY632">
        <v>0</v>
      </c>
      <c r="AZ632">
        <f t="shared" si="333"/>
        <v>1</v>
      </c>
      <c r="BA632">
        <f t="shared" si="334"/>
        <v>0</v>
      </c>
      <c r="BB632">
        <f t="shared" si="335"/>
        <v>51551.552150443807</v>
      </c>
      <c r="BC632">
        <f t="shared" si="336"/>
        <v>2000.0593333333329</v>
      </c>
      <c r="BD632">
        <f t="shared" si="337"/>
        <v>1681.2500595999384</v>
      </c>
      <c r="BE632">
        <f t="shared" si="338"/>
        <v>0.84060009199724006</v>
      </c>
      <c r="BF632">
        <f t="shared" si="339"/>
        <v>0.16075817755467336</v>
      </c>
      <c r="BG632">
        <v>6</v>
      </c>
      <c r="BH632">
        <v>0.5</v>
      </c>
      <c r="BI632" t="s">
        <v>379</v>
      </c>
      <c r="BJ632">
        <v>2</v>
      </c>
      <c r="BK632" t="b">
        <v>1</v>
      </c>
      <c r="BL632">
        <v>1659809891.099999</v>
      </c>
      <c r="BM632">
        <v>973.94126666666671</v>
      </c>
      <c r="BN632">
        <v>1036.462</v>
      </c>
      <c r="BO632">
        <v>27.396813333333331</v>
      </c>
      <c r="BP632">
        <v>23.89370666666667</v>
      </c>
      <c r="BQ632">
        <v>971.78833333333341</v>
      </c>
      <c r="BR632">
        <v>27.38402666666666</v>
      </c>
      <c r="BS632">
        <v>500.14393333333351</v>
      </c>
      <c r="BT632">
        <v>98.789126666666647</v>
      </c>
      <c r="BU632">
        <v>9.9914360000000008E-2</v>
      </c>
      <c r="BV632">
        <v>31.022413333333329</v>
      </c>
      <c r="BW632">
        <v>31.644186666666659</v>
      </c>
      <c r="BX632">
        <v>999.89999999999986</v>
      </c>
      <c r="BY632">
        <v>0</v>
      </c>
      <c r="BZ632">
        <v>0</v>
      </c>
      <c r="CA632">
        <v>10001.17</v>
      </c>
      <c r="CB632">
        <v>0</v>
      </c>
      <c r="CC632">
        <v>1993.041333333334</v>
      </c>
      <c r="CD632">
        <v>-62.520066666666672</v>
      </c>
      <c r="CE632">
        <v>1001.3756</v>
      </c>
      <c r="CF632">
        <v>1061.8320000000001</v>
      </c>
      <c r="CG632">
        <v>3.5031093333333332</v>
      </c>
      <c r="CH632">
        <v>1036.462</v>
      </c>
      <c r="CI632">
        <v>23.89370666666667</v>
      </c>
      <c r="CJ632">
        <v>2.7065073333333332</v>
      </c>
      <c r="CK632">
        <v>2.3604373333333339</v>
      </c>
      <c r="CL632">
        <v>22.32467333333334</v>
      </c>
      <c r="CM632">
        <v>20.094899999999999</v>
      </c>
      <c r="CN632">
        <v>2000.0593333333329</v>
      </c>
      <c r="CO632">
        <v>0.9799973999999998</v>
      </c>
      <c r="CP632">
        <v>2.0002646666666669E-2</v>
      </c>
      <c r="CQ632">
        <v>0</v>
      </c>
      <c r="CR632">
        <v>2.8006000000000002</v>
      </c>
      <c r="CS632">
        <v>0</v>
      </c>
      <c r="CT632">
        <v>20593.46</v>
      </c>
      <c r="CU632">
        <v>17412.826666666671</v>
      </c>
      <c r="CV632">
        <v>43.807866666666669</v>
      </c>
      <c r="CW632">
        <v>45.057866666666669</v>
      </c>
      <c r="CX632">
        <v>43.875</v>
      </c>
      <c r="CY632">
        <v>43.307866666666669</v>
      </c>
      <c r="CZ632">
        <v>43.716400000000007</v>
      </c>
      <c r="DA632">
        <v>1960.0526666666669</v>
      </c>
      <c r="DB632">
        <v>40.007333333333328</v>
      </c>
      <c r="DC632">
        <v>0</v>
      </c>
      <c r="DD632">
        <v>1659809897.7</v>
      </c>
      <c r="DE632">
        <v>0</v>
      </c>
      <c r="DF632">
        <v>1659809405.0999999</v>
      </c>
      <c r="DG632" t="s">
        <v>1197</v>
      </c>
      <c r="DH632">
        <v>1659809402.5999999</v>
      </c>
      <c r="DI632">
        <v>1659809405.0999999</v>
      </c>
      <c r="DJ632">
        <v>17</v>
      </c>
      <c r="DK632">
        <v>-0.01</v>
      </c>
      <c r="DL632">
        <v>-1E-3</v>
      </c>
      <c r="DM632">
        <v>1.2789999999999999</v>
      </c>
      <c r="DN632">
        <v>1.7000000000000001E-2</v>
      </c>
      <c r="DO632">
        <v>400</v>
      </c>
      <c r="DP632">
        <v>24</v>
      </c>
      <c r="DQ632">
        <v>0.2</v>
      </c>
      <c r="DR632">
        <v>0.03</v>
      </c>
      <c r="DS632">
        <v>19.125195899623399</v>
      </c>
      <c r="DT632">
        <v>7.2932976770068461</v>
      </c>
      <c r="DU632">
        <v>0.56329884913065864</v>
      </c>
      <c r="DV632">
        <v>0</v>
      </c>
      <c r="DW632">
        <v>-62.216879999999989</v>
      </c>
      <c r="DX632">
        <v>-8.6716480300187442</v>
      </c>
      <c r="DY632">
        <v>0.92441566521776342</v>
      </c>
      <c r="DZ632">
        <v>0</v>
      </c>
      <c r="EA632">
        <v>3.4984765000000002</v>
      </c>
      <c r="EB632">
        <v>8.5238949343333481E-2</v>
      </c>
      <c r="EC632">
        <v>8.6739496626392337E-3</v>
      </c>
      <c r="ED632">
        <v>1</v>
      </c>
      <c r="EE632">
        <v>1.969424269070627</v>
      </c>
      <c r="EF632">
        <v>5.713251453026201E-2</v>
      </c>
      <c r="EG632">
        <v>4.3479253558859222E-3</v>
      </c>
      <c r="EH632">
        <v>0</v>
      </c>
      <c r="EI632">
        <v>0.14924318735791281</v>
      </c>
      <c r="EJ632">
        <v>-2.1656236724375E-3</v>
      </c>
      <c r="EK632">
        <v>1.896342847649284E-4</v>
      </c>
      <c r="EL632">
        <v>1</v>
      </c>
      <c r="EM632">
        <v>2</v>
      </c>
      <c r="EN632">
        <v>6</v>
      </c>
      <c r="EO632" t="s">
        <v>1213</v>
      </c>
      <c r="EP632">
        <v>2.9403800000000002</v>
      </c>
      <c r="EQ632">
        <v>2.8011300000000001</v>
      </c>
      <c r="ER632">
        <v>0.16569500000000001</v>
      </c>
      <c r="ES632">
        <v>0.172268</v>
      </c>
      <c r="ET632">
        <v>0.11687400000000001</v>
      </c>
      <c r="EU632">
        <v>0.10620300000000001</v>
      </c>
      <c r="EV632">
        <v>17059.7</v>
      </c>
      <c r="EW632">
        <v>17745.2</v>
      </c>
      <c r="EX632">
        <v>23794.5</v>
      </c>
      <c r="EY632">
        <v>24966.3</v>
      </c>
      <c r="EZ632">
        <v>33647.699999999997</v>
      </c>
      <c r="FA632">
        <v>35645.1</v>
      </c>
      <c r="FB632">
        <v>43401.5</v>
      </c>
      <c r="FC632">
        <v>46160.7</v>
      </c>
      <c r="FD632">
        <v>1.9370000000000001</v>
      </c>
      <c r="FE632">
        <v>1.7743500000000001</v>
      </c>
      <c r="FF632">
        <v>9.3862399999999999E-2</v>
      </c>
      <c r="FG632">
        <v>0</v>
      </c>
      <c r="FH632">
        <v>30.155100000000001</v>
      </c>
      <c r="FI632">
        <v>999.9</v>
      </c>
      <c r="FJ632">
        <v>41.8</v>
      </c>
      <c r="FK632">
        <v>41.6</v>
      </c>
      <c r="FL632">
        <v>34.1526</v>
      </c>
      <c r="FM632">
        <v>63.714300000000001</v>
      </c>
      <c r="FN632">
        <v>25.757200000000001</v>
      </c>
      <c r="FO632">
        <v>1</v>
      </c>
      <c r="FP632">
        <v>0.60079300000000002</v>
      </c>
      <c r="FQ632">
        <v>2.96557</v>
      </c>
      <c r="FR632">
        <v>20.292899999999999</v>
      </c>
      <c r="FS632">
        <v>5.2102500000000003</v>
      </c>
      <c r="FT632">
        <v>11.907999999999999</v>
      </c>
      <c r="FU632">
        <v>5.0026000000000002</v>
      </c>
      <c r="FV632">
        <v>3.2902999999999998</v>
      </c>
      <c r="FW632">
        <v>9999</v>
      </c>
      <c r="FX632">
        <v>9999</v>
      </c>
      <c r="FY632">
        <v>9999</v>
      </c>
      <c r="FZ632">
        <v>999.9</v>
      </c>
      <c r="GA632">
        <v>1.85981</v>
      </c>
      <c r="GB632">
        <v>1.85486</v>
      </c>
      <c r="GC632">
        <v>1.85805</v>
      </c>
      <c r="GD632">
        <v>1.8565199999999999</v>
      </c>
      <c r="GE632">
        <v>1.8551899999999999</v>
      </c>
      <c r="GF632">
        <v>1.8547800000000001</v>
      </c>
      <c r="GG632">
        <v>1.85364</v>
      </c>
      <c r="GH632">
        <v>1.8566</v>
      </c>
      <c r="GI632">
        <v>0</v>
      </c>
      <c r="GJ632">
        <v>0</v>
      </c>
      <c r="GK632">
        <v>0</v>
      </c>
      <c r="GL632">
        <v>0</v>
      </c>
      <c r="GM632" t="s">
        <v>382</v>
      </c>
      <c r="GN632" t="s">
        <v>383</v>
      </c>
      <c r="GO632" t="s">
        <v>384</v>
      </c>
      <c r="GP632" t="s">
        <v>384</v>
      </c>
      <c r="GQ632" t="s">
        <v>384</v>
      </c>
      <c r="GR632" t="s">
        <v>384</v>
      </c>
      <c r="GS632">
        <v>0</v>
      </c>
      <c r="GT632">
        <v>100</v>
      </c>
      <c r="GU632">
        <v>100</v>
      </c>
      <c r="GV632">
        <v>2.19</v>
      </c>
      <c r="GW632">
        <v>1.2699999999999999E-2</v>
      </c>
      <c r="GX632">
        <v>0.27761382284396391</v>
      </c>
      <c r="GY632">
        <v>3.0239061252787889E-3</v>
      </c>
      <c r="GZ632">
        <v>-1.398580452151984E-6</v>
      </c>
      <c r="HA632">
        <v>2.8030378366047371E-10</v>
      </c>
      <c r="HB632">
        <v>-7.1345895132161177E-2</v>
      </c>
      <c r="HC632">
        <v>1.0309082032153079E-2</v>
      </c>
      <c r="HD632">
        <v>-3.6321104004466529E-4</v>
      </c>
      <c r="HE632">
        <v>3.6129943689190391E-6</v>
      </c>
      <c r="HF632">
        <v>0</v>
      </c>
      <c r="HG632">
        <v>2134</v>
      </c>
      <c r="HH632">
        <v>3</v>
      </c>
      <c r="HI632">
        <v>46</v>
      </c>
      <c r="HJ632">
        <v>8.3000000000000007</v>
      </c>
      <c r="HK632">
        <v>8.1999999999999993</v>
      </c>
      <c r="HL632">
        <v>2.35107</v>
      </c>
      <c r="HM632">
        <v>2.34131</v>
      </c>
      <c r="HN632">
        <v>1.4978</v>
      </c>
      <c r="HO632">
        <v>2.3022499999999999</v>
      </c>
      <c r="HP632">
        <v>1.5478499999999999</v>
      </c>
      <c r="HQ632">
        <v>2.4243199999999998</v>
      </c>
      <c r="HR632">
        <v>43.5627</v>
      </c>
      <c r="HS632">
        <v>15.305300000000001</v>
      </c>
      <c r="HT632">
        <v>18</v>
      </c>
      <c r="HU632">
        <v>502.92</v>
      </c>
      <c r="HV632">
        <v>461.22899999999998</v>
      </c>
      <c r="HW632">
        <v>26.389199999999999</v>
      </c>
      <c r="HX632">
        <v>34.420200000000001</v>
      </c>
      <c r="HY632">
        <v>30.0001</v>
      </c>
      <c r="HZ632">
        <v>34.321399999999997</v>
      </c>
      <c r="IA632">
        <v>34.424500000000002</v>
      </c>
      <c r="IB632">
        <v>47.070700000000002</v>
      </c>
      <c r="IC632">
        <v>28.347100000000001</v>
      </c>
      <c r="ID632">
        <v>0</v>
      </c>
      <c r="IE632">
        <v>26.3444</v>
      </c>
      <c r="IF632">
        <v>1105.33</v>
      </c>
      <c r="IG632">
        <v>23.946400000000001</v>
      </c>
      <c r="IH632">
        <v>100.34699999999999</v>
      </c>
      <c r="II632">
        <v>100.035</v>
      </c>
      <c r="IJ632" t="s">
        <v>2639</v>
      </c>
    </row>
    <row r="633" spans="1:244" x14ac:dyDescent="0.2">
      <c r="A633">
        <v>617</v>
      </c>
      <c r="B633">
        <v>1659809899.5999999</v>
      </c>
      <c r="C633">
        <v>13758.099999904631</v>
      </c>
      <c r="D633" t="s">
        <v>1609</v>
      </c>
      <c r="E633" t="s">
        <v>1610</v>
      </c>
      <c r="F633">
        <v>1</v>
      </c>
      <c r="G633" t="s">
        <v>373</v>
      </c>
      <c r="H633" t="s">
        <v>374</v>
      </c>
      <c r="I633" t="s">
        <v>375</v>
      </c>
      <c r="J633" t="s">
        <v>376</v>
      </c>
      <c r="K633" t="s">
        <v>377</v>
      </c>
      <c r="L633" t="s">
        <v>1192</v>
      </c>
      <c r="M633" t="s">
        <v>378</v>
      </c>
      <c r="N633">
        <v>1659809891.5999999</v>
      </c>
      <c r="O633">
        <f t="shared" si="306"/>
        <v>3.0047212595299888E-3</v>
      </c>
      <c r="P633">
        <f t="shared" si="307"/>
        <v>3.0047212595299886</v>
      </c>
      <c r="Q633">
        <f t="shared" si="308"/>
        <v>20.34510408731899</v>
      </c>
      <c r="R633">
        <f t="shared" si="309"/>
        <v>976.35243749999995</v>
      </c>
      <c r="S633">
        <f t="shared" si="310"/>
        <v>724.84935635792544</v>
      </c>
      <c r="T633">
        <f t="shared" si="311"/>
        <v>71.679694841050164</v>
      </c>
      <c r="U633">
        <f t="shared" si="312"/>
        <v>96.550606223836638</v>
      </c>
      <c r="V633">
        <f t="shared" si="313"/>
        <v>0.14923931477507604</v>
      </c>
      <c r="W633">
        <f t="shared" si="314"/>
        <v>2.9084403077455154</v>
      </c>
      <c r="X633">
        <f t="shared" si="315"/>
        <v>0.14511184390338006</v>
      </c>
      <c r="Y633">
        <f t="shared" si="316"/>
        <v>9.1056231127283671E-2</v>
      </c>
      <c r="Z633">
        <f t="shared" si="317"/>
        <v>321.52647208864869</v>
      </c>
      <c r="AA633">
        <f t="shared" si="318"/>
        <v>32.143040234827318</v>
      </c>
      <c r="AB633">
        <f t="shared" si="319"/>
        <v>31.6465</v>
      </c>
      <c r="AC633">
        <f t="shared" si="320"/>
        <v>4.680369954942897</v>
      </c>
      <c r="AD633">
        <f t="shared" si="321"/>
        <v>59.971723834285449</v>
      </c>
      <c r="AE633">
        <f t="shared" si="322"/>
        <v>2.7092539523798149</v>
      </c>
      <c r="AF633">
        <f t="shared" si="323"/>
        <v>4.5175522382282294</v>
      </c>
      <c r="AG633">
        <f t="shared" si="324"/>
        <v>1.9711160025630821</v>
      </c>
      <c r="AH633">
        <f t="shared" si="325"/>
        <v>-132.50820754527251</v>
      </c>
      <c r="AI633">
        <f t="shared" si="326"/>
        <v>-97.609856582730472</v>
      </c>
      <c r="AJ633">
        <f t="shared" si="327"/>
        <v>-7.5613950562956536</v>
      </c>
      <c r="AK633">
        <f t="shared" si="328"/>
        <v>83.847012904350024</v>
      </c>
      <c r="AL633">
        <f t="shared" si="329"/>
        <v>49.259990757002804</v>
      </c>
      <c r="AM633">
        <f t="shared" si="330"/>
        <v>3.0023555893192286</v>
      </c>
      <c r="AN633">
        <f t="shared" si="331"/>
        <v>20.34510408731899</v>
      </c>
      <c r="AO633">
        <v>1091.540821249582</v>
      </c>
      <c r="AP633">
        <v>1041.0318181818179</v>
      </c>
      <c r="AQ633">
        <v>4.9745529060392064</v>
      </c>
      <c r="AR633">
        <v>65.640967639493695</v>
      </c>
      <c r="AS633">
        <f t="shared" si="332"/>
        <v>3.0047212595299886</v>
      </c>
      <c r="AT633">
        <v>23.892257122476831</v>
      </c>
      <c r="AU633">
        <v>27.397875824175841</v>
      </c>
      <c r="AV633">
        <v>4.0247979002114168E-5</v>
      </c>
      <c r="AW633">
        <v>85.652691204129724</v>
      </c>
      <c r="AX633">
        <v>0</v>
      </c>
      <c r="AY633">
        <v>0</v>
      </c>
      <c r="AZ633">
        <f t="shared" si="333"/>
        <v>1</v>
      </c>
      <c r="BA633">
        <f t="shared" si="334"/>
        <v>0</v>
      </c>
      <c r="BB633">
        <f t="shared" si="335"/>
        <v>51551.718133513932</v>
      </c>
      <c r="BC633">
        <f t="shared" si="336"/>
        <v>2000.0631249999999</v>
      </c>
      <c r="BD633">
        <f t="shared" si="337"/>
        <v>1681.2532308749476</v>
      </c>
      <c r="BE633">
        <f t="shared" si="338"/>
        <v>0.84060008399732267</v>
      </c>
      <c r="BF633">
        <f t="shared" si="339"/>
        <v>0.1607581621148326</v>
      </c>
      <c r="BG633">
        <v>6</v>
      </c>
      <c r="BH633">
        <v>0.5</v>
      </c>
      <c r="BI633" t="s">
        <v>379</v>
      </c>
      <c r="BJ633">
        <v>2</v>
      </c>
      <c r="BK633" t="b">
        <v>1</v>
      </c>
      <c r="BL633">
        <v>1659809891.5999999</v>
      </c>
      <c r="BM633">
        <v>976.35243749999995</v>
      </c>
      <c r="BN633">
        <v>1038.964375</v>
      </c>
      <c r="BO633">
        <v>27.39689375</v>
      </c>
      <c r="BP633">
        <v>23.893762500000001</v>
      </c>
      <c r="BQ633">
        <v>974.19656250000003</v>
      </c>
      <c r="BR633">
        <v>27.384112500000001</v>
      </c>
      <c r="BS633">
        <v>500.1411875</v>
      </c>
      <c r="BT633">
        <v>98.789168750000002</v>
      </c>
      <c r="BU633">
        <v>9.9923462500000004E-2</v>
      </c>
      <c r="BV633">
        <v>31.0239875</v>
      </c>
      <c r="BW633">
        <v>31.6465</v>
      </c>
      <c r="BX633">
        <v>999.9</v>
      </c>
      <c r="BY633">
        <v>0</v>
      </c>
      <c r="BZ633">
        <v>0</v>
      </c>
      <c r="CA633">
        <v>10001.253124999999</v>
      </c>
      <c r="CB633">
        <v>0</v>
      </c>
      <c r="CC633">
        <v>1993.0587499999999</v>
      </c>
      <c r="CD633">
        <v>-62.611537499999997</v>
      </c>
      <c r="CE633">
        <v>1003.8546250000001</v>
      </c>
      <c r="CF633">
        <v>1064.3956250000001</v>
      </c>
      <c r="CG633">
        <v>3.5031343750000001</v>
      </c>
      <c r="CH633">
        <v>1038.964375</v>
      </c>
      <c r="CI633">
        <v>23.893762500000001</v>
      </c>
      <c r="CJ633">
        <v>2.7065168750000002</v>
      </c>
      <c r="CK633">
        <v>2.3604443750000002</v>
      </c>
      <c r="CL633">
        <v>22.324731249999999</v>
      </c>
      <c r="CM633">
        <v>20.094943749999999</v>
      </c>
      <c r="CN633">
        <v>2000.0631249999999</v>
      </c>
      <c r="CO633">
        <v>0.97999749999999997</v>
      </c>
      <c r="CP633">
        <v>2.0002550000000001E-2</v>
      </c>
      <c r="CQ633">
        <v>0</v>
      </c>
      <c r="CR633">
        <v>2.8002500000000001</v>
      </c>
      <c r="CS633">
        <v>0</v>
      </c>
      <c r="CT633">
        <v>20590.268749999999</v>
      </c>
      <c r="CU633">
        <v>17412.862499999999</v>
      </c>
      <c r="CV633">
        <v>43.804250000000003</v>
      </c>
      <c r="CW633">
        <v>45.062062500000003</v>
      </c>
      <c r="CX633">
        <v>43.875</v>
      </c>
      <c r="CY633">
        <v>43.304250000000003</v>
      </c>
      <c r="CZ633">
        <v>43.718499999999999</v>
      </c>
      <c r="DA633">
        <v>1960.056875</v>
      </c>
      <c r="DB633">
        <v>40.006874999999987</v>
      </c>
      <c r="DC633">
        <v>0</v>
      </c>
      <c r="DD633">
        <v>1659809898.9000001</v>
      </c>
      <c r="DE633">
        <v>0</v>
      </c>
      <c r="DF633">
        <v>1659809405.0999999</v>
      </c>
      <c r="DG633" t="s">
        <v>1197</v>
      </c>
      <c r="DH633">
        <v>1659809402.5999999</v>
      </c>
      <c r="DI633">
        <v>1659809405.0999999</v>
      </c>
      <c r="DJ633">
        <v>17</v>
      </c>
      <c r="DK633">
        <v>-0.01</v>
      </c>
      <c r="DL633">
        <v>-1E-3</v>
      </c>
      <c r="DM633">
        <v>1.2789999999999999</v>
      </c>
      <c r="DN633">
        <v>1.7000000000000001E-2</v>
      </c>
      <c r="DO633">
        <v>400</v>
      </c>
      <c r="DP633">
        <v>24</v>
      </c>
      <c r="DQ633">
        <v>0.2</v>
      </c>
      <c r="DR633">
        <v>0.03</v>
      </c>
      <c r="DS633">
        <v>19.125195899623399</v>
      </c>
      <c r="DT633">
        <v>7.2932976770068461</v>
      </c>
      <c r="DU633">
        <v>0.56329884913065864</v>
      </c>
      <c r="DV633">
        <v>0</v>
      </c>
      <c r="DW633">
        <v>-62.216879999999989</v>
      </c>
      <c r="DX633">
        <v>-8.6716480300187442</v>
      </c>
      <c r="DY633">
        <v>0.92441566521776342</v>
      </c>
      <c r="DZ633">
        <v>0</v>
      </c>
      <c r="EA633">
        <v>3.4984765000000002</v>
      </c>
      <c r="EB633">
        <v>8.5238949343333481E-2</v>
      </c>
      <c r="EC633">
        <v>8.6739496626392337E-3</v>
      </c>
      <c r="ED633">
        <v>1</v>
      </c>
      <c r="EE633">
        <v>1.969424269070627</v>
      </c>
      <c r="EF633">
        <v>5.713251453026201E-2</v>
      </c>
      <c r="EG633">
        <v>4.3479253558859222E-3</v>
      </c>
      <c r="EH633">
        <v>0</v>
      </c>
      <c r="EI633">
        <v>0.14924318735791281</v>
      </c>
      <c r="EJ633">
        <v>-2.1656236724375E-3</v>
      </c>
      <c r="EK633">
        <v>1.896342847649284E-4</v>
      </c>
      <c r="EL633">
        <v>1</v>
      </c>
      <c r="EM633">
        <v>2</v>
      </c>
      <c r="EN633">
        <v>6</v>
      </c>
      <c r="EO633" t="s">
        <v>1213</v>
      </c>
      <c r="EP633">
        <v>2.9401899999999999</v>
      </c>
      <c r="EQ633">
        <v>2.8013499999999998</v>
      </c>
      <c r="ER633">
        <v>0.16619999999999999</v>
      </c>
      <c r="ES633">
        <v>0.17277200000000001</v>
      </c>
      <c r="ET633">
        <v>0.116873</v>
      </c>
      <c r="EU633">
        <v>0.10620400000000001</v>
      </c>
      <c r="EV633">
        <v>17049.3</v>
      </c>
      <c r="EW633">
        <v>17734.3</v>
      </c>
      <c r="EX633">
        <v>23794.5</v>
      </c>
      <c r="EY633">
        <v>24966.2</v>
      </c>
      <c r="EZ633">
        <v>33647.699999999997</v>
      </c>
      <c r="FA633">
        <v>35644.9</v>
      </c>
      <c r="FB633">
        <v>43401.4</v>
      </c>
      <c r="FC633">
        <v>46160.6</v>
      </c>
      <c r="FD633">
        <v>1.9368000000000001</v>
      </c>
      <c r="FE633">
        <v>1.7746</v>
      </c>
      <c r="FF633">
        <v>9.3787899999999993E-2</v>
      </c>
      <c r="FG633">
        <v>0</v>
      </c>
      <c r="FH633">
        <v>30.157499999999999</v>
      </c>
      <c r="FI633">
        <v>999.9</v>
      </c>
      <c r="FJ633">
        <v>41.8</v>
      </c>
      <c r="FK633">
        <v>41.6</v>
      </c>
      <c r="FL633">
        <v>34.152500000000003</v>
      </c>
      <c r="FM633">
        <v>63.6143</v>
      </c>
      <c r="FN633">
        <v>26.634599999999999</v>
      </c>
      <c r="FO633">
        <v>1</v>
      </c>
      <c r="FP633">
        <v>0.60073200000000004</v>
      </c>
      <c r="FQ633">
        <v>2.99186</v>
      </c>
      <c r="FR633">
        <v>20.292400000000001</v>
      </c>
      <c r="FS633">
        <v>5.2100999999999997</v>
      </c>
      <c r="FT633">
        <v>11.907999999999999</v>
      </c>
      <c r="FU633">
        <v>5.0026999999999999</v>
      </c>
      <c r="FV633">
        <v>3.2902300000000002</v>
      </c>
      <c r="FW633">
        <v>9999</v>
      </c>
      <c r="FX633">
        <v>9999</v>
      </c>
      <c r="FY633">
        <v>9999</v>
      </c>
      <c r="FZ633">
        <v>999.9</v>
      </c>
      <c r="GA633">
        <v>1.8597900000000001</v>
      </c>
      <c r="GB633">
        <v>1.8548500000000001</v>
      </c>
      <c r="GC633">
        <v>1.8580300000000001</v>
      </c>
      <c r="GD633">
        <v>1.8565199999999999</v>
      </c>
      <c r="GE633">
        <v>1.8551899999999999</v>
      </c>
      <c r="GF633">
        <v>1.8547800000000001</v>
      </c>
      <c r="GG633">
        <v>1.85364</v>
      </c>
      <c r="GH633">
        <v>1.85659</v>
      </c>
      <c r="GI633">
        <v>0</v>
      </c>
      <c r="GJ633">
        <v>0</v>
      </c>
      <c r="GK633">
        <v>0</v>
      </c>
      <c r="GL633">
        <v>0</v>
      </c>
      <c r="GM633" t="s">
        <v>382</v>
      </c>
      <c r="GN633" t="s">
        <v>383</v>
      </c>
      <c r="GO633" t="s">
        <v>384</v>
      </c>
      <c r="GP633" t="s">
        <v>384</v>
      </c>
      <c r="GQ633" t="s">
        <v>384</v>
      </c>
      <c r="GR633" t="s">
        <v>384</v>
      </c>
      <c r="GS633">
        <v>0</v>
      </c>
      <c r="GT633">
        <v>100</v>
      </c>
      <c r="GU633">
        <v>100</v>
      </c>
      <c r="GV633">
        <v>2.19</v>
      </c>
      <c r="GW633">
        <v>1.2800000000000001E-2</v>
      </c>
      <c r="GX633">
        <v>0.27761382284396391</v>
      </c>
      <c r="GY633">
        <v>3.0239061252787889E-3</v>
      </c>
      <c r="GZ633">
        <v>-1.398580452151984E-6</v>
      </c>
      <c r="HA633">
        <v>2.8030378366047371E-10</v>
      </c>
      <c r="HB633">
        <v>-7.1345895132161177E-2</v>
      </c>
      <c r="HC633">
        <v>1.0309082032153079E-2</v>
      </c>
      <c r="HD633">
        <v>-3.6321104004466529E-4</v>
      </c>
      <c r="HE633">
        <v>3.6129943689190391E-6</v>
      </c>
      <c r="HF633">
        <v>0</v>
      </c>
      <c r="HG633">
        <v>2134</v>
      </c>
      <c r="HH633">
        <v>3</v>
      </c>
      <c r="HI633">
        <v>46</v>
      </c>
      <c r="HJ633">
        <v>8.3000000000000007</v>
      </c>
      <c r="HK633">
        <v>8.1999999999999993</v>
      </c>
      <c r="HL633">
        <v>2.3571800000000001</v>
      </c>
      <c r="HM633">
        <v>2.35229</v>
      </c>
      <c r="HN633">
        <v>1.4978</v>
      </c>
      <c r="HO633">
        <v>2.3022499999999999</v>
      </c>
      <c r="HP633">
        <v>1.5478499999999999</v>
      </c>
      <c r="HQ633">
        <v>2.3083499999999999</v>
      </c>
      <c r="HR633">
        <v>43.535400000000003</v>
      </c>
      <c r="HS633">
        <v>15.305300000000001</v>
      </c>
      <c r="HT633">
        <v>18</v>
      </c>
      <c r="HU633">
        <v>502.791</v>
      </c>
      <c r="HV633">
        <v>461.38400000000001</v>
      </c>
      <c r="HW633">
        <v>26.3841</v>
      </c>
      <c r="HX633">
        <v>34.419499999999999</v>
      </c>
      <c r="HY633">
        <v>30</v>
      </c>
      <c r="HZ633">
        <v>34.320500000000003</v>
      </c>
      <c r="IA633">
        <v>34.423699999999997</v>
      </c>
      <c r="IB633">
        <v>47.188499999999998</v>
      </c>
      <c r="IC633">
        <v>28.347100000000001</v>
      </c>
      <c r="ID633">
        <v>0</v>
      </c>
      <c r="IE633">
        <v>26.3444</v>
      </c>
      <c r="IF633">
        <v>1115.3800000000001</v>
      </c>
      <c r="IG633">
        <v>23.946400000000001</v>
      </c>
      <c r="IH633">
        <v>100.34699999999999</v>
      </c>
      <c r="II633">
        <v>100.035</v>
      </c>
      <c r="IJ633" t="s">
        <v>2639</v>
      </c>
    </row>
    <row r="634" spans="1:244" x14ac:dyDescent="0.2">
      <c r="A634">
        <v>618</v>
      </c>
      <c r="B634">
        <v>1659809900.5999999</v>
      </c>
      <c r="C634">
        <v>13759.099999904631</v>
      </c>
      <c r="D634" t="s">
        <v>1611</v>
      </c>
      <c r="E634" t="s">
        <v>1612</v>
      </c>
      <c r="F634">
        <v>1</v>
      </c>
      <c r="G634" t="s">
        <v>373</v>
      </c>
      <c r="H634" t="s">
        <v>374</v>
      </c>
      <c r="I634" t="s">
        <v>375</v>
      </c>
      <c r="J634" t="s">
        <v>376</v>
      </c>
      <c r="K634" t="s">
        <v>377</v>
      </c>
      <c r="L634" t="s">
        <v>1192</v>
      </c>
      <c r="M634" t="s">
        <v>378</v>
      </c>
      <c r="N634">
        <v>1659809893.099999</v>
      </c>
      <c r="O634">
        <f t="shared" si="306"/>
        <v>3.0029044362377866E-3</v>
      </c>
      <c r="P634">
        <f t="shared" si="307"/>
        <v>3.0029044362377868</v>
      </c>
      <c r="Q634">
        <f t="shared" si="308"/>
        <v>20.51495418420296</v>
      </c>
      <c r="R634">
        <f t="shared" si="309"/>
        <v>983.55266666666671</v>
      </c>
      <c r="S634">
        <f t="shared" si="310"/>
        <v>729.65676925086314</v>
      </c>
      <c r="T634">
        <f t="shared" si="311"/>
        <v>72.155223432770015</v>
      </c>
      <c r="U634">
        <f t="shared" si="312"/>
        <v>97.262802747781336</v>
      </c>
      <c r="V634">
        <f t="shared" si="313"/>
        <v>0.14903111722517978</v>
      </c>
      <c r="W634">
        <f t="shared" si="314"/>
        <v>2.9081230383089016</v>
      </c>
      <c r="X634">
        <f t="shared" si="315"/>
        <v>0.14491454773112905</v>
      </c>
      <c r="Y634">
        <f t="shared" si="316"/>
        <v>9.0931978526827995E-2</v>
      </c>
      <c r="Z634">
        <f t="shared" si="317"/>
        <v>321.52453942790419</v>
      </c>
      <c r="AA634">
        <f t="shared" si="318"/>
        <v>32.148072155780646</v>
      </c>
      <c r="AB634">
        <f t="shared" si="319"/>
        <v>31.652460000000001</v>
      </c>
      <c r="AC634">
        <f t="shared" si="320"/>
        <v>4.6819531585564906</v>
      </c>
      <c r="AD634">
        <f t="shared" si="321"/>
        <v>59.958847604991348</v>
      </c>
      <c r="AE634">
        <f t="shared" si="322"/>
        <v>2.7093608989027311</v>
      </c>
      <c r="AF634">
        <f t="shared" si="323"/>
        <v>4.5187007541438922</v>
      </c>
      <c r="AG634">
        <f t="shared" si="324"/>
        <v>1.9725922596537595</v>
      </c>
      <c r="AH634">
        <f t="shared" si="325"/>
        <v>-132.4280856380864</v>
      </c>
      <c r="AI634">
        <f t="shared" si="326"/>
        <v>-97.834513482968234</v>
      </c>
      <c r="AJ634">
        <f t="shared" si="327"/>
        <v>-7.5800143283194892</v>
      </c>
      <c r="AK634">
        <f t="shared" si="328"/>
        <v>83.681925978530089</v>
      </c>
      <c r="AL634">
        <f t="shared" si="329"/>
        <v>49.480297595975465</v>
      </c>
      <c r="AM634">
        <f t="shared" si="330"/>
        <v>3.0033578720659508</v>
      </c>
      <c r="AN634">
        <f t="shared" si="331"/>
        <v>20.51495418420296</v>
      </c>
      <c r="AO634">
        <v>1096.601333834871</v>
      </c>
      <c r="AP634">
        <v>1045.9756969696971</v>
      </c>
      <c r="AQ634">
        <v>4.9565499662252854</v>
      </c>
      <c r="AR634">
        <v>65.640967639493695</v>
      </c>
      <c r="AS634">
        <f t="shared" si="332"/>
        <v>3.0029044362377868</v>
      </c>
      <c r="AT634">
        <v>23.893289219151239</v>
      </c>
      <c r="AU634">
        <v>27.39709780219782</v>
      </c>
      <c r="AV634">
        <v>-1.9954773995488069E-7</v>
      </c>
      <c r="AW634">
        <v>85.652691204129724</v>
      </c>
      <c r="AX634">
        <v>0</v>
      </c>
      <c r="AY634">
        <v>0</v>
      </c>
      <c r="AZ634">
        <f t="shared" si="333"/>
        <v>1</v>
      </c>
      <c r="BA634">
        <f t="shared" si="334"/>
        <v>0</v>
      </c>
      <c r="BB634">
        <f t="shared" si="335"/>
        <v>51541.987950471994</v>
      </c>
      <c r="BC634">
        <f t="shared" si="336"/>
        <v>2000.0513333333331</v>
      </c>
      <c r="BD634">
        <f t="shared" si="337"/>
        <v>1681.24329959995</v>
      </c>
      <c r="BE634">
        <f t="shared" si="338"/>
        <v>0.8406000743980655</v>
      </c>
      <c r="BF634">
        <f t="shared" si="339"/>
        <v>0.16075814358826668</v>
      </c>
      <c r="BG634">
        <v>6</v>
      </c>
      <c r="BH634">
        <v>0.5</v>
      </c>
      <c r="BI634" t="s">
        <v>379</v>
      </c>
      <c r="BJ634">
        <v>2</v>
      </c>
      <c r="BK634" t="b">
        <v>1</v>
      </c>
      <c r="BL634">
        <v>1659809893.099999</v>
      </c>
      <c r="BM634">
        <v>983.55266666666671</v>
      </c>
      <c r="BN634">
        <v>1046.4566666666669</v>
      </c>
      <c r="BO634">
        <v>27.39792666666667</v>
      </c>
      <c r="BP634">
        <v>23.893593333333339</v>
      </c>
      <c r="BQ634">
        <v>981.38886666666679</v>
      </c>
      <c r="BR634">
        <v>27.385153333333331</v>
      </c>
      <c r="BS634">
        <v>500.13600000000008</v>
      </c>
      <c r="BT634">
        <v>98.78930666666669</v>
      </c>
      <c r="BU634">
        <v>9.9960826666666683E-2</v>
      </c>
      <c r="BV634">
        <v>31.02844666666666</v>
      </c>
      <c r="BW634">
        <v>31.652460000000001</v>
      </c>
      <c r="BX634">
        <v>999.89999999999986</v>
      </c>
      <c r="BY634">
        <v>0</v>
      </c>
      <c r="BZ634">
        <v>0</v>
      </c>
      <c r="CA634">
        <v>9999.4233333333341</v>
      </c>
      <c r="CB634">
        <v>0</v>
      </c>
      <c r="CC634">
        <v>1993.3393333333329</v>
      </c>
      <c r="CD634">
        <v>-62.903953333333341</v>
      </c>
      <c r="CE634">
        <v>1011.2582</v>
      </c>
      <c r="CF634">
        <v>1072.071333333334</v>
      </c>
      <c r="CG634">
        <v>3.5043433333333329</v>
      </c>
      <c r="CH634">
        <v>1046.4566666666669</v>
      </c>
      <c r="CI634">
        <v>23.893593333333339</v>
      </c>
      <c r="CJ634">
        <v>2.7066233333333329</v>
      </c>
      <c r="CK634">
        <v>2.360431333333334</v>
      </c>
      <c r="CL634">
        <v>22.325379999999999</v>
      </c>
      <c r="CM634">
        <v>20.094853333333329</v>
      </c>
      <c r="CN634">
        <v>2000.0513333333331</v>
      </c>
      <c r="CO634">
        <v>0.9799975999999998</v>
      </c>
      <c r="CP634">
        <v>2.000245333333333E-2</v>
      </c>
      <c r="CQ634">
        <v>0</v>
      </c>
      <c r="CR634">
        <v>2.6978</v>
      </c>
      <c r="CS634">
        <v>0</v>
      </c>
      <c r="CT634">
        <v>20577.433333333342</v>
      </c>
      <c r="CU634">
        <v>17412.759999999998</v>
      </c>
      <c r="CV634">
        <v>43.799600000000012</v>
      </c>
      <c r="CW634">
        <v>45.066200000000002</v>
      </c>
      <c r="CX634">
        <v>43.875</v>
      </c>
      <c r="CY634">
        <v>43.303733333333327</v>
      </c>
      <c r="CZ634">
        <v>43.7164</v>
      </c>
      <c r="DA634">
        <v>1960.046000000001</v>
      </c>
      <c r="DB634">
        <v>40.005999999999993</v>
      </c>
      <c r="DC634">
        <v>0</v>
      </c>
      <c r="DD634">
        <v>1659809900.0999999</v>
      </c>
      <c r="DE634">
        <v>0</v>
      </c>
      <c r="DF634">
        <v>1659809405.0999999</v>
      </c>
      <c r="DG634" t="s">
        <v>1197</v>
      </c>
      <c r="DH634">
        <v>1659809402.5999999</v>
      </c>
      <c r="DI634">
        <v>1659809405.0999999</v>
      </c>
      <c r="DJ634">
        <v>17</v>
      </c>
      <c r="DK634">
        <v>-0.01</v>
      </c>
      <c r="DL634">
        <v>-1E-3</v>
      </c>
      <c r="DM634">
        <v>1.2789999999999999</v>
      </c>
      <c r="DN634">
        <v>1.7000000000000001E-2</v>
      </c>
      <c r="DO634">
        <v>400</v>
      </c>
      <c r="DP634">
        <v>24</v>
      </c>
      <c r="DQ634">
        <v>0.2</v>
      </c>
      <c r="DR634">
        <v>0.03</v>
      </c>
      <c r="DS634">
        <v>19.374240302278292</v>
      </c>
      <c r="DT634">
        <v>6.7107404119550242</v>
      </c>
      <c r="DU634">
        <v>0.49821386533471718</v>
      </c>
      <c r="DV634">
        <v>0</v>
      </c>
      <c r="DW634">
        <v>-62.372897560975623</v>
      </c>
      <c r="DX634">
        <v>-9.7689700348431909</v>
      </c>
      <c r="DY634">
        <v>1.0182157037005199</v>
      </c>
      <c r="DZ634">
        <v>0</v>
      </c>
      <c r="EA634">
        <v>3.499739024390244</v>
      </c>
      <c r="EB634">
        <v>6.985233449478051E-2</v>
      </c>
      <c r="EC634">
        <v>7.6750367616114654E-3</v>
      </c>
      <c r="ED634">
        <v>1</v>
      </c>
      <c r="EE634">
        <v>1.971294257572576</v>
      </c>
      <c r="EF634">
        <v>6.2831012635423053E-2</v>
      </c>
      <c r="EG634">
        <v>4.6523537614346589E-3</v>
      </c>
      <c r="EH634">
        <v>0</v>
      </c>
      <c r="EI634">
        <v>0.14916274277021249</v>
      </c>
      <c r="EJ634">
        <v>-3.4758599880322589E-3</v>
      </c>
      <c r="EK634">
        <v>2.7175375763374351E-4</v>
      </c>
      <c r="EL634">
        <v>1</v>
      </c>
      <c r="EM634">
        <v>2</v>
      </c>
      <c r="EN634">
        <v>6</v>
      </c>
      <c r="EO634" t="s">
        <v>1213</v>
      </c>
      <c r="EP634">
        <v>2.9404300000000001</v>
      </c>
      <c r="EQ634">
        <v>2.8014899999999998</v>
      </c>
      <c r="ER634">
        <v>0.16670299999999999</v>
      </c>
      <c r="ES634">
        <v>0.17327500000000001</v>
      </c>
      <c r="ET634">
        <v>0.11687699999999999</v>
      </c>
      <c r="EU634">
        <v>0.106202</v>
      </c>
      <c r="EV634">
        <v>17039</v>
      </c>
      <c r="EW634">
        <v>17723.5</v>
      </c>
      <c r="EX634">
        <v>23794.5</v>
      </c>
      <c r="EY634">
        <v>24966.1</v>
      </c>
      <c r="EZ634">
        <v>33647.800000000003</v>
      </c>
      <c r="FA634">
        <v>35644.800000000003</v>
      </c>
      <c r="FB634">
        <v>43401.599999999999</v>
      </c>
      <c r="FC634">
        <v>46160.2</v>
      </c>
      <c r="FD634">
        <v>1.9369700000000001</v>
      </c>
      <c r="FE634">
        <v>1.7745299999999999</v>
      </c>
      <c r="FF634">
        <v>9.3460100000000004E-2</v>
      </c>
      <c r="FG634">
        <v>0</v>
      </c>
      <c r="FH634">
        <v>30.1614</v>
      </c>
      <c r="FI634">
        <v>999.9</v>
      </c>
      <c r="FJ634">
        <v>41.8</v>
      </c>
      <c r="FK634">
        <v>41.6</v>
      </c>
      <c r="FL634">
        <v>34.148699999999998</v>
      </c>
      <c r="FM634">
        <v>63.664299999999997</v>
      </c>
      <c r="FN634">
        <v>26.2821</v>
      </c>
      <c r="FO634">
        <v>1</v>
      </c>
      <c r="FP634">
        <v>0.60073200000000004</v>
      </c>
      <c r="FQ634">
        <v>3.0221900000000002</v>
      </c>
      <c r="FR634">
        <v>20.291699999999999</v>
      </c>
      <c r="FS634">
        <v>5.2100999999999997</v>
      </c>
      <c r="FT634">
        <v>11.9078</v>
      </c>
      <c r="FU634">
        <v>5.0025500000000003</v>
      </c>
      <c r="FV634">
        <v>3.2901799999999999</v>
      </c>
      <c r="FW634">
        <v>9999</v>
      </c>
      <c r="FX634">
        <v>9999</v>
      </c>
      <c r="FY634">
        <v>9999</v>
      </c>
      <c r="FZ634">
        <v>999.9</v>
      </c>
      <c r="GA634">
        <v>1.8597900000000001</v>
      </c>
      <c r="GB634">
        <v>1.8548500000000001</v>
      </c>
      <c r="GC634">
        <v>1.85802</v>
      </c>
      <c r="GD634">
        <v>1.8565100000000001</v>
      </c>
      <c r="GE634">
        <v>1.8551800000000001</v>
      </c>
      <c r="GF634">
        <v>1.8547800000000001</v>
      </c>
      <c r="GG634">
        <v>1.85364</v>
      </c>
      <c r="GH634">
        <v>1.85659</v>
      </c>
      <c r="GI634">
        <v>0</v>
      </c>
      <c r="GJ634">
        <v>0</v>
      </c>
      <c r="GK634">
        <v>0</v>
      </c>
      <c r="GL634">
        <v>0</v>
      </c>
      <c r="GM634" t="s">
        <v>382</v>
      </c>
      <c r="GN634" t="s">
        <v>383</v>
      </c>
      <c r="GO634" t="s">
        <v>384</v>
      </c>
      <c r="GP634" t="s">
        <v>384</v>
      </c>
      <c r="GQ634" t="s">
        <v>384</v>
      </c>
      <c r="GR634" t="s">
        <v>384</v>
      </c>
      <c r="GS634">
        <v>0</v>
      </c>
      <c r="GT634">
        <v>100</v>
      </c>
      <c r="GU634">
        <v>100</v>
      </c>
      <c r="GV634">
        <v>2.21</v>
      </c>
      <c r="GW634">
        <v>1.2800000000000001E-2</v>
      </c>
      <c r="GX634">
        <v>0.27761382284396391</v>
      </c>
      <c r="GY634">
        <v>3.0239061252787889E-3</v>
      </c>
      <c r="GZ634">
        <v>-1.398580452151984E-6</v>
      </c>
      <c r="HA634">
        <v>2.8030378366047371E-10</v>
      </c>
      <c r="HB634">
        <v>-7.1345895132161177E-2</v>
      </c>
      <c r="HC634">
        <v>1.0309082032153079E-2</v>
      </c>
      <c r="HD634">
        <v>-3.6321104004466529E-4</v>
      </c>
      <c r="HE634">
        <v>3.6129943689190391E-6</v>
      </c>
      <c r="HF634">
        <v>0</v>
      </c>
      <c r="HG634">
        <v>2134</v>
      </c>
      <c r="HH634">
        <v>3</v>
      </c>
      <c r="HI634">
        <v>46</v>
      </c>
      <c r="HJ634">
        <v>8.3000000000000007</v>
      </c>
      <c r="HK634">
        <v>8.3000000000000007</v>
      </c>
      <c r="HL634">
        <v>2.36938</v>
      </c>
      <c r="HM634">
        <v>2.3303199999999999</v>
      </c>
      <c r="HN634">
        <v>1.4978</v>
      </c>
      <c r="HO634">
        <v>2.3034699999999999</v>
      </c>
      <c r="HP634">
        <v>1.5478499999999999</v>
      </c>
      <c r="HQ634">
        <v>2.4121100000000002</v>
      </c>
      <c r="HR634">
        <v>43.535400000000003</v>
      </c>
      <c r="HS634">
        <v>15.305300000000001</v>
      </c>
      <c r="HT634">
        <v>18</v>
      </c>
      <c r="HU634">
        <v>502.88799999999998</v>
      </c>
      <c r="HV634">
        <v>461.32499999999999</v>
      </c>
      <c r="HW634">
        <v>26.3764</v>
      </c>
      <c r="HX634">
        <v>34.417900000000003</v>
      </c>
      <c r="HY634">
        <v>30</v>
      </c>
      <c r="HZ634">
        <v>34.319099999999999</v>
      </c>
      <c r="IA634">
        <v>34.4221</v>
      </c>
      <c r="IB634">
        <v>47.427900000000001</v>
      </c>
      <c r="IC634">
        <v>28.347100000000001</v>
      </c>
      <c r="ID634">
        <v>0</v>
      </c>
      <c r="IE634">
        <v>26.3444</v>
      </c>
      <c r="IF634">
        <v>1115.3800000000001</v>
      </c>
      <c r="IG634">
        <v>23.946400000000001</v>
      </c>
      <c r="IH634">
        <v>100.34699999999999</v>
      </c>
      <c r="II634">
        <v>100.035</v>
      </c>
      <c r="IJ634" t="s">
        <v>2639</v>
      </c>
    </row>
    <row r="635" spans="1:244" x14ac:dyDescent="0.2">
      <c r="A635">
        <v>619</v>
      </c>
      <c r="B635">
        <v>1659809901.5999999</v>
      </c>
      <c r="C635">
        <v>13760.099999904631</v>
      </c>
      <c r="D635" t="s">
        <v>1613</v>
      </c>
      <c r="E635" t="s">
        <v>1614</v>
      </c>
      <c r="F635">
        <v>1</v>
      </c>
      <c r="G635" t="s">
        <v>373</v>
      </c>
      <c r="H635" t="s">
        <v>374</v>
      </c>
      <c r="I635" t="s">
        <v>375</v>
      </c>
      <c r="J635" t="s">
        <v>376</v>
      </c>
      <c r="K635" t="s">
        <v>377</v>
      </c>
      <c r="L635" t="s">
        <v>1192</v>
      </c>
      <c r="M635" t="s">
        <v>378</v>
      </c>
      <c r="N635">
        <v>1659809893.5999999</v>
      </c>
      <c r="O635">
        <f t="shared" si="306"/>
        <v>3.0029379189564303E-3</v>
      </c>
      <c r="P635">
        <f t="shared" si="307"/>
        <v>3.0029379189564303</v>
      </c>
      <c r="Q635">
        <f t="shared" si="308"/>
        <v>20.575665379212616</v>
      </c>
      <c r="R635">
        <f t="shared" si="309"/>
        <v>985.96687499999996</v>
      </c>
      <c r="S635">
        <f t="shared" si="310"/>
        <v>731.28003423693065</v>
      </c>
      <c r="T635">
        <f t="shared" si="311"/>
        <v>72.315842739031481</v>
      </c>
      <c r="U635">
        <f t="shared" si="312"/>
        <v>97.501671234323865</v>
      </c>
      <c r="V635">
        <f t="shared" si="313"/>
        <v>0.14899741017271634</v>
      </c>
      <c r="W635">
        <f t="shared" si="314"/>
        <v>2.9080903646934964</v>
      </c>
      <c r="X635">
        <f t="shared" si="315"/>
        <v>0.14488263005766158</v>
      </c>
      <c r="Y635">
        <f t="shared" si="316"/>
        <v>9.0911875304667059E-2</v>
      </c>
      <c r="Z635">
        <f t="shared" si="317"/>
        <v>321.52573765115841</v>
      </c>
      <c r="AA635">
        <f t="shared" si="318"/>
        <v>32.149496896825717</v>
      </c>
      <c r="AB635">
        <f t="shared" si="319"/>
        <v>31.654181250000001</v>
      </c>
      <c r="AC635">
        <f t="shared" si="320"/>
        <v>4.6824104750633149</v>
      </c>
      <c r="AD635">
        <f t="shared" si="321"/>
        <v>59.954070635262916</v>
      </c>
      <c r="AE635">
        <f t="shared" si="322"/>
        <v>2.7093637060243201</v>
      </c>
      <c r="AF635">
        <f t="shared" si="323"/>
        <v>4.5190654734805715</v>
      </c>
      <c r="AG635">
        <f t="shared" si="324"/>
        <v>1.9730467690389948</v>
      </c>
      <c r="AH635">
        <f t="shared" si="325"/>
        <v>-132.42956222597857</v>
      </c>
      <c r="AI635">
        <f t="shared" si="326"/>
        <v>-97.881297804073625</v>
      </c>
      <c r="AJ635">
        <f t="shared" si="327"/>
        <v>-7.5838415511413126</v>
      </c>
      <c r="AK635">
        <f t="shared" si="328"/>
        <v>83.631036069964921</v>
      </c>
      <c r="AL635">
        <f t="shared" si="329"/>
        <v>49.547668756146429</v>
      </c>
      <c r="AM635">
        <f t="shared" si="330"/>
        <v>3.0033816858012568</v>
      </c>
      <c r="AN635">
        <f t="shared" si="331"/>
        <v>20.575665379212616</v>
      </c>
      <c r="AO635">
        <v>1101.655111079963</v>
      </c>
      <c r="AP635">
        <v>1050.944181818182</v>
      </c>
      <c r="AQ635">
        <v>4.9587165458027016</v>
      </c>
      <c r="AR635">
        <v>65.640967639493695</v>
      </c>
      <c r="AS635">
        <f t="shared" si="332"/>
        <v>3.0029379189564303</v>
      </c>
      <c r="AT635">
        <v>23.893420429358208</v>
      </c>
      <c r="AU635">
        <v>27.397512087912109</v>
      </c>
      <c r="AV635">
        <v>-4.0430992903481748E-5</v>
      </c>
      <c r="AW635">
        <v>85.652691204129724</v>
      </c>
      <c r="AX635">
        <v>0</v>
      </c>
      <c r="AY635">
        <v>0</v>
      </c>
      <c r="AZ635">
        <f t="shared" si="333"/>
        <v>1</v>
      </c>
      <c r="BA635">
        <f t="shared" si="334"/>
        <v>0</v>
      </c>
      <c r="BB635">
        <f t="shared" si="335"/>
        <v>51540.825865410166</v>
      </c>
      <c r="BC635">
        <f t="shared" si="336"/>
        <v>2000.0587499999999</v>
      </c>
      <c r="BD635">
        <f t="shared" si="337"/>
        <v>1681.2495371249524</v>
      </c>
      <c r="BE635">
        <f t="shared" si="338"/>
        <v>0.84060007593524566</v>
      </c>
      <c r="BF635">
        <f t="shared" si="339"/>
        <v>0.16075814655502416</v>
      </c>
      <c r="BG635">
        <v>6</v>
      </c>
      <c r="BH635">
        <v>0.5</v>
      </c>
      <c r="BI635" t="s">
        <v>379</v>
      </c>
      <c r="BJ635">
        <v>2</v>
      </c>
      <c r="BK635" t="b">
        <v>1</v>
      </c>
      <c r="BL635">
        <v>1659809893.5999999</v>
      </c>
      <c r="BM635">
        <v>985.96687499999996</v>
      </c>
      <c r="BN635">
        <v>1048.96</v>
      </c>
      <c r="BO635">
        <v>27.397918749999999</v>
      </c>
      <c r="BP635">
        <v>23.89358125</v>
      </c>
      <c r="BQ635">
        <v>983.80018749999999</v>
      </c>
      <c r="BR635">
        <v>27.385143750000001</v>
      </c>
      <c r="BS635">
        <v>500.13937499999997</v>
      </c>
      <c r="BT635">
        <v>98.78941875000001</v>
      </c>
      <c r="BU635">
        <v>9.9979775000000007E-2</v>
      </c>
      <c r="BV635">
        <v>31.0298625</v>
      </c>
      <c r="BW635">
        <v>31.654181250000001</v>
      </c>
      <c r="BX635">
        <v>999.9</v>
      </c>
      <c r="BY635">
        <v>0</v>
      </c>
      <c r="BZ635">
        <v>0</v>
      </c>
      <c r="CA635">
        <v>9999.2250000000004</v>
      </c>
      <c r="CB635">
        <v>0</v>
      </c>
      <c r="CC635">
        <v>1993.3218750000001</v>
      </c>
      <c r="CD635">
        <v>-62.992962499999997</v>
      </c>
      <c r="CE635">
        <v>1013.7401875</v>
      </c>
      <c r="CF635">
        <v>1074.6356249999999</v>
      </c>
      <c r="CG635">
        <v>3.5043500000000001</v>
      </c>
      <c r="CH635">
        <v>1048.96</v>
      </c>
      <c r="CI635">
        <v>23.89358125</v>
      </c>
      <c r="CJ635">
        <v>2.706625625</v>
      </c>
      <c r="CK635">
        <v>2.3604324999999999</v>
      </c>
      <c r="CL635">
        <v>22.32539375</v>
      </c>
      <c r="CM635">
        <v>20.094862500000001</v>
      </c>
      <c r="CN635">
        <v>2000.0587499999999</v>
      </c>
      <c r="CO635">
        <v>0.97999768750000005</v>
      </c>
      <c r="CP635">
        <v>2.0002368749999999E-2</v>
      </c>
      <c r="CQ635">
        <v>0</v>
      </c>
      <c r="CR635">
        <v>2.7028750000000001</v>
      </c>
      <c r="CS635">
        <v>0</v>
      </c>
      <c r="CT635">
        <v>20575.025000000001</v>
      </c>
      <c r="CU635">
        <v>17412.825000000001</v>
      </c>
      <c r="CV635">
        <v>43.800375000000003</v>
      </c>
      <c r="CW635">
        <v>45.065937499999997</v>
      </c>
      <c r="CX635">
        <v>43.875</v>
      </c>
      <c r="CY635">
        <v>43.300375000000003</v>
      </c>
      <c r="CZ635">
        <v>43.718499999999999</v>
      </c>
      <c r="DA635">
        <v>1960.0531249999999</v>
      </c>
      <c r="DB635">
        <v>40.006249999999987</v>
      </c>
      <c r="DC635">
        <v>0</v>
      </c>
      <c r="DD635">
        <v>1659809901.3</v>
      </c>
      <c r="DE635">
        <v>0</v>
      </c>
      <c r="DF635">
        <v>1659809405.0999999</v>
      </c>
      <c r="DG635" t="s">
        <v>1197</v>
      </c>
      <c r="DH635">
        <v>1659809402.5999999</v>
      </c>
      <c r="DI635">
        <v>1659809405.0999999</v>
      </c>
      <c r="DJ635">
        <v>17</v>
      </c>
      <c r="DK635">
        <v>-0.01</v>
      </c>
      <c r="DL635">
        <v>-1E-3</v>
      </c>
      <c r="DM635">
        <v>1.2789999999999999</v>
      </c>
      <c r="DN635">
        <v>1.7000000000000001E-2</v>
      </c>
      <c r="DO635">
        <v>400</v>
      </c>
      <c r="DP635">
        <v>24</v>
      </c>
      <c r="DQ635">
        <v>0.2</v>
      </c>
      <c r="DR635">
        <v>0.03</v>
      </c>
      <c r="DS635">
        <v>19.53617378032596</v>
      </c>
      <c r="DT635">
        <v>7.1063704294200161</v>
      </c>
      <c r="DU635">
        <v>0.54476872178779767</v>
      </c>
      <c r="DV635">
        <v>0</v>
      </c>
      <c r="DW635">
        <v>-62.591642499999999</v>
      </c>
      <c r="DX635">
        <v>-11.387271669793581</v>
      </c>
      <c r="DY635">
        <v>1.1066925141807691</v>
      </c>
      <c r="DZ635">
        <v>0</v>
      </c>
      <c r="EA635">
        <v>3.5016669999999999</v>
      </c>
      <c r="EB635">
        <v>5.0563227016881027E-2</v>
      </c>
      <c r="EC635">
        <v>5.8500449570921924E-3</v>
      </c>
      <c r="ED635">
        <v>1</v>
      </c>
      <c r="EE635">
        <v>1.9725559379100279</v>
      </c>
      <c r="EF635">
        <v>6.4946980592892389E-2</v>
      </c>
      <c r="EG635">
        <v>4.9443898100111532E-3</v>
      </c>
      <c r="EH635">
        <v>0</v>
      </c>
      <c r="EI635">
        <v>0.14907842565259879</v>
      </c>
      <c r="EJ635">
        <v>-4.2526373162015494E-3</v>
      </c>
      <c r="EK635">
        <v>3.3361723870159519E-4</v>
      </c>
      <c r="EL635">
        <v>1</v>
      </c>
      <c r="EM635">
        <v>2</v>
      </c>
      <c r="EN635">
        <v>6</v>
      </c>
      <c r="EO635" t="s">
        <v>1213</v>
      </c>
      <c r="EP635">
        <v>2.9403600000000001</v>
      </c>
      <c r="EQ635">
        <v>2.8014000000000001</v>
      </c>
      <c r="ER635">
        <v>0.167213</v>
      </c>
      <c r="ES635">
        <v>0.17378399999999999</v>
      </c>
      <c r="ET635">
        <v>0.11687699999999999</v>
      </c>
      <c r="EU635">
        <v>0.10620499999999999</v>
      </c>
      <c r="EV635">
        <v>17028.7</v>
      </c>
      <c r="EW635">
        <v>17712.599999999999</v>
      </c>
      <c r="EX635">
        <v>23794.7</v>
      </c>
      <c r="EY635">
        <v>24966.2</v>
      </c>
      <c r="EZ635">
        <v>33648</v>
      </c>
      <c r="FA635">
        <v>35644.699999999997</v>
      </c>
      <c r="FB635">
        <v>43401.8</v>
      </c>
      <c r="FC635">
        <v>46160.3</v>
      </c>
      <c r="FD635">
        <v>1.9368700000000001</v>
      </c>
      <c r="FE635">
        <v>1.7746</v>
      </c>
      <c r="FF635">
        <v>9.3326000000000006E-2</v>
      </c>
      <c r="FG635">
        <v>0</v>
      </c>
      <c r="FH635">
        <v>30.164000000000001</v>
      </c>
      <c r="FI635">
        <v>999.9</v>
      </c>
      <c r="FJ635">
        <v>41.8</v>
      </c>
      <c r="FK635">
        <v>41.6</v>
      </c>
      <c r="FL635">
        <v>34.152500000000003</v>
      </c>
      <c r="FM635">
        <v>63.504300000000001</v>
      </c>
      <c r="FN635">
        <v>26.6066</v>
      </c>
      <c r="FO635">
        <v>1</v>
      </c>
      <c r="FP635">
        <v>0.60074700000000003</v>
      </c>
      <c r="FQ635">
        <v>3.0419</v>
      </c>
      <c r="FR635">
        <v>20.291399999999999</v>
      </c>
      <c r="FS635">
        <v>5.2100999999999997</v>
      </c>
      <c r="FT635">
        <v>11.9078</v>
      </c>
      <c r="FU635">
        <v>5.0026000000000002</v>
      </c>
      <c r="FV635">
        <v>3.2902499999999999</v>
      </c>
      <c r="FW635">
        <v>9999</v>
      </c>
      <c r="FX635">
        <v>9999</v>
      </c>
      <c r="FY635">
        <v>9999</v>
      </c>
      <c r="FZ635">
        <v>999.9</v>
      </c>
      <c r="GA635">
        <v>1.8597900000000001</v>
      </c>
      <c r="GB635">
        <v>1.8548500000000001</v>
      </c>
      <c r="GC635">
        <v>1.8580099999999999</v>
      </c>
      <c r="GD635">
        <v>1.8565100000000001</v>
      </c>
      <c r="GE635">
        <v>1.85517</v>
      </c>
      <c r="GF635">
        <v>1.85477</v>
      </c>
      <c r="GG635">
        <v>1.85365</v>
      </c>
      <c r="GH635">
        <v>1.8566</v>
      </c>
      <c r="GI635">
        <v>0</v>
      </c>
      <c r="GJ635">
        <v>0</v>
      </c>
      <c r="GK635">
        <v>0</v>
      </c>
      <c r="GL635">
        <v>0</v>
      </c>
      <c r="GM635" t="s">
        <v>382</v>
      </c>
      <c r="GN635" t="s">
        <v>383</v>
      </c>
      <c r="GO635" t="s">
        <v>384</v>
      </c>
      <c r="GP635" t="s">
        <v>384</v>
      </c>
      <c r="GQ635" t="s">
        <v>384</v>
      </c>
      <c r="GR635" t="s">
        <v>384</v>
      </c>
      <c r="GS635">
        <v>0</v>
      </c>
      <c r="GT635">
        <v>100</v>
      </c>
      <c r="GU635">
        <v>100</v>
      </c>
      <c r="GV635">
        <v>2.21</v>
      </c>
      <c r="GW635">
        <v>1.2800000000000001E-2</v>
      </c>
      <c r="GX635">
        <v>0.27761382284396391</v>
      </c>
      <c r="GY635">
        <v>3.0239061252787889E-3</v>
      </c>
      <c r="GZ635">
        <v>-1.398580452151984E-6</v>
      </c>
      <c r="HA635">
        <v>2.8030378366047371E-10</v>
      </c>
      <c r="HB635">
        <v>-7.1345895132161177E-2</v>
      </c>
      <c r="HC635">
        <v>1.0309082032153079E-2</v>
      </c>
      <c r="HD635">
        <v>-3.6321104004466529E-4</v>
      </c>
      <c r="HE635">
        <v>3.6129943689190391E-6</v>
      </c>
      <c r="HF635">
        <v>0</v>
      </c>
      <c r="HG635">
        <v>2134</v>
      </c>
      <c r="HH635">
        <v>3</v>
      </c>
      <c r="HI635">
        <v>46</v>
      </c>
      <c r="HJ635">
        <v>8.3000000000000007</v>
      </c>
      <c r="HK635">
        <v>8.3000000000000007</v>
      </c>
      <c r="HL635">
        <v>2.3754900000000001</v>
      </c>
      <c r="HM635">
        <v>2.34131</v>
      </c>
      <c r="HN635">
        <v>1.4978</v>
      </c>
      <c r="HO635">
        <v>2.3022499999999999</v>
      </c>
      <c r="HP635">
        <v>1.5478499999999999</v>
      </c>
      <c r="HQ635">
        <v>2.4487299999999999</v>
      </c>
      <c r="HR635">
        <v>43.5627</v>
      </c>
      <c r="HS635">
        <v>15.322800000000001</v>
      </c>
      <c r="HT635">
        <v>18</v>
      </c>
      <c r="HU635">
        <v>502.82</v>
      </c>
      <c r="HV635">
        <v>461.36900000000003</v>
      </c>
      <c r="HW635">
        <v>26.3689</v>
      </c>
      <c r="HX635">
        <v>34.417099999999998</v>
      </c>
      <c r="HY635">
        <v>30</v>
      </c>
      <c r="HZ635">
        <v>34.318100000000001</v>
      </c>
      <c r="IA635">
        <v>34.421500000000002</v>
      </c>
      <c r="IB635">
        <v>47.543399999999998</v>
      </c>
      <c r="IC635">
        <v>28.347100000000001</v>
      </c>
      <c r="ID635">
        <v>0</v>
      </c>
      <c r="IE635">
        <v>26.3444</v>
      </c>
      <c r="IF635">
        <v>1125.43</v>
      </c>
      <c r="IG635">
        <v>23.946400000000001</v>
      </c>
      <c r="IH635">
        <v>100.348</v>
      </c>
      <c r="II635">
        <v>100.035</v>
      </c>
      <c r="IJ635" t="s">
        <v>2639</v>
      </c>
    </row>
    <row r="636" spans="1:244" x14ac:dyDescent="0.2">
      <c r="A636">
        <v>620</v>
      </c>
      <c r="B636">
        <v>1659809902.5999999</v>
      </c>
      <c r="C636">
        <v>13761.099999904631</v>
      </c>
      <c r="D636" t="s">
        <v>1615</v>
      </c>
      <c r="E636" t="s">
        <v>1616</v>
      </c>
      <c r="F636">
        <v>1</v>
      </c>
      <c r="G636" t="s">
        <v>373</v>
      </c>
      <c r="H636" t="s">
        <v>374</v>
      </c>
      <c r="I636" t="s">
        <v>375</v>
      </c>
      <c r="J636" t="s">
        <v>376</v>
      </c>
      <c r="K636" t="s">
        <v>377</v>
      </c>
      <c r="L636" t="s">
        <v>1192</v>
      </c>
      <c r="M636" t="s">
        <v>378</v>
      </c>
      <c r="N636">
        <v>1659809895.099999</v>
      </c>
      <c r="O636">
        <f t="shared" si="306"/>
        <v>3.0034369478894305E-3</v>
      </c>
      <c r="P636">
        <f t="shared" si="307"/>
        <v>3.0034369478894307</v>
      </c>
      <c r="Q636">
        <f t="shared" si="308"/>
        <v>20.503972432266544</v>
      </c>
      <c r="R636">
        <f t="shared" si="309"/>
        <v>993.1934</v>
      </c>
      <c r="S636">
        <f t="shared" si="310"/>
        <v>738.89677165367607</v>
      </c>
      <c r="T636">
        <f t="shared" si="311"/>
        <v>73.069167215781647</v>
      </c>
      <c r="U636">
        <f t="shared" si="312"/>
        <v>98.216445660998801</v>
      </c>
      <c r="V636">
        <f t="shared" si="313"/>
        <v>0.14890854272874135</v>
      </c>
      <c r="W636">
        <f t="shared" si="314"/>
        <v>2.9078937032060685</v>
      </c>
      <c r="X636">
        <f t="shared" si="315"/>
        <v>0.1447983269650846</v>
      </c>
      <c r="Y636">
        <f t="shared" si="316"/>
        <v>9.0858791136272404E-2</v>
      </c>
      <c r="Z636">
        <f t="shared" si="317"/>
        <v>321.52390102790264</v>
      </c>
      <c r="AA636">
        <f t="shared" si="318"/>
        <v>32.154146424931866</v>
      </c>
      <c r="AB636">
        <f t="shared" si="319"/>
        <v>31.65994666666667</v>
      </c>
      <c r="AC636">
        <f t="shared" si="320"/>
        <v>4.6839425638966796</v>
      </c>
      <c r="AD636">
        <f t="shared" si="321"/>
        <v>59.939449546468857</v>
      </c>
      <c r="AE636">
        <f t="shared" si="322"/>
        <v>2.7094325123205851</v>
      </c>
      <c r="AF636">
        <f t="shared" si="323"/>
        <v>4.5202826065662505</v>
      </c>
      <c r="AG636">
        <f t="shared" si="324"/>
        <v>1.9745100515760945</v>
      </c>
      <c r="AH636">
        <f t="shared" si="325"/>
        <v>-132.45156940192388</v>
      </c>
      <c r="AI636">
        <f t="shared" si="326"/>
        <v>-98.037915661048046</v>
      </c>
      <c r="AJ636">
        <f t="shared" si="327"/>
        <v>-7.5968827870166944</v>
      </c>
      <c r="AK636">
        <f t="shared" si="328"/>
        <v>83.437533177914034</v>
      </c>
      <c r="AL636">
        <f t="shared" si="329"/>
        <v>49.776692983033065</v>
      </c>
      <c r="AM636">
        <f t="shared" si="330"/>
        <v>3.0039875348550353</v>
      </c>
      <c r="AN636">
        <f t="shared" si="331"/>
        <v>20.503972432266544</v>
      </c>
      <c r="AO636">
        <v>1106.725044518882</v>
      </c>
      <c r="AP636">
        <v>1055.9803030303019</v>
      </c>
      <c r="AQ636">
        <v>4.9825766752071816</v>
      </c>
      <c r="AR636">
        <v>65.640967639493695</v>
      </c>
      <c r="AS636">
        <f t="shared" si="332"/>
        <v>3.0034369478894307</v>
      </c>
      <c r="AT636">
        <v>23.893349162278771</v>
      </c>
      <c r="AU636">
        <v>27.39808241758244</v>
      </c>
      <c r="AV636">
        <v>-4.9913132576372171E-5</v>
      </c>
      <c r="AW636">
        <v>85.652691204129724</v>
      </c>
      <c r="AX636">
        <v>0</v>
      </c>
      <c r="AY636">
        <v>0</v>
      </c>
      <c r="AZ636">
        <f t="shared" si="333"/>
        <v>1</v>
      </c>
      <c r="BA636">
        <f t="shared" si="334"/>
        <v>0</v>
      </c>
      <c r="BB636">
        <f t="shared" si="335"/>
        <v>51534.463018334747</v>
      </c>
      <c r="BC636">
        <f t="shared" si="336"/>
        <v>2000.047333333333</v>
      </c>
      <c r="BD636">
        <f t="shared" si="337"/>
        <v>1681.2399395999489</v>
      </c>
      <c r="BE636">
        <f t="shared" si="338"/>
        <v>0.8406000755981855</v>
      </c>
      <c r="BF636">
        <f t="shared" si="339"/>
        <v>0.16075814590449827</v>
      </c>
      <c r="BG636">
        <v>6</v>
      </c>
      <c r="BH636">
        <v>0.5</v>
      </c>
      <c r="BI636" t="s">
        <v>379</v>
      </c>
      <c r="BJ636">
        <v>2</v>
      </c>
      <c r="BK636" t="b">
        <v>1</v>
      </c>
      <c r="BL636">
        <v>1659809895.099999</v>
      </c>
      <c r="BM636">
        <v>993.1934</v>
      </c>
      <c r="BN636">
        <v>1056.4880000000001</v>
      </c>
      <c r="BO636">
        <v>27.398573333333331</v>
      </c>
      <c r="BP636">
        <v>23.89353333333333</v>
      </c>
      <c r="BQ636">
        <v>991.01873333333344</v>
      </c>
      <c r="BR636">
        <v>27.3858</v>
      </c>
      <c r="BS636">
        <v>500.1396666666667</v>
      </c>
      <c r="BT636">
        <v>98.789513333333332</v>
      </c>
      <c r="BU636">
        <v>0.10003392</v>
      </c>
      <c r="BV636">
        <v>31.034586666666659</v>
      </c>
      <c r="BW636">
        <v>31.65994666666667</v>
      </c>
      <c r="BX636">
        <v>999.89999999999986</v>
      </c>
      <c r="BY636">
        <v>0</v>
      </c>
      <c r="BZ636">
        <v>0</v>
      </c>
      <c r="CA636">
        <v>9998.09</v>
      </c>
      <c r="CB636">
        <v>0</v>
      </c>
      <c r="CC636">
        <v>1993.571333333334</v>
      </c>
      <c r="CD636">
        <v>-63.294300000000007</v>
      </c>
      <c r="CE636">
        <v>1021.170733333333</v>
      </c>
      <c r="CF636">
        <v>1082.348</v>
      </c>
      <c r="CG636">
        <v>3.505049333333333</v>
      </c>
      <c r="CH636">
        <v>1056.4880000000001</v>
      </c>
      <c r="CI636">
        <v>23.89353333333333</v>
      </c>
      <c r="CJ636">
        <v>2.7066926666666671</v>
      </c>
      <c r="CK636">
        <v>2.3604306666666668</v>
      </c>
      <c r="CL636">
        <v>22.325806666666669</v>
      </c>
      <c r="CM636">
        <v>20.094839999999991</v>
      </c>
      <c r="CN636">
        <v>2000.047333333333</v>
      </c>
      <c r="CO636">
        <v>0.9799973999999998</v>
      </c>
      <c r="CP636">
        <v>2.0002646666666669E-2</v>
      </c>
      <c r="CQ636">
        <v>0</v>
      </c>
      <c r="CR636">
        <v>2.7932666666666668</v>
      </c>
      <c r="CS636">
        <v>0</v>
      </c>
      <c r="CT636">
        <v>20564.060000000001</v>
      </c>
      <c r="CU636">
        <v>17412.726666666669</v>
      </c>
      <c r="CV636">
        <v>43.799600000000012</v>
      </c>
      <c r="CW636">
        <v>45.066200000000002</v>
      </c>
      <c r="CX636">
        <v>43.875</v>
      </c>
      <c r="CY636">
        <v>43.299600000000012</v>
      </c>
      <c r="CZ636">
        <v>43.720599999999997</v>
      </c>
      <c r="DA636">
        <v>1960.0419999999999</v>
      </c>
      <c r="DB636">
        <v>40.005999999999993</v>
      </c>
      <c r="DC636">
        <v>0</v>
      </c>
      <c r="DD636">
        <v>1659809901.9000001</v>
      </c>
      <c r="DE636">
        <v>0</v>
      </c>
      <c r="DF636">
        <v>1659809405.0999999</v>
      </c>
      <c r="DG636" t="s">
        <v>1197</v>
      </c>
      <c r="DH636">
        <v>1659809402.5999999</v>
      </c>
      <c r="DI636">
        <v>1659809405.0999999</v>
      </c>
      <c r="DJ636">
        <v>17</v>
      </c>
      <c r="DK636">
        <v>-0.01</v>
      </c>
      <c r="DL636">
        <v>-1E-3</v>
      </c>
      <c r="DM636">
        <v>1.2789999999999999</v>
      </c>
      <c r="DN636">
        <v>1.7000000000000001E-2</v>
      </c>
      <c r="DO636">
        <v>400</v>
      </c>
      <c r="DP636">
        <v>24</v>
      </c>
      <c r="DQ636">
        <v>0.2</v>
      </c>
      <c r="DR636">
        <v>0.03</v>
      </c>
      <c r="DS636">
        <v>19.647343521117911</v>
      </c>
      <c r="DT636">
        <v>7.4184702683678507</v>
      </c>
      <c r="DU636">
        <v>0.56574184303554842</v>
      </c>
      <c r="DV636">
        <v>0</v>
      </c>
      <c r="DW636">
        <v>-62.754027500000007</v>
      </c>
      <c r="DX636">
        <v>-11.757346716697869</v>
      </c>
      <c r="DY636">
        <v>1.136184344635037</v>
      </c>
      <c r="DZ636">
        <v>0</v>
      </c>
      <c r="EA636">
        <v>3.5025007499999998</v>
      </c>
      <c r="EB636">
        <v>3.9568818011248841E-2</v>
      </c>
      <c r="EC636">
        <v>4.9049186473885337E-3</v>
      </c>
      <c r="ED636">
        <v>1</v>
      </c>
      <c r="EE636">
        <v>1.973505472646764</v>
      </c>
      <c r="EF636">
        <v>6.3521920951762637E-2</v>
      </c>
      <c r="EG636">
        <v>4.8523990373134443E-3</v>
      </c>
      <c r="EH636">
        <v>0</v>
      </c>
      <c r="EI636">
        <v>0.14901604356617459</v>
      </c>
      <c r="EJ636">
        <v>-4.4983958730344638E-3</v>
      </c>
      <c r="EK636">
        <v>3.485583772957399E-4</v>
      </c>
      <c r="EL636">
        <v>1</v>
      </c>
      <c r="EM636">
        <v>2</v>
      </c>
      <c r="EN636">
        <v>6</v>
      </c>
      <c r="EO636" t="s">
        <v>1213</v>
      </c>
      <c r="EP636">
        <v>2.9405100000000002</v>
      </c>
      <c r="EQ636">
        <v>2.80139</v>
      </c>
      <c r="ER636">
        <v>0.16772300000000001</v>
      </c>
      <c r="ES636">
        <v>0.174294</v>
      </c>
      <c r="ET636">
        <v>0.11688</v>
      </c>
      <c r="EU636">
        <v>0.10620499999999999</v>
      </c>
      <c r="EV636">
        <v>17018.3</v>
      </c>
      <c r="EW636">
        <v>17701.599999999999</v>
      </c>
      <c r="EX636">
        <v>23794.7</v>
      </c>
      <c r="EY636">
        <v>24966.2</v>
      </c>
      <c r="EZ636">
        <v>33648.1</v>
      </c>
      <c r="FA636">
        <v>35644.699999999997</v>
      </c>
      <c r="FB636">
        <v>43402</v>
      </c>
      <c r="FC636">
        <v>46160.3</v>
      </c>
      <c r="FD636">
        <v>1.93692</v>
      </c>
      <c r="FE636">
        <v>1.7744200000000001</v>
      </c>
      <c r="FF636">
        <v>9.3072699999999994E-2</v>
      </c>
      <c r="FG636">
        <v>0</v>
      </c>
      <c r="FH636">
        <v>30.168299999999999</v>
      </c>
      <c r="FI636">
        <v>999.9</v>
      </c>
      <c r="FJ636">
        <v>41.8</v>
      </c>
      <c r="FK636">
        <v>41.6</v>
      </c>
      <c r="FL636">
        <v>34.150399999999998</v>
      </c>
      <c r="FM636">
        <v>63.554299999999998</v>
      </c>
      <c r="FN636">
        <v>25.869399999999999</v>
      </c>
      <c r="FO636">
        <v>1</v>
      </c>
      <c r="FP636">
        <v>0.60074700000000003</v>
      </c>
      <c r="FQ636">
        <v>3.0401799999999999</v>
      </c>
      <c r="FR636">
        <v>20.291399999999999</v>
      </c>
      <c r="FS636">
        <v>5.2102500000000003</v>
      </c>
      <c r="FT636">
        <v>11.907999999999999</v>
      </c>
      <c r="FU636">
        <v>5.0027499999999998</v>
      </c>
      <c r="FV636">
        <v>3.2902499999999999</v>
      </c>
      <c r="FW636">
        <v>9999</v>
      </c>
      <c r="FX636">
        <v>9999</v>
      </c>
      <c r="FY636">
        <v>9999</v>
      </c>
      <c r="FZ636">
        <v>999.9</v>
      </c>
      <c r="GA636">
        <v>1.85978</v>
      </c>
      <c r="GB636">
        <v>1.85483</v>
      </c>
      <c r="GC636">
        <v>1.85799</v>
      </c>
      <c r="GD636">
        <v>1.8564700000000001</v>
      </c>
      <c r="GE636">
        <v>1.8551599999999999</v>
      </c>
      <c r="GF636">
        <v>1.8547499999999999</v>
      </c>
      <c r="GG636">
        <v>1.85365</v>
      </c>
      <c r="GH636">
        <v>1.8565799999999999</v>
      </c>
      <c r="GI636">
        <v>0</v>
      </c>
      <c r="GJ636">
        <v>0</v>
      </c>
      <c r="GK636">
        <v>0</v>
      </c>
      <c r="GL636">
        <v>0</v>
      </c>
      <c r="GM636" t="s">
        <v>382</v>
      </c>
      <c r="GN636" t="s">
        <v>383</v>
      </c>
      <c r="GO636" t="s">
        <v>384</v>
      </c>
      <c r="GP636" t="s">
        <v>384</v>
      </c>
      <c r="GQ636" t="s">
        <v>384</v>
      </c>
      <c r="GR636" t="s">
        <v>384</v>
      </c>
      <c r="GS636">
        <v>0</v>
      </c>
      <c r="GT636">
        <v>100</v>
      </c>
      <c r="GU636">
        <v>100</v>
      </c>
      <c r="GV636">
        <v>2.21</v>
      </c>
      <c r="GW636">
        <v>1.2699999999999999E-2</v>
      </c>
      <c r="GX636">
        <v>0.27761382284396391</v>
      </c>
      <c r="GY636">
        <v>3.0239061252787889E-3</v>
      </c>
      <c r="GZ636">
        <v>-1.398580452151984E-6</v>
      </c>
      <c r="HA636">
        <v>2.8030378366047371E-10</v>
      </c>
      <c r="HB636">
        <v>-7.1345895132161177E-2</v>
      </c>
      <c r="HC636">
        <v>1.0309082032153079E-2</v>
      </c>
      <c r="HD636">
        <v>-3.6321104004466529E-4</v>
      </c>
      <c r="HE636">
        <v>3.6129943689190391E-6</v>
      </c>
      <c r="HF636">
        <v>0</v>
      </c>
      <c r="HG636">
        <v>2134</v>
      </c>
      <c r="HH636">
        <v>3</v>
      </c>
      <c r="HI636">
        <v>46</v>
      </c>
      <c r="HJ636">
        <v>8.3000000000000007</v>
      </c>
      <c r="HK636">
        <v>8.3000000000000007</v>
      </c>
      <c r="HL636">
        <v>2.3877000000000002</v>
      </c>
      <c r="HM636">
        <v>2.34619</v>
      </c>
      <c r="HN636">
        <v>1.4978</v>
      </c>
      <c r="HO636">
        <v>2.3022499999999999</v>
      </c>
      <c r="HP636">
        <v>1.5478499999999999</v>
      </c>
      <c r="HQ636">
        <v>2.36694</v>
      </c>
      <c r="HR636">
        <v>43.5627</v>
      </c>
      <c r="HS636">
        <v>15.305300000000001</v>
      </c>
      <c r="HT636">
        <v>18</v>
      </c>
      <c r="HU636">
        <v>502.83800000000002</v>
      </c>
      <c r="HV636">
        <v>461.24900000000002</v>
      </c>
      <c r="HW636">
        <v>26.358799999999999</v>
      </c>
      <c r="HX636">
        <v>34.416200000000003</v>
      </c>
      <c r="HY636">
        <v>30</v>
      </c>
      <c r="HZ636">
        <v>34.316299999999998</v>
      </c>
      <c r="IA636">
        <v>34.420299999999997</v>
      </c>
      <c r="IB636">
        <v>47.783200000000001</v>
      </c>
      <c r="IC636">
        <v>28.347100000000001</v>
      </c>
      <c r="ID636">
        <v>0</v>
      </c>
      <c r="IE636">
        <v>26.3444</v>
      </c>
      <c r="IF636">
        <v>1125.43</v>
      </c>
      <c r="IG636">
        <v>23.946400000000001</v>
      </c>
      <c r="IH636">
        <v>100.348</v>
      </c>
      <c r="II636">
        <v>100.035</v>
      </c>
      <c r="IJ636" t="s">
        <v>2639</v>
      </c>
    </row>
    <row r="637" spans="1:244" x14ac:dyDescent="0.2">
      <c r="A637">
        <v>621</v>
      </c>
      <c r="B637">
        <v>1659809903.5999999</v>
      </c>
      <c r="C637">
        <v>13762.099999904631</v>
      </c>
      <c r="D637" t="s">
        <v>1617</v>
      </c>
      <c r="E637" t="s">
        <v>1618</v>
      </c>
      <c r="F637">
        <v>1</v>
      </c>
      <c r="G637" t="s">
        <v>373</v>
      </c>
      <c r="H637" t="s">
        <v>374</v>
      </c>
      <c r="I637" t="s">
        <v>375</v>
      </c>
      <c r="J637" t="s">
        <v>376</v>
      </c>
      <c r="K637" t="s">
        <v>377</v>
      </c>
      <c r="L637" t="s">
        <v>1192</v>
      </c>
      <c r="M637" t="s">
        <v>378</v>
      </c>
      <c r="N637">
        <v>1659809895.5999999</v>
      </c>
      <c r="O637">
        <f t="shared" si="306"/>
        <v>3.003866709400197E-3</v>
      </c>
      <c r="P637">
        <f t="shared" si="307"/>
        <v>3.0038667094001972</v>
      </c>
      <c r="Q637">
        <f t="shared" si="308"/>
        <v>20.426705061527912</v>
      </c>
      <c r="R637">
        <f t="shared" si="309"/>
        <v>995.61693749999995</v>
      </c>
      <c r="S637">
        <f t="shared" si="310"/>
        <v>742.06477634907412</v>
      </c>
      <c r="T637">
        <f t="shared" si="311"/>
        <v>73.382503924785311</v>
      </c>
      <c r="U637">
        <f t="shared" si="312"/>
        <v>98.456180851397761</v>
      </c>
      <c r="V637">
        <f t="shared" si="313"/>
        <v>0.14890290118710764</v>
      </c>
      <c r="W637">
        <f t="shared" si="314"/>
        <v>2.9078748079745504</v>
      </c>
      <c r="X637">
        <f t="shared" si="315"/>
        <v>0.14479296631611102</v>
      </c>
      <c r="Y637">
        <f t="shared" si="316"/>
        <v>9.0855416427304075E-2</v>
      </c>
      <c r="Z637">
        <f t="shared" si="317"/>
        <v>321.52234615115071</v>
      </c>
      <c r="AA637">
        <f t="shared" si="318"/>
        <v>32.155344039522589</v>
      </c>
      <c r="AB637">
        <f t="shared" si="319"/>
        <v>31.661293749999999</v>
      </c>
      <c r="AC637">
        <f t="shared" si="320"/>
        <v>4.6843005976867031</v>
      </c>
      <c r="AD637">
        <f t="shared" si="321"/>
        <v>59.935064995860628</v>
      </c>
      <c r="AE637">
        <f t="shared" si="322"/>
        <v>2.7094371490391671</v>
      </c>
      <c r="AF637">
        <f t="shared" si="323"/>
        <v>4.5206210241472036</v>
      </c>
      <c r="AG637">
        <f t="shared" si="324"/>
        <v>1.974863448647536</v>
      </c>
      <c r="AH637">
        <f t="shared" si="325"/>
        <v>-132.47052188454867</v>
      </c>
      <c r="AI637">
        <f t="shared" si="326"/>
        <v>-98.042569584944488</v>
      </c>
      <c r="AJ637">
        <f t="shared" si="327"/>
        <v>-7.5973924000534891</v>
      </c>
      <c r="AK637">
        <f t="shared" si="328"/>
        <v>83.411862281604073</v>
      </c>
      <c r="AL637">
        <f t="shared" si="329"/>
        <v>49.839181057933381</v>
      </c>
      <c r="AM637">
        <f t="shared" si="330"/>
        <v>3.004016915711873</v>
      </c>
      <c r="AN637">
        <f t="shared" si="331"/>
        <v>20.426705061527912</v>
      </c>
      <c r="AO637">
        <v>1111.8743761121691</v>
      </c>
      <c r="AP637">
        <v>1061.045212121212</v>
      </c>
      <c r="AQ637">
        <v>5.0175295617064997</v>
      </c>
      <c r="AR637">
        <v>65.640967639493695</v>
      </c>
      <c r="AS637">
        <f t="shared" si="332"/>
        <v>3.0038667094001972</v>
      </c>
      <c r="AT637">
        <v>23.893835929525689</v>
      </c>
      <c r="AU637">
        <v>27.399175824175831</v>
      </c>
      <c r="AV637">
        <v>-6.3302305655005915E-5</v>
      </c>
      <c r="AW637">
        <v>85.652691204129724</v>
      </c>
      <c r="AX637">
        <v>0</v>
      </c>
      <c r="AY637">
        <v>0</v>
      </c>
      <c r="AZ637">
        <f t="shared" si="333"/>
        <v>1</v>
      </c>
      <c r="BA637">
        <f t="shared" si="334"/>
        <v>0</v>
      </c>
      <c r="BB637">
        <f t="shared" si="335"/>
        <v>51533.707277905567</v>
      </c>
      <c r="BC637">
        <f t="shared" si="336"/>
        <v>2000.0374999999999</v>
      </c>
      <c r="BD637">
        <f t="shared" si="337"/>
        <v>1681.2316871249486</v>
      </c>
      <c r="BE637">
        <f t="shared" si="338"/>
        <v>0.84060008231093097</v>
      </c>
      <c r="BF637">
        <f t="shared" si="339"/>
        <v>0.16075815886009673</v>
      </c>
      <c r="BG637">
        <v>6</v>
      </c>
      <c r="BH637">
        <v>0.5</v>
      </c>
      <c r="BI637" t="s">
        <v>379</v>
      </c>
      <c r="BJ637">
        <v>2</v>
      </c>
      <c r="BK637" t="b">
        <v>1</v>
      </c>
      <c r="BL637">
        <v>1659809895.5999999</v>
      </c>
      <c r="BM637">
        <v>995.61693749999995</v>
      </c>
      <c r="BN637">
        <v>1058.995625</v>
      </c>
      <c r="BO637">
        <v>27.398599999999998</v>
      </c>
      <c r="BP637">
        <v>23.893506250000002</v>
      </c>
      <c r="BQ637">
        <v>993.43943749999994</v>
      </c>
      <c r="BR637">
        <v>27.385825000000001</v>
      </c>
      <c r="BS637">
        <v>500.13687499999997</v>
      </c>
      <c r="BT637">
        <v>98.789581249999998</v>
      </c>
      <c r="BU637">
        <v>0.1000389875</v>
      </c>
      <c r="BV637">
        <v>31.035900000000002</v>
      </c>
      <c r="BW637">
        <v>31.661293749999999</v>
      </c>
      <c r="BX637">
        <v>999.9</v>
      </c>
      <c r="BY637">
        <v>0</v>
      </c>
      <c r="BZ637">
        <v>0</v>
      </c>
      <c r="CA637">
        <v>9997.9750000000004</v>
      </c>
      <c r="CB637">
        <v>0</v>
      </c>
      <c r="CC637">
        <v>1993.5325</v>
      </c>
      <c r="CD637">
        <v>-63.378406249999998</v>
      </c>
      <c r="CE637">
        <v>1023.6625625</v>
      </c>
      <c r="CF637">
        <v>1084.9168749999999</v>
      </c>
      <c r="CG637">
        <v>3.5051031250000002</v>
      </c>
      <c r="CH637">
        <v>1058.995625</v>
      </c>
      <c r="CI637">
        <v>23.893506250000002</v>
      </c>
      <c r="CJ637">
        <v>2.7066975000000002</v>
      </c>
      <c r="CK637">
        <v>2.3604293749999998</v>
      </c>
      <c r="CL637">
        <v>22.32583125</v>
      </c>
      <c r="CM637">
        <v>20.094831249999999</v>
      </c>
      <c r="CN637">
        <v>2000.0374999999999</v>
      </c>
      <c r="CO637">
        <v>0.97999731249999988</v>
      </c>
      <c r="CP637">
        <v>2.0002731249999999E-2</v>
      </c>
      <c r="CQ637">
        <v>0</v>
      </c>
      <c r="CR637">
        <v>2.8516249999999999</v>
      </c>
      <c r="CS637">
        <v>0</v>
      </c>
      <c r="CT637">
        <v>20561.956249999999</v>
      </c>
      <c r="CU637">
        <v>17412.643749999999</v>
      </c>
      <c r="CV637">
        <v>43.796499999999988</v>
      </c>
      <c r="CW637">
        <v>45.069875000000003</v>
      </c>
      <c r="CX637">
        <v>43.875</v>
      </c>
      <c r="CY637">
        <v>43.296499999999988</v>
      </c>
      <c r="CZ637">
        <v>43.722437499999998</v>
      </c>
      <c r="DA637">
        <v>1960.0318749999999</v>
      </c>
      <c r="DB637">
        <v>40.006249999999987</v>
      </c>
      <c r="DC637">
        <v>0</v>
      </c>
      <c r="DD637">
        <v>1659809903.0999999</v>
      </c>
      <c r="DE637">
        <v>0</v>
      </c>
      <c r="DF637">
        <v>1659809405.0999999</v>
      </c>
      <c r="DG637" t="s">
        <v>1197</v>
      </c>
      <c r="DH637">
        <v>1659809402.5999999</v>
      </c>
      <c r="DI637">
        <v>1659809405.0999999</v>
      </c>
      <c r="DJ637">
        <v>17</v>
      </c>
      <c r="DK637">
        <v>-0.01</v>
      </c>
      <c r="DL637">
        <v>-1E-3</v>
      </c>
      <c r="DM637">
        <v>1.2789999999999999</v>
      </c>
      <c r="DN637">
        <v>1.7000000000000001E-2</v>
      </c>
      <c r="DO637">
        <v>400</v>
      </c>
      <c r="DP637">
        <v>24</v>
      </c>
      <c r="DQ637">
        <v>0.2</v>
      </c>
      <c r="DR637">
        <v>0.03</v>
      </c>
      <c r="DS637">
        <v>19.647343521117911</v>
      </c>
      <c r="DT637">
        <v>7.4184702683678507</v>
      </c>
      <c r="DU637">
        <v>0.56574184303554842</v>
      </c>
      <c r="DV637">
        <v>0</v>
      </c>
      <c r="DW637">
        <v>-62.754027500000007</v>
      </c>
      <c r="DX637">
        <v>-11.757346716697869</v>
      </c>
      <c r="DY637">
        <v>1.136184344635037</v>
      </c>
      <c r="DZ637">
        <v>0</v>
      </c>
      <c r="EA637">
        <v>3.5025007499999998</v>
      </c>
      <c r="EB637">
        <v>3.9568818011248841E-2</v>
      </c>
      <c r="EC637">
        <v>4.9049186473885337E-3</v>
      </c>
      <c r="ED637">
        <v>1</v>
      </c>
      <c r="EE637">
        <v>1.973505472646764</v>
      </c>
      <c r="EF637">
        <v>6.3521920951762637E-2</v>
      </c>
      <c r="EG637">
        <v>4.8523990373134443E-3</v>
      </c>
      <c r="EH637">
        <v>0</v>
      </c>
      <c r="EI637">
        <v>0.14901604356617459</v>
      </c>
      <c r="EJ637">
        <v>-4.4983958730344638E-3</v>
      </c>
      <c r="EK637">
        <v>3.485583772957399E-4</v>
      </c>
      <c r="EL637">
        <v>1</v>
      </c>
      <c r="EM637">
        <v>2</v>
      </c>
      <c r="EN637">
        <v>6</v>
      </c>
      <c r="EO637" t="s">
        <v>1213</v>
      </c>
      <c r="EP637">
        <v>2.9404499999999998</v>
      </c>
      <c r="EQ637">
        <v>2.8012999999999999</v>
      </c>
      <c r="ER637">
        <v>0.168236</v>
      </c>
      <c r="ES637">
        <v>0.174794</v>
      </c>
      <c r="ET637">
        <v>0.116885</v>
      </c>
      <c r="EU637">
        <v>0.106212</v>
      </c>
      <c r="EV637">
        <v>17007.900000000001</v>
      </c>
      <c r="EW637">
        <v>17690.900000000001</v>
      </c>
      <c r="EX637">
        <v>23794.799999999999</v>
      </c>
      <c r="EY637">
        <v>24966.2</v>
      </c>
      <c r="EZ637">
        <v>33648.199999999997</v>
      </c>
      <c r="FA637">
        <v>35644.6</v>
      </c>
      <c r="FB637">
        <v>43402.400000000001</v>
      </c>
      <c r="FC637">
        <v>46160.5</v>
      </c>
      <c r="FD637">
        <v>1.9368700000000001</v>
      </c>
      <c r="FE637">
        <v>1.7744200000000001</v>
      </c>
      <c r="FF637">
        <v>9.2994400000000005E-2</v>
      </c>
      <c r="FG637">
        <v>0</v>
      </c>
      <c r="FH637">
        <v>30.171500000000002</v>
      </c>
      <c r="FI637">
        <v>999.9</v>
      </c>
      <c r="FJ637">
        <v>41.8</v>
      </c>
      <c r="FK637">
        <v>41.6</v>
      </c>
      <c r="FL637">
        <v>34.152900000000002</v>
      </c>
      <c r="FM637">
        <v>63.5443</v>
      </c>
      <c r="FN637">
        <v>25.761199999999999</v>
      </c>
      <c r="FO637">
        <v>1</v>
      </c>
      <c r="FP637">
        <v>0.60075500000000004</v>
      </c>
      <c r="FQ637">
        <v>3.0347300000000001</v>
      </c>
      <c r="FR637">
        <v>20.291499999999999</v>
      </c>
      <c r="FS637">
        <v>5.2105499999999996</v>
      </c>
      <c r="FT637">
        <v>11.907999999999999</v>
      </c>
      <c r="FU637">
        <v>5.0027499999999998</v>
      </c>
      <c r="FV637">
        <v>3.2902</v>
      </c>
      <c r="FW637">
        <v>9999</v>
      </c>
      <c r="FX637">
        <v>9999</v>
      </c>
      <c r="FY637">
        <v>9999</v>
      </c>
      <c r="FZ637">
        <v>999.9</v>
      </c>
      <c r="GA637">
        <v>1.8597699999999999</v>
      </c>
      <c r="GB637">
        <v>1.8548199999999999</v>
      </c>
      <c r="GC637">
        <v>1.85799</v>
      </c>
      <c r="GD637">
        <v>1.85646</v>
      </c>
      <c r="GE637">
        <v>1.8551599999999999</v>
      </c>
      <c r="GF637">
        <v>1.8547400000000001</v>
      </c>
      <c r="GG637">
        <v>1.85365</v>
      </c>
      <c r="GH637">
        <v>1.8565799999999999</v>
      </c>
      <c r="GI637">
        <v>0</v>
      </c>
      <c r="GJ637">
        <v>0</v>
      </c>
      <c r="GK637">
        <v>0</v>
      </c>
      <c r="GL637">
        <v>0</v>
      </c>
      <c r="GM637" t="s">
        <v>382</v>
      </c>
      <c r="GN637" t="s">
        <v>383</v>
      </c>
      <c r="GO637" t="s">
        <v>384</v>
      </c>
      <c r="GP637" t="s">
        <v>384</v>
      </c>
      <c r="GQ637" t="s">
        <v>384</v>
      </c>
      <c r="GR637" t="s">
        <v>384</v>
      </c>
      <c r="GS637">
        <v>0</v>
      </c>
      <c r="GT637">
        <v>100</v>
      </c>
      <c r="GU637">
        <v>100</v>
      </c>
      <c r="GV637">
        <v>2.2200000000000002</v>
      </c>
      <c r="GW637">
        <v>1.2699999999999999E-2</v>
      </c>
      <c r="GX637">
        <v>0.27761382284396391</v>
      </c>
      <c r="GY637">
        <v>3.0239061252787889E-3</v>
      </c>
      <c r="GZ637">
        <v>-1.398580452151984E-6</v>
      </c>
      <c r="HA637">
        <v>2.8030378366047371E-10</v>
      </c>
      <c r="HB637">
        <v>-7.1345895132161177E-2</v>
      </c>
      <c r="HC637">
        <v>1.0309082032153079E-2</v>
      </c>
      <c r="HD637">
        <v>-3.6321104004466529E-4</v>
      </c>
      <c r="HE637">
        <v>3.6129943689190391E-6</v>
      </c>
      <c r="HF637">
        <v>0</v>
      </c>
      <c r="HG637">
        <v>2134</v>
      </c>
      <c r="HH637">
        <v>3</v>
      </c>
      <c r="HI637">
        <v>46</v>
      </c>
      <c r="HJ637">
        <v>8.3000000000000007</v>
      </c>
      <c r="HK637">
        <v>8.3000000000000007</v>
      </c>
      <c r="HL637">
        <v>2.3925800000000002</v>
      </c>
      <c r="HM637">
        <v>2.34497</v>
      </c>
      <c r="HN637">
        <v>1.4978</v>
      </c>
      <c r="HO637">
        <v>2.3022499999999999</v>
      </c>
      <c r="HP637">
        <v>1.5478499999999999</v>
      </c>
      <c r="HQ637">
        <v>2.3059099999999999</v>
      </c>
      <c r="HR637">
        <v>43.5627</v>
      </c>
      <c r="HS637">
        <v>15.2966</v>
      </c>
      <c r="HT637">
        <v>18</v>
      </c>
      <c r="HU637">
        <v>502.79899999999998</v>
      </c>
      <c r="HV637">
        <v>461.24</v>
      </c>
      <c r="HW637">
        <v>26.3505</v>
      </c>
      <c r="HX637">
        <v>34.415500000000002</v>
      </c>
      <c r="HY637">
        <v>30</v>
      </c>
      <c r="HZ637">
        <v>34.315300000000001</v>
      </c>
      <c r="IA637">
        <v>34.4191</v>
      </c>
      <c r="IB637">
        <v>47.904000000000003</v>
      </c>
      <c r="IC637">
        <v>28.347100000000001</v>
      </c>
      <c r="ID637">
        <v>0</v>
      </c>
      <c r="IE637">
        <v>26.293399999999998</v>
      </c>
      <c r="IF637">
        <v>1135.46</v>
      </c>
      <c r="IG637">
        <v>23.946400000000001</v>
      </c>
      <c r="IH637">
        <v>100.349</v>
      </c>
      <c r="II637">
        <v>100.035</v>
      </c>
      <c r="IJ637" t="s">
        <v>2639</v>
      </c>
    </row>
    <row r="638" spans="1:244" x14ac:dyDescent="0.2">
      <c r="A638">
        <v>622</v>
      </c>
      <c r="B638">
        <v>1659809904.5999999</v>
      </c>
      <c r="C638">
        <v>13763.099999904631</v>
      </c>
      <c r="D638" t="s">
        <v>1619</v>
      </c>
      <c r="E638" t="s">
        <v>1620</v>
      </c>
      <c r="F638">
        <v>1</v>
      </c>
      <c r="G638" t="s">
        <v>373</v>
      </c>
      <c r="H638" t="s">
        <v>374</v>
      </c>
      <c r="I638" t="s">
        <v>375</v>
      </c>
      <c r="J638" t="s">
        <v>376</v>
      </c>
      <c r="K638" t="s">
        <v>377</v>
      </c>
      <c r="L638" t="s">
        <v>1192</v>
      </c>
      <c r="M638" t="s">
        <v>378</v>
      </c>
      <c r="N638">
        <v>1659809897.099999</v>
      </c>
      <c r="O638">
        <f t="shared" si="306"/>
        <v>3.0054725631941774E-3</v>
      </c>
      <c r="P638">
        <f t="shared" si="307"/>
        <v>3.0054725631941772</v>
      </c>
      <c r="Q638">
        <f t="shared" si="308"/>
        <v>20.282935056246799</v>
      </c>
      <c r="R638">
        <f t="shared" si="309"/>
        <v>1002.870466666667</v>
      </c>
      <c r="S638">
        <f t="shared" si="310"/>
        <v>750.57503025110179</v>
      </c>
      <c r="T638">
        <f t="shared" si="311"/>
        <v>74.224163512365863</v>
      </c>
      <c r="U638">
        <f t="shared" si="312"/>
        <v>99.173591579094605</v>
      </c>
      <c r="V638">
        <f t="shared" si="313"/>
        <v>0.14887271390210846</v>
      </c>
      <c r="W638">
        <f t="shared" si="314"/>
        <v>2.9080425081231076</v>
      </c>
      <c r="X638">
        <f t="shared" si="315"/>
        <v>0.14476465040879016</v>
      </c>
      <c r="Y638">
        <f t="shared" si="316"/>
        <v>9.083755753916703E-2</v>
      </c>
      <c r="Z638">
        <f t="shared" si="317"/>
        <v>321.52400742790297</v>
      </c>
      <c r="AA638">
        <f t="shared" si="318"/>
        <v>32.15923117999953</v>
      </c>
      <c r="AB638">
        <f t="shared" si="319"/>
        <v>31.666826666666669</v>
      </c>
      <c r="AC638">
        <f t="shared" si="320"/>
        <v>4.6857714107987976</v>
      </c>
      <c r="AD638">
        <f t="shared" si="321"/>
        <v>59.921099238649091</v>
      </c>
      <c r="AE638">
        <f t="shared" si="322"/>
        <v>2.7094791050632208</v>
      </c>
      <c r="AF638">
        <f t="shared" si="323"/>
        <v>4.5217446600438995</v>
      </c>
      <c r="AG638">
        <f t="shared" si="324"/>
        <v>1.9762923057355768</v>
      </c>
      <c r="AH638">
        <f t="shared" si="325"/>
        <v>-132.54134003686323</v>
      </c>
      <c r="AI638">
        <f t="shared" si="326"/>
        <v>-98.232111785268557</v>
      </c>
      <c r="AJ638">
        <f t="shared" si="327"/>
        <v>-7.6120123593748863</v>
      </c>
      <c r="AK638">
        <f t="shared" si="328"/>
        <v>83.138543246396296</v>
      </c>
      <c r="AL638">
        <f t="shared" si="329"/>
        <v>50.056089546446387</v>
      </c>
      <c r="AM638">
        <f t="shared" si="330"/>
        <v>3.0043176069766178</v>
      </c>
      <c r="AN638">
        <f t="shared" si="331"/>
        <v>20.282935056246799</v>
      </c>
      <c r="AO638">
        <v>1117.040091594894</v>
      </c>
      <c r="AP638">
        <v>1066.1579999999999</v>
      </c>
      <c r="AQ638">
        <v>5.0624697415789006</v>
      </c>
      <c r="AR638">
        <v>65.640967639493695</v>
      </c>
      <c r="AS638">
        <f t="shared" si="332"/>
        <v>3.0054725631941772</v>
      </c>
      <c r="AT638">
        <v>23.893166883402479</v>
      </c>
      <c r="AU638">
        <v>27.400120879120909</v>
      </c>
      <c r="AV638">
        <v>-2.9468458963068559E-5</v>
      </c>
      <c r="AW638">
        <v>85.652691204129724</v>
      </c>
      <c r="AX638">
        <v>0</v>
      </c>
      <c r="AY638">
        <v>0</v>
      </c>
      <c r="AZ638">
        <f t="shared" si="333"/>
        <v>1</v>
      </c>
      <c r="BA638">
        <f t="shared" si="334"/>
        <v>0</v>
      </c>
      <c r="BB638">
        <f t="shared" si="335"/>
        <v>51537.715166061047</v>
      </c>
      <c r="BC638">
        <f t="shared" si="336"/>
        <v>2000.048</v>
      </c>
      <c r="BD638">
        <f t="shared" si="337"/>
        <v>1681.2404995999498</v>
      </c>
      <c r="BE638">
        <f t="shared" si="338"/>
        <v>0.84060007539816528</v>
      </c>
      <c r="BF638">
        <f t="shared" si="339"/>
        <v>0.16075814551845904</v>
      </c>
      <c r="BG638">
        <v>6</v>
      </c>
      <c r="BH638">
        <v>0.5</v>
      </c>
      <c r="BI638" t="s">
        <v>379</v>
      </c>
      <c r="BJ638">
        <v>2</v>
      </c>
      <c r="BK638" t="b">
        <v>1</v>
      </c>
      <c r="BL638">
        <v>1659809897.099999</v>
      </c>
      <c r="BM638">
        <v>1002.870466666667</v>
      </c>
      <c r="BN638">
        <v>1066.535333333333</v>
      </c>
      <c r="BO638">
        <v>27.39899333333333</v>
      </c>
      <c r="BP638">
        <v>23.89358</v>
      </c>
      <c r="BQ638">
        <v>1000.6849999999999</v>
      </c>
      <c r="BR638">
        <v>27.386220000000002</v>
      </c>
      <c r="BS638">
        <v>500.14113333333341</v>
      </c>
      <c r="BT638">
        <v>98.789693333333346</v>
      </c>
      <c r="BU638">
        <v>0.1000385666666667</v>
      </c>
      <c r="BV638">
        <v>31.04026</v>
      </c>
      <c r="BW638">
        <v>31.666826666666669</v>
      </c>
      <c r="BX638">
        <v>999.89999999999986</v>
      </c>
      <c r="BY638">
        <v>0</v>
      </c>
      <c r="BZ638">
        <v>0</v>
      </c>
      <c r="CA638">
        <v>9998.9233333333341</v>
      </c>
      <c r="CB638">
        <v>0</v>
      </c>
      <c r="CC638">
        <v>1993.7139999999999</v>
      </c>
      <c r="CD638">
        <v>-63.665526666666658</v>
      </c>
      <c r="CE638">
        <v>1031.120533333333</v>
      </c>
      <c r="CF638">
        <v>1092.641333333333</v>
      </c>
      <c r="CG638">
        <v>3.5054219999999998</v>
      </c>
      <c r="CH638">
        <v>1066.535333333333</v>
      </c>
      <c r="CI638">
        <v>23.89358</v>
      </c>
      <c r="CJ638">
        <v>2.7067386666666668</v>
      </c>
      <c r="CK638">
        <v>2.360438666666667</v>
      </c>
      <c r="CL638">
        <v>22.326086666666669</v>
      </c>
      <c r="CM638">
        <v>20.094893333333339</v>
      </c>
      <c r="CN638">
        <v>2000.048</v>
      </c>
      <c r="CO638">
        <v>0.97999739999999991</v>
      </c>
      <c r="CP638">
        <v>2.0002646666666669E-2</v>
      </c>
      <c r="CQ638">
        <v>0</v>
      </c>
      <c r="CR638">
        <v>2.771933333333334</v>
      </c>
      <c r="CS638">
        <v>0</v>
      </c>
      <c r="CT638">
        <v>20553.453333333331</v>
      </c>
      <c r="CU638">
        <v>17412.726666666669</v>
      </c>
      <c r="CV638">
        <v>43.791333333333327</v>
      </c>
      <c r="CW638">
        <v>45.074599999999997</v>
      </c>
      <c r="CX638">
        <v>43.875</v>
      </c>
      <c r="CY638">
        <v>43.299600000000012</v>
      </c>
      <c r="CZ638">
        <v>43.724799999999988</v>
      </c>
      <c r="DA638">
        <v>1960.0426666666669</v>
      </c>
      <c r="DB638">
        <v>40.005999999999993</v>
      </c>
      <c r="DC638">
        <v>0</v>
      </c>
      <c r="DD638">
        <v>1659809903.7</v>
      </c>
      <c r="DE638">
        <v>0</v>
      </c>
      <c r="DF638">
        <v>1659809405.0999999</v>
      </c>
      <c r="DG638" t="s">
        <v>1197</v>
      </c>
      <c r="DH638">
        <v>1659809402.5999999</v>
      </c>
      <c r="DI638">
        <v>1659809405.0999999</v>
      </c>
      <c r="DJ638">
        <v>17</v>
      </c>
      <c r="DK638">
        <v>-0.01</v>
      </c>
      <c r="DL638">
        <v>-1E-3</v>
      </c>
      <c r="DM638">
        <v>1.2789999999999999</v>
      </c>
      <c r="DN638">
        <v>1.7000000000000001E-2</v>
      </c>
      <c r="DO638">
        <v>400</v>
      </c>
      <c r="DP638">
        <v>24</v>
      </c>
      <c r="DQ638">
        <v>0.2</v>
      </c>
      <c r="DR638">
        <v>0.03</v>
      </c>
      <c r="DS638">
        <v>19.814972426278349</v>
      </c>
      <c r="DT638">
        <v>7.6112933224250749</v>
      </c>
      <c r="DU638">
        <v>0.56062021769115089</v>
      </c>
      <c r="DV638">
        <v>0</v>
      </c>
      <c r="DW638">
        <v>-62.974017073170728</v>
      </c>
      <c r="DX638">
        <v>-11.633799303136</v>
      </c>
      <c r="DY638">
        <v>1.152916446510907</v>
      </c>
      <c r="DZ638">
        <v>0</v>
      </c>
      <c r="EA638">
        <v>3.5033241463414631</v>
      </c>
      <c r="EB638">
        <v>2.934982578397629E-2</v>
      </c>
      <c r="EC638">
        <v>4.0142751224937264E-3</v>
      </c>
      <c r="ED638">
        <v>1</v>
      </c>
      <c r="EE638">
        <v>1.9751610249406339</v>
      </c>
      <c r="EF638">
        <v>5.7039092251665313E-2</v>
      </c>
      <c r="EG638">
        <v>4.2910354054299486E-3</v>
      </c>
      <c r="EH638">
        <v>0</v>
      </c>
      <c r="EI638">
        <v>0.14890651579905531</v>
      </c>
      <c r="EJ638">
        <v>-4.5684398881678592E-3</v>
      </c>
      <c r="EK638">
        <v>3.4293006066344489E-4</v>
      </c>
      <c r="EL638">
        <v>1</v>
      </c>
      <c r="EM638">
        <v>2</v>
      </c>
      <c r="EN638">
        <v>6</v>
      </c>
      <c r="EO638" t="s">
        <v>1213</v>
      </c>
      <c r="EP638">
        <v>2.9404300000000001</v>
      </c>
      <c r="EQ638">
        <v>2.8012100000000002</v>
      </c>
      <c r="ER638">
        <v>0.16874900000000001</v>
      </c>
      <c r="ES638">
        <v>0.17530799999999999</v>
      </c>
      <c r="ET638">
        <v>0.116879</v>
      </c>
      <c r="EU638">
        <v>0.106216</v>
      </c>
      <c r="EV638">
        <v>16997.5</v>
      </c>
      <c r="EW638">
        <v>17679.8</v>
      </c>
      <c r="EX638">
        <v>23795</v>
      </c>
      <c r="EY638">
        <v>24966.1</v>
      </c>
      <c r="EZ638">
        <v>33648.400000000001</v>
      </c>
      <c r="FA638">
        <v>35644.6</v>
      </c>
      <c r="FB638">
        <v>43402.3</v>
      </c>
      <c r="FC638">
        <v>46160.7</v>
      </c>
      <c r="FD638">
        <v>1.9368300000000001</v>
      </c>
      <c r="FE638">
        <v>1.7743500000000001</v>
      </c>
      <c r="FF638">
        <v>9.3281299999999998E-2</v>
      </c>
      <c r="FG638">
        <v>0</v>
      </c>
      <c r="FH638">
        <v>30.1755</v>
      </c>
      <c r="FI638">
        <v>999.9</v>
      </c>
      <c r="FJ638">
        <v>41.8</v>
      </c>
      <c r="FK638">
        <v>41.6</v>
      </c>
      <c r="FL638">
        <v>34.150199999999998</v>
      </c>
      <c r="FM638">
        <v>63.714300000000001</v>
      </c>
      <c r="FN638">
        <v>26.0016</v>
      </c>
      <c r="FO638">
        <v>1</v>
      </c>
      <c r="FP638">
        <v>0.60073200000000004</v>
      </c>
      <c r="FQ638">
        <v>3.0750600000000001</v>
      </c>
      <c r="FR638">
        <v>20.290800000000001</v>
      </c>
      <c r="FS638">
        <v>5.2108499999999998</v>
      </c>
      <c r="FT638">
        <v>11.907999999999999</v>
      </c>
      <c r="FU638">
        <v>5.0029000000000003</v>
      </c>
      <c r="FV638">
        <v>3.2901799999999999</v>
      </c>
      <c r="FW638">
        <v>9999</v>
      </c>
      <c r="FX638">
        <v>9999</v>
      </c>
      <c r="FY638">
        <v>9999</v>
      </c>
      <c r="FZ638">
        <v>999.9</v>
      </c>
      <c r="GA638">
        <v>1.8597699999999999</v>
      </c>
      <c r="GB638">
        <v>1.8548100000000001</v>
      </c>
      <c r="GC638">
        <v>1.85798</v>
      </c>
      <c r="GD638">
        <v>1.85646</v>
      </c>
      <c r="GE638">
        <v>1.8551599999999999</v>
      </c>
      <c r="GF638">
        <v>1.8547400000000001</v>
      </c>
      <c r="GG638">
        <v>1.85364</v>
      </c>
      <c r="GH638">
        <v>1.8565700000000001</v>
      </c>
      <c r="GI638">
        <v>0</v>
      </c>
      <c r="GJ638">
        <v>0</v>
      </c>
      <c r="GK638">
        <v>0</v>
      </c>
      <c r="GL638">
        <v>0</v>
      </c>
      <c r="GM638" t="s">
        <v>382</v>
      </c>
      <c r="GN638" t="s">
        <v>383</v>
      </c>
      <c r="GO638" t="s">
        <v>384</v>
      </c>
      <c r="GP638" t="s">
        <v>384</v>
      </c>
      <c r="GQ638" t="s">
        <v>384</v>
      </c>
      <c r="GR638" t="s">
        <v>384</v>
      </c>
      <c r="GS638">
        <v>0</v>
      </c>
      <c r="GT638">
        <v>100</v>
      </c>
      <c r="GU638">
        <v>100</v>
      </c>
      <c r="GV638">
        <v>2.2200000000000002</v>
      </c>
      <c r="GW638">
        <v>1.2699999999999999E-2</v>
      </c>
      <c r="GX638">
        <v>0.27761382284396391</v>
      </c>
      <c r="GY638">
        <v>3.0239061252787889E-3</v>
      </c>
      <c r="GZ638">
        <v>-1.398580452151984E-6</v>
      </c>
      <c r="HA638">
        <v>2.8030378366047371E-10</v>
      </c>
      <c r="HB638">
        <v>-7.1345895132161177E-2</v>
      </c>
      <c r="HC638">
        <v>1.0309082032153079E-2</v>
      </c>
      <c r="HD638">
        <v>-3.6321104004466529E-4</v>
      </c>
      <c r="HE638">
        <v>3.6129943689190391E-6</v>
      </c>
      <c r="HF638">
        <v>0</v>
      </c>
      <c r="HG638">
        <v>2134</v>
      </c>
      <c r="HH638">
        <v>3</v>
      </c>
      <c r="HI638">
        <v>46</v>
      </c>
      <c r="HJ638">
        <v>8.4</v>
      </c>
      <c r="HK638">
        <v>8.3000000000000007</v>
      </c>
      <c r="HL638">
        <v>2.4047900000000002</v>
      </c>
      <c r="HM638">
        <v>2.3303199999999999</v>
      </c>
      <c r="HN638">
        <v>1.4978</v>
      </c>
      <c r="HO638">
        <v>2.3022499999999999</v>
      </c>
      <c r="HP638">
        <v>1.5478499999999999</v>
      </c>
      <c r="HQ638">
        <v>2.4267599999999998</v>
      </c>
      <c r="HR638">
        <v>43.535400000000003</v>
      </c>
      <c r="HS638">
        <v>15.305300000000001</v>
      </c>
      <c r="HT638">
        <v>18</v>
      </c>
      <c r="HU638">
        <v>502.76</v>
      </c>
      <c r="HV638">
        <v>461.18599999999998</v>
      </c>
      <c r="HW638">
        <v>26.342099999999999</v>
      </c>
      <c r="HX638">
        <v>34.4146</v>
      </c>
      <c r="HY638">
        <v>30</v>
      </c>
      <c r="HZ638">
        <v>34.313899999999997</v>
      </c>
      <c r="IA638">
        <v>34.418300000000002</v>
      </c>
      <c r="IB638">
        <v>48.135899999999999</v>
      </c>
      <c r="IC638">
        <v>28.347100000000001</v>
      </c>
      <c r="ID638">
        <v>0</v>
      </c>
      <c r="IE638">
        <v>26.293399999999998</v>
      </c>
      <c r="IF638">
        <v>1135.46</v>
      </c>
      <c r="IG638">
        <v>23.946400000000001</v>
      </c>
      <c r="IH638">
        <v>100.349</v>
      </c>
      <c r="II638">
        <v>100.035</v>
      </c>
      <c r="IJ638" t="s">
        <v>2639</v>
      </c>
    </row>
    <row r="639" spans="1:244" x14ac:dyDescent="0.2">
      <c r="A639">
        <v>623</v>
      </c>
      <c r="B639">
        <v>1659809905.5999999</v>
      </c>
      <c r="C639">
        <v>13764.099999904631</v>
      </c>
      <c r="D639" t="s">
        <v>1621</v>
      </c>
      <c r="E639" t="s">
        <v>1622</v>
      </c>
      <c r="F639">
        <v>1</v>
      </c>
      <c r="G639" t="s">
        <v>373</v>
      </c>
      <c r="H639" t="s">
        <v>374</v>
      </c>
      <c r="I639" t="s">
        <v>375</v>
      </c>
      <c r="J639" t="s">
        <v>376</v>
      </c>
      <c r="K639" t="s">
        <v>377</v>
      </c>
      <c r="L639" t="s">
        <v>1192</v>
      </c>
      <c r="M639" t="s">
        <v>378</v>
      </c>
      <c r="N639">
        <v>1659809897.5999999</v>
      </c>
      <c r="O639">
        <f t="shared" si="306"/>
        <v>3.0044563438030455E-3</v>
      </c>
      <c r="P639">
        <f t="shared" si="307"/>
        <v>3.0044563438030454</v>
      </c>
      <c r="Q639">
        <f t="shared" si="308"/>
        <v>20.332419783971297</v>
      </c>
      <c r="R639">
        <f t="shared" si="309"/>
        <v>1005.3054375</v>
      </c>
      <c r="S639">
        <f t="shared" si="310"/>
        <v>752.26254012259631</v>
      </c>
      <c r="T639">
        <f t="shared" si="311"/>
        <v>74.391078387915968</v>
      </c>
      <c r="U639">
        <f t="shared" si="312"/>
        <v>99.414435275047495</v>
      </c>
      <c r="V639">
        <f t="shared" si="313"/>
        <v>0.14878569027971955</v>
      </c>
      <c r="W639">
        <f t="shared" si="314"/>
        <v>2.9080824613957454</v>
      </c>
      <c r="X639">
        <f t="shared" si="315"/>
        <v>0.1446824115512966</v>
      </c>
      <c r="Y639">
        <f t="shared" si="316"/>
        <v>9.0785744836477597E-2</v>
      </c>
      <c r="Z639">
        <f t="shared" si="317"/>
        <v>321.52171146366067</v>
      </c>
      <c r="AA639">
        <f t="shared" si="318"/>
        <v>32.160601516073037</v>
      </c>
      <c r="AB639">
        <f t="shared" si="319"/>
        <v>31.668512499999999</v>
      </c>
      <c r="AC639">
        <f t="shared" si="320"/>
        <v>4.6862196351436411</v>
      </c>
      <c r="AD639">
        <f t="shared" si="321"/>
        <v>59.917162429153279</v>
      </c>
      <c r="AE639">
        <f t="shared" si="322"/>
        <v>2.7094761848229454</v>
      </c>
      <c r="AF639">
        <f t="shared" si="323"/>
        <v>4.5220368838839127</v>
      </c>
      <c r="AG639">
        <f t="shared" si="324"/>
        <v>1.9767434503206958</v>
      </c>
      <c r="AH639">
        <f t="shared" si="325"/>
        <v>-132.49652476171431</v>
      </c>
      <c r="AI639">
        <f t="shared" si="326"/>
        <v>-98.320017309368779</v>
      </c>
      <c r="AJ639">
        <f t="shared" si="327"/>
        <v>-7.6188253774122412</v>
      </c>
      <c r="AK639">
        <f t="shared" si="328"/>
        <v>83.086344015165338</v>
      </c>
      <c r="AL639">
        <f t="shared" si="329"/>
        <v>50.116549362536176</v>
      </c>
      <c r="AM639">
        <f t="shared" si="330"/>
        <v>3.0040962378772025</v>
      </c>
      <c r="AN639">
        <f t="shared" si="331"/>
        <v>20.332419783971297</v>
      </c>
      <c r="AO639">
        <v>1122.1942114770629</v>
      </c>
      <c r="AP639">
        <v>1071.2135151515149</v>
      </c>
      <c r="AQ639">
        <v>5.0698702445746582</v>
      </c>
      <c r="AR639">
        <v>65.640967639493695</v>
      </c>
      <c r="AS639">
        <f t="shared" si="332"/>
        <v>3.0044563438030454</v>
      </c>
      <c r="AT639">
        <v>23.893403353197421</v>
      </c>
      <c r="AU639">
        <v>27.398786813186831</v>
      </c>
      <c r="AV639">
        <v>2.79979585719651E-5</v>
      </c>
      <c r="AW639">
        <v>85.652691204129724</v>
      </c>
      <c r="AX639">
        <v>0</v>
      </c>
      <c r="AY639">
        <v>0</v>
      </c>
      <c r="AZ639">
        <f t="shared" si="333"/>
        <v>1</v>
      </c>
      <c r="BA639">
        <f t="shared" si="334"/>
        <v>0</v>
      </c>
      <c r="BB639">
        <f t="shared" si="335"/>
        <v>51538.654422822074</v>
      </c>
      <c r="BC639">
        <f t="shared" si="336"/>
        <v>2000.0337500000001</v>
      </c>
      <c r="BD639">
        <f t="shared" si="337"/>
        <v>1681.2285183749536</v>
      </c>
      <c r="BE639">
        <f t="shared" si="338"/>
        <v>0.84060007406122705</v>
      </c>
      <c r="BF639">
        <f t="shared" si="339"/>
        <v>0.16075814293816826</v>
      </c>
      <c r="BG639">
        <v>6</v>
      </c>
      <c r="BH639">
        <v>0.5</v>
      </c>
      <c r="BI639" t="s">
        <v>379</v>
      </c>
      <c r="BJ639">
        <v>2</v>
      </c>
      <c r="BK639" t="b">
        <v>1</v>
      </c>
      <c r="BL639">
        <v>1659809897.5999999</v>
      </c>
      <c r="BM639">
        <v>1005.3054375</v>
      </c>
      <c r="BN639">
        <v>1069.05125</v>
      </c>
      <c r="BO639">
        <v>27.398949999999999</v>
      </c>
      <c r="BP639">
        <v>23.893799999999999</v>
      </c>
      <c r="BQ639">
        <v>1003.1178125</v>
      </c>
      <c r="BR639">
        <v>27.386175000000001</v>
      </c>
      <c r="BS639">
        <v>500.14187500000003</v>
      </c>
      <c r="BT639">
        <v>98.789743750000014</v>
      </c>
      <c r="BU639">
        <v>0.10003796875</v>
      </c>
      <c r="BV639">
        <v>31.041393750000001</v>
      </c>
      <c r="BW639">
        <v>31.668512499999999</v>
      </c>
      <c r="BX639">
        <v>999.9</v>
      </c>
      <c r="BY639">
        <v>0</v>
      </c>
      <c r="BZ639">
        <v>0</v>
      </c>
      <c r="CA639">
        <v>9999.1468750000004</v>
      </c>
      <c r="CB639">
        <v>0</v>
      </c>
      <c r="CC639">
        <v>1993.6112499999999</v>
      </c>
      <c r="CD639">
        <v>-63.746124999999999</v>
      </c>
      <c r="CE639">
        <v>1033.6242500000001</v>
      </c>
      <c r="CF639">
        <v>1095.2193749999999</v>
      </c>
      <c r="CG639">
        <v>3.5051593749999999</v>
      </c>
      <c r="CH639">
        <v>1069.05125</v>
      </c>
      <c r="CI639">
        <v>23.893799999999999</v>
      </c>
      <c r="CJ639">
        <v>2.7067356249999999</v>
      </c>
      <c r="CK639">
        <v>2.3604612500000002</v>
      </c>
      <c r="CL639">
        <v>22.326068750000001</v>
      </c>
      <c r="CM639">
        <v>20.095050000000001</v>
      </c>
      <c r="CN639">
        <v>2000.0337500000001</v>
      </c>
      <c r="CO639">
        <v>0.9799973125</v>
      </c>
      <c r="CP639">
        <v>2.0002731249999999E-2</v>
      </c>
      <c r="CQ639">
        <v>0</v>
      </c>
      <c r="CR639">
        <v>2.84</v>
      </c>
      <c r="CS639">
        <v>0</v>
      </c>
      <c r="CT639">
        <v>20551.575000000001</v>
      </c>
      <c r="CU639">
        <v>17412.606250000001</v>
      </c>
      <c r="CV639">
        <v>43.788749999999993</v>
      </c>
      <c r="CW639">
        <v>45.077749999999988</v>
      </c>
      <c r="CX639">
        <v>43.875</v>
      </c>
      <c r="CY639">
        <v>43.300375000000003</v>
      </c>
      <c r="CZ639">
        <v>43.726374999999997</v>
      </c>
      <c r="DA639">
        <v>1960.0287499999999</v>
      </c>
      <c r="DB639">
        <v>40.005624999999988</v>
      </c>
      <c r="DC639">
        <v>0</v>
      </c>
      <c r="DD639">
        <v>1659809904.9000001</v>
      </c>
      <c r="DE639">
        <v>0</v>
      </c>
      <c r="DF639">
        <v>1659809405.0999999</v>
      </c>
      <c r="DG639" t="s">
        <v>1197</v>
      </c>
      <c r="DH639">
        <v>1659809402.5999999</v>
      </c>
      <c r="DI639">
        <v>1659809405.0999999</v>
      </c>
      <c r="DJ639">
        <v>17</v>
      </c>
      <c r="DK639">
        <v>-0.01</v>
      </c>
      <c r="DL639">
        <v>-1E-3</v>
      </c>
      <c r="DM639">
        <v>1.2789999999999999</v>
      </c>
      <c r="DN639">
        <v>1.7000000000000001E-2</v>
      </c>
      <c r="DO639">
        <v>400</v>
      </c>
      <c r="DP639">
        <v>24</v>
      </c>
      <c r="DQ639">
        <v>0.2</v>
      </c>
      <c r="DR639">
        <v>0.03</v>
      </c>
      <c r="DS639">
        <v>19.921531835557762</v>
      </c>
      <c r="DT639">
        <v>6.4464987137358527</v>
      </c>
      <c r="DU639">
        <v>0.51304740818776751</v>
      </c>
      <c r="DV639">
        <v>0</v>
      </c>
      <c r="DW639">
        <v>-63.291742499999998</v>
      </c>
      <c r="DX639">
        <v>-11.29893771106933</v>
      </c>
      <c r="DY639">
        <v>1.0951252240925471</v>
      </c>
      <c r="DZ639">
        <v>0</v>
      </c>
      <c r="EA639">
        <v>3.5041832500000001</v>
      </c>
      <c r="EB639">
        <v>1.145909943714632E-2</v>
      </c>
      <c r="EC639">
        <v>2.6490464204124539E-3</v>
      </c>
      <c r="ED639">
        <v>1</v>
      </c>
      <c r="EE639">
        <v>1.9762655910027049</v>
      </c>
      <c r="EF639">
        <v>5.220178888310803E-2</v>
      </c>
      <c r="EG639">
        <v>4.079378355722329E-3</v>
      </c>
      <c r="EH639">
        <v>0</v>
      </c>
      <c r="EI639">
        <v>0.14883148613170291</v>
      </c>
      <c r="EJ639">
        <v>-4.2344467677122412E-3</v>
      </c>
      <c r="EK639">
        <v>3.3316771061305033E-4</v>
      </c>
      <c r="EL639">
        <v>1</v>
      </c>
      <c r="EM639">
        <v>2</v>
      </c>
      <c r="EN639">
        <v>6</v>
      </c>
      <c r="EO639" t="s">
        <v>1213</v>
      </c>
      <c r="EP639">
        <v>2.9404300000000001</v>
      </c>
      <c r="EQ639">
        <v>2.8012199999999998</v>
      </c>
      <c r="ER639">
        <v>0.16925499999999999</v>
      </c>
      <c r="ES639">
        <v>0.175816</v>
      </c>
      <c r="ET639">
        <v>0.116882</v>
      </c>
      <c r="EU639">
        <v>0.10621700000000001</v>
      </c>
      <c r="EV639">
        <v>16987.2</v>
      </c>
      <c r="EW639">
        <v>17668.8</v>
      </c>
      <c r="EX639">
        <v>23795.1</v>
      </c>
      <c r="EY639">
        <v>24965.9</v>
      </c>
      <c r="EZ639">
        <v>33648.400000000001</v>
      </c>
      <c r="FA639">
        <v>35644.5</v>
      </c>
      <c r="FB639">
        <v>43402.400000000001</v>
      </c>
      <c r="FC639">
        <v>46160.5</v>
      </c>
      <c r="FD639">
        <v>1.9369499999999999</v>
      </c>
      <c r="FE639">
        <v>1.77437</v>
      </c>
      <c r="FF639">
        <v>9.3277499999999999E-2</v>
      </c>
      <c r="FG639">
        <v>0</v>
      </c>
      <c r="FH639">
        <v>30.178999999999998</v>
      </c>
      <c r="FI639">
        <v>999.9</v>
      </c>
      <c r="FJ639">
        <v>41.8</v>
      </c>
      <c r="FK639">
        <v>41.6</v>
      </c>
      <c r="FL639">
        <v>34.155000000000001</v>
      </c>
      <c r="FM639">
        <v>63.554299999999998</v>
      </c>
      <c r="FN639">
        <v>25.6571</v>
      </c>
      <c r="FO639">
        <v>1</v>
      </c>
      <c r="FP639">
        <v>0.60071600000000003</v>
      </c>
      <c r="FQ639">
        <v>3.1076700000000002</v>
      </c>
      <c r="FR639">
        <v>20.290299999999998</v>
      </c>
      <c r="FS639">
        <v>5.2105499999999996</v>
      </c>
      <c r="FT639">
        <v>11.907999999999999</v>
      </c>
      <c r="FU639">
        <v>5.0027499999999998</v>
      </c>
      <c r="FV639">
        <v>3.2901500000000001</v>
      </c>
      <c r="FW639">
        <v>9999</v>
      </c>
      <c r="FX639">
        <v>9999</v>
      </c>
      <c r="FY639">
        <v>9999</v>
      </c>
      <c r="FZ639">
        <v>999.9</v>
      </c>
      <c r="GA639">
        <v>1.85975</v>
      </c>
      <c r="GB639">
        <v>1.8548</v>
      </c>
      <c r="GC639">
        <v>1.8579699999999999</v>
      </c>
      <c r="GD639">
        <v>1.8564499999999999</v>
      </c>
      <c r="GE639">
        <v>1.8551599999999999</v>
      </c>
      <c r="GF639">
        <v>1.85473</v>
      </c>
      <c r="GG639">
        <v>1.85364</v>
      </c>
      <c r="GH639">
        <v>1.85656</v>
      </c>
      <c r="GI639">
        <v>0</v>
      </c>
      <c r="GJ639">
        <v>0</v>
      </c>
      <c r="GK639">
        <v>0</v>
      </c>
      <c r="GL639">
        <v>0</v>
      </c>
      <c r="GM639" t="s">
        <v>382</v>
      </c>
      <c r="GN639" t="s">
        <v>383</v>
      </c>
      <c r="GO639" t="s">
        <v>384</v>
      </c>
      <c r="GP639" t="s">
        <v>384</v>
      </c>
      <c r="GQ639" t="s">
        <v>384</v>
      </c>
      <c r="GR639" t="s">
        <v>384</v>
      </c>
      <c r="GS639">
        <v>0</v>
      </c>
      <c r="GT639">
        <v>100</v>
      </c>
      <c r="GU639">
        <v>100</v>
      </c>
      <c r="GV639">
        <v>2.23</v>
      </c>
      <c r="GW639">
        <v>1.2800000000000001E-2</v>
      </c>
      <c r="GX639">
        <v>0.27761382284396391</v>
      </c>
      <c r="GY639">
        <v>3.0239061252787889E-3</v>
      </c>
      <c r="GZ639">
        <v>-1.398580452151984E-6</v>
      </c>
      <c r="HA639">
        <v>2.8030378366047371E-10</v>
      </c>
      <c r="HB639">
        <v>-7.1345895132161177E-2</v>
      </c>
      <c r="HC639">
        <v>1.0309082032153079E-2</v>
      </c>
      <c r="HD639">
        <v>-3.6321104004466529E-4</v>
      </c>
      <c r="HE639">
        <v>3.6129943689190391E-6</v>
      </c>
      <c r="HF639">
        <v>0</v>
      </c>
      <c r="HG639">
        <v>2134</v>
      </c>
      <c r="HH639">
        <v>3</v>
      </c>
      <c r="HI639">
        <v>46</v>
      </c>
      <c r="HJ639">
        <v>8.4</v>
      </c>
      <c r="HK639">
        <v>8.3000000000000007</v>
      </c>
      <c r="HL639">
        <v>2.4108900000000002</v>
      </c>
      <c r="HM639">
        <v>2.3339799999999999</v>
      </c>
      <c r="HN639">
        <v>1.4978</v>
      </c>
      <c r="HO639">
        <v>2.3022499999999999</v>
      </c>
      <c r="HP639">
        <v>1.5478499999999999</v>
      </c>
      <c r="HQ639">
        <v>2.4450699999999999</v>
      </c>
      <c r="HR639">
        <v>43.535400000000003</v>
      </c>
      <c r="HS639">
        <v>15.3141</v>
      </c>
      <c r="HT639">
        <v>18</v>
      </c>
      <c r="HU639">
        <v>502.82900000000001</v>
      </c>
      <c r="HV639">
        <v>461.19600000000003</v>
      </c>
      <c r="HW639">
        <v>26.334</v>
      </c>
      <c r="HX639">
        <v>34.413899999999998</v>
      </c>
      <c r="HY639">
        <v>30</v>
      </c>
      <c r="HZ639">
        <v>34.312899999999999</v>
      </c>
      <c r="IA639">
        <v>34.417299999999997</v>
      </c>
      <c r="IB639">
        <v>48.251199999999997</v>
      </c>
      <c r="IC639">
        <v>28.347100000000001</v>
      </c>
      <c r="ID639">
        <v>0</v>
      </c>
      <c r="IE639">
        <v>26.293399999999998</v>
      </c>
      <c r="IF639">
        <v>1145.51</v>
      </c>
      <c r="IG639">
        <v>23.945699999999999</v>
      </c>
      <c r="IH639">
        <v>100.35</v>
      </c>
      <c r="II639">
        <v>100.035</v>
      </c>
      <c r="IJ639" t="s">
        <v>2639</v>
      </c>
    </row>
    <row r="640" spans="1:244" x14ac:dyDescent="0.2">
      <c r="A640">
        <v>624</v>
      </c>
      <c r="B640">
        <v>1659809906.5999999</v>
      </c>
      <c r="C640">
        <v>13765.099999904631</v>
      </c>
      <c r="D640" t="s">
        <v>1623</v>
      </c>
      <c r="E640" t="s">
        <v>1624</v>
      </c>
      <c r="F640">
        <v>1</v>
      </c>
      <c r="G640" t="s">
        <v>373</v>
      </c>
      <c r="H640" t="s">
        <v>374</v>
      </c>
      <c r="I640" t="s">
        <v>375</v>
      </c>
      <c r="J640" t="s">
        <v>376</v>
      </c>
      <c r="K640" t="s">
        <v>377</v>
      </c>
      <c r="L640" t="s">
        <v>1192</v>
      </c>
      <c r="M640" t="s">
        <v>378</v>
      </c>
      <c r="N640">
        <v>1659809899.099999</v>
      </c>
      <c r="O640">
        <f t="shared" si="306"/>
        <v>3.0039125881973416E-3</v>
      </c>
      <c r="P640">
        <f t="shared" si="307"/>
        <v>3.0039125881973416</v>
      </c>
      <c r="Q640">
        <f t="shared" si="308"/>
        <v>20.398597723477906</v>
      </c>
      <c r="R640">
        <f t="shared" si="309"/>
        <v>1012.581333333333</v>
      </c>
      <c r="S640">
        <f t="shared" si="310"/>
        <v>758.38672434308035</v>
      </c>
      <c r="T640">
        <f t="shared" si="311"/>
        <v>74.996845348199216</v>
      </c>
      <c r="U640">
        <f t="shared" si="312"/>
        <v>100.13414425767201</v>
      </c>
      <c r="V640">
        <f t="shared" si="313"/>
        <v>0.14866212425131914</v>
      </c>
      <c r="W640">
        <f t="shared" si="314"/>
        <v>2.9079742967594053</v>
      </c>
      <c r="X640">
        <f t="shared" si="315"/>
        <v>0.14456540932287068</v>
      </c>
      <c r="Y640">
        <f t="shared" si="316"/>
        <v>9.0712051038174868E-2</v>
      </c>
      <c r="Z640">
        <f t="shared" si="317"/>
        <v>321.52045762790738</v>
      </c>
      <c r="AA640">
        <f t="shared" si="318"/>
        <v>32.16467787925523</v>
      </c>
      <c r="AB640">
        <f t="shared" si="319"/>
        <v>31.673179999999999</v>
      </c>
      <c r="AC640">
        <f t="shared" si="320"/>
        <v>4.6874608109100384</v>
      </c>
      <c r="AD640">
        <f t="shared" si="321"/>
        <v>59.904006707806076</v>
      </c>
      <c r="AE640">
        <f t="shared" si="322"/>
        <v>2.7094844883239713</v>
      </c>
      <c r="AF640">
        <f t="shared" si="323"/>
        <v>4.5230438450303172</v>
      </c>
      <c r="AG640">
        <f t="shared" si="324"/>
        <v>1.9779763225860671</v>
      </c>
      <c r="AH640">
        <f t="shared" si="325"/>
        <v>-132.47254513950276</v>
      </c>
      <c r="AI640">
        <f t="shared" si="326"/>
        <v>-98.43570509493405</v>
      </c>
      <c r="AJ640">
        <f t="shared" si="327"/>
        <v>-7.6283961056275338</v>
      </c>
      <c r="AK640">
        <f t="shared" si="328"/>
        <v>82.983811287843039</v>
      </c>
      <c r="AL640">
        <f t="shared" si="329"/>
        <v>50.318114785318762</v>
      </c>
      <c r="AM640">
        <f t="shared" si="330"/>
        <v>3.0040552449592348</v>
      </c>
      <c r="AN640">
        <f t="shared" si="331"/>
        <v>20.398597723477906</v>
      </c>
      <c r="AO640">
        <v>1127.368284590726</v>
      </c>
      <c r="AP640">
        <v>1076.28006060606</v>
      </c>
      <c r="AQ640">
        <v>5.0750014699067574</v>
      </c>
      <c r="AR640">
        <v>65.640967639493695</v>
      </c>
      <c r="AS640">
        <f t="shared" si="332"/>
        <v>3.0039125881973416</v>
      </c>
      <c r="AT640">
        <v>23.893699981107641</v>
      </c>
      <c r="AU640">
        <v>27.39840989010991</v>
      </c>
      <c r="AV640">
        <v>3.5731310055394147E-5</v>
      </c>
      <c r="AW640">
        <v>85.652691204129724</v>
      </c>
      <c r="AX640">
        <v>0</v>
      </c>
      <c r="AY640">
        <v>0</v>
      </c>
      <c r="AZ640">
        <f t="shared" si="333"/>
        <v>1</v>
      </c>
      <c r="BA640">
        <f t="shared" si="334"/>
        <v>0</v>
      </c>
      <c r="BB640">
        <f t="shared" si="335"/>
        <v>51534.936593979575</v>
      </c>
      <c r="BC640">
        <f t="shared" si="336"/>
        <v>2000.0260000000001</v>
      </c>
      <c r="BD640">
        <f t="shared" si="337"/>
        <v>1681.2219995999521</v>
      </c>
      <c r="BE640">
        <f t="shared" si="338"/>
        <v>0.84060007199904008</v>
      </c>
      <c r="BF640">
        <f t="shared" si="339"/>
        <v>0.16075813895814722</v>
      </c>
      <c r="BG640">
        <v>6</v>
      </c>
      <c r="BH640">
        <v>0.5</v>
      </c>
      <c r="BI640" t="s">
        <v>379</v>
      </c>
      <c r="BJ640">
        <v>2</v>
      </c>
      <c r="BK640" t="b">
        <v>1</v>
      </c>
      <c r="BL640">
        <v>1659809899.099999</v>
      </c>
      <c r="BM640">
        <v>1012.581333333333</v>
      </c>
      <c r="BN640">
        <v>1076.595333333333</v>
      </c>
      <c r="BO640">
        <v>27.398980000000002</v>
      </c>
      <c r="BP640">
        <v>23.893866666666671</v>
      </c>
      <c r="BQ640">
        <v>1010.385933333333</v>
      </c>
      <c r="BR640">
        <v>27.38620666666667</v>
      </c>
      <c r="BS640">
        <v>500.14026666666672</v>
      </c>
      <c r="BT640">
        <v>98.789953333333358</v>
      </c>
      <c r="BU640">
        <v>0.1000231666666667</v>
      </c>
      <c r="BV640">
        <v>31.045300000000001</v>
      </c>
      <c r="BW640">
        <v>31.673179999999999</v>
      </c>
      <c r="BX640">
        <v>999.89999999999986</v>
      </c>
      <c r="BY640">
        <v>0</v>
      </c>
      <c r="BZ640">
        <v>0</v>
      </c>
      <c r="CA640">
        <v>9998.5066666666662</v>
      </c>
      <c r="CB640">
        <v>0</v>
      </c>
      <c r="CC640">
        <v>1993.5713333333331</v>
      </c>
      <c r="CD640">
        <v>-64.01433999999999</v>
      </c>
      <c r="CE640">
        <v>1041.105333333333</v>
      </c>
      <c r="CF640">
        <v>1102.9480000000001</v>
      </c>
      <c r="CG640">
        <v>3.505119333333333</v>
      </c>
      <c r="CH640">
        <v>1076.595333333333</v>
      </c>
      <c r="CI640">
        <v>23.893866666666671</v>
      </c>
      <c r="CJ640">
        <v>2.7067446666666668</v>
      </c>
      <c r="CK640">
        <v>2.3604726666666669</v>
      </c>
      <c r="CL640">
        <v>22.32612</v>
      </c>
      <c r="CM640">
        <v>20.09513333333333</v>
      </c>
      <c r="CN640">
        <v>2000.0260000000001</v>
      </c>
      <c r="CO640">
        <v>0.9799971999999999</v>
      </c>
      <c r="CP640">
        <v>2.0002840000000001E-2</v>
      </c>
      <c r="CQ640">
        <v>0</v>
      </c>
      <c r="CR640">
        <v>2.7989333333333328</v>
      </c>
      <c r="CS640">
        <v>0</v>
      </c>
      <c r="CT640">
        <v>20544.7</v>
      </c>
      <c r="CU640">
        <v>17412.54</v>
      </c>
      <c r="CV640">
        <v>43.787199999999999</v>
      </c>
      <c r="CW640">
        <v>45.082999999999998</v>
      </c>
      <c r="CX640">
        <v>43.875</v>
      </c>
      <c r="CY640">
        <v>43.299600000000012</v>
      </c>
      <c r="CZ640">
        <v>43.724799999999988</v>
      </c>
      <c r="DA640">
        <v>1960.021333333334</v>
      </c>
      <c r="DB640">
        <v>40.005333333333333</v>
      </c>
      <c r="DC640">
        <v>0</v>
      </c>
      <c r="DD640">
        <v>1659809906.0999999</v>
      </c>
      <c r="DE640">
        <v>0</v>
      </c>
      <c r="DF640">
        <v>1659809405.0999999</v>
      </c>
      <c r="DG640" t="s">
        <v>1197</v>
      </c>
      <c r="DH640">
        <v>1659809402.5999999</v>
      </c>
      <c r="DI640">
        <v>1659809405.0999999</v>
      </c>
      <c r="DJ640">
        <v>17</v>
      </c>
      <c r="DK640">
        <v>-0.01</v>
      </c>
      <c r="DL640">
        <v>-1E-3</v>
      </c>
      <c r="DM640">
        <v>1.2789999999999999</v>
      </c>
      <c r="DN640">
        <v>1.7000000000000001E-2</v>
      </c>
      <c r="DO640">
        <v>400</v>
      </c>
      <c r="DP640">
        <v>24</v>
      </c>
      <c r="DQ640">
        <v>0.2</v>
      </c>
      <c r="DR640">
        <v>0.03</v>
      </c>
      <c r="DS640">
        <v>19.921531835557762</v>
      </c>
      <c r="DT640">
        <v>6.4464987137358527</v>
      </c>
      <c r="DU640">
        <v>0.51304740818776751</v>
      </c>
      <c r="DV640">
        <v>0</v>
      </c>
      <c r="DW640">
        <v>-63.291742499999998</v>
      </c>
      <c r="DX640">
        <v>-11.29893771106933</v>
      </c>
      <c r="DY640">
        <v>1.0951252240925471</v>
      </c>
      <c r="DZ640">
        <v>0</v>
      </c>
      <c r="EA640">
        <v>3.5041832500000001</v>
      </c>
      <c r="EB640">
        <v>1.145909943714632E-2</v>
      </c>
      <c r="EC640">
        <v>2.6490464204124539E-3</v>
      </c>
      <c r="ED640">
        <v>1</v>
      </c>
      <c r="EE640">
        <v>1.9762655910027049</v>
      </c>
      <c r="EF640">
        <v>5.220178888310803E-2</v>
      </c>
      <c r="EG640">
        <v>4.079378355722329E-3</v>
      </c>
      <c r="EH640">
        <v>0</v>
      </c>
      <c r="EI640">
        <v>0.14883148613170291</v>
      </c>
      <c r="EJ640">
        <v>-4.2344467677122412E-3</v>
      </c>
      <c r="EK640">
        <v>3.3316771061305033E-4</v>
      </c>
      <c r="EL640">
        <v>1</v>
      </c>
      <c r="EM640">
        <v>2</v>
      </c>
      <c r="EN640">
        <v>6</v>
      </c>
      <c r="EO640" t="s">
        <v>1213</v>
      </c>
      <c r="EP640">
        <v>2.9403199999999998</v>
      </c>
      <c r="EQ640">
        <v>2.8011900000000001</v>
      </c>
      <c r="ER640">
        <v>0.169768</v>
      </c>
      <c r="ES640">
        <v>0.17633299999999999</v>
      </c>
      <c r="ET640">
        <v>0.11688</v>
      </c>
      <c r="EU640">
        <v>0.106222</v>
      </c>
      <c r="EV640">
        <v>16976.8</v>
      </c>
      <c r="EW640">
        <v>17657.7</v>
      </c>
      <c r="EX640">
        <v>23795.3</v>
      </c>
      <c r="EY640">
        <v>24965.9</v>
      </c>
      <c r="EZ640">
        <v>33648.5</v>
      </c>
      <c r="FA640">
        <v>35644.199999999997</v>
      </c>
      <c r="FB640">
        <v>43402.5</v>
      </c>
      <c r="FC640">
        <v>46160.4</v>
      </c>
      <c r="FD640">
        <v>1.9370000000000001</v>
      </c>
      <c r="FE640">
        <v>1.7745</v>
      </c>
      <c r="FF640">
        <v>9.3154600000000004E-2</v>
      </c>
      <c r="FG640">
        <v>0</v>
      </c>
      <c r="FH640">
        <v>30.1829</v>
      </c>
      <c r="FI640">
        <v>999.9</v>
      </c>
      <c r="FJ640">
        <v>41.8</v>
      </c>
      <c r="FK640">
        <v>41.6</v>
      </c>
      <c r="FL640">
        <v>34.149900000000002</v>
      </c>
      <c r="FM640">
        <v>63.754300000000001</v>
      </c>
      <c r="FN640">
        <v>26.350200000000001</v>
      </c>
      <c r="FO640">
        <v>1</v>
      </c>
      <c r="FP640">
        <v>0.60074700000000003</v>
      </c>
      <c r="FQ640">
        <v>3.1397300000000001</v>
      </c>
      <c r="FR640">
        <v>20.2897</v>
      </c>
      <c r="FS640">
        <v>5.2102500000000003</v>
      </c>
      <c r="FT640">
        <v>11.907999999999999</v>
      </c>
      <c r="FU640">
        <v>5.0026999999999999</v>
      </c>
      <c r="FV640">
        <v>3.2900999999999998</v>
      </c>
      <c r="FW640">
        <v>9999</v>
      </c>
      <c r="FX640">
        <v>9999</v>
      </c>
      <c r="FY640">
        <v>9999</v>
      </c>
      <c r="FZ640">
        <v>999.9</v>
      </c>
      <c r="GA640">
        <v>1.85975</v>
      </c>
      <c r="GB640">
        <v>1.8547899999999999</v>
      </c>
      <c r="GC640">
        <v>1.85795</v>
      </c>
      <c r="GD640">
        <v>1.8564400000000001</v>
      </c>
      <c r="GE640">
        <v>1.8551599999999999</v>
      </c>
      <c r="GF640">
        <v>1.85473</v>
      </c>
      <c r="GG640">
        <v>1.85364</v>
      </c>
      <c r="GH640">
        <v>1.8565499999999999</v>
      </c>
      <c r="GI640">
        <v>0</v>
      </c>
      <c r="GJ640">
        <v>0</v>
      </c>
      <c r="GK640">
        <v>0</v>
      </c>
      <c r="GL640">
        <v>0</v>
      </c>
      <c r="GM640" t="s">
        <v>382</v>
      </c>
      <c r="GN640" t="s">
        <v>383</v>
      </c>
      <c r="GO640" t="s">
        <v>384</v>
      </c>
      <c r="GP640" t="s">
        <v>384</v>
      </c>
      <c r="GQ640" t="s">
        <v>384</v>
      </c>
      <c r="GR640" t="s">
        <v>384</v>
      </c>
      <c r="GS640">
        <v>0</v>
      </c>
      <c r="GT640">
        <v>100</v>
      </c>
      <c r="GU640">
        <v>100</v>
      </c>
      <c r="GV640">
        <v>2.23</v>
      </c>
      <c r="GW640">
        <v>1.2800000000000001E-2</v>
      </c>
      <c r="GX640">
        <v>0.27761382284396391</v>
      </c>
      <c r="GY640">
        <v>3.0239061252787889E-3</v>
      </c>
      <c r="GZ640">
        <v>-1.398580452151984E-6</v>
      </c>
      <c r="HA640">
        <v>2.8030378366047371E-10</v>
      </c>
      <c r="HB640">
        <v>-7.1345895132161177E-2</v>
      </c>
      <c r="HC640">
        <v>1.0309082032153079E-2</v>
      </c>
      <c r="HD640">
        <v>-3.6321104004466529E-4</v>
      </c>
      <c r="HE640">
        <v>3.6129943689190391E-6</v>
      </c>
      <c r="HF640">
        <v>0</v>
      </c>
      <c r="HG640">
        <v>2134</v>
      </c>
      <c r="HH640">
        <v>3</v>
      </c>
      <c r="HI640">
        <v>46</v>
      </c>
      <c r="HJ640">
        <v>8.4</v>
      </c>
      <c r="HK640">
        <v>8.4</v>
      </c>
      <c r="HL640">
        <v>2.4218799999999998</v>
      </c>
      <c r="HM640">
        <v>2.34497</v>
      </c>
      <c r="HN640">
        <v>1.4978</v>
      </c>
      <c r="HO640">
        <v>2.3022499999999999</v>
      </c>
      <c r="HP640">
        <v>1.5478499999999999</v>
      </c>
      <c r="HQ640">
        <v>2.3327599999999999</v>
      </c>
      <c r="HR640">
        <v>43.535400000000003</v>
      </c>
      <c r="HS640">
        <v>15.2966</v>
      </c>
      <c r="HT640">
        <v>18</v>
      </c>
      <c r="HU640">
        <v>502.851</v>
      </c>
      <c r="HV640">
        <v>461.26600000000002</v>
      </c>
      <c r="HW640">
        <v>26.322399999999998</v>
      </c>
      <c r="HX640">
        <v>34.412999999999997</v>
      </c>
      <c r="HY640">
        <v>30</v>
      </c>
      <c r="HZ640">
        <v>34.311599999999999</v>
      </c>
      <c r="IA640">
        <v>34.415900000000001</v>
      </c>
      <c r="IB640">
        <v>48.4818</v>
      </c>
      <c r="IC640">
        <v>28.347100000000001</v>
      </c>
      <c r="ID640">
        <v>0</v>
      </c>
      <c r="IE640">
        <v>26.293399999999998</v>
      </c>
      <c r="IF640">
        <v>1145.51</v>
      </c>
      <c r="IG640">
        <v>23.946400000000001</v>
      </c>
      <c r="IH640">
        <v>100.35</v>
      </c>
      <c r="II640">
        <v>100.035</v>
      </c>
      <c r="IJ640" t="s">
        <v>2639</v>
      </c>
    </row>
    <row r="641" spans="1:244" x14ac:dyDescent="0.2">
      <c r="A641">
        <v>625</v>
      </c>
      <c r="B641">
        <v>1659809907.5999999</v>
      </c>
      <c r="C641">
        <v>13766.099999904631</v>
      </c>
      <c r="D641" t="s">
        <v>1625</v>
      </c>
      <c r="E641" t="s">
        <v>1626</v>
      </c>
      <c r="F641">
        <v>1</v>
      </c>
      <c r="G641" t="s">
        <v>373</v>
      </c>
      <c r="H641" t="s">
        <v>374</v>
      </c>
      <c r="I641" t="s">
        <v>375</v>
      </c>
      <c r="J641" t="s">
        <v>376</v>
      </c>
      <c r="K641" t="s">
        <v>377</v>
      </c>
      <c r="L641" t="s">
        <v>1192</v>
      </c>
      <c r="M641" t="s">
        <v>378</v>
      </c>
      <c r="N641">
        <v>1659809899.5999999</v>
      </c>
      <c r="O641">
        <f t="shared" si="306"/>
        <v>3.0028763849639889E-3</v>
      </c>
      <c r="P641">
        <f t="shared" si="307"/>
        <v>3.0028763849639888</v>
      </c>
      <c r="Q641">
        <f t="shared" si="308"/>
        <v>20.371973409989128</v>
      </c>
      <c r="R641">
        <f t="shared" si="309"/>
        <v>1015.0325</v>
      </c>
      <c r="S641">
        <f t="shared" si="310"/>
        <v>760.91857596305886</v>
      </c>
      <c r="T641">
        <f t="shared" si="311"/>
        <v>75.2472661071955</v>
      </c>
      <c r="U641">
        <f t="shared" si="312"/>
        <v>100.37660144948273</v>
      </c>
      <c r="V641">
        <f t="shared" si="313"/>
        <v>0.14857792722286187</v>
      </c>
      <c r="W641">
        <f t="shared" si="314"/>
        <v>2.9080047585848057</v>
      </c>
      <c r="X641">
        <f t="shared" si="315"/>
        <v>0.14448582427234691</v>
      </c>
      <c r="Y641">
        <f t="shared" si="316"/>
        <v>9.0661911859935718E-2</v>
      </c>
      <c r="Z641">
        <f t="shared" si="317"/>
        <v>321.5215119636602</v>
      </c>
      <c r="AA641">
        <f t="shared" si="318"/>
        <v>32.166061673747535</v>
      </c>
      <c r="AB641">
        <f t="shared" si="319"/>
        <v>31.674693749999999</v>
      </c>
      <c r="AC641">
        <f t="shared" si="320"/>
        <v>4.6878634068811511</v>
      </c>
      <c r="AD641">
        <f t="shared" si="321"/>
        <v>59.900157978068854</v>
      </c>
      <c r="AE641">
        <f t="shared" si="322"/>
        <v>2.7094831784049322</v>
      </c>
      <c r="AF641">
        <f t="shared" si="323"/>
        <v>4.523332274677724</v>
      </c>
      <c r="AG641">
        <f t="shared" si="324"/>
        <v>1.9783802284762189</v>
      </c>
      <c r="AH641">
        <f t="shared" si="325"/>
        <v>-132.42684857691191</v>
      </c>
      <c r="AI641">
        <f t="shared" si="326"/>
        <v>-98.498662895099102</v>
      </c>
      <c r="AJ641">
        <f t="shared" si="327"/>
        <v>-7.6332941815085738</v>
      </c>
      <c r="AK641">
        <f t="shared" si="328"/>
        <v>82.962706310140618</v>
      </c>
      <c r="AL641">
        <f t="shared" si="329"/>
        <v>50.380028664787069</v>
      </c>
      <c r="AM641">
        <f t="shared" si="330"/>
        <v>3.0037820056503808</v>
      </c>
      <c r="AN641">
        <f t="shared" si="331"/>
        <v>20.371973409989128</v>
      </c>
      <c r="AO641">
        <v>1132.5803922486291</v>
      </c>
      <c r="AP641">
        <v>1081.4196363636349</v>
      </c>
      <c r="AQ641">
        <v>5.0955312057918549</v>
      </c>
      <c r="AR641">
        <v>65.640967639493695</v>
      </c>
      <c r="AS641">
        <f t="shared" si="332"/>
        <v>3.0028763849639888</v>
      </c>
      <c r="AT641">
        <v>23.894527104513092</v>
      </c>
      <c r="AU641">
        <v>27.398083516483531</v>
      </c>
      <c r="AV641">
        <v>2.8407639459053919E-5</v>
      </c>
      <c r="AW641">
        <v>85.652691204129724</v>
      </c>
      <c r="AX641">
        <v>0</v>
      </c>
      <c r="AY641">
        <v>0</v>
      </c>
      <c r="AZ641">
        <f t="shared" si="333"/>
        <v>1</v>
      </c>
      <c r="BA641">
        <f t="shared" si="334"/>
        <v>0</v>
      </c>
      <c r="BB641">
        <f t="shared" si="335"/>
        <v>51535.610032503108</v>
      </c>
      <c r="BC641">
        <f t="shared" si="336"/>
        <v>2000.0325</v>
      </c>
      <c r="BD641">
        <f t="shared" si="337"/>
        <v>1681.2274683749533</v>
      </c>
      <c r="BE641">
        <f t="shared" si="338"/>
        <v>0.84060007443626705</v>
      </c>
      <c r="BF641">
        <f t="shared" si="339"/>
        <v>0.16075814366199559</v>
      </c>
      <c r="BG641">
        <v>6</v>
      </c>
      <c r="BH641">
        <v>0.5</v>
      </c>
      <c r="BI641" t="s">
        <v>379</v>
      </c>
      <c r="BJ641">
        <v>2</v>
      </c>
      <c r="BK641" t="b">
        <v>1</v>
      </c>
      <c r="BL641">
        <v>1659809899.5999999</v>
      </c>
      <c r="BM641">
        <v>1015.0325</v>
      </c>
      <c r="BN641">
        <v>1079.129375</v>
      </c>
      <c r="BO641">
        <v>27.398949999999999</v>
      </c>
      <c r="BP641">
        <v>23.89415</v>
      </c>
      <c r="BQ641">
        <v>1012.8343125</v>
      </c>
      <c r="BR641">
        <v>27.386175000000001</v>
      </c>
      <c r="BS641">
        <v>500.1395</v>
      </c>
      <c r="BT641">
        <v>98.790012500000003</v>
      </c>
      <c r="BU641">
        <v>0.10002446875</v>
      </c>
      <c r="BV641">
        <v>31.046418750000001</v>
      </c>
      <c r="BW641">
        <v>31.674693749999999</v>
      </c>
      <c r="BX641">
        <v>999.9</v>
      </c>
      <c r="BY641">
        <v>0</v>
      </c>
      <c r="BZ641">
        <v>0</v>
      </c>
      <c r="CA641">
        <v>9998.6749999999993</v>
      </c>
      <c r="CB641">
        <v>0</v>
      </c>
      <c r="CC641">
        <v>1993.3824999999999</v>
      </c>
      <c r="CD641">
        <v>-64.097181250000006</v>
      </c>
      <c r="CE641">
        <v>1043.6256249999999</v>
      </c>
      <c r="CF641">
        <v>1105.5443749999999</v>
      </c>
      <c r="CG641">
        <v>3.5048050000000002</v>
      </c>
      <c r="CH641">
        <v>1079.129375</v>
      </c>
      <c r="CI641">
        <v>23.89415</v>
      </c>
      <c r="CJ641">
        <v>2.706743125</v>
      </c>
      <c r="CK641">
        <v>2.3605018750000002</v>
      </c>
      <c r="CL641">
        <v>22.326112500000001</v>
      </c>
      <c r="CM641">
        <v>20.095331250000001</v>
      </c>
      <c r="CN641">
        <v>2000.0325</v>
      </c>
      <c r="CO641">
        <v>0.97999712499999991</v>
      </c>
      <c r="CP641">
        <v>2.0002912500000001E-2</v>
      </c>
      <c r="CQ641">
        <v>0</v>
      </c>
      <c r="CR641">
        <v>2.7556250000000002</v>
      </c>
      <c r="CS641">
        <v>0</v>
      </c>
      <c r="CT641">
        <v>20543.256249999999</v>
      </c>
      <c r="CU641">
        <v>17412.599999999999</v>
      </c>
      <c r="CV641">
        <v>43.788749999999993</v>
      </c>
      <c r="CW641">
        <v>45.085625</v>
      </c>
      <c r="CX641">
        <v>43.875</v>
      </c>
      <c r="CY641">
        <v>43.300375000000003</v>
      </c>
      <c r="CZ641">
        <v>43.722437499999998</v>
      </c>
      <c r="DA641">
        <v>1960.0274999999999</v>
      </c>
      <c r="DB641">
        <v>40.005624999999988</v>
      </c>
      <c r="DC641">
        <v>0</v>
      </c>
      <c r="DD641">
        <v>1659809907.3</v>
      </c>
      <c r="DE641">
        <v>0</v>
      </c>
      <c r="DF641">
        <v>1659809405.0999999</v>
      </c>
      <c r="DG641" t="s">
        <v>1197</v>
      </c>
      <c r="DH641">
        <v>1659809402.5999999</v>
      </c>
      <c r="DI641">
        <v>1659809405.0999999</v>
      </c>
      <c r="DJ641">
        <v>17</v>
      </c>
      <c r="DK641">
        <v>-0.01</v>
      </c>
      <c r="DL641">
        <v>-1E-3</v>
      </c>
      <c r="DM641">
        <v>1.2789999999999999</v>
      </c>
      <c r="DN641">
        <v>1.7000000000000001E-2</v>
      </c>
      <c r="DO641">
        <v>400</v>
      </c>
      <c r="DP641">
        <v>24</v>
      </c>
      <c r="DQ641">
        <v>0.2</v>
      </c>
      <c r="DR641">
        <v>0.03</v>
      </c>
      <c r="DS641">
        <v>20.088397390296851</v>
      </c>
      <c r="DT641">
        <v>4.7324818092744376</v>
      </c>
      <c r="DU641">
        <v>0.38850878895228402</v>
      </c>
      <c r="DV641">
        <v>0</v>
      </c>
      <c r="DW641">
        <v>-63.517100000000013</v>
      </c>
      <c r="DX641">
        <v>-10.93127874564458</v>
      </c>
      <c r="DY641">
        <v>1.086534687356675</v>
      </c>
      <c r="DZ641">
        <v>0</v>
      </c>
      <c r="EA641">
        <v>3.5043182926829268</v>
      </c>
      <c r="EB641">
        <v>1.4218118466876851E-3</v>
      </c>
      <c r="EC641">
        <v>2.2785948841433212E-3</v>
      </c>
      <c r="ED641">
        <v>1</v>
      </c>
      <c r="EE641">
        <v>1.977765594142878</v>
      </c>
      <c r="EF641">
        <v>5.3058376403001387E-2</v>
      </c>
      <c r="EG641">
        <v>4.0201537890925216E-3</v>
      </c>
      <c r="EH641">
        <v>0</v>
      </c>
      <c r="EI641">
        <v>0.14871300342328081</v>
      </c>
      <c r="EJ641">
        <v>-4.3499437535918489E-3</v>
      </c>
      <c r="EK641">
        <v>3.3156173716710749E-4</v>
      </c>
      <c r="EL641">
        <v>1</v>
      </c>
      <c r="EM641">
        <v>2</v>
      </c>
      <c r="EN641">
        <v>6</v>
      </c>
      <c r="EO641" t="s">
        <v>1213</v>
      </c>
      <c r="EP641">
        <v>2.94042</v>
      </c>
      <c r="EQ641">
        <v>2.80124</v>
      </c>
      <c r="ER641">
        <v>0.17027600000000001</v>
      </c>
      <c r="ES641">
        <v>0.176844</v>
      </c>
      <c r="ET641">
        <v>0.116879</v>
      </c>
      <c r="EU641">
        <v>0.10621999999999999</v>
      </c>
      <c r="EV641">
        <v>16966.5</v>
      </c>
      <c r="EW641">
        <v>17646.7</v>
      </c>
      <c r="EX641">
        <v>23795.4</v>
      </c>
      <c r="EY641">
        <v>24966</v>
      </c>
      <c r="EZ641">
        <v>33648.699999999997</v>
      </c>
      <c r="FA641">
        <v>35644.300000000003</v>
      </c>
      <c r="FB641">
        <v>43402.6</v>
      </c>
      <c r="FC641">
        <v>46160.4</v>
      </c>
      <c r="FD641">
        <v>1.93692</v>
      </c>
      <c r="FE641">
        <v>1.7744800000000001</v>
      </c>
      <c r="FF641">
        <v>9.3053999999999998E-2</v>
      </c>
      <c r="FG641">
        <v>0</v>
      </c>
      <c r="FH641">
        <v>30.186199999999999</v>
      </c>
      <c r="FI641">
        <v>999.9</v>
      </c>
      <c r="FJ641">
        <v>41.8</v>
      </c>
      <c r="FK641">
        <v>41.6</v>
      </c>
      <c r="FL641">
        <v>34.148699999999998</v>
      </c>
      <c r="FM641">
        <v>63.534300000000002</v>
      </c>
      <c r="FN641">
        <v>26.630600000000001</v>
      </c>
      <c r="FO641">
        <v>1</v>
      </c>
      <c r="FP641">
        <v>0.60072700000000001</v>
      </c>
      <c r="FQ641">
        <v>3.1368299999999998</v>
      </c>
      <c r="FR641">
        <v>20.2898</v>
      </c>
      <c r="FS641">
        <v>5.2100999999999997</v>
      </c>
      <c r="FT641">
        <v>11.907999999999999</v>
      </c>
      <c r="FU641">
        <v>5.00265</v>
      </c>
      <c r="FV641">
        <v>3.2901799999999999</v>
      </c>
      <c r="FW641">
        <v>9999</v>
      </c>
      <c r="FX641">
        <v>9999</v>
      </c>
      <c r="FY641">
        <v>9999</v>
      </c>
      <c r="FZ641">
        <v>999.9</v>
      </c>
      <c r="GA641">
        <v>1.8597399999999999</v>
      </c>
      <c r="GB641">
        <v>1.85477</v>
      </c>
      <c r="GC641">
        <v>1.85795</v>
      </c>
      <c r="GD641">
        <v>1.8564400000000001</v>
      </c>
      <c r="GE641">
        <v>1.8551599999999999</v>
      </c>
      <c r="GF641">
        <v>1.8547199999999999</v>
      </c>
      <c r="GG641">
        <v>1.8536300000000001</v>
      </c>
      <c r="GH641">
        <v>1.8565499999999999</v>
      </c>
      <c r="GI641">
        <v>0</v>
      </c>
      <c r="GJ641">
        <v>0</v>
      </c>
      <c r="GK641">
        <v>0</v>
      </c>
      <c r="GL641">
        <v>0</v>
      </c>
      <c r="GM641" t="s">
        <v>382</v>
      </c>
      <c r="GN641" t="s">
        <v>383</v>
      </c>
      <c r="GO641" t="s">
        <v>384</v>
      </c>
      <c r="GP641" t="s">
        <v>384</v>
      </c>
      <c r="GQ641" t="s">
        <v>384</v>
      </c>
      <c r="GR641" t="s">
        <v>384</v>
      </c>
      <c r="GS641">
        <v>0</v>
      </c>
      <c r="GT641">
        <v>100</v>
      </c>
      <c r="GU641">
        <v>100</v>
      </c>
      <c r="GV641">
        <v>2.2400000000000002</v>
      </c>
      <c r="GW641">
        <v>1.2800000000000001E-2</v>
      </c>
      <c r="GX641">
        <v>0.27761382284396391</v>
      </c>
      <c r="GY641">
        <v>3.0239061252787889E-3</v>
      </c>
      <c r="GZ641">
        <v>-1.398580452151984E-6</v>
      </c>
      <c r="HA641">
        <v>2.8030378366047371E-10</v>
      </c>
      <c r="HB641">
        <v>-7.1345895132161177E-2</v>
      </c>
      <c r="HC641">
        <v>1.0309082032153079E-2</v>
      </c>
      <c r="HD641">
        <v>-3.6321104004466529E-4</v>
      </c>
      <c r="HE641">
        <v>3.6129943689190391E-6</v>
      </c>
      <c r="HF641">
        <v>0</v>
      </c>
      <c r="HG641">
        <v>2134</v>
      </c>
      <c r="HH641">
        <v>3</v>
      </c>
      <c r="HI641">
        <v>46</v>
      </c>
      <c r="HJ641">
        <v>8.4</v>
      </c>
      <c r="HK641">
        <v>8.4</v>
      </c>
      <c r="HL641">
        <v>2.4267599999999998</v>
      </c>
      <c r="HM641">
        <v>2.34253</v>
      </c>
      <c r="HN641">
        <v>1.4978</v>
      </c>
      <c r="HO641">
        <v>2.3022499999999999</v>
      </c>
      <c r="HP641">
        <v>1.5478499999999999</v>
      </c>
      <c r="HQ641">
        <v>2.32178</v>
      </c>
      <c r="HR641">
        <v>43.535400000000003</v>
      </c>
      <c r="HS641">
        <v>15.305300000000001</v>
      </c>
      <c r="HT641">
        <v>18</v>
      </c>
      <c r="HU641">
        <v>502.79500000000002</v>
      </c>
      <c r="HV641">
        <v>461.24400000000003</v>
      </c>
      <c r="HW641">
        <v>26.311399999999999</v>
      </c>
      <c r="HX641">
        <v>34.411799999999999</v>
      </c>
      <c r="HY641">
        <v>30</v>
      </c>
      <c r="HZ641">
        <v>34.310299999999998</v>
      </c>
      <c r="IA641">
        <v>34.414999999999999</v>
      </c>
      <c r="IB641">
        <v>48.597900000000003</v>
      </c>
      <c r="IC641">
        <v>28.347100000000001</v>
      </c>
      <c r="ID641">
        <v>0</v>
      </c>
      <c r="IE641">
        <v>26.293399999999998</v>
      </c>
      <c r="IF641">
        <v>1155.55</v>
      </c>
      <c r="IG641">
        <v>23.946400000000001</v>
      </c>
      <c r="IH641">
        <v>100.35</v>
      </c>
      <c r="II641">
        <v>100.035</v>
      </c>
      <c r="IJ641" t="s">
        <v>2639</v>
      </c>
    </row>
    <row r="642" spans="1:244" x14ac:dyDescent="0.2">
      <c r="A642">
        <v>626</v>
      </c>
      <c r="B642">
        <v>1659809908.5999999</v>
      </c>
      <c r="C642">
        <v>13767.099999904631</v>
      </c>
      <c r="D642" t="s">
        <v>1627</v>
      </c>
      <c r="E642" t="s">
        <v>1628</v>
      </c>
      <c r="F642">
        <v>1</v>
      </c>
      <c r="G642" t="s">
        <v>373</v>
      </c>
      <c r="H642" t="s">
        <v>374</v>
      </c>
      <c r="I642" t="s">
        <v>375</v>
      </c>
      <c r="J642" t="s">
        <v>376</v>
      </c>
      <c r="K642" t="s">
        <v>377</v>
      </c>
      <c r="L642" t="s">
        <v>1192</v>
      </c>
      <c r="M642" t="s">
        <v>378</v>
      </c>
      <c r="N642">
        <v>1659809901.099999</v>
      </c>
      <c r="O642">
        <f t="shared" si="306"/>
        <v>3.0010142378240996E-3</v>
      </c>
      <c r="P642">
        <f t="shared" si="307"/>
        <v>3.0010142378240996</v>
      </c>
      <c r="Q642">
        <f t="shared" si="308"/>
        <v>20.561075758142668</v>
      </c>
      <c r="R642">
        <f t="shared" si="309"/>
        <v>1022.338466666667</v>
      </c>
      <c r="S642">
        <f t="shared" si="310"/>
        <v>765.63859420548738</v>
      </c>
      <c r="T642">
        <f t="shared" si="311"/>
        <v>75.71411110346385</v>
      </c>
      <c r="U642">
        <f t="shared" si="312"/>
        <v>101.09919854663215</v>
      </c>
      <c r="V642">
        <f t="shared" si="313"/>
        <v>0.14838843674076696</v>
      </c>
      <c r="W642">
        <f t="shared" si="314"/>
        <v>2.9081501193604025</v>
      </c>
      <c r="X642">
        <f t="shared" si="315"/>
        <v>0.14430680854043351</v>
      </c>
      <c r="Y642">
        <f t="shared" si="316"/>
        <v>9.0549121990498499E-2</v>
      </c>
      <c r="Z642">
        <f t="shared" si="317"/>
        <v>321.5171592278993</v>
      </c>
      <c r="AA642">
        <f t="shared" si="318"/>
        <v>32.170328360954073</v>
      </c>
      <c r="AB642">
        <f t="shared" si="319"/>
        <v>31.679226666666668</v>
      </c>
      <c r="AC642">
        <f t="shared" si="320"/>
        <v>4.6890691585367339</v>
      </c>
      <c r="AD642">
        <f t="shared" si="321"/>
        <v>59.886757438015593</v>
      </c>
      <c r="AE642">
        <f t="shared" si="322"/>
        <v>2.7094732649109963</v>
      </c>
      <c r="AF642">
        <f t="shared" si="323"/>
        <v>4.5243278828635427</v>
      </c>
      <c r="AG642">
        <f t="shared" si="324"/>
        <v>1.9795958936257376</v>
      </c>
      <c r="AH642">
        <f t="shared" si="325"/>
        <v>-132.3447278880428</v>
      </c>
      <c r="AI642">
        <f t="shared" si="326"/>
        <v>-98.608893205362889</v>
      </c>
      <c r="AJ642">
        <f t="shared" si="327"/>
        <v>-7.6417708122346903</v>
      </c>
      <c r="AK642">
        <f t="shared" si="328"/>
        <v>82.921767322258901</v>
      </c>
      <c r="AL642">
        <f t="shared" si="329"/>
        <v>50.576884446130279</v>
      </c>
      <c r="AM642">
        <f t="shared" si="330"/>
        <v>3.003345565031891</v>
      </c>
      <c r="AN642">
        <f t="shared" si="331"/>
        <v>20.561075758142668</v>
      </c>
      <c r="AO642">
        <v>1137.8694795636129</v>
      </c>
      <c r="AP642">
        <v>1086.497636363637</v>
      </c>
      <c r="AQ642">
        <v>5.0914229764354424</v>
      </c>
      <c r="AR642">
        <v>65.640967639493695</v>
      </c>
      <c r="AS642">
        <f t="shared" si="332"/>
        <v>3.0010142378240996</v>
      </c>
      <c r="AT642">
        <v>23.89621086558277</v>
      </c>
      <c r="AU642">
        <v>27.397716483516501</v>
      </c>
      <c r="AV642">
        <v>1.0688935162241141E-5</v>
      </c>
      <c r="AW642">
        <v>85.652691204129724</v>
      </c>
      <c r="AX642">
        <v>0</v>
      </c>
      <c r="AY642">
        <v>0</v>
      </c>
      <c r="AZ642">
        <f t="shared" si="333"/>
        <v>1</v>
      </c>
      <c r="BA642">
        <f t="shared" si="334"/>
        <v>0</v>
      </c>
      <c r="BB642">
        <f t="shared" si="335"/>
        <v>51539.070173656088</v>
      </c>
      <c r="BC642">
        <f t="shared" si="336"/>
        <v>2000.0053333333331</v>
      </c>
      <c r="BD642">
        <f t="shared" si="337"/>
        <v>1681.2046395999478</v>
      </c>
      <c r="BE642">
        <f t="shared" si="338"/>
        <v>0.84060007819976545</v>
      </c>
      <c r="BF642">
        <f t="shared" si="339"/>
        <v>0.16075815092554721</v>
      </c>
      <c r="BG642">
        <v>6</v>
      </c>
      <c r="BH642">
        <v>0.5</v>
      </c>
      <c r="BI642" t="s">
        <v>379</v>
      </c>
      <c r="BJ642">
        <v>2</v>
      </c>
      <c r="BK642" t="b">
        <v>1</v>
      </c>
      <c r="BL642">
        <v>1659809901.099999</v>
      </c>
      <c r="BM642">
        <v>1022.338466666667</v>
      </c>
      <c r="BN642">
        <v>1086.6973333333331</v>
      </c>
      <c r="BO642">
        <v>27.398820000000001</v>
      </c>
      <c r="BP642">
        <v>23.89452666666666</v>
      </c>
      <c r="BQ642">
        <v>1020.132466666667</v>
      </c>
      <c r="BR642">
        <v>27.386040000000001</v>
      </c>
      <c r="BS642">
        <v>500.13920000000007</v>
      </c>
      <c r="BT642">
        <v>98.790113333333323</v>
      </c>
      <c r="BU642">
        <v>0.10003102</v>
      </c>
      <c r="BV642">
        <v>31.050280000000001</v>
      </c>
      <c r="BW642">
        <v>31.679226666666668</v>
      </c>
      <c r="BX642">
        <v>999.89999999999986</v>
      </c>
      <c r="BY642">
        <v>0</v>
      </c>
      <c r="BZ642">
        <v>0</v>
      </c>
      <c r="CA642">
        <v>9999.4966666666678</v>
      </c>
      <c r="CB642">
        <v>0</v>
      </c>
      <c r="CC642">
        <v>1993.0039999999999</v>
      </c>
      <c r="CD642">
        <v>-64.359093333333334</v>
      </c>
      <c r="CE642">
        <v>1051.1373333333329</v>
      </c>
      <c r="CF642">
        <v>1113.298</v>
      </c>
      <c r="CG642">
        <v>3.504294666666667</v>
      </c>
      <c r="CH642">
        <v>1086.6973333333331</v>
      </c>
      <c r="CI642">
        <v>23.89452666666666</v>
      </c>
      <c r="CJ642">
        <v>2.7067326666666669</v>
      </c>
      <c r="CK642">
        <v>2.3605413333333329</v>
      </c>
      <c r="CL642">
        <v>22.326053333333331</v>
      </c>
      <c r="CM642">
        <v>20.095600000000001</v>
      </c>
      <c r="CN642">
        <v>2000.0053333333331</v>
      </c>
      <c r="CO642">
        <v>0.9799969999999999</v>
      </c>
      <c r="CP642">
        <v>2.000303333333333E-2</v>
      </c>
      <c r="CQ642">
        <v>0</v>
      </c>
      <c r="CR642">
        <v>2.8493333333333331</v>
      </c>
      <c r="CS642">
        <v>0</v>
      </c>
      <c r="CT642">
        <v>20537.446666666659</v>
      </c>
      <c r="CU642">
        <v>17412.366666666661</v>
      </c>
      <c r="CV642">
        <v>43.78306666666667</v>
      </c>
      <c r="CW642">
        <v>45.0914</v>
      </c>
      <c r="CX642">
        <v>43.875</v>
      </c>
      <c r="CY642">
        <v>43.299600000000012</v>
      </c>
      <c r="CZ642">
        <v>43.720599999999997</v>
      </c>
      <c r="DA642">
        <v>1960.000666666667</v>
      </c>
      <c r="DB642">
        <v>40.005333333333333</v>
      </c>
      <c r="DC642">
        <v>0</v>
      </c>
      <c r="DD642">
        <v>1659809907.9000001</v>
      </c>
      <c r="DE642">
        <v>0</v>
      </c>
      <c r="DF642">
        <v>1659809405.0999999</v>
      </c>
      <c r="DG642" t="s">
        <v>1197</v>
      </c>
      <c r="DH642">
        <v>1659809402.5999999</v>
      </c>
      <c r="DI642">
        <v>1659809405.0999999</v>
      </c>
      <c r="DJ642">
        <v>17</v>
      </c>
      <c r="DK642">
        <v>-0.01</v>
      </c>
      <c r="DL642">
        <v>-1E-3</v>
      </c>
      <c r="DM642">
        <v>1.2789999999999999</v>
      </c>
      <c r="DN642">
        <v>1.7000000000000001E-2</v>
      </c>
      <c r="DO642">
        <v>400</v>
      </c>
      <c r="DP642">
        <v>24</v>
      </c>
      <c r="DQ642">
        <v>0.2</v>
      </c>
      <c r="DR642">
        <v>0.03</v>
      </c>
      <c r="DS642">
        <v>20.155891795392119</v>
      </c>
      <c r="DT642">
        <v>3.921499922866543</v>
      </c>
      <c r="DU642">
        <v>0.34166151922732713</v>
      </c>
      <c r="DV642">
        <v>0</v>
      </c>
      <c r="DW642">
        <v>-63.701214634146332</v>
      </c>
      <c r="DX642">
        <v>-10.720565853658419</v>
      </c>
      <c r="DY642">
        <v>1.065499098112487</v>
      </c>
      <c r="DZ642">
        <v>0</v>
      </c>
      <c r="EA642">
        <v>3.5043636585365858</v>
      </c>
      <c r="EB642">
        <v>-6.3282229965216366E-3</v>
      </c>
      <c r="EC642">
        <v>2.1832642333604688E-3</v>
      </c>
      <c r="ED642">
        <v>1</v>
      </c>
      <c r="EE642">
        <v>1.9785899106407621</v>
      </c>
      <c r="EF642">
        <v>5.3005456993693273E-2</v>
      </c>
      <c r="EG642">
        <v>4.0168535730754889E-3</v>
      </c>
      <c r="EH642">
        <v>0</v>
      </c>
      <c r="EI642">
        <v>0.1486415577981087</v>
      </c>
      <c r="EJ642">
        <v>-4.3869703093183761E-3</v>
      </c>
      <c r="EK642">
        <v>3.3403473064569849E-4</v>
      </c>
      <c r="EL642">
        <v>1</v>
      </c>
      <c r="EM642">
        <v>2</v>
      </c>
      <c r="EN642">
        <v>6</v>
      </c>
      <c r="EO642" t="s">
        <v>1213</v>
      </c>
      <c r="EP642">
        <v>2.9404499999999998</v>
      </c>
      <c r="EQ642">
        <v>2.80125</v>
      </c>
      <c r="ER642">
        <v>0.17078399999999999</v>
      </c>
      <c r="ES642">
        <v>0.177346</v>
      </c>
      <c r="ET642">
        <v>0.116882</v>
      </c>
      <c r="EU642">
        <v>0.10621700000000001</v>
      </c>
      <c r="EV642">
        <v>16956.2</v>
      </c>
      <c r="EW642">
        <v>17636</v>
      </c>
      <c r="EX642">
        <v>23795.5</v>
      </c>
      <c r="EY642">
        <v>24966</v>
      </c>
      <c r="EZ642">
        <v>33648.800000000003</v>
      </c>
      <c r="FA642">
        <v>35644.400000000001</v>
      </c>
      <c r="FB642">
        <v>43402.9</v>
      </c>
      <c r="FC642">
        <v>46160.4</v>
      </c>
      <c r="FD642">
        <v>1.9369499999999999</v>
      </c>
      <c r="FE642">
        <v>1.7745299999999999</v>
      </c>
      <c r="FF642">
        <v>9.2454300000000003E-2</v>
      </c>
      <c r="FG642">
        <v>0</v>
      </c>
      <c r="FH642">
        <v>30.190100000000001</v>
      </c>
      <c r="FI642">
        <v>999.9</v>
      </c>
      <c r="FJ642">
        <v>41.8</v>
      </c>
      <c r="FK642">
        <v>41.6</v>
      </c>
      <c r="FL642">
        <v>34.148800000000001</v>
      </c>
      <c r="FM642">
        <v>63.644300000000001</v>
      </c>
      <c r="FN642">
        <v>25.9575</v>
      </c>
      <c r="FO642">
        <v>1</v>
      </c>
      <c r="FP642">
        <v>0.60071099999999999</v>
      </c>
      <c r="FQ642">
        <v>3.1280199999999998</v>
      </c>
      <c r="FR642">
        <v>20.289899999999999</v>
      </c>
      <c r="FS642">
        <v>5.2099500000000001</v>
      </c>
      <c r="FT642">
        <v>11.908099999999999</v>
      </c>
      <c r="FU642">
        <v>5.00265</v>
      </c>
      <c r="FV642">
        <v>3.2902300000000002</v>
      </c>
      <c r="FW642">
        <v>9999</v>
      </c>
      <c r="FX642">
        <v>9999</v>
      </c>
      <c r="FY642">
        <v>9999</v>
      </c>
      <c r="FZ642">
        <v>999.9</v>
      </c>
      <c r="GA642">
        <v>1.85975</v>
      </c>
      <c r="GB642">
        <v>1.85477</v>
      </c>
      <c r="GC642">
        <v>1.85795</v>
      </c>
      <c r="GD642">
        <v>1.85643</v>
      </c>
      <c r="GE642">
        <v>1.8551599999999999</v>
      </c>
      <c r="GF642">
        <v>1.8547199999999999</v>
      </c>
      <c r="GG642">
        <v>1.8536300000000001</v>
      </c>
      <c r="GH642">
        <v>1.8565499999999999</v>
      </c>
      <c r="GI642">
        <v>0</v>
      </c>
      <c r="GJ642">
        <v>0</v>
      </c>
      <c r="GK642">
        <v>0</v>
      </c>
      <c r="GL642">
        <v>0</v>
      </c>
      <c r="GM642" t="s">
        <v>382</v>
      </c>
      <c r="GN642" t="s">
        <v>383</v>
      </c>
      <c r="GO642" t="s">
        <v>384</v>
      </c>
      <c r="GP642" t="s">
        <v>384</v>
      </c>
      <c r="GQ642" t="s">
        <v>384</v>
      </c>
      <c r="GR642" t="s">
        <v>384</v>
      </c>
      <c r="GS642">
        <v>0</v>
      </c>
      <c r="GT642">
        <v>100</v>
      </c>
      <c r="GU642">
        <v>100</v>
      </c>
      <c r="GV642">
        <v>2.2400000000000002</v>
      </c>
      <c r="GW642">
        <v>1.2699999999999999E-2</v>
      </c>
      <c r="GX642">
        <v>0.27761382284396391</v>
      </c>
      <c r="GY642">
        <v>3.0239061252787889E-3</v>
      </c>
      <c r="GZ642">
        <v>-1.398580452151984E-6</v>
      </c>
      <c r="HA642">
        <v>2.8030378366047371E-10</v>
      </c>
      <c r="HB642">
        <v>-7.1345895132161177E-2</v>
      </c>
      <c r="HC642">
        <v>1.0309082032153079E-2</v>
      </c>
      <c r="HD642">
        <v>-3.6321104004466529E-4</v>
      </c>
      <c r="HE642">
        <v>3.6129943689190391E-6</v>
      </c>
      <c r="HF642">
        <v>0</v>
      </c>
      <c r="HG642">
        <v>2134</v>
      </c>
      <c r="HH642">
        <v>3</v>
      </c>
      <c r="HI642">
        <v>46</v>
      </c>
      <c r="HJ642">
        <v>8.4</v>
      </c>
      <c r="HK642">
        <v>8.4</v>
      </c>
      <c r="HL642">
        <v>2.4389599999999998</v>
      </c>
      <c r="HM642">
        <v>2.3327599999999999</v>
      </c>
      <c r="HN642">
        <v>1.4978</v>
      </c>
      <c r="HO642">
        <v>2.3022499999999999</v>
      </c>
      <c r="HP642">
        <v>1.5478499999999999</v>
      </c>
      <c r="HQ642">
        <v>2.4389599999999998</v>
      </c>
      <c r="HR642">
        <v>43.5627</v>
      </c>
      <c r="HS642">
        <v>15.2966</v>
      </c>
      <c r="HT642">
        <v>18</v>
      </c>
      <c r="HU642">
        <v>502.80200000000002</v>
      </c>
      <c r="HV642">
        <v>461.26400000000001</v>
      </c>
      <c r="HW642">
        <v>26.299399999999999</v>
      </c>
      <c r="HX642">
        <v>34.410699999999999</v>
      </c>
      <c r="HY642">
        <v>30</v>
      </c>
      <c r="HZ642">
        <v>34.308999999999997</v>
      </c>
      <c r="IA642">
        <v>34.4133</v>
      </c>
      <c r="IB642">
        <v>48.832299999999996</v>
      </c>
      <c r="IC642">
        <v>28.347100000000001</v>
      </c>
      <c r="ID642">
        <v>0</v>
      </c>
      <c r="IE642">
        <v>26.2332</v>
      </c>
      <c r="IF642">
        <v>1155.55</v>
      </c>
      <c r="IG642">
        <v>23.944900000000001</v>
      </c>
      <c r="IH642">
        <v>100.351</v>
      </c>
      <c r="II642">
        <v>100.035</v>
      </c>
      <c r="IJ642" t="s">
        <v>2639</v>
      </c>
    </row>
    <row r="643" spans="1:244" x14ac:dyDescent="0.2">
      <c r="A643">
        <v>627</v>
      </c>
      <c r="B643">
        <v>1659809909.5999999</v>
      </c>
      <c r="C643">
        <v>13768.099999904631</v>
      </c>
      <c r="D643" t="s">
        <v>1629</v>
      </c>
      <c r="E643" t="s">
        <v>1630</v>
      </c>
      <c r="F643">
        <v>1</v>
      </c>
      <c r="G643" t="s">
        <v>373</v>
      </c>
      <c r="H643" t="s">
        <v>374</v>
      </c>
      <c r="I643" t="s">
        <v>375</v>
      </c>
      <c r="J643" t="s">
        <v>376</v>
      </c>
      <c r="K643" t="s">
        <v>377</v>
      </c>
      <c r="L643" t="s">
        <v>1192</v>
      </c>
      <c r="M643" t="s">
        <v>378</v>
      </c>
      <c r="N643">
        <v>1659809901.5999999</v>
      </c>
      <c r="O643">
        <f t="shared" si="306"/>
        <v>3.0011141261837714E-3</v>
      </c>
      <c r="P643">
        <f t="shared" si="307"/>
        <v>3.0011141261837713</v>
      </c>
      <c r="Q643">
        <f t="shared" si="308"/>
        <v>20.623867407737325</v>
      </c>
      <c r="R643">
        <f t="shared" si="309"/>
        <v>1024.8010624999999</v>
      </c>
      <c r="S643">
        <f t="shared" si="310"/>
        <v>767.32340722402955</v>
      </c>
      <c r="T643">
        <f t="shared" si="311"/>
        <v>75.880741763335635</v>
      </c>
      <c r="U643">
        <f t="shared" si="312"/>
        <v>101.34275072316504</v>
      </c>
      <c r="V643">
        <f t="shared" si="313"/>
        <v>0.14837965319488405</v>
      </c>
      <c r="W643">
        <f t="shared" si="314"/>
        <v>2.9082784652084679</v>
      </c>
      <c r="X643">
        <f t="shared" si="315"/>
        <v>0.14429867580390854</v>
      </c>
      <c r="Y643">
        <f t="shared" si="316"/>
        <v>9.0543982986539429E-2</v>
      </c>
      <c r="Z643">
        <f t="shared" si="317"/>
        <v>321.51559052615818</v>
      </c>
      <c r="AA643">
        <f t="shared" si="318"/>
        <v>32.17139120119726</v>
      </c>
      <c r="AB643">
        <f t="shared" si="319"/>
        <v>31.6799</v>
      </c>
      <c r="AC643">
        <f t="shared" si="320"/>
        <v>4.6892482876154569</v>
      </c>
      <c r="AD643">
        <f t="shared" si="321"/>
        <v>59.882916418907051</v>
      </c>
      <c r="AE643">
        <f t="shared" si="322"/>
        <v>2.7094763011715735</v>
      </c>
      <c r="AF643">
        <f t="shared" si="323"/>
        <v>4.5246231533173971</v>
      </c>
      <c r="AG643">
        <f t="shared" si="324"/>
        <v>1.9797719864438834</v>
      </c>
      <c r="AH643">
        <f t="shared" si="325"/>
        <v>-132.34913296470432</v>
      </c>
      <c r="AI643">
        <f t="shared" si="326"/>
        <v>-98.539291987641292</v>
      </c>
      <c r="AJ643">
        <f t="shared" si="327"/>
        <v>-7.6361084273116671</v>
      </c>
      <c r="AK643">
        <f t="shared" si="328"/>
        <v>82.991057146500879</v>
      </c>
      <c r="AL643">
        <f t="shared" si="329"/>
        <v>50.626014798676849</v>
      </c>
      <c r="AM643">
        <f t="shared" si="330"/>
        <v>3.003278434849578</v>
      </c>
      <c r="AN643">
        <f t="shared" si="331"/>
        <v>20.623867407737325</v>
      </c>
      <c r="AO643">
        <v>1143.1595279654241</v>
      </c>
      <c r="AP643">
        <v>1091.621515151515</v>
      </c>
      <c r="AQ643">
        <v>5.1088247751593974</v>
      </c>
      <c r="AR643">
        <v>65.640967639493695</v>
      </c>
      <c r="AS643">
        <f t="shared" si="332"/>
        <v>3.0011141261837713</v>
      </c>
      <c r="AT643">
        <v>23.897013471098681</v>
      </c>
      <c r="AU643">
        <v>27.398895604395619</v>
      </c>
      <c r="AV643">
        <v>-3.0102799497305051E-5</v>
      </c>
      <c r="AW643">
        <v>85.652691204129724</v>
      </c>
      <c r="AX643">
        <v>0</v>
      </c>
      <c r="AY643">
        <v>0</v>
      </c>
      <c r="AZ643">
        <f t="shared" si="333"/>
        <v>1</v>
      </c>
      <c r="BA643">
        <f t="shared" si="334"/>
        <v>0</v>
      </c>
      <c r="BB643">
        <f t="shared" si="335"/>
        <v>51542.507915750706</v>
      </c>
      <c r="BC643">
        <f t="shared" si="336"/>
        <v>1999.995625</v>
      </c>
      <c r="BD643">
        <f t="shared" si="337"/>
        <v>1681.1964746249523</v>
      </c>
      <c r="BE643">
        <f t="shared" si="338"/>
        <v>0.84060007612514265</v>
      </c>
      <c r="BF643">
        <f t="shared" si="339"/>
        <v>0.16075814692152549</v>
      </c>
      <c r="BG643">
        <v>6</v>
      </c>
      <c r="BH643">
        <v>0.5</v>
      </c>
      <c r="BI643" t="s">
        <v>379</v>
      </c>
      <c r="BJ643">
        <v>2</v>
      </c>
      <c r="BK643" t="b">
        <v>1</v>
      </c>
      <c r="BL643">
        <v>1659809901.5999999</v>
      </c>
      <c r="BM643">
        <v>1024.8010624999999</v>
      </c>
      <c r="BN643">
        <v>1089.2275</v>
      </c>
      <c r="BO643">
        <v>27.398843750000001</v>
      </c>
      <c r="BP643">
        <v>23.894637500000002</v>
      </c>
      <c r="BQ643">
        <v>1022.5923125</v>
      </c>
      <c r="BR643">
        <v>27.38606875</v>
      </c>
      <c r="BS643">
        <v>500.14043750000002</v>
      </c>
      <c r="BT643">
        <v>98.790143749999999</v>
      </c>
      <c r="BU643">
        <v>0.1000257</v>
      </c>
      <c r="BV643">
        <v>31.051424999999998</v>
      </c>
      <c r="BW643">
        <v>31.6799</v>
      </c>
      <c r="BX643">
        <v>999.9</v>
      </c>
      <c r="BY643">
        <v>0</v>
      </c>
      <c r="BZ643">
        <v>0</v>
      </c>
      <c r="CA643">
        <v>10000.228125</v>
      </c>
      <c r="CB643">
        <v>0</v>
      </c>
      <c r="CC643">
        <v>1992.7737500000001</v>
      </c>
      <c r="CD643">
        <v>-64.426943749999992</v>
      </c>
      <c r="CE643">
        <v>1053.6693749999999</v>
      </c>
      <c r="CF643">
        <v>1115.890625</v>
      </c>
      <c r="CG643">
        <v>3.50421</v>
      </c>
      <c r="CH643">
        <v>1089.2275</v>
      </c>
      <c r="CI643">
        <v>23.894637500000002</v>
      </c>
      <c r="CJ643">
        <v>2.7067362500000001</v>
      </c>
      <c r="CK643">
        <v>2.360553125</v>
      </c>
      <c r="CL643">
        <v>22.326074999999999</v>
      </c>
      <c r="CM643">
        <v>20.095681249999998</v>
      </c>
      <c r="CN643">
        <v>1999.995625</v>
      </c>
      <c r="CO643">
        <v>0.97999693749999994</v>
      </c>
      <c r="CP643">
        <v>2.0003093749999999E-2</v>
      </c>
      <c r="CQ643">
        <v>0</v>
      </c>
      <c r="CR643">
        <v>2.7581875</v>
      </c>
      <c r="CS643">
        <v>0</v>
      </c>
      <c r="CT643">
        <v>20535.912499999999</v>
      </c>
      <c r="CU643">
        <v>17412.28125</v>
      </c>
      <c r="CV643">
        <v>43.784875</v>
      </c>
      <c r="CW643">
        <v>45.093499999999999</v>
      </c>
      <c r="CX643">
        <v>43.875</v>
      </c>
      <c r="CY643">
        <v>43.300375000000003</v>
      </c>
      <c r="CZ643">
        <v>43.718499999999999</v>
      </c>
      <c r="DA643">
        <v>1959.99125</v>
      </c>
      <c r="DB643">
        <v>40.005000000000003</v>
      </c>
      <c r="DC643">
        <v>0</v>
      </c>
      <c r="DD643">
        <v>1659809909.0999999</v>
      </c>
      <c r="DE643">
        <v>0</v>
      </c>
      <c r="DF643">
        <v>1659809405.0999999</v>
      </c>
      <c r="DG643" t="s">
        <v>1197</v>
      </c>
      <c r="DH643">
        <v>1659809402.5999999</v>
      </c>
      <c r="DI643">
        <v>1659809405.0999999</v>
      </c>
      <c r="DJ643">
        <v>17</v>
      </c>
      <c r="DK643">
        <v>-0.01</v>
      </c>
      <c r="DL643">
        <v>-1E-3</v>
      </c>
      <c r="DM643">
        <v>1.2789999999999999</v>
      </c>
      <c r="DN643">
        <v>1.7000000000000001E-2</v>
      </c>
      <c r="DO643">
        <v>400</v>
      </c>
      <c r="DP643">
        <v>24</v>
      </c>
      <c r="DQ643">
        <v>0.2</v>
      </c>
      <c r="DR643">
        <v>0.03</v>
      </c>
      <c r="DS643">
        <v>20.23263807020928</v>
      </c>
      <c r="DT643">
        <v>3.3813509447543648</v>
      </c>
      <c r="DU643">
        <v>0.31365536951572881</v>
      </c>
      <c r="DV643">
        <v>0</v>
      </c>
      <c r="DW643">
        <v>-64.021192500000012</v>
      </c>
      <c r="DX643">
        <v>-10.04064652908057</v>
      </c>
      <c r="DY643">
        <v>0.97234032272335047</v>
      </c>
      <c r="DZ643">
        <v>0</v>
      </c>
      <c r="EA643">
        <v>3.50442125</v>
      </c>
      <c r="EB643">
        <v>-1.472026266416529E-2</v>
      </c>
      <c r="EC643">
        <v>2.1688674319791808E-3</v>
      </c>
      <c r="ED643">
        <v>1</v>
      </c>
      <c r="EE643">
        <v>1.9795171875537201</v>
      </c>
      <c r="EF643">
        <v>4.8971815045798908E-2</v>
      </c>
      <c r="EG643">
        <v>3.8870680497372911E-3</v>
      </c>
      <c r="EH643">
        <v>1</v>
      </c>
      <c r="EI643">
        <v>0.1485532338895503</v>
      </c>
      <c r="EJ643">
        <v>-4.3506656775796808E-3</v>
      </c>
      <c r="EK643">
        <v>3.4166706379319971E-4</v>
      </c>
      <c r="EL643">
        <v>1</v>
      </c>
      <c r="EM643">
        <v>3</v>
      </c>
      <c r="EN643">
        <v>6</v>
      </c>
      <c r="EO643" t="s">
        <v>1198</v>
      </c>
      <c r="EP643">
        <v>2.94041</v>
      </c>
      <c r="EQ643">
        <v>2.8011599999999999</v>
      </c>
      <c r="ER643">
        <v>0.171294</v>
      </c>
      <c r="ES643">
        <v>0.17782999999999999</v>
      </c>
      <c r="ET643">
        <v>0.116884</v>
      </c>
      <c r="EU643">
        <v>0.106221</v>
      </c>
      <c r="EV643">
        <v>16945.7</v>
      </c>
      <c r="EW643">
        <v>17625.599999999999</v>
      </c>
      <c r="EX643">
        <v>23795.5</v>
      </c>
      <c r="EY643">
        <v>24966</v>
      </c>
      <c r="EZ643">
        <v>33648.800000000003</v>
      </c>
      <c r="FA643">
        <v>35644.400000000001</v>
      </c>
      <c r="FB643">
        <v>43402.9</v>
      </c>
      <c r="FC643">
        <v>46160.5</v>
      </c>
      <c r="FD643">
        <v>1.9369000000000001</v>
      </c>
      <c r="FE643">
        <v>1.7745</v>
      </c>
      <c r="FF643">
        <v>9.2051900000000006E-2</v>
      </c>
      <c r="FG643">
        <v>0</v>
      </c>
      <c r="FH643">
        <v>30.1934</v>
      </c>
      <c r="FI643">
        <v>999.9</v>
      </c>
      <c r="FJ643">
        <v>41.8</v>
      </c>
      <c r="FK643">
        <v>41.6</v>
      </c>
      <c r="FL643">
        <v>34.1509</v>
      </c>
      <c r="FM643">
        <v>63.5443</v>
      </c>
      <c r="FN643">
        <v>26.101800000000001</v>
      </c>
      <c r="FO643">
        <v>1</v>
      </c>
      <c r="FP643">
        <v>0.60068100000000002</v>
      </c>
      <c r="FQ643">
        <v>3.1791299999999998</v>
      </c>
      <c r="FR643">
        <v>20.288799999999998</v>
      </c>
      <c r="FS643">
        <v>5.2103999999999999</v>
      </c>
      <c r="FT643">
        <v>11.908099999999999</v>
      </c>
      <c r="FU643">
        <v>5.00265</v>
      </c>
      <c r="FV643">
        <v>3.2902300000000002</v>
      </c>
      <c r="FW643">
        <v>9999</v>
      </c>
      <c r="FX643">
        <v>9999</v>
      </c>
      <c r="FY643">
        <v>9999</v>
      </c>
      <c r="FZ643">
        <v>999.9</v>
      </c>
      <c r="GA643">
        <v>1.85975</v>
      </c>
      <c r="GB643">
        <v>1.85477</v>
      </c>
      <c r="GC643">
        <v>1.8579699999999999</v>
      </c>
      <c r="GD643">
        <v>1.85643</v>
      </c>
      <c r="GE643">
        <v>1.8551599999999999</v>
      </c>
      <c r="GF643">
        <v>1.8547199999999999</v>
      </c>
      <c r="GG643">
        <v>1.8536300000000001</v>
      </c>
      <c r="GH643">
        <v>1.8565400000000001</v>
      </c>
      <c r="GI643">
        <v>0</v>
      </c>
      <c r="GJ643">
        <v>0</v>
      </c>
      <c r="GK643">
        <v>0</v>
      </c>
      <c r="GL643">
        <v>0</v>
      </c>
      <c r="GM643" t="s">
        <v>382</v>
      </c>
      <c r="GN643" t="s">
        <v>383</v>
      </c>
      <c r="GO643" t="s">
        <v>384</v>
      </c>
      <c r="GP643" t="s">
        <v>384</v>
      </c>
      <c r="GQ643" t="s">
        <v>384</v>
      </c>
      <c r="GR643" t="s">
        <v>384</v>
      </c>
      <c r="GS643">
        <v>0</v>
      </c>
      <c r="GT643">
        <v>100</v>
      </c>
      <c r="GU643">
        <v>100</v>
      </c>
      <c r="GV643">
        <v>2.25</v>
      </c>
      <c r="GW643">
        <v>1.2800000000000001E-2</v>
      </c>
      <c r="GX643">
        <v>0.27761382284396391</v>
      </c>
      <c r="GY643">
        <v>3.0239061252787889E-3</v>
      </c>
      <c r="GZ643">
        <v>-1.398580452151984E-6</v>
      </c>
      <c r="HA643">
        <v>2.8030378366047371E-10</v>
      </c>
      <c r="HB643">
        <v>-7.1345895132161177E-2</v>
      </c>
      <c r="HC643">
        <v>1.0309082032153079E-2</v>
      </c>
      <c r="HD643">
        <v>-3.6321104004466529E-4</v>
      </c>
      <c r="HE643">
        <v>3.6129943689190391E-6</v>
      </c>
      <c r="HF643">
        <v>0</v>
      </c>
      <c r="HG643">
        <v>2134</v>
      </c>
      <c r="HH643">
        <v>3</v>
      </c>
      <c r="HI643">
        <v>46</v>
      </c>
      <c r="HJ643">
        <v>8.4</v>
      </c>
      <c r="HK643">
        <v>8.4</v>
      </c>
      <c r="HL643">
        <v>2.4450699999999999</v>
      </c>
      <c r="HM643">
        <v>2.34009</v>
      </c>
      <c r="HN643">
        <v>1.4978</v>
      </c>
      <c r="HO643">
        <v>2.3022499999999999</v>
      </c>
      <c r="HP643">
        <v>1.5478499999999999</v>
      </c>
      <c r="HQ643">
        <v>2.4304199999999998</v>
      </c>
      <c r="HR643">
        <v>43.5627</v>
      </c>
      <c r="HS643">
        <v>15.305300000000001</v>
      </c>
      <c r="HT643">
        <v>18</v>
      </c>
      <c r="HU643">
        <v>502.76400000000001</v>
      </c>
      <c r="HV643">
        <v>461.24</v>
      </c>
      <c r="HW643">
        <v>26.287600000000001</v>
      </c>
      <c r="HX643">
        <v>34.409999999999997</v>
      </c>
      <c r="HY643">
        <v>30</v>
      </c>
      <c r="HZ643">
        <v>34.308</v>
      </c>
      <c r="IA643">
        <v>34.412100000000002</v>
      </c>
      <c r="IB643">
        <v>48.953699999999998</v>
      </c>
      <c r="IC643">
        <v>28.347100000000001</v>
      </c>
      <c r="ID643">
        <v>0</v>
      </c>
      <c r="IE643">
        <v>26.2332</v>
      </c>
      <c r="IF643">
        <v>1165.58</v>
      </c>
      <c r="IG643">
        <v>23.943000000000001</v>
      </c>
      <c r="IH643">
        <v>100.351</v>
      </c>
      <c r="II643">
        <v>100.035</v>
      </c>
      <c r="IJ643" t="s">
        <v>2639</v>
      </c>
    </row>
    <row r="644" spans="1:244" x14ac:dyDescent="0.2">
      <c r="A644">
        <v>628</v>
      </c>
      <c r="B644">
        <v>1659809910.5999999</v>
      </c>
      <c r="C644">
        <v>13769.099999904631</v>
      </c>
      <c r="D644" t="s">
        <v>1631</v>
      </c>
      <c r="E644" t="s">
        <v>1632</v>
      </c>
      <c r="F644">
        <v>1</v>
      </c>
      <c r="G644" t="s">
        <v>373</v>
      </c>
      <c r="H644" t="s">
        <v>374</v>
      </c>
      <c r="I644" t="s">
        <v>375</v>
      </c>
      <c r="J644" t="s">
        <v>376</v>
      </c>
      <c r="K644" t="s">
        <v>377</v>
      </c>
      <c r="L644" t="s">
        <v>1192</v>
      </c>
      <c r="M644" t="s">
        <v>378</v>
      </c>
      <c r="N644">
        <v>1659809903.099999</v>
      </c>
      <c r="O644">
        <f t="shared" si="306"/>
        <v>3.0015582676173836E-3</v>
      </c>
      <c r="P644">
        <f t="shared" si="307"/>
        <v>3.0015582676173835</v>
      </c>
      <c r="Q644">
        <f t="shared" si="308"/>
        <v>20.684209138295458</v>
      </c>
      <c r="R644">
        <f t="shared" si="309"/>
        <v>1032.1407333333329</v>
      </c>
      <c r="S644">
        <f t="shared" si="310"/>
        <v>773.65213503737812</v>
      </c>
      <c r="T644">
        <f t="shared" si="311"/>
        <v>76.506676854735119</v>
      </c>
      <c r="U644">
        <f t="shared" si="312"/>
        <v>102.06868691692748</v>
      </c>
      <c r="V644">
        <f t="shared" si="313"/>
        <v>0.14831260078328296</v>
      </c>
      <c r="W644">
        <f t="shared" si="314"/>
        <v>2.9085159002172993</v>
      </c>
      <c r="X644">
        <f t="shared" si="315"/>
        <v>0.14423557935538162</v>
      </c>
      <c r="Y644">
        <f t="shared" si="316"/>
        <v>9.0504206179112034E-2</v>
      </c>
      <c r="Z644">
        <f t="shared" si="317"/>
        <v>321.51439360000006</v>
      </c>
      <c r="AA644">
        <f t="shared" si="318"/>
        <v>32.174895345788357</v>
      </c>
      <c r="AB644">
        <f t="shared" si="319"/>
        <v>31.684186666666669</v>
      </c>
      <c r="AC644">
        <f t="shared" si="320"/>
        <v>4.6903888233477211</v>
      </c>
      <c r="AD644">
        <f t="shared" si="321"/>
        <v>59.870035302056699</v>
      </c>
      <c r="AE644">
        <f t="shared" si="322"/>
        <v>2.7094671136299437</v>
      </c>
      <c r="AF644">
        <f t="shared" si="323"/>
        <v>4.5255812861310707</v>
      </c>
      <c r="AG644">
        <f t="shared" si="324"/>
        <v>1.9809217097177774</v>
      </c>
      <c r="AH644">
        <f t="shared" si="325"/>
        <v>-132.36871960192661</v>
      </c>
      <c r="AI644">
        <f t="shared" si="326"/>
        <v>-98.636976410435324</v>
      </c>
      <c r="AJ644">
        <f t="shared" si="327"/>
        <v>-7.6433557204967704</v>
      </c>
      <c r="AK644">
        <f t="shared" si="328"/>
        <v>82.865341867141382</v>
      </c>
      <c r="AL644">
        <f t="shared" si="329"/>
        <v>50.779864319922382</v>
      </c>
      <c r="AM644">
        <f t="shared" si="330"/>
        <v>3.0027625340517883</v>
      </c>
      <c r="AN644">
        <f t="shared" si="331"/>
        <v>20.684209138295458</v>
      </c>
      <c r="AO644">
        <v>1148.4042652599151</v>
      </c>
      <c r="AP644">
        <v>1096.754484848484</v>
      </c>
      <c r="AQ644">
        <v>5.1162477515945586</v>
      </c>
      <c r="AR644">
        <v>65.640967639493695</v>
      </c>
      <c r="AS644">
        <f t="shared" si="332"/>
        <v>3.0015582676173835</v>
      </c>
      <c r="AT644">
        <v>23.897375520956579</v>
      </c>
      <c r="AU644">
        <v>27.399715384615401</v>
      </c>
      <c r="AV644">
        <v>-2.3207063125938419E-5</v>
      </c>
      <c r="AW644">
        <v>85.652691204129724</v>
      </c>
      <c r="AX644">
        <v>0</v>
      </c>
      <c r="AY644">
        <v>0</v>
      </c>
      <c r="AZ644">
        <f t="shared" si="333"/>
        <v>1</v>
      </c>
      <c r="BA644">
        <f t="shared" si="334"/>
        <v>0</v>
      </c>
      <c r="BB644">
        <f t="shared" si="335"/>
        <v>51548.598086075159</v>
      </c>
      <c r="BC644">
        <f t="shared" si="336"/>
        <v>1999.9880000000001</v>
      </c>
      <c r="BD644">
        <f t="shared" si="337"/>
        <v>1681.1900800000001</v>
      </c>
      <c r="BE644">
        <f t="shared" si="338"/>
        <v>0.84060008360050165</v>
      </c>
      <c r="BF644">
        <f t="shared" si="339"/>
        <v>0.16075816134896811</v>
      </c>
      <c r="BG644">
        <v>6</v>
      </c>
      <c r="BH644">
        <v>0.5</v>
      </c>
      <c r="BI644" t="s">
        <v>379</v>
      </c>
      <c r="BJ644">
        <v>2</v>
      </c>
      <c r="BK644" t="b">
        <v>1</v>
      </c>
      <c r="BL644">
        <v>1659809903.099999</v>
      </c>
      <c r="BM644">
        <v>1032.1407333333329</v>
      </c>
      <c r="BN644">
        <v>1096.777333333333</v>
      </c>
      <c r="BO644">
        <v>27.398720000000001</v>
      </c>
      <c r="BP644">
        <v>23.89512666666667</v>
      </c>
      <c r="BQ644">
        <v>1029.924133333333</v>
      </c>
      <c r="BR644">
        <v>27.385940000000002</v>
      </c>
      <c r="BS644">
        <v>500.14206666666672</v>
      </c>
      <c r="BT644">
        <v>98.790246666666675</v>
      </c>
      <c r="BU644">
        <v>0.10003410666666671</v>
      </c>
      <c r="BV644">
        <v>31.055140000000002</v>
      </c>
      <c r="BW644">
        <v>31.684186666666669</v>
      </c>
      <c r="BX644">
        <v>999.89999999999986</v>
      </c>
      <c r="BY644">
        <v>0</v>
      </c>
      <c r="BZ644">
        <v>0</v>
      </c>
      <c r="CA644">
        <v>10001.57666666667</v>
      </c>
      <c r="CB644">
        <v>0</v>
      </c>
      <c r="CC644">
        <v>1992.188666666666</v>
      </c>
      <c r="CD644">
        <v>-64.637440000000012</v>
      </c>
      <c r="CE644">
        <v>1061.2159999999999</v>
      </c>
      <c r="CF644">
        <v>1123.626</v>
      </c>
      <c r="CG644">
        <v>3.503597333333333</v>
      </c>
      <c r="CH644">
        <v>1096.777333333333</v>
      </c>
      <c r="CI644">
        <v>23.89512666666667</v>
      </c>
      <c r="CJ644">
        <v>2.7067266666666669</v>
      </c>
      <c r="CK644">
        <v>2.3606039999999999</v>
      </c>
      <c r="CL644">
        <v>22.32602</v>
      </c>
      <c r="CM644">
        <v>20.09602666666666</v>
      </c>
      <c r="CN644">
        <v>1999.9880000000001</v>
      </c>
      <c r="CO644">
        <v>0.9799968</v>
      </c>
      <c r="CP644">
        <v>2.0003226666666669E-2</v>
      </c>
      <c r="CQ644">
        <v>0</v>
      </c>
      <c r="CR644">
        <v>2.7013333333333329</v>
      </c>
      <c r="CS644">
        <v>0</v>
      </c>
      <c r="CT644">
        <v>20531.04</v>
      </c>
      <c r="CU644">
        <v>17412.21333333333</v>
      </c>
      <c r="CV644">
        <v>43.778933333333327</v>
      </c>
      <c r="CW644">
        <v>45.099799999999988</v>
      </c>
      <c r="CX644">
        <v>43.875</v>
      </c>
      <c r="CY644">
        <v>43.299600000000012</v>
      </c>
      <c r="CZ644">
        <v>43.724800000000002</v>
      </c>
      <c r="DA644">
        <v>1959.9826666666661</v>
      </c>
      <c r="DB644">
        <v>40.005333333333333</v>
      </c>
      <c r="DC644">
        <v>0</v>
      </c>
      <c r="DD644">
        <v>1659809909.7</v>
      </c>
      <c r="DE644">
        <v>0</v>
      </c>
      <c r="DF644">
        <v>1659809405.0999999</v>
      </c>
      <c r="DG644" t="s">
        <v>1197</v>
      </c>
      <c r="DH644">
        <v>1659809402.5999999</v>
      </c>
      <c r="DI644">
        <v>1659809405.0999999</v>
      </c>
      <c r="DJ644">
        <v>17</v>
      </c>
      <c r="DK644">
        <v>-0.01</v>
      </c>
      <c r="DL644">
        <v>-1E-3</v>
      </c>
      <c r="DM644">
        <v>1.2789999999999999</v>
      </c>
      <c r="DN644">
        <v>1.7000000000000001E-2</v>
      </c>
      <c r="DO644">
        <v>400</v>
      </c>
      <c r="DP644">
        <v>24</v>
      </c>
      <c r="DQ644">
        <v>0.2</v>
      </c>
      <c r="DR644">
        <v>0.03</v>
      </c>
      <c r="DS644">
        <v>20.28568708166393</v>
      </c>
      <c r="DT644">
        <v>3.0116819115228708</v>
      </c>
      <c r="DU644">
        <v>0.28297064524267113</v>
      </c>
      <c r="DV644">
        <v>0</v>
      </c>
      <c r="DW644">
        <v>-64.180544999999995</v>
      </c>
      <c r="DX644">
        <v>-9.515621763602045</v>
      </c>
      <c r="DY644">
        <v>0.92330854159105435</v>
      </c>
      <c r="DZ644">
        <v>0</v>
      </c>
      <c r="EA644">
        <v>3.5043212499999989</v>
      </c>
      <c r="EB644">
        <v>-1.7400562851784891E-2</v>
      </c>
      <c r="EC644">
        <v>2.2358412147332812E-3</v>
      </c>
      <c r="ED644">
        <v>1</v>
      </c>
      <c r="EE644">
        <v>1.9801220489179721</v>
      </c>
      <c r="EF644">
        <v>4.326001516703544E-2</v>
      </c>
      <c r="EG644">
        <v>3.4132676610461959E-3</v>
      </c>
      <c r="EH644">
        <v>1</v>
      </c>
      <c r="EI644">
        <v>0.1485008243223617</v>
      </c>
      <c r="EJ644">
        <v>-4.0695530800726873E-3</v>
      </c>
      <c r="EK644">
        <v>3.141862906478221E-4</v>
      </c>
      <c r="EL644">
        <v>1</v>
      </c>
      <c r="EM644">
        <v>3</v>
      </c>
      <c r="EN644">
        <v>6</v>
      </c>
      <c r="EO644" t="s">
        <v>1198</v>
      </c>
      <c r="EP644">
        <v>2.9403700000000002</v>
      </c>
      <c r="EQ644">
        <v>2.8010600000000001</v>
      </c>
      <c r="ER644">
        <v>0.17179700000000001</v>
      </c>
      <c r="ES644">
        <v>0.178318</v>
      </c>
      <c r="ET644">
        <v>0.116885</v>
      </c>
      <c r="EU644">
        <v>0.10621999999999999</v>
      </c>
      <c r="EV644">
        <v>16935.3</v>
      </c>
      <c r="EW644">
        <v>17615.099999999999</v>
      </c>
      <c r="EX644">
        <v>23795.4</v>
      </c>
      <c r="EY644">
        <v>24966.1</v>
      </c>
      <c r="EZ644">
        <v>33648.6</v>
      </c>
      <c r="FA644">
        <v>35644.5</v>
      </c>
      <c r="FB644">
        <v>43402.7</v>
      </c>
      <c r="FC644">
        <v>46160.6</v>
      </c>
      <c r="FD644">
        <v>1.9369700000000001</v>
      </c>
      <c r="FE644">
        <v>1.7745500000000001</v>
      </c>
      <c r="FF644">
        <v>9.19402E-2</v>
      </c>
      <c r="FG644">
        <v>0</v>
      </c>
      <c r="FH644">
        <v>30.197700000000001</v>
      </c>
      <c r="FI644">
        <v>999.9</v>
      </c>
      <c r="FJ644">
        <v>41.8</v>
      </c>
      <c r="FK644">
        <v>41.6</v>
      </c>
      <c r="FL644">
        <v>34.150700000000001</v>
      </c>
      <c r="FM644">
        <v>63.504300000000001</v>
      </c>
      <c r="FN644">
        <v>26.490400000000001</v>
      </c>
      <c r="FO644">
        <v>1</v>
      </c>
      <c r="FP644">
        <v>0.60071099999999999</v>
      </c>
      <c r="FQ644">
        <v>3.2082600000000001</v>
      </c>
      <c r="FR644">
        <v>20.2881</v>
      </c>
      <c r="FS644">
        <v>5.2105499999999996</v>
      </c>
      <c r="FT644">
        <v>11.908099999999999</v>
      </c>
      <c r="FU644">
        <v>5.0025500000000003</v>
      </c>
      <c r="FV644">
        <v>3.2902</v>
      </c>
      <c r="FW644">
        <v>9999</v>
      </c>
      <c r="FX644">
        <v>9999</v>
      </c>
      <c r="FY644">
        <v>9999</v>
      </c>
      <c r="FZ644">
        <v>999.9</v>
      </c>
      <c r="GA644">
        <v>1.8597600000000001</v>
      </c>
      <c r="GB644">
        <v>1.8547899999999999</v>
      </c>
      <c r="GC644">
        <v>1.85798</v>
      </c>
      <c r="GD644">
        <v>1.8564400000000001</v>
      </c>
      <c r="GE644">
        <v>1.8551599999999999</v>
      </c>
      <c r="GF644">
        <v>1.8547199999999999</v>
      </c>
      <c r="GG644">
        <v>1.85364</v>
      </c>
      <c r="GH644">
        <v>1.8565499999999999</v>
      </c>
      <c r="GI644">
        <v>0</v>
      </c>
      <c r="GJ644">
        <v>0</v>
      </c>
      <c r="GK644">
        <v>0</v>
      </c>
      <c r="GL644">
        <v>0</v>
      </c>
      <c r="GM644" t="s">
        <v>382</v>
      </c>
      <c r="GN644" t="s">
        <v>383</v>
      </c>
      <c r="GO644" t="s">
        <v>384</v>
      </c>
      <c r="GP644" t="s">
        <v>384</v>
      </c>
      <c r="GQ644" t="s">
        <v>384</v>
      </c>
      <c r="GR644" t="s">
        <v>384</v>
      </c>
      <c r="GS644">
        <v>0</v>
      </c>
      <c r="GT644">
        <v>100</v>
      </c>
      <c r="GU644">
        <v>100</v>
      </c>
      <c r="GV644">
        <v>2.25</v>
      </c>
      <c r="GW644">
        <v>1.2800000000000001E-2</v>
      </c>
      <c r="GX644">
        <v>0.27761382284396391</v>
      </c>
      <c r="GY644">
        <v>3.0239061252787889E-3</v>
      </c>
      <c r="GZ644">
        <v>-1.398580452151984E-6</v>
      </c>
      <c r="HA644">
        <v>2.8030378366047371E-10</v>
      </c>
      <c r="HB644">
        <v>-7.1345895132161177E-2</v>
      </c>
      <c r="HC644">
        <v>1.0309082032153079E-2</v>
      </c>
      <c r="HD644">
        <v>-3.6321104004466529E-4</v>
      </c>
      <c r="HE644">
        <v>3.6129943689190391E-6</v>
      </c>
      <c r="HF644">
        <v>0</v>
      </c>
      <c r="HG644">
        <v>2134</v>
      </c>
      <c r="HH644">
        <v>3</v>
      </c>
      <c r="HI644">
        <v>46</v>
      </c>
      <c r="HJ644">
        <v>8.5</v>
      </c>
      <c r="HK644">
        <v>8.4</v>
      </c>
      <c r="HL644">
        <v>2.4572799999999999</v>
      </c>
      <c r="HM644">
        <v>2.34619</v>
      </c>
      <c r="HN644">
        <v>1.4978</v>
      </c>
      <c r="HO644">
        <v>2.3022499999999999</v>
      </c>
      <c r="HP644">
        <v>1.5478499999999999</v>
      </c>
      <c r="HQ644">
        <v>2.2814899999999998</v>
      </c>
      <c r="HR644">
        <v>43.5627</v>
      </c>
      <c r="HS644">
        <v>15.2791</v>
      </c>
      <c r="HT644">
        <v>18</v>
      </c>
      <c r="HU644">
        <v>502.80099999999999</v>
      </c>
      <c r="HV644">
        <v>461.26400000000001</v>
      </c>
      <c r="HW644">
        <v>26.279</v>
      </c>
      <c r="HX644">
        <v>34.408499999999997</v>
      </c>
      <c r="HY644">
        <v>30</v>
      </c>
      <c r="HZ644">
        <v>34.306699999999999</v>
      </c>
      <c r="IA644">
        <v>34.411000000000001</v>
      </c>
      <c r="IB644">
        <v>49.185699999999997</v>
      </c>
      <c r="IC644">
        <v>28.347100000000001</v>
      </c>
      <c r="ID644">
        <v>0</v>
      </c>
      <c r="IE644">
        <v>26.2332</v>
      </c>
      <c r="IF644">
        <v>1165.58</v>
      </c>
      <c r="IG644">
        <v>23.946200000000001</v>
      </c>
      <c r="IH644">
        <v>100.351</v>
      </c>
      <c r="II644">
        <v>100.035</v>
      </c>
      <c r="IJ644" t="s">
        <v>2639</v>
      </c>
    </row>
    <row r="645" spans="1:244" x14ac:dyDescent="0.2">
      <c r="A645">
        <v>629</v>
      </c>
      <c r="B645">
        <v>1659809911.5999999</v>
      </c>
      <c r="C645">
        <v>13770.099999904631</v>
      </c>
      <c r="D645" t="s">
        <v>1633</v>
      </c>
      <c r="E645" t="s">
        <v>1634</v>
      </c>
      <c r="F645">
        <v>1</v>
      </c>
      <c r="G645" t="s">
        <v>373</v>
      </c>
      <c r="H645" t="s">
        <v>374</v>
      </c>
      <c r="I645" t="s">
        <v>375</v>
      </c>
      <c r="J645" t="s">
        <v>376</v>
      </c>
      <c r="K645" t="s">
        <v>377</v>
      </c>
      <c r="L645" t="s">
        <v>1192</v>
      </c>
      <c r="M645" t="s">
        <v>378</v>
      </c>
      <c r="N645">
        <v>1659809903.5999999</v>
      </c>
      <c r="O645">
        <f t="shared" si="306"/>
        <v>3.0015840595784488E-3</v>
      </c>
      <c r="P645">
        <f t="shared" si="307"/>
        <v>3.0015840595784486</v>
      </c>
      <c r="Q645">
        <f t="shared" si="308"/>
        <v>20.804966532370884</v>
      </c>
      <c r="R645">
        <f t="shared" si="309"/>
        <v>1034.6069375</v>
      </c>
      <c r="S645">
        <f t="shared" si="310"/>
        <v>774.70693370786853</v>
      </c>
      <c r="T645">
        <f t="shared" si="311"/>
        <v>76.610977917872006</v>
      </c>
      <c r="U645">
        <f t="shared" si="312"/>
        <v>102.31255949024252</v>
      </c>
      <c r="V645">
        <f t="shared" si="313"/>
        <v>0.14830175004444432</v>
      </c>
      <c r="W645">
        <f t="shared" si="314"/>
        <v>2.9085533396352501</v>
      </c>
      <c r="X645">
        <f t="shared" si="315"/>
        <v>0.14422536724606724</v>
      </c>
      <c r="Y645">
        <f t="shared" si="316"/>
        <v>9.0497768474364457E-2</v>
      </c>
      <c r="Z645">
        <f t="shared" si="317"/>
        <v>321.51249899999999</v>
      </c>
      <c r="AA645">
        <f t="shared" si="318"/>
        <v>32.176048077304884</v>
      </c>
      <c r="AB645">
        <f t="shared" si="319"/>
        <v>31.684787499999999</v>
      </c>
      <c r="AC645">
        <f t="shared" si="320"/>
        <v>4.6905487038946818</v>
      </c>
      <c r="AD645">
        <f t="shared" si="321"/>
        <v>59.866091981560146</v>
      </c>
      <c r="AE645">
        <f t="shared" si="322"/>
        <v>2.709471641923697</v>
      </c>
      <c r="AF645">
        <f t="shared" si="323"/>
        <v>4.5258869457492965</v>
      </c>
      <c r="AG645">
        <f t="shared" si="324"/>
        <v>1.9810770619709848</v>
      </c>
      <c r="AH645">
        <f t="shared" si="325"/>
        <v>-132.36985702740958</v>
      </c>
      <c r="AI645">
        <f t="shared" si="326"/>
        <v>-98.546645303485121</v>
      </c>
      <c r="AJ645">
        <f t="shared" si="327"/>
        <v>-7.6363248796060663</v>
      </c>
      <c r="AK645">
        <f t="shared" si="328"/>
        <v>82.959671789499197</v>
      </c>
      <c r="AL645">
        <f t="shared" si="329"/>
        <v>50.812191449000316</v>
      </c>
      <c r="AM645">
        <f t="shared" si="330"/>
        <v>3.002715286001044</v>
      </c>
      <c r="AN645">
        <f t="shared" si="331"/>
        <v>20.804966532370884</v>
      </c>
      <c r="AO645">
        <v>1153.524646079833</v>
      </c>
      <c r="AP645">
        <v>1101.8118181818179</v>
      </c>
      <c r="AQ645">
        <v>5.099598375454458</v>
      </c>
      <c r="AR645">
        <v>65.640967639493695</v>
      </c>
      <c r="AS645">
        <f t="shared" si="332"/>
        <v>3.0015840595784486</v>
      </c>
      <c r="AT645">
        <v>23.89771891984428</v>
      </c>
      <c r="AU645">
        <v>27.39997582417584</v>
      </c>
      <c r="AV645">
        <v>-5.5919670248120816E-6</v>
      </c>
      <c r="AW645">
        <v>85.652691204129724</v>
      </c>
      <c r="AX645">
        <v>0</v>
      </c>
      <c r="AY645">
        <v>0</v>
      </c>
      <c r="AZ645">
        <f t="shared" si="333"/>
        <v>1</v>
      </c>
      <c r="BA645">
        <f t="shared" si="334"/>
        <v>0</v>
      </c>
      <c r="BB645">
        <f t="shared" si="335"/>
        <v>51549.456554479599</v>
      </c>
      <c r="BC645">
        <f t="shared" si="336"/>
        <v>1999.9762499999999</v>
      </c>
      <c r="BD645">
        <f t="shared" si="337"/>
        <v>1681.1801999999998</v>
      </c>
      <c r="BE645">
        <f t="shared" si="338"/>
        <v>0.84060008212597515</v>
      </c>
      <c r="BF645">
        <f t="shared" si="339"/>
        <v>0.16075815850313221</v>
      </c>
      <c r="BG645">
        <v>6</v>
      </c>
      <c r="BH645">
        <v>0.5</v>
      </c>
      <c r="BI645" t="s">
        <v>379</v>
      </c>
      <c r="BJ645">
        <v>2</v>
      </c>
      <c r="BK645" t="b">
        <v>1</v>
      </c>
      <c r="BL645">
        <v>1659809903.5999999</v>
      </c>
      <c r="BM645">
        <v>1034.6069375</v>
      </c>
      <c r="BN645">
        <v>1099.29125</v>
      </c>
      <c r="BO645">
        <v>27.398768749999999</v>
      </c>
      <c r="BP645">
        <v>23.895225</v>
      </c>
      <c r="BQ645">
        <v>1032.38825</v>
      </c>
      <c r="BR645">
        <v>27.385987499999999</v>
      </c>
      <c r="BS645">
        <v>500.14125000000001</v>
      </c>
      <c r="BT645">
        <v>98.79025</v>
      </c>
      <c r="BU645">
        <v>0.10002009375</v>
      </c>
      <c r="BV645">
        <v>31.056325000000001</v>
      </c>
      <c r="BW645">
        <v>31.684787499999999</v>
      </c>
      <c r="BX645">
        <v>999.9</v>
      </c>
      <c r="BY645">
        <v>0</v>
      </c>
      <c r="BZ645">
        <v>0</v>
      </c>
      <c r="CA645">
        <v>10001.790625</v>
      </c>
      <c r="CB645">
        <v>0</v>
      </c>
      <c r="CC645">
        <v>1991.9706249999999</v>
      </c>
      <c r="CD645">
        <v>-64.685056250000002</v>
      </c>
      <c r="CE645">
        <v>1063.7518749999999</v>
      </c>
      <c r="CF645">
        <v>1126.201875</v>
      </c>
      <c r="CG645">
        <v>3.5035431250000002</v>
      </c>
      <c r="CH645">
        <v>1099.29125</v>
      </c>
      <c r="CI645">
        <v>23.895225</v>
      </c>
      <c r="CJ645">
        <v>2.7067312499999998</v>
      </c>
      <c r="CK645">
        <v>2.3606143749999999</v>
      </c>
      <c r="CL645">
        <v>22.326049999999999</v>
      </c>
      <c r="CM645">
        <v>20.096093750000001</v>
      </c>
      <c r="CN645">
        <v>1999.9762499999999</v>
      </c>
      <c r="CO645">
        <v>0.97999674999999997</v>
      </c>
      <c r="CP645">
        <v>2.0003275000000001E-2</v>
      </c>
      <c r="CQ645">
        <v>0</v>
      </c>
      <c r="CR645">
        <v>2.7200625</v>
      </c>
      <c r="CS645">
        <v>0</v>
      </c>
      <c r="CT645">
        <v>20529.412499999999</v>
      </c>
      <c r="CU645">
        <v>17412.106250000001</v>
      </c>
      <c r="CV645">
        <v>43.777124999999998</v>
      </c>
      <c r="CW645">
        <v>45.101374999999997</v>
      </c>
      <c r="CX645">
        <v>43.875</v>
      </c>
      <c r="CY645">
        <v>43.300375000000003</v>
      </c>
      <c r="CZ645">
        <v>43.726374999999997</v>
      </c>
      <c r="DA645">
        <v>1959.9712500000001</v>
      </c>
      <c r="DB645">
        <v>40.005000000000003</v>
      </c>
      <c r="DC645">
        <v>0</v>
      </c>
      <c r="DD645">
        <v>1659809910.9000001</v>
      </c>
      <c r="DE645">
        <v>0</v>
      </c>
      <c r="DF645">
        <v>1659809405.0999999</v>
      </c>
      <c r="DG645" t="s">
        <v>1197</v>
      </c>
      <c r="DH645">
        <v>1659809402.5999999</v>
      </c>
      <c r="DI645">
        <v>1659809405.0999999</v>
      </c>
      <c r="DJ645">
        <v>17</v>
      </c>
      <c r="DK645">
        <v>-0.01</v>
      </c>
      <c r="DL645">
        <v>-1E-3</v>
      </c>
      <c r="DM645">
        <v>1.2789999999999999</v>
      </c>
      <c r="DN645">
        <v>1.7000000000000001E-2</v>
      </c>
      <c r="DO645">
        <v>400</v>
      </c>
      <c r="DP645">
        <v>24</v>
      </c>
      <c r="DQ645">
        <v>0.2</v>
      </c>
      <c r="DR645">
        <v>0.03</v>
      </c>
      <c r="DS645">
        <v>20.28568708166393</v>
      </c>
      <c r="DT645">
        <v>3.0116819115228708</v>
      </c>
      <c r="DU645">
        <v>0.28297064524267113</v>
      </c>
      <c r="DV645">
        <v>0</v>
      </c>
      <c r="DW645">
        <v>-64.180544999999995</v>
      </c>
      <c r="DX645">
        <v>-9.515621763602045</v>
      </c>
      <c r="DY645">
        <v>0.92330854159105435</v>
      </c>
      <c r="DZ645">
        <v>0</v>
      </c>
      <c r="EA645">
        <v>3.5043212499999989</v>
      </c>
      <c r="EB645">
        <v>-1.7400562851784891E-2</v>
      </c>
      <c r="EC645">
        <v>2.2358412147332812E-3</v>
      </c>
      <c r="ED645">
        <v>1</v>
      </c>
      <c r="EE645">
        <v>1.9801220489179721</v>
      </c>
      <c r="EF645">
        <v>4.326001516703544E-2</v>
      </c>
      <c r="EG645">
        <v>3.4132676610461959E-3</v>
      </c>
      <c r="EH645">
        <v>1</v>
      </c>
      <c r="EI645">
        <v>0.1485008243223617</v>
      </c>
      <c r="EJ645">
        <v>-4.0695530800726873E-3</v>
      </c>
      <c r="EK645">
        <v>3.141862906478221E-4</v>
      </c>
      <c r="EL645">
        <v>1</v>
      </c>
      <c r="EM645">
        <v>3</v>
      </c>
      <c r="EN645">
        <v>6</v>
      </c>
      <c r="EO645" t="s">
        <v>1198</v>
      </c>
      <c r="EP645">
        <v>2.9404400000000002</v>
      </c>
      <c r="EQ645">
        <v>2.8010100000000002</v>
      </c>
      <c r="ER645">
        <v>0.17229700000000001</v>
      </c>
      <c r="ES645">
        <v>0.17880199999999999</v>
      </c>
      <c r="ET645">
        <v>0.116885</v>
      </c>
      <c r="EU645">
        <v>0.106222</v>
      </c>
      <c r="EV645">
        <v>16925.099999999999</v>
      </c>
      <c r="EW645">
        <v>17604.8</v>
      </c>
      <c r="EX645">
        <v>23795.4</v>
      </c>
      <c r="EY645">
        <v>24966.1</v>
      </c>
      <c r="EZ645">
        <v>33648.699999999997</v>
      </c>
      <c r="FA645">
        <v>35644.6</v>
      </c>
      <c r="FB645">
        <v>43402.8</v>
      </c>
      <c r="FC645">
        <v>46160.7</v>
      </c>
      <c r="FD645">
        <v>1.93727</v>
      </c>
      <c r="FE645">
        <v>1.77457</v>
      </c>
      <c r="FF645">
        <v>9.1966199999999998E-2</v>
      </c>
      <c r="FG645">
        <v>0</v>
      </c>
      <c r="FH645">
        <v>30.2013</v>
      </c>
      <c r="FI645">
        <v>999.9</v>
      </c>
      <c r="FJ645">
        <v>41.8</v>
      </c>
      <c r="FK645">
        <v>41.6</v>
      </c>
      <c r="FL645">
        <v>34.150100000000002</v>
      </c>
      <c r="FM645">
        <v>63.644300000000001</v>
      </c>
      <c r="FN645">
        <v>25.632999999999999</v>
      </c>
      <c r="FO645">
        <v>1</v>
      </c>
      <c r="FP645">
        <v>0.60081600000000002</v>
      </c>
      <c r="FQ645">
        <v>3.2400600000000002</v>
      </c>
      <c r="FR645">
        <v>20.287500000000001</v>
      </c>
      <c r="FS645">
        <v>5.2110000000000003</v>
      </c>
      <c r="FT645">
        <v>11.908099999999999</v>
      </c>
      <c r="FU645">
        <v>5.0026000000000002</v>
      </c>
      <c r="FV645">
        <v>3.2902499999999999</v>
      </c>
      <c r="FW645">
        <v>9999</v>
      </c>
      <c r="FX645">
        <v>9999</v>
      </c>
      <c r="FY645">
        <v>9999</v>
      </c>
      <c r="FZ645">
        <v>999.9</v>
      </c>
      <c r="GA645">
        <v>1.85978</v>
      </c>
      <c r="GB645">
        <v>1.8548100000000001</v>
      </c>
      <c r="GC645">
        <v>1.8580099999999999</v>
      </c>
      <c r="GD645">
        <v>1.8564700000000001</v>
      </c>
      <c r="GE645">
        <v>1.8551599999999999</v>
      </c>
      <c r="GF645">
        <v>1.8547400000000001</v>
      </c>
      <c r="GG645">
        <v>1.85364</v>
      </c>
      <c r="GH645">
        <v>1.85656</v>
      </c>
      <c r="GI645">
        <v>0</v>
      </c>
      <c r="GJ645">
        <v>0</v>
      </c>
      <c r="GK645">
        <v>0</v>
      </c>
      <c r="GL645">
        <v>0</v>
      </c>
      <c r="GM645" t="s">
        <v>382</v>
      </c>
      <c r="GN645" t="s">
        <v>383</v>
      </c>
      <c r="GO645" t="s">
        <v>384</v>
      </c>
      <c r="GP645" t="s">
        <v>384</v>
      </c>
      <c r="GQ645" t="s">
        <v>384</v>
      </c>
      <c r="GR645" t="s">
        <v>384</v>
      </c>
      <c r="GS645">
        <v>0</v>
      </c>
      <c r="GT645">
        <v>100</v>
      </c>
      <c r="GU645">
        <v>100</v>
      </c>
      <c r="GV645">
        <v>2.25</v>
      </c>
      <c r="GW645">
        <v>1.2800000000000001E-2</v>
      </c>
      <c r="GX645">
        <v>0.27761382284396391</v>
      </c>
      <c r="GY645">
        <v>3.0239061252787889E-3</v>
      </c>
      <c r="GZ645">
        <v>-1.398580452151984E-6</v>
      </c>
      <c r="HA645">
        <v>2.8030378366047371E-10</v>
      </c>
      <c r="HB645">
        <v>-7.1345895132161177E-2</v>
      </c>
      <c r="HC645">
        <v>1.0309082032153079E-2</v>
      </c>
      <c r="HD645">
        <v>-3.6321104004466529E-4</v>
      </c>
      <c r="HE645">
        <v>3.6129943689190391E-6</v>
      </c>
      <c r="HF645">
        <v>0</v>
      </c>
      <c r="HG645">
        <v>2134</v>
      </c>
      <c r="HH645">
        <v>3</v>
      </c>
      <c r="HI645">
        <v>46</v>
      </c>
      <c r="HJ645">
        <v>8.5</v>
      </c>
      <c r="HK645">
        <v>8.4</v>
      </c>
      <c r="HL645">
        <v>2.4621599999999999</v>
      </c>
      <c r="HM645">
        <v>2.33521</v>
      </c>
      <c r="HN645">
        <v>1.4978</v>
      </c>
      <c r="HO645">
        <v>2.3022499999999999</v>
      </c>
      <c r="HP645">
        <v>1.5478499999999999</v>
      </c>
      <c r="HQ645">
        <v>2.34131</v>
      </c>
      <c r="HR645">
        <v>43.535400000000003</v>
      </c>
      <c r="HS645">
        <v>15.305300000000001</v>
      </c>
      <c r="HT645">
        <v>18</v>
      </c>
      <c r="HU645">
        <v>502.98</v>
      </c>
      <c r="HV645">
        <v>461.27199999999999</v>
      </c>
      <c r="HW645">
        <v>26.267199999999999</v>
      </c>
      <c r="HX645">
        <v>34.407699999999998</v>
      </c>
      <c r="HY645">
        <v>30.0001</v>
      </c>
      <c r="HZ645">
        <v>34.305999999999997</v>
      </c>
      <c r="IA645">
        <v>34.409799999999997</v>
      </c>
      <c r="IB645">
        <v>49.307400000000001</v>
      </c>
      <c r="IC645">
        <v>28.347100000000001</v>
      </c>
      <c r="ID645">
        <v>0</v>
      </c>
      <c r="IE645">
        <v>26.2332</v>
      </c>
      <c r="IF645">
        <v>1175.6199999999999</v>
      </c>
      <c r="IG645">
        <v>23.946200000000001</v>
      </c>
      <c r="IH645">
        <v>100.351</v>
      </c>
      <c r="II645">
        <v>100.035</v>
      </c>
      <c r="IJ645" t="s">
        <v>2639</v>
      </c>
    </row>
    <row r="646" spans="1:244" x14ac:dyDescent="0.2">
      <c r="A646">
        <v>630</v>
      </c>
      <c r="B646">
        <v>1659809912.5999999</v>
      </c>
      <c r="C646">
        <v>13771.099999904631</v>
      </c>
      <c r="D646" t="s">
        <v>1635</v>
      </c>
      <c r="E646" t="s">
        <v>1636</v>
      </c>
      <c r="F646">
        <v>1</v>
      </c>
      <c r="G646" t="s">
        <v>373</v>
      </c>
      <c r="H646" t="s">
        <v>374</v>
      </c>
      <c r="I646" t="s">
        <v>375</v>
      </c>
      <c r="J646" t="s">
        <v>376</v>
      </c>
      <c r="K646" t="s">
        <v>377</v>
      </c>
      <c r="L646" t="s">
        <v>1192</v>
      </c>
      <c r="M646" t="s">
        <v>378</v>
      </c>
      <c r="N646">
        <v>1659809905.099999</v>
      </c>
      <c r="O646">
        <f t="shared" si="306"/>
        <v>3.0023492088434201E-3</v>
      </c>
      <c r="P646">
        <f t="shared" si="307"/>
        <v>3.00234920884342</v>
      </c>
      <c r="Q646">
        <f t="shared" si="308"/>
        <v>20.917676982945316</v>
      </c>
      <c r="R646">
        <f t="shared" si="309"/>
        <v>1041.959333333333</v>
      </c>
      <c r="S646">
        <f t="shared" si="310"/>
        <v>780.53050360900158</v>
      </c>
      <c r="T646">
        <f t="shared" si="311"/>
        <v>77.187029147371987</v>
      </c>
      <c r="U646">
        <f t="shared" si="312"/>
        <v>103.03984925701849</v>
      </c>
      <c r="V646">
        <f t="shared" si="313"/>
        <v>0.14826861736066024</v>
      </c>
      <c r="W646">
        <f t="shared" si="314"/>
        <v>2.9084895009924079</v>
      </c>
      <c r="X646">
        <f t="shared" si="315"/>
        <v>0.14419394206920061</v>
      </c>
      <c r="Y646">
        <f t="shared" si="316"/>
        <v>9.0477980060277852E-2</v>
      </c>
      <c r="Z646">
        <f t="shared" si="317"/>
        <v>321.51041819999995</v>
      </c>
      <c r="AA646">
        <f t="shared" si="318"/>
        <v>32.179297750708798</v>
      </c>
      <c r="AB646">
        <f t="shared" si="319"/>
        <v>31.688279999999999</v>
      </c>
      <c r="AC646">
        <f t="shared" si="320"/>
        <v>4.6914781451116614</v>
      </c>
      <c r="AD646">
        <f t="shared" si="321"/>
        <v>59.854307156678544</v>
      </c>
      <c r="AE646">
        <f t="shared" si="322"/>
        <v>2.7094696890658669</v>
      </c>
      <c r="AF646">
        <f t="shared" si="323"/>
        <v>4.5267747932882791</v>
      </c>
      <c r="AG646">
        <f t="shared" si="324"/>
        <v>1.9820084560457945</v>
      </c>
      <c r="AH646">
        <f t="shared" si="325"/>
        <v>-132.40360010999481</v>
      </c>
      <c r="AI646">
        <f t="shared" si="326"/>
        <v>-98.55245313667416</v>
      </c>
      <c r="AJ646">
        <f t="shared" si="327"/>
        <v>-7.6372035267106169</v>
      </c>
      <c r="AK646">
        <f t="shared" si="328"/>
        <v>82.917161426620368</v>
      </c>
      <c r="AL646">
        <f t="shared" si="329"/>
        <v>50.935798026197659</v>
      </c>
      <c r="AM646">
        <f t="shared" si="330"/>
        <v>3.0022105588918353</v>
      </c>
      <c r="AN646">
        <f t="shared" si="331"/>
        <v>20.917676982945316</v>
      </c>
      <c r="AO646">
        <v>1158.5835823404111</v>
      </c>
      <c r="AP646">
        <v>1106.845818181818</v>
      </c>
      <c r="AQ646">
        <v>5.0774533219455016</v>
      </c>
      <c r="AR646">
        <v>65.640967639493695</v>
      </c>
      <c r="AS646">
        <f t="shared" si="332"/>
        <v>3.00234920884342</v>
      </c>
      <c r="AT646">
        <v>23.896954343622479</v>
      </c>
      <c r="AU646">
        <v>27.399995604395631</v>
      </c>
      <c r="AV646">
        <v>1.233184076388642E-5</v>
      </c>
      <c r="AW646">
        <v>85.652691204129724</v>
      </c>
      <c r="AX646">
        <v>0</v>
      </c>
      <c r="AY646">
        <v>0</v>
      </c>
      <c r="AZ646">
        <f t="shared" si="333"/>
        <v>1</v>
      </c>
      <c r="BA646">
        <f t="shared" si="334"/>
        <v>0</v>
      </c>
      <c r="BB646">
        <f t="shared" si="335"/>
        <v>51547.070774230611</v>
      </c>
      <c r="BC646">
        <f t="shared" si="336"/>
        <v>1999.9633333333329</v>
      </c>
      <c r="BD646">
        <f t="shared" si="337"/>
        <v>1681.1693399999997</v>
      </c>
      <c r="BE646">
        <f t="shared" si="338"/>
        <v>0.84060008100148509</v>
      </c>
      <c r="BF646">
        <f t="shared" si="339"/>
        <v>0.16075815633286611</v>
      </c>
      <c r="BG646">
        <v>6</v>
      </c>
      <c r="BH646">
        <v>0.5</v>
      </c>
      <c r="BI646" t="s">
        <v>379</v>
      </c>
      <c r="BJ646">
        <v>2</v>
      </c>
      <c r="BK646" t="b">
        <v>1</v>
      </c>
      <c r="BL646">
        <v>1659809905.099999</v>
      </c>
      <c r="BM646">
        <v>1041.959333333333</v>
      </c>
      <c r="BN646">
        <v>1106.818</v>
      </c>
      <c r="BO646">
        <v>27.39869333333333</v>
      </c>
      <c r="BP646">
        <v>23.895726666666668</v>
      </c>
      <c r="BQ646">
        <v>1039.7333333333329</v>
      </c>
      <c r="BR646">
        <v>27.385913333333342</v>
      </c>
      <c r="BS646">
        <v>500.13959999999992</v>
      </c>
      <c r="BT646">
        <v>98.79043333333334</v>
      </c>
      <c r="BU646">
        <v>0.10003768666666669</v>
      </c>
      <c r="BV646">
        <v>31.059766666666661</v>
      </c>
      <c r="BW646">
        <v>31.688279999999999</v>
      </c>
      <c r="BX646">
        <v>999.89999999999986</v>
      </c>
      <c r="BY646">
        <v>0</v>
      </c>
      <c r="BZ646">
        <v>0</v>
      </c>
      <c r="CA646">
        <v>10001.406666666669</v>
      </c>
      <c r="CB646">
        <v>0</v>
      </c>
      <c r="CC646">
        <v>1991.4286666666669</v>
      </c>
      <c r="CD646">
        <v>-64.859166666666667</v>
      </c>
      <c r="CE646">
        <v>1071.311333333334</v>
      </c>
      <c r="CF646">
        <v>1133.913333333333</v>
      </c>
      <c r="CG646">
        <v>3.502962000000001</v>
      </c>
      <c r="CH646">
        <v>1106.818</v>
      </c>
      <c r="CI646">
        <v>23.895726666666668</v>
      </c>
      <c r="CJ646">
        <v>2.7067286666666659</v>
      </c>
      <c r="CK646">
        <v>2.3606686666666672</v>
      </c>
      <c r="CL646">
        <v>22.326039999999999</v>
      </c>
      <c r="CM646">
        <v>20.096466666666672</v>
      </c>
      <c r="CN646">
        <v>1999.9633333333329</v>
      </c>
      <c r="CO646">
        <v>0.97999679999999989</v>
      </c>
      <c r="CP646">
        <v>2.0003226666666669E-2</v>
      </c>
      <c r="CQ646">
        <v>0</v>
      </c>
      <c r="CR646">
        <v>2.7222</v>
      </c>
      <c r="CS646">
        <v>0</v>
      </c>
      <c r="CT646">
        <v>20524.75333333333</v>
      </c>
      <c r="CU646">
        <v>17412</v>
      </c>
      <c r="CV646">
        <v>43.770666666666671</v>
      </c>
      <c r="CW646">
        <v>45.108199999999997</v>
      </c>
      <c r="CX646">
        <v>43.875</v>
      </c>
      <c r="CY646">
        <v>43.299600000000012</v>
      </c>
      <c r="CZ646">
        <v>43.729000000000013</v>
      </c>
      <c r="DA646">
        <v>1959.958666666666</v>
      </c>
      <c r="DB646">
        <v>40.004666666666672</v>
      </c>
      <c r="DC646">
        <v>0</v>
      </c>
      <c r="DD646">
        <v>1659809912.0999999</v>
      </c>
      <c r="DE646">
        <v>0</v>
      </c>
      <c r="DF646">
        <v>1659809405.0999999</v>
      </c>
      <c r="DG646" t="s">
        <v>1197</v>
      </c>
      <c r="DH646">
        <v>1659809402.5999999</v>
      </c>
      <c r="DI646">
        <v>1659809405.0999999</v>
      </c>
      <c r="DJ646">
        <v>17</v>
      </c>
      <c r="DK646">
        <v>-0.01</v>
      </c>
      <c r="DL646">
        <v>-1E-3</v>
      </c>
      <c r="DM646">
        <v>1.2789999999999999</v>
      </c>
      <c r="DN646">
        <v>1.7000000000000001E-2</v>
      </c>
      <c r="DO646">
        <v>400</v>
      </c>
      <c r="DP646">
        <v>24</v>
      </c>
      <c r="DQ646">
        <v>0.2</v>
      </c>
      <c r="DR646">
        <v>0.03</v>
      </c>
      <c r="DS646">
        <v>20.414421133511379</v>
      </c>
      <c r="DT646">
        <v>2.310394923230906</v>
      </c>
      <c r="DU646">
        <v>0.22788422017078011</v>
      </c>
      <c r="DV646">
        <v>0</v>
      </c>
      <c r="DW646">
        <v>-64.355346341463417</v>
      </c>
      <c r="DX646">
        <v>-8.7521310104528851</v>
      </c>
      <c r="DY646">
        <v>0.87564546453446868</v>
      </c>
      <c r="DZ646">
        <v>0</v>
      </c>
      <c r="EA646">
        <v>3.5041787804878051</v>
      </c>
      <c r="EB646">
        <v>-1.8607317073172799E-2</v>
      </c>
      <c r="EC646">
        <v>2.268025030104434E-3</v>
      </c>
      <c r="ED646">
        <v>1</v>
      </c>
      <c r="EE646">
        <v>1.981358641212688</v>
      </c>
      <c r="EF646">
        <v>2.558109250179795E-2</v>
      </c>
      <c r="EG646">
        <v>2.189127332792955E-3</v>
      </c>
      <c r="EH646">
        <v>1</v>
      </c>
      <c r="EI646">
        <v>0.14837776076467199</v>
      </c>
      <c r="EJ646">
        <v>-2.8271790691482461E-3</v>
      </c>
      <c r="EK646">
        <v>2.256696475622167E-4</v>
      </c>
      <c r="EL646">
        <v>1</v>
      </c>
      <c r="EM646">
        <v>3</v>
      </c>
      <c r="EN646">
        <v>6</v>
      </c>
      <c r="EO646" t="s">
        <v>1198</v>
      </c>
      <c r="EP646">
        <v>2.9403700000000002</v>
      </c>
      <c r="EQ646">
        <v>2.80105</v>
      </c>
      <c r="ER646">
        <v>0.172793</v>
      </c>
      <c r="ES646">
        <v>0.179285</v>
      </c>
      <c r="ET646">
        <v>0.116883</v>
      </c>
      <c r="EU646">
        <v>0.106228</v>
      </c>
      <c r="EV646">
        <v>16914.900000000001</v>
      </c>
      <c r="EW646">
        <v>17594.5</v>
      </c>
      <c r="EX646">
        <v>23795.4</v>
      </c>
      <c r="EY646">
        <v>24966.2</v>
      </c>
      <c r="EZ646">
        <v>33648.800000000003</v>
      </c>
      <c r="FA646">
        <v>35644.6</v>
      </c>
      <c r="FB646">
        <v>43402.8</v>
      </c>
      <c r="FC646">
        <v>46161</v>
      </c>
      <c r="FD646">
        <v>1.9374</v>
      </c>
      <c r="FE646">
        <v>1.77475</v>
      </c>
      <c r="FF646">
        <v>9.2215800000000001E-2</v>
      </c>
      <c r="FG646">
        <v>0</v>
      </c>
      <c r="FH646">
        <v>30.2056</v>
      </c>
      <c r="FI646">
        <v>999.9</v>
      </c>
      <c r="FJ646">
        <v>41.8</v>
      </c>
      <c r="FK646">
        <v>41.6</v>
      </c>
      <c r="FL646">
        <v>34.150399999999998</v>
      </c>
      <c r="FM646">
        <v>63.754300000000001</v>
      </c>
      <c r="FN646">
        <v>25.897400000000001</v>
      </c>
      <c r="FO646">
        <v>1</v>
      </c>
      <c r="FP646">
        <v>0.600823</v>
      </c>
      <c r="FQ646">
        <v>3.2343799999999998</v>
      </c>
      <c r="FR646">
        <v>20.287500000000001</v>
      </c>
      <c r="FS646">
        <v>5.2112999999999996</v>
      </c>
      <c r="FT646">
        <v>11.907999999999999</v>
      </c>
      <c r="FU646">
        <v>5.0027499999999998</v>
      </c>
      <c r="FV646">
        <v>3.2902999999999998</v>
      </c>
      <c r="FW646">
        <v>9999</v>
      </c>
      <c r="FX646">
        <v>9999</v>
      </c>
      <c r="FY646">
        <v>9999</v>
      </c>
      <c r="FZ646">
        <v>999.9</v>
      </c>
      <c r="GA646">
        <v>1.8597999999999999</v>
      </c>
      <c r="GB646">
        <v>1.85484</v>
      </c>
      <c r="GC646">
        <v>1.85802</v>
      </c>
      <c r="GD646">
        <v>1.8564799999999999</v>
      </c>
      <c r="GE646">
        <v>1.85517</v>
      </c>
      <c r="GF646">
        <v>1.8547499999999999</v>
      </c>
      <c r="GG646">
        <v>1.85364</v>
      </c>
      <c r="GH646">
        <v>1.8565799999999999</v>
      </c>
      <c r="GI646">
        <v>0</v>
      </c>
      <c r="GJ646">
        <v>0</v>
      </c>
      <c r="GK646">
        <v>0</v>
      </c>
      <c r="GL646">
        <v>0</v>
      </c>
      <c r="GM646" t="s">
        <v>382</v>
      </c>
      <c r="GN646" t="s">
        <v>383</v>
      </c>
      <c r="GO646" t="s">
        <v>384</v>
      </c>
      <c r="GP646" t="s">
        <v>384</v>
      </c>
      <c r="GQ646" t="s">
        <v>384</v>
      </c>
      <c r="GR646" t="s">
        <v>384</v>
      </c>
      <c r="GS646">
        <v>0</v>
      </c>
      <c r="GT646">
        <v>100</v>
      </c>
      <c r="GU646">
        <v>100</v>
      </c>
      <c r="GV646">
        <v>2.2599999999999998</v>
      </c>
      <c r="GW646">
        <v>1.2800000000000001E-2</v>
      </c>
      <c r="GX646">
        <v>0.27761382284396391</v>
      </c>
      <c r="GY646">
        <v>3.0239061252787889E-3</v>
      </c>
      <c r="GZ646">
        <v>-1.398580452151984E-6</v>
      </c>
      <c r="HA646">
        <v>2.8030378366047371E-10</v>
      </c>
      <c r="HB646">
        <v>-7.1345895132161177E-2</v>
      </c>
      <c r="HC646">
        <v>1.0309082032153079E-2</v>
      </c>
      <c r="HD646">
        <v>-3.6321104004466529E-4</v>
      </c>
      <c r="HE646">
        <v>3.6129943689190391E-6</v>
      </c>
      <c r="HF646">
        <v>0</v>
      </c>
      <c r="HG646">
        <v>2134</v>
      </c>
      <c r="HH646">
        <v>3</v>
      </c>
      <c r="HI646">
        <v>46</v>
      </c>
      <c r="HJ646">
        <v>8.5</v>
      </c>
      <c r="HK646">
        <v>8.5</v>
      </c>
      <c r="HL646">
        <v>2.47437</v>
      </c>
      <c r="HM646">
        <v>2.3278799999999999</v>
      </c>
      <c r="HN646">
        <v>1.4978</v>
      </c>
      <c r="HO646">
        <v>2.3022499999999999</v>
      </c>
      <c r="HP646">
        <v>1.5478499999999999</v>
      </c>
      <c r="HQ646">
        <v>2.4377399999999998</v>
      </c>
      <c r="HR646">
        <v>43.535400000000003</v>
      </c>
      <c r="HS646">
        <v>15.2966</v>
      </c>
      <c r="HT646">
        <v>18</v>
      </c>
      <c r="HU646">
        <v>503.04899999999998</v>
      </c>
      <c r="HV646">
        <v>461.37799999999999</v>
      </c>
      <c r="HW646">
        <v>26.251999999999999</v>
      </c>
      <c r="HX646">
        <v>34.406799999999997</v>
      </c>
      <c r="HY646">
        <v>30.0001</v>
      </c>
      <c r="HZ646">
        <v>34.304699999999997</v>
      </c>
      <c r="IA646">
        <v>34.408999999999999</v>
      </c>
      <c r="IB646">
        <v>49.545099999999998</v>
      </c>
      <c r="IC646">
        <v>28.347100000000001</v>
      </c>
      <c r="ID646">
        <v>0</v>
      </c>
      <c r="IE646">
        <v>26.2332</v>
      </c>
      <c r="IF646">
        <v>1175.6199999999999</v>
      </c>
      <c r="IG646">
        <v>23.946200000000001</v>
      </c>
      <c r="IH646">
        <v>100.351</v>
      </c>
      <c r="II646">
        <v>100.036</v>
      </c>
      <c r="IJ646" t="s">
        <v>2639</v>
      </c>
    </row>
    <row r="647" spans="1:244" x14ac:dyDescent="0.2">
      <c r="A647">
        <v>631</v>
      </c>
      <c r="B647">
        <v>1659809913.5999999</v>
      </c>
      <c r="C647">
        <v>13772.099999904631</v>
      </c>
      <c r="D647" t="s">
        <v>1637</v>
      </c>
      <c r="E647" t="s">
        <v>1638</v>
      </c>
      <c r="F647">
        <v>1</v>
      </c>
      <c r="G647" t="s">
        <v>373</v>
      </c>
      <c r="H647" t="s">
        <v>374</v>
      </c>
      <c r="I647" t="s">
        <v>375</v>
      </c>
      <c r="J647" t="s">
        <v>376</v>
      </c>
      <c r="K647" t="s">
        <v>377</v>
      </c>
      <c r="L647" t="s">
        <v>1192</v>
      </c>
      <c r="M647" t="s">
        <v>378</v>
      </c>
      <c r="N647">
        <v>1659809905.5999999</v>
      </c>
      <c r="O647">
        <f t="shared" si="306"/>
        <v>3.0010608588854565E-3</v>
      </c>
      <c r="P647">
        <f t="shared" si="307"/>
        <v>3.0010608588854564</v>
      </c>
      <c r="Q647">
        <f t="shared" si="308"/>
        <v>21.027583477465775</v>
      </c>
      <c r="R647">
        <f t="shared" si="309"/>
        <v>1044.42625</v>
      </c>
      <c r="S647">
        <f t="shared" si="310"/>
        <v>781.57898825573818</v>
      </c>
      <c r="T647">
        <f t="shared" si="311"/>
        <v>77.290694058726828</v>
      </c>
      <c r="U647">
        <f t="shared" si="312"/>
        <v>103.28377677578986</v>
      </c>
      <c r="V647">
        <f t="shared" si="313"/>
        <v>0.14817726048190713</v>
      </c>
      <c r="W647">
        <f t="shared" si="314"/>
        <v>2.908378224186428</v>
      </c>
      <c r="X647">
        <f t="shared" si="315"/>
        <v>0.14410737961657674</v>
      </c>
      <c r="Y647">
        <f t="shared" si="316"/>
        <v>9.0423463969409978E-2</v>
      </c>
      <c r="Z647">
        <f t="shared" si="317"/>
        <v>321.51206381250006</v>
      </c>
      <c r="AA647">
        <f t="shared" si="318"/>
        <v>32.180909736077979</v>
      </c>
      <c r="AB647">
        <f t="shared" si="319"/>
        <v>31.689506250000001</v>
      </c>
      <c r="AC647">
        <f t="shared" si="320"/>
        <v>4.6918045188051805</v>
      </c>
      <c r="AD647">
        <f t="shared" si="321"/>
        <v>59.849915546580732</v>
      </c>
      <c r="AE647">
        <f t="shared" si="322"/>
        <v>2.7094603682095895</v>
      </c>
      <c r="AF647">
        <f t="shared" si="323"/>
        <v>4.5270913809407753</v>
      </c>
      <c r="AG647">
        <f t="shared" si="324"/>
        <v>1.982344150595591</v>
      </c>
      <c r="AH647">
        <f t="shared" si="325"/>
        <v>-132.34678387684863</v>
      </c>
      <c r="AI647">
        <f t="shared" si="326"/>
        <v>-98.548551923925061</v>
      </c>
      <c r="AJ647">
        <f t="shared" si="327"/>
        <v>-7.6372857376091972</v>
      </c>
      <c r="AK647">
        <f t="shared" si="328"/>
        <v>82.979442274117162</v>
      </c>
      <c r="AL647">
        <f t="shared" si="329"/>
        <v>50.961497034656318</v>
      </c>
      <c r="AM647">
        <f t="shared" si="330"/>
        <v>3.0018722418491293</v>
      </c>
      <c r="AN647">
        <f t="shared" si="331"/>
        <v>21.027583477465775</v>
      </c>
      <c r="AO647">
        <v>1163.6279285979961</v>
      </c>
      <c r="AP647">
        <v>1111.8851515151509</v>
      </c>
      <c r="AQ647">
        <v>5.0520756407466978</v>
      </c>
      <c r="AR647">
        <v>65.640967639493695</v>
      </c>
      <c r="AS647">
        <f t="shared" si="332"/>
        <v>3.0010608588854564</v>
      </c>
      <c r="AT647">
        <v>23.896912485359909</v>
      </c>
      <c r="AU647">
        <v>27.398271428571441</v>
      </c>
      <c r="AV647">
        <v>4.1378234900323052E-5</v>
      </c>
      <c r="AW647">
        <v>85.652691204129724</v>
      </c>
      <c r="AX647">
        <v>0</v>
      </c>
      <c r="AY647">
        <v>0</v>
      </c>
      <c r="AZ647">
        <f t="shared" si="333"/>
        <v>1</v>
      </c>
      <c r="BA647">
        <f t="shared" si="334"/>
        <v>0</v>
      </c>
      <c r="BB647">
        <f t="shared" si="335"/>
        <v>51543.713991600278</v>
      </c>
      <c r="BC647">
        <f t="shared" si="336"/>
        <v>1999.9737500000001</v>
      </c>
      <c r="BD647">
        <f t="shared" si="337"/>
        <v>1681.1780812500003</v>
      </c>
      <c r="BE647">
        <f t="shared" si="338"/>
        <v>0.84060007350096477</v>
      </c>
      <c r="BF647">
        <f t="shared" si="339"/>
        <v>0.16075814185686188</v>
      </c>
      <c r="BG647">
        <v>6</v>
      </c>
      <c r="BH647">
        <v>0.5</v>
      </c>
      <c r="BI647" t="s">
        <v>379</v>
      </c>
      <c r="BJ647">
        <v>2</v>
      </c>
      <c r="BK647" t="b">
        <v>1</v>
      </c>
      <c r="BL647">
        <v>1659809905.5999999</v>
      </c>
      <c r="BM647">
        <v>1044.42625</v>
      </c>
      <c r="BN647">
        <v>1109.3243749999999</v>
      </c>
      <c r="BO647">
        <v>27.39860625</v>
      </c>
      <c r="BP647">
        <v>23.896025000000002</v>
      </c>
      <c r="BQ647">
        <v>1042.1975</v>
      </c>
      <c r="BR647">
        <v>27.385825000000001</v>
      </c>
      <c r="BS647">
        <v>500.13831249999998</v>
      </c>
      <c r="BT647">
        <v>98.790412500000002</v>
      </c>
      <c r="BU647">
        <v>0.10003263749999999</v>
      </c>
      <c r="BV647">
        <v>31.060993750000002</v>
      </c>
      <c r="BW647">
        <v>31.689506250000001</v>
      </c>
      <c r="BX647">
        <v>999.9</v>
      </c>
      <c r="BY647">
        <v>0</v>
      </c>
      <c r="BZ647">
        <v>0</v>
      </c>
      <c r="CA647">
        <v>10000.771875</v>
      </c>
      <c r="CB647">
        <v>0</v>
      </c>
      <c r="CC647">
        <v>1991.276875</v>
      </c>
      <c r="CD647">
        <v>-64.898756249999991</v>
      </c>
      <c r="CE647">
        <v>1073.8475000000001</v>
      </c>
      <c r="CF647">
        <v>1136.48125</v>
      </c>
      <c r="CG647">
        <v>3.5025775000000001</v>
      </c>
      <c r="CH647">
        <v>1109.3243749999999</v>
      </c>
      <c r="CI647">
        <v>23.896025000000002</v>
      </c>
      <c r="CJ647">
        <v>2.706719375</v>
      </c>
      <c r="CK647">
        <v>2.3606975000000001</v>
      </c>
      <c r="CL647">
        <v>22.325981250000002</v>
      </c>
      <c r="CM647">
        <v>20.096662500000001</v>
      </c>
      <c r="CN647">
        <v>1999.9737500000001</v>
      </c>
      <c r="CO647">
        <v>0.97999693749999994</v>
      </c>
      <c r="CP647">
        <v>2.0003093749999999E-2</v>
      </c>
      <c r="CQ647">
        <v>0</v>
      </c>
      <c r="CR647">
        <v>2.7676249999999998</v>
      </c>
      <c r="CS647">
        <v>0</v>
      </c>
      <c r="CT647">
        <v>20523.4375</v>
      </c>
      <c r="CU647">
        <v>17412.087500000001</v>
      </c>
      <c r="CV647">
        <v>43.773249999999997</v>
      </c>
      <c r="CW647">
        <v>45.109250000000003</v>
      </c>
      <c r="CX647">
        <v>43.875</v>
      </c>
      <c r="CY647">
        <v>43.300375000000003</v>
      </c>
      <c r="CZ647">
        <v>43.726374999999997</v>
      </c>
      <c r="DA647">
        <v>1959.9693749999999</v>
      </c>
      <c r="DB647">
        <v>40.004375000000003</v>
      </c>
      <c r="DC647">
        <v>0</v>
      </c>
      <c r="DD647">
        <v>1659809913.3</v>
      </c>
      <c r="DE647">
        <v>0</v>
      </c>
      <c r="DF647">
        <v>1659809405.0999999</v>
      </c>
      <c r="DG647" t="s">
        <v>1197</v>
      </c>
      <c r="DH647">
        <v>1659809402.5999999</v>
      </c>
      <c r="DI647">
        <v>1659809405.0999999</v>
      </c>
      <c r="DJ647">
        <v>17</v>
      </c>
      <c r="DK647">
        <v>-0.01</v>
      </c>
      <c r="DL647">
        <v>-1E-3</v>
      </c>
      <c r="DM647">
        <v>1.2789999999999999</v>
      </c>
      <c r="DN647">
        <v>1.7000000000000001E-2</v>
      </c>
      <c r="DO647">
        <v>400</v>
      </c>
      <c r="DP647">
        <v>24</v>
      </c>
      <c r="DQ647">
        <v>0.2</v>
      </c>
      <c r="DR647">
        <v>0.03</v>
      </c>
      <c r="DS647">
        <v>20.500715727955459</v>
      </c>
      <c r="DT647">
        <v>2.234360528183517</v>
      </c>
      <c r="DU647">
        <v>0.21821156738956979</v>
      </c>
      <c r="DV647">
        <v>0</v>
      </c>
      <c r="DW647">
        <v>-64.596399999999988</v>
      </c>
      <c r="DX647">
        <v>-7.6694296435269553</v>
      </c>
      <c r="DY647">
        <v>0.75409909428403377</v>
      </c>
      <c r="DZ647">
        <v>0</v>
      </c>
      <c r="EA647">
        <v>3.50363275</v>
      </c>
      <c r="EB647">
        <v>-2.338187617261828E-2</v>
      </c>
      <c r="EC647">
        <v>2.616868345465634E-3</v>
      </c>
      <c r="ED647">
        <v>1</v>
      </c>
      <c r="EE647">
        <v>1.982006203714074</v>
      </c>
      <c r="EF647">
        <v>2.332047720560744E-2</v>
      </c>
      <c r="EG647">
        <v>2.0496552055302062E-3</v>
      </c>
      <c r="EH647">
        <v>1</v>
      </c>
      <c r="EI647">
        <v>0.14831384219034349</v>
      </c>
      <c r="EJ647">
        <v>-2.5098538802941191E-3</v>
      </c>
      <c r="EK647">
        <v>2.0625262064036891E-4</v>
      </c>
      <c r="EL647">
        <v>1</v>
      </c>
      <c r="EM647">
        <v>3</v>
      </c>
      <c r="EN647">
        <v>6</v>
      </c>
      <c r="EO647" t="s">
        <v>1198</v>
      </c>
      <c r="EP647">
        <v>2.9402400000000002</v>
      </c>
      <c r="EQ647">
        <v>2.8011300000000001</v>
      </c>
      <c r="ER647">
        <v>0.173289</v>
      </c>
      <c r="ES647">
        <v>0.179786</v>
      </c>
      <c r="ET647">
        <v>0.11687599999999999</v>
      </c>
      <c r="EU647">
        <v>0.106228</v>
      </c>
      <c r="EV647">
        <v>16904.900000000001</v>
      </c>
      <c r="EW647">
        <v>17583.8</v>
      </c>
      <c r="EX647">
        <v>23795.5</v>
      </c>
      <c r="EY647">
        <v>24966.400000000001</v>
      </c>
      <c r="EZ647">
        <v>33649.1</v>
      </c>
      <c r="FA647">
        <v>35644.699999999997</v>
      </c>
      <c r="FB647">
        <v>43402.9</v>
      </c>
      <c r="FC647">
        <v>46161.1</v>
      </c>
      <c r="FD647">
        <v>1.93733</v>
      </c>
      <c r="FE647">
        <v>1.77477</v>
      </c>
      <c r="FF647">
        <v>9.2431899999999997E-2</v>
      </c>
      <c r="FG647">
        <v>0</v>
      </c>
      <c r="FH647">
        <v>30.2088</v>
      </c>
      <c r="FI647">
        <v>999.9</v>
      </c>
      <c r="FJ647">
        <v>41.8</v>
      </c>
      <c r="FK647">
        <v>41.6</v>
      </c>
      <c r="FL647">
        <v>34.149700000000003</v>
      </c>
      <c r="FM647">
        <v>63.654299999999999</v>
      </c>
      <c r="FN647">
        <v>26.710699999999999</v>
      </c>
      <c r="FO647">
        <v>1</v>
      </c>
      <c r="FP647">
        <v>0.60083299999999995</v>
      </c>
      <c r="FQ647">
        <v>3.2248700000000001</v>
      </c>
      <c r="FR647">
        <v>20.287800000000001</v>
      </c>
      <c r="FS647">
        <v>5.2112999999999996</v>
      </c>
      <c r="FT647">
        <v>11.907999999999999</v>
      </c>
      <c r="FU647">
        <v>5.0029000000000003</v>
      </c>
      <c r="FV647">
        <v>3.2902999999999998</v>
      </c>
      <c r="FW647">
        <v>9999</v>
      </c>
      <c r="FX647">
        <v>9999</v>
      </c>
      <c r="FY647">
        <v>9999</v>
      </c>
      <c r="FZ647">
        <v>999.9</v>
      </c>
      <c r="GA647">
        <v>1.8597999999999999</v>
      </c>
      <c r="GB647">
        <v>1.85484</v>
      </c>
      <c r="GC647">
        <v>1.8580300000000001</v>
      </c>
      <c r="GD647">
        <v>1.8565</v>
      </c>
      <c r="GE647">
        <v>1.8551800000000001</v>
      </c>
      <c r="GF647">
        <v>1.85476</v>
      </c>
      <c r="GG647">
        <v>1.85364</v>
      </c>
      <c r="GH647">
        <v>1.85659</v>
      </c>
      <c r="GI647">
        <v>0</v>
      </c>
      <c r="GJ647">
        <v>0</v>
      </c>
      <c r="GK647">
        <v>0</v>
      </c>
      <c r="GL647">
        <v>0</v>
      </c>
      <c r="GM647" t="s">
        <v>382</v>
      </c>
      <c r="GN647" t="s">
        <v>383</v>
      </c>
      <c r="GO647" t="s">
        <v>384</v>
      </c>
      <c r="GP647" t="s">
        <v>384</v>
      </c>
      <c r="GQ647" t="s">
        <v>384</v>
      </c>
      <c r="GR647" t="s">
        <v>384</v>
      </c>
      <c r="GS647">
        <v>0</v>
      </c>
      <c r="GT647">
        <v>100</v>
      </c>
      <c r="GU647">
        <v>100</v>
      </c>
      <c r="GV647">
        <v>2.27</v>
      </c>
      <c r="GW647">
        <v>1.2800000000000001E-2</v>
      </c>
      <c r="GX647">
        <v>0.27761382284396391</v>
      </c>
      <c r="GY647">
        <v>3.0239061252787889E-3</v>
      </c>
      <c r="GZ647">
        <v>-1.398580452151984E-6</v>
      </c>
      <c r="HA647">
        <v>2.8030378366047371E-10</v>
      </c>
      <c r="HB647">
        <v>-7.1345895132161177E-2</v>
      </c>
      <c r="HC647">
        <v>1.0309082032153079E-2</v>
      </c>
      <c r="HD647">
        <v>-3.6321104004466529E-4</v>
      </c>
      <c r="HE647">
        <v>3.6129943689190391E-6</v>
      </c>
      <c r="HF647">
        <v>0</v>
      </c>
      <c r="HG647">
        <v>2134</v>
      </c>
      <c r="HH647">
        <v>3</v>
      </c>
      <c r="HI647">
        <v>46</v>
      </c>
      <c r="HJ647">
        <v>8.5</v>
      </c>
      <c r="HK647">
        <v>8.5</v>
      </c>
      <c r="HL647">
        <v>2.48047</v>
      </c>
      <c r="HM647">
        <v>2.33765</v>
      </c>
      <c r="HN647">
        <v>1.4978</v>
      </c>
      <c r="HO647">
        <v>2.3022499999999999</v>
      </c>
      <c r="HP647">
        <v>1.5478499999999999</v>
      </c>
      <c r="HQ647">
        <v>2.4340799999999998</v>
      </c>
      <c r="HR647">
        <v>43.535400000000003</v>
      </c>
      <c r="HS647">
        <v>15.305300000000001</v>
      </c>
      <c r="HT647">
        <v>18</v>
      </c>
      <c r="HU647">
        <v>502.995</v>
      </c>
      <c r="HV647">
        <v>461.38900000000001</v>
      </c>
      <c r="HW647">
        <v>26.2394</v>
      </c>
      <c r="HX647">
        <v>34.406100000000002</v>
      </c>
      <c r="HY647">
        <v>30.0001</v>
      </c>
      <c r="HZ647">
        <v>34.303699999999999</v>
      </c>
      <c r="IA647">
        <v>34.408099999999997</v>
      </c>
      <c r="IB647">
        <v>49.660200000000003</v>
      </c>
      <c r="IC647">
        <v>28.347100000000001</v>
      </c>
      <c r="ID647">
        <v>0</v>
      </c>
      <c r="IE647">
        <v>26.16</v>
      </c>
      <c r="IF647">
        <v>1185.6500000000001</v>
      </c>
      <c r="IG647">
        <v>23.946200000000001</v>
      </c>
      <c r="IH647">
        <v>100.351</v>
      </c>
      <c r="II647">
        <v>100.036</v>
      </c>
      <c r="IJ647" t="s">
        <v>2639</v>
      </c>
    </row>
    <row r="648" spans="1:244" x14ac:dyDescent="0.2">
      <c r="A648">
        <v>632</v>
      </c>
      <c r="B648">
        <v>1659809914.5999999</v>
      </c>
      <c r="C648">
        <v>13773.099999904631</v>
      </c>
      <c r="D648" t="s">
        <v>1639</v>
      </c>
      <c r="E648" t="s">
        <v>1640</v>
      </c>
      <c r="F648">
        <v>1</v>
      </c>
      <c r="G648" t="s">
        <v>373</v>
      </c>
      <c r="H648" t="s">
        <v>374</v>
      </c>
      <c r="I648" t="s">
        <v>375</v>
      </c>
      <c r="J648" t="s">
        <v>376</v>
      </c>
      <c r="K648" t="s">
        <v>377</v>
      </c>
      <c r="L648" t="s">
        <v>1192</v>
      </c>
      <c r="M648" t="s">
        <v>378</v>
      </c>
      <c r="N648">
        <v>1659809907.099999</v>
      </c>
      <c r="O648">
        <f t="shared" si="306"/>
        <v>2.9981990118651113E-3</v>
      </c>
      <c r="P648">
        <f t="shared" si="307"/>
        <v>2.9981990118651112</v>
      </c>
      <c r="Q648">
        <f t="shared" si="308"/>
        <v>21.167440704425371</v>
      </c>
      <c r="R648">
        <f t="shared" si="309"/>
        <v>1051.7919999999999</v>
      </c>
      <c r="S648">
        <f t="shared" si="310"/>
        <v>786.85687161329963</v>
      </c>
      <c r="T648">
        <f t="shared" si="311"/>
        <v>77.812740431519103</v>
      </c>
      <c r="U648">
        <f t="shared" si="312"/>
        <v>104.01233164062643</v>
      </c>
      <c r="V648">
        <f t="shared" si="313"/>
        <v>0.14797096273420299</v>
      </c>
      <c r="W648">
        <f t="shared" si="314"/>
        <v>2.9082438666592867</v>
      </c>
      <c r="X648">
        <f t="shared" si="315"/>
        <v>0.14391205735197393</v>
      </c>
      <c r="Y648">
        <f t="shared" si="316"/>
        <v>9.0300438696544277E-2</v>
      </c>
      <c r="Z648">
        <f t="shared" si="317"/>
        <v>321.50956699999995</v>
      </c>
      <c r="AA648">
        <f t="shared" si="318"/>
        <v>32.18502713513795</v>
      </c>
      <c r="AB648">
        <f t="shared" si="319"/>
        <v>31.692419999999991</v>
      </c>
      <c r="AC648">
        <f t="shared" si="320"/>
        <v>4.6925801099065856</v>
      </c>
      <c r="AD648">
        <f t="shared" si="321"/>
        <v>59.83814832702884</v>
      </c>
      <c r="AE648">
        <f t="shared" si="322"/>
        <v>2.7094432870824221</v>
      </c>
      <c r="AF648">
        <f t="shared" si="323"/>
        <v>4.5279530915206632</v>
      </c>
      <c r="AG648">
        <f t="shared" si="324"/>
        <v>1.9831368228241635</v>
      </c>
      <c r="AH648">
        <f t="shared" si="325"/>
        <v>-132.2205764232514</v>
      </c>
      <c r="AI648">
        <f t="shared" si="326"/>
        <v>-98.477233218191202</v>
      </c>
      <c r="AJ648">
        <f t="shared" si="327"/>
        <v>-7.6323464724123378</v>
      </c>
      <c r="AK648">
        <f t="shared" si="328"/>
        <v>83.179410886145007</v>
      </c>
      <c r="AL648">
        <f t="shared" si="329"/>
        <v>51.091981578110016</v>
      </c>
      <c r="AM648">
        <f t="shared" si="330"/>
        <v>3.001192254567743</v>
      </c>
      <c r="AN648">
        <f t="shared" si="331"/>
        <v>21.167440704425371</v>
      </c>
      <c r="AO648">
        <v>1168.67207466483</v>
      </c>
      <c r="AP648">
        <v>1116.8816363636361</v>
      </c>
      <c r="AQ648">
        <v>5.0278363602364884</v>
      </c>
      <c r="AR648">
        <v>65.640967639493695</v>
      </c>
      <c r="AS648">
        <f t="shared" si="332"/>
        <v>2.9981990118651112</v>
      </c>
      <c r="AT648">
        <v>23.897391988455048</v>
      </c>
      <c r="AU648">
        <v>27.395347252747271</v>
      </c>
      <c r="AV648">
        <v>5.5286684479449918E-5</v>
      </c>
      <c r="AW648">
        <v>85.652691204129724</v>
      </c>
      <c r="AX648">
        <v>0</v>
      </c>
      <c r="AY648">
        <v>0</v>
      </c>
      <c r="AZ648">
        <f t="shared" si="333"/>
        <v>1</v>
      </c>
      <c r="BA648">
        <f t="shared" si="334"/>
        <v>0</v>
      </c>
      <c r="BB648">
        <f t="shared" si="335"/>
        <v>51539.349414086617</v>
      </c>
      <c r="BC648">
        <f t="shared" si="336"/>
        <v>1999.9580000000001</v>
      </c>
      <c r="BD648">
        <f t="shared" si="337"/>
        <v>1681.1648599999999</v>
      </c>
      <c r="BE648">
        <f t="shared" si="338"/>
        <v>0.84060008260173458</v>
      </c>
      <c r="BF648">
        <f t="shared" si="339"/>
        <v>0.16075815942134783</v>
      </c>
      <c r="BG648">
        <v>6</v>
      </c>
      <c r="BH648">
        <v>0.5</v>
      </c>
      <c r="BI648" t="s">
        <v>379</v>
      </c>
      <c r="BJ648">
        <v>2</v>
      </c>
      <c r="BK648" t="b">
        <v>1</v>
      </c>
      <c r="BL648">
        <v>1659809907.099999</v>
      </c>
      <c r="BM648">
        <v>1051.7919999999999</v>
      </c>
      <c r="BN648">
        <v>1116.8726666666671</v>
      </c>
      <c r="BO648">
        <v>27.398393333333331</v>
      </c>
      <c r="BP648">
        <v>23.896586666666671</v>
      </c>
      <c r="BQ648">
        <v>1049.556</v>
      </c>
      <c r="BR648">
        <v>27.385606666666671</v>
      </c>
      <c r="BS648">
        <v>500.13573333333329</v>
      </c>
      <c r="BT648">
        <v>98.790539999999993</v>
      </c>
      <c r="BU648">
        <v>0.1000501933333333</v>
      </c>
      <c r="BV648">
        <v>31.06433333333333</v>
      </c>
      <c r="BW648">
        <v>31.692419999999991</v>
      </c>
      <c r="BX648">
        <v>999.89999999999986</v>
      </c>
      <c r="BY648">
        <v>0</v>
      </c>
      <c r="BZ648">
        <v>0</v>
      </c>
      <c r="CA648">
        <v>9999.989999999998</v>
      </c>
      <c r="CB648">
        <v>0</v>
      </c>
      <c r="CC648">
        <v>1990.8326666666669</v>
      </c>
      <c r="CD648">
        <v>-65.081160000000011</v>
      </c>
      <c r="CE648">
        <v>1081.420666666666</v>
      </c>
      <c r="CF648">
        <v>1144.214666666667</v>
      </c>
      <c r="CG648">
        <v>3.5018020000000001</v>
      </c>
      <c r="CH648">
        <v>1116.8726666666671</v>
      </c>
      <c r="CI648">
        <v>23.896586666666671</v>
      </c>
      <c r="CJ648">
        <v>2.7067013333333332</v>
      </c>
      <c r="CK648">
        <v>2.3607559999999999</v>
      </c>
      <c r="CL648">
        <v>22.32587333333333</v>
      </c>
      <c r="CM648">
        <v>20.09706666666667</v>
      </c>
      <c r="CN648">
        <v>1999.9580000000001</v>
      </c>
      <c r="CO648">
        <v>0.97999659999999988</v>
      </c>
      <c r="CP648">
        <v>2.0003420000000001E-2</v>
      </c>
      <c r="CQ648">
        <v>0</v>
      </c>
      <c r="CR648">
        <v>2.8322666666666669</v>
      </c>
      <c r="CS648">
        <v>0</v>
      </c>
      <c r="CT648">
        <v>20518.853333333329</v>
      </c>
      <c r="CU648">
        <v>17411.94666666667</v>
      </c>
      <c r="CV648">
        <v>43.778933333333327</v>
      </c>
      <c r="CW648">
        <v>45.112399999999987</v>
      </c>
      <c r="CX648">
        <v>43.875</v>
      </c>
      <c r="CY648">
        <v>43.303733333333327</v>
      </c>
      <c r="CZ648">
        <v>43.724800000000002</v>
      </c>
      <c r="DA648">
        <v>1959.9533333333329</v>
      </c>
      <c r="DB648">
        <v>40.004666666666672</v>
      </c>
      <c r="DC648">
        <v>0</v>
      </c>
      <c r="DD648">
        <v>1659809913.9000001</v>
      </c>
      <c r="DE648">
        <v>0</v>
      </c>
      <c r="DF648">
        <v>1659809405.0999999</v>
      </c>
      <c r="DG648" t="s">
        <v>1197</v>
      </c>
      <c r="DH648">
        <v>1659809402.5999999</v>
      </c>
      <c r="DI648">
        <v>1659809405.0999999</v>
      </c>
      <c r="DJ648">
        <v>17</v>
      </c>
      <c r="DK648">
        <v>-0.01</v>
      </c>
      <c r="DL648">
        <v>-1E-3</v>
      </c>
      <c r="DM648">
        <v>1.2789999999999999</v>
      </c>
      <c r="DN648">
        <v>1.7000000000000001E-2</v>
      </c>
      <c r="DO648">
        <v>400</v>
      </c>
      <c r="DP648">
        <v>24</v>
      </c>
      <c r="DQ648">
        <v>0.2</v>
      </c>
      <c r="DR648">
        <v>0.03</v>
      </c>
      <c r="DS648">
        <v>20.546005878442031</v>
      </c>
      <c r="DT648">
        <v>2.159134451340063</v>
      </c>
      <c r="DU648">
        <v>0.21127087608415901</v>
      </c>
      <c r="DV648">
        <v>0</v>
      </c>
      <c r="DW648">
        <v>-64.724805000000003</v>
      </c>
      <c r="DX648">
        <v>-7.2324360225139284</v>
      </c>
      <c r="DY648">
        <v>0.71159353459330976</v>
      </c>
      <c r="DZ648">
        <v>0</v>
      </c>
      <c r="EA648">
        <v>3.5031355</v>
      </c>
      <c r="EB648">
        <v>-2.7231669793620621E-2</v>
      </c>
      <c r="EC648">
        <v>2.9950066360527779E-3</v>
      </c>
      <c r="ED648">
        <v>1</v>
      </c>
      <c r="EE648">
        <v>1.9824064953411691</v>
      </c>
      <c r="EF648">
        <v>2.419659717345193E-2</v>
      </c>
      <c r="EG648">
        <v>2.094596999283516E-3</v>
      </c>
      <c r="EH648">
        <v>1</v>
      </c>
      <c r="EI648">
        <v>0.148271271906767</v>
      </c>
      <c r="EJ648">
        <v>-2.5403693724045111E-3</v>
      </c>
      <c r="EK648">
        <v>2.052454268834995E-4</v>
      </c>
      <c r="EL648">
        <v>1</v>
      </c>
      <c r="EM648">
        <v>3</v>
      </c>
      <c r="EN648">
        <v>6</v>
      </c>
      <c r="EO648" t="s">
        <v>1198</v>
      </c>
      <c r="EP648">
        <v>2.9403600000000001</v>
      </c>
      <c r="EQ648">
        <v>2.80132</v>
      </c>
      <c r="ER648">
        <v>0.17378099999999999</v>
      </c>
      <c r="ES648">
        <v>0.18027699999999999</v>
      </c>
      <c r="ET648">
        <v>0.11687400000000001</v>
      </c>
      <c r="EU648">
        <v>0.106228</v>
      </c>
      <c r="EV648">
        <v>16894.900000000001</v>
      </c>
      <c r="EW648">
        <v>17573.2</v>
      </c>
      <c r="EX648">
        <v>23795.599999999999</v>
      </c>
      <c r="EY648">
        <v>24966.3</v>
      </c>
      <c r="EZ648">
        <v>33649.5</v>
      </c>
      <c r="FA648">
        <v>35644.699999999997</v>
      </c>
      <c r="FB648">
        <v>43403.3</v>
      </c>
      <c r="FC648">
        <v>46161.2</v>
      </c>
      <c r="FD648">
        <v>1.93743</v>
      </c>
      <c r="FE648">
        <v>1.77475</v>
      </c>
      <c r="FF648">
        <v>9.2439400000000005E-2</v>
      </c>
      <c r="FG648">
        <v>0</v>
      </c>
      <c r="FH648">
        <v>30.212800000000001</v>
      </c>
      <c r="FI648">
        <v>999.9</v>
      </c>
      <c r="FJ648">
        <v>41.8</v>
      </c>
      <c r="FK648">
        <v>41.6</v>
      </c>
      <c r="FL648">
        <v>34.150100000000002</v>
      </c>
      <c r="FM648">
        <v>63.584299999999999</v>
      </c>
      <c r="FN648">
        <v>26.5425</v>
      </c>
      <c r="FO648">
        <v>1</v>
      </c>
      <c r="FP648">
        <v>0.60075500000000004</v>
      </c>
      <c r="FQ648">
        <v>3.27765</v>
      </c>
      <c r="FR648">
        <v>20.2867</v>
      </c>
      <c r="FS648">
        <v>5.2120499999999996</v>
      </c>
      <c r="FT648">
        <v>11.907999999999999</v>
      </c>
      <c r="FU648">
        <v>5.0031999999999996</v>
      </c>
      <c r="FV648">
        <v>3.2904</v>
      </c>
      <c r="FW648">
        <v>9999</v>
      </c>
      <c r="FX648">
        <v>9999</v>
      </c>
      <c r="FY648">
        <v>9999</v>
      </c>
      <c r="FZ648">
        <v>999.9</v>
      </c>
      <c r="GA648">
        <v>1.85981</v>
      </c>
      <c r="GB648">
        <v>1.8548500000000001</v>
      </c>
      <c r="GC648">
        <v>1.8580399999999999</v>
      </c>
      <c r="GD648">
        <v>1.8565100000000001</v>
      </c>
      <c r="GE648">
        <v>1.8551800000000001</v>
      </c>
      <c r="GF648">
        <v>1.8547800000000001</v>
      </c>
      <c r="GG648">
        <v>1.85364</v>
      </c>
      <c r="GH648">
        <v>1.8566100000000001</v>
      </c>
      <c r="GI648">
        <v>0</v>
      </c>
      <c r="GJ648">
        <v>0</v>
      </c>
      <c r="GK648">
        <v>0</v>
      </c>
      <c r="GL648">
        <v>0</v>
      </c>
      <c r="GM648" t="s">
        <v>382</v>
      </c>
      <c r="GN648" t="s">
        <v>383</v>
      </c>
      <c r="GO648" t="s">
        <v>384</v>
      </c>
      <c r="GP648" t="s">
        <v>384</v>
      </c>
      <c r="GQ648" t="s">
        <v>384</v>
      </c>
      <c r="GR648" t="s">
        <v>384</v>
      </c>
      <c r="GS648">
        <v>0</v>
      </c>
      <c r="GT648">
        <v>100</v>
      </c>
      <c r="GU648">
        <v>100</v>
      </c>
      <c r="GV648">
        <v>2.27</v>
      </c>
      <c r="GW648">
        <v>1.2800000000000001E-2</v>
      </c>
      <c r="GX648">
        <v>0.27761382284396391</v>
      </c>
      <c r="GY648">
        <v>3.0239061252787889E-3</v>
      </c>
      <c r="GZ648">
        <v>-1.398580452151984E-6</v>
      </c>
      <c r="HA648">
        <v>2.8030378366047371E-10</v>
      </c>
      <c r="HB648">
        <v>-7.1345895132161177E-2</v>
      </c>
      <c r="HC648">
        <v>1.0309082032153079E-2</v>
      </c>
      <c r="HD648">
        <v>-3.6321104004466529E-4</v>
      </c>
      <c r="HE648">
        <v>3.6129943689190391E-6</v>
      </c>
      <c r="HF648">
        <v>0</v>
      </c>
      <c r="HG648">
        <v>2134</v>
      </c>
      <c r="HH648">
        <v>3</v>
      </c>
      <c r="HI648">
        <v>46</v>
      </c>
      <c r="HJ648">
        <v>8.5</v>
      </c>
      <c r="HK648">
        <v>8.5</v>
      </c>
      <c r="HL648">
        <v>2.49268</v>
      </c>
      <c r="HM648">
        <v>2.34253</v>
      </c>
      <c r="HN648">
        <v>1.4978</v>
      </c>
      <c r="HO648">
        <v>2.3022499999999999</v>
      </c>
      <c r="HP648">
        <v>1.5478499999999999</v>
      </c>
      <c r="HQ648">
        <v>2.2900399999999999</v>
      </c>
      <c r="HR648">
        <v>43.535400000000003</v>
      </c>
      <c r="HS648">
        <v>15.270300000000001</v>
      </c>
      <c r="HT648">
        <v>18</v>
      </c>
      <c r="HU648">
        <v>503.05099999999999</v>
      </c>
      <c r="HV648">
        <v>461.36200000000002</v>
      </c>
      <c r="HW648">
        <v>26.227399999999999</v>
      </c>
      <c r="HX648">
        <v>34.405299999999997</v>
      </c>
      <c r="HY648">
        <v>30</v>
      </c>
      <c r="HZ648">
        <v>34.302900000000001</v>
      </c>
      <c r="IA648">
        <v>34.406700000000001</v>
      </c>
      <c r="IB648">
        <v>49.892000000000003</v>
      </c>
      <c r="IC648">
        <v>28.347100000000001</v>
      </c>
      <c r="ID648">
        <v>0</v>
      </c>
      <c r="IE648">
        <v>26.16</v>
      </c>
      <c r="IF648">
        <v>1185.6500000000001</v>
      </c>
      <c r="IG648">
        <v>23.945</v>
      </c>
      <c r="IH648">
        <v>100.352</v>
      </c>
      <c r="II648">
        <v>100.036</v>
      </c>
      <c r="IJ648" t="s">
        <v>2639</v>
      </c>
    </row>
    <row r="649" spans="1:244" x14ac:dyDescent="0.2">
      <c r="A649">
        <v>633</v>
      </c>
      <c r="B649">
        <v>1659809915.5999999</v>
      </c>
      <c r="C649">
        <v>13774.099999904631</v>
      </c>
      <c r="D649" t="s">
        <v>1641</v>
      </c>
      <c r="E649" t="s">
        <v>1642</v>
      </c>
      <c r="F649">
        <v>1</v>
      </c>
      <c r="G649" t="s">
        <v>373</v>
      </c>
      <c r="H649" t="s">
        <v>374</v>
      </c>
      <c r="I649" t="s">
        <v>375</v>
      </c>
      <c r="J649" t="s">
        <v>376</v>
      </c>
      <c r="K649" t="s">
        <v>377</v>
      </c>
      <c r="L649" t="s">
        <v>1192</v>
      </c>
      <c r="M649" t="s">
        <v>378</v>
      </c>
      <c r="N649">
        <v>1659809907.5999999</v>
      </c>
      <c r="O649">
        <f t="shared" si="306"/>
        <v>2.9967944417607808E-3</v>
      </c>
      <c r="P649">
        <f t="shared" si="307"/>
        <v>2.9967944417607808</v>
      </c>
      <c r="Q649">
        <f t="shared" si="308"/>
        <v>21.234111642975286</v>
      </c>
      <c r="R649">
        <f t="shared" si="309"/>
        <v>1054.2550000000001</v>
      </c>
      <c r="S649">
        <f t="shared" si="310"/>
        <v>788.34969028217506</v>
      </c>
      <c r="T649">
        <f t="shared" si="311"/>
        <v>77.960329926396042</v>
      </c>
      <c r="U649">
        <f t="shared" si="312"/>
        <v>104.25585072169466</v>
      </c>
      <c r="V649">
        <f t="shared" si="313"/>
        <v>0.14786791411961644</v>
      </c>
      <c r="W649">
        <f t="shared" si="314"/>
        <v>2.9083862132621912</v>
      </c>
      <c r="X649">
        <f t="shared" si="315"/>
        <v>0.14381476925072795</v>
      </c>
      <c r="Y649">
        <f t="shared" si="316"/>
        <v>9.0239135937294768E-2</v>
      </c>
      <c r="Z649">
        <f t="shared" si="317"/>
        <v>321.50797406250001</v>
      </c>
      <c r="AA649">
        <f t="shared" si="318"/>
        <v>32.18644927953283</v>
      </c>
      <c r="AB649">
        <f t="shared" si="319"/>
        <v>31.693874999999998</v>
      </c>
      <c r="AC649">
        <f t="shared" si="320"/>
        <v>4.6929674481528201</v>
      </c>
      <c r="AD649">
        <f t="shared" si="321"/>
        <v>59.833904027619347</v>
      </c>
      <c r="AE649">
        <f t="shared" si="322"/>
        <v>2.7094235273650127</v>
      </c>
      <c r="AF649">
        <f t="shared" si="323"/>
        <v>4.5282412561853596</v>
      </c>
      <c r="AG649">
        <f t="shared" si="324"/>
        <v>1.9835439207878074</v>
      </c>
      <c r="AH649">
        <f t="shared" si="325"/>
        <v>-132.15863488165044</v>
      </c>
      <c r="AI649">
        <f t="shared" si="326"/>
        <v>-98.535102898407715</v>
      </c>
      <c r="AJ649">
        <f t="shared" si="327"/>
        <v>-7.6365546001974538</v>
      </c>
      <c r="AK649">
        <f t="shared" si="328"/>
        <v>83.177681682244426</v>
      </c>
      <c r="AL649">
        <f t="shared" si="329"/>
        <v>51.128376862348695</v>
      </c>
      <c r="AM649">
        <f t="shared" si="330"/>
        <v>3.0008101452024341</v>
      </c>
      <c r="AN649">
        <f t="shared" si="331"/>
        <v>21.234111642975286</v>
      </c>
      <c r="AO649">
        <v>1173.78110690315</v>
      </c>
      <c r="AP649">
        <v>1121.918848484848</v>
      </c>
      <c r="AQ649">
        <v>5.0259145924399924</v>
      </c>
      <c r="AR649">
        <v>65.640967639493695</v>
      </c>
      <c r="AS649">
        <f t="shared" si="332"/>
        <v>2.9967944417607808</v>
      </c>
      <c r="AT649">
        <v>23.897784265014</v>
      </c>
      <c r="AU649">
        <v>27.394400000000012</v>
      </c>
      <c r="AV649">
        <v>9.3314323804651442E-6</v>
      </c>
      <c r="AW649">
        <v>85.652691204129724</v>
      </c>
      <c r="AX649">
        <v>0</v>
      </c>
      <c r="AY649">
        <v>0</v>
      </c>
      <c r="AZ649">
        <f t="shared" si="333"/>
        <v>1</v>
      </c>
      <c r="BA649">
        <f t="shared" si="334"/>
        <v>0</v>
      </c>
      <c r="BB649">
        <f t="shared" si="335"/>
        <v>51543.186349045915</v>
      </c>
      <c r="BC649">
        <f t="shared" si="336"/>
        <v>1999.9481249999999</v>
      </c>
      <c r="BD649">
        <f t="shared" si="337"/>
        <v>1681.1565562499998</v>
      </c>
      <c r="BE649">
        <f t="shared" si="338"/>
        <v>0.84060008118960583</v>
      </c>
      <c r="BF649">
        <f t="shared" si="339"/>
        <v>0.16075815669593932</v>
      </c>
      <c r="BG649">
        <v>6</v>
      </c>
      <c r="BH649">
        <v>0.5</v>
      </c>
      <c r="BI649" t="s">
        <v>379</v>
      </c>
      <c r="BJ649">
        <v>2</v>
      </c>
      <c r="BK649" t="b">
        <v>1</v>
      </c>
      <c r="BL649">
        <v>1659809907.5999999</v>
      </c>
      <c r="BM649">
        <v>1054.2550000000001</v>
      </c>
      <c r="BN649">
        <v>1119.3875</v>
      </c>
      <c r="BO649">
        <v>27.398206250000001</v>
      </c>
      <c r="BP649">
        <v>23.896856249999999</v>
      </c>
      <c r="BQ649">
        <v>1052.016875</v>
      </c>
      <c r="BR649">
        <v>27.385418749999999</v>
      </c>
      <c r="BS649">
        <v>500.13737500000002</v>
      </c>
      <c r="BT649">
        <v>98.790493749999996</v>
      </c>
      <c r="BU649">
        <v>0.10005049375</v>
      </c>
      <c r="BV649">
        <v>31.065449999999998</v>
      </c>
      <c r="BW649">
        <v>31.693874999999998</v>
      </c>
      <c r="BX649">
        <v>999.9</v>
      </c>
      <c r="BY649">
        <v>0</v>
      </c>
      <c r="BZ649">
        <v>0</v>
      </c>
      <c r="CA649">
        <v>10000.809375000001</v>
      </c>
      <c r="CB649">
        <v>0</v>
      </c>
      <c r="CC649">
        <v>1990.7262499999999</v>
      </c>
      <c r="CD649">
        <v>-65.132468750000001</v>
      </c>
      <c r="CE649">
        <v>1083.953125</v>
      </c>
      <c r="CF649">
        <v>1146.79125</v>
      </c>
      <c r="CG649">
        <v>3.5013450000000002</v>
      </c>
      <c r="CH649">
        <v>1119.3875</v>
      </c>
      <c r="CI649">
        <v>23.896856249999999</v>
      </c>
      <c r="CJ649">
        <v>2.7066818750000001</v>
      </c>
      <c r="CK649">
        <v>2.3607818749999998</v>
      </c>
      <c r="CL649">
        <v>22.325756250000001</v>
      </c>
      <c r="CM649">
        <v>20.097243750000001</v>
      </c>
      <c r="CN649">
        <v>1999.9481249999999</v>
      </c>
      <c r="CO649">
        <v>0.9799965625</v>
      </c>
      <c r="CP649">
        <v>2.0003456249999999E-2</v>
      </c>
      <c r="CQ649">
        <v>0</v>
      </c>
      <c r="CR649">
        <v>2.850625</v>
      </c>
      <c r="CS649">
        <v>0</v>
      </c>
      <c r="CT649">
        <v>20517.056250000001</v>
      </c>
      <c r="CU649">
        <v>17411.856250000001</v>
      </c>
      <c r="CV649">
        <v>43.781000000000013</v>
      </c>
      <c r="CW649">
        <v>45.113187500000002</v>
      </c>
      <c r="CX649">
        <v>43.875</v>
      </c>
      <c r="CY649">
        <v>43.304250000000003</v>
      </c>
      <c r="CZ649">
        <v>43.726374999999997</v>
      </c>
      <c r="DA649">
        <v>1959.9437499999999</v>
      </c>
      <c r="DB649">
        <v>40.004375000000003</v>
      </c>
      <c r="DC649">
        <v>0</v>
      </c>
      <c r="DD649">
        <v>1659809915.0999999</v>
      </c>
      <c r="DE649">
        <v>0</v>
      </c>
      <c r="DF649">
        <v>1659809405.0999999</v>
      </c>
      <c r="DG649" t="s">
        <v>1197</v>
      </c>
      <c r="DH649">
        <v>1659809402.5999999</v>
      </c>
      <c r="DI649">
        <v>1659809405.0999999</v>
      </c>
      <c r="DJ649">
        <v>17</v>
      </c>
      <c r="DK649">
        <v>-0.01</v>
      </c>
      <c r="DL649">
        <v>-1E-3</v>
      </c>
      <c r="DM649">
        <v>1.2789999999999999</v>
      </c>
      <c r="DN649">
        <v>1.7000000000000001E-2</v>
      </c>
      <c r="DO649">
        <v>400</v>
      </c>
      <c r="DP649">
        <v>24</v>
      </c>
      <c r="DQ649">
        <v>0.2</v>
      </c>
      <c r="DR649">
        <v>0.03</v>
      </c>
      <c r="DS649">
        <v>20.546005878442031</v>
      </c>
      <c r="DT649">
        <v>2.159134451340063</v>
      </c>
      <c r="DU649">
        <v>0.21127087608415901</v>
      </c>
      <c r="DV649">
        <v>0</v>
      </c>
      <c r="DW649">
        <v>-64.724805000000003</v>
      </c>
      <c r="DX649">
        <v>-7.2324360225139284</v>
      </c>
      <c r="DY649">
        <v>0.71159353459330976</v>
      </c>
      <c r="DZ649">
        <v>0</v>
      </c>
      <c r="EA649">
        <v>3.5031355</v>
      </c>
      <c r="EB649">
        <v>-2.7231669793620621E-2</v>
      </c>
      <c r="EC649">
        <v>2.9950066360527779E-3</v>
      </c>
      <c r="ED649">
        <v>1</v>
      </c>
      <c r="EE649">
        <v>1.9824064953411691</v>
      </c>
      <c r="EF649">
        <v>2.419659717345193E-2</v>
      </c>
      <c r="EG649">
        <v>2.094596999283516E-3</v>
      </c>
      <c r="EH649">
        <v>1</v>
      </c>
      <c r="EI649">
        <v>0.148271271906767</v>
      </c>
      <c r="EJ649">
        <v>-2.5403693724045111E-3</v>
      </c>
      <c r="EK649">
        <v>2.052454268834995E-4</v>
      </c>
      <c r="EL649">
        <v>1</v>
      </c>
      <c r="EM649">
        <v>3</v>
      </c>
      <c r="EN649">
        <v>6</v>
      </c>
      <c r="EO649" t="s">
        <v>1198</v>
      </c>
      <c r="EP649">
        <v>2.9403999999999999</v>
      </c>
      <c r="EQ649">
        <v>2.80138</v>
      </c>
      <c r="ER649">
        <v>0.17428099999999999</v>
      </c>
      <c r="ES649">
        <v>0.18077699999999999</v>
      </c>
      <c r="ET649">
        <v>0.11687400000000001</v>
      </c>
      <c r="EU649">
        <v>0.10623100000000001</v>
      </c>
      <c r="EV649">
        <v>16884.599999999999</v>
      </c>
      <c r="EW649">
        <v>17562.5</v>
      </c>
      <c r="EX649">
        <v>23795.599999999999</v>
      </c>
      <c r="EY649">
        <v>24966.3</v>
      </c>
      <c r="EZ649">
        <v>33649.4</v>
      </c>
      <c r="FA649">
        <v>35644.6</v>
      </c>
      <c r="FB649">
        <v>43403.199999999997</v>
      </c>
      <c r="FC649">
        <v>46161.1</v>
      </c>
      <c r="FD649">
        <v>1.93733</v>
      </c>
      <c r="FE649">
        <v>1.7747999999999999</v>
      </c>
      <c r="FF649">
        <v>9.2320100000000002E-2</v>
      </c>
      <c r="FG649">
        <v>0</v>
      </c>
      <c r="FH649">
        <v>30.216000000000001</v>
      </c>
      <c r="FI649">
        <v>999.9</v>
      </c>
      <c r="FJ649">
        <v>41.8</v>
      </c>
      <c r="FK649">
        <v>41.6</v>
      </c>
      <c r="FL649">
        <v>34.150799999999997</v>
      </c>
      <c r="FM649">
        <v>63.304299999999998</v>
      </c>
      <c r="FN649">
        <v>26.502400000000002</v>
      </c>
      <c r="FO649">
        <v>1</v>
      </c>
      <c r="FP649">
        <v>0.60074399999999994</v>
      </c>
      <c r="FQ649">
        <v>3.32287</v>
      </c>
      <c r="FR649">
        <v>20.285900000000002</v>
      </c>
      <c r="FS649">
        <v>5.2122000000000002</v>
      </c>
      <c r="FT649">
        <v>11.907999999999999</v>
      </c>
      <c r="FU649">
        <v>5.0030999999999999</v>
      </c>
      <c r="FV649">
        <v>3.2902999999999998</v>
      </c>
      <c r="FW649">
        <v>9999</v>
      </c>
      <c r="FX649">
        <v>9999</v>
      </c>
      <c r="FY649">
        <v>9999</v>
      </c>
      <c r="FZ649">
        <v>999.9</v>
      </c>
      <c r="GA649">
        <v>1.8597900000000001</v>
      </c>
      <c r="GB649">
        <v>1.8548500000000001</v>
      </c>
      <c r="GC649">
        <v>1.8580399999999999</v>
      </c>
      <c r="GD649">
        <v>1.8565100000000001</v>
      </c>
      <c r="GE649">
        <v>1.8551800000000001</v>
      </c>
      <c r="GF649">
        <v>1.85477</v>
      </c>
      <c r="GG649">
        <v>1.85364</v>
      </c>
      <c r="GH649">
        <v>1.8566199999999999</v>
      </c>
      <c r="GI649">
        <v>0</v>
      </c>
      <c r="GJ649">
        <v>0</v>
      </c>
      <c r="GK649">
        <v>0</v>
      </c>
      <c r="GL649">
        <v>0</v>
      </c>
      <c r="GM649" t="s">
        <v>382</v>
      </c>
      <c r="GN649" t="s">
        <v>383</v>
      </c>
      <c r="GO649" t="s">
        <v>384</v>
      </c>
      <c r="GP649" t="s">
        <v>384</v>
      </c>
      <c r="GQ649" t="s">
        <v>384</v>
      </c>
      <c r="GR649" t="s">
        <v>384</v>
      </c>
      <c r="GS649">
        <v>0</v>
      </c>
      <c r="GT649">
        <v>100</v>
      </c>
      <c r="GU649">
        <v>100</v>
      </c>
      <c r="GV649">
        <v>2.2799999999999998</v>
      </c>
      <c r="GW649">
        <v>1.2800000000000001E-2</v>
      </c>
      <c r="GX649">
        <v>0.27761382284396391</v>
      </c>
      <c r="GY649">
        <v>3.0239061252787889E-3</v>
      </c>
      <c r="GZ649">
        <v>-1.398580452151984E-6</v>
      </c>
      <c r="HA649">
        <v>2.8030378366047371E-10</v>
      </c>
      <c r="HB649">
        <v>-7.1345895132161177E-2</v>
      </c>
      <c r="HC649">
        <v>1.0309082032153079E-2</v>
      </c>
      <c r="HD649">
        <v>-3.6321104004466529E-4</v>
      </c>
      <c r="HE649">
        <v>3.6129943689190391E-6</v>
      </c>
      <c r="HF649">
        <v>0</v>
      </c>
      <c r="HG649">
        <v>2134</v>
      </c>
      <c r="HH649">
        <v>3</v>
      </c>
      <c r="HI649">
        <v>46</v>
      </c>
      <c r="HJ649">
        <v>8.6</v>
      </c>
      <c r="HK649">
        <v>8.5</v>
      </c>
      <c r="HL649">
        <v>2.49756</v>
      </c>
      <c r="HM649">
        <v>2.3339799999999999</v>
      </c>
      <c r="HN649">
        <v>1.4978</v>
      </c>
      <c r="HO649">
        <v>2.3022499999999999</v>
      </c>
      <c r="HP649">
        <v>1.5478499999999999</v>
      </c>
      <c r="HQ649">
        <v>2.34619</v>
      </c>
      <c r="HR649">
        <v>43.535400000000003</v>
      </c>
      <c r="HS649">
        <v>15.2966</v>
      </c>
      <c r="HT649">
        <v>18</v>
      </c>
      <c r="HU649">
        <v>502.98200000000003</v>
      </c>
      <c r="HV649">
        <v>461.39</v>
      </c>
      <c r="HW649">
        <v>26.2151</v>
      </c>
      <c r="HX649">
        <v>34.404600000000002</v>
      </c>
      <c r="HY649">
        <v>30</v>
      </c>
      <c r="HZ649">
        <v>34.3018</v>
      </c>
      <c r="IA649">
        <v>34.405999999999999</v>
      </c>
      <c r="IB649">
        <v>50.009700000000002</v>
      </c>
      <c r="IC649">
        <v>28.347100000000001</v>
      </c>
      <c r="ID649">
        <v>0</v>
      </c>
      <c r="IE649">
        <v>26.16</v>
      </c>
      <c r="IF649">
        <v>1195.69</v>
      </c>
      <c r="IG649">
        <v>23.946100000000001</v>
      </c>
      <c r="IH649">
        <v>100.352</v>
      </c>
      <c r="II649">
        <v>100.036</v>
      </c>
      <c r="IJ649" t="s">
        <v>2639</v>
      </c>
    </row>
    <row r="650" spans="1:244" x14ac:dyDescent="0.2">
      <c r="A650">
        <v>634</v>
      </c>
      <c r="B650">
        <v>1659809916.5999999</v>
      </c>
      <c r="C650">
        <v>13775.099999904631</v>
      </c>
      <c r="D650" t="s">
        <v>1643</v>
      </c>
      <c r="E650" t="s">
        <v>1644</v>
      </c>
      <c r="F650">
        <v>1</v>
      </c>
      <c r="G650" t="s">
        <v>373</v>
      </c>
      <c r="H650" t="s">
        <v>374</v>
      </c>
      <c r="I650" t="s">
        <v>375</v>
      </c>
      <c r="J650" t="s">
        <v>376</v>
      </c>
      <c r="K650" t="s">
        <v>377</v>
      </c>
      <c r="L650" t="s">
        <v>1192</v>
      </c>
      <c r="M650" t="s">
        <v>378</v>
      </c>
      <c r="N650">
        <v>1659809909.099999</v>
      </c>
      <c r="O650">
        <f t="shared" si="306"/>
        <v>2.9954106167348949E-3</v>
      </c>
      <c r="P650">
        <f t="shared" si="307"/>
        <v>2.9954106167348948</v>
      </c>
      <c r="Q650">
        <f t="shared" si="308"/>
        <v>21.141078899627178</v>
      </c>
      <c r="R650">
        <f t="shared" si="309"/>
        <v>1061.6500000000001</v>
      </c>
      <c r="S650">
        <f t="shared" si="310"/>
        <v>796.29700207158805</v>
      </c>
      <c r="T650">
        <f t="shared" si="311"/>
        <v>78.746143785154729</v>
      </c>
      <c r="U650">
        <f t="shared" si="312"/>
        <v>104.98701280052502</v>
      </c>
      <c r="V650">
        <f t="shared" si="313"/>
        <v>0.14773162614991803</v>
      </c>
      <c r="W650">
        <f t="shared" si="314"/>
        <v>2.9087068283607809</v>
      </c>
      <c r="X650">
        <f t="shared" si="315"/>
        <v>0.14368627203549242</v>
      </c>
      <c r="Y650">
        <f t="shared" si="316"/>
        <v>9.0158152250269324E-2</v>
      </c>
      <c r="Z650">
        <f t="shared" si="317"/>
        <v>321.50924779999997</v>
      </c>
      <c r="AA650">
        <f t="shared" si="318"/>
        <v>32.189970780697962</v>
      </c>
      <c r="AB650">
        <f t="shared" si="319"/>
        <v>31.696999999999999</v>
      </c>
      <c r="AC650">
        <f t="shared" si="320"/>
        <v>4.6937994542962196</v>
      </c>
      <c r="AD650">
        <f t="shared" si="321"/>
        <v>59.822446631067969</v>
      </c>
      <c r="AE650">
        <f t="shared" si="322"/>
        <v>2.7094095751048504</v>
      </c>
      <c r="AF650">
        <f t="shared" si="323"/>
        <v>4.5290851974244655</v>
      </c>
      <c r="AG650">
        <f t="shared" si="324"/>
        <v>1.9843898791913692</v>
      </c>
      <c r="AH650">
        <f t="shared" si="325"/>
        <v>-132.09760819800886</v>
      </c>
      <c r="AI650">
        <f t="shared" si="326"/>
        <v>-98.523227165916879</v>
      </c>
      <c r="AJ650">
        <f t="shared" si="327"/>
        <v>-7.6350331838882735</v>
      </c>
      <c r="AK650">
        <f t="shared" si="328"/>
        <v>83.253379252185979</v>
      </c>
      <c r="AL650">
        <f t="shared" si="329"/>
        <v>51.255235359702901</v>
      </c>
      <c r="AM650">
        <f t="shared" si="330"/>
        <v>3.0001667250320598</v>
      </c>
      <c r="AN650">
        <f t="shared" si="331"/>
        <v>21.141078899627178</v>
      </c>
      <c r="AO650">
        <v>1178.9470001152961</v>
      </c>
      <c r="AP650">
        <v>1127.0444848484849</v>
      </c>
      <c r="AQ650">
        <v>5.056203403729354</v>
      </c>
      <c r="AR650">
        <v>65.640967639493695</v>
      </c>
      <c r="AS650">
        <f t="shared" si="332"/>
        <v>2.9954106167348948</v>
      </c>
      <c r="AT650">
        <v>23.899393307780699</v>
      </c>
      <c r="AU650">
        <v>27.394707692307691</v>
      </c>
      <c r="AV650">
        <v>-4.1598247341439238E-5</v>
      </c>
      <c r="AW650">
        <v>85.652691204129724</v>
      </c>
      <c r="AX650">
        <v>0</v>
      </c>
      <c r="AY650">
        <v>0</v>
      </c>
      <c r="AZ650">
        <f t="shared" si="333"/>
        <v>1</v>
      </c>
      <c r="BA650">
        <f t="shared" si="334"/>
        <v>0</v>
      </c>
      <c r="BB650">
        <f t="shared" si="335"/>
        <v>51551.701217327056</v>
      </c>
      <c r="BC650">
        <f t="shared" si="336"/>
        <v>1999.9559999999999</v>
      </c>
      <c r="BD650">
        <f t="shared" si="337"/>
        <v>1681.1631799999998</v>
      </c>
      <c r="BE650">
        <f t="shared" si="338"/>
        <v>0.84060008320183033</v>
      </c>
      <c r="BF650">
        <f t="shared" si="339"/>
        <v>0.16075816057953274</v>
      </c>
      <c r="BG650">
        <v>6</v>
      </c>
      <c r="BH650">
        <v>0.5</v>
      </c>
      <c r="BI650" t="s">
        <v>379</v>
      </c>
      <c r="BJ650">
        <v>2</v>
      </c>
      <c r="BK650" t="b">
        <v>1</v>
      </c>
      <c r="BL650">
        <v>1659809909.099999</v>
      </c>
      <c r="BM650">
        <v>1061.6500000000001</v>
      </c>
      <c r="BN650">
        <v>1126.96</v>
      </c>
      <c r="BO650">
        <v>27.398099999999999</v>
      </c>
      <c r="BP650">
        <v>23.897526666666671</v>
      </c>
      <c r="BQ650">
        <v>1059.404666666667</v>
      </c>
      <c r="BR650">
        <v>27.385306666666668</v>
      </c>
      <c r="BS650">
        <v>500.14113333333341</v>
      </c>
      <c r="BT650">
        <v>98.790406666666684</v>
      </c>
      <c r="BU650">
        <v>0.1000118333333333</v>
      </c>
      <c r="BV650">
        <v>31.068719999999999</v>
      </c>
      <c r="BW650">
        <v>31.696999999999999</v>
      </c>
      <c r="BX650">
        <v>999.89999999999986</v>
      </c>
      <c r="BY650">
        <v>0</v>
      </c>
      <c r="BZ650">
        <v>0</v>
      </c>
      <c r="CA650">
        <v>10002.65333333333</v>
      </c>
      <c r="CB650">
        <v>0</v>
      </c>
      <c r="CC650">
        <v>1990.335333333333</v>
      </c>
      <c r="CD650">
        <v>-65.309326666666678</v>
      </c>
      <c r="CE650">
        <v>1091.557333333333</v>
      </c>
      <c r="CF650">
        <v>1154.55</v>
      </c>
      <c r="CG650">
        <v>3.5005653333333329</v>
      </c>
      <c r="CH650">
        <v>1126.96</v>
      </c>
      <c r="CI650">
        <v>23.897526666666671</v>
      </c>
      <c r="CJ650">
        <v>2.7066686666666659</v>
      </c>
      <c r="CK650">
        <v>2.360846</v>
      </c>
      <c r="CL650">
        <v>22.325673333333341</v>
      </c>
      <c r="CM650">
        <v>20.097686666666672</v>
      </c>
      <c r="CN650">
        <v>1999.9559999999999</v>
      </c>
      <c r="CO650">
        <v>0.97999659999999988</v>
      </c>
      <c r="CP650">
        <v>2.0003420000000001E-2</v>
      </c>
      <c r="CQ650">
        <v>0</v>
      </c>
      <c r="CR650">
        <v>2.9159999999999999</v>
      </c>
      <c r="CS650">
        <v>0</v>
      </c>
      <c r="CT650">
        <v>20512.686666666661</v>
      </c>
      <c r="CU650">
        <v>17411.92666666667</v>
      </c>
      <c r="CV650">
        <v>43.783066666666663</v>
      </c>
      <c r="CW650">
        <v>45.124933333333338</v>
      </c>
      <c r="CX650">
        <v>43.875</v>
      </c>
      <c r="CY650">
        <v>43.307866666666669</v>
      </c>
      <c r="CZ650">
        <v>43.724799999999988</v>
      </c>
      <c r="DA650">
        <v>1959.951333333333</v>
      </c>
      <c r="DB650">
        <v>40.004666666666672</v>
      </c>
      <c r="DC650">
        <v>0</v>
      </c>
      <c r="DD650">
        <v>1659809915.7</v>
      </c>
      <c r="DE650">
        <v>0</v>
      </c>
      <c r="DF650">
        <v>1659809405.0999999</v>
      </c>
      <c r="DG650" t="s">
        <v>1197</v>
      </c>
      <c r="DH650">
        <v>1659809402.5999999</v>
      </c>
      <c r="DI650">
        <v>1659809405.0999999</v>
      </c>
      <c r="DJ650">
        <v>17</v>
      </c>
      <c r="DK650">
        <v>-0.01</v>
      </c>
      <c r="DL650">
        <v>-1E-3</v>
      </c>
      <c r="DM650">
        <v>1.2789999999999999</v>
      </c>
      <c r="DN650">
        <v>1.7000000000000001E-2</v>
      </c>
      <c r="DO650">
        <v>400</v>
      </c>
      <c r="DP650">
        <v>24</v>
      </c>
      <c r="DQ650">
        <v>0.2</v>
      </c>
      <c r="DR650">
        <v>0.03</v>
      </c>
      <c r="DS650">
        <v>20.651670664596232</v>
      </c>
      <c r="DT650">
        <v>3.2975611054211198</v>
      </c>
      <c r="DU650">
        <v>0.28594239477616379</v>
      </c>
      <c r="DV650">
        <v>0</v>
      </c>
      <c r="DW650">
        <v>-64.874399999999994</v>
      </c>
      <c r="DX650">
        <v>-6.9235526132404708</v>
      </c>
      <c r="DY650">
        <v>0.69749469234801931</v>
      </c>
      <c r="DZ650">
        <v>0</v>
      </c>
      <c r="EA650">
        <v>3.5023353658536589</v>
      </c>
      <c r="EB650">
        <v>-3.018815331010221E-2</v>
      </c>
      <c r="EC650">
        <v>3.368845135811109E-3</v>
      </c>
      <c r="ED650">
        <v>1</v>
      </c>
      <c r="EE650">
        <v>1.983590084096803</v>
      </c>
      <c r="EF650">
        <v>3.4826843764837821E-2</v>
      </c>
      <c r="EG650">
        <v>2.8835986270322718E-3</v>
      </c>
      <c r="EH650">
        <v>1</v>
      </c>
      <c r="EI650">
        <v>0.14813905334740271</v>
      </c>
      <c r="EJ650">
        <v>-3.9232802996721503E-3</v>
      </c>
      <c r="EK650">
        <v>3.1532963788546108E-4</v>
      </c>
      <c r="EL650">
        <v>1</v>
      </c>
      <c r="EM650">
        <v>3</v>
      </c>
      <c r="EN650">
        <v>6</v>
      </c>
      <c r="EO650" t="s">
        <v>1198</v>
      </c>
      <c r="EP650">
        <v>2.9404599999999999</v>
      </c>
      <c r="EQ650">
        <v>2.8012700000000001</v>
      </c>
      <c r="ER650">
        <v>0.17478199999999999</v>
      </c>
      <c r="ES650">
        <v>0.18127299999999999</v>
      </c>
      <c r="ET650">
        <v>0.11687599999999999</v>
      </c>
      <c r="EU650">
        <v>0.106235</v>
      </c>
      <c r="EV650">
        <v>16874.400000000001</v>
      </c>
      <c r="EW650">
        <v>17551.900000000001</v>
      </c>
      <c r="EX650">
        <v>23795.7</v>
      </c>
      <c r="EY650">
        <v>24966.400000000001</v>
      </c>
      <c r="EZ650">
        <v>33649.4</v>
      </c>
      <c r="FA650">
        <v>35644.6</v>
      </c>
      <c r="FB650">
        <v>43403.1</v>
      </c>
      <c r="FC650">
        <v>46161.3</v>
      </c>
      <c r="FD650">
        <v>1.9374</v>
      </c>
      <c r="FE650">
        <v>1.7748299999999999</v>
      </c>
      <c r="FF650">
        <v>9.1798599999999994E-2</v>
      </c>
      <c r="FG650">
        <v>0</v>
      </c>
      <c r="FH650">
        <v>30.22</v>
      </c>
      <c r="FI650">
        <v>999.9</v>
      </c>
      <c r="FJ650">
        <v>41.8</v>
      </c>
      <c r="FK650">
        <v>41.6</v>
      </c>
      <c r="FL650">
        <v>34.151200000000003</v>
      </c>
      <c r="FM650">
        <v>63.6843</v>
      </c>
      <c r="FN650">
        <v>25.781199999999998</v>
      </c>
      <c r="FO650">
        <v>1</v>
      </c>
      <c r="FP650">
        <v>0.600943</v>
      </c>
      <c r="FQ650">
        <v>3.36422</v>
      </c>
      <c r="FR650">
        <v>20.2851</v>
      </c>
      <c r="FS650">
        <v>5.2123499999999998</v>
      </c>
      <c r="FT650">
        <v>11.908099999999999</v>
      </c>
      <c r="FU650">
        <v>5.0029500000000002</v>
      </c>
      <c r="FV650">
        <v>3.2902999999999998</v>
      </c>
      <c r="FW650">
        <v>9999</v>
      </c>
      <c r="FX650">
        <v>9999</v>
      </c>
      <c r="FY650">
        <v>9999</v>
      </c>
      <c r="FZ650">
        <v>999.9</v>
      </c>
      <c r="GA650">
        <v>1.85978</v>
      </c>
      <c r="GB650">
        <v>1.8548500000000001</v>
      </c>
      <c r="GC650">
        <v>1.8580399999999999</v>
      </c>
      <c r="GD650">
        <v>1.8565199999999999</v>
      </c>
      <c r="GE650">
        <v>1.8551800000000001</v>
      </c>
      <c r="GF650">
        <v>1.8547800000000001</v>
      </c>
      <c r="GG650">
        <v>1.85364</v>
      </c>
      <c r="GH650">
        <v>1.8566199999999999</v>
      </c>
      <c r="GI650">
        <v>0</v>
      </c>
      <c r="GJ650">
        <v>0</v>
      </c>
      <c r="GK650">
        <v>0</v>
      </c>
      <c r="GL650">
        <v>0</v>
      </c>
      <c r="GM650" t="s">
        <v>382</v>
      </c>
      <c r="GN650" t="s">
        <v>383</v>
      </c>
      <c r="GO650" t="s">
        <v>384</v>
      </c>
      <c r="GP650" t="s">
        <v>384</v>
      </c>
      <c r="GQ650" t="s">
        <v>384</v>
      </c>
      <c r="GR650" t="s">
        <v>384</v>
      </c>
      <c r="GS650">
        <v>0</v>
      </c>
      <c r="GT650">
        <v>100</v>
      </c>
      <c r="GU650">
        <v>100</v>
      </c>
      <c r="GV650">
        <v>2.2799999999999998</v>
      </c>
      <c r="GW650">
        <v>1.2800000000000001E-2</v>
      </c>
      <c r="GX650">
        <v>0.27761382284396391</v>
      </c>
      <c r="GY650">
        <v>3.0239061252787889E-3</v>
      </c>
      <c r="GZ650">
        <v>-1.398580452151984E-6</v>
      </c>
      <c r="HA650">
        <v>2.8030378366047371E-10</v>
      </c>
      <c r="HB650">
        <v>-7.1345895132161177E-2</v>
      </c>
      <c r="HC650">
        <v>1.0309082032153079E-2</v>
      </c>
      <c r="HD650">
        <v>-3.6321104004466529E-4</v>
      </c>
      <c r="HE650">
        <v>3.6129943689190391E-6</v>
      </c>
      <c r="HF650">
        <v>0</v>
      </c>
      <c r="HG650">
        <v>2134</v>
      </c>
      <c r="HH650">
        <v>3</v>
      </c>
      <c r="HI650">
        <v>46</v>
      </c>
      <c r="HJ650">
        <v>8.6</v>
      </c>
      <c r="HK650">
        <v>8.5</v>
      </c>
      <c r="HL650">
        <v>2.5097700000000001</v>
      </c>
      <c r="HM650">
        <v>2.3303199999999999</v>
      </c>
      <c r="HN650">
        <v>1.4978</v>
      </c>
      <c r="HO650">
        <v>2.3022499999999999</v>
      </c>
      <c r="HP650">
        <v>1.5478499999999999</v>
      </c>
      <c r="HQ650">
        <v>2.4511699999999998</v>
      </c>
      <c r="HR650">
        <v>43.535400000000003</v>
      </c>
      <c r="HS650">
        <v>15.287800000000001</v>
      </c>
      <c r="HT650">
        <v>18</v>
      </c>
      <c r="HU650">
        <v>503.01900000000001</v>
      </c>
      <c r="HV650">
        <v>461.39800000000002</v>
      </c>
      <c r="HW650">
        <v>26.198799999999999</v>
      </c>
      <c r="HX650">
        <v>34.403700000000001</v>
      </c>
      <c r="HY650">
        <v>30.0002</v>
      </c>
      <c r="HZ650">
        <v>34.3005</v>
      </c>
      <c r="IA650">
        <v>34.404800000000002</v>
      </c>
      <c r="IB650">
        <v>50.2425</v>
      </c>
      <c r="IC650">
        <v>28.347100000000001</v>
      </c>
      <c r="ID650">
        <v>0</v>
      </c>
      <c r="IE650">
        <v>26.16</v>
      </c>
      <c r="IF650">
        <v>1195.69</v>
      </c>
      <c r="IG650">
        <v>23.946100000000001</v>
      </c>
      <c r="IH650">
        <v>100.352</v>
      </c>
      <c r="II650">
        <v>100.036</v>
      </c>
      <c r="IJ650" t="s">
        <v>2639</v>
      </c>
    </row>
    <row r="651" spans="1:244" x14ac:dyDescent="0.2">
      <c r="A651">
        <v>635</v>
      </c>
      <c r="B651">
        <v>1659809917.5999999</v>
      </c>
      <c r="C651">
        <v>13776.099999904631</v>
      </c>
      <c r="D651" t="s">
        <v>1645</v>
      </c>
      <c r="E651" t="s">
        <v>1646</v>
      </c>
      <c r="F651">
        <v>1</v>
      </c>
      <c r="G651" t="s">
        <v>373</v>
      </c>
      <c r="H651" t="s">
        <v>374</v>
      </c>
      <c r="I651" t="s">
        <v>375</v>
      </c>
      <c r="J651" t="s">
        <v>376</v>
      </c>
      <c r="K651" t="s">
        <v>377</v>
      </c>
      <c r="L651" t="s">
        <v>1192</v>
      </c>
      <c r="M651" t="s">
        <v>378</v>
      </c>
      <c r="N651">
        <v>1659809909.5999999</v>
      </c>
      <c r="O651">
        <f t="shared" si="306"/>
        <v>2.9964644409840664E-3</v>
      </c>
      <c r="P651">
        <f t="shared" si="307"/>
        <v>2.9964644409840666</v>
      </c>
      <c r="Q651">
        <f t="shared" si="308"/>
        <v>21.059453040764868</v>
      </c>
      <c r="R651">
        <f t="shared" si="309"/>
        <v>1064.1175000000001</v>
      </c>
      <c r="S651">
        <f t="shared" si="310"/>
        <v>799.6257384229292</v>
      </c>
      <c r="T651">
        <f t="shared" si="311"/>
        <v>79.075266682802763</v>
      </c>
      <c r="U651">
        <f t="shared" si="312"/>
        <v>105.23094874396369</v>
      </c>
      <c r="V651">
        <f t="shared" si="313"/>
        <v>0.14776743632078065</v>
      </c>
      <c r="W651">
        <f t="shared" si="314"/>
        <v>2.9089158539349267</v>
      </c>
      <c r="X651">
        <f t="shared" si="315"/>
        <v>0.14372043195685613</v>
      </c>
      <c r="Y651">
        <f t="shared" si="316"/>
        <v>9.0179645177129786E-2</v>
      </c>
      <c r="Z651">
        <f t="shared" si="317"/>
        <v>321.51076706250001</v>
      </c>
      <c r="AA651">
        <f t="shared" si="318"/>
        <v>32.190671565486319</v>
      </c>
      <c r="AB651">
        <f t="shared" si="319"/>
        <v>31.697812500000001</v>
      </c>
      <c r="AC651">
        <f t="shared" si="320"/>
        <v>4.6940157969294551</v>
      </c>
      <c r="AD651">
        <f t="shared" si="321"/>
        <v>59.818753835800521</v>
      </c>
      <c r="AE651">
        <f t="shared" si="322"/>
        <v>2.7094032876331644</v>
      </c>
      <c r="AF651">
        <f t="shared" si="323"/>
        <v>4.5293542808837852</v>
      </c>
      <c r="AG651">
        <f t="shared" si="324"/>
        <v>1.9846125092962907</v>
      </c>
      <c r="AH651">
        <f t="shared" si="325"/>
        <v>-132.14408184739733</v>
      </c>
      <c r="AI651">
        <f t="shared" si="326"/>
        <v>-98.494237386465528</v>
      </c>
      <c r="AJ651">
        <f t="shared" si="327"/>
        <v>-7.632307923879698</v>
      </c>
      <c r="AK651">
        <f t="shared" si="328"/>
        <v>83.240139904757456</v>
      </c>
      <c r="AL651">
        <f t="shared" si="329"/>
        <v>51.296018330077416</v>
      </c>
      <c r="AM651">
        <f t="shared" si="330"/>
        <v>2.9999383860779876</v>
      </c>
      <c r="AN651">
        <f t="shared" si="331"/>
        <v>21.059453040764868</v>
      </c>
      <c r="AO651">
        <v>1184.1605336423529</v>
      </c>
      <c r="AP651">
        <v>1132.1803030303031</v>
      </c>
      <c r="AQ651">
        <v>5.090955477955835</v>
      </c>
      <c r="AR651">
        <v>65.640967639493695</v>
      </c>
      <c r="AS651">
        <f t="shared" si="332"/>
        <v>2.9964644409840666</v>
      </c>
      <c r="AT651">
        <v>23.899850729660042</v>
      </c>
      <c r="AU651">
        <v>27.396668131868161</v>
      </c>
      <c r="AV651">
        <v>-8.3649379507813154E-5</v>
      </c>
      <c r="AW651">
        <v>85.652691204129724</v>
      </c>
      <c r="AX651">
        <v>0</v>
      </c>
      <c r="AY651">
        <v>0</v>
      </c>
      <c r="AZ651">
        <f t="shared" si="333"/>
        <v>1</v>
      </c>
      <c r="BA651">
        <f t="shared" si="334"/>
        <v>0</v>
      </c>
      <c r="BB651">
        <f t="shared" si="335"/>
        <v>51557.437317457327</v>
      </c>
      <c r="BC651">
        <f t="shared" si="336"/>
        <v>1999.965625</v>
      </c>
      <c r="BD651">
        <f t="shared" si="337"/>
        <v>1681.1712562499999</v>
      </c>
      <c r="BE651">
        <f t="shared" si="338"/>
        <v>0.84060007593880515</v>
      </c>
      <c r="BF651">
        <f t="shared" si="339"/>
        <v>0.16075814656189402</v>
      </c>
      <c r="BG651">
        <v>6</v>
      </c>
      <c r="BH651">
        <v>0.5</v>
      </c>
      <c r="BI651" t="s">
        <v>379</v>
      </c>
      <c r="BJ651">
        <v>2</v>
      </c>
      <c r="BK651" t="b">
        <v>1</v>
      </c>
      <c r="BL651">
        <v>1659809909.5999999</v>
      </c>
      <c r="BM651">
        <v>1064.1175000000001</v>
      </c>
      <c r="BN651">
        <v>1129.4849999999999</v>
      </c>
      <c r="BO651">
        <v>27.39805625</v>
      </c>
      <c r="BP651">
        <v>23.897749999999998</v>
      </c>
      <c r="BQ651">
        <v>1061.8699999999999</v>
      </c>
      <c r="BR651">
        <v>27.385268750000002</v>
      </c>
      <c r="BS651">
        <v>500.14125000000001</v>
      </c>
      <c r="BT651">
        <v>98.790343749999991</v>
      </c>
      <c r="BU651">
        <v>0.100003175</v>
      </c>
      <c r="BV651">
        <v>31.0697625</v>
      </c>
      <c r="BW651">
        <v>31.697812500000001</v>
      </c>
      <c r="BX651">
        <v>999.9</v>
      </c>
      <c r="BY651">
        <v>0</v>
      </c>
      <c r="BZ651">
        <v>0</v>
      </c>
      <c r="CA651">
        <v>10003.856250000001</v>
      </c>
      <c r="CB651">
        <v>0</v>
      </c>
      <c r="CC651">
        <v>1990.3043749999999</v>
      </c>
      <c r="CD651">
        <v>-65.366812499999995</v>
      </c>
      <c r="CE651">
        <v>1094.0943749999999</v>
      </c>
      <c r="CF651">
        <v>1157.1368749999999</v>
      </c>
      <c r="CG651">
        <v>3.5003012500000001</v>
      </c>
      <c r="CH651">
        <v>1129.4849999999999</v>
      </c>
      <c r="CI651">
        <v>23.897749999999998</v>
      </c>
      <c r="CJ651">
        <v>2.7066631249999999</v>
      </c>
      <c r="CK651">
        <v>2.3608668750000001</v>
      </c>
      <c r="CL651">
        <v>22.325637499999999</v>
      </c>
      <c r="CM651">
        <v>20.097825</v>
      </c>
      <c r="CN651">
        <v>1999.965625</v>
      </c>
      <c r="CO651">
        <v>0.97999674999999997</v>
      </c>
      <c r="CP651">
        <v>2.0003275000000001E-2</v>
      </c>
      <c r="CQ651">
        <v>0</v>
      </c>
      <c r="CR651">
        <v>2.9459374999999999</v>
      </c>
      <c r="CS651">
        <v>0</v>
      </c>
      <c r="CT651">
        <v>20511.056250000001</v>
      </c>
      <c r="CU651">
        <v>17412.012500000001</v>
      </c>
      <c r="CV651">
        <v>43.784875</v>
      </c>
      <c r="CW651">
        <v>45.128812500000002</v>
      </c>
      <c r="CX651">
        <v>43.875</v>
      </c>
      <c r="CY651">
        <v>43.308124999999997</v>
      </c>
      <c r="CZ651">
        <v>43.722437499999998</v>
      </c>
      <c r="DA651">
        <v>1959.9612500000001</v>
      </c>
      <c r="DB651">
        <v>40.004375000000003</v>
      </c>
      <c r="DC651">
        <v>0</v>
      </c>
      <c r="DD651">
        <v>1659809916.9000001</v>
      </c>
      <c r="DE651">
        <v>0</v>
      </c>
      <c r="DF651">
        <v>1659809405.0999999</v>
      </c>
      <c r="DG651" t="s">
        <v>1197</v>
      </c>
      <c r="DH651">
        <v>1659809402.5999999</v>
      </c>
      <c r="DI651">
        <v>1659809405.0999999</v>
      </c>
      <c r="DJ651">
        <v>17</v>
      </c>
      <c r="DK651">
        <v>-0.01</v>
      </c>
      <c r="DL651">
        <v>-1E-3</v>
      </c>
      <c r="DM651">
        <v>1.2789999999999999</v>
      </c>
      <c r="DN651">
        <v>1.7000000000000001E-2</v>
      </c>
      <c r="DO651">
        <v>400</v>
      </c>
      <c r="DP651">
        <v>24</v>
      </c>
      <c r="DQ651">
        <v>0.2</v>
      </c>
      <c r="DR651">
        <v>0.03</v>
      </c>
      <c r="DS651">
        <v>20.702194967776201</v>
      </c>
      <c r="DT651">
        <v>3.854538076747017</v>
      </c>
      <c r="DU651">
        <v>0.31444149977350377</v>
      </c>
      <c r="DV651">
        <v>0</v>
      </c>
      <c r="DW651">
        <v>-65.085162499999996</v>
      </c>
      <c r="DX651">
        <v>-6.6838570356471596</v>
      </c>
      <c r="DY651">
        <v>0.65776799355376769</v>
      </c>
      <c r="DZ651">
        <v>0</v>
      </c>
      <c r="EA651">
        <v>3.5013814999999999</v>
      </c>
      <c r="EB651">
        <v>-3.2223039399630907E-2</v>
      </c>
      <c r="EC651">
        <v>3.4955811748549411E-3</v>
      </c>
      <c r="ED651">
        <v>1</v>
      </c>
      <c r="EE651">
        <v>1.984372378566452</v>
      </c>
      <c r="EF651">
        <v>3.6907562261274743E-2</v>
      </c>
      <c r="EG651">
        <v>3.0965650336831148E-3</v>
      </c>
      <c r="EH651">
        <v>1</v>
      </c>
      <c r="EI651">
        <v>0.148043577175655</v>
      </c>
      <c r="EJ651">
        <v>-4.5670998984232618E-3</v>
      </c>
      <c r="EK651">
        <v>3.6918965379063401E-4</v>
      </c>
      <c r="EL651">
        <v>1</v>
      </c>
      <c r="EM651">
        <v>3</v>
      </c>
      <c r="EN651">
        <v>6</v>
      </c>
      <c r="EO651" t="s">
        <v>1198</v>
      </c>
      <c r="EP651">
        <v>2.94041</v>
      </c>
      <c r="EQ651">
        <v>2.8012800000000002</v>
      </c>
      <c r="ER651">
        <v>0.17527799999999999</v>
      </c>
      <c r="ES651">
        <v>0.18176700000000001</v>
      </c>
      <c r="ET651">
        <v>0.11688</v>
      </c>
      <c r="EU651">
        <v>0.106238</v>
      </c>
      <c r="EV651">
        <v>16864.3</v>
      </c>
      <c r="EW651">
        <v>17541.400000000001</v>
      </c>
      <c r="EX651">
        <v>23795.8</v>
      </c>
      <c r="EY651">
        <v>24966.5</v>
      </c>
      <c r="EZ651">
        <v>33649.4</v>
      </c>
      <c r="FA651">
        <v>35644.5</v>
      </c>
      <c r="FB651">
        <v>43403.3</v>
      </c>
      <c r="FC651">
        <v>46161.3</v>
      </c>
      <c r="FD651">
        <v>1.9375500000000001</v>
      </c>
      <c r="FE651">
        <v>1.7749999999999999</v>
      </c>
      <c r="FF651">
        <v>9.1418600000000003E-2</v>
      </c>
      <c r="FG651">
        <v>0</v>
      </c>
      <c r="FH651">
        <v>30.223500000000001</v>
      </c>
      <c r="FI651">
        <v>999.9</v>
      </c>
      <c r="FJ651">
        <v>41.8</v>
      </c>
      <c r="FK651">
        <v>41.6</v>
      </c>
      <c r="FL651">
        <v>34.152500000000003</v>
      </c>
      <c r="FM651">
        <v>63.4343</v>
      </c>
      <c r="FN651">
        <v>26.482399999999998</v>
      </c>
      <c r="FO651">
        <v>1</v>
      </c>
      <c r="FP651">
        <v>0.60098600000000002</v>
      </c>
      <c r="FQ651">
        <v>3.3372199999999999</v>
      </c>
      <c r="FR651">
        <v>20.285599999999999</v>
      </c>
      <c r="FS651">
        <v>5.2119</v>
      </c>
      <c r="FT651">
        <v>11.908099999999999</v>
      </c>
      <c r="FU651">
        <v>5.0028499999999996</v>
      </c>
      <c r="FV651">
        <v>3.29033</v>
      </c>
      <c r="FW651">
        <v>9999</v>
      </c>
      <c r="FX651">
        <v>9999</v>
      </c>
      <c r="FY651">
        <v>9999</v>
      </c>
      <c r="FZ651">
        <v>999.9</v>
      </c>
      <c r="GA651">
        <v>1.8597999999999999</v>
      </c>
      <c r="GB651">
        <v>1.8548500000000001</v>
      </c>
      <c r="GC651">
        <v>1.85805</v>
      </c>
      <c r="GD651">
        <v>1.8565199999999999</v>
      </c>
      <c r="GE651">
        <v>1.8551800000000001</v>
      </c>
      <c r="GF651">
        <v>1.8547899999999999</v>
      </c>
      <c r="GG651">
        <v>1.85364</v>
      </c>
      <c r="GH651">
        <v>1.85663</v>
      </c>
      <c r="GI651">
        <v>0</v>
      </c>
      <c r="GJ651">
        <v>0</v>
      </c>
      <c r="GK651">
        <v>0</v>
      </c>
      <c r="GL651">
        <v>0</v>
      </c>
      <c r="GM651" t="s">
        <v>382</v>
      </c>
      <c r="GN651" t="s">
        <v>383</v>
      </c>
      <c r="GO651" t="s">
        <v>384</v>
      </c>
      <c r="GP651" t="s">
        <v>384</v>
      </c>
      <c r="GQ651" t="s">
        <v>384</v>
      </c>
      <c r="GR651" t="s">
        <v>384</v>
      </c>
      <c r="GS651">
        <v>0</v>
      </c>
      <c r="GT651">
        <v>100</v>
      </c>
      <c r="GU651">
        <v>100</v>
      </c>
      <c r="GV651">
        <v>2.29</v>
      </c>
      <c r="GW651">
        <v>1.2800000000000001E-2</v>
      </c>
      <c r="GX651">
        <v>0.27761382284396391</v>
      </c>
      <c r="GY651">
        <v>3.0239061252787889E-3</v>
      </c>
      <c r="GZ651">
        <v>-1.398580452151984E-6</v>
      </c>
      <c r="HA651">
        <v>2.8030378366047371E-10</v>
      </c>
      <c r="HB651">
        <v>-7.1345895132161177E-2</v>
      </c>
      <c r="HC651">
        <v>1.0309082032153079E-2</v>
      </c>
      <c r="HD651">
        <v>-3.6321104004466529E-4</v>
      </c>
      <c r="HE651">
        <v>3.6129943689190391E-6</v>
      </c>
      <c r="HF651">
        <v>0</v>
      </c>
      <c r="HG651">
        <v>2134</v>
      </c>
      <c r="HH651">
        <v>3</v>
      </c>
      <c r="HI651">
        <v>46</v>
      </c>
      <c r="HJ651">
        <v>8.6</v>
      </c>
      <c r="HK651">
        <v>8.5</v>
      </c>
      <c r="HL651">
        <v>2.5158700000000001</v>
      </c>
      <c r="HM651">
        <v>2.34131</v>
      </c>
      <c r="HN651">
        <v>1.4978</v>
      </c>
      <c r="HO651">
        <v>2.3022499999999999</v>
      </c>
      <c r="HP651">
        <v>1.5478499999999999</v>
      </c>
      <c r="HQ651">
        <v>2.4023400000000001</v>
      </c>
      <c r="HR651">
        <v>43.535400000000003</v>
      </c>
      <c r="HS651">
        <v>15.305300000000001</v>
      </c>
      <c r="HT651">
        <v>18</v>
      </c>
      <c r="HU651">
        <v>503.10399999999998</v>
      </c>
      <c r="HV651">
        <v>461.50200000000001</v>
      </c>
      <c r="HW651">
        <v>26.177199999999999</v>
      </c>
      <c r="HX651">
        <v>34.402999999999999</v>
      </c>
      <c r="HY651">
        <v>30.0002</v>
      </c>
      <c r="HZ651">
        <v>34.299500000000002</v>
      </c>
      <c r="IA651">
        <v>34.403599999999997</v>
      </c>
      <c r="IB651">
        <v>50.353400000000001</v>
      </c>
      <c r="IC651">
        <v>28.347100000000001</v>
      </c>
      <c r="ID651">
        <v>0</v>
      </c>
      <c r="IE651">
        <v>26.16</v>
      </c>
      <c r="IF651">
        <v>1205.73</v>
      </c>
      <c r="IG651">
        <v>23.946100000000001</v>
      </c>
      <c r="IH651">
        <v>100.352</v>
      </c>
      <c r="II651">
        <v>100.03700000000001</v>
      </c>
      <c r="IJ651" t="s">
        <v>2639</v>
      </c>
    </row>
    <row r="652" spans="1:244" x14ac:dyDescent="0.2">
      <c r="A652">
        <v>636</v>
      </c>
      <c r="B652">
        <v>1659809918.5999999</v>
      </c>
      <c r="C652">
        <v>13777.099999904631</v>
      </c>
      <c r="D652" t="s">
        <v>1647</v>
      </c>
      <c r="E652" t="s">
        <v>1648</v>
      </c>
      <c r="F652">
        <v>1</v>
      </c>
      <c r="G652" t="s">
        <v>373</v>
      </c>
      <c r="H652" t="s">
        <v>374</v>
      </c>
      <c r="I652" t="s">
        <v>375</v>
      </c>
      <c r="J652" t="s">
        <v>376</v>
      </c>
      <c r="K652" t="s">
        <v>377</v>
      </c>
      <c r="L652" t="s">
        <v>1192</v>
      </c>
      <c r="M652" t="s">
        <v>378</v>
      </c>
      <c r="N652">
        <v>1659809911.099999</v>
      </c>
      <c r="O652">
        <f t="shared" si="306"/>
        <v>2.9982756826160794E-3</v>
      </c>
      <c r="P652">
        <f t="shared" si="307"/>
        <v>2.9982756826160792</v>
      </c>
      <c r="Q652">
        <f t="shared" si="308"/>
        <v>21.004259459320632</v>
      </c>
      <c r="R652">
        <f t="shared" si="309"/>
        <v>1071.535333333333</v>
      </c>
      <c r="S652">
        <f t="shared" si="310"/>
        <v>807.43546332975166</v>
      </c>
      <c r="T652">
        <f t="shared" si="311"/>
        <v>79.847448663768077</v>
      </c>
      <c r="U652">
        <f t="shared" si="312"/>
        <v>105.96433573391984</v>
      </c>
      <c r="V652">
        <f t="shared" si="313"/>
        <v>0.14779636294273529</v>
      </c>
      <c r="W652">
        <f t="shared" si="314"/>
        <v>2.909489784164367</v>
      </c>
      <c r="X652">
        <f t="shared" si="315"/>
        <v>0.14374857240521835</v>
      </c>
      <c r="Y652">
        <f t="shared" si="316"/>
        <v>9.0197301812333153E-2</v>
      </c>
      <c r="Z652">
        <f t="shared" si="317"/>
        <v>321.51129859999992</v>
      </c>
      <c r="AA652">
        <f t="shared" si="318"/>
        <v>32.193111763681138</v>
      </c>
      <c r="AB652">
        <f t="shared" si="319"/>
        <v>31.700773333333331</v>
      </c>
      <c r="AC652">
        <f t="shared" si="320"/>
        <v>4.6948042451420422</v>
      </c>
      <c r="AD652">
        <f t="shared" si="321"/>
        <v>59.807882342951544</v>
      </c>
      <c r="AE652">
        <f t="shared" si="322"/>
        <v>2.7093921845291091</v>
      </c>
      <c r="AF652">
        <f t="shared" si="323"/>
        <v>4.5301590332071262</v>
      </c>
      <c r="AG652">
        <f t="shared" si="324"/>
        <v>1.9854120606129331</v>
      </c>
      <c r="AH652">
        <f t="shared" si="325"/>
        <v>-132.22395760336912</v>
      </c>
      <c r="AI652">
        <f t="shared" si="326"/>
        <v>-98.4890961664033</v>
      </c>
      <c r="AJ652">
        <f t="shared" si="327"/>
        <v>-7.6306326084920162</v>
      </c>
      <c r="AK652">
        <f t="shared" si="328"/>
        <v>83.167612221735482</v>
      </c>
      <c r="AL652">
        <f t="shared" si="329"/>
        <v>51.408294893930055</v>
      </c>
      <c r="AM652">
        <f t="shared" si="330"/>
        <v>2.9991096788256764</v>
      </c>
      <c r="AN652">
        <f t="shared" si="331"/>
        <v>21.004259459320632</v>
      </c>
      <c r="AO652">
        <v>1189.403574336136</v>
      </c>
      <c r="AP652">
        <v>1137.325757575758</v>
      </c>
      <c r="AQ652">
        <v>5.123354511044619</v>
      </c>
      <c r="AR652">
        <v>65.640967639493695</v>
      </c>
      <c r="AS652">
        <f t="shared" si="332"/>
        <v>2.9982756826160792</v>
      </c>
      <c r="AT652">
        <v>23.899709245044971</v>
      </c>
      <c r="AU652">
        <v>27.398624175824189</v>
      </c>
      <c r="AV652">
        <v>-8.6259422728439197E-5</v>
      </c>
      <c r="AW652">
        <v>85.652691204129724</v>
      </c>
      <c r="AX652">
        <v>0</v>
      </c>
      <c r="AY652">
        <v>0</v>
      </c>
      <c r="AZ652">
        <f t="shared" si="333"/>
        <v>1</v>
      </c>
      <c r="BA652">
        <f t="shared" si="334"/>
        <v>0</v>
      </c>
      <c r="BB652">
        <f t="shared" si="335"/>
        <v>51573.146394708136</v>
      </c>
      <c r="BC652">
        <f t="shared" si="336"/>
        <v>1999.969333333333</v>
      </c>
      <c r="BD652">
        <f t="shared" si="337"/>
        <v>1681.1743399999998</v>
      </c>
      <c r="BE652">
        <f t="shared" si="338"/>
        <v>0.84060005920090775</v>
      </c>
      <c r="BF652">
        <f t="shared" si="339"/>
        <v>0.16075811425775194</v>
      </c>
      <c r="BG652">
        <v>6</v>
      </c>
      <c r="BH652">
        <v>0.5</v>
      </c>
      <c r="BI652" t="s">
        <v>379</v>
      </c>
      <c r="BJ652">
        <v>2</v>
      </c>
      <c r="BK652" t="b">
        <v>1</v>
      </c>
      <c r="BL652">
        <v>1659809911.099999</v>
      </c>
      <c r="BM652">
        <v>1071.535333333333</v>
      </c>
      <c r="BN652">
        <v>1137.0626666666669</v>
      </c>
      <c r="BO652">
        <v>27.397986666666672</v>
      </c>
      <c r="BP652">
        <v>23.898673333333331</v>
      </c>
      <c r="BQ652">
        <v>1069.280666666667</v>
      </c>
      <c r="BR652">
        <v>27.385206666666669</v>
      </c>
      <c r="BS652">
        <v>500.14499999999998</v>
      </c>
      <c r="BT652">
        <v>98.790233333333333</v>
      </c>
      <c r="BU652">
        <v>9.9959493333333357E-2</v>
      </c>
      <c r="BV652">
        <v>31.072880000000001</v>
      </c>
      <c r="BW652">
        <v>31.700773333333331</v>
      </c>
      <c r="BX652">
        <v>999.89999999999986</v>
      </c>
      <c r="BY652">
        <v>0</v>
      </c>
      <c r="BZ652">
        <v>0</v>
      </c>
      <c r="CA652">
        <v>10007.15333333333</v>
      </c>
      <c r="CB652">
        <v>0</v>
      </c>
      <c r="CC652">
        <v>1990</v>
      </c>
      <c r="CD652">
        <v>-65.526880000000006</v>
      </c>
      <c r="CE652">
        <v>1101.721333333333</v>
      </c>
      <c r="CF652">
        <v>1164.901333333333</v>
      </c>
      <c r="CG652">
        <v>3.4993120000000002</v>
      </c>
      <c r="CH652">
        <v>1137.0626666666669</v>
      </c>
      <c r="CI652">
        <v>23.898673333333331</v>
      </c>
      <c r="CJ652">
        <v>2.706653333333334</v>
      </c>
      <c r="CK652">
        <v>2.360955333333334</v>
      </c>
      <c r="CL652">
        <v>22.325579999999999</v>
      </c>
      <c r="CM652">
        <v>20.098433333333329</v>
      </c>
      <c r="CN652">
        <v>1999.969333333333</v>
      </c>
      <c r="CO652">
        <v>0.97999699999999978</v>
      </c>
      <c r="CP652">
        <v>2.000303333333333E-2</v>
      </c>
      <c r="CQ652">
        <v>0</v>
      </c>
      <c r="CR652">
        <v>2.8572666666666668</v>
      </c>
      <c r="CS652">
        <v>0</v>
      </c>
      <c r="CT652">
        <v>20506.28666666667</v>
      </c>
      <c r="CU652">
        <v>17412.046666666669</v>
      </c>
      <c r="CV652">
        <v>43.787200000000013</v>
      </c>
      <c r="CW652">
        <v>45.1374</v>
      </c>
      <c r="CX652">
        <v>43.875</v>
      </c>
      <c r="CY652">
        <v>43.311999999999998</v>
      </c>
      <c r="CZ652">
        <v>43.716400000000007</v>
      </c>
      <c r="DA652">
        <v>1959.9659999999999</v>
      </c>
      <c r="DB652">
        <v>40.00333333333333</v>
      </c>
      <c r="DC652">
        <v>0</v>
      </c>
      <c r="DD652">
        <v>1659809918.0999999</v>
      </c>
      <c r="DE652">
        <v>0</v>
      </c>
      <c r="DF652">
        <v>1659809405.0999999</v>
      </c>
      <c r="DG652" t="s">
        <v>1197</v>
      </c>
      <c r="DH652">
        <v>1659809402.5999999</v>
      </c>
      <c r="DI652">
        <v>1659809405.0999999</v>
      </c>
      <c r="DJ652">
        <v>17</v>
      </c>
      <c r="DK652">
        <v>-0.01</v>
      </c>
      <c r="DL652">
        <v>-1E-3</v>
      </c>
      <c r="DM652">
        <v>1.2789999999999999</v>
      </c>
      <c r="DN652">
        <v>1.7000000000000001E-2</v>
      </c>
      <c r="DO652">
        <v>400</v>
      </c>
      <c r="DP652">
        <v>24</v>
      </c>
      <c r="DQ652">
        <v>0.2</v>
      </c>
      <c r="DR652">
        <v>0.03</v>
      </c>
      <c r="DS652">
        <v>20.72627433571888</v>
      </c>
      <c r="DT652">
        <v>4.2210019754880248</v>
      </c>
      <c r="DU652">
        <v>0.32195590629096388</v>
      </c>
      <c r="DV652">
        <v>0</v>
      </c>
      <c r="DW652">
        <v>-65.201397500000013</v>
      </c>
      <c r="DX652">
        <v>-6.543317448405146</v>
      </c>
      <c r="DY652">
        <v>0.64385708332187275</v>
      </c>
      <c r="DZ652">
        <v>0</v>
      </c>
      <c r="EA652">
        <v>3.50080525</v>
      </c>
      <c r="EB652">
        <v>-3.3068555347101923E-2</v>
      </c>
      <c r="EC652">
        <v>3.571804857141573E-3</v>
      </c>
      <c r="ED652">
        <v>1</v>
      </c>
      <c r="EE652">
        <v>1.9847821086738591</v>
      </c>
      <c r="EF652">
        <v>3.6052831082809572E-2</v>
      </c>
      <c r="EG652">
        <v>2.9837635006433058E-3</v>
      </c>
      <c r="EH652">
        <v>1</v>
      </c>
      <c r="EI652">
        <v>0.14799659334930429</v>
      </c>
      <c r="EJ652">
        <v>-4.7139585103725479E-3</v>
      </c>
      <c r="EK652">
        <v>3.6841055925833198E-4</v>
      </c>
      <c r="EL652">
        <v>1</v>
      </c>
      <c r="EM652">
        <v>3</v>
      </c>
      <c r="EN652">
        <v>6</v>
      </c>
      <c r="EO652" t="s">
        <v>1198</v>
      </c>
      <c r="EP652">
        <v>2.94034</v>
      </c>
      <c r="EQ652">
        <v>2.8012600000000001</v>
      </c>
      <c r="ER652">
        <v>0.17577599999999999</v>
      </c>
      <c r="ES652">
        <v>0.182252</v>
      </c>
      <c r="ET652">
        <v>0.11688</v>
      </c>
      <c r="EU652">
        <v>0.10624400000000001</v>
      </c>
      <c r="EV652">
        <v>16854.099999999999</v>
      </c>
      <c r="EW652">
        <v>17531</v>
      </c>
      <c r="EX652">
        <v>23795.8</v>
      </c>
      <c r="EY652">
        <v>24966.6</v>
      </c>
      <c r="EZ652">
        <v>33649.4</v>
      </c>
      <c r="FA652">
        <v>35644.5</v>
      </c>
      <c r="FB652">
        <v>43403.3</v>
      </c>
      <c r="FC652">
        <v>46161.599999999999</v>
      </c>
      <c r="FD652">
        <v>1.93743</v>
      </c>
      <c r="FE652">
        <v>1.77515</v>
      </c>
      <c r="FF652">
        <v>9.1217500000000007E-2</v>
      </c>
      <c r="FG652">
        <v>0</v>
      </c>
      <c r="FH652">
        <v>30.227900000000002</v>
      </c>
      <c r="FI652">
        <v>999.9</v>
      </c>
      <c r="FJ652">
        <v>41.8</v>
      </c>
      <c r="FK652">
        <v>41.6</v>
      </c>
      <c r="FL652">
        <v>34.152700000000003</v>
      </c>
      <c r="FM652">
        <v>63.5443</v>
      </c>
      <c r="FN652">
        <v>26.5745</v>
      </c>
      <c r="FO652">
        <v>1</v>
      </c>
      <c r="FP652">
        <v>0.60098300000000004</v>
      </c>
      <c r="FQ652">
        <v>3.3449200000000001</v>
      </c>
      <c r="FR652">
        <v>20.285399999999999</v>
      </c>
      <c r="FS652">
        <v>5.2115999999999998</v>
      </c>
      <c r="FT652">
        <v>11.908099999999999</v>
      </c>
      <c r="FU652">
        <v>5.0027499999999998</v>
      </c>
      <c r="FV652">
        <v>3.2902999999999998</v>
      </c>
      <c r="FW652">
        <v>9999</v>
      </c>
      <c r="FX652">
        <v>9999</v>
      </c>
      <c r="FY652">
        <v>9999</v>
      </c>
      <c r="FZ652">
        <v>999.9</v>
      </c>
      <c r="GA652">
        <v>1.85982</v>
      </c>
      <c r="GB652">
        <v>1.8548500000000001</v>
      </c>
      <c r="GC652">
        <v>1.8580399999999999</v>
      </c>
      <c r="GD652">
        <v>1.8565199999999999</v>
      </c>
      <c r="GE652">
        <v>1.85517</v>
      </c>
      <c r="GF652">
        <v>1.8547800000000001</v>
      </c>
      <c r="GG652">
        <v>1.85365</v>
      </c>
      <c r="GH652">
        <v>1.8566199999999999</v>
      </c>
      <c r="GI652">
        <v>0</v>
      </c>
      <c r="GJ652">
        <v>0</v>
      </c>
      <c r="GK652">
        <v>0</v>
      </c>
      <c r="GL652">
        <v>0</v>
      </c>
      <c r="GM652" t="s">
        <v>382</v>
      </c>
      <c r="GN652" t="s">
        <v>383</v>
      </c>
      <c r="GO652" t="s">
        <v>384</v>
      </c>
      <c r="GP652" t="s">
        <v>384</v>
      </c>
      <c r="GQ652" t="s">
        <v>384</v>
      </c>
      <c r="GR652" t="s">
        <v>384</v>
      </c>
      <c r="GS652">
        <v>0</v>
      </c>
      <c r="GT652">
        <v>100</v>
      </c>
      <c r="GU652">
        <v>100</v>
      </c>
      <c r="GV652">
        <v>2.29</v>
      </c>
      <c r="GW652">
        <v>1.2800000000000001E-2</v>
      </c>
      <c r="GX652">
        <v>0.27761382284396391</v>
      </c>
      <c r="GY652">
        <v>3.0239061252787889E-3</v>
      </c>
      <c r="GZ652">
        <v>-1.398580452151984E-6</v>
      </c>
      <c r="HA652">
        <v>2.8030378366047371E-10</v>
      </c>
      <c r="HB652">
        <v>-7.1345895132161177E-2</v>
      </c>
      <c r="HC652">
        <v>1.0309082032153079E-2</v>
      </c>
      <c r="HD652">
        <v>-3.6321104004466529E-4</v>
      </c>
      <c r="HE652">
        <v>3.6129943689190391E-6</v>
      </c>
      <c r="HF652">
        <v>0</v>
      </c>
      <c r="HG652">
        <v>2134</v>
      </c>
      <c r="HH652">
        <v>3</v>
      </c>
      <c r="HI652">
        <v>46</v>
      </c>
      <c r="HJ652">
        <v>8.6</v>
      </c>
      <c r="HK652">
        <v>8.6</v>
      </c>
      <c r="HL652">
        <v>2.5268600000000001</v>
      </c>
      <c r="HM652">
        <v>2.34619</v>
      </c>
      <c r="HN652">
        <v>1.4978</v>
      </c>
      <c r="HO652">
        <v>2.3022499999999999</v>
      </c>
      <c r="HP652">
        <v>1.5478499999999999</v>
      </c>
      <c r="HQ652">
        <v>2.2790499999999998</v>
      </c>
      <c r="HR652">
        <v>43.535400000000003</v>
      </c>
      <c r="HS652">
        <v>15.2615</v>
      </c>
      <c r="HT652">
        <v>18</v>
      </c>
      <c r="HU652">
        <v>503.01499999999999</v>
      </c>
      <c r="HV652">
        <v>461.59199999999998</v>
      </c>
      <c r="HW652">
        <v>26.1662</v>
      </c>
      <c r="HX652">
        <v>34.402099999999997</v>
      </c>
      <c r="HY652">
        <v>30.0002</v>
      </c>
      <c r="HZ652">
        <v>34.297800000000002</v>
      </c>
      <c r="IA652">
        <v>34.402799999999999</v>
      </c>
      <c r="IB652">
        <v>50.5916</v>
      </c>
      <c r="IC652">
        <v>28.347100000000001</v>
      </c>
      <c r="ID652">
        <v>0</v>
      </c>
      <c r="IE652">
        <v>26.0764</v>
      </c>
      <c r="IF652">
        <v>1205.73</v>
      </c>
      <c r="IG652">
        <v>23.946100000000001</v>
      </c>
      <c r="IH652">
        <v>100.352</v>
      </c>
      <c r="II652">
        <v>100.03700000000001</v>
      </c>
      <c r="IJ652" t="s">
        <v>2639</v>
      </c>
    </row>
    <row r="653" spans="1:244" x14ac:dyDescent="0.2">
      <c r="A653">
        <v>637</v>
      </c>
      <c r="B653">
        <v>1659809919.5999999</v>
      </c>
      <c r="C653">
        <v>13778.099999904631</v>
      </c>
      <c r="D653" t="s">
        <v>1649</v>
      </c>
      <c r="E653" t="s">
        <v>1650</v>
      </c>
      <c r="F653">
        <v>1</v>
      </c>
      <c r="G653" t="s">
        <v>373</v>
      </c>
      <c r="H653" t="s">
        <v>374</v>
      </c>
      <c r="I653" t="s">
        <v>375</v>
      </c>
      <c r="J653" t="s">
        <v>376</v>
      </c>
      <c r="K653" t="s">
        <v>377</v>
      </c>
      <c r="L653" t="s">
        <v>1192</v>
      </c>
      <c r="M653" t="s">
        <v>378</v>
      </c>
      <c r="N653">
        <v>1659809911.5999999</v>
      </c>
      <c r="O653">
        <f t="shared" si="306"/>
        <v>2.9975327934759401E-3</v>
      </c>
      <c r="P653">
        <f t="shared" si="307"/>
        <v>2.9975327934759401</v>
      </c>
      <c r="Q653">
        <f t="shared" si="308"/>
        <v>21.107935681126317</v>
      </c>
      <c r="R653">
        <f t="shared" si="309"/>
        <v>1074.01</v>
      </c>
      <c r="S653">
        <f t="shared" si="310"/>
        <v>808.6169751465485</v>
      </c>
      <c r="T653">
        <f t="shared" si="311"/>
        <v>79.964200510152537</v>
      </c>
      <c r="U653">
        <f t="shared" si="312"/>
        <v>106.20893900272644</v>
      </c>
      <c r="V653">
        <f t="shared" si="313"/>
        <v>0.14774456713198958</v>
      </c>
      <c r="W653">
        <f t="shared" si="314"/>
        <v>2.909546227591806</v>
      </c>
      <c r="X653">
        <f t="shared" si="315"/>
        <v>0.14369964757449913</v>
      </c>
      <c r="Y653">
        <f t="shared" si="316"/>
        <v>9.0166475710061297E-2</v>
      </c>
      <c r="Z653">
        <f t="shared" si="317"/>
        <v>321.51249018750002</v>
      </c>
      <c r="AA653">
        <f t="shared" si="318"/>
        <v>32.194292981928655</v>
      </c>
      <c r="AB653">
        <f t="shared" si="319"/>
        <v>31.7014125</v>
      </c>
      <c r="AC653">
        <f t="shared" si="320"/>
        <v>4.6949744656722547</v>
      </c>
      <c r="AD653">
        <f t="shared" si="321"/>
        <v>59.804255793110684</v>
      </c>
      <c r="AE653">
        <f t="shared" si="322"/>
        <v>2.709382483701646</v>
      </c>
      <c r="AF653">
        <f t="shared" si="323"/>
        <v>4.5304175225833356</v>
      </c>
      <c r="AG653">
        <f t="shared" si="324"/>
        <v>1.9855919819706087</v>
      </c>
      <c r="AH653">
        <f t="shared" si="325"/>
        <v>-132.19119619228897</v>
      </c>
      <c r="AI653">
        <f t="shared" si="326"/>
        <v>-98.434210637267753</v>
      </c>
      <c r="AJ653">
        <f t="shared" si="327"/>
        <v>-7.6262939394414868</v>
      </c>
      <c r="AK653">
        <f t="shared" si="328"/>
        <v>83.260789418501801</v>
      </c>
      <c r="AL653">
        <f t="shared" si="329"/>
        <v>51.438758096885564</v>
      </c>
      <c r="AM653">
        <f t="shared" si="330"/>
        <v>2.998820733008174</v>
      </c>
      <c r="AN653">
        <f t="shared" si="331"/>
        <v>21.107935681126317</v>
      </c>
      <c r="AO653">
        <v>1194.6532357305509</v>
      </c>
      <c r="AP653">
        <v>1142.436606060606</v>
      </c>
      <c r="AQ653">
        <v>5.1255840247422313</v>
      </c>
      <c r="AR653">
        <v>65.640967639493695</v>
      </c>
      <c r="AS653">
        <f t="shared" si="332"/>
        <v>2.9975327934759401</v>
      </c>
      <c r="AT653">
        <v>23.900448179711301</v>
      </c>
      <c r="AU653">
        <v>27.39801208791209</v>
      </c>
      <c r="AV653">
        <v>-1.281871190430326E-5</v>
      </c>
      <c r="AW653">
        <v>85.652691204129724</v>
      </c>
      <c r="AX653">
        <v>0</v>
      </c>
      <c r="AY653">
        <v>0</v>
      </c>
      <c r="AZ653">
        <f t="shared" si="333"/>
        <v>1</v>
      </c>
      <c r="BA653">
        <f t="shared" si="334"/>
        <v>0</v>
      </c>
      <c r="BB653">
        <f t="shared" si="335"/>
        <v>51574.571489625079</v>
      </c>
      <c r="BC653">
        <f t="shared" si="336"/>
        <v>1999.9768750000001</v>
      </c>
      <c r="BD653">
        <f t="shared" si="337"/>
        <v>1681.18066875</v>
      </c>
      <c r="BE653">
        <f t="shared" si="338"/>
        <v>0.84060005381312219</v>
      </c>
      <c r="BF653">
        <f t="shared" si="339"/>
        <v>0.16075810385932587</v>
      </c>
      <c r="BG653">
        <v>6</v>
      </c>
      <c r="BH653">
        <v>0.5</v>
      </c>
      <c r="BI653" t="s">
        <v>379</v>
      </c>
      <c r="BJ653">
        <v>2</v>
      </c>
      <c r="BK653" t="b">
        <v>1</v>
      </c>
      <c r="BL653">
        <v>1659809911.5999999</v>
      </c>
      <c r="BM653">
        <v>1074.01</v>
      </c>
      <c r="BN653">
        <v>1139.5825</v>
      </c>
      <c r="BO653">
        <v>27.397918749999999</v>
      </c>
      <c r="BP653">
        <v>23.898937499999999</v>
      </c>
      <c r="BQ653">
        <v>1071.753125</v>
      </c>
      <c r="BR653">
        <v>27.385143750000001</v>
      </c>
      <c r="BS653">
        <v>500.14431250000001</v>
      </c>
      <c r="BT653">
        <v>98.790125000000003</v>
      </c>
      <c r="BU653">
        <v>9.995889375E-2</v>
      </c>
      <c r="BV653">
        <v>31.073881249999999</v>
      </c>
      <c r="BW653">
        <v>31.7014125</v>
      </c>
      <c r="BX653">
        <v>999.9</v>
      </c>
      <c r="BY653">
        <v>0</v>
      </c>
      <c r="BZ653">
        <v>0</v>
      </c>
      <c r="CA653">
        <v>10007.487499999999</v>
      </c>
      <c r="CB653">
        <v>0</v>
      </c>
      <c r="CC653">
        <v>1990.13625</v>
      </c>
      <c r="CD653">
        <v>-65.571812499999993</v>
      </c>
      <c r="CE653">
        <v>1104.265625</v>
      </c>
      <c r="CF653">
        <v>1167.483125</v>
      </c>
      <c r="CG653">
        <v>3.4989824999999999</v>
      </c>
      <c r="CH653">
        <v>1139.5825</v>
      </c>
      <c r="CI653">
        <v>23.898937499999999</v>
      </c>
      <c r="CJ653">
        <v>2.70664375</v>
      </c>
      <c r="CK653">
        <v>2.3609787500000001</v>
      </c>
      <c r="CL653">
        <v>22.325524999999999</v>
      </c>
      <c r="CM653">
        <v>20.098593749999999</v>
      </c>
      <c r="CN653">
        <v>1999.9768750000001</v>
      </c>
      <c r="CO653">
        <v>0.97999712499999991</v>
      </c>
      <c r="CP653">
        <v>2.0002912500000001E-2</v>
      </c>
      <c r="CQ653">
        <v>0</v>
      </c>
      <c r="CR653">
        <v>2.949875</v>
      </c>
      <c r="CS653">
        <v>0</v>
      </c>
      <c r="CT653">
        <v>20504.5625</v>
      </c>
      <c r="CU653">
        <v>17412.112499999999</v>
      </c>
      <c r="CV653">
        <v>43.788749999999993</v>
      </c>
      <c r="CW653">
        <v>45.140500000000003</v>
      </c>
      <c r="CX653">
        <v>43.875</v>
      </c>
      <c r="CY653">
        <v>43.311999999999998</v>
      </c>
      <c r="CZ653">
        <v>43.7145625</v>
      </c>
      <c r="DA653">
        <v>1959.9737500000001</v>
      </c>
      <c r="DB653">
        <v>40.003124999999997</v>
      </c>
      <c r="DC653">
        <v>0</v>
      </c>
      <c r="DD653">
        <v>1659809919.3</v>
      </c>
      <c r="DE653">
        <v>0</v>
      </c>
      <c r="DF653">
        <v>1659809405.0999999</v>
      </c>
      <c r="DG653" t="s">
        <v>1197</v>
      </c>
      <c r="DH653">
        <v>1659809402.5999999</v>
      </c>
      <c r="DI653">
        <v>1659809405.0999999</v>
      </c>
      <c r="DJ653">
        <v>17</v>
      </c>
      <c r="DK653">
        <v>-0.01</v>
      </c>
      <c r="DL653">
        <v>-1E-3</v>
      </c>
      <c r="DM653">
        <v>1.2789999999999999</v>
      </c>
      <c r="DN653">
        <v>1.7000000000000001E-2</v>
      </c>
      <c r="DO653">
        <v>400</v>
      </c>
      <c r="DP653">
        <v>24</v>
      </c>
      <c r="DQ653">
        <v>0.2</v>
      </c>
      <c r="DR653">
        <v>0.03</v>
      </c>
      <c r="DS653">
        <v>20.72627433571888</v>
      </c>
      <c r="DT653">
        <v>4.2210019754880248</v>
      </c>
      <c r="DU653">
        <v>0.32195590629096388</v>
      </c>
      <c r="DV653">
        <v>0</v>
      </c>
      <c r="DW653">
        <v>-65.201397500000013</v>
      </c>
      <c r="DX653">
        <v>-6.543317448405146</v>
      </c>
      <c r="DY653">
        <v>0.64385708332187275</v>
      </c>
      <c r="DZ653">
        <v>0</v>
      </c>
      <c r="EA653">
        <v>3.50080525</v>
      </c>
      <c r="EB653">
        <v>-3.3068555347101923E-2</v>
      </c>
      <c r="EC653">
        <v>3.571804857141573E-3</v>
      </c>
      <c r="ED653">
        <v>1</v>
      </c>
      <c r="EE653">
        <v>1.9847821086738591</v>
      </c>
      <c r="EF653">
        <v>3.6052831082809572E-2</v>
      </c>
      <c r="EG653">
        <v>2.9837635006433058E-3</v>
      </c>
      <c r="EH653">
        <v>1</v>
      </c>
      <c r="EI653">
        <v>0.14799659334930429</v>
      </c>
      <c r="EJ653">
        <v>-4.7139585103725479E-3</v>
      </c>
      <c r="EK653">
        <v>3.6841055925833198E-4</v>
      </c>
      <c r="EL653">
        <v>1</v>
      </c>
      <c r="EM653">
        <v>3</v>
      </c>
      <c r="EN653">
        <v>6</v>
      </c>
      <c r="EO653" t="s">
        <v>1198</v>
      </c>
      <c r="EP653">
        <v>2.9402900000000001</v>
      </c>
      <c r="EQ653">
        <v>2.8012700000000001</v>
      </c>
      <c r="ER653">
        <v>0.17627399999999999</v>
      </c>
      <c r="ES653">
        <v>0.182731</v>
      </c>
      <c r="ET653">
        <v>0.116879</v>
      </c>
      <c r="EU653">
        <v>0.10624400000000001</v>
      </c>
      <c r="EV653">
        <v>16844</v>
      </c>
      <c r="EW653">
        <v>17520.8</v>
      </c>
      <c r="EX653">
        <v>23796</v>
      </c>
      <c r="EY653">
        <v>24966.6</v>
      </c>
      <c r="EZ653">
        <v>33649.699999999997</v>
      </c>
      <c r="FA653">
        <v>35644.6</v>
      </c>
      <c r="FB653">
        <v>43403.6</v>
      </c>
      <c r="FC653">
        <v>46161.7</v>
      </c>
      <c r="FD653">
        <v>1.93743</v>
      </c>
      <c r="FE653">
        <v>1.7752300000000001</v>
      </c>
      <c r="FF653">
        <v>9.1116900000000001E-2</v>
      </c>
      <c r="FG653">
        <v>0</v>
      </c>
      <c r="FH653">
        <v>30.231400000000001</v>
      </c>
      <c r="FI653">
        <v>999.9</v>
      </c>
      <c r="FJ653">
        <v>41.8</v>
      </c>
      <c r="FK653">
        <v>41.6</v>
      </c>
      <c r="FL653">
        <v>34.156199999999998</v>
      </c>
      <c r="FM653">
        <v>63.564300000000003</v>
      </c>
      <c r="FN653">
        <v>25.8093</v>
      </c>
      <c r="FO653">
        <v>1</v>
      </c>
      <c r="FP653">
        <v>0.60091000000000006</v>
      </c>
      <c r="FQ653">
        <v>3.39716</v>
      </c>
      <c r="FR653">
        <v>20.284400000000002</v>
      </c>
      <c r="FS653">
        <v>5.2110000000000003</v>
      </c>
      <c r="FT653">
        <v>11.908099999999999</v>
      </c>
      <c r="FU653">
        <v>5.0028499999999996</v>
      </c>
      <c r="FV653">
        <v>3.2903500000000001</v>
      </c>
      <c r="FW653">
        <v>9999</v>
      </c>
      <c r="FX653">
        <v>9999</v>
      </c>
      <c r="FY653">
        <v>9999</v>
      </c>
      <c r="FZ653">
        <v>999.9</v>
      </c>
      <c r="GA653">
        <v>1.85982</v>
      </c>
      <c r="GB653">
        <v>1.85484</v>
      </c>
      <c r="GC653">
        <v>1.8580399999999999</v>
      </c>
      <c r="GD653">
        <v>1.8565100000000001</v>
      </c>
      <c r="GE653">
        <v>1.85517</v>
      </c>
      <c r="GF653">
        <v>1.85477</v>
      </c>
      <c r="GG653">
        <v>1.85365</v>
      </c>
      <c r="GH653">
        <v>1.8566</v>
      </c>
      <c r="GI653">
        <v>0</v>
      </c>
      <c r="GJ653">
        <v>0</v>
      </c>
      <c r="GK653">
        <v>0</v>
      </c>
      <c r="GL653">
        <v>0</v>
      </c>
      <c r="GM653" t="s">
        <v>382</v>
      </c>
      <c r="GN653" t="s">
        <v>383</v>
      </c>
      <c r="GO653" t="s">
        <v>384</v>
      </c>
      <c r="GP653" t="s">
        <v>384</v>
      </c>
      <c r="GQ653" t="s">
        <v>384</v>
      </c>
      <c r="GR653" t="s">
        <v>384</v>
      </c>
      <c r="GS653">
        <v>0</v>
      </c>
      <c r="GT653">
        <v>100</v>
      </c>
      <c r="GU653">
        <v>100</v>
      </c>
      <c r="GV653">
        <v>2.2999999999999998</v>
      </c>
      <c r="GW653">
        <v>1.2800000000000001E-2</v>
      </c>
      <c r="GX653">
        <v>0.27761382284396391</v>
      </c>
      <c r="GY653">
        <v>3.0239061252787889E-3</v>
      </c>
      <c r="GZ653">
        <v>-1.398580452151984E-6</v>
      </c>
      <c r="HA653">
        <v>2.8030378366047371E-10</v>
      </c>
      <c r="HB653">
        <v>-7.1345895132161177E-2</v>
      </c>
      <c r="HC653">
        <v>1.0309082032153079E-2</v>
      </c>
      <c r="HD653">
        <v>-3.6321104004466529E-4</v>
      </c>
      <c r="HE653">
        <v>3.6129943689190391E-6</v>
      </c>
      <c r="HF653">
        <v>0</v>
      </c>
      <c r="HG653">
        <v>2134</v>
      </c>
      <c r="HH653">
        <v>3</v>
      </c>
      <c r="HI653">
        <v>46</v>
      </c>
      <c r="HJ653">
        <v>8.6</v>
      </c>
      <c r="HK653">
        <v>8.6</v>
      </c>
      <c r="HL653">
        <v>2.5329600000000001</v>
      </c>
      <c r="HM653">
        <v>2.3278799999999999</v>
      </c>
      <c r="HN653">
        <v>1.4978</v>
      </c>
      <c r="HO653">
        <v>2.3022499999999999</v>
      </c>
      <c r="HP653">
        <v>1.5478499999999999</v>
      </c>
      <c r="HQ653">
        <v>2.3815900000000001</v>
      </c>
      <c r="HR653">
        <v>43.5627</v>
      </c>
      <c r="HS653">
        <v>15.2966</v>
      </c>
      <c r="HT653">
        <v>18</v>
      </c>
      <c r="HU653">
        <v>503.00700000000001</v>
      </c>
      <c r="HV653">
        <v>461.63400000000001</v>
      </c>
      <c r="HW653">
        <v>26.153199999999998</v>
      </c>
      <c r="HX653">
        <v>34.401400000000002</v>
      </c>
      <c r="HY653">
        <v>30.0001</v>
      </c>
      <c r="HZ653">
        <v>34.296700000000001</v>
      </c>
      <c r="IA653">
        <v>34.401899999999998</v>
      </c>
      <c r="IB653">
        <v>50.708300000000001</v>
      </c>
      <c r="IC653">
        <v>28.347100000000001</v>
      </c>
      <c r="ID653">
        <v>0</v>
      </c>
      <c r="IE653">
        <v>26.0764</v>
      </c>
      <c r="IF653">
        <v>1215.78</v>
      </c>
      <c r="IG653">
        <v>23.946100000000001</v>
      </c>
      <c r="IH653">
        <v>100.35299999999999</v>
      </c>
      <c r="II653">
        <v>100.03700000000001</v>
      </c>
      <c r="IJ653" t="s">
        <v>2639</v>
      </c>
    </row>
    <row r="654" spans="1:244" x14ac:dyDescent="0.2">
      <c r="A654">
        <v>638</v>
      </c>
      <c r="B654">
        <v>1659809920.5999999</v>
      </c>
      <c r="C654">
        <v>13779.099999904631</v>
      </c>
      <c r="D654" t="s">
        <v>1651</v>
      </c>
      <c r="E654" t="s">
        <v>1652</v>
      </c>
      <c r="F654">
        <v>1</v>
      </c>
      <c r="G654" t="s">
        <v>373</v>
      </c>
      <c r="H654" t="s">
        <v>374</v>
      </c>
      <c r="I654" t="s">
        <v>375</v>
      </c>
      <c r="J654" t="s">
        <v>376</v>
      </c>
      <c r="K654" t="s">
        <v>377</v>
      </c>
      <c r="L654" t="s">
        <v>1192</v>
      </c>
      <c r="M654" t="s">
        <v>378</v>
      </c>
      <c r="N654">
        <v>1659809913.099999</v>
      </c>
      <c r="O654">
        <f t="shared" si="306"/>
        <v>2.9965494474559922E-3</v>
      </c>
      <c r="P654">
        <f t="shared" si="307"/>
        <v>2.9965494474559922</v>
      </c>
      <c r="Q654">
        <f t="shared" si="308"/>
        <v>21.089429209769293</v>
      </c>
      <c r="R654">
        <f t="shared" si="309"/>
        <v>1081.4353333333329</v>
      </c>
      <c r="S654">
        <f t="shared" si="310"/>
        <v>815.83549353596231</v>
      </c>
      <c r="T654">
        <f t="shared" si="311"/>
        <v>80.677887527675537</v>
      </c>
      <c r="U654">
        <f t="shared" si="312"/>
        <v>106.94302819919544</v>
      </c>
      <c r="V654">
        <f t="shared" si="313"/>
        <v>0.14764225245375648</v>
      </c>
      <c r="W654">
        <f t="shared" si="314"/>
        <v>2.909833979625593</v>
      </c>
      <c r="X654">
        <f t="shared" si="315"/>
        <v>0.14360323847258608</v>
      </c>
      <c r="Y654">
        <f t="shared" si="316"/>
        <v>9.0105709973289705E-2</v>
      </c>
      <c r="Z654">
        <f t="shared" si="317"/>
        <v>321.51417139999995</v>
      </c>
      <c r="AA654">
        <f t="shared" si="318"/>
        <v>32.19774616655436</v>
      </c>
      <c r="AB654">
        <f t="shared" si="319"/>
        <v>31.703833333333328</v>
      </c>
      <c r="AC654">
        <f t="shared" si="320"/>
        <v>4.6956192218764619</v>
      </c>
      <c r="AD654">
        <f t="shared" si="321"/>
        <v>59.792461279573786</v>
      </c>
      <c r="AE654">
        <f t="shared" si="322"/>
        <v>2.7093563769693301</v>
      </c>
      <c r="AF654">
        <f t="shared" si="323"/>
        <v>4.5312675193300604</v>
      </c>
      <c r="AG654">
        <f t="shared" si="324"/>
        <v>1.9862628449071318</v>
      </c>
      <c r="AH654">
        <f t="shared" si="325"/>
        <v>-132.14783063280925</v>
      </c>
      <c r="AI654">
        <f t="shared" si="326"/>
        <v>-98.307268392869872</v>
      </c>
      <c r="AJ654">
        <f t="shared" si="327"/>
        <v>-7.6159201508927197</v>
      </c>
      <c r="AK654">
        <f t="shared" si="328"/>
        <v>83.443152223428143</v>
      </c>
      <c r="AL654">
        <f t="shared" si="329"/>
        <v>51.533679892756069</v>
      </c>
      <c r="AM654">
        <f t="shared" si="330"/>
        <v>2.9980132963753845</v>
      </c>
      <c r="AN654">
        <f t="shared" si="331"/>
        <v>21.089429209769293</v>
      </c>
      <c r="AO654">
        <v>1199.848738458134</v>
      </c>
      <c r="AP654">
        <v>1147.5940606060601</v>
      </c>
      <c r="AQ654">
        <v>5.1374073299945611</v>
      </c>
      <c r="AR654">
        <v>65.640967639493695</v>
      </c>
      <c r="AS654">
        <f t="shared" si="332"/>
        <v>2.9965494474559922</v>
      </c>
      <c r="AT654">
        <v>23.900962428179621</v>
      </c>
      <c r="AU654">
        <v>27.397117582417579</v>
      </c>
      <c r="AV654">
        <v>3.1736475452546937E-5</v>
      </c>
      <c r="AW654">
        <v>85.652691204129724</v>
      </c>
      <c r="AX654">
        <v>0</v>
      </c>
      <c r="AY654">
        <v>0</v>
      </c>
      <c r="AZ654">
        <f t="shared" si="333"/>
        <v>1</v>
      </c>
      <c r="BA654">
        <f t="shared" si="334"/>
        <v>0</v>
      </c>
      <c r="BB654">
        <f t="shared" si="335"/>
        <v>51582.152309931771</v>
      </c>
      <c r="BC654">
        <f t="shared" si="336"/>
        <v>1999.987333333333</v>
      </c>
      <c r="BD654">
        <f t="shared" si="337"/>
        <v>1681.1894599999998</v>
      </c>
      <c r="BE654">
        <f t="shared" si="338"/>
        <v>0.84060005380034075</v>
      </c>
      <c r="BF654">
        <f t="shared" si="339"/>
        <v>0.16075810383465761</v>
      </c>
      <c r="BG654">
        <v>6</v>
      </c>
      <c r="BH654">
        <v>0.5</v>
      </c>
      <c r="BI654" t="s">
        <v>379</v>
      </c>
      <c r="BJ654">
        <v>2</v>
      </c>
      <c r="BK654" t="b">
        <v>1</v>
      </c>
      <c r="BL654">
        <v>1659809913.099999</v>
      </c>
      <c r="BM654">
        <v>1081.4353333333329</v>
      </c>
      <c r="BN654">
        <v>1147.1479999999999</v>
      </c>
      <c r="BO654">
        <v>27.397706666666672</v>
      </c>
      <c r="BP654">
        <v>23.89963333333333</v>
      </c>
      <c r="BQ654">
        <v>1079.1706666666671</v>
      </c>
      <c r="BR654">
        <v>27.384933333333329</v>
      </c>
      <c r="BS654">
        <v>500.13953333333342</v>
      </c>
      <c r="BT654">
        <v>98.78994666666668</v>
      </c>
      <c r="BU654">
        <v>9.9949846666666661E-2</v>
      </c>
      <c r="BV654">
        <v>31.077173333333331</v>
      </c>
      <c r="BW654">
        <v>31.703833333333328</v>
      </c>
      <c r="BX654">
        <v>999.89999999999986</v>
      </c>
      <c r="BY654">
        <v>0</v>
      </c>
      <c r="BZ654">
        <v>0</v>
      </c>
      <c r="CA654">
        <v>10009.15333333333</v>
      </c>
      <c r="CB654">
        <v>0</v>
      </c>
      <c r="CC654">
        <v>1989.984666666667</v>
      </c>
      <c r="CD654">
        <v>-65.711473333333331</v>
      </c>
      <c r="CE654">
        <v>1111.9000000000001</v>
      </c>
      <c r="CF654">
        <v>1175.2339999999999</v>
      </c>
      <c r="CG654">
        <v>3.4980760000000002</v>
      </c>
      <c r="CH654">
        <v>1147.1479999999999</v>
      </c>
      <c r="CI654">
        <v>23.89963333333333</v>
      </c>
      <c r="CJ654">
        <v>2.7066179999999989</v>
      </c>
      <c r="CK654">
        <v>2.3610440000000001</v>
      </c>
      <c r="CL654">
        <v>22.325366666666671</v>
      </c>
      <c r="CM654">
        <v>20.099039999999999</v>
      </c>
      <c r="CN654">
        <v>1999.987333333333</v>
      </c>
      <c r="CO654">
        <v>0.97999719999999979</v>
      </c>
      <c r="CP654">
        <v>2.0002840000000001E-2</v>
      </c>
      <c r="CQ654">
        <v>0</v>
      </c>
      <c r="CR654">
        <v>2.9466000000000001</v>
      </c>
      <c r="CS654">
        <v>0</v>
      </c>
      <c r="CT654">
        <v>20499.673333333329</v>
      </c>
      <c r="CU654">
        <v>17412.2</v>
      </c>
      <c r="CV654">
        <v>43.79546666666667</v>
      </c>
      <c r="CW654">
        <v>45.145666666666671</v>
      </c>
      <c r="CX654">
        <v>43.875</v>
      </c>
      <c r="CY654">
        <v>43.311999999999998</v>
      </c>
      <c r="CZ654">
        <v>43.707999999999998</v>
      </c>
      <c r="DA654">
        <v>1959.9839999999999</v>
      </c>
      <c r="DB654">
        <v>40.00333333333333</v>
      </c>
      <c r="DC654">
        <v>0</v>
      </c>
      <c r="DD654">
        <v>1659809919.9000001</v>
      </c>
      <c r="DE654">
        <v>0</v>
      </c>
      <c r="DF654">
        <v>1659809405.0999999</v>
      </c>
      <c r="DG654" t="s">
        <v>1197</v>
      </c>
      <c r="DH654">
        <v>1659809402.5999999</v>
      </c>
      <c r="DI654">
        <v>1659809405.0999999</v>
      </c>
      <c r="DJ654">
        <v>17</v>
      </c>
      <c r="DK654">
        <v>-0.01</v>
      </c>
      <c r="DL654">
        <v>-1E-3</v>
      </c>
      <c r="DM654">
        <v>1.2789999999999999</v>
      </c>
      <c r="DN654">
        <v>1.7000000000000001E-2</v>
      </c>
      <c r="DO654">
        <v>400</v>
      </c>
      <c r="DP654">
        <v>24</v>
      </c>
      <c r="DQ654">
        <v>0.2</v>
      </c>
      <c r="DR654">
        <v>0.03</v>
      </c>
      <c r="DS654">
        <v>20.81411865616894</v>
      </c>
      <c r="DT654">
        <v>3.9114685915672069</v>
      </c>
      <c r="DU654">
        <v>0.30678554342378678</v>
      </c>
      <c r="DV654">
        <v>0</v>
      </c>
      <c r="DW654">
        <v>-65.336946341463417</v>
      </c>
      <c r="DX654">
        <v>-6.2097491289199382</v>
      </c>
      <c r="DY654">
        <v>0.62578177178729666</v>
      </c>
      <c r="DZ654">
        <v>0</v>
      </c>
      <c r="EA654">
        <v>3.5000929268292689</v>
      </c>
      <c r="EB654">
        <v>-3.6643275261318269E-2</v>
      </c>
      <c r="EC654">
        <v>3.9397457166318968E-3</v>
      </c>
      <c r="ED654">
        <v>1</v>
      </c>
      <c r="EE654">
        <v>1.9857804984068901</v>
      </c>
      <c r="EF654">
        <v>2.8729112681884359E-2</v>
      </c>
      <c r="EG654">
        <v>2.572232813722194E-3</v>
      </c>
      <c r="EH654">
        <v>1</v>
      </c>
      <c r="EI654">
        <v>0.1478726970406502</v>
      </c>
      <c r="EJ654">
        <v>-4.0218429485244719E-3</v>
      </c>
      <c r="EK654">
        <v>3.2976900525735731E-4</v>
      </c>
      <c r="EL654">
        <v>1</v>
      </c>
      <c r="EM654">
        <v>3</v>
      </c>
      <c r="EN654">
        <v>6</v>
      </c>
      <c r="EO654" t="s">
        <v>1198</v>
      </c>
      <c r="EP654">
        <v>2.9403999999999999</v>
      </c>
      <c r="EQ654">
        <v>2.80131</v>
      </c>
      <c r="ER654">
        <v>0.17676700000000001</v>
      </c>
      <c r="ES654">
        <v>0.18320800000000001</v>
      </c>
      <c r="ET654">
        <v>0.11687500000000001</v>
      </c>
      <c r="EU654">
        <v>0.106241</v>
      </c>
      <c r="EV654">
        <v>16833.900000000001</v>
      </c>
      <c r="EW654">
        <v>17510.400000000001</v>
      </c>
      <c r="EX654">
        <v>23796</v>
      </c>
      <c r="EY654">
        <v>24966.5</v>
      </c>
      <c r="EZ654">
        <v>33649.9</v>
      </c>
      <c r="FA654">
        <v>35644.699999999997</v>
      </c>
      <c r="FB654">
        <v>43403.6</v>
      </c>
      <c r="FC654">
        <v>46161.599999999999</v>
      </c>
      <c r="FD654">
        <v>1.9374</v>
      </c>
      <c r="FE654">
        <v>1.77512</v>
      </c>
      <c r="FF654">
        <v>9.1232400000000005E-2</v>
      </c>
      <c r="FG654">
        <v>0</v>
      </c>
      <c r="FH654">
        <v>30.235700000000001</v>
      </c>
      <c r="FI654">
        <v>999.9</v>
      </c>
      <c r="FJ654">
        <v>41.8</v>
      </c>
      <c r="FK654">
        <v>41.6</v>
      </c>
      <c r="FL654">
        <v>34.151000000000003</v>
      </c>
      <c r="FM654">
        <v>63.284300000000002</v>
      </c>
      <c r="FN654">
        <v>25.709099999999999</v>
      </c>
      <c r="FO654">
        <v>1</v>
      </c>
      <c r="FP654">
        <v>0.60092500000000004</v>
      </c>
      <c r="FQ654">
        <v>3.45153</v>
      </c>
      <c r="FR654">
        <v>20.283200000000001</v>
      </c>
      <c r="FS654">
        <v>5.2108499999999998</v>
      </c>
      <c r="FT654">
        <v>11.908099999999999</v>
      </c>
      <c r="FU654">
        <v>5.0029500000000002</v>
      </c>
      <c r="FV654">
        <v>3.2903799999999999</v>
      </c>
      <c r="FW654">
        <v>9999</v>
      </c>
      <c r="FX654">
        <v>9999</v>
      </c>
      <c r="FY654">
        <v>9999</v>
      </c>
      <c r="FZ654">
        <v>999.9</v>
      </c>
      <c r="GA654">
        <v>1.85981</v>
      </c>
      <c r="GB654">
        <v>1.85484</v>
      </c>
      <c r="GC654">
        <v>1.8580300000000001</v>
      </c>
      <c r="GD654">
        <v>1.8565199999999999</v>
      </c>
      <c r="GE654">
        <v>1.85517</v>
      </c>
      <c r="GF654">
        <v>1.85476</v>
      </c>
      <c r="GG654">
        <v>1.85365</v>
      </c>
      <c r="GH654">
        <v>1.8565799999999999</v>
      </c>
      <c r="GI654">
        <v>0</v>
      </c>
      <c r="GJ654">
        <v>0</v>
      </c>
      <c r="GK654">
        <v>0</v>
      </c>
      <c r="GL654">
        <v>0</v>
      </c>
      <c r="GM654" t="s">
        <v>382</v>
      </c>
      <c r="GN654" t="s">
        <v>383</v>
      </c>
      <c r="GO654" t="s">
        <v>384</v>
      </c>
      <c r="GP654" t="s">
        <v>384</v>
      </c>
      <c r="GQ654" t="s">
        <v>384</v>
      </c>
      <c r="GR654" t="s">
        <v>384</v>
      </c>
      <c r="GS654">
        <v>0</v>
      </c>
      <c r="GT654">
        <v>100</v>
      </c>
      <c r="GU654">
        <v>100</v>
      </c>
      <c r="GV654">
        <v>2.2999999999999998</v>
      </c>
      <c r="GW654">
        <v>1.2800000000000001E-2</v>
      </c>
      <c r="GX654">
        <v>0.27761382284396391</v>
      </c>
      <c r="GY654">
        <v>3.0239061252787889E-3</v>
      </c>
      <c r="GZ654">
        <v>-1.398580452151984E-6</v>
      </c>
      <c r="HA654">
        <v>2.8030378366047371E-10</v>
      </c>
      <c r="HB654">
        <v>-7.1345895132161177E-2</v>
      </c>
      <c r="HC654">
        <v>1.0309082032153079E-2</v>
      </c>
      <c r="HD654">
        <v>-3.6321104004466529E-4</v>
      </c>
      <c r="HE654">
        <v>3.6129943689190391E-6</v>
      </c>
      <c r="HF654">
        <v>0</v>
      </c>
      <c r="HG654">
        <v>2134</v>
      </c>
      <c r="HH654">
        <v>3</v>
      </c>
      <c r="HI654">
        <v>46</v>
      </c>
      <c r="HJ654">
        <v>8.6</v>
      </c>
      <c r="HK654">
        <v>8.6</v>
      </c>
      <c r="HL654">
        <v>2.5451700000000002</v>
      </c>
      <c r="HM654">
        <v>2.33521</v>
      </c>
      <c r="HN654">
        <v>1.4978</v>
      </c>
      <c r="HO654">
        <v>2.3022499999999999</v>
      </c>
      <c r="HP654">
        <v>1.5478499999999999</v>
      </c>
      <c r="HQ654">
        <v>2.4475099999999999</v>
      </c>
      <c r="HR654">
        <v>43.535400000000003</v>
      </c>
      <c r="HS654">
        <v>15.2791</v>
      </c>
      <c r="HT654">
        <v>18</v>
      </c>
      <c r="HU654">
        <v>502.983</v>
      </c>
      <c r="HV654">
        <v>461.56</v>
      </c>
      <c r="HW654">
        <v>26.137699999999999</v>
      </c>
      <c r="HX654">
        <v>34.400599999999997</v>
      </c>
      <c r="HY654">
        <v>30.0002</v>
      </c>
      <c r="HZ654">
        <v>34.295400000000001</v>
      </c>
      <c r="IA654">
        <v>34.400500000000001</v>
      </c>
      <c r="IB654">
        <v>50.944600000000001</v>
      </c>
      <c r="IC654">
        <v>28.347100000000001</v>
      </c>
      <c r="ID654">
        <v>0</v>
      </c>
      <c r="IE654">
        <v>26.0764</v>
      </c>
      <c r="IF654">
        <v>1215.78</v>
      </c>
      <c r="IG654">
        <v>23.946100000000001</v>
      </c>
      <c r="IH654">
        <v>100.35299999999999</v>
      </c>
      <c r="II654">
        <v>100.03700000000001</v>
      </c>
      <c r="IJ654" t="s">
        <v>2639</v>
      </c>
    </row>
    <row r="655" spans="1:244" x14ac:dyDescent="0.2">
      <c r="A655">
        <v>639</v>
      </c>
      <c r="B655">
        <v>1659809921.0999999</v>
      </c>
      <c r="C655">
        <v>13779.599999904631</v>
      </c>
      <c r="D655" t="s">
        <v>1653</v>
      </c>
      <c r="E655" t="s">
        <v>1654</v>
      </c>
      <c r="F655">
        <v>1</v>
      </c>
      <c r="G655" t="s">
        <v>373</v>
      </c>
      <c r="H655" t="s">
        <v>374</v>
      </c>
      <c r="I655" t="s">
        <v>375</v>
      </c>
      <c r="J655" t="s">
        <v>376</v>
      </c>
      <c r="K655" t="s">
        <v>377</v>
      </c>
      <c r="L655" t="s">
        <v>1192</v>
      </c>
      <c r="M655" t="s">
        <v>378</v>
      </c>
      <c r="N655">
        <v>1659809913.099999</v>
      </c>
      <c r="O655">
        <f t="shared" si="306"/>
        <v>2.9951905297736542E-3</v>
      </c>
      <c r="P655">
        <f t="shared" si="307"/>
        <v>2.9951905297736543</v>
      </c>
      <c r="Q655">
        <f t="shared" si="308"/>
        <v>21.151915149249717</v>
      </c>
      <c r="R655">
        <f t="shared" si="309"/>
        <v>1081.4353333333329</v>
      </c>
      <c r="S655">
        <f t="shared" si="310"/>
        <v>815.04813386993533</v>
      </c>
      <c r="T655">
        <f t="shared" si="311"/>
        <v>80.600025611783366</v>
      </c>
      <c r="U655">
        <f t="shared" si="312"/>
        <v>106.94302819919544</v>
      </c>
      <c r="V655">
        <f t="shared" si="313"/>
        <v>0.14757341942574559</v>
      </c>
      <c r="W655">
        <f t="shared" si="314"/>
        <v>2.909833979625593</v>
      </c>
      <c r="X655">
        <f t="shared" si="315"/>
        <v>0.14353811524220952</v>
      </c>
      <c r="Y655">
        <f t="shared" si="316"/>
        <v>9.006468725974226E-2</v>
      </c>
      <c r="Z655">
        <f t="shared" si="317"/>
        <v>321.51417139999995</v>
      </c>
      <c r="AA655">
        <f t="shared" si="318"/>
        <v>32.198100791303389</v>
      </c>
      <c r="AB655">
        <f t="shared" si="319"/>
        <v>31.703833333333328</v>
      </c>
      <c r="AC655">
        <f t="shared" si="320"/>
        <v>4.6956192218764619</v>
      </c>
      <c r="AD655">
        <f t="shared" si="321"/>
        <v>59.792461279573786</v>
      </c>
      <c r="AE655">
        <f t="shared" si="322"/>
        <v>2.7093563769693301</v>
      </c>
      <c r="AF655">
        <f t="shared" si="323"/>
        <v>4.5312675193300604</v>
      </c>
      <c r="AG655">
        <f t="shared" si="324"/>
        <v>1.9862628449071318</v>
      </c>
      <c r="AH655">
        <f t="shared" si="325"/>
        <v>-132.08790236301815</v>
      </c>
      <c r="AI655">
        <f t="shared" si="326"/>
        <v>-98.307268392869872</v>
      </c>
      <c r="AJ655">
        <f t="shared" si="327"/>
        <v>-7.6159201508927197</v>
      </c>
      <c r="AK655">
        <f t="shared" si="328"/>
        <v>83.503080493219244</v>
      </c>
      <c r="AL655">
        <f t="shared" si="329"/>
        <v>51.533679892756069</v>
      </c>
      <c r="AM655">
        <f t="shared" si="330"/>
        <v>2.9980132963753845</v>
      </c>
      <c r="AN655">
        <f t="shared" si="331"/>
        <v>21.151915149249717</v>
      </c>
      <c r="AO655">
        <v>1202.417970327926</v>
      </c>
      <c r="AP655">
        <v>1150.133454545454</v>
      </c>
      <c r="AQ655">
        <v>5.1282464558663623</v>
      </c>
      <c r="AR655">
        <v>65.640967639493695</v>
      </c>
      <c r="AS655">
        <f t="shared" si="332"/>
        <v>2.9951905297736543</v>
      </c>
      <c r="AT655">
        <v>23.90173904149469</v>
      </c>
      <c r="AU655">
        <v>27.39623846153847</v>
      </c>
      <c r="AV655">
        <v>4.2696555007688251E-5</v>
      </c>
      <c r="AW655">
        <v>85.652691204129724</v>
      </c>
      <c r="AX655">
        <v>0</v>
      </c>
      <c r="AY655">
        <v>0</v>
      </c>
      <c r="AZ655">
        <f t="shared" si="333"/>
        <v>1</v>
      </c>
      <c r="BA655">
        <f t="shared" si="334"/>
        <v>0</v>
      </c>
      <c r="BB655">
        <f t="shared" si="335"/>
        <v>51582.152309931771</v>
      </c>
      <c r="BC655">
        <f t="shared" si="336"/>
        <v>1999.987333333333</v>
      </c>
      <c r="BD655">
        <f t="shared" si="337"/>
        <v>1681.1894599999998</v>
      </c>
      <c r="BE655">
        <f t="shared" si="338"/>
        <v>0.84060005380034075</v>
      </c>
      <c r="BF655">
        <f t="shared" si="339"/>
        <v>0.16075810383465761</v>
      </c>
      <c r="BG655">
        <v>6</v>
      </c>
      <c r="BH655">
        <v>0.5</v>
      </c>
      <c r="BI655" t="s">
        <v>379</v>
      </c>
      <c r="BJ655">
        <v>2</v>
      </c>
      <c r="BK655" t="b">
        <v>1</v>
      </c>
      <c r="BL655">
        <v>1659809913.099999</v>
      </c>
      <c r="BM655">
        <v>1081.4353333333329</v>
      </c>
      <c r="BN655">
        <v>1147.1479999999999</v>
      </c>
      <c r="BO655">
        <v>27.397706666666672</v>
      </c>
      <c r="BP655">
        <v>23.89963333333333</v>
      </c>
      <c r="BQ655">
        <v>1079.1706666666671</v>
      </c>
      <c r="BR655">
        <v>27.384933333333329</v>
      </c>
      <c r="BS655">
        <v>500.13953333333342</v>
      </c>
      <c r="BT655">
        <v>98.78994666666668</v>
      </c>
      <c r="BU655">
        <v>9.9949846666666661E-2</v>
      </c>
      <c r="BV655">
        <v>31.077173333333331</v>
      </c>
      <c r="BW655">
        <v>31.703833333333328</v>
      </c>
      <c r="BX655">
        <v>999.89999999999986</v>
      </c>
      <c r="BY655">
        <v>0</v>
      </c>
      <c r="BZ655">
        <v>0</v>
      </c>
      <c r="CA655">
        <v>10009.15333333333</v>
      </c>
      <c r="CB655">
        <v>0</v>
      </c>
      <c r="CC655">
        <v>1989.984666666667</v>
      </c>
      <c r="CD655">
        <v>-65.711473333333331</v>
      </c>
      <c r="CE655">
        <v>1111.9000000000001</v>
      </c>
      <c r="CF655">
        <v>1175.2339999999999</v>
      </c>
      <c r="CG655">
        <v>3.4980760000000002</v>
      </c>
      <c r="CH655">
        <v>1147.1479999999999</v>
      </c>
      <c r="CI655">
        <v>23.89963333333333</v>
      </c>
      <c r="CJ655">
        <v>2.7066179999999989</v>
      </c>
      <c r="CK655">
        <v>2.3610440000000001</v>
      </c>
      <c r="CL655">
        <v>22.325366666666671</v>
      </c>
      <c r="CM655">
        <v>20.099039999999999</v>
      </c>
      <c r="CN655">
        <v>1999.987333333333</v>
      </c>
      <c r="CO655">
        <v>0.97999719999999979</v>
      </c>
      <c r="CP655">
        <v>2.0002840000000001E-2</v>
      </c>
      <c r="CQ655">
        <v>0</v>
      </c>
      <c r="CR655">
        <v>2.9466000000000001</v>
      </c>
      <c r="CS655">
        <v>0</v>
      </c>
      <c r="CT655">
        <v>20499.673333333329</v>
      </c>
      <c r="CU655">
        <v>17412.2</v>
      </c>
      <c r="CV655">
        <v>43.79546666666667</v>
      </c>
      <c r="CW655">
        <v>45.145666666666671</v>
      </c>
      <c r="CX655">
        <v>43.875</v>
      </c>
      <c r="CY655">
        <v>43.311999999999998</v>
      </c>
      <c r="CZ655">
        <v>43.707999999999998</v>
      </c>
      <c r="DA655">
        <v>1959.9839999999999</v>
      </c>
      <c r="DB655">
        <v>40.00333333333333</v>
      </c>
      <c r="DC655">
        <v>0</v>
      </c>
      <c r="DD655">
        <v>1659809920.5</v>
      </c>
      <c r="DE655">
        <v>0</v>
      </c>
      <c r="DF655">
        <v>1659809405.0999999</v>
      </c>
      <c r="DG655" t="s">
        <v>1197</v>
      </c>
      <c r="DH655">
        <v>1659809402.5999999</v>
      </c>
      <c r="DI655">
        <v>1659809405.0999999</v>
      </c>
      <c r="DJ655">
        <v>17</v>
      </c>
      <c r="DK655">
        <v>-0.01</v>
      </c>
      <c r="DL655">
        <v>-1E-3</v>
      </c>
      <c r="DM655">
        <v>1.2789999999999999</v>
      </c>
      <c r="DN655">
        <v>1.7000000000000001E-2</v>
      </c>
      <c r="DO655">
        <v>400</v>
      </c>
      <c r="DP655">
        <v>24</v>
      </c>
      <c r="DQ655">
        <v>0.2</v>
      </c>
      <c r="DR655">
        <v>0.03</v>
      </c>
      <c r="DS655">
        <v>20.81411865616894</v>
      </c>
      <c r="DT655">
        <v>3.9114685915672069</v>
      </c>
      <c r="DU655">
        <v>0.30678554342378678</v>
      </c>
      <c r="DV655">
        <v>0</v>
      </c>
      <c r="DW655">
        <v>-65.336946341463417</v>
      </c>
      <c r="DX655">
        <v>-6.2097491289199382</v>
      </c>
      <c r="DY655">
        <v>0.62578177178729666</v>
      </c>
      <c r="DZ655">
        <v>0</v>
      </c>
      <c r="EA655">
        <v>3.5000929268292689</v>
      </c>
      <c r="EB655">
        <v>-3.6643275261318269E-2</v>
      </c>
      <c r="EC655">
        <v>3.9397457166318968E-3</v>
      </c>
      <c r="ED655">
        <v>1</v>
      </c>
      <c r="EE655">
        <v>1.9857804984068901</v>
      </c>
      <c r="EF655">
        <v>2.8729112681884359E-2</v>
      </c>
      <c r="EG655">
        <v>2.572232813722194E-3</v>
      </c>
      <c r="EH655">
        <v>1</v>
      </c>
      <c r="EI655">
        <v>0.1478726970406502</v>
      </c>
      <c r="EJ655">
        <v>-4.0218429485244719E-3</v>
      </c>
      <c r="EK655">
        <v>3.2976900525735731E-4</v>
      </c>
      <c r="EL655">
        <v>1</v>
      </c>
      <c r="EM655">
        <v>3</v>
      </c>
      <c r="EN655">
        <v>6</v>
      </c>
      <c r="EO655" t="s">
        <v>1198</v>
      </c>
      <c r="EP655">
        <v>2.9403800000000002</v>
      </c>
      <c r="EQ655">
        <v>2.8013400000000002</v>
      </c>
      <c r="ER655">
        <v>0.177014</v>
      </c>
      <c r="ES655">
        <v>0.183447</v>
      </c>
      <c r="ET655">
        <v>0.116872</v>
      </c>
      <c r="EU655">
        <v>0.106241</v>
      </c>
      <c r="EV655">
        <v>16828.8</v>
      </c>
      <c r="EW655">
        <v>17505.2</v>
      </c>
      <c r="EX655">
        <v>23795.9</v>
      </c>
      <c r="EY655">
        <v>24966.400000000001</v>
      </c>
      <c r="EZ655">
        <v>33649.9</v>
      </c>
      <c r="FA655">
        <v>35644.699999999997</v>
      </c>
      <c r="FB655">
        <v>43403.5</v>
      </c>
      <c r="FC655">
        <v>46161.7</v>
      </c>
      <c r="FD655">
        <v>1.9374</v>
      </c>
      <c r="FE655">
        <v>1.77512</v>
      </c>
      <c r="FF655">
        <v>9.1269600000000006E-2</v>
      </c>
      <c r="FG655">
        <v>0</v>
      </c>
      <c r="FH655">
        <v>30.236499999999999</v>
      </c>
      <c r="FI655">
        <v>999.9</v>
      </c>
      <c r="FJ655">
        <v>41.8</v>
      </c>
      <c r="FK655">
        <v>41.6</v>
      </c>
      <c r="FL655">
        <v>34.150500000000001</v>
      </c>
      <c r="FM655">
        <v>63.754300000000001</v>
      </c>
      <c r="FN655">
        <v>25.7011</v>
      </c>
      <c r="FO655">
        <v>1</v>
      </c>
      <c r="FP655">
        <v>0.60097800000000001</v>
      </c>
      <c r="FQ655">
        <v>3.4637699999999998</v>
      </c>
      <c r="FR655">
        <v>20.283000000000001</v>
      </c>
      <c r="FS655">
        <v>5.2110000000000003</v>
      </c>
      <c r="FT655">
        <v>11.908099999999999</v>
      </c>
      <c r="FU655">
        <v>5.0028499999999996</v>
      </c>
      <c r="FV655">
        <v>3.2903799999999999</v>
      </c>
      <c r="FW655">
        <v>9999</v>
      </c>
      <c r="FX655">
        <v>9999</v>
      </c>
      <c r="FY655">
        <v>9999</v>
      </c>
      <c r="FZ655">
        <v>999.9</v>
      </c>
      <c r="GA655">
        <v>1.8597999999999999</v>
      </c>
      <c r="GB655">
        <v>1.85484</v>
      </c>
      <c r="GC655">
        <v>1.8580300000000001</v>
      </c>
      <c r="GD655">
        <v>1.8565199999999999</v>
      </c>
      <c r="GE655">
        <v>1.8551599999999999</v>
      </c>
      <c r="GF655">
        <v>1.85477</v>
      </c>
      <c r="GG655">
        <v>1.85365</v>
      </c>
      <c r="GH655">
        <v>1.8565799999999999</v>
      </c>
      <c r="GI655">
        <v>0</v>
      </c>
      <c r="GJ655">
        <v>0</v>
      </c>
      <c r="GK655">
        <v>0</v>
      </c>
      <c r="GL655">
        <v>0</v>
      </c>
      <c r="GM655" t="s">
        <v>382</v>
      </c>
      <c r="GN655" t="s">
        <v>383</v>
      </c>
      <c r="GO655" t="s">
        <v>384</v>
      </c>
      <c r="GP655" t="s">
        <v>384</v>
      </c>
      <c r="GQ655" t="s">
        <v>384</v>
      </c>
      <c r="GR655" t="s">
        <v>384</v>
      </c>
      <c r="GS655">
        <v>0</v>
      </c>
      <c r="GT655">
        <v>100</v>
      </c>
      <c r="GU655">
        <v>100</v>
      </c>
      <c r="GV655">
        <v>2.31</v>
      </c>
      <c r="GW655">
        <v>1.2800000000000001E-2</v>
      </c>
      <c r="GX655">
        <v>0.27761382284396391</v>
      </c>
      <c r="GY655">
        <v>3.0239061252787889E-3</v>
      </c>
      <c r="GZ655">
        <v>-1.398580452151984E-6</v>
      </c>
      <c r="HA655">
        <v>2.8030378366047371E-10</v>
      </c>
      <c r="HB655">
        <v>-7.1345895132161177E-2</v>
      </c>
      <c r="HC655">
        <v>1.0309082032153079E-2</v>
      </c>
      <c r="HD655">
        <v>-3.6321104004466529E-4</v>
      </c>
      <c r="HE655">
        <v>3.6129943689190391E-6</v>
      </c>
      <c r="HF655">
        <v>0</v>
      </c>
      <c r="HG655">
        <v>2134</v>
      </c>
      <c r="HH655">
        <v>3</v>
      </c>
      <c r="HI655">
        <v>46</v>
      </c>
      <c r="HJ655">
        <v>8.6</v>
      </c>
      <c r="HK655">
        <v>8.6</v>
      </c>
      <c r="HL655">
        <v>2.5451700000000002</v>
      </c>
      <c r="HM655">
        <v>2.34009</v>
      </c>
      <c r="HN655">
        <v>1.4978</v>
      </c>
      <c r="HO655">
        <v>2.3022499999999999</v>
      </c>
      <c r="HP655">
        <v>1.5478499999999999</v>
      </c>
      <c r="HQ655">
        <v>2.4328599999999998</v>
      </c>
      <c r="HR655">
        <v>43.5627</v>
      </c>
      <c r="HS655">
        <v>15.2966</v>
      </c>
      <c r="HT655">
        <v>18</v>
      </c>
      <c r="HU655">
        <v>502.98099999999999</v>
      </c>
      <c r="HV655">
        <v>461.55900000000003</v>
      </c>
      <c r="HW655">
        <v>26.133500000000002</v>
      </c>
      <c r="HX655">
        <v>34.400399999999998</v>
      </c>
      <c r="HY655">
        <v>30.0002</v>
      </c>
      <c r="HZ655">
        <v>34.295099999999998</v>
      </c>
      <c r="IA655">
        <v>34.400300000000001</v>
      </c>
      <c r="IB655">
        <v>51.005200000000002</v>
      </c>
      <c r="IC655">
        <v>28.347100000000001</v>
      </c>
      <c r="ID655">
        <v>0</v>
      </c>
      <c r="IE655">
        <v>26.0764</v>
      </c>
      <c r="IF655">
        <v>1215.78</v>
      </c>
      <c r="IG655">
        <v>24.0153</v>
      </c>
      <c r="IH655">
        <v>100.35299999999999</v>
      </c>
      <c r="II655">
        <v>100.03700000000001</v>
      </c>
      <c r="IJ655" t="s">
        <v>2639</v>
      </c>
    </row>
    <row r="656" spans="1:244" x14ac:dyDescent="0.2">
      <c r="A656">
        <v>640</v>
      </c>
      <c r="B656">
        <v>1659809922.5999999</v>
      </c>
      <c r="C656">
        <v>13781.099999904631</v>
      </c>
      <c r="D656" t="s">
        <v>1655</v>
      </c>
      <c r="E656" t="s">
        <v>1656</v>
      </c>
      <c r="F656">
        <v>1</v>
      </c>
      <c r="G656" t="s">
        <v>373</v>
      </c>
      <c r="H656" t="s">
        <v>374</v>
      </c>
      <c r="I656" t="s">
        <v>375</v>
      </c>
      <c r="J656" t="s">
        <v>376</v>
      </c>
      <c r="K656" t="s">
        <v>377</v>
      </c>
      <c r="L656" t="s">
        <v>1192</v>
      </c>
      <c r="M656" t="s">
        <v>378</v>
      </c>
      <c r="N656">
        <v>1659809914.6312499</v>
      </c>
      <c r="O656">
        <f t="shared" si="306"/>
        <v>2.9906255071867434E-3</v>
      </c>
      <c r="P656">
        <f t="shared" si="307"/>
        <v>2.9906255071867434</v>
      </c>
      <c r="Q656">
        <f t="shared" si="308"/>
        <v>21.355850339829303</v>
      </c>
      <c r="R656">
        <f t="shared" si="309"/>
        <v>1089.0162499999999</v>
      </c>
      <c r="S656">
        <f t="shared" si="310"/>
        <v>819.67491913832998</v>
      </c>
      <c r="T656">
        <f t="shared" si="311"/>
        <v>81.057334176686197</v>
      </c>
      <c r="U656">
        <f t="shared" si="312"/>
        <v>107.69239370272173</v>
      </c>
      <c r="V656">
        <f t="shared" si="313"/>
        <v>0.14727330993400828</v>
      </c>
      <c r="W656">
        <f t="shared" si="314"/>
        <v>2.9097026508248023</v>
      </c>
      <c r="X656">
        <f t="shared" si="315"/>
        <v>0.14325398493316058</v>
      </c>
      <c r="Y656">
        <f t="shared" si="316"/>
        <v>8.9885724223092905E-2</v>
      </c>
      <c r="Z656">
        <f t="shared" si="317"/>
        <v>321.51747768749999</v>
      </c>
      <c r="AA656">
        <f t="shared" si="318"/>
        <v>32.202276764482548</v>
      </c>
      <c r="AB656">
        <f t="shared" si="319"/>
        <v>31.706956250000001</v>
      </c>
      <c r="AC656">
        <f t="shared" si="320"/>
        <v>4.6964510823509702</v>
      </c>
      <c r="AD656">
        <f t="shared" si="321"/>
        <v>59.781179011756116</v>
      </c>
      <c r="AE656">
        <f t="shared" si="322"/>
        <v>2.7092959874954721</v>
      </c>
      <c r="AF656">
        <f t="shared" si="323"/>
        <v>4.5320216701692724</v>
      </c>
      <c r="AG656">
        <f t="shared" si="324"/>
        <v>1.9871550948554981</v>
      </c>
      <c r="AH656">
        <f t="shared" si="325"/>
        <v>-131.88658486693538</v>
      </c>
      <c r="AI656">
        <f t="shared" si="326"/>
        <v>-98.334597263384182</v>
      </c>
      <c r="AJ656">
        <f t="shared" si="327"/>
        <v>-7.6186080615278824</v>
      </c>
      <c r="AK656">
        <f t="shared" si="328"/>
        <v>83.677687495652549</v>
      </c>
      <c r="AL656">
        <f t="shared" si="329"/>
        <v>51.602773263335934</v>
      </c>
      <c r="AM656">
        <f t="shared" si="330"/>
        <v>2.9970148530913381</v>
      </c>
      <c r="AN656">
        <f t="shared" si="331"/>
        <v>21.355850339829303</v>
      </c>
      <c r="AO656">
        <v>1210.0513707136829</v>
      </c>
      <c r="AP656">
        <v>1157.7133939393941</v>
      </c>
      <c r="AQ656">
        <v>5.0896854270998846</v>
      </c>
      <c r="AR656">
        <v>65.640967639493695</v>
      </c>
      <c r="AS656">
        <f t="shared" si="332"/>
        <v>2.9906255071867434</v>
      </c>
      <c r="AT656">
        <v>23.903721757682341</v>
      </c>
      <c r="AU656">
        <v>27.392981318681311</v>
      </c>
      <c r="AV656">
        <v>3.9288741175303207E-5</v>
      </c>
      <c r="AW656">
        <v>85.652691204129724</v>
      </c>
      <c r="AX656">
        <v>0</v>
      </c>
      <c r="AY656">
        <v>0</v>
      </c>
      <c r="AZ656">
        <f t="shared" si="333"/>
        <v>1</v>
      </c>
      <c r="BA656">
        <f t="shared" si="334"/>
        <v>0</v>
      </c>
      <c r="BB656">
        <f t="shared" si="335"/>
        <v>51577.935424561481</v>
      </c>
      <c r="BC656">
        <f t="shared" si="336"/>
        <v>2000.0081250000001</v>
      </c>
      <c r="BD656">
        <f t="shared" si="337"/>
        <v>1681.2069187500001</v>
      </c>
      <c r="BE656">
        <f t="shared" si="338"/>
        <v>0.8406000444373195</v>
      </c>
      <c r="BF656">
        <f t="shared" si="339"/>
        <v>0.16075808576402659</v>
      </c>
      <c r="BG656">
        <v>6</v>
      </c>
      <c r="BH656">
        <v>0.5</v>
      </c>
      <c r="BI656" t="s">
        <v>379</v>
      </c>
      <c r="BJ656">
        <v>2</v>
      </c>
      <c r="BK656" t="b">
        <v>1</v>
      </c>
      <c r="BL656">
        <v>1659809914.6312499</v>
      </c>
      <c r="BM656">
        <v>1089.0162499999999</v>
      </c>
      <c r="BN656">
        <v>1154.8387499999999</v>
      </c>
      <c r="BO656">
        <v>27.397175000000001</v>
      </c>
      <c r="BP656">
        <v>23.900212499999999</v>
      </c>
      <c r="BQ656">
        <v>1086.744375</v>
      </c>
      <c r="BR656">
        <v>27.384399999999999</v>
      </c>
      <c r="BS656">
        <v>500.13206250000002</v>
      </c>
      <c r="BT656">
        <v>98.789712500000007</v>
      </c>
      <c r="BU656">
        <v>9.9898837500000004E-2</v>
      </c>
      <c r="BV656">
        <v>31.08009375</v>
      </c>
      <c r="BW656">
        <v>31.706956250000001</v>
      </c>
      <c r="BX656">
        <v>999.9</v>
      </c>
      <c r="BY656">
        <v>0</v>
      </c>
      <c r="BZ656">
        <v>0</v>
      </c>
      <c r="CA656">
        <v>10008.424999999999</v>
      </c>
      <c r="CB656">
        <v>0</v>
      </c>
      <c r="CC656">
        <v>1990.3143749999999</v>
      </c>
      <c r="CD656">
        <v>-65.821387500000014</v>
      </c>
      <c r="CE656">
        <v>1119.6937499999999</v>
      </c>
      <c r="CF656">
        <v>1183.11375</v>
      </c>
      <c r="CG656">
        <v>3.4969700000000001</v>
      </c>
      <c r="CH656">
        <v>1154.8387499999999</v>
      </c>
      <c r="CI656">
        <v>23.900212499999999</v>
      </c>
      <c r="CJ656">
        <v>2.7065593749999999</v>
      </c>
      <c r="CK656">
        <v>2.3610950000000002</v>
      </c>
      <c r="CL656">
        <v>22.3250125</v>
      </c>
      <c r="CM656">
        <v>20.099387499999999</v>
      </c>
      <c r="CN656">
        <v>2000.0081250000001</v>
      </c>
      <c r="CO656">
        <v>0.97999749999999997</v>
      </c>
      <c r="CP656">
        <v>2.0002550000000001E-2</v>
      </c>
      <c r="CQ656">
        <v>0</v>
      </c>
      <c r="CR656">
        <v>2.9600624999999998</v>
      </c>
      <c r="CS656">
        <v>0</v>
      </c>
      <c r="CT656">
        <v>20494.487499999999</v>
      </c>
      <c r="CU656">
        <v>17412.381249999999</v>
      </c>
      <c r="CV656">
        <v>43.796499999999988</v>
      </c>
      <c r="CW656">
        <v>45.152124999999998</v>
      </c>
      <c r="CX656">
        <v>43.875</v>
      </c>
      <c r="CY656">
        <v>43.311999999999998</v>
      </c>
      <c r="CZ656">
        <v>43.7145625</v>
      </c>
      <c r="DA656">
        <v>1960.0050000000001</v>
      </c>
      <c r="DB656">
        <v>40.003124999999997</v>
      </c>
      <c r="DC656">
        <v>0</v>
      </c>
      <c r="DD656">
        <v>1659809921.7</v>
      </c>
      <c r="DE656">
        <v>0</v>
      </c>
      <c r="DF656">
        <v>1659809405.0999999</v>
      </c>
      <c r="DG656" t="s">
        <v>1197</v>
      </c>
      <c r="DH656">
        <v>1659809402.5999999</v>
      </c>
      <c r="DI656">
        <v>1659809405.0999999</v>
      </c>
      <c r="DJ656">
        <v>17</v>
      </c>
      <c r="DK656">
        <v>-0.01</v>
      </c>
      <c r="DL656">
        <v>-1E-3</v>
      </c>
      <c r="DM656">
        <v>1.2789999999999999</v>
      </c>
      <c r="DN656">
        <v>1.7000000000000001E-2</v>
      </c>
      <c r="DO656">
        <v>400</v>
      </c>
      <c r="DP656">
        <v>24</v>
      </c>
      <c r="DQ656">
        <v>0.2</v>
      </c>
      <c r="DR656">
        <v>0.03</v>
      </c>
      <c r="DS656">
        <v>20.87658916594452</v>
      </c>
      <c r="DT656">
        <v>3.3372327987903412</v>
      </c>
      <c r="DU656">
        <v>0.28090346698853441</v>
      </c>
      <c r="DV656">
        <v>0</v>
      </c>
      <c r="DW656">
        <v>-65.512612500000003</v>
      </c>
      <c r="DX656">
        <v>-5.5706645403377282</v>
      </c>
      <c r="DY656">
        <v>0.55118820297040927</v>
      </c>
      <c r="DZ656">
        <v>0</v>
      </c>
      <c r="EA656">
        <v>3.4990510000000001</v>
      </c>
      <c r="EB656">
        <v>-4.0908067542219789E-2</v>
      </c>
      <c r="EC656">
        <v>4.2096221920738018E-3</v>
      </c>
      <c r="ED656">
        <v>1</v>
      </c>
      <c r="EE656">
        <v>1.9862891336836199</v>
      </c>
      <c r="EF656">
        <v>2.9108858390595609E-2</v>
      </c>
      <c r="EG656">
        <v>2.637078410095087E-3</v>
      </c>
      <c r="EH656">
        <v>1</v>
      </c>
      <c r="EI656">
        <v>0.14779760327366331</v>
      </c>
      <c r="EJ656">
        <v>-3.9491832657874478E-3</v>
      </c>
      <c r="EK656">
        <v>3.333618291453752E-4</v>
      </c>
      <c r="EL656">
        <v>1</v>
      </c>
      <c r="EM656">
        <v>3</v>
      </c>
      <c r="EN656">
        <v>6</v>
      </c>
      <c r="EO656" t="s">
        <v>1198</v>
      </c>
      <c r="EP656">
        <v>2.94041</v>
      </c>
      <c r="EQ656">
        <v>2.8007900000000001</v>
      </c>
      <c r="ER656">
        <v>0.17774699999999999</v>
      </c>
      <c r="ES656">
        <v>0.184168</v>
      </c>
      <c r="ET656">
        <v>0.116866</v>
      </c>
      <c r="EU656">
        <v>0.106241</v>
      </c>
      <c r="EV656">
        <v>16813.7</v>
      </c>
      <c r="EW656">
        <v>17489.8</v>
      </c>
      <c r="EX656">
        <v>23795.7</v>
      </c>
      <c r="EY656">
        <v>24966.400000000001</v>
      </c>
      <c r="EZ656">
        <v>33650</v>
      </c>
      <c r="FA656">
        <v>35644.699999999997</v>
      </c>
      <c r="FB656">
        <v>43403.3</v>
      </c>
      <c r="FC656">
        <v>46161.599999999999</v>
      </c>
      <c r="FD656">
        <v>1.9378200000000001</v>
      </c>
      <c r="FE656">
        <v>1.77512</v>
      </c>
      <c r="FF656">
        <v>9.1321799999999995E-2</v>
      </c>
      <c r="FG656">
        <v>0</v>
      </c>
      <c r="FH656">
        <v>30.243600000000001</v>
      </c>
      <c r="FI656">
        <v>999.9</v>
      </c>
      <c r="FJ656">
        <v>41.8</v>
      </c>
      <c r="FK656">
        <v>41.6</v>
      </c>
      <c r="FL656">
        <v>34.152900000000002</v>
      </c>
      <c r="FM656">
        <v>63.324300000000001</v>
      </c>
      <c r="FN656">
        <v>26.642600000000002</v>
      </c>
      <c r="FO656">
        <v>1</v>
      </c>
      <c r="FP656">
        <v>0.60123499999999996</v>
      </c>
      <c r="FQ656">
        <v>3.4832900000000002</v>
      </c>
      <c r="FR656">
        <v>20.282</v>
      </c>
      <c r="FS656">
        <v>5.2083000000000004</v>
      </c>
      <c r="FT656">
        <v>11.908099999999999</v>
      </c>
      <c r="FU656">
        <v>5.0018500000000001</v>
      </c>
      <c r="FV656">
        <v>3.2898999999999998</v>
      </c>
      <c r="FW656">
        <v>9999</v>
      </c>
      <c r="FX656">
        <v>9999</v>
      </c>
      <c r="FY656">
        <v>9999</v>
      </c>
      <c r="FZ656">
        <v>999.9</v>
      </c>
      <c r="GA656">
        <v>1.8597699999999999</v>
      </c>
      <c r="GB656">
        <v>1.85483</v>
      </c>
      <c r="GC656">
        <v>1.85802</v>
      </c>
      <c r="GD656">
        <v>1.8565199999999999</v>
      </c>
      <c r="GE656">
        <v>1.8551599999999999</v>
      </c>
      <c r="GF656">
        <v>1.85477</v>
      </c>
      <c r="GG656">
        <v>1.85364</v>
      </c>
      <c r="GH656">
        <v>1.8565700000000001</v>
      </c>
      <c r="GI656">
        <v>0</v>
      </c>
      <c r="GJ656">
        <v>0</v>
      </c>
      <c r="GK656">
        <v>0</v>
      </c>
      <c r="GL656">
        <v>0</v>
      </c>
      <c r="GM656" t="s">
        <v>382</v>
      </c>
      <c r="GN656" t="s">
        <v>383</v>
      </c>
      <c r="GO656" t="s">
        <v>384</v>
      </c>
      <c r="GP656" t="s">
        <v>384</v>
      </c>
      <c r="GQ656" t="s">
        <v>384</v>
      </c>
      <c r="GR656" t="s">
        <v>384</v>
      </c>
      <c r="GS656">
        <v>0</v>
      </c>
      <c r="GT656">
        <v>100</v>
      </c>
      <c r="GU656">
        <v>100</v>
      </c>
      <c r="GV656">
        <v>2.31</v>
      </c>
      <c r="GW656">
        <v>1.2800000000000001E-2</v>
      </c>
      <c r="GX656">
        <v>0.27761382284396391</v>
      </c>
      <c r="GY656">
        <v>3.0239061252787889E-3</v>
      </c>
      <c r="GZ656">
        <v>-1.398580452151984E-6</v>
      </c>
      <c r="HA656">
        <v>2.8030378366047371E-10</v>
      </c>
      <c r="HB656">
        <v>-7.1345895132161177E-2</v>
      </c>
      <c r="HC656">
        <v>1.0309082032153079E-2</v>
      </c>
      <c r="HD656">
        <v>-3.6321104004466529E-4</v>
      </c>
      <c r="HE656">
        <v>3.6129943689190391E-6</v>
      </c>
      <c r="HF656">
        <v>0</v>
      </c>
      <c r="HG656">
        <v>2134</v>
      </c>
      <c r="HH656">
        <v>3</v>
      </c>
      <c r="HI656">
        <v>46</v>
      </c>
      <c r="HJ656">
        <v>8.6999999999999993</v>
      </c>
      <c r="HK656">
        <v>8.6</v>
      </c>
      <c r="HL656">
        <v>2.5622600000000002</v>
      </c>
      <c r="HM656">
        <v>2.34619</v>
      </c>
      <c r="HN656">
        <v>1.4978</v>
      </c>
      <c r="HO656">
        <v>2.3022499999999999</v>
      </c>
      <c r="HP656">
        <v>1.5478499999999999</v>
      </c>
      <c r="HQ656">
        <v>2.2717299999999998</v>
      </c>
      <c r="HR656">
        <v>43.5627</v>
      </c>
      <c r="HS656">
        <v>15.287800000000001</v>
      </c>
      <c r="HT656">
        <v>18</v>
      </c>
      <c r="HU656">
        <v>503.23099999999999</v>
      </c>
      <c r="HV656">
        <v>461.54899999999998</v>
      </c>
      <c r="HW656">
        <v>26.1005</v>
      </c>
      <c r="HX656">
        <v>34.399000000000001</v>
      </c>
      <c r="HY656">
        <v>30.000399999999999</v>
      </c>
      <c r="HZ656">
        <v>34.293599999999998</v>
      </c>
      <c r="IA656">
        <v>34.398899999999998</v>
      </c>
      <c r="IB656">
        <v>51.294400000000003</v>
      </c>
      <c r="IC656">
        <v>28.058700000000002</v>
      </c>
      <c r="ID656">
        <v>0</v>
      </c>
      <c r="IE656">
        <v>26.0764</v>
      </c>
      <c r="IF656">
        <v>1225.83</v>
      </c>
      <c r="IG656">
        <v>24.0275</v>
      </c>
      <c r="IH656">
        <v>100.352</v>
      </c>
      <c r="II656">
        <v>100.03700000000001</v>
      </c>
      <c r="IJ656" t="s">
        <v>2639</v>
      </c>
    </row>
    <row r="657" spans="1:244" x14ac:dyDescent="0.2">
      <c r="A657">
        <v>641</v>
      </c>
      <c r="B657">
        <v>1659809923.5999999</v>
      </c>
      <c r="C657">
        <v>13782.099999904631</v>
      </c>
      <c r="D657" t="s">
        <v>1657</v>
      </c>
      <c r="E657" t="s">
        <v>1658</v>
      </c>
      <c r="F657">
        <v>1</v>
      </c>
      <c r="G657" t="s">
        <v>373</v>
      </c>
      <c r="H657" t="s">
        <v>374</v>
      </c>
      <c r="I657" t="s">
        <v>375</v>
      </c>
      <c r="J657" t="s">
        <v>376</v>
      </c>
      <c r="K657" t="s">
        <v>377</v>
      </c>
      <c r="L657" t="s">
        <v>1192</v>
      </c>
      <c r="M657" t="s">
        <v>378</v>
      </c>
      <c r="N657">
        <v>1659809916.133333</v>
      </c>
      <c r="O657">
        <f t="shared" ref="O657:O720" si="340">(P657)/1000</f>
        <v>2.988954635564465E-3</v>
      </c>
      <c r="P657">
        <f t="shared" ref="P657:P720" si="341">IF(BK657, AS657, AM657)</f>
        <v>2.9889546355644652</v>
      </c>
      <c r="Q657">
        <f t="shared" ref="Q657:Q720" si="342">IF(BK657, AN657, AL657)</f>
        <v>21.339987286832482</v>
      </c>
      <c r="R657">
        <f t="shared" ref="R657:R720" si="343">BM657 - IF(AZ657&gt;1, Q657*BG657*100/(BB657*CA657), 0)</f>
        <v>1096.4506666666671</v>
      </c>
      <c r="S657">
        <f t="shared" ref="S657:S720" si="344">((Y657-O657/2)*R657-Q657)/(Y657+O657/2)</f>
        <v>826.79965826356238</v>
      </c>
      <c r="T657">
        <f t="shared" ref="T657:T720" si="345">S657*(BT657+BU657)/1000</f>
        <v>81.761668852430759</v>
      </c>
      <c r="U657">
        <f t="shared" ref="U657:U720" si="346">(BM657 - IF(AZ657&gt;1, Q657*BG657*100/(BB657*CA657), 0))*(BT657+BU657)/1000</f>
        <v>108.42727790829542</v>
      </c>
      <c r="V657">
        <f t="shared" ref="V657:V720" si="347">2/((1/X657-1/W657)+SIGN(X657)*SQRT((1/X657-1/W657)*(1/X657-1/W657) + 4*BH657/((BH657+1)*(BH657+1))*(2*1/X657*1/W657-1/W657*1/W657)))</f>
        <v>0.14712700376192342</v>
      </c>
      <c r="W657">
        <f t="shared" ref="W657:W720" si="348">IF(LEFT(BI657,1)&lt;&gt;"0",IF(LEFT(BI657,1)="1",3,BJ657),$D$5+$E$5*(CA657*BT657/($K$5*1000))+$F$5*(CA657*BT657/($K$5*1000))*MAX(MIN(BG657,$J$5),$I$5)*MAX(MIN(BG657,$J$5),$I$5)+$G$5*MAX(MIN(BG657,$J$5),$I$5)*(CA657*BT657/($K$5*1000))+$H$5*(CA657*BT657/($K$5*1000))*(CA657*BT657/($K$5*1000)))</f>
        <v>2.9096011487999887</v>
      </c>
      <c r="X657">
        <f t="shared" ref="X657:X720" si="349">O657*(1000-(1000*0.61365*EXP(17.502*AB657/(240.97+AB657))/(BT657+BU657)+BO657)/2)/(1000*0.61365*EXP(17.502*AB657/(240.97+AB657))/(BT657+BU657)-BO657)</f>
        <v>0.14311540770386358</v>
      </c>
      <c r="Y657">
        <f t="shared" ref="Y657:Y720" si="350">1/((BH657+1)/(V657/1.6)+1/(W657/1.37)) + BH657/((BH657+1)/(V657/1.6) + BH657/(W657/1.37))</f>
        <v>8.979844509856183E-2</v>
      </c>
      <c r="Z657">
        <f t="shared" ref="Z657:Z720" si="351">(BC657*BF657)</f>
        <v>321.51856300000014</v>
      </c>
      <c r="AA657">
        <f t="shared" ref="AA657:AA720" si="352">(BV657+(Z657+2*0.95*0.0000000567*(((BV657+$B$7)+273)^4-(BV657+273)^4)-44100*O657)/(1.84*29.3*W657+8*0.95*0.0000000567*(BV657+273)^3))</f>
        <v>32.205719486292871</v>
      </c>
      <c r="AB657">
        <f t="shared" ref="AB657:AB720" si="353">($C$7*BW657+$D$7*BX657+$E$7*AA657)</f>
        <v>31.709746666666671</v>
      </c>
      <c r="AC657">
        <f t="shared" ref="AC657:AC720" si="354">0.61365*EXP(17.502*AB657/(240.97+AB657))</f>
        <v>4.6971944823702856</v>
      </c>
      <c r="AD657">
        <f t="shared" ref="AD657:AD720" si="355">(AE657/AF657*100)</f>
        <v>59.769828640034817</v>
      </c>
      <c r="AE657">
        <f t="shared" ref="AE657:AE720" si="356">BO657*(BT657+BU657)/1000</f>
        <v>2.7092394819325856</v>
      </c>
      <c r="AF657">
        <f t="shared" ref="AF657:AF720" si="357">0.61365*EXP(17.502*BV657/(240.97+BV657))</f>
        <v>4.5327877686399995</v>
      </c>
      <c r="AG657">
        <f t="shared" ref="AG657:AG720" si="358">(AC657-BO657*(BT657+BU657)/1000)</f>
        <v>1.9879550004377</v>
      </c>
      <c r="AH657">
        <f t="shared" ref="AH657:AH720" si="359">(-O657*44100)</f>
        <v>-131.81289942839291</v>
      </c>
      <c r="AI657">
        <f t="shared" ref="AI657:AI720" si="360">2*29.3*W657*0.92*(BV657-AB657)</f>
        <v>-98.303585319049233</v>
      </c>
      <c r="AJ657">
        <f t="shared" ref="AJ657:AJ720" si="361">2*0.95*0.0000000567*(((BV657+$B$7)+273)^4-(AB657+273)^4)</f>
        <v>-7.6166871219096173</v>
      </c>
      <c r="AK657">
        <f t="shared" ref="AK657:AK720" si="362">Z657+AJ657+AH657+AI657</f>
        <v>83.785391130648406</v>
      </c>
      <c r="AL657">
        <f t="shared" ref="AL657:AL720" si="363">BS657*AZ657*(BN657-BM657*(1000-AZ657*BP657)/(1000-AZ657*BO657))/(100*BG657)</f>
        <v>51.654251501448016</v>
      </c>
      <c r="AM657">
        <f t="shared" ref="AM657:AM720" si="364">1000*BS657*AZ657*(BO657-BP657)/(100*BG657*(1000-AZ657*BO657))</f>
        <v>2.9961107098466884</v>
      </c>
      <c r="AN657">
        <f t="shared" ref="AN657:AN720" si="365">(AO657 - AP657 - BT657*1000/(8.314*(BV657+273.15)) * AR657/BS657 * AQ657) * BS657/(100*BG657) * (1000 - BP657)/1000</f>
        <v>21.339987286832482</v>
      </c>
      <c r="AO657">
        <v>1215.1373716160081</v>
      </c>
      <c r="AP657">
        <v>1162.823212121212</v>
      </c>
      <c r="AQ657">
        <v>5.0888704187530571</v>
      </c>
      <c r="AR657">
        <v>65.640967639493695</v>
      </c>
      <c r="AS657">
        <f t="shared" ref="AS657:AS720" si="366">(AU657 - AT657 + BT657*1000/(8.314*(BV657+273.15)) * AW657/BS657 * AV657) * BS657/(100*BG657) * 1000/(1000 - AU657)</f>
        <v>2.9889546355644652</v>
      </c>
      <c r="AT657">
        <v>23.90369068368507</v>
      </c>
      <c r="AU657">
        <v>27.391295604395602</v>
      </c>
      <c r="AV657">
        <v>-2.3112101860753062E-6</v>
      </c>
      <c r="AW657">
        <v>85.652691204129724</v>
      </c>
      <c r="AX657">
        <v>0</v>
      </c>
      <c r="AY657">
        <v>0</v>
      </c>
      <c r="AZ657">
        <f t="shared" ref="AZ657:AZ720" si="367">IF(AX657*$H$13&gt;=BB657,1,(BB657/(BB657-AX657*$H$13)))</f>
        <v>1</v>
      </c>
      <c r="BA657">
        <f t="shared" ref="BA657:BA720" si="368">(AZ657-1)*100</f>
        <v>0</v>
      </c>
      <c r="BB657">
        <f t="shared" ref="BB657:BB720" si="369">MAX(0,($B$13+$C$13*CA657)/(1+$D$13*CA657)*BT657/(BV657+273)*$E$13)</f>
        <v>51574.55487265897</v>
      </c>
      <c r="BC657">
        <f t="shared" ref="BC657:BC720" si="370">$B$11*CB657+$C$11*CC657+$F$11*CN657*(1-CQ657)</f>
        <v>2000.015333333334</v>
      </c>
      <c r="BD657">
        <f t="shared" ref="BD657:BD720" si="371">BC657*BE657</f>
        <v>1681.2129400000008</v>
      </c>
      <c r="BE657">
        <f t="shared" ref="BE657:BE720" si="372">($B$11*$D$9+$C$11*$D$9+$F$11*((DA657+CS657)/MAX(DA657+CS657+DB657, 0.1)*$I$9+DB657/MAX(DA657+CS657+DB657, 0.1)*$J$9))/($B$11+$C$11+$F$11)</f>
        <v>0.84060002539980538</v>
      </c>
      <c r="BF657">
        <f t="shared" ref="BF657:BF720" si="373">($B$11*$K$9+$C$11*$K$9+$F$11*((DA657+CS657)/MAX(DA657+CS657+DB657, 0.1)*$P$9+DB657/MAX(DA657+CS657+DB657, 0.1)*$Q$9))/($B$11+$C$11+$F$11)</f>
        <v>0.16075804902162419</v>
      </c>
      <c r="BG657">
        <v>6</v>
      </c>
      <c r="BH657">
        <v>0.5</v>
      </c>
      <c r="BI657" t="s">
        <v>379</v>
      </c>
      <c r="BJ657">
        <v>2</v>
      </c>
      <c r="BK657" t="b">
        <v>1</v>
      </c>
      <c r="BL657">
        <v>1659809916.133333</v>
      </c>
      <c r="BM657">
        <v>1096.4506666666671</v>
      </c>
      <c r="BN657">
        <v>1162.3606666666669</v>
      </c>
      <c r="BO657">
        <v>27.39668</v>
      </c>
      <c r="BP657">
        <v>23.900759999999998</v>
      </c>
      <c r="BQ657">
        <v>1094.171333333333</v>
      </c>
      <c r="BR657">
        <v>27.383906666666672</v>
      </c>
      <c r="BS657">
        <v>500.1305333333334</v>
      </c>
      <c r="BT657">
        <v>98.789473333333333</v>
      </c>
      <c r="BU657">
        <v>9.9862233333333342E-2</v>
      </c>
      <c r="BV657">
        <v>31.08306</v>
      </c>
      <c r="BW657">
        <v>31.709746666666671</v>
      </c>
      <c r="BX657">
        <v>999.89999999999986</v>
      </c>
      <c r="BY657">
        <v>0</v>
      </c>
      <c r="BZ657">
        <v>0</v>
      </c>
      <c r="CA657">
        <v>10007.868</v>
      </c>
      <c r="CB657">
        <v>0</v>
      </c>
      <c r="CC657">
        <v>1990.551333333334</v>
      </c>
      <c r="CD657">
        <v>-65.909126666666666</v>
      </c>
      <c r="CE657">
        <v>1127.336666666667</v>
      </c>
      <c r="CF657">
        <v>1190.820666666667</v>
      </c>
      <c r="CG657">
        <v>3.4959333333333329</v>
      </c>
      <c r="CH657">
        <v>1162.3606666666669</v>
      </c>
      <c r="CI657">
        <v>23.900759999999998</v>
      </c>
      <c r="CJ657">
        <v>2.7065039999999998</v>
      </c>
      <c r="CK657">
        <v>2.3611439999999999</v>
      </c>
      <c r="CL657">
        <v>22.32467333333333</v>
      </c>
      <c r="CM657">
        <v>20.099720000000001</v>
      </c>
      <c r="CN657">
        <v>2000.015333333334</v>
      </c>
      <c r="CO657">
        <v>0.9799977999999997</v>
      </c>
      <c r="CP657">
        <v>2.0002260000000001E-2</v>
      </c>
      <c r="CQ657">
        <v>0</v>
      </c>
      <c r="CR657">
        <v>3.001666666666666</v>
      </c>
      <c r="CS657">
        <v>0</v>
      </c>
      <c r="CT657">
        <v>20489.186666666668</v>
      </c>
      <c r="CU657">
        <v>17412.439999999999</v>
      </c>
      <c r="CV657">
        <v>43.799600000000012</v>
      </c>
      <c r="CW657">
        <v>45.15806666666667</v>
      </c>
      <c r="CX657">
        <v>43.875</v>
      </c>
      <c r="CY657">
        <v>43.311999999999998</v>
      </c>
      <c r="CZ657">
        <v>43.720599999999997</v>
      </c>
      <c r="DA657">
        <v>1960.0133333333331</v>
      </c>
      <c r="DB657">
        <v>40.002000000000002</v>
      </c>
      <c r="DC657">
        <v>0</v>
      </c>
      <c r="DD657">
        <v>1659809922.9000001</v>
      </c>
      <c r="DE657">
        <v>0</v>
      </c>
      <c r="DF657">
        <v>1659809405.0999999</v>
      </c>
      <c r="DG657" t="s">
        <v>1197</v>
      </c>
      <c r="DH657">
        <v>1659809402.5999999</v>
      </c>
      <c r="DI657">
        <v>1659809405.0999999</v>
      </c>
      <c r="DJ657">
        <v>17</v>
      </c>
      <c r="DK657">
        <v>-0.01</v>
      </c>
      <c r="DL657">
        <v>-1E-3</v>
      </c>
      <c r="DM657">
        <v>1.2789999999999999</v>
      </c>
      <c r="DN657">
        <v>1.7000000000000001E-2</v>
      </c>
      <c r="DO657">
        <v>400</v>
      </c>
      <c r="DP657">
        <v>24</v>
      </c>
      <c r="DQ657">
        <v>0.2</v>
      </c>
      <c r="DR657">
        <v>0.03</v>
      </c>
      <c r="DS657">
        <v>20.984068123676892</v>
      </c>
      <c r="DT657">
        <v>2.7838300822910069</v>
      </c>
      <c r="DU657">
        <v>0.23369115711670199</v>
      </c>
      <c r="DV657">
        <v>0</v>
      </c>
      <c r="DW657">
        <v>-65.618982926829275</v>
      </c>
      <c r="DX657">
        <v>-5.1915324041812116</v>
      </c>
      <c r="DY657">
        <v>0.52862951335640784</v>
      </c>
      <c r="DZ657">
        <v>0</v>
      </c>
      <c r="EA657">
        <v>3.498169268292683</v>
      </c>
      <c r="EB657">
        <v>-4.3455052264808447E-2</v>
      </c>
      <c r="EC657">
        <v>4.5344450760298654E-3</v>
      </c>
      <c r="ED657">
        <v>1</v>
      </c>
      <c r="EE657">
        <v>1.987130792613913</v>
      </c>
      <c r="EF657">
        <v>3.6049703451695482E-2</v>
      </c>
      <c r="EG657">
        <v>2.9826150946035512E-3</v>
      </c>
      <c r="EH657">
        <v>1</v>
      </c>
      <c r="EI657">
        <v>0.1476658986545836</v>
      </c>
      <c r="EJ657">
        <v>-4.7416103693603629E-3</v>
      </c>
      <c r="EK657">
        <v>3.8150062728341418E-4</v>
      </c>
      <c r="EL657">
        <v>1</v>
      </c>
      <c r="EM657">
        <v>3</v>
      </c>
      <c r="EN657">
        <v>6</v>
      </c>
      <c r="EO657" t="s">
        <v>1198</v>
      </c>
      <c r="EP657">
        <v>2.94035</v>
      </c>
      <c r="EQ657">
        <v>2.8007200000000001</v>
      </c>
      <c r="ER657">
        <v>0.178235</v>
      </c>
      <c r="ES657">
        <v>0.18465200000000001</v>
      </c>
      <c r="ET657">
        <v>0.11686100000000001</v>
      </c>
      <c r="EU657">
        <v>0.106242</v>
      </c>
      <c r="EV657">
        <v>16803.7</v>
      </c>
      <c r="EW657">
        <v>17479.400000000001</v>
      </c>
      <c r="EX657">
        <v>23795.7</v>
      </c>
      <c r="EY657">
        <v>24966.5</v>
      </c>
      <c r="EZ657">
        <v>33650</v>
      </c>
      <c r="FA657">
        <v>35644.6</v>
      </c>
      <c r="FB657">
        <v>43403.1</v>
      </c>
      <c r="FC657">
        <v>46161.5</v>
      </c>
      <c r="FD657">
        <v>1.9378200000000001</v>
      </c>
      <c r="FE657">
        <v>1.77525</v>
      </c>
      <c r="FF657">
        <v>9.1332899999999995E-2</v>
      </c>
      <c r="FG657">
        <v>0</v>
      </c>
      <c r="FH657">
        <v>30.247499999999999</v>
      </c>
      <c r="FI657">
        <v>999.9</v>
      </c>
      <c r="FJ657">
        <v>41.9</v>
      </c>
      <c r="FK657">
        <v>41.6</v>
      </c>
      <c r="FL657">
        <v>34.233600000000003</v>
      </c>
      <c r="FM657">
        <v>63.554299999999998</v>
      </c>
      <c r="FN657">
        <v>26.3582</v>
      </c>
      <c r="FO657">
        <v>1</v>
      </c>
      <c r="FP657">
        <v>0.60124200000000005</v>
      </c>
      <c r="FQ657">
        <v>3.4663200000000001</v>
      </c>
      <c r="FR657">
        <v>20.282299999999999</v>
      </c>
      <c r="FS657">
        <v>5.20845</v>
      </c>
      <c r="FT657">
        <v>11.908099999999999</v>
      </c>
      <c r="FU657">
        <v>5.0019499999999999</v>
      </c>
      <c r="FV657">
        <v>3.2899799999999999</v>
      </c>
      <c r="FW657">
        <v>9999</v>
      </c>
      <c r="FX657">
        <v>9999</v>
      </c>
      <c r="FY657">
        <v>9999</v>
      </c>
      <c r="FZ657">
        <v>999.9</v>
      </c>
      <c r="GA657">
        <v>1.8597699999999999</v>
      </c>
      <c r="GB657">
        <v>1.85483</v>
      </c>
      <c r="GC657">
        <v>1.8580000000000001</v>
      </c>
      <c r="GD657">
        <v>1.8565199999999999</v>
      </c>
      <c r="GE657">
        <v>1.8551599999999999</v>
      </c>
      <c r="GF657">
        <v>1.85476</v>
      </c>
      <c r="GG657">
        <v>1.85364</v>
      </c>
      <c r="GH657">
        <v>1.8565700000000001</v>
      </c>
      <c r="GI657">
        <v>0</v>
      </c>
      <c r="GJ657">
        <v>0</v>
      </c>
      <c r="GK657">
        <v>0</v>
      </c>
      <c r="GL657">
        <v>0</v>
      </c>
      <c r="GM657" t="s">
        <v>382</v>
      </c>
      <c r="GN657" t="s">
        <v>383</v>
      </c>
      <c r="GO657" t="s">
        <v>384</v>
      </c>
      <c r="GP657" t="s">
        <v>384</v>
      </c>
      <c r="GQ657" t="s">
        <v>384</v>
      </c>
      <c r="GR657" t="s">
        <v>384</v>
      </c>
      <c r="GS657">
        <v>0</v>
      </c>
      <c r="GT657">
        <v>100</v>
      </c>
      <c r="GU657">
        <v>100</v>
      </c>
      <c r="GV657">
        <v>2.3199999999999998</v>
      </c>
      <c r="GW657">
        <v>1.2800000000000001E-2</v>
      </c>
      <c r="GX657">
        <v>0.27761382284396391</v>
      </c>
      <c r="GY657">
        <v>3.0239061252787889E-3</v>
      </c>
      <c r="GZ657">
        <v>-1.398580452151984E-6</v>
      </c>
      <c r="HA657">
        <v>2.8030378366047371E-10</v>
      </c>
      <c r="HB657">
        <v>-7.1345895132161177E-2</v>
      </c>
      <c r="HC657">
        <v>1.0309082032153079E-2</v>
      </c>
      <c r="HD657">
        <v>-3.6321104004466529E-4</v>
      </c>
      <c r="HE657">
        <v>3.6129943689190391E-6</v>
      </c>
      <c r="HF657">
        <v>0</v>
      </c>
      <c r="HG657">
        <v>2134</v>
      </c>
      <c r="HH657">
        <v>3</v>
      </c>
      <c r="HI657">
        <v>46</v>
      </c>
      <c r="HJ657">
        <v>8.6999999999999993</v>
      </c>
      <c r="HK657">
        <v>8.6</v>
      </c>
      <c r="HL657">
        <v>2.5683600000000002</v>
      </c>
      <c r="HM657">
        <v>2.32666</v>
      </c>
      <c r="HN657">
        <v>1.4978</v>
      </c>
      <c r="HO657">
        <v>2.3022499999999999</v>
      </c>
      <c r="HP657">
        <v>1.5478499999999999</v>
      </c>
      <c r="HQ657">
        <v>2.4169900000000002</v>
      </c>
      <c r="HR657">
        <v>43.5627</v>
      </c>
      <c r="HS657">
        <v>15.287800000000001</v>
      </c>
      <c r="HT657">
        <v>18</v>
      </c>
      <c r="HU657">
        <v>503.22399999999999</v>
      </c>
      <c r="HV657">
        <v>461.62400000000002</v>
      </c>
      <c r="HW657">
        <v>26.0824</v>
      </c>
      <c r="HX657">
        <v>34.398299999999999</v>
      </c>
      <c r="HY657">
        <v>30.000399999999999</v>
      </c>
      <c r="HZ657">
        <v>34.292499999999997</v>
      </c>
      <c r="IA657">
        <v>34.398200000000003</v>
      </c>
      <c r="IB657">
        <v>51.409399999999998</v>
      </c>
      <c r="IC657">
        <v>28.058700000000002</v>
      </c>
      <c r="ID657">
        <v>0</v>
      </c>
      <c r="IE657">
        <v>25.985499999999998</v>
      </c>
      <c r="IF657">
        <v>1235.8399999999999</v>
      </c>
      <c r="IG657">
        <v>24.030200000000001</v>
      </c>
      <c r="IH657">
        <v>100.351</v>
      </c>
      <c r="II657">
        <v>100.03700000000001</v>
      </c>
      <c r="IJ657" t="s">
        <v>2639</v>
      </c>
    </row>
    <row r="658" spans="1:244" x14ac:dyDescent="0.2">
      <c r="A658">
        <v>642</v>
      </c>
      <c r="B658">
        <v>1659809924.5999999</v>
      </c>
      <c r="C658">
        <v>13783.099999904631</v>
      </c>
      <c r="D658" t="s">
        <v>1659</v>
      </c>
      <c r="E658" t="s">
        <v>1660</v>
      </c>
      <c r="F658">
        <v>1</v>
      </c>
      <c r="G658" t="s">
        <v>373</v>
      </c>
      <c r="H658" t="s">
        <v>374</v>
      </c>
      <c r="I658" t="s">
        <v>375</v>
      </c>
      <c r="J658" t="s">
        <v>376</v>
      </c>
      <c r="K658" t="s">
        <v>377</v>
      </c>
      <c r="L658" t="s">
        <v>1192</v>
      </c>
      <c r="M658" t="s">
        <v>378</v>
      </c>
      <c r="N658">
        <v>1659809916.6312499</v>
      </c>
      <c r="O658">
        <f t="shared" si="340"/>
        <v>2.9875417255271421E-3</v>
      </c>
      <c r="P658">
        <f t="shared" si="341"/>
        <v>2.9875417255271421</v>
      </c>
      <c r="Q658">
        <f t="shared" si="342"/>
        <v>21.388042619622134</v>
      </c>
      <c r="R658">
        <f t="shared" si="343"/>
        <v>1098.91625</v>
      </c>
      <c r="S658">
        <f t="shared" si="344"/>
        <v>828.48614933329202</v>
      </c>
      <c r="T658">
        <f t="shared" si="345"/>
        <v>81.928442971387597</v>
      </c>
      <c r="U658">
        <f t="shared" si="346"/>
        <v>108.6710953356408</v>
      </c>
      <c r="V658">
        <f t="shared" si="347"/>
        <v>0.14702159746137464</v>
      </c>
      <c r="W658">
        <f t="shared" si="348"/>
        <v>2.9092356385569</v>
      </c>
      <c r="X658">
        <f t="shared" si="349"/>
        <v>0.14301517460954805</v>
      </c>
      <c r="Y658">
        <f t="shared" si="350"/>
        <v>8.9735351592664922E-2</v>
      </c>
      <c r="Z658">
        <f t="shared" si="351"/>
        <v>321.51890156249999</v>
      </c>
      <c r="AA658">
        <f t="shared" si="352"/>
        <v>32.207010579569172</v>
      </c>
      <c r="AB658">
        <f t="shared" si="353"/>
        <v>31.711281249999999</v>
      </c>
      <c r="AC658">
        <f t="shared" si="354"/>
        <v>4.6976033571939233</v>
      </c>
      <c r="AD658">
        <f t="shared" si="355"/>
        <v>59.766253202382117</v>
      </c>
      <c r="AE658">
        <f t="shared" si="356"/>
        <v>2.7091993701671373</v>
      </c>
      <c r="AF658">
        <f t="shared" si="357"/>
        <v>4.5329918223134591</v>
      </c>
      <c r="AG658">
        <f t="shared" si="358"/>
        <v>1.988403987026786</v>
      </c>
      <c r="AH658">
        <f t="shared" si="359"/>
        <v>-131.75059009574696</v>
      </c>
      <c r="AI658">
        <f t="shared" si="360"/>
        <v>-98.40801868410648</v>
      </c>
      <c r="AJ658">
        <f t="shared" si="361"/>
        <v>-7.6258240859918214</v>
      </c>
      <c r="AK658">
        <f t="shared" si="362"/>
        <v>83.734468696654716</v>
      </c>
      <c r="AL658">
        <f t="shared" si="363"/>
        <v>51.676322664593535</v>
      </c>
      <c r="AM658">
        <f t="shared" si="364"/>
        <v>2.9955623519756753</v>
      </c>
      <c r="AN658">
        <f t="shared" si="365"/>
        <v>21.388042619622134</v>
      </c>
      <c r="AO658">
        <v>1220.2399103648941</v>
      </c>
      <c r="AP658">
        <v>1167.9027878787881</v>
      </c>
      <c r="AQ658">
        <v>5.081877419930807</v>
      </c>
      <c r="AR658">
        <v>65.640967639493695</v>
      </c>
      <c r="AS658">
        <f t="shared" si="366"/>
        <v>2.9875417255271421</v>
      </c>
      <c r="AT658">
        <v>23.903595666308281</v>
      </c>
      <c r="AU658">
        <v>27.38972527472529</v>
      </c>
      <c r="AV658">
        <v>-2.9298949334157319E-5</v>
      </c>
      <c r="AW658">
        <v>85.652691204129724</v>
      </c>
      <c r="AX658">
        <v>0</v>
      </c>
      <c r="AY658">
        <v>0</v>
      </c>
      <c r="AZ658">
        <f t="shared" si="367"/>
        <v>1</v>
      </c>
      <c r="BA658">
        <f t="shared" si="368"/>
        <v>0</v>
      </c>
      <c r="BB658">
        <f t="shared" si="369"/>
        <v>51564.078294941995</v>
      </c>
      <c r="BC658">
        <f t="shared" si="370"/>
        <v>2000.0174999999999</v>
      </c>
      <c r="BD658">
        <f t="shared" si="371"/>
        <v>1681.2147562499999</v>
      </c>
      <c r="BE658">
        <f t="shared" si="372"/>
        <v>0.84060002287479985</v>
      </c>
      <c r="BF658">
        <f t="shared" si="373"/>
        <v>0.1607580441483637</v>
      </c>
      <c r="BG658">
        <v>6</v>
      </c>
      <c r="BH658">
        <v>0.5</v>
      </c>
      <c r="BI658" t="s">
        <v>379</v>
      </c>
      <c r="BJ658">
        <v>2</v>
      </c>
      <c r="BK658" t="b">
        <v>1</v>
      </c>
      <c r="BL658">
        <v>1659809916.6312499</v>
      </c>
      <c r="BM658">
        <v>1098.91625</v>
      </c>
      <c r="BN658">
        <v>1164.860625</v>
      </c>
      <c r="BO658">
        <v>27.396274999999999</v>
      </c>
      <c r="BP658">
        <v>23.901006249999998</v>
      </c>
      <c r="BQ658">
        <v>1096.6343750000001</v>
      </c>
      <c r="BR658">
        <v>27.38350625</v>
      </c>
      <c r="BS658">
        <v>500.13237500000002</v>
      </c>
      <c r="BT658">
        <v>98.789474999999996</v>
      </c>
      <c r="BU658">
        <v>9.9858318749999994E-2</v>
      </c>
      <c r="BV658">
        <v>31.083850000000002</v>
      </c>
      <c r="BW658">
        <v>31.711281249999999</v>
      </c>
      <c r="BX658">
        <v>999.9</v>
      </c>
      <c r="BY658">
        <v>0</v>
      </c>
      <c r="BZ658">
        <v>0</v>
      </c>
      <c r="CA658">
        <v>10005.775</v>
      </c>
      <c r="CB658">
        <v>0</v>
      </c>
      <c r="CC658">
        <v>1990.798125</v>
      </c>
      <c r="CD658">
        <v>-65.943843749999999</v>
      </c>
      <c r="CE658">
        <v>1129.8712499999999</v>
      </c>
      <c r="CF658">
        <v>1193.3824999999999</v>
      </c>
      <c r="CG658">
        <v>3.49528375</v>
      </c>
      <c r="CH658">
        <v>1164.860625</v>
      </c>
      <c r="CI658">
        <v>23.901006249999998</v>
      </c>
      <c r="CJ658">
        <v>2.7064643749999999</v>
      </c>
      <c r="CK658">
        <v>2.3611681249999998</v>
      </c>
      <c r="CL658">
        <v>22.32443125</v>
      </c>
      <c r="CM658">
        <v>20.099887500000001</v>
      </c>
      <c r="CN658">
        <v>2000.0174999999999</v>
      </c>
      <c r="CO658">
        <v>0.97999787500000002</v>
      </c>
      <c r="CP658">
        <v>2.0002187500000001E-2</v>
      </c>
      <c r="CQ658">
        <v>0</v>
      </c>
      <c r="CR658">
        <v>2.953125</v>
      </c>
      <c r="CS658">
        <v>0</v>
      </c>
      <c r="CT658">
        <v>20487.393749999999</v>
      </c>
      <c r="CU658">
        <v>17412.462500000001</v>
      </c>
      <c r="CV658">
        <v>43.800375000000003</v>
      </c>
      <c r="CW658">
        <v>45.159875</v>
      </c>
      <c r="CX658">
        <v>43.875</v>
      </c>
      <c r="CY658">
        <v>43.311999999999998</v>
      </c>
      <c r="CZ658">
        <v>43.722437499999998</v>
      </c>
      <c r="DA658">
        <v>1960.015625</v>
      </c>
      <c r="DB658">
        <v>40.001874999999998</v>
      </c>
      <c r="DC658">
        <v>0</v>
      </c>
      <c r="DD658">
        <v>1659809924.0999999</v>
      </c>
      <c r="DE658">
        <v>0</v>
      </c>
      <c r="DF658">
        <v>1659809405.0999999</v>
      </c>
      <c r="DG658" t="s">
        <v>1197</v>
      </c>
      <c r="DH658">
        <v>1659809402.5999999</v>
      </c>
      <c r="DI658">
        <v>1659809405.0999999</v>
      </c>
      <c r="DJ658">
        <v>17</v>
      </c>
      <c r="DK658">
        <v>-0.01</v>
      </c>
      <c r="DL658">
        <v>-1E-3</v>
      </c>
      <c r="DM658">
        <v>1.2789999999999999</v>
      </c>
      <c r="DN658">
        <v>1.7000000000000001E-2</v>
      </c>
      <c r="DO658">
        <v>400</v>
      </c>
      <c r="DP658">
        <v>24</v>
      </c>
      <c r="DQ658">
        <v>0.2</v>
      </c>
      <c r="DR658">
        <v>0.03</v>
      </c>
      <c r="DS658">
        <v>21.041238267468309</v>
      </c>
      <c r="DT658">
        <v>2.525884456263737</v>
      </c>
      <c r="DU658">
        <v>0.21298494279496111</v>
      </c>
      <c r="DV658">
        <v>0</v>
      </c>
      <c r="DW658">
        <v>-65.704241463414633</v>
      </c>
      <c r="DX658">
        <v>-4.9127853658536997</v>
      </c>
      <c r="DY658">
        <v>0.50183166061724094</v>
      </c>
      <c r="DZ658">
        <v>0</v>
      </c>
      <c r="EA658">
        <v>3.4972775609756099</v>
      </c>
      <c r="EB658">
        <v>-4.5271358885025287E-2</v>
      </c>
      <c r="EC658">
        <v>4.7378459551849763E-3</v>
      </c>
      <c r="ED658">
        <v>1</v>
      </c>
      <c r="EE658">
        <v>1.987721695148819</v>
      </c>
      <c r="EF658">
        <v>4.0794662327914497E-2</v>
      </c>
      <c r="EG658">
        <v>3.261599181412389E-3</v>
      </c>
      <c r="EH658">
        <v>1</v>
      </c>
      <c r="EI658">
        <v>0.14757917684656791</v>
      </c>
      <c r="EJ658">
        <v>-5.5168481295147127E-3</v>
      </c>
      <c r="EK658">
        <v>4.3300288194803672E-4</v>
      </c>
      <c r="EL658">
        <v>1</v>
      </c>
      <c r="EM658">
        <v>3</v>
      </c>
      <c r="EN658">
        <v>6</v>
      </c>
      <c r="EO658" t="s">
        <v>1198</v>
      </c>
      <c r="EP658">
        <v>2.9403000000000001</v>
      </c>
      <c r="EQ658">
        <v>2.80084</v>
      </c>
      <c r="ER658">
        <v>0.17872299999999999</v>
      </c>
      <c r="ES658">
        <v>0.18512899999999999</v>
      </c>
      <c r="ET658">
        <v>0.11686000000000001</v>
      </c>
      <c r="EU658">
        <v>0.106255</v>
      </c>
      <c r="EV658">
        <v>16793.7</v>
      </c>
      <c r="EW658">
        <v>17469.2</v>
      </c>
      <c r="EX658">
        <v>23795.7</v>
      </c>
      <c r="EY658">
        <v>24966.6</v>
      </c>
      <c r="EZ658">
        <v>33650.199999999997</v>
      </c>
      <c r="FA658">
        <v>35644.1</v>
      </c>
      <c r="FB658">
        <v>43403.199999999997</v>
      </c>
      <c r="FC658">
        <v>46161.5</v>
      </c>
      <c r="FD658">
        <v>1.9378</v>
      </c>
      <c r="FE658">
        <v>1.7755000000000001</v>
      </c>
      <c r="FF658">
        <v>9.1344099999999998E-2</v>
      </c>
      <c r="FG658">
        <v>0</v>
      </c>
      <c r="FH658">
        <v>30.252099999999999</v>
      </c>
      <c r="FI658">
        <v>999.9</v>
      </c>
      <c r="FJ658">
        <v>41.9</v>
      </c>
      <c r="FK658">
        <v>41.6</v>
      </c>
      <c r="FL658">
        <v>34.233400000000003</v>
      </c>
      <c r="FM658">
        <v>63.784300000000002</v>
      </c>
      <c r="FN658">
        <v>25.709099999999999</v>
      </c>
      <c r="FO658">
        <v>1</v>
      </c>
      <c r="FP658">
        <v>0.60119400000000001</v>
      </c>
      <c r="FQ658">
        <v>3.5197699999999998</v>
      </c>
      <c r="FR658">
        <v>20.281199999999998</v>
      </c>
      <c r="FS658">
        <v>5.2080099999999998</v>
      </c>
      <c r="FT658">
        <v>11.908099999999999</v>
      </c>
      <c r="FU658">
        <v>5.0017500000000004</v>
      </c>
      <c r="FV658">
        <v>3.2898499999999999</v>
      </c>
      <c r="FW658">
        <v>9999</v>
      </c>
      <c r="FX658">
        <v>9999</v>
      </c>
      <c r="FY658">
        <v>9999</v>
      </c>
      <c r="FZ658">
        <v>999.9</v>
      </c>
      <c r="GA658">
        <v>1.8597699999999999</v>
      </c>
      <c r="GB658">
        <v>1.85483</v>
      </c>
      <c r="GC658">
        <v>1.8580000000000001</v>
      </c>
      <c r="GD658">
        <v>1.8565100000000001</v>
      </c>
      <c r="GE658">
        <v>1.8551599999999999</v>
      </c>
      <c r="GF658">
        <v>1.85476</v>
      </c>
      <c r="GG658">
        <v>1.85364</v>
      </c>
      <c r="GH658">
        <v>1.8565700000000001</v>
      </c>
      <c r="GI658">
        <v>0</v>
      </c>
      <c r="GJ658">
        <v>0</v>
      </c>
      <c r="GK658">
        <v>0</v>
      </c>
      <c r="GL658">
        <v>0</v>
      </c>
      <c r="GM658" t="s">
        <v>382</v>
      </c>
      <c r="GN658" t="s">
        <v>383</v>
      </c>
      <c r="GO658" t="s">
        <v>384</v>
      </c>
      <c r="GP658" t="s">
        <v>384</v>
      </c>
      <c r="GQ658" t="s">
        <v>384</v>
      </c>
      <c r="GR658" t="s">
        <v>384</v>
      </c>
      <c r="GS658">
        <v>0</v>
      </c>
      <c r="GT658">
        <v>100</v>
      </c>
      <c r="GU658">
        <v>100</v>
      </c>
      <c r="GV658">
        <v>2.3199999999999998</v>
      </c>
      <c r="GW658">
        <v>1.2800000000000001E-2</v>
      </c>
      <c r="GX658">
        <v>0.27761382284396391</v>
      </c>
      <c r="GY658">
        <v>3.0239061252787889E-3</v>
      </c>
      <c r="GZ658">
        <v>-1.398580452151984E-6</v>
      </c>
      <c r="HA658">
        <v>2.8030378366047371E-10</v>
      </c>
      <c r="HB658">
        <v>-7.1345895132161177E-2</v>
      </c>
      <c r="HC658">
        <v>1.0309082032153079E-2</v>
      </c>
      <c r="HD658">
        <v>-3.6321104004466529E-4</v>
      </c>
      <c r="HE658">
        <v>3.6129943689190391E-6</v>
      </c>
      <c r="HF658">
        <v>0</v>
      </c>
      <c r="HG658">
        <v>2134</v>
      </c>
      <c r="HH658">
        <v>3</v>
      </c>
      <c r="HI658">
        <v>46</v>
      </c>
      <c r="HJ658">
        <v>8.6999999999999993</v>
      </c>
      <c r="HK658">
        <v>8.6999999999999993</v>
      </c>
      <c r="HL658">
        <v>2.5793499999999998</v>
      </c>
      <c r="HM658">
        <v>2.3339799999999999</v>
      </c>
      <c r="HN658">
        <v>1.4978</v>
      </c>
      <c r="HO658">
        <v>2.3022499999999999</v>
      </c>
      <c r="HP658">
        <v>1.5478499999999999</v>
      </c>
      <c r="HQ658">
        <v>2.4377399999999998</v>
      </c>
      <c r="HR658">
        <v>43.5627</v>
      </c>
      <c r="HS658">
        <v>15.2791</v>
      </c>
      <c r="HT658">
        <v>18</v>
      </c>
      <c r="HU658">
        <v>503.19900000000001</v>
      </c>
      <c r="HV658">
        <v>461.779</v>
      </c>
      <c r="HW658">
        <v>26.066600000000001</v>
      </c>
      <c r="HX658">
        <v>34.397399999999998</v>
      </c>
      <c r="HY658">
        <v>30.000299999999999</v>
      </c>
      <c r="HZ658">
        <v>34.2913</v>
      </c>
      <c r="IA658">
        <v>34.397300000000001</v>
      </c>
      <c r="IB658">
        <v>51.645800000000001</v>
      </c>
      <c r="IC658">
        <v>28.058700000000002</v>
      </c>
      <c r="ID658">
        <v>0</v>
      </c>
      <c r="IE658">
        <v>25.985499999999998</v>
      </c>
      <c r="IF658">
        <v>1235.8399999999999</v>
      </c>
      <c r="IG658">
        <v>24.035599999999999</v>
      </c>
      <c r="IH658">
        <v>100.352</v>
      </c>
      <c r="II658">
        <v>100.03700000000001</v>
      </c>
      <c r="IJ658" t="s">
        <v>2639</v>
      </c>
    </row>
    <row r="659" spans="1:244" x14ac:dyDescent="0.2">
      <c r="A659">
        <v>643</v>
      </c>
      <c r="B659">
        <v>1659809925.5999999</v>
      </c>
      <c r="C659">
        <v>13784.099999904631</v>
      </c>
      <c r="D659" t="s">
        <v>1661</v>
      </c>
      <c r="E659" t="s">
        <v>1662</v>
      </c>
      <c r="F659">
        <v>1</v>
      </c>
      <c r="G659" t="s">
        <v>373</v>
      </c>
      <c r="H659" t="s">
        <v>374</v>
      </c>
      <c r="I659" t="s">
        <v>375</v>
      </c>
      <c r="J659" t="s">
        <v>376</v>
      </c>
      <c r="K659" t="s">
        <v>377</v>
      </c>
      <c r="L659" t="s">
        <v>1192</v>
      </c>
      <c r="M659" t="s">
        <v>378</v>
      </c>
      <c r="N659">
        <v>1659809918.133333</v>
      </c>
      <c r="O659">
        <f t="shared" si="340"/>
        <v>2.9884053434760024E-3</v>
      </c>
      <c r="P659">
        <f t="shared" si="341"/>
        <v>2.9884053434760025</v>
      </c>
      <c r="Q659">
        <f t="shared" si="342"/>
        <v>21.350749046235272</v>
      </c>
      <c r="R659">
        <f t="shared" si="343"/>
        <v>1106.3420000000001</v>
      </c>
      <c r="S659">
        <f t="shared" si="344"/>
        <v>835.96848945879822</v>
      </c>
      <c r="T659">
        <f t="shared" si="345"/>
        <v>82.668230403121697</v>
      </c>
      <c r="U659">
        <f t="shared" si="346"/>
        <v>109.4052425586768</v>
      </c>
      <c r="V659">
        <f t="shared" si="347"/>
        <v>0.14696563414765978</v>
      </c>
      <c r="W659">
        <f t="shared" si="348"/>
        <v>2.9087836842246624</v>
      </c>
      <c r="X659">
        <f t="shared" si="349"/>
        <v>0.14296161227719076</v>
      </c>
      <c r="Y659">
        <f t="shared" si="350"/>
        <v>8.9701666854798939E-2</v>
      </c>
      <c r="Z659">
        <f t="shared" si="351"/>
        <v>321.52001399999989</v>
      </c>
      <c r="AA659">
        <f t="shared" si="352"/>
        <v>32.209734836130131</v>
      </c>
      <c r="AB659">
        <f t="shared" si="353"/>
        <v>31.715880000000009</v>
      </c>
      <c r="AC659">
        <f t="shared" si="354"/>
        <v>4.6988288350490288</v>
      </c>
      <c r="AD659">
        <f t="shared" si="355"/>
        <v>59.755029806749384</v>
      </c>
      <c r="AE659">
        <f t="shared" si="356"/>
        <v>2.7091202454766079</v>
      </c>
      <c r="AF659">
        <f t="shared" si="357"/>
        <v>4.5337108093461458</v>
      </c>
      <c r="AG659">
        <f t="shared" si="358"/>
        <v>1.9897085895724209</v>
      </c>
      <c r="AH659">
        <f t="shared" si="359"/>
        <v>-131.78867564729171</v>
      </c>
      <c r="AI659">
        <f t="shared" si="360"/>
        <v>-98.677421482562323</v>
      </c>
      <c r="AJ659">
        <f t="shared" si="361"/>
        <v>-7.6481669904259357</v>
      </c>
      <c r="AK659">
        <f t="shared" si="362"/>
        <v>83.405749879719934</v>
      </c>
      <c r="AL659">
        <f t="shared" si="363"/>
        <v>51.740991675198195</v>
      </c>
      <c r="AM659">
        <f t="shared" si="364"/>
        <v>2.9936775430714326</v>
      </c>
      <c r="AN659">
        <f t="shared" si="365"/>
        <v>21.350749046235272</v>
      </c>
      <c r="AO659">
        <v>1225.3951982298399</v>
      </c>
      <c r="AP659">
        <v>1173.022909090909</v>
      </c>
      <c r="AQ659">
        <v>5.0976466105050626</v>
      </c>
      <c r="AR659">
        <v>65.640967639493695</v>
      </c>
      <c r="AS659">
        <f t="shared" si="366"/>
        <v>2.9884053434760025</v>
      </c>
      <c r="AT659">
        <v>23.902756866876441</v>
      </c>
      <c r="AU659">
        <v>27.390139560439579</v>
      </c>
      <c r="AV659">
        <v>-6.2065285627312339E-5</v>
      </c>
      <c r="AW659">
        <v>85.652691204129724</v>
      </c>
      <c r="AX659">
        <v>0</v>
      </c>
      <c r="AY659">
        <v>0</v>
      </c>
      <c r="AZ659">
        <f t="shared" si="367"/>
        <v>1</v>
      </c>
      <c r="BA659">
        <f t="shared" si="368"/>
        <v>0</v>
      </c>
      <c r="BB659">
        <f t="shared" si="369"/>
        <v>51550.815144700398</v>
      </c>
      <c r="BC659">
        <f t="shared" si="370"/>
        <v>2000.024666666666</v>
      </c>
      <c r="BD659">
        <f t="shared" si="371"/>
        <v>1681.2207599999995</v>
      </c>
      <c r="BE659">
        <f t="shared" si="372"/>
        <v>0.84060001259984463</v>
      </c>
      <c r="BF659">
        <f t="shared" si="373"/>
        <v>0.16075802431770009</v>
      </c>
      <c r="BG659">
        <v>6</v>
      </c>
      <c r="BH659">
        <v>0.5</v>
      </c>
      <c r="BI659" t="s">
        <v>379</v>
      </c>
      <c r="BJ659">
        <v>2</v>
      </c>
      <c r="BK659" t="b">
        <v>1</v>
      </c>
      <c r="BL659">
        <v>1659809918.133333</v>
      </c>
      <c r="BM659">
        <v>1106.3420000000001</v>
      </c>
      <c r="BN659">
        <v>1172.388666666666</v>
      </c>
      <c r="BO659">
        <v>27.395520000000001</v>
      </c>
      <c r="BP659">
        <v>23.902419999999999</v>
      </c>
      <c r="BQ659">
        <v>1104.0526666666669</v>
      </c>
      <c r="BR659">
        <v>27.382746666666659</v>
      </c>
      <c r="BS659">
        <v>500.1284</v>
      </c>
      <c r="BT659">
        <v>98.789299999999997</v>
      </c>
      <c r="BU659">
        <v>9.9870399999999998E-2</v>
      </c>
      <c r="BV659">
        <v>31.086633333333339</v>
      </c>
      <c r="BW659">
        <v>31.715880000000009</v>
      </c>
      <c r="BX659">
        <v>999.89999999999986</v>
      </c>
      <c r="BY659">
        <v>0</v>
      </c>
      <c r="BZ659">
        <v>0</v>
      </c>
      <c r="CA659">
        <v>10003.20533333333</v>
      </c>
      <c r="CB659">
        <v>0</v>
      </c>
      <c r="CC659">
        <v>1991.300666666667</v>
      </c>
      <c r="CD659">
        <v>-66.045633333333328</v>
      </c>
      <c r="CE659">
        <v>1137.5053333333331</v>
      </c>
      <c r="CF659">
        <v>1201.096</v>
      </c>
      <c r="CG659">
        <v>3.4931126666666672</v>
      </c>
      <c r="CH659">
        <v>1172.388666666666</v>
      </c>
      <c r="CI659">
        <v>23.902419999999999</v>
      </c>
      <c r="CJ659">
        <v>2.7063846666666671</v>
      </c>
      <c r="CK659">
        <v>2.3613040000000001</v>
      </c>
      <c r="CL659">
        <v>22.323946666666661</v>
      </c>
      <c r="CM659">
        <v>20.100813333333331</v>
      </c>
      <c r="CN659">
        <v>2000.024666666666</v>
      </c>
      <c r="CO659">
        <v>0.97999799999999981</v>
      </c>
      <c r="CP659">
        <v>2.0002066666666669E-2</v>
      </c>
      <c r="CQ659">
        <v>0</v>
      </c>
      <c r="CR659">
        <v>3.0539999999999998</v>
      </c>
      <c r="CS659">
        <v>0</v>
      </c>
      <c r="CT659">
        <v>20481.986666666671</v>
      </c>
      <c r="CU659">
        <v>17412.52</v>
      </c>
      <c r="CV659">
        <v>43.803733333333327</v>
      </c>
      <c r="CW659">
        <v>45.166333333333327</v>
      </c>
      <c r="CX659">
        <v>43.875</v>
      </c>
      <c r="CY659">
        <v>43.311999999999998</v>
      </c>
      <c r="CZ659">
        <v>43.724800000000002</v>
      </c>
      <c r="DA659">
        <v>1960.0233333333331</v>
      </c>
      <c r="DB659">
        <v>40.001333333333328</v>
      </c>
      <c r="DC659">
        <v>0</v>
      </c>
      <c r="DD659">
        <v>1659809925.3</v>
      </c>
      <c r="DE659">
        <v>0</v>
      </c>
      <c r="DF659">
        <v>1659809405.0999999</v>
      </c>
      <c r="DG659" t="s">
        <v>1197</v>
      </c>
      <c r="DH659">
        <v>1659809402.5999999</v>
      </c>
      <c r="DI659">
        <v>1659809405.0999999</v>
      </c>
      <c r="DJ659">
        <v>17</v>
      </c>
      <c r="DK659">
        <v>-0.01</v>
      </c>
      <c r="DL659">
        <v>-1E-3</v>
      </c>
      <c r="DM659">
        <v>1.2789999999999999</v>
      </c>
      <c r="DN659">
        <v>1.7000000000000001E-2</v>
      </c>
      <c r="DO659">
        <v>400</v>
      </c>
      <c r="DP659">
        <v>24</v>
      </c>
      <c r="DQ659">
        <v>0.2</v>
      </c>
      <c r="DR659">
        <v>0.03</v>
      </c>
      <c r="DS659">
        <v>21.101118338841239</v>
      </c>
      <c r="DT659">
        <v>2.3196142400466031</v>
      </c>
      <c r="DU659">
        <v>0.2010800370620692</v>
      </c>
      <c r="DV659">
        <v>0</v>
      </c>
      <c r="DW659">
        <v>-65.853210000000004</v>
      </c>
      <c r="DX659">
        <v>-4.3937718574107123</v>
      </c>
      <c r="DY659">
        <v>0.43844606897542171</v>
      </c>
      <c r="DZ659">
        <v>0</v>
      </c>
      <c r="EA659">
        <v>3.4955517500000002</v>
      </c>
      <c r="EB659">
        <v>-5.6835984990621202E-2</v>
      </c>
      <c r="EC659">
        <v>5.9487073753463453E-3</v>
      </c>
      <c r="ED659">
        <v>1</v>
      </c>
      <c r="EE659">
        <v>1.988751833946877</v>
      </c>
      <c r="EF659">
        <v>4.3980000172394618E-2</v>
      </c>
      <c r="EG659">
        <v>3.5839913916336308E-3</v>
      </c>
      <c r="EH659">
        <v>1</v>
      </c>
      <c r="EI659">
        <v>0.14744069460961509</v>
      </c>
      <c r="EJ659">
        <v>-6.2275811575240843E-3</v>
      </c>
      <c r="EK659">
        <v>4.9803204754039537E-4</v>
      </c>
      <c r="EL659">
        <v>1</v>
      </c>
      <c r="EM659">
        <v>3</v>
      </c>
      <c r="EN659">
        <v>6</v>
      </c>
      <c r="EO659" t="s">
        <v>1198</v>
      </c>
      <c r="EP659">
        <v>2.9403700000000002</v>
      </c>
      <c r="EQ659">
        <v>2.80152</v>
      </c>
      <c r="ER659">
        <v>0.17921400000000001</v>
      </c>
      <c r="ES659">
        <v>0.18559999999999999</v>
      </c>
      <c r="ET659">
        <v>0.11686100000000001</v>
      </c>
      <c r="EU659">
        <v>0.106307</v>
      </c>
      <c r="EV659">
        <v>16783.900000000001</v>
      </c>
      <c r="EW659">
        <v>17459.2</v>
      </c>
      <c r="EX659">
        <v>23796</v>
      </c>
      <c r="EY659">
        <v>24966.7</v>
      </c>
      <c r="EZ659">
        <v>33650.6</v>
      </c>
      <c r="FA659">
        <v>35642.300000000003</v>
      </c>
      <c r="FB659">
        <v>43403.7</v>
      </c>
      <c r="FC659">
        <v>46161.8</v>
      </c>
      <c r="FD659">
        <v>1.9377</v>
      </c>
      <c r="FE659">
        <v>1.77562</v>
      </c>
      <c r="FF659">
        <v>9.1161599999999995E-2</v>
      </c>
      <c r="FG659">
        <v>0</v>
      </c>
      <c r="FH659">
        <v>30.256</v>
      </c>
      <c r="FI659">
        <v>999.9</v>
      </c>
      <c r="FJ659">
        <v>41.9</v>
      </c>
      <c r="FK659">
        <v>41.6</v>
      </c>
      <c r="FL659">
        <v>34.233699999999999</v>
      </c>
      <c r="FM659">
        <v>63.624299999999998</v>
      </c>
      <c r="FN659">
        <v>25.865400000000001</v>
      </c>
      <c r="FO659">
        <v>1</v>
      </c>
      <c r="FP659">
        <v>0.60130600000000001</v>
      </c>
      <c r="FQ659">
        <v>3.56975</v>
      </c>
      <c r="FR659">
        <v>20.2806</v>
      </c>
      <c r="FS659">
        <v>5.2105499999999996</v>
      </c>
      <c r="FT659">
        <v>11.908099999999999</v>
      </c>
      <c r="FU659">
        <v>5.0025500000000003</v>
      </c>
      <c r="FV659">
        <v>3.2902499999999999</v>
      </c>
      <c r="FW659">
        <v>9999</v>
      </c>
      <c r="FX659">
        <v>9999</v>
      </c>
      <c r="FY659">
        <v>9999</v>
      </c>
      <c r="FZ659">
        <v>999.9</v>
      </c>
      <c r="GA659">
        <v>1.8597999999999999</v>
      </c>
      <c r="GB659">
        <v>1.85483</v>
      </c>
      <c r="GC659">
        <v>1.8580099999999999</v>
      </c>
      <c r="GD659">
        <v>1.8565</v>
      </c>
      <c r="GE659">
        <v>1.85517</v>
      </c>
      <c r="GF659">
        <v>1.8547499999999999</v>
      </c>
      <c r="GG659">
        <v>1.85364</v>
      </c>
      <c r="GH659">
        <v>1.8565700000000001</v>
      </c>
      <c r="GI659">
        <v>0</v>
      </c>
      <c r="GJ659">
        <v>0</v>
      </c>
      <c r="GK659">
        <v>0</v>
      </c>
      <c r="GL659">
        <v>0</v>
      </c>
      <c r="GM659" t="s">
        <v>382</v>
      </c>
      <c r="GN659" t="s">
        <v>383</v>
      </c>
      <c r="GO659" t="s">
        <v>384</v>
      </c>
      <c r="GP659" t="s">
        <v>384</v>
      </c>
      <c r="GQ659" t="s">
        <v>384</v>
      </c>
      <c r="GR659" t="s">
        <v>384</v>
      </c>
      <c r="GS659">
        <v>0</v>
      </c>
      <c r="GT659">
        <v>100</v>
      </c>
      <c r="GU659">
        <v>100</v>
      </c>
      <c r="GV659">
        <v>2.33</v>
      </c>
      <c r="GW659">
        <v>1.2800000000000001E-2</v>
      </c>
      <c r="GX659">
        <v>0.27761382284396391</v>
      </c>
      <c r="GY659">
        <v>3.0239061252787889E-3</v>
      </c>
      <c r="GZ659">
        <v>-1.398580452151984E-6</v>
      </c>
      <c r="HA659">
        <v>2.8030378366047371E-10</v>
      </c>
      <c r="HB659">
        <v>-7.1345895132161177E-2</v>
      </c>
      <c r="HC659">
        <v>1.0309082032153079E-2</v>
      </c>
      <c r="HD659">
        <v>-3.6321104004466529E-4</v>
      </c>
      <c r="HE659">
        <v>3.6129943689190391E-6</v>
      </c>
      <c r="HF659">
        <v>0</v>
      </c>
      <c r="HG659">
        <v>2134</v>
      </c>
      <c r="HH659">
        <v>3</v>
      </c>
      <c r="HI659">
        <v>46</v>
      </c>
      <c r="HJ659">
        <v>8.6999999999999993</v>
      </c>
      <c r="HK659">
        <v>8.6999999999999993</v>
      </c>
      <c r="HL659">
        <v>2.5866699999999998</v>
      </c>
      <c r="HM659">
        <v>2.34131</v>
      </c>
      <c r="HN659">
        <v>1.4978</v>
      </c>
      <c r="HO659">
        <v>2.3022499999999999</v>
      </c>
      <c r="HP659">
        <v>1.5478499999999999</v>
      </c>
      <c r="HQ659">
        <v>2.34863</v>
      </c>
      <c r="HR659">
        <v>43.5627</v>
      </c>
      <c r="HS659">
        <v>15.287800000000001</v>
      </c>
      <c r="HT659">
        <v>18</v>
      </c>
      <c r="HU659">
        <v>503.13299999999998</v>
      </c>
      <c r="HV659">
        <v>461.85399999999998</v>
      </c>
      <c r="HW659">
        <v>26.049600000000002</v>
      </c>
      <c r="HX659">
        <v>34.396700000000003</v>
      </c>
      <c r="HY659">
        <v>30.000399999999999</v>
      </c>
      <c r="HZ659">
        <v>34.290599999999998</v>
      </c>
      <c r="IA659">
        <v>34.396599999999999</v>
      </c>
      <c r="IB659">
        <v>51.767600000000002</v>
      </c>
      <c r="IC659">
        <v>28.058700000000002</v>
      </c>
      <c r="ID659">
        <v>0</v>
      </c>
      <c r="IE659">
        <v>25.985499999999998</v>
      </c>
      <c r="IF659">
        <v>1245.8800000000001</v>
      </c>
      <c r="IG659">
        <v>24.041599999999999</v>
      </c>
      <c r="IH659">
        <v>100.35299999999999</v>
      </c>
      <c r="II659">
        <v>100.038</v>
      </c>
      <c r="IJ659" t="s">
        <v>2639</v>
      </c>
    </row>
    <row r="660" spans="1:244" x14ac:dyDescent="0.2">
      <c r="A660">
        <v>644</v>
      </c>
      <c r="B660">
        <v>1659809926.5999999</v>
      </c>
      <c r="C660">
        <v>13785.099999904631</v>
      </c>
      <c r="D660" t="s">
        <v>1663</v>
      </c>
      <c r="E660" t="s">
        <v>1664</v>
      </c>
      <c r="F660">
        <v>1</v>
      </c>
      <c r="G660" t="s">
        <v>373</v>
      </c>
      <c r="H660" t="s">
        <v>374</v>
      </c>
      <c r="I660" t="s">
        <v>375</v>
      </c>
      <c r="J660" t="s">
        <v>376</v>
      </c>
      <c r="K660" t="s">
        <v>377</v>
      </c>
      <c r="L660" t="s">
        <v>1192</v>
      </c>
      <c r="M660" t="s">
        <v>378</v>
      </c>
      <c r="N660">
        <v>1659809918.6312499</v>
      </c>
      <c r="O660">
        <f t="shared" si="340"/>
        <v>2.9893614222748842E-3</v>
      </c>
      <c r="P660">
        <f t="shared" si="341"/>
        <v>2.9893614222748841</v>
      </c>
      <c r="Q660">
        <f t="shared" si="342"/>
        <v>21.351855946728822</v>
      </c>
      <c r="R660">
        <f t="shared" si="343"/>
        <v>1108.81125</v>
      </c>
      <c r="S660">
        <f t="shared" si="344"/>
        <v>838.36568598027202</v>
      </c>
      <c r="T660">
        <f t="shared" si="345"/>
        <v>82.905324045547061</v>
      </c>
      <c r="U660">
        <f t="shared" si="346"/>
        <v>109.64947340266173</v>
      </c>
      <c r="V660">
        <f t="shared" si="347"/>
        <v>0.146983544433475</v>
      </c>
      <c r="W660">
        <f t="shared" si="348"/>
        <v>2.9085713694738415</v>
      </c>
      <c r="X660">
        <f t="shared" si="349"/>
        <v>0.14297827713546135</v>
      </c>
      <c r="Y660">
        <f t="shared" si="350"/>
        <v>8.9712189741593978E-2</v>
      </c>
      <c r="Z660">
        <f t="shared" si="351"/>
        <v>321.52086037499998</v>
      </c>
      <c r="AA660">
        <f t="shared" si="352"/>
        <v>32.210332407285215</v>
      </c>
      <c r="AB660">
        <f t="shared" si="353"/>
        <v>31.717287500000001</v>
      </c>
      <c r="AC660">
        <f t="shared" si="354"/>
        <v>4.6992039621829571</v>
      </c>
      <c r="AD660">
        <f t="shared" si="355"/>
        <v>59.751829844762902</v>
      </c>
      <c r="AE660">
        <f t="shared" si="356"/>
        <v>2.7090935139915393</v>
      </c>
      <c r="AF660">
        <f t="shared" si="357"/>
        <v>4.5339088711255329</v>
      </c>
      <c r="AG660">
        <f t="shared" si="358"/>
        <v>1.9901104481914178</v>
      </c>
      <c r="AH660">
        <f t="shared" si="359"/>
        <v>-131.8308387223224</v>
      </c>
      <c r="AI660">
        <f t="shared" si="360"/>
        <v>-98.770706016563835</v>
      </c>
      <c r="AJ660">
        <f t="shared" si="361"/>
        <v>-7.6560380275137252</v>
      </c>
      <c r="AK660">
        <f t="shared" si="362"/>
        <v>83.263277608600035</v>
      </c>
      <c r="AL660">
        <f t="shared" si="363"/>
        <v>51.755940874842139</v>
      </c>
      <c r="AM660">
        <f t="shared" si="364"/>
        <v>2.9917788663723504</v>
      </c>
      <c r="AN660">
        <f t="shared" si="365"/>
        <v>21.351855946728822</v>
      </c>
      <c r="AO660">
        <v>1230.5525028692589</v>
      </c>
      <c r="AP660">
        <v>1178.136787878788</v>
      </c>
      <c r="AQ660">
        <v>5.1059044772699904</v>
      </c>
      <c r="AR660">
        <v>65.640967639493695</v>
      </c>
      <c r="AS660">
        <f t="shared" si="366"/>
        <v>2.9893614222748841</v>
      </c>
      <c r="AT660">
        <v>23.902327546234769</v>
      </c>
      <c r="AU660">
        <v>27.390908791208801</v>
      </c>
      <c r="AV660">
        <v>-7.7397785888800845E-5</v>
      </c>
      <c r="AW660">
        <v>85.652691204129724</v>
      </c>
      <c r="AX660">
        <v>0</v>
      </c>
      <c r="AY660">
        <v>0</v>
      </c>
      <c r="AZ660">
        <f t="shared" si="367"/>
        <v>1</v>
      </c>
      <c r="BA660">
        <f t="shared" si="368"/>
        <v>0</v>
      </c>
      <c r="BB660">
        <f t="shared" si="369"/>
        <v>51544.678594820987</v>
      </c>
      <c r="BC660">
        <f t="shared" si="370"/>
        <v>2000.03</v>
      </c>
      <c r="BD660">
        <f t="shared" si="371"/>
        <v>1681.2252374999998</v>
      </c>
      <c r="BE660">
        <f t="shared" si="372"/>
        <v>0.84060000974985372</v>
      </c>
      <c r="BF660">
        <f t="shared" si="373"/>
        <v>0.16075801881721774</v>
      </c>
      <c r="BG660">
        <v>6</v>
      </c>
      <c r="BH660">
        <v>0.5</v>
      </c>
      <c r="BI660" t="s">
        <v>379</v>
      </c>
      <c r="BJ660">
        <v>2</v>
      </c>
      <c r="BK660" t="b">
        <v>1</v>
      </c>
      <c r="BL660">
        <v>1659809918.6312499</v>
      </c>
      <c r="BM660">
        <v>1108.81125</v>
      </c>
      <c r="BN660">
        <v>1174.881875</v>
      </c>
      <c r="BO660">
        <v>27.3952375</v>
      </c>
      <c r="BP660">
        <v>23.90436875</v>
      </c>
      <c r="BQ660">
        <v>1106.5193750000001</v>
      </c>
      <c r="BR660">
        <v>27.382462499999999</v>
      </c>
      <c r="BS660">
        <v>500.13081249999999</v>
      </c>
      <c r="BT660">
        <v>98.78930625000001</v>
      </c>
      <c r="BU660">
        <v>9.9908125000000014E-2</v>
      </c>
      <c r="BV660">
        <v>31.087399999999999</v>
      </c>
      <c r="BW660">
        <v>31.717287500000001</v>
      </c>
      <c r="BX660">
        <v>999.9</v>
      </c>
      <c r="BY660">
        <v>0</v>
      </c>
      <c r="BZ660">
        <v>0</v>
      </c>
      <c r="CA660">
        <v>10001.989374999999</v>
      </c>
      <c r="CB660">
        <v>0</v>
      </c>
      <c r="CC660">
        <v>1991.5506250000001</v>
      </c>
      <c r="CD660">
        <v>-66.069912500000001</v>
      </c>
      <c r="CE660">
        <v>1140.04375</v>
      </c>
      <c r="CF660">
        <v>1203.653125</v>
      </c>
      <c r="CG660">
        <v>3.490880625</v>
      </c>
      <c r="CH660">
        <v>1174.881875</v>
      </c>
      <c r="CI660">
        <v>23.90436875</v>
      </c>
      <c r="CJ660">
        <v>2.706356875</v>
      </c>
      <c r="CK660">
        <v>2.3614968749999998</v>
      </c>
      <c r="CL660">
        <v>22.323775000000001</v>
      </c>
      <c r="CM660">
        <v>20.102131249999999</v>
      </c>
      <c r="CN660">
        <v>2000.03</v>
      </c>
      <c r="CO660">
        <v>0.97999806249999999</v>
      </c>
      <c r="CP660">
        <v>2.0002006249999999E-2</v>
      </c>
      <c r="CQ660">
        <v>0</v>
      </c>
      <c r="CR660">
        <v>2.9453749999999999</v>
      </c>
      <c r="CS660">
        <v>0</v>
      </c>
      <c r="CT660">
        <v>20480.431250000001</v>
      </c>
      <c r="CU660">
        <v>17412.568749999999</v>
      </c>
      <c r="CV660">
        <v>43.804250000000003</v>
      </c>
      <c r="CW660">
        <v>45.167625000000001</v>
      </c>
      <c r="CX660">
        <v>43.875</v>
      </c>
      <c r="CY660">
        <v>43.311999999999998</v>
      </c>
      <c r="CZ660">
        <v>43.726374999999997</v>
      </c>
      <c r="DA660">
        <v>1960.0287499999999</v>
      </c>
      <c r="DB660">
        <v>40.001249999999999</v>
      </c>
      <c r="DC660">
        <v>0</v>
      </c>
      <c r="DD660">
        <v>1659809925.9000001</v>
      </c>
      <c r="DE660">
        <v>0</v>
      </c>
      <c r="DF660">
        <v>1659809405.0999999</v>
      </c>
      <c r="DG660" t="s">
        <v>1197</v>
      </c>
      <c r="DH660">
        <v>1659809402.5999999</v>
      </c>
      <c r="DI660">
        <v>1659809405.0999999</v>
      </c>
      <c r="DJ660">
        <v>17</v>
      </c>
      <c r="DK660">
        <v>-0.01</v>
      </c>
      <c r="DL660">
        <v>-1E-3</v>
      </c>
      <c r="DM660">
        <v>1.2789999999999999</v>
      </c>
      <c r="DN660">
        <v>1.7000000000000001E-2</v>
      </c>
      <c r="DO660">
        <v>400</v>
      </c>
      <c r="DP660">
        <v>24</v>
      </c>
      <c r="DQ660">
        <v>0.2</v>
      </c>
      <c r="DR660">
        <v>0.03</v>
      </c>
      <c r="DS660">
        <v>21.137604901533901</v>
      </c>
      <c r="DT660">
        <v>2.0272095672323078</v>
      </c>
      <c r="DU660">
        <v>0.174728558383838</v>
      </c>
      <c r="DV660">
        <v>0</v>
      </c>
      <c r="DW660">
        <v>-65.867124390243902</v>
      </c>
      <c r="DX660">
        <v>-4.3184634146340466</v>
      </c>
      <c r="DY660">
        <v>0.44191708293027537</v>
      </c>
      <c r="DZ660">
        <v>0</v>
      </c>
      <c r="EA660">
        <v>3.4948456097560969</v>
      </c>
      <c r="EB660">
        <v>-6.4881533101049563E-2</v>
      </c>
      <c r="EC660">
        <v>7.3803374398301279E-3</v>
      </c>
      <c r="ED660">
        <v>1</v>
      </c>
      <c r="EE660">
        <v>1.989424265557731</v>
      </c>
      <c r="EF660">
        <v>4.2699336478417602E-2</v>
      </c>
      <c r="EG660">
        <v>3.4006862109198272E-3</v>
      </c>
      <c r="EH660">
        <v>1</v>
      </c>
      <c r="EI660">
        <v>0.14735804854162299</v>
      </c>
      <c r="EJ660">
        <v>-6.2862732566022293E-3</v>
      </c>
      <c r="EK660">
        <v>4.8945314399020945E-4</v>
      </c>
      <c r="EL660">
        <v>1</v>
      </c>
      <c r="EM660">
        <v>3</v>
      </c>
      <c r="EN660">
        <v>6</v>
      </c>
      <c r="EO660" t="s">
        <v>1198</v>
      </c>
      <c r="EP660">
        <v>2.9402599999999999</v>
      </c>
      <c r="EQ660">
        <v>2.8014600000000001</v>
      </c>
      <c r="ER660">
        <v>0.17969599999999999</v>
      </c>
      <c r="ES660">
        <v>0.18607899999999999</v>
      </c>
      <c r="ET660">
        <v>0.11686299999999999</v>
      </c>
      <c r="EU660">
        <v>0.10637000000000001</v>
      </c>
      <c r="EV660">
        <v>16774.2</v>
      </c>
      <c r="EW660">
        <v>17449</v>
      </c>
      <c r="EX660">
        <v>23796.3</v>
      </c>
      <c r="EY660">
        <v>24966.799999999999</v>
      </c>
      <c r="EZ660">
        <v>33651.1</v>
      </c>
      <c r="FA660">
        <v>35640</v>
      </c>
      <c r="FB660">
        <v>43404.4</v>
      </c>
      <c r="FC660">
        <v>46162.1</v>
      </c>
      <c r="FD660">
        <v>1.9376199999999999</v>
      </c>
      <c r="FE660">
        <v>1.77562</v>
      </c>
      <c r="FF660">
        <v>9.1143000000000002E-2</v>
      </c>
      <c r="FG660">
        <v>0</v>
      </c>
      <c r="FH660">
        <v>30.261099999999999</v>
      </c>
      <c r="FI660">
        <v>999.9</v>
      </c>
      <c r="FJ660">
        <v>41.9</v>
      </c>
      <c r="FK660">
        <v>41.6</v>
      </c>
      <c r="FL660">
        <v>34.232300000000002</v>
      </c>
      <c r="FM660">
        <v>63.7943</v>
      </c>
      <c r="FN660">
        <v>26.682700000000001</v>
      </c>
      <c r="FO660">
        <v>1</v>
      </c>
      <c r="FP660">
        <v>0.60160100000000005</v>
      </c>
      <c r="FQ660">
        <v>3.6143800000000001</v>
      </c>
      <c r="FR660">
        <v>20.279599999999999</v>
      </c>
      <c r="FS660">
        <v>5.2107000000000001</v>
      </c>
      <c r="FT660">
        <v>11.908099999999999</v>
      </c>
      <c r="FU660">
        <v>5.0027499999999998</v>
      </c>
      <c r="FV660">
        <v>3.2902800000000001</v>
      </c>
      <c r="FW660">
        <v>9999</v>
      </c>
      <c r="FX660">
        <v>9999</v>
      </c>
      <c r="FY660">
        <v>9999</v>
      </c>
      <c r="FZ660">
        <v>999.9</v>
      </c>
      <c r="GA660">
        <v>1.85982</v>
      </c>
      <c r="GB660">
        <v>1.8548500000000001</v>
      </c>
      <c r="GC660">
        <v>1.8580000000000001</v>
      </c>
      <c r="GD660">
        <v>1.8565</v>
      </c>
      <c r="GE660">
        <v>1.8551800000000001</v>
      </c>
      <c r="GF660">
        <v>1.8547499999999999</v>
      </c>
      <c r="GG660">
        <v>1.85364</v>
      </c>
      <c r="GH660">
        <v>1.8565700000000001</v>
      </c>
      <c r="GI660">
        <v>0</v>
      </c>
      <c r="GJ660">
        <v>0</v>
      </c>
      <c r="GK660">
        <v>0</v>
      </c>
      <c r="GL660">
        <v>0</v>
      </c>
      <c r="GM660" t="s">
        <v>382</v>
      </c>
      <c r="GN660" t="s">
        <v>383</v>
      </c>
      <c r="GO660" t="s">
        <v>384</v>
      </c>
      <c r="GP660" t="s">
        <v>384</v>
      </c>
      <c r="GQ660" t="s">
        <v>384</v>
      </c>
      <c r="GR660" t="s">
        <v>384</v>
      </c>
      <c r="GS660">
        <v>0</v>
      </c>
      <c r="GT660">
        <v>100</v>
      </c>
      <c r="GU660">
        <v>100</v>
      </c>
      <c r="GV660">
        <v>2.3199999999999998</v>
      </c>
      <c r="GW660">
        <v>1.2800000000000001E-2</v>
      </c>
      <c r="GX660">
        <v>0.27761382284396391</v>
      </c>
      <c r="GY660">
        <v>3.0239061252787889E-3</v>
      </c>
      <c r="GZ660">
        <v>-1.398580452151984E-6</v>
      </c>
      <c r="HA660">
        <v>2.8030378366047371E-10</v>
      </c>
      <c r="HB660">
        <v>-7.1345895132161177E-2</v>
      </c>
      <c r="HC660">
        <v>1.0309082032153079E-2</v>
      </c>
      <c r="HD660">
        <v>-3.6321104004466529E-4</v>
      </c>
      <c r="HE660">
        <v>3.6129943689190391E-6</v>
      </c>
      <c r="HF660">
        <v>0</v>
      </c>
      <c r="HG660">
        <v>2134</v>
      </c>
      <c r="HH660">
        <v>3</v>
      </c>
      <c r="HI660">
        <v>46</v>
      </c>
      <c r="HJ660">
        <v>8.6999999999999993</v>
      </c>
      <c r="HK660">
        <v>8.6999999999999993</v>
      </c>
      <c r="HL660">
        <v>2.5964399999999999</v>
      </c>
      <c r="HM660">
        <v>2.34131</v>
      </c>
      <c r="HN660">
        <v>1.4978</v>
      </c>
      <c r="HO660">
        <v>2.3022499999999999</v>
      </c>
      <c r="HP660">
        <v>1.5478499999999999</v>
      </c>
      <c r="HQ660">
        <v>2.2997999999999998</v>
      </c>
      <c r="HR660">
        <v>43.5627</v>
      </c>
      <c r="HS660">
        <v>15.2615</v>
      </c>
      <c r="HT660">
        <v>18</v>
      </c>
      <c r="HU660">
        <v>503.08</v>
      </c>
      <c r="HV660">
        <v>461.84800000000001</v>
      </c>
      <c r="HW660">
        <v>26.029699999999998</v>
      </c>
      <c r="HX660">
        <v>34.395899999999997</v>
      </c>
      <c r="HY660">
        <v>30.000499999999999</v>
      </c>
      <c r="HZ660">
        <v>34.289700000000003</v>
      </c>
      <c r="IA660">
        <v>34.395800000000001</v>
      </c>
      <c r="IB660">
        <v>51.997799999999998</v>
      </c>
      <c r="IC660">
        <v>28.058700000000002</v>
      </c>
      <c r="ID660">
        <v>0</v>
      </c>
      <c r="IE660">
        <v>25.985499999999998</v>
      </c>
      <c r="IF660">
        <v>1245.8800000000001</v>
      </c>
      <c r="IG660">
        <v>24.049199999999999</v>
      </c>
      <c r="IH660">
        <v>100.354</v>
      </c>
      <c r="II660">
        <v>100.038</v>
      </c>
      <c r="IJ660" t="s">
        <v>2639</v>
      </c>
    </row>
    <row r="661" spans="1:244" x14ac:dyDescent="0.2">
      <c r="A661">
        <v>645</v>
      </c>
      <c r="B661">
        <v>1659809927.5999999</v>
      </c>
      <c r="C661">
        <v>13786.099999904631</v>
      </c>
      <c r="D661" t="s">
        <v>1665</v>
      </c>
      <c r="E661" t="s">
        <v>1666</v>
      </c>
      <c r="F661">
        <v>1</v>
      </c>
      <c r="G661" t="s">
        <v>373</v>
      </c>
      <c r="H661" t="s">
        <v>374</v>
      </c>
      <c r="I661" t="s">
        <v>375</v>
      </c>
      <c r="J661" t="s">
        <v>376</v>
      </c>
      <c r="K661" t="s">
        <v>377</v>
      </c>
      <c r="L661" t="s">
        <v>1192</v>
      </c>
      <c r="M661" t="s">
        <v>378</v>
      </c>
      <c r="N661">
        <v>1659809920.133333</v>
      </c>
      <c r="O661">
        <f t="shared" si="340"/>
        <v>2.990062465626307E-3</v>
      </c>
      <c r="P661">
        <f t="shared" si="341"/>
        <v>2.9900624656263068</v>
      </c>
      <c r="Q661">
        <f t="shared" si="342"/>
        <v>21.483113000337113</v>
      </c>
      <c r="R661">
        <f t="shared" si="343"/>
        <v>1116.239333333333</v>
      </c>
      <c r="S661">
        <f t="shared" si="344"/>
        <v>843.99490565681049</v>
      </c>
      <c r="T661">
        <f t="shared" si="345"/>
        <v>83.46196991750449</v>
      </c>
      <c r="U661">
        <f t="shared" si="346"/>
        <v>110.383999992157</v>
      </c>
      <c r="V661">
        <f t="shared" si="347"/>
        <v>0.14692246382578525</v>
      </c>
      <c r="W661">
        <f t="shared" si="348"/>
        <v>2.9085351326718154</v>
      </c>
      <c r="X661">
        <f t="shared" si="349"/>
        <v>0.14292042750185405</v>
      </c>
      <c r="Y661">
        <f t="shared" si="350"/>
        <v>8.9675754319809925E-2</v>
      </c>
      <c r="Z661">
        <f t="shared" si="351"/>
        <v>321.52356302797949</v>
      </c>
      <c r="AA661">
        <f t="shared" si="352"/>
        <v>32.212589789733784</v>
      </c>
      <c r="AB661">
        <f t="shared" si="353"/>
        <v>31.721726666666669</v>
      </c>
      <c r="AC661">
        <f t="shared" si="354"/>
        <v>4.7003872604356838</v>
      </c>
      <c r="AD661">
        <f t="shared" si="355"/>
        <v>59.741916099767003</v>
      </c>
      <c r="AE661">
        <f t="shared" si="356"/>
        <v>2.7090165325821522</v>
      </c>
      <c r="AF661">
        <f t="shared" si="357"/>
        <v>4.5345323843617358</v>
      </c>
      <c r="AG661">
        <f t="shared" si="358"/>
        <v>1.9913707278535315</v>
      </c>
      <c r="AH661">
        <f t="shared" si="359"/>
        <v>-131.86175473412013</v>
      </c>
      <c r="AI661">
        <f t="shared" si="360"/>
        <v>-99.087136155891528</v>
      </c>
      <c r="AJ661">
        <f t="shared" si="361"/>
        <v>-7.6809206537057317</v>
      </c>
      <c r="AK661">
        <f t="shared" si="362"/>
        <v>82.893751484262083</v>
      </c>
      <c r="AL661">
        <f t="shared" si="363"/>
        <v>51.845275566769914</v>
      </c>
      <c r="AM661">
        <f t="shared" si="364"/>
        <v>2.9874189356185812</v>
      </c>
      <c r="AN661">
        <f t="shared" si="365"/>
        <v>21.483113000337113</v>
      </c>
      <c r="AO661">
        <v>1235.6626380804621</v>
      </c>
      <c r="AP661">
        <v>1183.181939393939</v>
      </c>
      <c r="AQ661">
        <v>5.0871240499760608</v>
      </c>
      <c r="AR661">
        <v>65.640967639493695</v>
      </c>
      <c r="AS661">
        <f t="shared" si="366"/>
        <v>2.9900624656263068</v>
      </c>
      <c r="AT661">
        <v>23.903070016975519</v>
      </c>
      <c r="AU661">
        <v>27.39240769230771</v>
      </c>
      <c r="AV661">
        <v>-6.8637233241491022E-5</v>
      </c>
      <c r="AW661">
        <v>85.652691204129724</v>
      </c>
      <c r="AX661">
        <v>0</v>
      </c>
      <c r="AY661">
        <v>0</v>
      </c>
      <c r="AZ661">
        <f t="shared" si="367"/>
        <v>1</v>
      </c>
      <c r="BA661">
        <f t="shared" si="368"/>
        <v>0</v>
      </c>
      <c r="BB661">
        <f t="shared" si="369"/>
        <v>51543.242949226551</v>
      </c>
      <c r="BC661">
        <f t="shared" si="370"/>
        <v>2000.0466666666659</v>
      </c>
      <c r="BD661">
        <f t="shared" si="371"/>
        <v>1681.2392595999888</v>
      </c>
      <c r="BE661">
        <f t="shared" si="372"/>
        <v>0.84060001579962607</v>
      </c>
      <c r="BF661">
        <f t="shared" si="373"/>
        <v>0.1607580304932783</v>
      </c>
      <c r="BG661">
        <v>6</v>
      </c>
      <c r="BH661">
        <v>0.5</v>
      </c>
      <c r="BI661" t="s">
        <v>379</v>
      </c>
      <c r="BJ661">
        <v>2</v>
      </c>
      <c r="BK661" t="b">
        <v>1</v>
      </c>
      <c r="BL661">
        <v>1659809920.133333</v>
      </c>
      <c r="BM661">
        <v>1116.239333333333</v>
      </c>
      <c r="BN661">
        <v>1182.4380000000001</v>
      </c>
      <c r="BO661">
        <v>27.39446666666667</v>
      </c>
      <c r="BP661">
        <v>23.90868</v>
      </c>
      <c r="BQ661">
        <v>1113.94</v>
      </c>
      <c r="BR661">
        <v>27.381693333333331</v>
      </c>
      <c r="BS661">
        <v>500.13046666666668</v>
      </c>
      <c r="BT661">
        <v>98.789239999999992</v>
      </c>
      <c r="BU661">
        <v>9.9946840000000009E-2</v>
      </c>
      <c r="BV661">
        <v>31.089813333333339</v>
      </c>
      <c r="BW661">
        <v>31.721726666666669</v>
      </c>
      <c r="BX661">
        <v>999.89999999999986</v>
      </c>
      <c r="BY661">
        <v>0</v>
      </c>
      <c r="BZ661">
        <v>0</v>
      </c>
      <c r="CA661">
        <v>10001.788666666671</v>
      </c>
      <c r="CB661">
        <v>0</v>
      </c>
      <c r="CC661">
        <v>1992.176666666667</v>
      </c>
      <c r="CD661">
        <v>-66.197920000000011</v>
      </c>
      <c r="CE661">
        <v>1147.68</v>
      </c>
      <c r="CF661">
        <v>1211.3993333333331</v>
      </c>
      <c r="CG661">
        <v>3.4858099999999999</v>
      </c>
      <c r="CH661">
        <v>1182.4380000000001</v>
      </c>
      <c r="CI661">
        <v>23.90868</v>
      </c>
      <c r="CJ661">
        <v>2.7062793333333328</v>
      </c>
      <c r="CK661">
        <v>2.3619206666666668</v>
      </c>
      <c r="CL661">
        <v>22.3233</v>
      </c>
      <c r="CM661">
        <v>20.105033333333331</v>
      </c>
      <c r="CN661">
        <v>2000.0466666666659</v>
      </c>
      <c r="CO661">
        <v>0.97999819999999971</v>
      </c>
      <c r="CP661">
        <v>2.000187333333333E-2</v>
      </c>
      <c r="CQ661">
        <v>0</v>
      </c>
      <c r="CR661">
        <v>2.898400000000001</v>
      </c>
      <c r="CS661">
        <v>0</v>
      </c>
      <c r="CT661">
        <v>20475.433333333331</v>
      </c>
      <c r="CU661">
        <v>17412.71333333333</v>
      </c>
      <c r="CV661">
        <v>43.811999999999998</v>
      </c>
      <c r="CW661">
        <v>45.174600000000012</v>
      </c>
      <c r="CX661">
        <v>43.875</v>
      </c>
      <c r="CY661">
        <v>43.311999999999998</v>
      </c>
      <c r="CZ661">
        <v>43.724799999999988</v>
      </c>
      <c r="DA661">
        <v>1960.045333333333</v>
      </c>
      <c r="DB661">
        <v>40.002000000000002</v>
      </c>
      <c r="DC661">
        <v>0</v>
      </c>
      <c r="DD661">
        <v>1659809927.0999999</v>
      </c>
      <c r="DE661">
        <v>0</v>
      </c>
      <c r="DF661">
        <v>1659809405.0999999</v>
      </c>
      <c r="DG661" t="s">
        <v>1197</v>
      </c>
      <c r="DH661">
        <v>1659809402.5999999</v>
      </c>
      <c r="DI661">
        <v>1659809405.0999999</v>
      </c>
      <c r="DJ661">
        <v>17</v>
      </c>
      <c r="DK661">
        <v>-0.01</v>
      </c>
      <c r="DL661">
        <v>-1E-3</v>
      </c>
      <c r="DM661">
        <v>1.2789999999999999</v>
      </c>
      <c r="DN661">
        <v>1.7000000000000001E-2</v>
      </c>
      <c r="DO661">
        <v>400</v>
      </c>
      <c r="DP661">
        <v>24</v>
      </c>
      <c r="DQ661">
        <v>0.2</v>
      </c>
      <c r="DR661">
        <v>0.03</v>
      </c>
      <c r="DS661">
        <v>21.137604901533901</v>
      </c>
      <c r="DT661">
        <v>2.0272095672323078</v>
      </c>
      <c r="DU661">
        <v>0.174728558383838</v>
      </c>
      <c r="DV661">
        <v>0</v>
      </c>
      <c r="DW661">
        <v>-65.867124390243902</v>
      </c>
      <c r="DX661">
        <v>-4.3184634146340466</v>
      </c>
      <c r="DY661">
        <v>0.44191708293027537</v>
      </c>
      <c r="DZ661">
        <v>0</v>
      </c>
      <c r="EA661">
        <v>3.4948456097560969</v>
      </c>
      <c r="EB661">
        <v>-6.4881533101049563E-2</v>
      </c>
      <c r="EC661">
        <v>7.3803374398301279E-3</v>
      </c>
      <c r="ED661">
        <v>1</v>
      </c>
      <c r="EE661">
        <v>1.989424265557731</v>
      </c>
      <c r="EF661">
        <v>4.2699336478417602E-2</v>
      </c>
      <c r="EG661">
        <v>3.4006862109198272E-3</v>
      </c>
      <c r="EH661">
        <v>1</v>
      </c>
      <c r="EI661">
        <v>0.14735804854162299</v>
      </c>
      <c r="EJ661">
        <v>-6.2862732566022293E-3</v>
      </c>
      <c r="EK661">
        <v>4.8945314399020945E-4</v>
      </c>
      <c r="EL661">
        <v>1</v>
      </c>
      <c r="EM661">
        <v>3</v>
      </c>
      <c r="EN661">
        <v>6</v>
      </c>
      <c r="EO661" t="s">
        <v>1198</v>
      </c>
      <c r="EP661">
        <v>2.9403100000000002</v>
      </c>
      <c r="EQ661">
        <v>2.8015500000000002</v>
      </c>
      <c r="ER661">
        <v>0.18017900000000001</v>
      </c>
      <c r="ES661">
        <v>0.186561</v>
      </c>
      <c r="ET661">
        <v>0.116869</v>
      </c>
      <c r="EU661">
        <v>0.10644000000000001</v>
      </c>
      <c r="EV661">
        <v>16764.5</v>
      </c>
      <c r="EW661">
        <v>17438.7</v>
      </c>
      <c r="EX661">
        <v>23796.6</v>
      </c>
      <c r="EY661">
        <v>24966.9</v>
      </c>
      <c r="EZ661">
        <v>33651.300000000003</v>
      </c>
      <c r="FA661">
        <v>35637.199999999997</v>
      </c>
      <c r="FB661">
        <v>43405</v>
      </c>
      <c r="FC661">
        <v>46162.1</v>
      </c>
      <c r="FD661">
        <v>1.9376199999999999</v>
      </c>
      <c r="FE661">
        <v>1.7755300000000001</v>
      </c>
      <c r="FF661">
        <v>9.0777899999999995E-2</v>
      </c>
      <c r="FG661">
        <v>0</v>
      </c>
      <c r="FH661">
        <v>30.266400000000001</v>
      </c>
      <c r="FI661">
        <v>999.9</v>
      </c>
      <c r="FJ661">
        <v>41.9</v>
      </c>
      <c r="FK661">
        <v>41.6</v>
      </c>
      <c r="FL661">
        <v>34.234299999999998</v>
      </c>
      <c r="FM661">
        <v>63.634300000000003</v>
      </c>
      <c r="FN661">
        <v>26.526399999999999</v>
      </c>
      <c r="FO661">
        <v>1</v>
      </c>
      <c r="FP661">
        <v>0.60185699999999998</v>
      </c>
      <c r="FQ661">
        <v>3.5990600000000001</v>
      </c>
      <c r="FR661">
        <v>20.279900000000001</v>
      </c>
      <c r="FS661">
        <v>5.2108499999999998</v>
      </c>
      <c r="FT661">
        <v>11.908099999999999</v>
      </c>
      <c r="FU661">
        <v>5.0026999999999999</v>
      </c>
      <c r="FV661">
        <v>3.2902999999999998</v>
      </c>
      <c r="FW661">
        <v>9999</v>
      </c>
      <c r="FX661">
        <v>9999</v>
      </c>
      <c r="FY661">
        <v>9999</v>
      </c>
      <c r="FZ661">
        <v>999.9</v>
      </c>
      <c r="GA661">
        <v>1.85982</v>
      </c>
      <c r="GB661">
        <v>1.85483</v>
      </c>
      <c r="GC661">
        <v>1.8580000000000001</v>
      </c>
      <c r="GD661">
        <v>1.8565</v>
      </c>
      <c r="GE661">
        <v>1.8551800000000001</v>
      </c>
      <c r="GF661">
        <v>1.8547499999999999</v>
      </c>
      <c r="GG661">
        <v>1.85364</v>
      </c>
      <c r="GH661">
        <v>1.8565700000000001</v>
      </c>
      <c r="GI661">
        <v>0</v>
      </c>
      <c r="GJ661">
        <v>0</v>
      </c>
      <c r="GK661">
        <v>0</v>
      </c>
      <c r="GL661">
        <v>0</v>
      </c>
      <c r="GM661" t="s">
        <v>382</v>
      </c>
      <c r="GN661" t="s">
        <v>383</v>
      </c>
      <c r="GO661" t="s">
        <v>384</v>
      </c>
      <c r="GP661" t="s">
        <v>384</v>
      </c>
      <c r="GQ661" t="s">
        <v>384</v>
      </c>
      <c r="GR661" t="s">
        <v>384</v>
      </c>
      <c r="GS661">
        <v>0</v>
      </c>
      <c r="GT661">
        <v>100</v>
      </c>
      <c r="GU661">
        <v>100</v>
      </c>
      <c r="GV661">
        <v>2.33</v>
      </c>
      <c r="GW661">
        <v>1.2699999999999999E-2</v>
      </c>
      <c r="GX661">
        <v>0.27761382284396391</v>
      </c>
      <c r="GY661">
        <v>3.0239061252787889E-3</v>
      </c>
      <c r="GZ661">
        <v>-1.398580452151984E-6</v>
      </c>
      <c r="HA661">
        <v>2.8030378366047371E-10</v>
      </c>
      <c r="HB661">
        <v>-7.1345895132161177E-2</v>
      </c>
      <c r="HC661">
        <v>1.0309082032153079E-2</v>
      </c>
      <c r="HD661">
        <v>-3.6321104004466529E-4</v>
      </c>
      <c r="HE661">
        <v>3.6129943689190391E-6</v>
      </c>
      <c r="HF661">
        <v>0</v>
      </c>
      <c r="HG661">
        <v>2134</v>
      </c>
      <c r="HH661">
        <v>3</v>
      </c>
      <c r="HI661">
        <v>46</v>
      </c>
      <c r="HJ661">
        <v>8.8000000000000007</v>
      </c>
      <c r="HK661">
        <v>8.6999999999999993</v>
      </c>
      <c r="HL661">
        <v>2.6025399999999999</v>
      </c>
      <c r="HM661">
        <v>2.323</v>
      </c>
      <c r="HN661">
        <v>1.4978</v>
      </c>
      <c r="HO661">
        <v>2.3022499999999999</v>
      </c>
      <c r="HP661">
        <v>1.5478499999999999</v>
      </c>
      <c r="HQ661">
        <v>2.4279799999999998</v>
      </c>
      <c r="HR661">
        <v>43.5627</v>
      </c>
      <c r="HS661">
        <v>15.2966</v>
      </c>
      <c r="HT661">
        <v>18</v>
      </c>
      <c r="HU661">
        <v>503.07299999999998</v>
      </c>
      <c r="HV661">
        <v>461.77699999999999</v>
      </c>
      <c r="HW661">
        <v>26.009</v>
      </c>
      <c r="HX661">
        <v>34.3949</v>
      </c>
      <c r="HY661">
        <v>30.000599999999999</v>
      </c>
      <c r="HZ661">
        <v>34.288699999999999</v>
      </c>
      <c r="IA661">
        <v>34.394799999999996</v>
      </c>
      <c r="IB661">
        <v>52.1096</v>
      </c>
      <c r="IC661">
        <v>28.058700000000002</v>
      </c>
      <c r="ID661">
        <v>0</v>
      </c>
      <c r="IE661">
        <v>25.985499999999998</v>
      </c>
      <c r="IF661">
        <v>1255.9000000000001</v>
      </c>
      <c r="IG661">
        <v>24.053699999999999</v>
      </c>
      <c r="IH661">
        <v>100.35599999999999</v>
      </c>
      <c r="II661">
        <v>100.038</v>
      </c>
      <c r="IJ661" t="s">
        <v>2639</v>
      </c>
    </row>
    <row r="662" spans="1:244" x14ac:dyDescent="0.2">
      <c r="A662">
        <v>646</v>
      </c>
      <c r="B662">
        <v>1659809928.5999999</v>
      </c>
      <c r="C662">
        <v>13787.099999904631</v>
      </c>
      <c r="D662" t="s">
        <v>1667</v>
      </c>
      <c r="E662" t="s">
        <v>1668</v>
      </c>
      <c r="F662">
        <v>1</v>
      </c>
      <c r="G662" t="s">
        <v>373</v>
      </c>
      <c r="H662" t="s">
        <v>374</v>
      </c>
      <c r="I662" t="s">
        <v>375</v>
      </c>
      <c r="J662" t="s">
        <v>376</v>
      </c>
      <c r="K662" t="s">
        <v>377</v>
      </c>
      <c r="L662" t="s">
        <v>1192</v>
      </c>
      <c r="M662" t="s">
        <v>378</v>
      </c>
      <c r="N662">
        <v>1659809920.6312499</v>
      </c>
      <c r="O662">
        <f t="shared" si="340"/>
        <v>2.9872265449448418E-3</v>
      </c>
      <c r="P662">
        <f t="shared" si="341"/>
        <v>2.9872265449448419</v>
      </c>
      <c r="Q662">
        <f t="shared" si="342"/>
        <v>21.535928197843486</v>
      </c>
      <c r="R662">
        <f t="shared" si="343"/>
        <v>1118.7081250000001</v>
      </c>
      <c r="S662">
        <f t="shared" si="344"/>
        <v>845.5346280172256</v>
      </c>
      <c r="T662">
        <f t="shared" si="345"/>
        <v>83.614281863221464</v>
      </c>
      <c r="U662">
        <f t="shared" si="346"/>
        <v>110.62820301727531</v>
      </c>
      <c r="V662">
        <f t="shared" si="347"/>
        <v>0.1467547216798889</v>
      </c>
      <c r="W662">
        <f t="shared" si="348"/>
        <v>2.9086527083702505</v>
      </c>
      <c r="X662">
        <f t="shared" si="349"/>
        <v>0.14276184138674317</v>
      </c>
      <c r="Y662">
        <f t="shared" si="350"/>
        <v>8.9575846538475792E-2</v>
      </c>
      <c r="Z662">
        <f t="shared" si="351"/>
        <v>321.52129483872801</v>
      </c>
      <c r="AA662">
        <f t="shared" si="352"/>
        <v>32.213929465781078</v>
      </c>
      <c r="AB662">
        <f t="shared" si="353"/>
        <v>31.7229125</v>
      </c>
      <c r="AC662">
        <f t="shared" si="354"/>
        <v>4.7007033984665521</v>
      </c>
      <c r="AD662">
        <f t="shared" si="355"/>
        <v>59.73961631829431</v>
      </c>
      <c r="AE662">
        <f t="shared" si="356"/>
        <v>2.709013415823053</v>
      </c>
      <c r="AF662">
        <f t="shared" si="357"/>
        <v>4.5347017319116274</v>
      </c>
      <c r="AG662">
        <f t="shared" si="358"/>
        <v>1.9916899826434991</v>
      </c>
      <c r="AH662">
        <f t="shared" si="359"/>
        <v>-131.73669063206754</v>
      </c>
      <c r="AI662">
        <f t="shared" si="360"/>
        <v>-99.174317009867281</v>
      </c>
      <c r="AJ662">
        <f t="shared" si="361"/>
        <v>-7.6874376417088968</v>
      </c>
      <c r="AK662">
        <f t="shared" si="362"/>
        <v>82.922849555084326</v>
      </c>
      <c r="AL662">
        <f t="shared" si="363"/>
        <v>51.87186433989492</v>
      </c>
      <c r="AM662">
        <f t="shared" si="364"/>
        <v>2.9836931186352618</v>
      </c>
      <c r="AN662">
        <f t="shared" si="365"/>
        <v>21.535928197843486</v>
      </c>
      <c r="AO662">
        <v>1240.8026463510309</v>
      </c>
      <c r="AP662">
        <v>1188.2679393939391</v>
      </c>
      <c r="AQ662">
        <v>5.0849887632797834</v>
      </c>
      <c r="AR662">
        <v>65.640967639493695</v>
      </c>
      <c r="AS662">
        <f t="shared" si="366"/>
        <v>2.9872265449448419</v>
      </c>
      <c r="AT662">
        <v>23.908170069740191</v>
      </c>
      <c r="AU662">
        <v>27.394021978021978</v>
      </c>
      <c r="AV662">
        <v>-4.3373045324113813E-5</v>
      </c>
      <c r="AW662">
        <v>85.652691204129724</v>
      </c>
      <c r="AX662">
        <v>0</v>
      </c>
      <c r="AY662">
        <v>0</v>
      </c>
      <c r="AZ662">
        <f t="shared" si="367"/>
        <v>1</v>
      </c>
      <c r="BA662">
        <f t="shared" si="368"/>
        <v>0</v>
      </c>
      <c r="BB662">
        <f t="shared" si="369"/>
        <v>51546.458908504013</v>
      </c>
      <c r="BC662">
        <f t="shared" si="370"/>
        <v>2000.0325</v>
      </c>
      <c r="BD662">
        <f t="shared" si="371"/>
        <v>1681.2273558749885</v>
      </c>
      <c r="BE662">
        <f t="shared" si="372"/>
        <v>0.84060001818719865</v>
      </c>
      <c r="BF662">
        <f t="shared" si="373"/>
        <v>0.16075803510129361</v>
      </c>
      <c r="BG662">
        <v>6</v>
      </c>
      <c r="BH662">
        <v>0.5</v>
      </c>
      <c r="BI662" t="s">
        <v>379</v>
      </c>
      <c r="BJ662">
        <v>2</v>
      </c>
      <c r="BK662" t="b">
        <v>1</v>
      </c>
      <c r="BL662">
        <v>1659809920.6312499</v>
      </c>
      <c r="BM662">
        <v>1118.7081250000001</v>
      </c>
      <c r="BN662">
        <v>1184.9425000000001</v>
      </c>
      <c r="BO662">
        <v>27.39441875</v>
      </c>
      <c r="BP662">
        <v>23.912981250000001</v>
      </c>
      <c r="BQ662">
        <v>1116.40625</v>
      </c>
      <c r="BR662">
        <v>27.381643749999999</v>
      </c>
      <c r="BS662">
        <v>500.13074999999998</v>
      </c>
      <c r="BT662">
        <v>98.789275000000004</v>
      </c>
      <c r="BU662">
        <v>9.9971037499999998E-2</v>
      </c>
      <c r="BV662">
        <v>31.090468749999999</v>
      </c>
      <c r="BW662">
        <v>31.7229125</v>
      </c>
      <c r="BX662">
        <v>999.9</v>
      </c>
      <c r="BY662">
        <v>0</v>
      </c>
      <c r="BZ662">
        <v>0</v>
      </c>
      <c r="CA662">
        <v>10002.458124999999</v>
      </c>
      <c r="CB662">
        <v>0</v>
      </c>
      <c r="CC662">
        <v>1992.33375</v>
      </c>
      <c r="CD662">
        <v>-66.233800000000002</v>
      </c>
      <c r="CE662">
        <v>1150.2181250000001</v>
      </c>
      <c r="CF662">
        <v>1213.9706249999999</v>
      </c>
      <c r="CG662">
        <v>3.481459375</v>
      </c>
      <c r="CH662">
        <v>1184.9425000000001</v>
      </c>
      <c r="CI662">
        <v>23.912981250000001</v>
      </c>
      <c r="CJ662">
        <v>2.706275625</v>
      </c>
      <c r="CK662">
        <v>2.3623468750000001</v>
      </c>
      <c r="CL662">
        <v>22.323274999999999</v>
      </c>
      <c r="CM662">
        <v>20.10794375</v>
      </c>
      <c r="CN662">
        <v>2000.0325</v>
      </c>
      <c r="CO662">
        <v>0.97999806249999999</v>
      </c>
      <c r="CP662">
        <v>2.0002006249999999E-2</v>
      </c>
      <c r="CQ662">
        <v>0</v>
      </c>
      <c r="CR662">
        <v>2.8299375000000002</v>
      </c>
      <c r="CS662">
        <v>0</v>
      </c>
      <c r="CT662">
        <v>20473.71875</v>
      </c>
      <c r="CU662">
        <v>17412.587500000001</v>
      </c>
      <c r="CV662">
        <v>43.811999999999998</v>
      </c>
      <c r="CW662">
        <v>45.175375000000003</v>
      </c>
      <c r="CX662">
        <v>43.875</v>
      </c>
      <c r="CY662">
        <v>43.315937499999997</v>
      </c>
      <c r="CZ662">
        <v>43.726374999999997</v>
      </c>
      <c r="DA662">
        <v>1960.03125</v>
      </c>
      <c r="DB662">
        <v>40.001874999999998</v>
      </c>
      <c r="DC662">
        <v>0</v>
      </c>
      <c r="DD662">
        <v>1659809927.7</v>
      </c>
      <c r="DE662">
        <v>0</v>
      </c>
      <c r="DF662">
        <v>1659809405.0999999</v>
      </c>
      <c r="DG662" t="s">
        <v>1197</v>
      </c>
      <c r="DH662">
        <v>1659809402.5999999</v>
      </c>
      <c r="DI662">
        <v>1659809405.0999999</v>
      </c>
      <c r="DJ662">
        <v>17</v>
      </c>
      <c r="DK662">
        <v>-0.01</v>
      </c>
      <c r="DL662">
        <v>-1E-3</v>
      </c>
      <c r="DM662">
        <v>1.2789999999999999</v>
      </c>
      <c r="DN662">
        <v>1.7000000000000001E-2</v>
      </c>
      <c r="DO662">
        <v>400</v>
      </c>
      <c r="DP662">
        <v>24</v>
      </c>
      <c r="DQ662">
        <v>0.2</v>
      </c>
      <c r="DR662">
        <v>0.03</v>
      </c>
      <c r="DS662">
        <v>21.21093342088481</v>
      </c>
      <c r="DT662">
        <v>1.5863832945786609</v>
      </c>
      <c r="DU662">
        <v>0.1426833165023105</v>
      </c>
      <c r="DV662">
        <v>0</v>
      </c>
      <c r="DW662">
        <v>-66.006819512195122</v>
      </c>
      <c r="DX662">
        <v>-4.1022480836238042</v>
      </c>
      <c r="DY662">
        <v>0.42125193158391172</v>
      </c>
      <c r="DZ662">
        <v>0</v>
      </c>
      <c r="EA662">
        <v>3.489070975609756</v>
      </c>
      <c r="EB662">
        <v>-0.13569219512194389</v>
      </c>
      <c r="EC662">
        <v>1.7391349658684489E-2</v>
      </c>
      <c r="ED662">
        <v>1</v>
      </c>
      <c r="EE662">
        <v>1.9911286000727491</v>
      </c>
      <c r="EF662">
        <v>4.1777169186665498E-2</v>
      </c>
      <c r="EG662">
        <v>3.326218285087348E-3</v>
      </c>
      <c r="EH662">
        <v>1</v>
      </c>
      <c r="EI662">
        <v>0.14714470121617029</v>
      </c>
      <c r="EJ662">
        <v>-5.9254288862104947E-3</v>
      </c>
      <c r="EK662">
        <v>4.6438151374337871E-4</v>
      </c>
      <c r="EL662">
        <v>1</v>
      </c>
      <c r="EM662">
        <v>3</v>
      </c>
      <c r="EN662">
        <v>6</v>
      </c>
      <c r="EO662" t="s">
        <v>1198</v>
      </c>
      <c r="EP662">
        <v>2.9404699999999999</v>
      </c>
      <c r="EQ662">
        <v>2.8016399999999999</v>
      </c>
      <c r="ER662">
        <v>0.18066099999999999</v>
      </c>
      <c r="ES662">
        <v>0.18704999999999999</v>
      </c>
      <c r="ET662">
        <v>0.11687400000000001</v>
      </c>
      <c r="EU662">
        <v>0.10650999999999999</v>
      </c>
      <c r="EV662">
        <v>16754.7</v>
      </c>
      <c r="EW662">
        <v>17428.2</v>
      </c>
      <c r="EX662">
        <v>23796.799999999999</v>
      </c>
      <c r="EY662">
        <v>24966.9</v>
      </c>
      <c r="EZ662">
        <v>33651.4</v>
      </c>
      <c r="FA662">
        <v>35634.5</v>
      </c>
      <c r="FB662">
        <v>43405.4</v>
      </c>
      <c r="FC662">
        <v>46162.2</v>
      </c>
      <c r="FD662">
        <v>1.9377</v>
      </c>
      <c r="FE662">
        <v>1.77542</v>
      </c>
      <c r="FF662">
        <v>9.0509699999999998E-2</v>
      </c>
      <c r="FG662">
        <v>0</v>
      </c>
      <c r="FH662">
        <v>30.269100000000002</v>
      </c>
      <c r="FI662">
        <v>999.9</v>
      </c>
      <c r="FJ662">
        <v>41.9</v>
      </c>
      <c r="FK662">
        <v>41.6</v>
      </c>
      <c r="FL662">
        <v>34.234099999999998</v>
      </c>
      <c r="FM662">
        <v>63.834299999999999</v>
      </c>
      <c r="FN662">
        <v>25.7011</v>
      </c>
      <c r="FO662">
        <v>1</v>
      </c>
      <c r="FP662">
        <v>0.601885</v>
      </c>
      <c r="FQ662">
        <v>3.5813000000000001</v>
      </c>
      <c r="FR662">
        <v>20.280200000000001</v>
      </c>
      <c r="FS662">
        <v>5.2108499999999998</v>
      </c>
      <c r="FT662">
        <v>11.908099999999999</v>
      </c>
      <c r="FU662">
        <v>5.00265</v>
      </c>
      <c r="FV662">
        <v>3.2902999999999998</v>
      </c>
      <c r="FW662">
        <v>9999</v>
      </c>
      <c r="FX662">
        <v>9999</v>
      </c>
      <c r="FY662">
        <v>9999</v>
      </c>
      <c r="FZ662">
        <v>999.9</v>
      </c>
      <c r="GA662">
        <v>1.85982</v>
      </c>
      <c r="GB662">
        <v>1.85484</v>
      </c>
      <c r="GC662">
        <v>1.85798</v>
      </c>
      <c r="GD662">
        <v>1.8565</v>
      </c>
      <c r="GE662">
        <v>1.8551800000000001</v>
      </c>
      <c r="GF662">
        <v>1.8547400000000001</v>
      </c>
      <c r="GG662">
        <v>1.85364</v>
      </c>
      <c r="GH662">
        <v>1.85656</v>
      </c>
      <c r="GI662">
        <v>0</v>
      </c>
      <c r="GJ662">
        <v>0</v>
      </c>
      <c r="GK662">
        <v>0</v>
      </c>
      <c r="GL662">
        <v>0</v>
      </c>
      <c r="GM662" t="s">
        <v>382</v>
      </c>
      <c r="GN662" t="s">
        <v>383</v>
      </c>
      <c r="GO662" t="s">
        <v>384</v>
      </c>
      <c r="GP662" t="s">
        <v>384</v>
      </c>
      <c r="GQ662" t="s">
        <v>384</v>
      </c>
      <c r="GR662" t="s">
        <v>384</v>
      </c>
      <c r="GS662">
        <v>0</v>
      </c>
      <c r="GT662">
        <v>100</v>
      </c>
      <c r="GU662">
        <v>100</v>
      </c>
      <c r="GV662">
        <v>2.34</v>
      </c>
      <c r="GW662">
        <v>1.2800000000000001E-2</v>
      </c>
      <c r="GX662">
        <v>0.27761382284396391</v>
      </c>
      <c r="GY662">
        <v>3.0239061252787889E-3</v>
      </c>
      <c r="GZ662">
        <v>-1.398580452151984E-6</v>
      </c>
      <c r="HA662">
        <v>2.8030378366047371E-10</v>
      </c>
      <c r="HB662">
        <v>-7.1345895132161177E-2</v>
      </c>
      <c r="HC662">
        <v>1.0309082032153079E-2</v>
      </c>
      <c r="HD662">
        <v>-3.6321104004466529E-4</v>
      </c>
      <c r="HE662">
        <v>3.6129943689190391E-6</v>
      </c>
      <c r="HF662">
        <v>0</v>
      </c>
      <c r="HG662">
        <v>2134</v>
      </c>
      <c r="HH662">
        <v>3</v>
      </c>
      <c r="HI662">
        <v>46</v>
      </c>
      <c r="HJ662">
        <v>8.8000000000000007</v>
      </c>
      <c r="HK662">
        <v>8.6999999999999993</v>
      </c>
      <c r="HL662">
        <v>2.6147499999999999</v>
      </c>
      <c r="HM662">
        <v>2.33521</v>
      </c>
      <c r="HN662">
        <v>1.4978</v>
      </c>
      <c r="HO662">
        <v>2.3022499999999999</v>
      </c>
      <c r="HP662">
        <v>1.5478499999999999</v>
      </c>
      <c r="HQ662">
        <v>2.4230999999999998</v>
      </c>
      <c r="HR662">
        <v>43.5627</v>
      </c>
      <c r="HS662">
        <v>15.252800000000001</v>
      </c>
      <c r="HT662">
        <v>18</v>
      </c>
      <c r="HU662">
        <v>503.11599999999999</v>
      </c>
      <c r="HV662">
        <v>461.71</v>
      </c>
      <c r="HW662">
        <v>25.989599999999999</v>
      </c>
      <c r="HX662">
        <v>34.394399999999997</v>
      </c>
      <c r="HY662">
        <v>30.000599999999999</v>
      </c>
      <c r="HZ662">
        <v>34.2883</v>
      </c>
      <c r="IA662">
        <v>34.394300000000001</v>
      </c>
      <c r="IB662">
        <v>52.341000000000001</v>
      </c>
      <c r="IC662">
        <v>28.058700000000002</v>
      </c>
      <c r="ID662">
        <v>0</v>
      </c>
      <c r="IE662">
        <v>25.887599999999999</v>
      </c>
      <c r="IF662">
        <v>1255.9000000000001</v>
      </c>
      <c r="IG662">
        <v>24.058800000000002</v>
      </c>
      <c r="IH662">
        <v>100.357</v>
      </c>
      <c r="II662">
        <v>100.038</v>
      </c>
      <c r="IJ662" t="s">
        <v>2639</v>
      </c>
    </row>
    <row r="663" spans="1:244" x14ac:dyDescent="0.2">
      <c r="A663">
        <v>647</v>
      </c>
      <c r="B663">
        <v>1659809929.5999999</v>
      </c>
      <c r="C663">
        <v>13788.099999904631</v>
      </c>
      <c r="D663" t="s">
        <v>1669</v>
      </c>
      <c r="E663" t="s">
        <v>1670</v>
      </c>
      <c r="F663">
        <v>1</v>
      </c>
      <c r="G663" t="s">
        <v>373</v>
      </c>
      <c r="H663" t="s">
        <v>374</v>
      </c>
      <c r="I663" t="s">
        <v>375</v>
      </c>
      <c r="J663" t="s">
        <v>376</v>
      </c>
      <c r="K663" t="s">
        <v>377</v>
      </c>
      <c r="L663" t="s">
        <v>1192</v>
      </c>
      <c r="M663" t="s">
        <v>378</v>
      </c>
      <c r="N663">
        <v>1659809922.133333</v>
      </c>
      <c r="O663">
        <f t="shared" si="340"/>
        <v>2.9762206172387288E-3</v>
      </c>
      <c r="P663">
        <f t="shared" si="341"/>
        <v>2.9762206172387287</v>
      </c>
      <c r="Q663">
        <f t="shared" si="342"/>
        <v>21.632386048419733</v>
      </c>
      <c r="R663">
        <f t="shared" si="343"/>
        <v>1126.153333333333</v>
      </c>
      <c r="S663">
        <f t="shared" si="344"/>
        <v>850.69146209177597</v>
      </c>
      <c r="T663">
        <f t="shared" si="345"/>
        <v>84.124201291987006</v>
      </c>
      <c r="U663">
        <f t="shared" si="346"/>
        <v>111.36440639244933</v>
      </c>
      <c r="V663">
        <f t="shared" si="347"/>
        <v>0.14614165702717252</v>
      </c>
      <c r="W663">
        <f t="shared" si="348"/>
        <v>2.9091603919412097</v>
      </c>
      <c r="X663">
        <f t="shared" si="349"/>
        <v>0.1421822536084221</v>
      </c>
      <c r="Y663">
        <f t="shared" si="350"/>
        <v>8.9210710202004342E-2</v>
      </c>
      <c r="Z663">
        <f t="shared" si="351"/>
        <v>321.52011962798423</v>
      </c>
      <c r="AA663">
        <f t="shared" si="352"/>
        <v>32.218609548389168</v>
      </c>
      <c r="AB663">
        <f t="shared" si="353"/>
        <v>31.725619999999999</v>
      </c>
      <c r="AC663">
        <f t="shared" si="354"/>
        <v>4.7014252756307116</v>
      </c>
      <c r="AD663">
        <f t="shared" si="355"/>
        <v>59.732357027678361</v>
      </c>
      <c r="AE663">
        <f t="shared" si="356"/>
        <v>2.7089926021478701</v>
      </c>
      <c r="AF663">
        <f t="shared" si="357"/>
        <v>4.5352179906321055</v>
      </c>
      <c r="AG663">
        <f t="shared" si="358"/>
        <v>1.9924326734828415</v>
      </c>
      <c r="AH663">
        <f t="shared" si="359"/>
        <v>-131.25132922022794</v>
      </c>
      <c r="AI663">
        <f t="shared" si="360"/>
        <v>-99.302917240635438</v>
      </c>
      <c r="AJ663">
        <f t="shared" si="361"/>
        <v>-7.6962411858518029</v>
      </c>
      <c r="AK663">
        <f t="shared" si="362"/>
        <v>83.269631981269029</v>
      </c>
      <c r="AL663">
        <f t="shared" si="363"/>
        <v>51.970864899868367</v>
      </c>
      <c r="AM663">
        <f t="shared" si="364"/>
        <v>2.9774524547859462</v>
      </c>
      <c r="AN663">
        <f t="shared" si="365"/>
        <v>21.632386048419733</v>
      </c>
      <c r="AO663">
        <v>1245.9980972329511</v>
      </c>
      <c r="AP663">
        <v>1193.3645454545449</v>
      </c>
      <c r="AQ663">
        <v>5.0812492215016896</v>
      </c>
      <c r="AR663">
        <v>65.640967639493695</v>
      </c>
      <c r="AS663">
        <f t="shared" si="366"/>
        <v>2.9762206172387287</v>
      </c>
      <c r="AT663">
        <v>23.922872715096389</v>
      </c>
      <c r="AU663">
        <v>27.395627472527501</v>
      </c>
      <c r="AV663">
        <v>-1.15275378249285E-5</v>
      </c>
      <c r="AW663">
        <v>85.652691204129724</v>
      </c>
      <c r="AX663">
        <v>0</v>
      </c>
      <c r="AY663">
        <v>0</v>
      </c>
      <c r="AZ663">
        <f t="shared" si="367"/>
        <v>1</v>
      </c>
      <c r="BA663">
        <f t="shared" si="368"/>
        <v>0</v>
      </c>
      <c r="BB663">
        <f t="shared" si="369"/>
        <v>51560.482972985286</v>
      </c>
      <c r="BC663">
        <f t="shared" si="370"/>
        <v>2000.025333333333</v>
      </c>
      <c r="BD663">
        <f t="shared" si="371"/>
        <v>1681.2213195999914</v>
      </c>
      <c r="BE663">
        <f t="shared" si="372"/>
        <v>0.84060001219984126</v>
      </c>
      <c r="BF663">
        <f t="shared" si="373"/>
        <v>0.16075802354569388</v>
      </c>
      <c r="BG663">
        <v>6</v>
      </c>
      <c r="BH663">
        <v>0.5</v>
      </c>
      <c r="BI663" t="s">
        <v>379</v>
      </c>
      <c r="BJ663">
        <v>2</v>
      </c>
      <c r="BK663" t="b">
        <v>1</v>
      </c>
      <c r="BL663">
        <v>1659809922.133333</v>
      </c>
      <c r="BM663">
        <v>1126.153333333333</v>
      </c>
      <c r="BN663">
        <v>1192.5239999999999</v>
      </c>
      <c r="BO663">
        <v>27.394220000000001</v>
      </c>
      <c r="BP663">
        <v>23.920100000000001</v>
      </c>
      <c r="BQ663">
        <v>1123.8446666666671</v>
      </c>
      <c r="BR663">
        <v>27.381446666666658</v>
      </c>
      <c r="BS663">
        <v>500.13600000000008</v>
      </c>
      <c r="BT663">
        <v>98.789233333333314</v>
      </c>
      <c r="BU663">
        <v>9.9970379999999984E-2</v>
      </c>
      <c r="BV663">
        <v>31.09246666666667</v>
      </c>
      <c r="BW663">
        <v>31.725619999999999</v>
      </c>
      <c r="BX663">
        <v>999.89999999999986</v>
      </c>
      <c r="BY663">
        <v>0</v>
      </c>
      <c r="BZ663">
        <v>0</v>
      </c>
      <c r="CA663">
        <v>10005.368666666671</v>
      </c>
      <c r="CB663">
        <v>0</v>
      </c>
      <c r="CC663">
        <v>1992.920666666666</v>
      </c>
      <c r="CD663">
        <v>-66.370566666666662</v>
      </c>
      <c r="CE663">
        <v>1157.872666666666</v>
      </c>
      <c r="CF663">
        <v>1221.748</v>
      </c>
      <c r="CG663">
        <v>3.4741346666666661</v>
      </c>
      <c r="CH663">
        <v>1192.5239999999999</v>
      </c>
      <c r="CI663">
        <v>23.920100000000001</v>
      </c>
      <c r="CJ663">
        <v>2.706255333333333</v>
      </c>
      <c r="CK663">
        <v>2.3630499999999999</v>
      </c>
      <c r="CL663">
        <v>22.32314666666667</v>
      </c>
      <c r="CM663">
        <v>20.11274666666667</v>
      </c>
      <c r="CN663">
        <v>2000.025333333333</v>
      </c>
      <c r="CO663">
        <v>0.97999819999999971</v>
      </c>
      <c r="CP663">
        <v>2.000187333333333E-2</v>
      </c>
      <c r="CQ663">
        <v>0</v>
      </c>
      <c r="CR663">
        <v>2.7349999999999999</v>
      </c>
      <c r="CS663">
        <v>0</v>
      </c>
      <c r="CT663">
        <v>20468.46</v>
      </c>
      <c r="CU663">
        <v>17412.526666666661</v>
      </c>
      <c r="CV663">
        <v>43.811999999999998</v>
      </c>
      <c r="CW663">
        <v>45.182866666666669</v>
      </c>
      <c r="CX663">
        <v>43.875</v>
      </c>
      <c r="CY663">
        <v>43.316200000000002</v>
      </c>
      <c r="CZ663">
        <v>43.733199999999997</v>
      </c>
      <c r="DA663">
        <v>1960.024666666666</v>
      </c>
      <c r="DB663">
        <v>40.001333333333328</v>
      </c>
      <c r="DC663">
        <v>0</v>
      </c>
      <c r="DD663">
        <v>1659809928.9000001</v>
      </c>
      <c r="DE663">
        <v>0</v>
      </c>
      <c r="DF663">
        <v>1659809405.0999999</v>
      </c>
      <c r="DG663" t="s">
        <v>1197</v>
      </c>
      <c r="DH663">
        <v>1659809402.5999999</v>
      </c>
      <c r="DI663">
        <v>1659809405.0999999</v>
      </c>
      <c r="DJ663">
        <v>17</v>
      </c>
      <c r="DK663">
        <v>-0.01</v>
      </c>
      <c r="DL663">
        <v>-1E-3</v>
      </c>
      <c r="DM663">
        <v>1.2789999999999999</v>
      </c>
      <c r="DN663">
        <v>1.7000000000000001E-2</v>
      </c>
      <c r="DO663">
        <v>400</v>
      </c>
      <c r="DP663">
        <v>24</v>
      </c>
      <c r="DQ663">
        <v>0.2</v>
      </c>
      <c r="DR663">
        <v>0.03</v>
      </c>
      <c r="DS663">
        <v>21.21093342088481</v>
      </c>
      <c r="DT663">
        <v>1.5863832945786609</v>
      </c>
      <c r="DU663">
        <v>0.1426833165023105</v>
      </c>
      <c r="DV663">
        <v>0</v>
      </c>
      <c r="DW663">
        <v>-66.006819512195122</v>
      </c>
      <c r="DX663">
        <v>-4.1022480836238042</v>
      </c>
      <c r="DY663">
        <v>0.42125193158391172</v>
      </c>
      <c r="DZ663">
        <v>0</v>
      </c>
      <c r="EA663">
        <v>3.489070975609756</v>
      </c>
      <c r="EB663">
        <v>-0.13569219512194389</v>
      </c>
      <c r="EC663">
        <v>1.7391349658684489E-2</v>
      </c>
      <c r="ED663">
        <v>1</v>
      </c>
      <c r="EE663">
        <v>1.9911286000727491</v>
      </c>
      <c r="EF663">
        <v>4.1777169186665498E-2</v>
      </c>
      <c r="EG663">
        <v>3.326218285087348E-3</v>
      </c>
      <c r="EH663">
        <v>1</v>
      </c>
      <c r="EI663">
        <v>0.14714470121617029</v>
      </c>
      <c r="EJ663">
        <v>-5.9254288862104947E-3</v>
      </c>
      <c r="EK663">
        <v>4.6438151374337871E-4</v>
      </c>
      <c r="EL663">
        <v>1</v>
      </c>
      <c r="EM663">
        <v>3</v>
      </c>
      <c r="EN663">
        <v>6</v>
      </c>
      <c r="EO663" t="s">
        <v>1198</v>
      </c>
      <c r="EP663">
        <v>2.9404300000000001</v>
      </c>
      <c r="EQ663">
        <v>2.8014800000000002</v>
      </c>
      <c r="ER663">
        <v>0.181143</v>
      </c>
      <c r="ES663">
        <v>0.18753900000000001</v>
      </c>
      <c r="ET663">
        <v>0.11688</v>
      </c>
      <c r="EU663">
        <v>0.10653799999999999</v>
      </c>
      <c r="EV663">
        <v>16744.8</v>
      </c>
      <c r="EW663">
        <v>17417.7</v>
      </c>
      <c r="EX663">
        <v>23796.7</v>
      </c>
      <c r="EY663">
        <v>24967</v>
      </c>
      <c r="EZ663">
        <v>33651.199999999997</v>
      </c>
      <c r="FA663">
        <v>35633.300000000003</v>
      </c>
      <c r="FB663">
        <v>43405.3</v>
      </c>
      <c r="FC663">
        <v>46162</v>
      </c>
      <c r="FD663">
        <v>1.9378200000000001</v>
      </c>
      <c r="FE663">
        <v>1.7753000000000001</v>
      </c>
      <c r="FF663">
        <v>9.0196700000000005E-2</v>
      </c>
      <c r="FG663">
        <v>0</v>
      </c>
      <c r="FH663">
        <v>30.273800000000001</v>
      </c>
      <c r="FI663">
        <v>999.9</v>
      </c>
      <c r="FJ663">
        <v>41.9</v>
      </c>
      <c r="FK663">
        <v>41.6</v>
      </c>
      <c r="FL663">
        <v>34.230899999999998</v>
      </c>
      <c r="FM663">
        <v>63.6143</v>
      </c>
      <c r="FN663">
        <v>26.322099999999999</v>
      </c>
      <c r="FO663">
        <v>1</v>
      </c>
      <c r="FP663">
        <v>0.60170199999999996</v>
      </c>
      <c r="FQ663">
        <v>3.6395300000000002</v>
      </c>
      <c r="FR663">
        <v>20.279</v>
      </c>
      <c r="FS663">
        <v>5.2107000000000001</v>
      </c>
      <c r="FT663">
        <v>11.908099999999999</v>
      </c>
      <c r="FU663">
        <v>5.0026999999999999</v>
      </c>
      <c r="FV663">
        <v>3.2902999999999998</v>
      </c>
      <c r="FW663">
        <v>9999</v>
      </c>
      <c r="FX663">
        <v>9999</v>
      </c>
      <c r="FY663">
        <v>9999</v>
      </c>
      <c r="FZ663">
        <v>999.9</v>
      </c>
      <c r="GA663">
        <v>1.8597999999999999</v>
      </c>
      <c r="GB663">
        <v>1.8548199999999999</v>
      </c>
      <c r="GC663">
        <v>1.8579699999999999</v>
      </c>
      <c r="GD663">
        <v>1.8564799999999999</v>
      </c>
      <c r="GE663">
        <v>1.8551800000000001</v>
      </c>
      <c r="GF663">
        <v>1.8547199999999999</v>
      </c>
      <c r="GG663">
        <v>1.85364</v>
      </c>
      <c r="GH663">
        <v>1.8565400000000001</v>
      </c>
      <c r="GI663">
        <v>0</v>
      </c>
      <c r="GJ663">
        <v>0</v>
      </c>
      <c r="GK663">
        <v>0</v>
      </c>
      <c r="GL663">
        <v>0</v>
      </c>
      <c r="GM663" t="s">
        <v>382</v>
      </c>
      <c r="GN663" t="s">
        <v>383</v>
      </c>
      <c r="GO663" t="s">
        <v>384</v>
      </c>
      <c r="GP663" t="s">
        <v>384</v>
      </c>
      <c r="GQ663" t="s">
        <v>384</v>
      </c>
      <c r="GR663" t="s">
        <v>384</v>
      </c>
      <c r="GS663">
        <v>0</v>
      </c>
      <c r="GT663">
        <v>100</v>
      </c>
      <c r="GU663">
        <v>100</v>
      </c>
      <c r="GV663">
        <v>2.34</v>
      </c>
      <c r="GW663">
        <v>1.2699999999999999E-2</v>
      </c>
      <c r="GX663">
        <v>0.27761382284396391</v>
      </c>
      <c r="GY663">
        <v>3.0239061252787889E-3</v>
      </c>
      <c r="GZ663">
        <v>-1.398580452151984E-6</v>
      </c>
      <c r="HA663">
        <v>2.8030378366047371E-10</v>
      </c>
      <c r="HB663">
        <v>-7.1345895132161177E-2</v>
      </c>
      <c r="HC663">
        <v>1.0309082032153079E-2</v>
      </c>
      <c r="HD663">
        <v>-3.6321104004466529E-4</v>
      </c>
      <c r="HE663">
        <v>3.6129943689190391E-6</v>
      </c>
      <c r="HF663">
        <v>0</v>
      </c>
      <c r="HG663">
        <v>2134</v>
      </c>
      <c r="HH663">
        <v>3</v>
      </c>
      <c r="HI663">
        <v>46</v>
      </c>
      <c r="HJ663">
        <v>8.8000000000000007</v>
      </c>
      <c r="HK663">
        <v>8.6999999999999993</v>
      </c>
      <c r="HL663">
        <v>2.6208499999999999</v>
      </c>
      <c r="HM663">
        <v>2.34253</v>
      </c>
      <c r="HN663">
        <v>1.4978</v>
      </c>
      <c r="HO663">
        <v>2.3022499999999999</v>
      </c>
      <c r="HP663">
        <v>1.5478499999999999</v>
      </c>
      <c r="HQ663">
        <v>2.33765</v>
      </c>
      <c r="HR663">
        <v>43.5627</v>
      </c>
      <c r="HS663">
        <v>15.2791</v>
      </c>
      <c r="HT663">
        <v>18</v>
      </c>
      <c r="HU663">
        <v>503.18700000000001</v>
      </c>
      <c r="HV663">
        <v>461.62400000000002</v>
      </c>
      <c r="HW663">
        <v>25.973500000000001</v>
      </c>
      <c r="HX663">
        <v>34.393599999999999</v>
      </c>
      <c r="HY663">
        <v>30.000299999999999</v>
      </c>
      <c r="HZ663">
        <v>34.287399999999998</v>
      </c>
      <c r="IA663">
        <v>34.393500000000003</v>
      </c>
      <c r="IB663">
        <v>52.453400000000002</v>
      </c>
      <c r="IC663">
        <v>28.058700000000002</v>
      </c>
      <c r="ID663">
        <v>0</v>
      </c>
      <c r="IE663">
        <v>25.887599999999999</v>
      </c>
      <c r="IF663">
        <v>1255.9000000000001</v>
      </c>
      <c r="IG663">
        <v>24.0594</v>
      </c>
      <c r="IH663">
        <v>100.35599999999999</v>
      </c>
      <c r="II663">
        <v>100.038</v>
      </c>
      <c r="IJ663" t="s">
        <v>2639</v>
      </c>
    </row>
    <row r="664" spans="1:244" x14ac:dyDescent="0.2">
      <c r="A664">
        <v>648</v>
      </c>
      <c r="B664">
        <v>1659809930.5999999</v>
      </c>
      <c r="C664">
        <v>13789.099999904631</v>
      </c>
      <c r="D664" t="s">
        <v>1671</v>
      </c>
      <c r="E664" t="s">
        <v>1672</v>
      </c>
      <c r="F664">
        <v>1</v>
      </c>
      <c r="G664" t="s">
        <v>373</v>
      </c>
      <c r="H664" t="s">
        <v>374</v>
      </c>
      <c r="I664" t="s">
        <v>375</v>
      </c>
      <c r="J664" t="s">
        <v>376</v>
      </c>
      <c r="K664" t="s">
        <v>377</v>
      </c>
      <c r="L664" t="s">
        <v>1192</v>
      </c>
      <c r="M664" t="s">
        <v>378</v>
      </c>
      <c r="N664">
        <v>1659809922.6312499</v>
      </c>
      <c r="O664">
        <f t="shared" si="340"/>
        <v>2.9605989481254172E-3</v>
      </c>
      <c r="P664">
        <f t="shared" si="341"/>
        <v>2.9605989481254174</v>
      </c>
      <c r="Q664">
        <f t="shared" si="342"/>
        <v>21.710227993742787</v>
      </c>
      <c r="R664">
        <f t="shared" si="343"/>
        <v>1128.621875</v>
      </c>
      <c r="S664">
        <f t="shared" si="344"/>
        <v>850.92576658235055</v>
      </c>
      <c r="T664">
        <f t="shared" si="345"/>
        <v>84.147468071806657</v>
      </c>
      <c r="U664">
        <f t="shared" si="346"/>
        <v>111.6086466310032</v>
      </c>
      <c r="V664">
        <f t="shared" si="347"/>
        <v>0.14533875143240088</v>
      </c>
      <c r="W664">
        <f t="shared" si="348"/>
        <v>2.9093765332463524</v>
      </c>
      <c r="X664">
        <f t="shared" si="349"/>
        <v>0.14142238932245016</v>
      </c>
      <c r="Y664">
        <f t="shared" si="350"/>
        <v>8.8732072865062711E-2</v>
      </c>
      <c r="Z664">
        <f t="shared" si="351"/>
        <v>321.51786715123166</v>
      </c>
      <c r="AA664">
        <f t="shared" si="352"/>
        <v>32.223041231670386</v>
      </c>
      <c r="AB664">
        <f t="shared" si="353"/>
        <v>31.726456249999998</v>
      </c>
      <c r="AC664">
        <f t="shared" si="354"/>
        <v>4.7016482572001514</v>
      </c>
      <c r="AD664">
        <f t="shared" si="355"/>
        <v>59.731546004875071</v>
      </c>
      <c r="AE664">
        <f t="shared" si="356"/>
        <v>2.709024637007944</v>
      </c>
      <c r="AF664">
        <f t="shared" si="357"/>
        <v>4.5353332002939339</v>
      </c>
      <c r="AG664">
        <f t="shared" si="358"/>
        <v>1.9926236201922074</v>
      </c>
      <c r="AH664">
        <f t="shared" si="359"/>
        <v>-130.56241361233089</v>
      </c>
      <c r="AI664">
        <f t="shared" si="360"/>
        <v>-99.371532103808818</v>
      </c>
      <c r="AJ664">
        <f t="shared" si="361"/>
        <v>-7.7010355241035375</v>
      </c>
      <c r="AK664">
        <f t="shared" si="362"/>
        <v>83.882885910988421</v>
      </c>
      <c r="AL664">
        <f t="shared" si="363"/>
        <v>52.009073569094888</v>
      </c>
      <c r="AM664">
        <f t="shared" si="364"/>
        <v>2.9734236109016412</v>
      </c>
      <c r="AN664">
        <f t="shared" si="365"/>
        <v>21.710227993742787</v>
      </c>
      <c r="AO664">
        <v>1251.284441875735</v>
      </c>
      <c r="AP664">
        <v>1198.4809090909091</v>
      </c>
      <c r="AQ664">
        <v>5.0957007251830513</v>
      </c>
      <c r="AR664">
        <v>65.640967639493695</v>
      </c>
      <c r="AS664">
        <f t="shared" si="366"/>
        <v>2.9605989481254174</v>
      </c>
      <c r="AT664">
        <v>23.94385990848502</v>
      </c>
      <c r="AU664">
        <v>27.398260439560449</v>
      </c>
      <c r="AV664">
        <v>7.0556989832241116E-6</v>
      </c>
      <c r="AW664">
        <v>85.652691204129724</v>
      </c>
      <c r="AX664">
        <v>0</v>
      </c>
      <c r="AY664">
        <v>0</v>
      </c>
      <c r="AZ664">
        <f t="shared" si="367"/>
        <v>1</v>
      </c>
      <c r="BA664">
        <f t="shared" si="368"/>
        <v>0</v>
      </c>
      <c r="BB664">
        <f t="shared" si="369"/>
        <v>51566.525247914156</v>
      </c>
      <c r="BC664">
        <f t="shared" si="370"/>
        <v>2000.01125</v>
      </c>
      <c r="BD664">
        <f t="shared" si="371"/>
        <v>1681.2094871249903</v>
      </c>
      <c r="BE664">
        <f t="shared" si="372"/>
        <v>0.84060001518740979</v>
      </c>
      <c r="BF664">
        <f t="shared" si="373"/>
        <v>0.16075802931170094</v>
      </c>
      <c r="BG664">
        <v>6</v>
      </c>
      <c r="BH664">
        <v>0.5</v>
      </c>
      <c r="BI664" t="s">
        <v>379</v>
      </c>
      <c r="BJ664">
        <v>2</v>
      </c>
      <c r="BK664" t="b">
        <v>1</v>
      </c>
      <c r="BL664">
        <v>1659809922.6312499</v>
      </c>
      <c r="BM664">
        <v>1128.621875</v>
      </c>
      <c r="BN664">
        <v>1195.0418749999999</v>
      </c>
      <c r="BO664">
        <v>27.394512500000001</v>
      </c>
      <c r="BP664">
        <v>23.9250875</v>
      </c>
      <c r="BQ664">
        <v>1126.31125</v>
      </c>
      <c r="BR664">
        <v>27.3817375</v>
      </c>
      <c r="BS664">
        <v>500.13499999999999</v>
      </c>
      <c r="BT664">
        <v>98.789337500000002</v>
      </c>
      <c r="BU664">
        <v>9.9979731250000009E-2</v>
      </c>
      <c r="BV664">
        <v>31.092912500000001</v>
      </c>
      <c r="BW664">
        <v>31.726456249999998</v>
      </c>
      <c r="BX664">
        <v>999.9</v>
      </c>
      <c r="BY664">
        <v>0</v>
      </c>
      <c r="BZ664">
        <v>0</v>
      </c>
      <c r="CA664">
        <v>10006.595625</v>
      </c>
      <c r="CB664">
        <v>0</v>
      </c>
      <c r="CC664">
        <v>1993.0325</v>
      </c>
      <c r="CD664">
        <v>-66.420131249999997</v>
      </c>
      <c r="CE664">
        <v>1160.4112500000001</v>
      </c>
      <c r="CF664">
        <v>1224.3343749999999</v>
      </c>
      <c r="CG664">
        <v>3.4694400000000001</v>
      </c>
      <c r="CH664">
        <v>1195.0418749999999</v>
      </c>
      <c r="CI664">
        <v>23.9250875</v>
      </c>
      <c r="CJ664">
        <v>2.706286875</v>
      </c>
      <c r="CK664">
        <v>2.3635449999999998</v>
      </c>
      <c r="CL664">
        <v>22.323337500000001</v>
      </c>
      <c r="CM664">
        <v>20.116131249999999</v>
      </c>
      <c r="CN664">
        <v>2000.01125</v>
      </c>
      <c r="CO664">
        <v>0.97999806249999999</v>
      </c>
      <c r="CP664">
        <v>2.0002006249999999E-2</v>
      </c>
      <c r="CQ664">
        <v>0</v>
      </c>
      <c r="CR664">
        <v>2.6385624999999999</v>
      </c>
      <c r="CS664">
        <v>0</v>
      </c>
      <c r="CT664">
        <v>20466.931250000001</v>
      </c>
      <c r="CU664">
        <v>17412.40625</v>
      </c>
      <c r="CV664">
        <v>43.811999999999998</v>
      </c>
      <c r="CW664">
        <v>45.187062500000003</v>
      </c>
      <c r="CX664">
        <v>43.875</v>
      </c>
      <c r="CY664">
        <v>43.315937499999997</v>
      </c>
      <c r="CZ664">
        <v>43.734250000000003</v>
      </c>
      <c r="DA664">
        <v>1960.0106249999999</v>
      </c>
      <c r="DB664">
        <v>40.001249999999999</v>
      </c>
      <c r="DC664">
        <v>0</v>
      </c>
      <c r="DD664">
        <v>1659809930.0999999</v>
      </c>
      <c r="DE664">
        <v>0</v>
      </c>
      <c r="DF664">
        <v>1659809405.0999999</v>
      </c>
      <c r="DG664" t="s">
        <v>1197</v>
      </c>
      <c r="DH664">
        <v>1659809402.5999999</v>
      </c>
      <c r="DI664">
        <v>1659809405.0999999</v>
      </c>
      <c r="DJ664">
        <v>17</v>
      </c>
      <c r="DK664">
        <v>-0.01</v>
      </c>
      <c r="DL664">
        <v>-1E-3</v>
      </c>
      <c r="DM664">
        <v>1.2789999999999999</v>
      </c>
      <c r="DN664">
        <v>1.7000000000000001E-2</v>
      </c>
      <c r="DO664">
        <v>400</v>
      </c>
      <c r="DP664">
        <v>24</v>
      </c>
      <c r="DQ664">
        <v>0.2</v>
      </c>
      <c r="DR664">
        <v>0.03</v>
      </c>
      <c r="DS664">
        <v>21.277771168960989</v>
      </c>
      <c r="DT664">
        <v>2.0364611307053759</v>
      </c>
      <c r="DU664">
        <v>0.17199597364373251</v>
      </c>
      <c r="DV664">
        <v>0</v>
      </c>
      <c r="DW664">
        <v>-66.153929268292686</v>
      </c>
      <c r="DX664">
        <v>-4.5598160278745059</v>
      </c>
      <c r="DY664">
        <v>0.46637775866513292</v>
      </c>
      <c r="DZ664">
        <v>0</v>
      </c>
      <c r="EA664">
        <v>3.4797307317073178</v>
      </c>
      <c r="EB664">
        <v>-0.2416787456445946</v>
      </c>
      <c r="EC664">
        <v>2.9668943801454638E-2</v>
      </c>
      <c r="ED664">
        <v>0</v>
      </c>
      <c r="EE664">
        <v>1.9922723929732991</v>
      </c>
      <c r="EF664">
        <v>4.3333701401581139E-2</v>
      </c>
      <c r="EG664">
        <v>3.406155573360613E-3</v>
      </c>
      <c r="EH664">
        <v>1</v>
      </c>
      <c r="EI664">
        <v>0.146948786931</v>
      </c>
      <c r="EJ664">
        <v>-6.3789327424636178E-3</v>
      </c>
      <c r="EK664">
        <v>4.959215969590708E-4</v>
      </c>
      <c r="EL664">
        <v>1</v>
      </c>
      <c r="EM664">
        <v>2</v>
      </c>
      <c r="EN664">
        <v>6</v>
      </c>
      <c r="EO664" t="s">
        <v>1213</v>
      </c>
      <c r="EP664">
        <v>2.9404699999999999</v>
      </c>
      <c r="EQ664">
        <v>2.8015099999999999</v>
      </c>
      <c r="ER664">
        <v>0.18163399999999999</v>
      </c>
      <c r="ES664">
        <v>0.18801499999999999</v>
      </c>
      <c r="ET664">
        <v>0.116895</v>
      </c>
      <c r="EU664">
        <v>0.10655199999999999</v>
      </c>
      <c r="EV664">
        <v>16734.8</v>
      </c>
      <c r="EW664">
        <v>17407.400000000001</v>
      </c>
      <c r="EX664">
        <v>23796.799999999999</v>
      </c>
      <c r="EY664">
        <v>24966.9</v>
      </c>
      <c r="EZ664">
        <v>33650.6</v>
      </c>
      <c r="FA664">
        <v>35632.6</v>
      </c>
      <c r="FB664">
        <v>43405.2</v>
      </c>
      <c r="FC664">
        <v>46161.8</v>
      </c>
      <c r="FD664">
        <v>1.93773</v>
      </c>
      <c r="FE664">
        <v>1.7753000000000001</v>
      </c>
      <c r="FF664">
        <v>8.9913599999999996E-2</v>
      </c>
      <c r="FG664">
        <v>0</v>
      </c>
      <c r="FH664">
        <v>30.277699999999999</v>
      </c>
      <c r="FI664">
        <v>999.9</v>
      </c>
      <c r="FJ664">
        <v>41.9</v>
      </c>
      <c r="FK664">
        <v>41.6</v>
      </c>
      <c r="FL664">
        <v>34.232399999999998</v>
      </c>
      <c r="FM664">
        <v>63.5443</v>
      </c>
      <c r="FN664">
        <v>25.837299999999999</v>
      </c>
      <c r="FO664">
        <v>1</v>
      </c>
      <c r="FP664">
        <v>0.60176799999999997</v>
      </c>
      <c r="FQ664">
        <v>3.6947700000000001</v>
      </c>
      <c r="FR664">
        <v>20.277899999999999</v>
      </c>
      <c r="FS664">
        <v>5.2110000000000003</v>
      </c>
      <c r="FT664">
        <v>11.908099999999999</v>
      </c>
      <c r="FU664">
        <v>5.0027499999999998</v>
      </c>
      <c r="FV664">
        <v>3.2903500000000001</v>
      </c>
      <c r="FW664">
        <v>9999</v>
      </c>
      <c r="FX664">
        <v>9999</v>
      </c>
      <c r="FY664">
        <v>9999</v>
      </c>
      <c r="FZ664">
        <v>999.9</v>
      </c>
      <c r="GA664">
        <v>1.8597900000000001</v>
      </c>
      <c r="GB664">
        <v>1.8548</v>
      </c>
      <c r="GC664">
        <v>1.8579699999999999</v>
      </c>
      <c r="GD664">
        <v>1.8564799999999999</v>
      </c>
      <c r="GE664">
        <v>1.85517</v>
      </c>
      <c r="GF664">
        <v>1.8547100000000001</v>
      </c>
      <c r="GG664">
        <v>1.85364</v>
      </c>
      <c r="GH664">
        <v>1.8565400000000001</v>
      </c>
      <c r="GI664">
        <v>0</v>
      </c>
      <c r="GJ664">
        <v>0</v>
      </c>
      <c r="GK664">
        <v>0</v>
      </c>
      <c r="GL664">
        <v>0</v>
      </c>
      <c r="GM664" t="s">
        <v>382</v>
      </c>
      <c r="GN664" t="s">
        <v>383</v>
      </c>
      <c r="GO664" t="s">
        <v>384</v>
      </c>
      <c r="GP664" t="s">
        <v>384</v>
      </c>
      <c r="GQ664" t="s">
        <v>384</v>
      </c>
      <c r="GR664" t="s">
        <v>384</v>
      </c>
      <c r="GS664">
        <v>0</v>
      </c>
      <c r="GT664">
        <v>100</v>
      </c>
      <c r="GU664">
        <v>100</v>
      </c>
      <c r="GV664">
        <v>2.35</v>
      </c>
      <c r="GW664">
        <v>1.2699999999999999E-2</v>
      </c>
      <c r="GX664">
        <v>0.27761382284396391</v>
      </c>
      <c r="GY664">
        <v>3.0239061252787889E-3</v>
      </c>
      <c r="GZ664">
        <v>-1.398580452151984E-6</v>
      </c>
      <c r="HA664">
        <v>2.8030378366047371E-10</v>
      </c>
      <c r="HB664">
        <v>-7.1345895132161177E-2</v>
      </c>
      <c r="HC664">
        <v>1.0309082032153079E-2</v>
      </c>
      <c r="HD664">
        <v>-3.6321104004466529E-4</v>
      </c>
      <c r="HE664">
        <v>3.6129943689190391E-6</v>
      </c>
      <c r="HF664">
        <v>0</v>
      </c>
      <c r="HG664">
        <v>2134</v>
      </c>
      <c r="HH664">
        <v>3</v>
      </c>
      <c r="HI664">
        <v>46</v>
      </c>
      <c r="HJ664">
        <v>8.8000000000000007</v>
      </c>
      <c r="HK664">
        <v>8.8000000000000007</v>
      </c>
      <c r="HL664">
        <v>2.63184</v>
      </c>
      <c r="HM664">
        <v>2.34009</v>
      </c>
      <c r="HN664">
        <v>1.4978</v>
      </c>
      <c r="HO664">
        <v>2.3022499999999999</v>
      </c>
      <c r="HP664">
        <v>1.5478499999999999</v>
      </c>
      <c r="HQ664">
        <v>2.3315399999999999</v>
      </c>
      <c r="HR664">
        <v>43.5627</v>
      </c>
      <c r="HS664">
        <v>15.270300000000001</v>
      </c>
      <c r="HT664">
        <v>18</v>
      </c>
      <c r="HU664">
        <v>503.11700000000002</v>
      </c>
      <c r="HV664">
        <v>461.61799999999999</v>
      </c>
      <c r="HW664">
        <v>25.9557</v>
      </c>
      <c r="HX664">
        <v>34.3934</v>
      </c>
      <c r="HY664">
        <v>30.000299999999999</v>
      </c>
      <c r="HZ664">
        <v>34.286200000000001</v>
      </c>
      <c r="IA664">
        <v>34.392699999999998</v>
      </c>
      <c r="IB664">
        <v>52.688899999999997</v>
      </c>
      <c r="IC664">
        <v>28.058700000000002</v>
      </c>
      <c r="ID664">
        <v>0</v>
      </c>
      <c r="IE664">
        <v>25.887599999999999</v>
      </c>
      <c r="IF664">
        <v>1265.95</v>
      </c>
      <c r="IG664">
        <v>24.059100000000001</v>
      </c>
      <c r="IH664">
        <v>100.35599999999999</v>
      </c>
      <c r="II664">
        <v>100.038</v>
      </c>
      <c r="IJ664" t="s">
        <v>2639</v>
      </c>
    </row>
    <row r="665" spans="1:244" x14ac:dyDescent="0.2">
      <c r="A665">
        <v>649</v>
      </c>
      <c r="B665">
        <v>1659809931.5999999</v>
      </c>
      <c r="C665">
        <v>13790.099999904631</v>
      </c>
      <c r="D665" t="s">
        <v>1673</v>
      </c>
      <c r="E665" t="s">
        <v>1674</v>
      </c>
      <c r="F665">
        <v>1</v>
      </c>
      <c r="G665" t="s">
        <v>373</v>
      </c>
      <c r="H665" t="s">
        <v>374</v>
      </c>
      <c r="I665" t="s">
        <v>375</v>
      </c>
      <c r="J665" t="s">
        <v>376</v>
      </c>
      <c r="K665" t="s">
        <v>377</v>
      </c>
      <c r="L665" t="s">
        <v>1192</v>
      </c>
      <c r="M665" t="s">
        <v>378</v>
      </c>
      <c r="N665">
        <v>1659809924.133333</v>
      </c>
      <c r="O665">
        <f t="shared" si="340"/>
        <v>2.9449292986915023E-3</v>
      </c>
      <c r="P665">
        <f t="shared" si="341"/>
        <v>2.9449292986915023</v>
      </c>
      <c r="Q665">
        <f t="shared" si="342"/>
        <v>21.666645394747622</v>
      </c>
      <c r="R665">
        <f t="shared" si="343"/>
        <v>1136.0846666666671</v>
      </c>
      <c r="S665">
        <f t="shared" si="344"/>
        <v>857.26628863656879</v>
      </c>
      <c r="T665">
        <f t="shared" si="345"/>
        <v>84.774541499571043</v>
      </c>
      <c r="U665">
        <f t="shared" si="346"/>
        <v>112.3467211973735</v>
      </c>
      <c r="V665">
        <f t="shared" si="347"/>
        <v>0.14450688579298085</v>
      </c>
      <c r="W665">
        <f t="shared" si="348"/>
        <v>2.9093683911688011</v>
      </c>
      <c r="X665">
        <f t="shared" si="349"/>
        <v>0.14063457333488394</v>
      </c>
      <c r="Y665">
        <f t="shared" si="350"/>
        <v>8.8235877362128068E-2</v>
      </c>
      <c r="Z665">
        <f t="shared" si="351"/>
        <v>321.51937482798252</v>
      </c>
      <c r="AA665">
        <f t="shared" si="352"/>
        <v>32.228882258832108</v>
      </c>
      <c r="AB665">
        <f t="shared" si="353"/>
        <v>31.728686666666661</v>
      </c>
      <c r="AC665">
        <f t="shared" si="354"/>
        <v>4.7022430308528778</v>
      </c>
      <c r="AD665">
        <f t="shared" si="355"/>
        <v>59.726569274651574</v>
      </c>
      <c r="AE665">
        <f t="shared" si="356"/>
        <v>2.7090676238706024</v>
      </c>
      <c r="AF665">
        <f t="shared" si="357"/>
        <v>4.5357830807475361</v>
      </c>
      <c r="AG665">
        <f t="shared" si="358"/>
        <v>1.9931754069822754</v>
      </c>
      <c r="AH665">
        <f t="shared" si="359"/>
        <v>-129.87138207229526</v>
      </c>
      <c r="AI665">
        <f t="shared" si="360"/>
        <v>-99.448045087731472</v>
      </c>
      <c r="AJ665">
        <f t="shared" si="361"/>
        <v>-7.7071374788486677</v>
      </c>
      <c r="AK665">
        <f t="shared" si="362"/>
        <v>84.492810189107118</v>
      </c>
      <c r="AL665">
        <f t="shared" si="363"/>
        <v>52.081949688587663</v>
      </c>
      <c r="AM665">
        <f t="shared" si="364"/>
        <v>2.9665281355243267</v>
      </c>
      <c r="AN665">
        <f t="shared" si="365"/>
        <v>21.666645394747622</v>
      </c>
      <c r="AO665">
        <v>1256.5874601306059</v>
      </c>
      <c r="AP665">
        <v>1203.6609090909089</v>
      </c>
      <c r="AQ665">
        <v>5.1300254132533674</v>
      </c>
      <c r="AR665">
        <v>65.640967639493695</v>
      </c>
      <c r="AS665">
        <f t="shared" si="366"/>
        <v>2.9449292986915023</v>
      </c>
      <c r="AT665">
        <v>23.966349533848369</v>
      </c>
      <c r="AU665">
        <v>27.40248131868135</v>
      </c>
      <c r="AV665">
        <v>7.8996727986518568E-6</v>
      </c>
      <c r="AW665">
        <v>85.652691204129724</v>
      </c>
      <c r="AX665">
        <v>0</v>
      </c>
      <c r="AY665">
        <v>0</v>
      </c>
      <c r="AZ665">
        <f t="shared" si="367"/>
        <v>1</v>
      </c>
      <c r="BA665">
        <f t="shared" si="368"/>
        <v>0</v>
      </c>
      <c r="BB665">
        <f t="shared" si="369"/>
        <v>51566.001148367526</v>
      </c>
      <c r="BC665">
        <f t="shared" si="370"/>
        <v>2000.020666666667</v>
      </c>
      <c r="BD665">
        <f t="shared" si="371"/>
        <v>1681.217399599991</v>
      </c>
      <c r="BE665">
        <f t="shared" si="372"/>
        <v>0.84060001359985481</v>
      </c>
      <c r="BF665">
        <f t="shared" si="373"/>
        <v>0.16075802624772001</v>
      </c>
      <c r="BG665">
        <v>6</v>
      </c>
      <c r="BH665">
        <v>0.5</v>
      </c>
      <c r="BI665" t="s">
        <v>379</v>
      </c>
      <c r="BJ665">
        <v>2</v>
      </c>
      <c r="BK665" t="b">
        <v>1</v>
      </c>
      <c r="BL665">
        <v>1659809924.133333</v>
      </c>
      <c r="BM665">
        <v>1136.0846666666671</v>
      </c>
      <c r="BN665">
        <v>1202.6099999999999</v>
      </c>
      <c r="BO665">
        <v>27.39492666666667</v>
      </c>
      <c r="BP665">
        <v>23.933513333333341</v>
      </c>
      <c r="BQ665">
        <v>1133.767333333333</v>
      </c>
      <c r="BR665">
        <v>27.382153333333331</v>
      </c>
      <c r="BS665">
        <v>500.12986666666683</v>
      </c>
      <c r="BT665">
        <v>98.789406666666665</v>
      </c>
      <c r="BU665">
        <v>9.9984673333333329E-2</v>
      </c>
      <c r="BV665">
        <v>31.09465333333333</v>
      </c>
      <c r="BW665">
        <v>31.728686666666661</v>
      </c>
      <c r="BX665">
        <v>999.89999999999986</v>
      </c>
      <c r="BY665">
        <v>0</v>
      </c>
      <c r="BZ665">
        <v>0</v>
      </c>
      <c r="CA665">
        <v>10006.541999999999</v>
      </c>
      <c r="CB665">
        <v>0</v>
      </c>
      <c r="CC665">
        <v>1993.6659999999999</v>
      </c>
      <c r="CD665">
        <v>-66.526380000000003</v>
      </c>
      <c r="CE665">
        <v>1168.084666666666</v>
      </c>
      <c r="CF665">
        <v>1232.0993333333331</v>
      </c>
      <c r="CG665">
        <v>3.4614259999999999</v>
      </c>
      <c r="CH665">
        <v>1202.6099999999999</v>
      </c>
      <c r="CI665">
        <v>23.933513333333341</v>
      </c>
      <c r="CJ665">
        <v>2.706329333333334</v>
      </c>
      <c r="CK665">
        <v>2.3643786666666671</v>
      </c>
      <c r="CL665">
        <v>22.323593333333331</v>
      </c>
      <c r="CM665">
        <v>20.121826666666671</v>
      </c>
      <c r="CN665">
        <v>2000.020666666667</v>
      </c>
      <c r="CO665">
        <v>0.97999799999999981</v>
      </c>
      <c r="CP665">
        <v>2.0002066666666669E-2</v>
      </c>
      <c r="CQ665">
        <v>0</v>
      </c>
      <c r="CR665">
        <v>2.6404000000000001</v>
      </c>
      <c r="CS665">
        <v>0</v>
      </c>
      <c r="CT665">
        <v>20462.093333333331</v>
      </c>
      <c r="CU665">
        <v>17412.486666666671</v>
      </c>
      <c r="CV665">
        <v>43.811999999999998</v>
      </c>
      <c r="CW665">
        <v>45.191200000000002</v>
      </c>
      <c r="CX665">
        <v>43.875</v>
      </c>
      <c r="CY665">
        <v>43.316200000000002</v>
      </c>
      <c r="CZ665">
        <v>43.733199999999997</v>
      </c>
      <c r="DA665">
        <v>1960.02</v>
      </c>
      <c r="DB665">
        <v>40.001333333333328</v>
      </c>
      <c r="DC665">
        <v>0</v>
      </c>
      <c r="DD665">
        <v>1659809930.7</v>
      </c>
      <c r="DE665">
        <v>0</v>
      </c>
      <c r="DF665">
        <v>1659809405.0999999</v>
      </c>
      <c r="DG665" t="s">
        <v>1197</v>
      </c>
      <c r="DH665">
        <v>1659809402.5999999</v>
      </c>
      <c r="DI665">
        <v>1659809405.0999999</v>
      </c>
      <c r="DJ665">
        <v>17</v>
      </c>
      <c r="DK665">
        <v>-0.01</v>
      </c>
      <c r="DL665">
        <v>-1E-3</v>
      </c>
      <c r="DM665">
        <v>1.2789999999999999</v>
      </c>
      <c r="DN665">
        <v>1.7000000000000001E-2</v>
      </c>
      <c r="DO665">
        <v>400</v>
      </c>
      <c r="DP665">
        <v>24</v>
      </c>
      <c r="DQ665">
        <v>0.2</v>
      </c>
      <c r="DR665">
        <v>0.03</v>
      </c>
      <c r="DS665">
        <v>21.321988926247311</v>
      </c>
      <c r="DT665">
        <v>2.6359626489132739</v>
      </c>
      <c r="DU665">
        <v>0.20990412581095</v>
      </c>
      <c r="DV665">
        <v>0</v>
      </c>
      <c r="DW665">
        <v>-66.302402499999999</v>
      </c>
      <c r="DX665">
        <v>-4.6630570356472409</v>
      </c>
      <c r="DY665">
        <v>0.46701833287757583</v>
      </c>
      <c r="DZ665">
        <v>0</v>
      </c>
      <c r="EA665">
        <v>3.47148075</v>
      </c>
      <c r="EB665">
        <v>-0.31568251407130749</v>
      </c>
      <c r="EC665">
        <v>3.5548375587887267E-2</v>
      </c>
      <c r="ED665">
        <v>0</v>
      </c>
      <c r="EE665">
        <v>1.9927599948404751</v>
      </c>
      <c r="EF665">
        <v>4.1366119086133787E-2</v>
      </c>
      <c r="EG665">
        <v>3.391749689538578E-3</v>
      </c>
      <c r="EH665">
        <v>1</v>
      </c>
      <c r="EI665">
        <v>0.14674106272059681</v>
      </c>
      <c r="EJ665">
        <v>-8.7741835693487709E-3</v>
      </c>
      <c r="EK665">
        <v>7.161551753006979E-4</v>
      </c>
      <c r="EL665">
        <v>1</v>
      </c>
      <c r="EM665">
        <v>2</v>
      </c>
      <c r="EN665">
        <v>6</v>
      </c>
      <c r="EO665" t="s">
        <v>1213</v>
      </c>
      <c r="EP665">
        <v>2.9404699999999999</v>
      </c>
      <c r="EQ665">
        <v>2.80145</v>
      </c>
      <c r="ER665">
        <v>0.182116</v>
      </c>
      <c r="ES665">
        <v>0.18848300000000001</v>
      </c>
      <c r="ET665">
        <v>0.116907</v>
      </c>
      <c r="EU665">
        <v>0.10656499999999999</v>
      </c>
      <c r="EV665">
        <v>16724.900000000001</v>
      </c>
      <c r="EW665">
        <v>17397.3</v>
      </c>
      <c r="EX665">
        <v>23796.799999999999</v>
      </c>
      <c r="EY665">
        <v>24966.9</v>
      </c>
      <c r="EZ665">
        <v>33650.1</v>
      </c>
      <c r="FA665">
        <v>35632.199999999997</v>
      </c>
      <c r="FB665">
        <v>43405.2</v>
      </c>
      <c r="FC665">
        <v>46161.9</v>
      </c>
      <c r="FD665">
        <v>1.9378</v>
      </c>
      <c r="FE665">
        <v>1.7754000000000001</v>
      </c>
      <c r="FF665">
        <v>8.9436799999999997E-2</v>
      </c>
      <c r="FG665">
        <v>0</v>
      </c>
      <c r="FH665">
        <v>30.2821</v>
      </c>
      <c r="FI665">
        <v>999.9</v>
      </c>
      <c r="FJ665">
        <v>41.9</v>
      </c>
      <c r="FK665">
        <v>41.5</v>
      </c>
      <c r="FL665">
        <v>34.050600000000003</v>
      </c>
      <c r="FM665">
        <v>63.594299999999997</v>
      </c>
      <c r="FN665">
        <v>25.941500000000001</v>
      </c>
      <c r="FO665">
        <v>1</v>
      </c>
      <c r="FP665">
        <v>0.601997</v>
      </c>
      <c r="FQ665">
        <v>3.7431000000000001</v>
      </c>
      <c r="FR665">
        <v>20.276900000000001</v>
      </c>
      <c r="FS665">
        <v>5.2108499999999998</v>
      </c>
      <c r="FT665">
        <v>11.908099999999999</v>
      </c>
      <c r="FU665">
        <v>5.0027999999999997</v>
      </c>
      <c r="FV665">
        <v>3.2902999999999998</v>
      </c>
      <c r="FW665">
        <v>9999</v>
      </c>
      <c r="FX665">
        <v>9999</v>
      </c>
      <c r="FY665">
        <v>9999</v>
      </c>
      <c r="FZ665">
        <v>999.9</v>
      </c>
      <c r="GA665">
        <v>1.85981</v>
      </c>
      <c r="GB665">
        <v>1.8548100000000001</v>
      </c>
      <c r="GC665">
        <v>1.8580000000000001</v>
      </c>
      <c r="GD665">
        <v>1.8564799999999999</v>
      </c>
      <c r="GE665">
        <v>1.8551800000000001</v>
      </c>
      <c r="GF665">
        <v>1.8547199999999999</v>
      </c>
      <c r="GG665">
        <v>1.85364</v>
      </c>
      <c r="GH665">
        <v>1.8565700000000001</v>
      </c>
      <c r="GI665">
        <v>0</v>
      </c>
      <c r="GJ665">
        <v>0</v>
      </c>
      <c r="GK665">
        <v>0</v>
      </c>
      <c r="GL665">
        <v>0</v>
      </c>
      <c r="GM665" t="s">
        <v>382</v>
      </c>
      <c r="GN665" t="s">
        <v>383</v>
      </c>
      <c r="GO665" t="s">
        <v>384</v>
      </c>
      <c r="GP665" t="s">
        <v>384</v>
      </c>
      <c r="GQ665" t="s">
        <v>384</v>
      </c>
      <c r="GR665" t="s">
        <v>384</v>
      </c>
      <c r="GS665">
        <v>0</v>
      </c>
      <c r="GT665">
        <v>100</v>
      </c>
      <c r="GU665">
        <v>100</v>
      </c>
      <c r="GV665">
        <v>2.35</v>
      </c>
      <c r="GW665">
        <v>1.2699999999999999E-2</v>
      </c>
      <c r="GX665">
        <v>0.27761382284396391</v>
      </c>
      <c r="GY665">
        <v>3.0239061252787889E-3</v>
      </c>
      <c r="GZ665">
        <v>-1.398580452151984E-6</v>
      </c>
      <c r="HA665">
        <v>2.8030378366047371E-10</v>
      </c>
      <c r="HB665">
        <v>-7.1345895132161177E-2</v>
      </c>
      <c r="HC665">
        <v>1.0309082032153079E-2</v>
      </c>
      <c r="HD665">
        <v>-3.6321104004466529E-4</v>
      </c>
      <c r="HE665">
        <v>3.6129943689190391E-6</v>
      </c>
      <c r="HF665">
        <v>0</v>
      </c>
      <c r="HG665">
        <v>2134</v>
      </c>
      <c r="HH665">
        <v>3</v>
      </c>
      <c r="HI665">
        <v>46</v>
      </c>
      <c r="HJ665">
        <v>8.8000000000000007</v>
      </c>
      <c r="HK665">
        <v>8.8000000000000007</v>
      </c>
      <c r="HL665">
        <v>2.63672</v>
      </c>
      <c r="HM665">
        <v>2.32544</v>
      </c>
      <c r="HN665">
        <v>1.4978</v>
      </c>
      <c r="HO665">
        <v>2.3022499999999999</v>
      </c>
      <c r="HP665">
        <v>1.5478499999999999</v>
      </c>
      <c r="HQ665">
        <v>2.4401899999999999</v>
      </c>
      <c r="HR665">
        <v>43.5627</v>
      </c>
      <c r="HS665">
        <v>15.287800000000001</v>
      </c>
      <c r="HT665">
        <v>18</v>
      </c>
      <c r="HU665">
        <v>503.15499999999997</v>
      </c>
      <c r="HV665">
        <v>461.67700000000002</v>
      </c>
      <c r="HW665">
        <v>25.9344</v>
      </c>
      <c r="HX665">
        <v>34.392800000000001</v>
      </c>
      <c r="HY665">
        <v>30.000499999999999</v>
      </c>
      <c r="HZ665">
        <v>34.2851</v>
      </c>
      <c r="IA665">
        <v>34.392000000000003</v>
      </c>
      <c r="IB665">
        <v>52.803100000000001</v>
      </c>
      <c r="IC665">
        <v>28.058700000000002</v>
      </c>
      <c r="ID665">
        <v>0</v>
      </c>
      <c r="IE665">
        <v>25.887599999999999</v>
      </c>
      <c r="IF665">
        <v>1265.95</v>
      </c>
      <c r="IG665">
        <v>24.0623</v>
      </c>
      <c r="IH665">
        <v>100.35599999999999</v>
      </c>
      <c r="II665">
        <v>100.038</v>
      </c>
      <c r="IJ665" t="s">
        <v>2639</v>
      </c>
    </row>
    <row r="666" spans="1:244" x14ac:dyDescent="0.2">
      <c r="A666">
        <v>650</v>
      </c>
      <c r="B666">
        <v>1659809932.5999999</v>
      </c>
      <c r="C666">
        <v>13791.099999904631</v>
      </c>
      <c r="D666" t="s">
        <v>1675</v>
      </c>
      <c r="E666" t="s">
        <v>1676</v>
      </c>
      <c r="F666">
        <v>1</v>
      </c>
      <c r="G666" t="s">
        <v>373</v>
      </c>
      <c r="H666" t="s">
        <v>374</v>
      </c>
      <c r="I666" t="s">
        <v>375</v>
      </c>
      <c r="J666" t="s">
        <v>376</v>
      </c>
      <c r="K666" t="s">
        <v>377</v>
      </c>
      <c r="L666" t="s">
        <v>1192</v>
      </c>
      <c r="M666" t="s">
        <v>378</v>
      </c>
      <c r="N666">
        <v>1659809924.6312499</v>
      </c>
      <c r="O666">
        <f t="shared" si="340"/>
        <v>2.9323178187336033E-3</v>
      </c>
      <c r="P666">
        <f t="shared" si="341"/>
        <v>2.9323178187336034</v>
      </c>
      <c r="Q666">
        <f t="shared" si="342"/>
        <v>21.818687658092415</v>
      </c>
      <c r="R666">
        <f t="shared" si="343"/>
        <v>1138.5543749999999</v>
      </c>
      <c r="S666">
        <f t="shared" si="344"/>
        <v>856.90636582470961</v>
      </c>
      <c r="T666">
        <f t="shared" si="345"/>
        <v>84.739048227592775</v>
      </c>
      <c r="U666">
        <f t="shared" si="346"/>
        <v>112.59108105703801</v>
      </c>
      <c r="V666">
        <f t="shared" si="347"/>
        <v>0.14386932081670883</v>
      </c>
      <c r="W666">
        <f t="shared" si="348"/>
        <v>2.9094965351949518</v>
      </c>
      <c r="X666">
        <f t="shared" si="349"/>
        <v>0.14003077776041034</v>
      </c>
      <c r="Y666">
        <f t="shared" si="350"/>
        <v>8.7855583549124233E-2</v>
      </c>
      <c r="Z666">
        <f t="shared" si="351"/>
        <v>321.51736840123056</v>
      </c>
      <c r="AA666">
        <f t="shared" si="352"/>
        <v>32.232343165367041</v>
      </c>
      <c r="AB666">
        <f t="shared" si="353"/>
        <v>31.729062500000001</v>
      </c>
      <c r="AC666">
        <f t="shared" si="354"/>
        <v>4.7023432588291794</v>
      </c>
      <c r="AD666">
        <f t="shared" si="355"/>
        <v>59.727508757395498</v>
      </c>
      <c r="AE666">
        <f t="shared" si="356"/>
        <v>2.7091454180495567</v>
      </c>
      <c r="AF666">
        <f t="shared" si="357"/>
        <v>4.5358419837226318</v>
      </c>
      <c r="AG666">
        <f t="shared" si="358"/>
        <v>1.9931978407796227</v>
      </c>
      <c r="AH666">
        <f t="shared" si="359"/>
        <v>-129.31521580615191</v>
      </c>
      <c r="AI666">
        <f t="shared" si="360"/>
        <v>-99.475627039111416</v>
      </c>
      <c r="AJ666">
        <f t="shared" si="361"/>
        <v>-7.7089584517847145</v>
      </c>
      <c r="AK666">
        <f t="shared" si="362"/>
        <v>85.017567104182504</v>
      </c>
      <c r="AL666">
        <f t="shared" si="363"/>
        <v>52.111977260599375</v>
      </c>
      <c r="AM666">
        <f t="shared" si="364"/>
        <v>2.9633222101838981</v>
      </c>
      <c r="AN666">
        <f t="shared" si="365"/>
        <v>21.818687658092415</v>
      </c>
      <c r="AO666">
        <v>1261.8459901870899</v>
      </c>
      <c r="AP666">
        <v>1208.757696969697</v>
      </c>
      <c r="AQ666">
        <v>5.1251181703481086</v>
      </c>
      <c r="AR666">
        <v>65.640967639493695</v>
      </c>
      <c r="AS666">
        <f t="shared" si="366"/>
        <v>2.9323178187336034</v>
      </c>
      <c r="AT666">
        <v>23.98576261259036</v>
      </c>
      <c r="AU666">
        <v>27.407028571428569</v>
      </c>
      <c r="AV666">
        <v>2.6925024959854889E-5</v>
      </c>
      <c r="AW666">
        <v>85.652691204129724</v>
      </c>
      <c r="AX666">
        <v>0</v>
      </c>
      <c r="AY666">
        <v>0</v>
      </c>
      <c r="AZ666">
        <f t="shared" si="367"/>
        <v>1</v>
      </c>
      <c r="BA666">
        <f t="shared" si="368"/>
        <v>0</v>
      </c>
      <c r="BB666">
        <f t="shared" si="369"/>
        <v>51569.59079518565</v>
      </c>
      <c r="BC666">
        <f t="shared" si="370"/>
        <v>2000.0081250000001</v>
      </c>
      <c r="BD666">
        <f t="shared" si="371"/>
        <v>1681.2068621249898</v>
      </c>
      <c r="BE666">
        <f t="shared" si="372"/>
        <v>0.84060001612492941</v>
      </c>
      <c r="BF666">
        <f t="shared" si="373"/>
        <v>0.16075803112111384</v>
      </c>
      <c r="BG666">
        <v>6</v>
      </c>
      <c r="BH666">
        <v>0.5</v>
      </c>
      <c r="BI666" t="s">
        <v>379</v>
      </c>
      <c r="BJ666">
        <v>2</v>
      </c>
      <c r="BK666" t="b">
        <v>1</v>
      </c>
      <c r="BL666">
        <v>1659809924.6312499</v>
      </c>
      <c r="BM666">
        <v>1138.5543749999999</v>
      </c>
      <c r="BN666">
        <v>1205.1199999999999</v>
      </c>
      <c r="BO666">
        <v>27.395681249999999</v>
      </c>
      <c r="BP666">
        <v>23.938018750000001</v>
      </c>
      <c r="BQ666">
        <v>1136.2349999999999</v>
      </c>
      <c r="BR666">
        <v>27.382906250000001</v>
      </c>
      <c r="BS666">
        <v>500.13093750000002</v>
      </c>
      <c r="BT666">
        <v>98.789518749999999</v>
      </c>
      <c r="BU666">
        <v>9.9988443750000003E-2</v>
      </c>
      <c r="BV666">
        <v>31.09488125</v>
      </c>
      <c r="BW666">
        <v>31.729062500000001</v>
      </c>
      <c r="BX666">
        <v>999.9</v>
      </c>
      <c r="BY666">
        <v>0</v>
      </c>
      <c r="BZ666">
        <v>0</v>
      </c>
      <c r="CA666">
        <v>10007.264375000001</v>
      </c>
      <c r="CB666">
        <v>0</v>
      </c>
      <c r="CC666">
        <v>1993.7893750000001</v>
      </c>
      <c r="CD666">
        <v>-66.566325000000006</v>
      </c>
      <c r="CE666">
        <v>1170.625</v>
      </c>
      <c r="CF666">
        <v>1234.6768750000001</v>
      </c>
      <c r="CG666">
        <v>3.4576712500000002</v>
      </c>
      <c r="CH666">
        <v>1205.1199999999999</v>
      </c>
      <c r="CI666">
        <v>23.938018750000001</v>
      </c>
      <c r="CJ666">
        <v>2.7064068749999999</v>
      </c>
      <c r="CK666">
        <v>2.3648262500000001</v>
      </c>
      <c r="CL666">
        <v>22.3240625</v>
      </c>
      <c r="CM666">
        <v>20.1248875</v>
      </c>
      <c r="CN666">
        <v>2000.0081250000001</v>
      </c>
      <c r="CO666">
        <v>0.97999787500000002</v>
      </c>
      <c r="CP666">
        <v>2.0002187500000001E-2</v>
      </c>
      <c r="CQ666">
        <v>0</v>
      </c>
      <c r="CR666">
        <v>2.6669375</v>
      </c>
      <c r="CS666">
        <v>0</v>
      </c>
      <c r="CT666">
        <v>20460.737499999999</v>
      </c>
      <c r="CU666">
        <v>17412.375</v>
      </c>
      <c r="CV666">
        <v>43.811999999999998</v>
      </c>
      <c r="CW666">
        <v>45.194875000000003</v>
      </c>
      <c r="CX666">
        <v>43.875</v>
      </c>
      <c r="CY666">
        <v>43.315937499999997</v>
      </c>
      <c r="CZ666">
        <v>43.734250000000003</v>
      </c>
      <c r="DA666">
        <v>1960.0074999999999</v>
      </c>
      <c r="DB666">
        <v>40.001249999999999</v>
      </c>
      <c r="DC666">
        <v>0</v>
      </c>
      <c r="DD666">
        <v>1659809931.9000001</v>
      </c>
      <c r="DE666">
        <v>0</v>
      </c>
      <c r="DF666">
        <v>1659809405.0999999</v>
      </c>
      <c r="DG666" t="s">
        <v>1197</v>
      </c>
      <c r="DH666">
        <v>1659809402.5999999</v>
      </c>
      <c r="DI666">
        <v>1659809405.0999999</v>
      </c>
      <c r="DJ666">
        <v>17</v>
      </c>
      <c r="DK666">
        <v>-0.01</v>
      </c>
      <c r="DL666">
        <v>-1E-3</v>
      </c>
      <c r="DM666">
        <v>1.2789999999999999</v>
      </c>
      <c r="DN666">
        <v>1.7000000000000001E-2</v>
      </c>
      <c r="DO666">
        <v>400</v>
      </c>
      <c r="DP666">
        <v>24</v>
      </c>
      <c r="DQ666">
        <v>0.2</v>
      </c>
      <c r="DR666">
        <v>0.03</v>
      </c>
      <c r="DS666">
        <v>21.321988926247311</v>
      </c>
      <c r="DT666">
        <v>2.6359626489132739</v>
      </c>
      <c r="DU666">
        <v>0.20990412581095</v>
      </c>
      <c r="DV666">
        <v>0</v>
      </c>
      <c r="DW666">
        <v>-66.302402499999999</v>
      </c>
      <c r="DX666">
        <v>-4.6630570356472409</v>
      </c>
      <c r="DY666">
        <v>0.46701833287757583</v>
      </c>
      <c r="DZ666">
        <v>0</v>
      </c>
      <c r="EA666">
        <v>3.47148075</v>
      </c>
      <c r="EB666">
        <v>-0.31568251407130749</v>
      </c>
      <c r="EC666">
        <v>3.5548375587887267E-2</v>
      </c>
      <c r="ED666">
        <v>0</v>
      </c>
      <c r="EE666">
        <v>1.9927599948404751</v>
      </c>
      <c r="EF666">
        <v>4.1366119086133787E-2</v>
      </c>
      <c r="EG666">
        <v>3.391749689538578E-3</v>
      </c>
      <c r="EH666">
        <v>1</v>
      </c>
      <c r="EI666">
        <v>0.14674106272059681</v>
      </c>
      <c r="EJ666">
        <v>-8.7741835693487709E-3</v>
      </c>
      <c r="EK666">
        <v>7.161551753006979E-4</v>
      </c>
      <c r="EL666">
        <v>1</v>
      </c>
      <c r="EM666">
        <v>2</v>
      </c>
      <c r="EN666">
        <v>6</v>
      </c>
      <c r="EO666" t="s">
        <v>1213</v>
      </c>
      <c r="EP666">
        <v>2.9404300000000001</v>
      </c>
      <c r="EQ666">
        <v>2.8012999999999999</v>
      </c>
      <c r="ER666">
        <v>0.18259800000000001</v>
      </c>
      <c r="ES666">
        <v>0.18894900000000001</v>
      </c>
      <c r="ET666">
        <v>0.116919</v>
      </c>
      <c r="EU666">
        <v>0.10656599999999999</v>
      </c>
      <c r="EV666">
        <v>16715</v>
      </c>
      <c r="EW666">
        <v>17387.400000000001</v>
      </c>
      <c r="EX666">
        <v>23796.7</v>
      </c>
      <c r="EY666">
        <v>24966.9</v>
      </c>
      <c r="EZ666">
        <v>33649.5</v>
      </c>
      <c r="FA666">
        <v>35632.1</v>
      </c>
      <c r="FB666">
        <v>43405</v>
      </c>
      <c r="FC666">
        <v>46161.8</v>
      </c>
      <c r="FD666">
        <v>1.93788</v>
      </c>
      <c r="FE666">
        <v>1.77542</v>
      </c>
      <c r="FF666">
        <v>8.9183399999999996E-2</v>
      </c>
      <c r="FG666">
        <v>0</v>
      </c>
      <c r="FH666">
        <v>30.286300000000001</v>
      </c>
      <c r="FI666">
        <v>999.9</v>
      </c>
      <c r="FJ666">
        <v>41.9</v>
      </c>
      <c r="FK666">
        <v>41.5</v>
      </c>
      <c r="FL666">
        <v>34.052700000000002</v>
      </c>
      <c r="FM666">
        <v>63.284300000000002</v>
      </c>
      <c r="FN666">
        <v>25.685099999999998</v>
      </c>
      <c r="FO666">
        <v>1</v>
      </c>
      <c r="FP666">
        <v>0.60221800000000003</v>
      </c>
      <c r="FQ666">
        <v>3.72411</v>
      </c>
      <c r="FR666">
        <v>20.2775</v>
      </c>
      <c r="FS666">
        <v>5.2114500000000001</v>
      </c>
      <c r="FT666">
        <v>11.907999999999999</v>
      </c>
      <c r="FU666">
        <v>5.00305</v>
      </c>
      <c r="FV666">
        <v>3.2903500000000001</v>
      </c>
      <c r="FW666">
        <v>9999</v>
      </c>
      <c r="FX666">
        <v>9999</v>
      </c>
      <c r="FY666">
        <v>9999</v>
      </c>
      <c r="FZ666">
        <v>999.9</v>
      </c>
      <c r="GA666">
        <v>1.85981</v>
      </c>
      <c r="GB666">
        <v>1.8548100000000001</v>
      </c>
      <c r="GC666">
        <v>1.8580099999999999</v>
      </c>
      <c r="GD666">
        <v>1.85649</v>
      </c>
      <c r="GE666">
        <v>1.8551800000000001</v>
      </c>
      <c r="GF666">
        <v>1.8547400000000001</v>
      </c>
      <c r="GG666">
        <v>1.85364</v>
      </c>
      <c r="GH666">
        <v>1.8565799999999999</v>
      </c>
      <c r="GI666">
        <v>0</v>
      </c>
      <c r="GJ666">
        <v>0</v>
      </c>
      <c r="GK666">
        <v>0</v>
      </c>
      <c r="GL666">
        <v>0</v>
      </c>
      <c r="GM666" t="s">
        <v>382</v>
      </c>
      <c r="GN666" t="s">
        <v>383</v>
      </c>
      <c r="GO666" t="s">
        <v>384</v>
      </c>
      <c r="GP666" t="s">
        <v>384</v>
      </c>
      <c r="GQ666" t="s">
        <v>384</v>
      </c>
      <c r="GR666" t="s">
        <v>384</v>
      </c>
      <c r="GS666">
        <v>0</v>
      </c>
      <c r="GT666">
        <v>100</v>
      </c>
      <c r="GU666">
        <v>100</v>
      </c>
      <c r="GV666">
        <v>2.35</v>
      </c>
      <c r="GW666">
        <v>1.2699999999999999E-2</v>
      </c>
      <c r="GX666">
        <v>0.27761382284396391</v>
      </c>
      <c r="GY666">
        <v>3.0239061252787889E-3</v>
      </c>
      <c r="GZ666">
        <v>-1.398580452151984E-6</v>
      </c>
      <c r="HA666">
        <v>2.8030378366047371E-10</v>
      </c>
      <c r="HB666">
        <v>-7.1345895132161177E-2</v>
      </c>
      <c r="HC666">
        <v>1.0309082032153079E-2</v>
      </c>
      <c r="HD666">
        <v>-3.6321104004466529E-4</v>
      </c>
      <c r="HE666">
        <v>3.6129943689190391E-6</v>
      </c>
      <c r="HF666">
        <v>0</v>
      </c>
      <c r="HG666">
        <v>2134</v>
      </c>
      <c r="HH666">
        <v>3</v>
      </c>
      <c r="HI666">
        <v>46</v>
      </c>
      <c r="HJ666">
        <v>8.8000000000000007</v>
      </c>
      <c r="HK666">
        <v>8.8000000000000007</v>
      </c>
      <c r="HL666">
        <v>2.64893</v>
      </c>
      <c r="HM666">
        <v>2.3339799999999999</v>
      </c>
      <c r="HN666">
        <v>1.4978</v>
      </c>
      <c r="HO666">
        <v>2.3022499999999999</v>
      </c>
      <c r="HP666">
        <v>1.5478499999999999</v>
      </c>
      <c r="HQ666">
        <v>2.4548299999999998</v>
      </c>
      <c r="HR666">
        <v>43.5627</v>
      </c>
      <c r="HS666">
        <v>15.287800000000001</v>
      </c>
      <c r="HT666">
        <v>18</v>
      </c>
      <c r="HU666">
        <v>503.19600000000003</v>
      </c>
      <c r="HV666">
        <v>461.68799999999999</v>
      </c>
      <c r="HW666">
        <v>25.9116</v>
      </c>
      <c r="HX666">
        <v>34.392000000000003</v>
      </c>
      <c r="HY666">
        <v>30.000599999999999</v>
      </c>
      <c r="HZ666">
        <v>34.284300000000002</v>
      </c>
      <c r="IA666">
        <v>34.391199999999998</v>
      </c>
      <c r="IB666">
        <v>53.037100000000002</v>
      </c>
      <c r="IC666">
        <v>28.058700000000002</v>
      </c>
      <c r="ID666">
        <v>0</v>
      </c>
      <c r="IE666">
        <v>25.887599999999999</v>
      </c>
      <c r="IF666">
        <v>1275.98</v>
      </c>
      <c r="IG666">
        <v>24.064699999999998</v>
      </c>
      <c r="IH666">
        <v>100.35599999999999</v>
      </c>
      <c r="II666">
        <v>100.038</v>
      </c>
      <c r="IJ666" t="s">
        <v>2639</v>
      </c>
    </row>
    <row r="667" spans="1:244" x14ac:dyDescent="0.2">
      <c r="A667">
        <v>651</v>
      </c>
      <c r="B667">
        <v>1659809933.5999999</v>
      </c>
      <c r="C667">
        <v>13792.099999904631</v>
      </c>
      <c r="D667" t="s">
        <v>1677</v>
      </c>
      <c r="E667" t="s">
        <v>1678</v>
      </c>
      <c r="F667">
        <v>1</v>
      </c>
      <c r="G667" t="s">
        <v>373</v>
      </c>
      <c r="H667" t="s">
        <v>374</v>
      </c>
      <c r="I667" t="s">
        <v>375</v>
      </c>
      <c r="J667" t="s">
        <v>376</v>
      </c>
      <c r="K667" t="s">
        <v>377</v>
      </c>
      <c r="L667" t="s">
        <v>1192</v>
      </c>
      <c r="M667" t="s">
        <v>378</v>
      </c>
      <c r="N667">
        <v>1659809926.133333</v>
      </c>
      <c r="O667">
        <f t="shared" si="340"/>
        <v>2.9266326712153296E-3</v>
      </c>
      <c r="P667">
        <f t="shared" si="341"/>
        <v>2.9266326712153297</v>
      </c>
      <c r="Q667">
        <f t="shared" si="342"/>
        <v>21.887752542780383</v>
      </c>
      <c r="R667">
        <f t="shared" si="343"/>
        <v>1146.01</v>
      </c>
      <c r="S667">
        <f t="shared" si="344"/>
        <v>862.75896712528413</v>
      </c>
      <c r="T667">
        <f t="shared" si="345"/>
        <v>85.31796450304897</v>
      </c>
      <c r="U667">
        <f t="shared" si="346"/>
        <v>113.32857058087335</v>
      </c>
      <c r="V667">
        <f t="shared" si="347"/>
        <v>0.1435269850125514</v>
      </c>
      <c r="W667">
        <f t="shared" si="348"/>
        <v>2.9089504165448754</v>
      </c>
      <c r="X667">
        <f t="shared" si="349"/>
        <v>0.13970572987222418</v>
      </c>
      <c r="Y667">
        <f t="shared" si="350"/>
        <v>8.7650931877864741E-2</v>
      </c>
      <c r="Z667">
        <f t="shared" si="351"/>
        <v>321.51618282797483</v>
      </c>
      <c r="AA667">
        <f t="shared" si="352"/>
        <v>32.235455967977799</v>
      </c>
      <c r="AB667">
        <f t="shared" si="353"/>
        <v>31.732193333333331</v>
      </c>
      <c r="AC667">
        <f t="shared" si="354"/>
        <v>4.7031782679421781</v>
      </c>
      <c r="AD667">
        <f t="shared" si="355"/>
        <v>59.724302917383135</v>
      </c>
      <c r="AE667">
        <f t="shared" si="356"/>
        <v>2.7092220893235162</v>
      </c>
      <c r="AF667">
        <f t="shared" si="357"/>
        <v>4.5362138308607705</v>
      </c>
      <c r="AG667">
        <f t="shared" si="358"/>
        <v>1.9939561786186619</v>
      </c>
      <c r="AH667">
        <f t="shared" si="359"/>
        <v>-129.06450080059602</v>
      </c>
      <c r="AI667">
        <f t="shared" si="360"/>
        <v>-99.722320173155381</v>
      </c>
      <c r="AJ667">
        <f t="shared" si="361"/>
        <v>-7.7297011096974524</v>
      </c>
      <c r="AK667">
        <f t="shared" si="362"/>
        <v>84.999660744525997</v>
      </c>
      <c r="AL667">
        <f t="shared" si="363"/>
        <v>52.164765634262444</v>
      </c>
      <c r="AM667">
        <f t="shared" si="364"/>
        <v>2.9559758216481922</v>
      </c>
      <c r="AN667">
        <f t="shared" si="365"/>
        <v>21.887752542780383</v>
      </c>
      <c r="AO667">
        <v>1267.000885660626</v>
      </c>
      <c r="AP667">
        <v>1213.8545454545449</v>
      </c>
      <c r="AQ667">
        <v>5.1198520066770374</v>
      </c>
      <c r="AR667">
        <v>65.640967639493695</v>
      </c>
      <c r="AS667">
        <f t="shared" si="366"/>
        <v>2.9266326712153297</v>
      </c>
      <c r="AT667">
        <v>23.996660379439518</v>
      </c>
      <c r="AU667">
        <v>27.411110989011</v>
      </c>
      <c r="AV667">
        <v>5.1775623213886718E-5</v>
      </c>
      <c r="AW667">
        <v>85.652691204129724</v>
      </c>
      <c r="AX667">
        <v>0</v>
      </c>
      <c r="AY667">
        <v>0</v>
      </c>
      <c r="AZ667">
        <f t="shared" si="367"/>
        <v>1</v>
      </c>
      <c r="BA667">
        <f t="shared" si="368"/>
        <v>0</v>
      </c>
      <c r="BB667">
        <f t="shared" si="369"/>
        <v>51553.898199886062</v>
      </c>
      <c r="BC667">
        <f t="shared" si="370"/>
        <v>2000.000666666667</v>
      </c>
      <c r="BD667">
        <f t="shared" si="371"/>
        <v>1681.2005995999873</v>
      </c>
      <c r="BE667">
        <f t="shared" si="372"/>
        <v>0.84060001959998698</v>
      </c>
      <c r="BF667">
        <f t="shared" si="373"/>
        <v>0.16075803782797476</v>
      </c>
      <c r="BG667">
        <v>6</v>
      </c>
      <c r="BH667">
        <v>0.5</v>
      </c>
      <c r="BI667" t="s">
        <v>379</v>
      </c>
      <c r="BJ667">
        <v>2</v>
      </c>
      <c r="BK667" t="b">
        <v>1</v>
      </c>
      <c r="BL667">
        <v>1659809926.133333</v>
      </c>
      <c r="BM667">
        <v>1146.01</v>
      </c>
      <c r="BN667">
        <v>1212.6553333333329</v>
      </c>
      <c r="BO667">
        <v>27.396406666666671</v>
      </c>
      <c r="BP667">
        <v>23.947320000000001</v>
      </c>
      <c r="BQ667">
        <v>1143.684</v>
      </c>
      <c r="BR667">
        <v>27.383620000000001</v>
      </c>
      <c r="BS667">
        <v>500.13113333333342</v>
      </c>
      <c r="BT667">
        <v>98.78967333333334</v>
      </c>
      <c r="BU667">
        <v>0.10001400000000001</v>
      </c>
      <c r="BV667">
        <v>31.096319999999999</v>
      </c>
      <c r="BW667">
        <v>31.732193333333331</v>
      </c>
      <c r="BX667">
        <v>999.89999999999986</v>
      </c>
      <c r="BY667">
        <v>0</v>
      </c>
      <c r="BZ667">
        <v>0</v>
      </c>
      <c r="CA667">
        <v>10004.121999999999</v>
      </c>
      <c r="CB667">
        <v>0</v>
      </c>
      <c r="CC667">
        <v>1994.376</v>
      </c>
      <c r="CD667">
        <v>-66.645599999999988</v>
      </c>
      <c r="CE667">
        <v>1178.2919999999999</v>
      </c>
      <c r="CF667">
        <v>1242.4086666666669</v>
      </c>
      <c r="CG667">
        <v>3.4490846666666659</v>
      </c>
      <c r="CH667">
        <v>1212.6553333333329</v>
      </c>
      <c r="CI667">
        <v>23.947320000000001</v>
      </c>
      <c r="CJ667">
        <v>2.706481333333334</v>
      </c>
      <c r="CK667">
        <v>2.3657486666666672</v>
      </c>
      <c r="CL667">
        <v>22.32452</v>
      </c>
      <c r="CM667">
        <v>20.131193333333329</v>
      </c>
      <c r="CN667">
        <v>2000.000666666667</v>
      </c>
      <c r="CO667">
        <v>0.97999779999999981</v>
      </c>
      <c r="CP667">
        <v>2.0002260000000001E-2</v>
      </c>
      <c r="CQ667">
        <v>0</v>
      </c>
      <c r="CR667">
        <v>2.5735999999999999</v>
      </c>
      <c r="CS667">
        <v>0</v>
      </c>
      <c r="CT667">
        <v>20456.28</v>
      </c>
      <c r="CU667">
        <v>17412.306666666671</v>
      </c>
      <c r="CV667">
        <v>43.811999999999998</v>
      </c>
      <c r="CW667">
        <v>45.199599999999997</v>
      </c>
      <c r="CX667">
        <v>43.875</v>
      </c>
      <c r="CY667">
        <v>43.320399999999999</v>
      </c>
      <c r="CZ667">
        <v>43.741599999999998</v>
      </c>
      <c r="DA667">
        <v>1960</v>
      </c>
      <c r="DB667">
        <v>40.001333333333328</v>
      </c>
      <c r="DC667">
        <v>0</v>
      </c>
      <c r="DD667">
        <v>1659809933.0999999</v>
      </c>
      <c r="DE667">
        <v>0</v>
      </c>
      <c r="DF667">
        <v>1659809405.0999999</v>
      </c>
      <c r="DG667" t="s">
        <v>1197</v>
      </c>
      <c r="DH667">
        <v>1659809402.5999999</v>
      </c>
      <c r="DI667">
        <v>1659809405.0999999</v>
      </c>
      <c r="DJ667">
        <v>17</v>
      </c>
      <c r="DK667">
        <v>-0.01</v>
      </c>
      <c r="DL667">
        <v>-1E-3</v>
      </c>
      <c r="DM667">
        <v>1.2789999999999999</v>
      </c>
      <c r="DN667">
        <v>1.7000000000000001E-2</v>
      </c>
      <c r="DO667">
        <v>400</v>
      </c>
      <c r="DP667">
        <v>24</v>
      </c>
      <c r="DQ667">
        <v>0.2</v>
      </c>
      <c r="DR667">
        <v>0.03</v>
      </c>
      <c r="DS667">
        <v>21.391673556590519</v>
      </c>
      <c r="DT667">
        <v>3.078994546097344</v>
      </c>
      <c r="DU667">
        <v>0.22883455836089289</v>
      </c>
      <c r="DV667">
        <v>0</v>
      </c>
      <c r="DW667">
        <v>-66.406304878048786</v>
      </c>
      <c r="DX667">
        <v>-4.5561240418118594</v>
      </c>
      <c r="DY667">
        <v>0.46633030581610979</v>
      </c>
      <c r="DZ667">
        <v>0</v>
      </c>
      <c r="EA667">
        <v>3.4648909756097561</v>
      </c>
      <c r="EB667">
        <v>-0.34962543554006398</v>
      </c>
      <c r="EC667">
        <v>3.879589604929494E-2</v>
      </c>
      <c r="ED667">
        <v>0</v>
      </c>
      <c r="EE667">
        <v>1.993401702871852</v>
      </c>
      <c r="EF667">
        <v>3.4331850299887431E-2</v>
      </c>
      <c r="EG667">
        <v>3.094249590521203E-3</v>
      </c>
      <c r="EH667">
        <v>1</v>
      </c>
      <c r="EI667">
        <v>0.14639025390939689</v>
      </c>
      <c r="EJ667">
        <v>-1.296758133127001E-2</v>
      </c>
      <c r="EK667">
        <v>1.0188571752871381E-3</v>
      </c>
      <c r="EL667">
        <v>1</v>
      </c>
      <c r="EM667">
        <v>2</v>
      </c>
      <c r="EN667">
        <v>6</v>
      </c>
      <c r="EO667" t="s">
        <v>1213</v>
      </c>
      <c r="EP667">
        <v>2.9405800000000002</v>
      </c>
      <c r="EQ667">
        <v>2.8010899999999999</v>
      </c>
      <c r="ER667">
        <v>0.18307699999999999</v>
      </c>
      <c r="ES667">
        <v>0.18940599999999999</v>
      </c>
      <c r="ET667">
        <v>0.116933</v>
      </c>
      <c r="EU667">
        <v>0.106571</v>
      </c>
      <c r="EV667">
        <v>16705.099999999999</v>
      </c>
      <c r="EW667">
        <v>17377.599999999999</v>
      </c>
      <c r="EX667">
        <v>23796.7</v>
      </c>
      <c r="EY667">
        <v>24966.9</v>
      </c>
      <c r="EZ667">
        <v>33648.800000000003</v>
      </c>
      <c r="FA667">
        <v>35632</v>
      </c>
      <c r="FB667">
        <v>43404.7</v>
      </c>
      <c r="FC667">
        <v>46162</v>
      </c>
      <c r="FD667">
        <v>1.93797</v>
      </c>
      <c r="FE667">
        <v>1.77542</v>
      </c>
      <c r="FF667">
        <v>8.9176000000000005E-2</v>
      </c>
      <c r="FG667">
        <v>0</v>
      </c>
      <c r="FH667">
        <v>30.290600000000001</v>
      </c>
      <c r="FI667">
        <v>999.9</v>
      </c>
      <c r="FJ667">
        <v>41.9</v>
      </c>
      <c r="FK667">
        <v>41.5</v>
      </c>
      <c r="FL667">
        <v>34.0486</v>
      </c>
      <c r="FM667">
        <v>63.5443</v>
      </c>
      <c r="FN667">
        <v>25.609000000000002</v>
      </c>
      <c r="FO667">
        <v>1</v>
      </c>
      <c r="FP667">
        <v>0.60234200000000004</v>
      </c>
      <c r="FQ667">
        <v>3.6984499999999998</v>
      </c>
      <c r="FR667">
        <v>20.277999999999999</v>
      </c>
      <c r="FS667">
        <v>5.2115999999999998</v>
      </c>
      <c r="FT667">
        <v>11.907999999999999</v>
      </c>
      <c r="FU667">
        <v>5.0030999999999999</v>
      </c>
      <c r="FV667">
        <v>3.29033</v>
      </c>
      <c r="FW667">
        <v>9999</v>
      </c>
      <c r="FX667">
        <v>9999</v>
      </c>
      <c r="FY667">
        <v>9999</v>
      </c>
      <c r="FZ667">
        <v>999.9</v>
      </c>
      <c r="GA667">
        <v>1.85981</v>
      </c>
      <c r="GB667">
        <v>1.8548</v>
      </c>
      <c r="GC667">
        <v>1.8580000000000001</v>
      </c>
      <c r="GD667">
        <v>1.85649</v>
      </c>
      <c r="GE667">
        <v>1.85517</v>
      </c>
      <c r="GF667">
        <v>1.8547400000000001</v>
      </c>
      <c r="GG667">
        <v>1.85364</v>
      </c>
      <c r="GH667">
        <v>1.8565799999999999</v>
      </c>
      <c r="GI667">
        <v>0</v>
      </c>
      <c r="GJ667">
        <v>0</v>
      </c>
      <c r="GK667">
        <v>0</v>
      </c>
      <c r="GL667">
        <v>0</v>
      </c>
      <c r="GM667" t="s">
        <v>382</v>
      </c>
      <c r="GN667" t="s">
        <v>383</v>
      </c>
      <c r="GO667" t="s">
        <v>384</v>
      </c>
      <c r="GP667" t="s">
        <v>384</v>
      </c>
      <c r="GQ667" t="s">
        <v>384</v>
      </c>
      <c r="GR667" t="s">
        <v>384</v>
      </c>
      <c r="GS667">
        <v>0</v>
      </c>
      <c r="GT667">
        <v>100</v>
      </c>
      <c r="GU667">
        <v>100</v>
      </c>
      <c r="GV667">
        <v>2.36</v>
      </c>
      <c r="GW667">
        <v>1.2699999999999999E-2</v>
      </c>
      <c r="GX667">
        <v>0.27761382284396391</v>
      </c>
      <c r="GY667">
        <v>3.0239061252787889E-3</v>
      </c>
      <c r="GZ667">
        <v>-1.398580452151984E-6</v>
      </c>
      <c r="HA667">
        <v>2.8030378366047371E-10</v>
      </c>
      <c r="HB667">
        <v>-7.1345895132161177E-2</v>
      </c>
      <c r="HC667">
        <v>1.0309082032153079E-2</v>
      </c>
      <c r="HD667">
        <v>-3.6321104004466529E-4</v>
      </c>
      <c r="HE667">
        <v>3.6129943689190391E-6</v>
      </c>
      <c r="HF667">
        <v>0</v>
      </c>
      <c r="HG667">
        <v>2134</v>
      </c>
      <c r="HH667">
        <v>3</v>
      </c>
      <c r="HI667">
        <v>46</v>
      </c>
      <c r="HJ667">
        <v>8.8000000000000007</v>
      </c>
      <c r="HK667">
        <v>8.8000000000000007</v>
      </c>
      <c r="HL667">
        <v>2.65625</v>
      </c>
      <c r="HM667">
        <v>2.34741</v>
      </c>
      <c r="HN667">
        <v>1.4978</v>
      </c>
      <c r="HO667">
        <v>2.3022499999999999</v>
      </c>
      <c r="HP667">
        <v>1.5478499999999999</v>
      </c>
      <c r="HQ667">
        <v>2.31934</v>
      </c>
      <c r="HR667">
        <v>43.5627</v>
      </c>
      <c r="HS667">
        <v>15.2615</v>
      </c>
      <c r="HT667">
        <v>18</v>
      </c>
      <c r="HU667">
        <v>503.25200000000001</v>
      </c>
      <c r="HV667">
        <v>461.68299999999999</v>
      </c>
      <c r="HW667">
        <v>25.890899999999998</v>
      </c>
      <c r="HX667">
        <v>34.391199999999998</v>
      </c>
      <c r="HY667">
        <v>30.000599999999999</v>
      </c>
      <c r="HZ667">
        <v>34.2836</v>
      </c>
      <c r="IA667">
        <v>34.3904</v>
      </c>
      <c r="IB667">
        <v>53.16</v>
      </c>
      <c r="IC667">
        <v>28.058700000000002</v>
      </c>
      <c r="ID667">
        <v>0</v>
      </c>
      <c r="IE667">
        <v>25.7882</v>
      </c>
      <c r="IF667">
        <v>1275.98</v>
      </c>
      <c r="IG667">
        <v>24.065300000000001</v>
      </c>
      <c r="IH667">
        <v>100.355</v>
      </c>
      <c r="II667">
        <v>100.038</v>
      </c>
      <c r="IJ667" t="s">
        <v>2639</v>
      </c>
    </row>
    <row r="668" spans="1:244" x14ac:dyDescent="0.2">
      <c r="A668">
        <v>652</v>
      </c>
      <c r="B668">
        <v>1659809934.5999999</v>
      </c>
      <c r="C668">
        <v>13793.099999904631</v>
      </c>
      <c r="D668" t="s">
        <v>1679</v>
      </c>
      <c r="E668" t="s">
        <v>1680</v>
      </c>
      <c r="F668">
        <v>1</v>
      </c>
      <c r="G668" t="s">
        <v>373</v>
      </c>
      <c r="H668" t="s">
        <v>374</v>
      </c>
      <c r="I668" t="s">
        <v>375</v>
      </c>
      <c r="J668" t="s">
        <v>376</v>
      </c>
      <c r="K668" t="s">
        <v>377</v>
      </c>
      <c r="L668" t="s">
        <v>1192</v>
      </c>
      <c r="M668" t="s">
        <v>378</v>
      </c>
      <c r="N668">
        <v>1659809926.6312499</v>
      </c>
      <c r="O668">
        <f t="shared" si="340"/>
        <v>2.9261792130702235E-3</v>
      </c>
      <c r="P668">
        <f t="shared" si="341"/>
        <v>2.9261792130702236</v>
      </c>
      <c r="Q668">
        <f t="shared" si="342"/>
        <v>21.913375102842988</v>
      </c>
      <c r="R668">
        <f t="shared" si="343"/>
        <v>1148.4806249999999</v>
      </c>
      <c r="S668">
        <f t="shared" si="344"/>
        <v>864.81863048936384</v>
      </c>
      <c r="T668">
        <f t="shared" si="345"/>
        <v>85.52166613912064</v>
      </c>
      <c r="U668">
        <f t="shared" si="346"/>
        <v>113.5729193564206</v>
      </c>
      <c r="V668">
        <f t="shared" si="347"/>
        <v>0.14350207926428113</v>
      </c>
      <c r="W668">
        <f t="shared" si="348"/>
        <v>2.9088993379870782</v>
      </c>
      <c r="X668">
        <f t="shared" si="349"/>
        <v>0.13968206602878452</v>
      </c>
      <c r="Y668">
        <f t="shared" si="350"/>
        <v>8.7636034433447016E-2</v>
      </c>
      <c r="Z668">
        <f t="shared" si="351"/>
        <v>321.51716890123004</v>
      </c>
      <c r="AA668">
        <f t="shared" si="352"/>
        <v>32.23580357591247</v>
      </c>
      <c r="AB668">
        <f t="shared" si="353"/>
        <v>31.73270625</v>
      </c>
      <c r="AC668">
        <f t="shared" si="354"/>
        <v>4.7033150777228041</v>
      </c>
      <c r="AD668">
        <f t="shared" si="355"/>
        <v>59.726031499607522</v>
      </c>
      <c r="AE668">
        <f t="shared" si="356"/>
        <v>2.7093321471827405</v>
      </c>
      <c r="AF668">
        <f t="shared" si="357"/>
        <v>4.5362668155853356</v>
      </c>
      <c r="AG668">
        <f t="shared" si="358"/>
        <v>1.9939829305400636</v>
      </c>
      <c r="AH668">
        <f t="shared" si="359"/>
        <v>-129.04450329639687</v>
      </c>
      <c r="AI668">
        <f t="shared" si="360"/>
        <v>-99.768858041005856</v>
      </c>
      <c r="AJ668">
        <f t="shared" si="361"/>
        <v>-7.7334715222262647</v>
      </c>
      <c r="AK668">
        <f t="shared" si="362"/>
        <v>84.970336041601072</v>
      </c>
      <c r="AL668">
        <f t="shared" si="363"/>
        <v>52.180379551946878</v>
      </c>
      <c r="AM668">
        <f t="shared" si="364"/>
        <v>2.9537299400444881</v>
      </c>
      <c r="AN668">
        <f t="shared" si="365"/>
        <v>21.913375102842988</v>
      </c>
      <c r="AO668">
        <v>1272.0915645021289</v>
      </c>
      <c r="AP668">
        <v>1218.9626666666661</v>
      </c>
      <c r="AQ668">
        <v>5.1103419785964457</v>
      </c>
      <c r="AR668">
        <v>65.640967639493695</v>
      </c>
      <c r="AS668">
        <f t="shared" si="366"/>
        <v>2.9261792130702236</v>
      </c>
      <c r="AT668">
        <v>24.001195038931559</v>
      </c>
      <c r="AU668">
        <v>27.414841758241781</v>
      </c>
      <c r="AV668">
        <v>8.8167802113255832E-5</v>
      </c>
      <c r="AW668">
        <v>85.652691204129724</v>
      </c>
      <c r="AX668">
        <v>0</v>
      </c>
      <c r="AY668">
        <v>0</v>
      </c>
      <c r="AZ668">
        <f t="shared" si="367"/>
        <v>1</v>
      </c>
      <c r="BA668">
        <f t="shared" si="368"/>
        <v>0</v>
      </c>
      <c r="BB668">
        <f t="shared" si="369"/>
        <v>51552.419156646291</v>
      </c>
      <c r="BC668">
        <f t="shared" si="370"/>
        <v>2000.006875</v>
      </c>
      <c r="BD668">
        <f t="shared" si="371"/>
        <v>1681.2058121249895</v>
      </c>
      <c r="BE668">
        <f t="shared" si="372"/>
        <v>0.84060001649993799</v>
      </c>
      <c r="BF668">
        <f t="shared" si="373"/>
        <v>0.16075803184488055</v>
      </c>
      <c r="BG668">
        <v>6</v>
      </c>
      <c r="BH668">
        <v>0.5</v>
      </c>
      <c r="BI668" t="s">
        <v>379</v>
      </c>
      <c r="BJ668">
        <v>2</v>
      </c>
      <c r="BK668" t="b">
        <v>1</v>
      </c>
      <c r="BL668">
        <v>1659809926.6312499</v>
      </c>
      <c r="BM668">
        <v>1148.4806249999999</v>
      </c>
      <c r="BN668">
        <v>1215.1500000000001</v>
      </c>
      <c r="BO668">
        <v>27.397512500000001</v>
      </c>
      <c r="BP668">
        <v>23.951068750000001</v>
      </c>
      <c r="BQ668">
        <v>1146.1524999999999</v>
      </c>
      <c r="BR668">
        <v>27.384731250000002</v>
      </c>
      <c r="BS668">
        <v>500.13381249999998</v>
      </c>
      <c r="BT668">
        <v>98.789712499999993</v>
      </c>
      <c r="BU668">
        <v>0.10000046875</v>
      </c>
      <c r="BV668">
        <v>31.096525</v>
      </c>
      <c r="BW668">
        <v>31.73270625</v>
      </c>
      <c r="BX668">
        <v>999.9</v>
      </c>
      <c r="BY668">
        <v>0</v>
      </c>
      <c r="BZ668">
        <v>0</v>
      </c>
      <c r="CA668">
        <v>10003.825624999999</v>
      </c>
      <c r="CB668">
        <v>0</v>
      </c>
      <c r="CC668">
        <v>1994.443125</v>
      </c>
      <c r="CD668">
        <v>-66.669612499999999</v>
      </c>
      <c r="CE668">
        <v>1180.83375</v>
      </c>
      <c r="CF668">
        <v>1244.9693749999999</v>
      </c>
      <c r="CG668">
        <v>3.446444375</v>
      </c>
      <c r="CH668">
        <v>1215.1500000000001</v>
      </c>
      <c r="CI668">
        <v>23.951068750000001</v>
      </c>
      <c r="CJ668">
        <v>2.706591875</v>
      </c>
      <c r="CK668">
        <v>2.36612</v>
      </c>
      <c r="CL668">
        <v>22.32519375</v>
      </c>
      <c r="CM668">
        <v>20.13373125</v>
      </c>
      <c r="CN668">
        <v>2000.006875</v>
      </c>
      <c r="CO668">
        <v>0.97999787500000002</v>
      </c>
      <c r="CP668">
        <v>2.0002187500000001E-2</v>
      </c>
      <c r="CQ668">
        <v>0</v>
      </c>
      <c r="CR668">
        <v>2.5313124999999999</v>
      </c>
      <c r="CS668">
        <v>0</v>
      </c>
      <c r="CT668">
        <v>20455.325000000001</v>
      </c>
      <c r="CU668">
        <v>17412.362499999999</v>
      </c>
      <c r="CV668">
        <v>43.811999999999998</v>
      </c>
      <c r="CW668">
        <v>45.202749999999988</v>
      </c>
      <c r="CX668">
        <v>43.875</v>
      </c>
      <c r="CY668">
        <v>43.319875000000003</v>
      </c>
      <c r="CZ668">
        <v>43.742125000000001</v>
      </c>
      <c r="DA668">
        <v>1960.0062499999999</v>
      </c>
      <c r="DB668">
        <v>40.001249999999999</v>
      </c>
      <c r="DC668">
        <v>0</v>
      </c>
      <c r="DD668">
        <v>1659809933.7</v>
      </c>
      <c r="DE668">
        <v>0</v>
      </c>
      <c r="DF668">
        <v>1659809405.0999999</v>
      </c>
      <c r="DG668" t="s">
        <v>1197</v>
      </c>
      <c r="DH668">
        <v>1659809402.5999999</v>
      </c>
      <c r="DI668">
        <v>1659809405.0999999</v>
      </c>
      <c r="DJ668">
        <v>17</v>
      </c>
      <c r="DK668">
        <v>-0.01</v>
      </c>
      <c r="DL668">
        <v>-1E-3</v>
      </c>
      <c r="DM668">
        <v>1.2789999999999999</v>
      </c>
      <c r="DN668">
        <v>1.7000000000000001E-2</v>
      </c>
      <c r="DO668">
        <v>400</v>
      </c>
      <c r="DP668">
        <v>24</v>
      </c>
      <c r="DQ668">
        <v>0.2</v>
      </c>
      <c r="DR668">
        <v>0.03</v>
      </c>
      <c r="DS668">
        <v>21.463074360317052</v>
      </c>
      <c r="DT668">
        <v>3.1775526466772019</v>
      </c>
      <c r="DU668">
        <v>0.2434530710629017</v>
      </c>
      <c r="DV668">
        <v>0</v>
      </c>
      <c r="DW668">
        <v>-66.536627500000009</v>
      </c>
      <c r="DX668">
        <v>-4.0751673545965188</v>
      </c>
      <c r="DY668">
        <v>0.41047721738697068</v>
      </c>
      <c r="DZ668">
        <v>0</v>
      </c>
      <c r="EA668">
        <v>3.4572414999999999</v>
      </c>
      <c r="EB668">
        <v>-0.3860517073170755</v>
      </c>
      <c r="EC668">
        <v>4.0503988047475049E-2</v>
      </c>
      <c r="ED668">
        <v>0</v>
      </c>
      <c r="EE668">
        <v>1.99381527881234</v>
      </c>
      <c r="EF668">
        <v>2.281837135857278E-2</v>
      </c>
      <c r="EG668">
        <v>2.6413146900768009E-3</v>
      </c>
      <c r="EH668">
        <v>1</v>
      </c>
      <c r="EI668">
        <v>0.14603933351116721</v>
      </c>
      <c r="EJ668">
        <v>-1.5557535493819649E-2</v>
      </c>
      <c r="EK668">
        <v>1.247691481821382E-3</v>
      </c>
      <c r="EL668">
        <v>1</v>
      </c>
      <c r="EM668">
        <v>2</v>
      </c>
      <c r="EN668">
        <v>6</v>
      </c>
      <c r="EO668" t="s">
        <v>1213</v>
      </c>
      <c r="EP668">
        <v>2.9403600000000001</v>
      </c>
      <c r="EQ668">
        <v>2.8010899999999999</v>
      </c>
      <c r="ER668">
        <v>0.18354899999999999</v>
      </c>
      <c r="ES668">
        <v>0.189864</v>
      </c>
      <c r="ET668">
        <v>0.116942</v>
      </c>
      <c r="EU668">
        <v>0.10657899999999999</v>
      </c>
      <c r="EV668">
        <v>16695.400000000001</v>
      </c>
      <c r="EW668">
        <v>17367.7</v>
      </c>
      <c r="EX668">
        <v>23796.5</v>
      </c>
      <c r="EY668">
        <v>24966.9</v>
      </c>
      <c r="EZ668">
        <v>33648.300000000003</v>
      </c>
      <c r="FA668">
        <v>35631.9</v>
      </c>
      <c r="FB668">
        <v>43404.5</v>
      </c>
      <c r="FC668">
        <v>46162.1</v>
      </c>
      <c r="FD668">
        <v>1.93767</v>
      </c>
      <c r="FE668">
        <v>1.77573</v>
      </c>
      <c r="FF668">
        <v>8.8944999999999996E-2</v>
      </c>
      <c r="FG668">
        <v>0</v>
      </c>
      <c r="FH668">
        <v>30.294799999999999</v>
      </c>
      <c r="FI668">
        <v>999.9</v>
      </c>
      <c r="FJ668">
        <v>41.9</v>
      </c>
      <c r="FK668">
        <v>41.5</v>
      </c>
      <c r="FL668">
        <v>34.053699999999999</v>
      </c>
      <c r="FM668">
        <v>63.774299999999997</v>
      </c>
      <c r="FN668">
        <v>26.586500000000001</v>
      </c>
      <c r="FO668">
        <v>1</v>
      </c>
      <c r="FP668">
        <v>0.60221499999999994</v>
      </c>
      <c r="FQ668">
        <v>3.7513800000000002</v>
      </c>
      <c r="FR668">
        <v>20.276800000000001</v>
      </c>
      <c r="FS668">
        <v>5.2115999999999998</v>
      </c>
      <c r="FT668">
        <v>11.907999999999999</v>
      </c>
      <c r="FU668">
        <v>5.0030999999999999</v>
      </c>
      <c r="FV668">
        <v>3.29033</v>
      </c>
      <c r="FW668">
        <v>9999</v>
      </c>
      <c r="FX668">
        <v>9999</v>
      </c>
      <c r="FY668">
        <v>9999</v>
      </c>
      <c r="FZ668">
        <v>999.9</v>
      </c>
      <c r="GA668">
        <v>1.8597900000000001</v>
      </c>
      <c r="GB668">
        <v>1.8548100000000001</v>
      </c>
      <c r="GC668">
        <v>1.85798</v>
      </c>
      <c r="GD668">
        <v>1.85646</v>
      </c>
      <c r="GE668">
        <v>1.85517</v>
      </c>
      <c r="GF668">
        <v>1.8547400000000001</v>
      </c>
      <c r="GG668">
        <v>1.85364</v>
      </c>
      <c r="GH668">
        <v>1.8565799999999999</v>
      </c>
      <c r="GI668">
        <v>0</v>
      </c>
      <c r="GJ668">
        <v>0</v>
      </c>
      <c r="GK668">
        <v>0</v>
      </c>
      <c r="GL668">
        <v>0</v>
      </c>
      <c r="GM668" t="s">
        <v>382</v>
      </c>
      <c r="GN668" t="s">
        <v>383</v>
      </c>
      <c r="GO668" t="s">
        <v>384</v>
      </c>
      <c r="GP668" t="s">
        <v>384</v>
      </c>
      <c r="GQ668" t="s">
        <v>384</v>
      </c>
      <c r="GR668" t="s">
        <v>384</v>
      </c>
      <c r="GS668">
        <v>0</v>
      </c>
      <c r="GT668">
        <v>100</v>
      </c>
      <c r="GU668">
        <v>100</v>
      </c>
      <c r="GV668">
        <v>2.37</v>
      </c>
      <c r="GW668">
        <v>1.2800000000000001E-2</v>
      </c>
      <c r="GX668">
        <v>0.27761382284396391</v>
      </c>
      <c r="GY668">
        <v>3.0239061252787889E-3</v>
      </c>
      <c r="GZ668">
        <v>-1.398580452151984E-6</v>
      </c>
      <c r="HA668">
        <v>2.8030378366047371E-10</v>
      </c>
      <c r="HB668">
        <v>-7.1345895132161177E-2</v>
      </c>
      <c r="HC668">
        <v>1.0309082032153079E-2</v>
      </c>
      <c r="HD668">
        <v>-3.6321104004466529E-4</v>
      </c>
      <c r="HE668">
        <v>3.6129943689190391E-6</v>
      </c>
      <c r="HF668">
        <v>0</v>
      </c>
      <c r="HG668">
        <v>2134</v>
      </c>
      <c r="HH668">
        <v>3</v>
      </c>
      <c r="HI668">
        <v>46</v>
      </c>
      <c r="HJ668">
        <v>8.9</v>
      </c>
      <c r="HK668">
        <v>8.8000000000000007</v>
      </c>
      <c r="HL668">
        <v>2.6672400000000001</v>
      </c>
      <c r="HM668">
        <v>2.34009</v>
      </c>
      <c r="HN668">
        <v>1.4978</v>
      </c>
      <c r="HO668">
        <v>2.3022499999999999</v>
      </c>
      <c r="HP668">
        <v>1.5478499999999999</v>
      </c>
      <c r="HQ668">
        <v>2.33643</v>
      </c>
      <c r="HR668">
        <v>43.5627</v>
      </c>
      <c r="HS668">
        <v>15.2615</v>
      </c>
      <c r="HT668">
        <v>18</v>
      </c>
      <c r="HU668">
        <v>503.06200000000001</v>
      </c>
      <c r="HV668">
        <v>461.87</v>
      </c>
      <c r="HW668">
        <v>25.873100000000001</v>
      </c>
      <c r="HX668">
        <v>34.390500000000003</v>
      </c>
      <c r="HY668">
        <v>30.000399999999999</v>
      </c>
      <c r="HZ668">
        <v>34.282800000000002</v>
      </c>
      <c r="IA668">
        <v>34.389699999999998</v>
      </c>
      <c r="IB668">
        <v>53.393900000000002</v>
      </c>
      <c r="IC668">
        <v>28.058700000000002</v>
      </c>
      <c r="ID668">
        <v>0</v>
      </c>
      <c r="IE668">
        <v>25.7882</v>
      </c>
      <c r="IF668">
        <v>1285.99</v>
      </c>
      <c r="IG668">
        <v>24.0702</v>
      </c>
      <c r="IH668">
        <v>100.355</v>
      </c>
      <c r="II668">
        <v>100.038</v>
      </c>
      <c r="IJ668" t="s">
        <v>2639</v>
      </c>
    </row>
    <row r="669" spans="1:244" x14ac:dyDescent="0.2">
      <c r="A669">
        <v>653</v>
      </c>
      <c r="B669">
        <v>1659809935.5999999</v>
      </c>
      <c r="C669">
        <v>13794.099999904631</v>
      </c>
      <c r="D669" t="s">
        <v>1681</v>
      </c>
      <c r="E669" t="s">
        <v>1682</v>
      </c>
      <c r="F669">
        <v>1</v>
      </c>
      <c r="G669" t="s">
        <v>373</v>
      </c>
      <c r="H669" t="s">
        <v>374</v>
      </c>
      <c r="I669" t="s">
        <v>375</v>
      </c>
      <c r="J669" t="s">
        <v>376</v>
      </c>
      <c r="K669" t="s">
        <v>377</v>
      </c>
      <c r="L669" t="s">
        <v>1192</v>
      </c>
      <c r="M669" t="s">
        <v>378</v>
      </c>
      <c r="N669">
        <v>1659809928.133333</v>
      </c>
      <c r="O669">
        <f t="shared" si="340"/>
        <v>2.9264496691512607E-3</v>
      </c>
      <c r="P669">
        <f t="shared" si="341"/>
        <v>2.9264496691512605</v>
      </c>
      <c r="Q669">
        <f t="shared" si="342"/>
        <v>21.941956532707351</v>
      </c>
      <c r="R669">
        <f t="shared" si="343"/>
        <v>1155.9253333333329</v>
      </c>
      <c r="S669">
        <f t="shared" si="344"/>
        <v>871.62020556122013</v>
      </c>
      <c r="T669">
        <f t="shared" si="345"/>
        <v>86.19445553035456</v>
      </c>
      <c r="U669">
        <f t="shared" si="346"/>
        <v>114.30936789293168</v>
      </c>
      <c r="V669">
        <f t="shared" si="347"/>
        <v>0.14346323171419373</v>
      </c>
      <c r="W669">
        <f t="shared" si="348"/>
        <v>2.9085330688157298</v>
      </c>
      <c r="X669">
        <f t="shared" si="349"/>
        <v>0.13964478979257031</v>
      </c>
      <c r="Y669">
        <f t="shared" si="350"/>
        <v>8.7612600284918823E-2</v>
      </c>
      <c r="Z669">
        <f t="shared" si="351"/>
        <v>321.51926842798224</v>
      </c>
      <c r="AA669">
        <f t="shared" si="352"/>
        <v>32.237065949527334</v>
      </c>
      <c r="AB669">
        <f t="shared" si="353"/>
        <v>31.735913333333329</v>
      </c>
      <c r="AC669">
        <f t="shared" si="354"/>
        <v>4.7041705786151926</v>
      </c>
      <c r="AD669">
        <f t="shared" si="355"/>
        <v>59.725183058081157</v>
      </c>
      <c r="AE669">
        <f t="shared" si="356"/>
        <v>2.709477105339853</v>
      </c>
      <c r="AF669">
        <f t="shared" si="357"/>
        <v>4.5365739652986221</v>
      </c>
      <c r="AG669">
        <f t="shared" si="358"/>
        <v>1.9946934732753396</v>
      </c>
      <c r="AH669">
        <f t="shared" si="359"/>
        <v>-129.05643040957059</v>
      </c>
      <c r="AI669">
        <f t="shared" si="360"/>
        <v>-100.07284557318476</v>
      </c>
      <c r="AJ669">
        <f t="shared" si="361"/>
        <v>-7.7581796938560599</v>
      </c>
      <c r="AK669">
        <f t="shared" si="362"/>
        <v>84.63181275137083</v>
      </c>
      <c r="AL669">
        <f t="shared" si="363"/>
        <v>52.236751580573682</v>
      </c>
      <c r="AM669">
        <f t="shared" si="364"/>
        <v>2.9462378025097178</v>
      </c>
      <c r="AN669">
        <f t="shared" si="365"/>
        <v>21.941956532707351</v>
      </c>
      <c r="AO669">
        <v>1277.136213834053</v>
      </c>
      <c r="AP669">
        <v>1224.045272727273</v>
      </c>
      <c r="AQ669">
        <v>5.096088347373624</v>
      </c>
      <c r="AR669">
        <v>65.640967639493695</v>
      </c>
      <c r="AS669">
        <f t="shared" si="366"/>
        <v>2.9264496691512605</v>
      </c>
      <c r="AT669">
        <v>24.00396854666921</v>
      </c>
      <c r="AU669">
        <v>27.417687912087921</v>
      </c>
      <c r="AV669">
        <v>1.2048838098855961E-4</v>
      </c>
      <c r="AW669">
        <v>85.652691204129724</v>
      </c>
      <c r="AX669">
        <v>0</v>
      </c>
      <c r="AY669">
        <v>0</v>
      </c>
      <c r="AZ669">
        <f t="shared" si="367"/>
        <v>1</v>
      </c>
      <c r="BA669">
        <f t="shared" si="368"/>
        <v>0</v>
      </c>
      <c r="BB669">
        <f t="shared" si="369"/>
        <v>51541.860205577708</v>
      </c>
      <c r="BC669">
        <f t="shared" si="370"/>
        <v>2000.02</v>
      </c>
      <c r="BD669">
        <f t="shared" si="371"/>
        <v>1681.2168395999906</v>
      </c>
      <c r="BE669">
        <f t="shared" si="372"/>
        <v>0.84060001379985738</v>
      </c>
      <c r="BF669">
        <f t="shared" si="373"/>
        <v>0.16075802663372479</v>
      </c>
      <c r="BG669">
        <v>6</v>
      </c>
      <c r="BH669">
        <v>0.5</v>
      </c>
      <c r="BI669" t="s">
        <v>379</v>
      </c>
      <c r="BJ669">
        <v>2</v>
      </c>
      <c r="BK669" t="b">
        <v>1</v>
      </c>
      <c r="BL669">
        <v>1659809928.133333</v>
      </c>
      <c r="BM669">
        <v>1155.9253333333329</v>
      </c>
      <c r="BN669">
        <v>1222.6780000000001</v>
      </c>
      <c r="BO669">
        <v>27.39892</v>
      </c>
      <c r="BP669">
        <v>23.96124</v>
      </c>
      <c r="BQ669">
        <v>1153.5899999999999</v>
      </c>
      <c r="BR669">
        <v>27.386140000000001</v>
      </c>
      <c r="BS669">
        <v>500.1362666666667</v>
      </c>
      <c r="BT669">
        <v>98.789926666666688</v>
      </c>
      <c r="BU669">
        <v>9.999692666666668E-2</v>
      </c>
      <c r="BV669">
        <v>31.097713333333331</v>
      </c>
      <c r="BW669">
        <v>31.735913333333329</v>
      </c>
      <c r="BX669">
        <v>999.89999999999986</v>
      </c>
      <c r="BY669">
        <v>0</v>
      </c>
      <c r="BZ669">
        <v>0</v>
      </c>
      <c r="CA669">
        <v>10001.70733333333</v>
      </c>
      <c r="CB669">
        <v>0</v>
      </c>
      <c r="CC669">
        <v>1994.7439999999999</v>
      </c>
      <c r="CD669">
        <v>-66.753626666666662</v>
      </c>
      <c r="CE669">
        <v>1188.49</v>
      </c>
      <c r="CF669">
        <v>1252.6959999999999</v>
      </c>
      <c r="CG669">
        <v>3.4376786666666681</v>
      </c>
      <c r="CH669">
        <v>1222.6780000000001</v>
      </c>
      <c r="CI669">
        <v>23.96124</v>
      </c>
      <c r="CJ669">
        <v>2.7067373333333329</v>
      </c>
      <c r="CK669">
        <v>2.36713</v>
      </c>
      <c r="CL669">
        <v>22.326073333333341</v>
      </c>
      <c r="CM669">
        <v>20.14062666666667</v>
      </c>
      <c r="CN669">
        <v>2000.02</v>
      </c>
      <c r="CO669">
        <v>0.97999799999999981</v>
      </c>
      <c r="CP669">
        <v>2.0002066666666669E-2</v>
      </c>
      <c r="CQ669">
        <v>0</v>
      </c>
      <c r="CR669">
        <v>2.3959999999999999</v>
      </c>
      <c r="CS669">
        <v>0</v>
      </c>
      <c r="CT669">
        <v>20451.726666666669</v>
      </c>
      <c r="CU669">
        <v>17412.473333333339</v>
      </c>
      <c r="CV669">
        <v>43.811999999999998</v>
      </c>
      <c r="CW669">
        <v>45.207999999999998</v>
      </c>
      <c r="CX669">
        <v>43.875</v>
      </c>
      <c r="CY669">
        <v>43.324599999999997</v>
      </c>
      <c r="CZ669">
        <v>43.75</v>
      </c>
      <c r="DA669">
        <v>1960.019333333333</v>
      </c>
      <c r="DB669">
        <v>40.001333333333328</v>
      </c>
      <c r="DC669">
        <v>0</v>
      </c>
      <c r="DD669">
        <v>1659809934.9000001</v>
      </c>
      <c r="DE669">
        <v>0</v>
      </c>
      <c r="DF669">
        <v>1659809405.0999999</v>
      </c>
      <c r="DG669" t="s">
        <v>1197</v>
      </c>
      <c r="DH669">
        <v>1659809402.5999999</v>
      </c>
      <c r="DI669">
        <v>1659809405.0999999</v>
      </c>
      <c r="DJ669">
        <v>17</v>
      </c>
      <c r="DK669">
        <v>-0.01</v>
      </c>
      <c r="DL669">
        <v>-1E-3</v>
      </c>
      <c r="DM669">
        <v>1.2789999999999999</v>
      </c>
      <c r="DN669">
        <v>1.7000000000000001E-2</v>
      </c>
      <c r="DO669">
        <v>400</v>
      </c>
      <c r="DP669">
        <v>24</v>
      </c>
      <c r="DQ669">
        <v>0.2</v>
      </c>
      <c r="DR669">
        <v>0.03</v>
      </c>
      <c r="DS669">
        <v>21.463074360317052</v>
      </c>
      <c r="DT669">
        <v>3.1775526466772019</v>
      </c>
      <c r="DU669">
        <v>0.2434530710629017</v>
      </c>
      <c r="DV669">
        <v>0</v>
      </c>
      <c r="DW669">
        <v>-66.536627500000009</v>
      </c>
      <c r="DX669">
        <v>-4.0751673545965188</v>
      </c>
      <c r="DY669">
        <v>0.41047721738697068</v>
      </c>
      <c r="DZ669">
        <v>0</v>
      </c>
      <c r="EA669">
        <v>3.4572414999999999</v>
      </c>
      <c r="EB669">
        <v>-0.3860517073170755</v>
      </c>
      <c r="EC669">
        <v>4.0503988047475049E-2</v>
      </c>
      <c r="ED669">
        <v>0</v>
      </c>
      <c r="EE669">
        <v>1.99381527881234</v>
      </c>
      <c r="EF669">
        <v>2.281837135857278E-2</v>
      </c>
      <c r="EG669">
        <v>2.6413146900768009E-3</v>
      </c>
      <c r="EH669">
        <v>1</v>
      </c>
      <c r="EI669">
        <v>0.14603933351116721</v>
      </c>
      <c r="EJ669">
        <v>-1.5557535493819649E-2</v>
      </c>
      <c r="EK669">
        <v>1.247691481821382E-3</v>
      </c>
      <c r="EL669">
        <v>1</v>
      </c>
      <c r="EM669">
        <v>2</v>
      </c>
      <c r="EN669">
        <v>6</v>
      </c>
      <c r="EO669" t="s">
        <v>1213</v>
      </c>
      <c r="EP669">
        <v>2.9403899999999998</v>
      </c>
      <c r="EQ669">
        <v>2.8011200000000001</v>
      </c>
      <c r="ER669">
        <v>0.184027</v>
      </c>
      <c r="ES669">
        <v>0.190328</v>
      </c>
      <c r="ET669">
        <v>0.116949</v>
      </c>
      <c r="EU669">
        <v>0.10657899999999999</v>
      </c>
      <c r="EV669">
        <v>16685.5</v>
      </c>
      <c r="EW669">
        <v>17357.8</v>
      </c>
      <c r="EX669">
        <v>23796.400000000001</v>
      </c>
      <c r="EY669">
        <v>24966.9</v>
      </c>
      <c r="EZ669">
        <v>33647.9</v>
      </c>
      <c r="FA669">
        <v>35631.800000000003</v>
      </c>
      <c r="FB669">
        <v>43404.3</v>
      </c>
      <c r="FC669">
        <v>46162.1</v>
      </c>
      <c r="FD669">
        <v>1.9377</v>
      </c>
      <c r="FE669">
        <v>1.7756799999999999</v>
      </c>
      <c r="FF669">
        <v>8.8796E-2</v>
      </c>
      <c r="FG669">
        <v>0</v>
      </c>
      <c r="FH669">
        <v>30.2988</v>
      </c>
      <c r="FI669">
        <v>999.9</v>
      </c>
      <c r="FJ669">
        <v>41.9</v>
      </c>
      <c r="FK669">
        <v>41.6</v>
      </c>
      <c r="FL669">
        <v>34.234999999999999</v>
      </c>
      <c r="FM669">
        <v>63.6143</v>
      </c>
      <c r="FN669">
        <v>25.9054</v>
      </c>
      <c r="FO669">
        <v>1</v>
      </c>
      <c r="FP669">
        <v>0.60224299999999997</v>
      </c>
      <c r="FQ669">
        <v>3.8029999999999999</v>
      </c>
      <c r="FR669">
        <v>20.275700000000001</v>
      </c>
      <c r="FS669">
        <v>5.2117500000000003</v>
      </c>
      <c r="FT669">
        <v>11.907999999999999</v>
      </c>
      <c r="FU669">
        <v>5.0031499999999998</v>
      </c>
      <c r="FV669">
        <v>3.2903799999999999</v>
      </c>
      <c r="FW669">
        <v>9999</v>
      </c>
      <c r="FX669">
        <v>9999</v>
      </c>
      <c r="FY669">
        <v>9999</v>
      </c>
      <c r="FZ669">
        <v>999.9</v>
      </c>
      <c r="GA669">
        <v>1.8597600000000001</v>
      </c>
      <c r="GB669">
        <v>1.8548</v>
      </c>
      <c r="GC669">
        <v>1.85795</v>
      </c>
      <c r="GD669">
        <v>1.8564400000000001</v>
      </c>
      <c r="GE669">
        <v>1.8551599999999999</v>
      </c>
      <c r="GF669">
        <v>1.8547199999999999</v>
      </c>
      <c r="GG669">
        <v>1.85364</v>
      </c>
      <c r="GH669">
        <v>1.85656</v>
      </c>
      <c r="GI669">
        <v>0</v>
      </c>
      <c r="GJ669">
        <v>0</v>
      </c>
      <c r="GK669">
        <v>0</v>
      </c>
      <c r="GL669">
        <v>0</v>
      </c>
      <c r="GM669" t="s">
        <v>382</v>
      </c>
      <c r="GN669" t="s">
        <v>383</v>
      </c>
      <c r="GO669" t="s">
        <v>384</v>
      </c>
      <c r="GP669" t="s">
        <v>384</v>
      </c>
      <c r="GQ669" t="s">
        <v>384</v>
      </c>
      <c r="GR669" t="s">
        <v>384</v>
      </c>
      <c r="GS669">
        <v>0</v>
      </c>
      <c r="GT669">
        <v>100</v>
      </c>
      <c r="GU669">
        <v>100</v>
      </c>
      <c r="GV669">
        <v>2.37</v>
      </c>
      <c r="GW669">
        <v>1.2699999999999999E-2</v>
      </c>
      <c r="GX669">
        <v>0.27761382284396391</v>
      </c>
      <c r="GY669">
        <v>3.0239061252787889E-3</v>
      </c>
      <c r="GZ669">
        <v>-1.398580452151984E-6</v>
      </c>
      <c r="HA669">
        <v>2.8030378366047371E-10</v>
      </c>
      <c r="HB669">
        <v>-7.1345895132161177E-2</v>
      </c>
      <c r="HC669">
        <v>1.0309082032153079E-2</v>
      </c>
      <c r="HD669">
        <v>-3.6321104004466529E-4</v>
      </c>
      <c r="HE669">
        <v>3.6129943689190391E-6</v>
      </c>
      <c r="HF669">
        <v>0</v>
      </c>
      <c r="HG669">
        <v>2134</v>
      </c>
      <c r="HH669">
        <v>3</v>
      </c>
      <c r="HI669">
        <v>46</v>
      </c>
      <c r="HJ669">
        <v>8.9</v>
      </c>
      <c r="HK669">
        <v>8.8000000000000007</v>
      </c>
      <c r="HL669">
        <v>2.6721200000000001</v>
      </c>
      <c r="HM669">
        <v>2.323</v>
      </c>
      <c r="HN669">
        <v>1.4978</v>
      </c>
      <c r="HO669">
        <v>2.3022499999999999</v>
      </c>
      <c r="HP669">
        <v>1.5478499999999999</v>
      </c>
      <c r="HQ669">
        <v>2.4450699999999999</v>
      </c>
      <c r="HR669">
        <v>43.5627</v>
      </c>
      <c r="HS669">
        <v>15.2791</v>
      </c>
      <c r="HT669">
        <v>18</v>
      </c>
      <c r="HU669">
        <v>503.072</v>
      </c>
      <c r="HV669">
        <v>461.83199999999999</v>
      </c>
      <c r="HW669">
        <v>25.853999999999999</v>
      </c>
      <c r="HX669">
        <v>34.390300000000003</v>
      </c>
      <c r="HY669">
        <v>30.000299999999999</v>
      </c>
      <c r="HZ669">
        <v>34.281999999999996</v>
      </c>
      <c r="IA669">
        <v>34.3889</v>
      </c>
      <c r="IB669">
        <v>53.508000000000003</v>
      </c>
      <c r="IC669">
        <v>28.058700000000002</v>
      </c>
      <c r="ID669">
        <v>0</v>
      </c>
      <c r="IE669">
        <v>25.7882</v>
      </c>
      <c r="IF669">
        <v>1285.99</v>
      </c>
      <c r="IG669">
        <v>24.075399999999998</v>
      </c>
      <c r="IH669">
        <v>100.354</v>
      </c>
      <c r="II669">
        <v>100.038</v>
      </c>
      <c r="IJ669" t="s">
        <v>2639</v>
      </c>
    </row>
    <row r="670" spans="1:244" x14ac:dyDescent="0.2">
      <c r="A670">
        <v>654</v>
      </c>
      <c r="B670">
        <v>1659809936.5999999</v>
      </c>
      <c r="C670">
        <v>13795.099999904631</v>
      </c>
      <c r="D670" t="s">
        <v>1683</v>
      </c>
      <c r="E670" t="s">
        <v>1684</v>
      </c>
      <c r="F670">
        <v>1</v>
      </c>
      <c r="G670" t="s">
        <v>373</v>
      </c>
      <c r="H670" t="s">
        <v>374</v>
      </c>
      <c r="I670" t="s">
        <v>375</v>
      </c>
      <c r="J670" t="s">
        <v>376</v>
      </c>
      <c r="K670" t="s">
        <v>377</v>
      </c>
      <c r="L670" t="s">
        <v>1192</v>
      </c>
      <c r="M670" t="s">
        <v>378</v>
      </c>
      <c r="N670">
        <v>1659809928.6312499</v>
      </c>
      <c r="O670">
        <f t="shared" si="340"/>
        <v>2.9270835221068235E-3</v>
      </c>
      <c r="P670">
        <f t="shared" si="341"/>
        <v>2.9270835221068237</v>
      </c>
      <c r="Q670">
        <f t="shared" si="342"/>
        <v>21.890597492451274</v>
      </c>
      <c r="R670">
        <f t="shared" si="343"/>
        <v>1158.3956250000001</v>
      </c>
      <c r="S670">
        <f t="shared" si="344"/>
        <v>874.64339435331181</v>
      </c>
      <c r="T670">
        <f t="shared" si="345"/>
        <v>86.493412174743852</v>
      </c>
      <c r="U670">
        <f t="shared" si="346"/>
        <v>114.55364655057562</v>
      </c>
      <c r="V670">
        <f t="shared" si="347"/>
        <v>0.14349743705862375</v>
      </c>
      <c r="W670">
        <f t="shared" si="348"/>
        <v>2.9083914401266187</v>
      </c>
      <c r="X670">
        <f t="shared" si="349"/>
        <v>0.13967701949907246</v>
      </c>
      <c r="Y670">
        <f t="shared" si="350"/>
        <v>8.7632914611648127E-2</v>
      </c>
      <c r="Z670">
        <f t="shared" si="351"/>
        <v>321.52059658872651</v>
      </c>
      <c r="AA670">
        <f t="shared" si="352"/>
        <v>32.23716508087859</v>
      </c>
      <c r="AB670">
        <f t="shared" si="353"/>
        <v>31.7362875</v>
      </c>
      <c r="AC670">
        <f t="shared" si="354"/>
        <v>4.7042703977301281</v>
      </c>
      <c r="AD670">
        <f t="shared" si="355"/>
        <v>59.727365242243977</v>
      </c>
      <c r="AE670">
        <f t="shared" si="356"/>
        <v>2.7096078146333804</v>
      </c>
      <c r="AF670">
        <f t="shared" si="357"/>
        <v>4.5366270613874802</v>
      </c>
      <c r="AG670">
        <f t="shared" si="358"/>
        <v>1.9946625830967477</v>
      </c>
      <c r="AH670">
        <f t="shared" si="359"/>
        <v>-129.08438332491093</v>
      </c>
      <c r="AI670">
        <f t="shared" si="360"/>
        <v>-100.09443213347677</v>
      </c>
      <c r="AJ670">
        <f t="shared" si="361"/>
        <v>-7.7602532438877079</v>
      </c>
      <c r="AK670">
        <f t="shared" si="362"/>
        <v>84.581527886451113</v>
      </c>
      <c r="AL670">
        <f t="shared" si="363"/>
        <v>52.247305993583716</v>
      </c>
      <c r="AM670">
        <f t="shared" si="364"/>
        <v>2.9447481111489289</v>
      </c>
      <c r="AN670">
        <f t="shared" si="365"/>
        <v>21.890597492451274</v>
      </c>
      <c r="AO670">
        <v>1282.1551142806211</v>
      </c>
      <c r="AP670">
        <v>1229.136</v>
      </c>
      <c r="AQ670">
        <v>5.0943960932747911</v>
      </c>
      <c r="AR670">
        <v>65.640967639493695</v>
      </c>
      <c r="AS670">
        <f t="shared" si="366"/>
        <v>2.9270835221068237</v>
      </c>
      <c r="AT670">
        <v>24.005603324723861</v>
      </c>
      <c r="AU670">
        <v>27.420019780219789</v>
      </c>
      <c r="AV670">
        <v>1.2473892730382731E-4</v>
      </c>
      <c r="AW670">
        <v>85.652691204129724</v>
      </c>
      <c r="AX670">
        <v>0</v>
      </c>
      <c r="AY670">
        <v>0</v>
      </c>
      <c r="AZ670">
        <f t="shared" si="367"/>
        <v>1</v>
      </c>
      <c r="BA670">
        <f t="shared" si="368"/>
        <v>0</v>
      </c>
      <c r="BB670">
        <f t="shared" si="369"/>
        <v>51537.818641961181</v>
      </c>
      <c r="BC670">
        <f t="shared" si="370"/>
        <v>2000.028125</v>
      </c>
      <c r="BD670">
        <f t="shared" si="371"/>
        <v>1681.2236808749878</v>
      </c>
      <c r="BE670">
        <f t="shared" si="372"/>
        <v>0.84060001949971974</v>
      </c>
      <c r="BF670">
        <f t="shared" si="373"/>
        <v>0.16075803763445901</v>
      </c>
      <c r="BG670">
        <v>6</v>
      </c>
      <c r="BH670">
        <v>0.5</v>
      </c>
      <c r="BI670" t="s">
        <v>379</v>
      </c>
      <c r="BJ670">
        <v>2</v>
      </c>
      <c r="BK670" t="b">
        <v>1</v>
      </c>
      <c r="BL670">
        <v>1659809928.6312499</v>
      </c>
      <c r="BM670">
        <v>1158.3956250000001</v>
      </c>
      <c r="BN670">
        <v>1225.1675</v>
      </c>
      <c r="BO670">
        <v>27.400243750000001</v>
      </c>
      <c r="BP670">
        <v>23.964312499999998</v>
      </c>
      <c r="BQ670">
        <v>1156.058125</v>
      </c>
      <c r="BR670">
        <v>27.38746875</v>
      </c>
      <c r="BS670">
        <v>500.13712500000003</v>
      </c>
      <c r="BT670">
        <v>98.789918749999998</v>
      </c>
      <c r="BU670">
        <v>9.9997681249999998E-2</v>
      </c>
      <c r="BV670">
        <v>31.097918750000002</v>
      </c>
      <c r="BW670">
        <v>31.7362875</v>
      </c>
      <c r="BX670">
        <v>999.9</v>
      </c>
      <c r="BY670">
        <v>0</v>
      </c>
      <c r="BZ670">
        <v>0</v>
      </c>
      <c r="CA670">
        <v>10000.897499999999</v>
      </c>
      <c r="CB670">
        <v>0</v>
      </c>
      <c r="CC670">
        <v>1994.7137499999999</v>
      </c>
      <c r="CD670">
        <v>-66.772993749999998</v>
      </c>
      <c r="CE670">
        <v>1191.03125</v>
      </c>
      <c r="CF670">
        <v>1255.2506249999999</v>
      </c>
      <c r="CG670">
        <v>3.435934375</v>
      </c>
      <c r="CH670">
        <v>1225.1675</v>
      </c>
      <c r="CI670">
        <v>23.964312499999998</v>
      </c>
      <c r="CJ670">
        <v>2.7068681250000002</v>
      </c>
      <c r="CK670">
        <v>2.3674331249999998</v>
      </c>
      <c r="CL670">
        <v>22.326868749999999</v>
      </c>
      <c r="CM670">
        <v>20.142693749999999</v>
      </c>
      <c r="CN670">
        <v>2000.028125</v>
      </c>
      <c r="CO670">
        <v>0.97999806249999999</v>
      </c>
      <c r="CP670">
        <v>2.0002006249999999E-2</v>
      </c>
      <c r="CQ670">
        <v>0</v>
      </c>
      <c r="CR670">
        <v>2.3395625</v>
      </c>
      <c r="CS670">
        <v>0</v>
      </c>
      <c r="CT670">
        <v>20451.106250000001</v>
      </c>
      <c r="CU670">
        <v>17412.55</v>
      </c>
      <c r="CV670">
        <v>43.808124999999997</v>
      </c>
      <c r="CW670">
        <v>45.210624999999993</v>
      </c>
      <c r="CX670">
        <v>43.875</v>
      </c>
      <c r="CY670">
        <v>43.327749999999988</v>
      </c>
      <c r="CZ670">
        <v>43.75</v>
      </c>
      <c r="DA670">
        <v>1960.026875</v>
      </c>
      <c r="DB670">
        <v>40.001874999999998</v>
      </c>
      <c r="DC670">
        <v>0</v>
      </c>
      <c r="DD670">
        <v>1659809936.0999999</v>
      </c>
      <c r="DE670">
        <v>0</v>
      </c>
      <c r="DF670">
        <v>1659809405.0999999</v>
      </c>
      <c r="DG670" t="s">
        <v>1197</v>
      </c>
      <c r="DH670">
        <v>1659809402.5999999</v>
      </c>
      <c r="DI670">
        <v>1659809405.0999999</v>
      </c>
      <c r="DJ670">
        <v>17</v>
      </c>
      <c r="DK670">
        <v>-0.01</v>
      </c>
      <c r="DL670">
        <v>-1E-3</v>
      </c>
      <c r="DM670">
        <v>1.2789999999999999</v>
      </c>
      <c r="DN670">
        <v>1.7000000000000001E-2</v>
      </c>
      <c r="DO670">
        <v>400</v>
      </c>
      <c r="DP670">
        <v>24</v>
      </c>
      <c r="DQ670">
        <v>0.2</v>
      </c>
      <c r="DR670">
        <v>0.03</v>
      </c>
      <c r="DS670">
        <v>21.559914854260171</v>
      </c>
      <c r="DT670">
        <v>3.1648731085857889</v>
      </c>
      <c r="DU670">
        <v>0.2351631828756614</v>
      </c>
      <c r="DV670">
        <v>0</v>
      </c>
      <c r="DW670">
        <v>-66.606460975609764</v>
      </c>
      <c r="DX670">
        <v>-3.7636076655052539</v>
      </c>
      <c r="DY670">
        <v>0.39349518475874251</v>
      </c>
      <c r="DZ670">
        <v>0</v>
      </c>
      <c r="EA670">
        <v>3.451789268292683</v>
      </c>
      <c r="EB670">
        <v>-0.38247700348432928</v>
      </c>
      <c r="EC670">
        <v>4.0932709467400942E-2</v>
      </c>
      <c r="ED670">
        <v>0</v>
      </c>
      <c r="EE670">
        <v>1.9945631694914581</v>
      </c>
      <c r="EF670">
        <v>6.4238407353563801E-3</v>
      </c>
      <c r="EG670">
        <v>1.6833218868483981E-3</v>
      </c>
      <c r="EH670">
        <v>1</v>
      </c>
      <c r="EI670">
        <v>0.1455900472639825</v>
      </c>
      <c r="EJ670">
        <v>-1.7322870806811459E-2</v>
      </c>
      <c r="EK670">
        <v>1.328529178070383E-3</v>
      </c>
      <c r="EL670">
        <v>1</v>
      </c>
      <c r="EM670">
        <v>2</v>
      </c>
      <c r="EN670">
        <v>6</v>
      </c>
      <c r="EO670" t="s">
        <v>1213</v>
      </c>
      <c r="EP670">
        <v>2.94042</v>
      </c>
      <c r="EQ670">
        <v>2.8011300000000001</v>
      </c>
      <c r="ER670">
        <v>0.184501</v>
      </c>
      <c r="ES670">
        <v>0.19079199999999999</v>
      </c>
      <c r="ET670">
        <v>0.116962</v>
      </c>
      <c r="EU670">
        <v>0.106582</v>
      </c>
      <c r="EV670">
        <v>16675.7</v>
      </c>
      <c r="EW670">
        <v>17347.7</v>
      </c>
      <c r="EX670">
        <v>23796.3</v>
      </c>
      <c r="EY670">
        <v>24966.9</v>
      </c>
      <c r="EZ670">
        <v>33647.4</v>
      </c>
      <c r="FA670">
        <v>35631.699999999997</v>
      </c>
      <c r="FB670">
        <v>43404.2</v>
      </c>
      <c r="FC670">
        <v>46162</v>
      </c>
      <c r="FD670">
        <v>1.9376500000000001</v>
      </c>
      <c r="FE670">
        <v>1.7757000000000001</v>
      </c>
      <c r="FF670">
        <v>8.8594900000000004E-2</v>
      </c>
      <c r="FG670">
        <v>0</v>
      </c>
      <c r="FH670">
        <v>30.302700000000002</v>
      </c>
      <c r="FI670">
        <v>999.9</v>
      </c>
      <c r="FJ670">
        <v>41.9</v>
      </c>
      <c r="FK670">
        <v>41.6</v>
      </c>
      <c r="FL670">
        <v>34.232999999999997</v>
      </c>
      <c r="FM670">
        <v>63.784300000000002</v>
      </c>
      <c r="FN670">
        <v>25.757200000000001</v>
      </c>
      <c r="FO670">
        <v>1</v>
      </c>
      <c r="FP670">
        <v>0.60246999999999995</v>
      </c>
      <c r="FQ670">
        <v>3.8464200000000002</v>
      </c>
      <c r="FR670">
        <v>20.274699999999999</v>
      </c>
      <c r="FS670">
        <v>5.2117500000000003</v>
      </c>
      <c r="FT670">
        <v>11.908099999999999</v>
      </c>
      <c r="FU670">
        <v>5.0029500000000002</v>
      </c>
      <c r="FV670">
        <v>3.2903799999999999</v>
      </c>
      <c r="FW670">
        <v>9999</v>
      </c>
      <c r="FX670">
        <v>9999</v>
      </c>
      <c r="FY670">
        <v>9999</v>
      </c>
      <c r="FZ670">
        <v>999.9</v>
      </c>
      <c r="GA670">
        <v>1.85975</v>
      </c>
      <c r="GB670">
        <v>1.8547800000000001</v>
      </c>
      <c r="GC670">
        <v>1.8579399999999999</v>
      </c>
      <c r="GD670">
        <v>1.8564400000000001</v>
      </c>
      <c r="GE670">
        <v>1.8551599999999999</v>
      </c>
      <c r="GF670">
        <v>1.8547100000000001</v>
      </c>
      <c r="GG670">
        <v>1.85364</v>
      </c>
      <c r="GH670">
        <v>1.8565499999999999</v>
      </c>
      <c r="GI670">
        <v>0</v>
      </c>
      <c r="GJ670">
        <v>0</v>
      </c>
      <c r="GK670">
        <v>0</v>
      </c>
      <c r="GL670">
        <v>0</v>
      </c>
      <c r="GM670" t="s">
        <v>382</v>
      </c>
      <c r="GN670" t="s">
        <v>383</v>
      </c>
      <c r="GO670" t="s">
        <v>384</v>
      </c>
      <c r="GP670" t="s">
        <v>384</v>
      </c>
      <c r="GQ670" t="s">
        <v>384</v>
      </c>
      <c r="GR670" t="s">
        <v>384</v>
      </c>
      <c r="GS670">
        <v>0</v>
      </c>
      <c r="GT670">
        <v>100</v>
      </c>
      <c r="GU670">
        <v>100</v>
      </c>
      <c r="GV670">
        <v>2.38</v>
      </c>
      <c r="GW670">
        <v>1.2800000000000001E-2</v>
      </c>
      <c r="GX670">
        <v>0.27761382284396391</v>
      </c>
      <c r="GY670">
        <v>3.0239061252787889E-3</v>
      </c>
      <c r="GZ670">
        <v>-1.398580452151984E-6</v>
      </c>
      <c r="HA670">
        <v>2.8030378366047371E-10</v>
      </c>
      <c r="HB670">
        <v>-7.1345895132161177E-2</v>
      </c>
      <c r="HC670">
        <v>1.0309082032153079E-2</v>
      </c>
      <c r="HD670">
        <v>-3.6321104004466529E-4</v>
      </c>
      <c r="HE670">
        <v>3.6129943689190391E-6</v>
      </c>
      <c r="HF670">
        <v>0</v>
      </c>
      <c r="HG670">
        <v>2134</v>
      </c>
      <c r="HH670">
        <v>3</v>
      </c>
      <c r="HI670">
        <v>46</v>
      </c>
      <c r="HJ670">
        <v>8.9</v>
      </c>
      <c r="HK670">
        <v>8.9</v>
      </c>
      <c r="HL670">
        <v>2.6843300000000001</v>
      </c>
      <c r="HM670">
        <v>2.33521</v>
      </c>
      <c r="HN670">
        <v>1.4978</v>
      </c>
      <c r="HO670">
        <v>2.3022499999999999</v>
      </c>
      <c r="HP670">
        <v>1.5478499999999999</v>
      </c>
      <c r="HQ670">
        <v>2.4230999999999998</v>
      </c>
      <c r="HR670">
        <v>43.5627</v>
      </c>
      <c r="HS670">
        <v>15.2791</v>
      </c>
      <c r="HT670">
        <v>18</v>
      </c>
      <c r="HU670">
        <v>503.036</v>
      </c>
      <c r="HV670">
        <v>461.84300000000002</v>
      </c>
      <c r="HW670">
        <v>25.8324</v>
      </c>
      <c r="HX670">
        <v>34.390300000000003</v>
      </c>
      <c r="HY670">
        <v>30.000399999999999</v>
      </c>
      <c r="HZ670">
        <v>34.281300000000002</v>
      </c>
      <c r="IA670">
        <v>34.388100000000001</v>
      </c>
      <c r="IB670">
        <v>53.74</v>
      </c>
      <c r="IC670">
        <v>28.058700000000002</v>
      </c>
      <c r="ID670">
        <v>0</v>
      </c>
      <c r="IE670">
        <v>25.7882</v>
      </c>
      <c r="IF670">
        <v>1296.01</v>
      </c>
      <c r="IG670">
        <v>24.069199999999999</v>
      </c>
      <c r="IH670">
        <v>100.354</v>
      </c>
      <c r="II670">
        <v>100.038</v>
      </c>
      <c r="IJ670" t="s">
        <v>2639</v>
      </c>
    </row>
    <row r="671" spans="1:244" x14ac:dyDescent="0.2">
      <c r="A671">
        <v>655</v>
      </c>
      <c r="B671">
        <v>1659809937.5999999</v>
      </c>
      <c r="C671">
        <v>13796.099999904631</v>
      </c>
      <c r="D671" t="s">
        <v>1685</v>
      </c>
      <c r="E671" t="s">
        <v>1686</v>
      </c>
      <c r="F671">
        <v>1</v>
      </c>
      <c r="G671" t="s">
        <v>373</v>
      </c>
      <c r="H671" t="s">
        <v>374</v>
      </c>
      <c r="I671" t="s">
        <v>375</v>
      </c>
      <c r="J671" t="s">
        <v>376</v>
      </c>
      <c r="K671" t="s">
        <v>377</v>
      </c>
      <c r="L671" t="s">
        <v>1192</v>
      </c>
      <c r="M671" t="s">
        <v>378</v>
      </c>
      <c r="N671">
        <v>1659809930.099999</v>
      </c>
      <c r="O671">
        <f t="shared" si="340"/>
        <v>2.9288991170086038E-3</v>
      </c>
      <c r="P671">
        <f t="shared" si="341"/>
        <v>2.9288991170086036</v>
      </c>
      <c r="Q671">
        <f t="shared" si="342"/>
        <v>21.802820390605834</v>
      </c>
      <c r="R671">
        <f t="shared" si="343"/>
        <v>1165.6806666666671</v>
      </c>
      <c r="S671">
        <f t="shared" si="344"/>
        <v>882.78868620318588</v>
      </c>
      <c r="T671">
        <f t="shared" si="345"/>
        <v>87.299135446964087</v>
      </c>
      <c r="U671">
        <f t="shared" si="346"/>
        <v>115.27437539431567</v>
      </c>
      <c r="V671">
        <f t="shared" si="347"/>
        <v>0.14356864398229865</v>
      </c>
      <c r="W671">
        <f t="shared" si="348"/>
        <v>2.9085512833269229</v>
      </c>
      <c r="X671">
        <f t="shared" si="349"/>
        <v>0.13974469245540633</v>
      </c>
      <c r="Y671">
        <f t="shared" si="350"/>
        <v>8.7675516249664395E-2</v>
      </c>
      <c r="Z671">
        <f t="shared" si="351"/>
        <v>321.51760462796523</v>
      </c>
      <c r="AA671">
        <f t="shared" si="352"/>
        <v>32.237555756339162</v>
      </c>
      <c r="AB671">
        <f t="shared" si="353"/>
        <v>31.73820666666667</v>
      </c>
      <c r="AC671">
        <f t="shared" si="354"/>
        <v>4.7047824165221828</v>
      </c>
      <c r="AD671">
        <f t="shared" si="355"/>
        <v>59.729532271105043</v>
      </c>
      <c r="AE671">
        <f t="shared" si="356"/>
        <v>2.7098514473027087</v>
      </c>
      <c r="AF671">
        <f t="shared" si="357"/>
        <v>4.5368703625587159</v>
      </c>
      <c r="AG671">
        <f t="shared" si="358"/>
        <v>1.9949309692194741</v>
      </c>
      <c r="AH671">
        <f t="shared" si="359"/>
        <v>-129.16445106007941</v>
      </c>
      <c r="AI671">
        <f t="shared" si="360"/>
        <v>-100.25327627653498</v>
      </c>
      <c r="AJ671">
        <f t="shared" si="361"/>
        <v>-7.772250742248791</v>
      </c>
      <c r="AK671">
        <f t="shared" si="362"/>
        <v>84.32762654910205</v>
      </c>
      <c r="AL671">
        <f t="shared" si="363"/>
        <v>52.314251704430298</v>
      </c>
      <c r="AM671">
        <f t="shared" si="364"/>
        <v>2.9371515437702156</v>
      </c>
      <c r="AN671">
        <f t="shared" si="365"/>
        <v>21.802820390605834</v>
      </c>
      <c r="AO671">
        <v>1287.200019390441</v>
      </c>
      <c r="AP671">
        <v>1234.258424242423</v>
      </c>
      <c r="AQ671">
        <v>5.1003631563076652</v>
      </c>
      <c r="AR671">
        <v>65.640967639493695</v>
      </c>
      <c r="AS671">
        <f t="shared" si="366"/>
        <v>2.9288991170086036</v>
      </c>
      <c r="AT671">
        <v>24.0067079196652</v>
      </c>
      <c r="AU671">
        <v>27.42326703296704</v>
      </c>
      <c r="AV671">
        <v>1.145623171611208E-4</v>
      </c>
      <c r="AW671">
        <v>85.652691204129724</v>
      </c>
      <c r="AX671">
        <v>0</v>
      </c>
      <c r="AY671">
        <v>0</v>
      </c>
      <c r="AZ671">
        <f t="shared" si="367"/>
        <v>1</v>
      </c>
      <c r="BA671">
        <f t="shared" si="368"/>
        <v>0</v>
      </c>
      <c r="BB671">
        <f t="shared" si="369"/>
        <v>51542.185551562136</v>
      </c>
      <c r="BC671">
        <f t="shared" si="370"/>
        <v>2000.009333333333</v>
      </c>
      <c r="BD671">
        <f t="shared" si="371"/>
        <v>1681.2078995999818</v>
      </c>
      <c r="BE671">
        <f t="shared" si="372"/>
        <v>0.84060002699986502</v>
      </c>
      <c r="BF671">
        <f t="shared" si="373"/>
        <v>0.16075805210973945</v>
      </c>
      <c r="BG671">
        <v>6</v>
      </c>
      <c r="BH671">
        <v>0.5</v>
      </c>
      <c r="BI671" t="s">
        <v>379</v>
      </c>
      <c r="BJ671">
        <v>2</v>
      </c>
      <c r="BK671" t="b">
        <v>1</v>
      </c>
      <c r="BL671">
        <v>1659809930.099999</v>
      </c>
      <c r="BM671">
        <v>1165.6806666666671</v>
      </c>
      <c r="BN671">
        <v>1232.547333333333</v>
      </c>
      <c r="BO671">
        <v>27.402633333333331</v>
      </c>
      <c r="BP671">
        <v>23.975606666666671</v>
      </c>
      <c r="BQ671">
        <v>1163.336</v>
      </c>
      <c r="BR671">
        <v>27.389859999999999</v>
      </c>
      <c r="BS671">
        <v>500.14186666666671</v>
      </c>
      <c r="BT671">
        <v>98.790133333333344</v>
      </c>
      <c r="BU671">
        <v>0.10005048</v>
      </c>
      <c r="BV671">
        <v>31.098859999999998</v>
      </c>
      <c r="BW671">
        <v>31.73820666666667</v>
      </c>
      <c r="BX671">
        <v>999.89999999999986</v>
      </c>
      <c r="BY671">
        <v>0</v>
      </c>
      <c r="BZ671">
        <v>0</v>
      </c>
      <c r="CA671">
        <v>10001.790666666669</v>
      </c>
      <c r="CB671">
        <v>0</v>
      </c>
      <c r="CC671">
        <v>1994.8013333333331</v>
      </c>
      <c r="CD671">
        <v>-66.868113333333326</v>
      </c>
      <c r="CE671">
        <v>1198.5246666666669</v>
      </c>
      <c r="CF671">
        <v>1262.8266666666671</v>
      </c>
      <c r="CG671">
        <v>3.4270273333333341</v>
      </c>
      <c r="CH671">
        <v>1232.547333333333</v>
      </c>
      <c r="CI671">
        <v>23.975606666666671</v>
      </c>
      <c r="CJ671">
        <v>2.7071100000000001</v>
      </c>
      <c r="CK671">
        <v>2.3685546666666659</v>
      </c>
      <c r="CL671">
        <v>22.32833333333333</v>
      </c>
      <c r="CM671">
        <v>20.150353333333339</v>
      </c>
      <c r="CN671">
        <v>2000.009333333333</v>
      </c>
      <c r="CO671">
        <v>0.97999779999999981</v>
      </c>
      <c r="CP671">
        <v>2.0002260000000001E-2</v>
      </c>
      <c r="CQ671">
        <v>0</v>
      </c>
      <c r="CR671">
        <v>2.2235999999999998</v>
      </c>
      <c r="CS671">
        <v>0</v>
      </c>
      <c r="CT671">
        <v>20447.873333333329</v>
      </c>
      <c r="CU671">
        <v>17412.386666666669</v>
      </c>
      <c r="CV671">
        <v>43.807866666666669</v>
      </c>
      <c r="CW671">
        <v>45.2164</v>
      </c>
      <c r="CX671">
        <v>43.875</v>
      </c>
      <c r="CY671">
        <v>43.332999999999998</v>
      </c>
      <c r="CZ671">
        <v>43.75</v>
      </c>
      <c r="DA671">
        <v>1960.008</v>
      </c>
      <c r="DB671">
        <v>40.002000000000002</v>
      </c>
      <c r="DC671">
        <v>0</v>
      </c>
      <c r="DD671">
        <v>1659809936.7</v>
      </c>
      <c r="DE671">
        <v>0</v>
      </c>
      <c r="DF671">
        <v>1659809405.0999999</v>
      </c>
      <c r="DG671" t="s">
        <v>1197</v>
      </c>
      <c r="DH671">
        <v>1659809402.5999999</v>
      </c>
      <c r="DI671">
        <v>1659809405.0999999</v>
      </c>
      <c r="DJ671">
        <v>17</v>
      </c>
      <c r="DK671">
        <v>-0.01</v>
      </c>
      <c r="DL671">
        <v>-1E-3</v>
      </c>
      <c r="DM671">
        <v>1.2789999999999999</v>
      </c>
      <c r="DN671">
        <v>1.7000000000000001E-2</v>
      </c>
      <c r="DO671">
        <v>400</v>
      </c>
      <c r="DP671">
        <v>24</v>
      </c>
      <c r="DQ671">
        <v>0.2</v>
      </c>
      <c r="DR671">
        <v>0.03</v>
      </c>
      <c r="DS671">
        <v>21.608394157214789</v>
      </c>
      <c r="DT671">
        <v>3.0402215010420131</v>
      </c>
      <c r="DU671">
        <v>0.22709952777781631</v>
      </c>
      <c r="DV671">
        <v>0</v>
      </c>
      <c r="DW671">
        <v>-66.65884634146343</v>
      </c>
      <c r="DX671">
        <v>-3.6072209059234521</v>
      </c>
      <c r="DY671">
        <v>0.38111935208723757</v>
      </c>
      <c r="DZ671">
        <v>0</v>
      </c>
      <c r="EA671">
        <v>3.4476836585365849</v>
      </c>
      <c r="EB671">
        <v>-0.37635198606271819</v>
      </c>
      <c r="EC671">
        <v>4.0575710850277842E-2</v>
      </c>
      <c r="ED671">
        <v>0</v>
      </c>
      <c r="EE671">
        <v>1.994809032646893</v>
      </c>
      <c r="EF671">
        <v>-9.4802467331232495E-4</v>
      </c>
      <c r="EG671">
        <v>1.303980966503549E-3</v>
      </c>
      <c r="EH671">
        <v>1</v>
      </c>
      <c r="EI671">
        <v>0.14534378282063259</v>
      </c>
      <c r="EJ671">
        <v>-1.7674968118607939E-2</v>
      </c>
      <c r="EK671">
        <v>1.348940864439429E-3</v>
      </c>
      <c r="EL671">
        <v>1</v>
      </c>
      <c r="EM671">
        <v>2</v>
      </c>
      <c r="EN671">
        <v>6</v>
      </c>
      <c r="EO671" t="s">
        <v>1213</v>
      </c>
      <c r="EP671">
        <v>2.9402400000000002</v>
      </c>
      <c r="EQ671">
        <v>2.80139</v>
      </c>
      <c r="ER671">
        <v>0.18498100000000001</v>
      </c>
      <c r="ES671">
        <v>0.191275</v>
      </c>
      <c r="ET671">
        <v>0.116968</v>
      </c>
      <c r="EU671">
        <v>0.106588</v>
      </c>
      <c r="EV671">
        <v>16666</v>
      </c>
      <c r="EW671">
        <v>17337.400000000001</v>
      </c>
      <c r="EX671">
        <v>23796.400000000001</v>
      </c>
      <c r="EY671">
        <v>24966.9</v>
      </c>
      <c r="EZ671">
        <v>33647.199999999997</v>
      </c>
      <c r="FA671">
        <v>35631.5</v>
      </c>
      <c r="FB671">
        <v>43404.3</v>
      </c>
      <c r="FC671">
        <v>46162</v>
      </c>
      <c r="FD671">
        <v>1.93757</v>
      </c>
      <c r="FE671">
        <v>1.7757499999999999</v>
      </c>
      <c r="FF671">
        <v>8.8341500000000003E-2</v>
      </c>
      <c r="FG671">
        <v>0</v>
      </c>
      <c r="FH671">
        <v>30.3066</v>
      </c>
      <c r="FI671">
        <v>999.9</v>
      </c>
      <c r="FJ671">
        <v>41.9</v>
      </c>
      <c r="FK671">
        <v>41.6</v>
      </c>
      <c r="FL671">
        <v>34.234900000000003</v>
      </c>
      <c r="FM671">
        <v>63.564300000000003</v>
      </c>
      <c r="FN671">
        <v>26.470400000000001</v>
      </c>
      <c r="FO671">
        <v>1</v>
      </c>
      <c r="FP671">
        <v>0.60270299999999999</v>
      </c>
      <c r="FQ671">
        <v>3.8234699999999999</v>
      </c>
      <c r="FR671">
        <v>20.275300000000001</v>
      </c>
      <c r="FS671">
        <v>5.2119</v>
      </c>
      <c r="FT671">
        <v>11.908099999999999</v>
      </c>
      <c r="FU671">
        <v>5.0028499999999996</v>
      </c>
      <c r="FV671">
        <v>3.2904300000000002</v>
      </c>
      <c r="FW671">
        <v>9999</v>
      </c>
      <c r="FX671">
        <v>9999</v>
      </c>
      <c r="FY671">
        <v>9999</v>
      </c>
      <c r="FZ671">
        <v>999.9</v>
      </c>
      <c r="GA671">
        <v>1.8597699999999999</v>
      </c>
      <c r="GB671">
        <v>1.8548100000000001</v>
      </c>
      <c r="GC671">
        <v>1.8579399999999999</v>
      </c>
      <c r="GD671">
        <v>1.8564400000000001</v>
      </c>
      <c r="GE671">
        <v>1.8551599999999999</v>
      </c>
      <c r="GF671">
        <v>1.8547100000000001</v>
      </c>
      <c r="GG671">
        <v>1.85364</v>
      </c>
      <c r="GH671">
        <v>1.8565499999999999</v>
      </c>
      <c r="GI671">
        <v>0</v>
      </c>
      <c r="GJ671">
        <v>0</v>
      </c>
      <c r="GK671">
        <v>0</v>
      </c>
      <c r="GL671">
        <v>0</v>
      </c>
      <c r="GM671" t="s">
        <v>382</v>
      </c>
      <c r="GN671" t="s">
        <v>383</v>
      </c>
      <c r="GO671" t="s">
        <v>384</v>
      </c>
      <c r="GP671" t="s">
        <v>384</v>
      </c>
      <c r="GQ671" t="s">
        <v>384</v>
      </c>
      <c r="GR671" t="s">
        <v>384</v>
      </c>
      <c r="GS671">
        <v>0</v>
      </c>
      <c r="GT671">
        <v>100</v>
      </c>
      <c r="GU671">
        <v>100</v>
      </c>
      <c r="GV671">
        <v>2.38</v>
      </c>
      <c r="GW671">
        <v>1.2699999999999999E-2</v>
      </c>
      <c r="GX671">
        <v>0.27761382284396391</v>
      </c>
      <c r="GY671">
        <v>3.0239061252787889E-3</v>
      </c>
      <c r="GZ671">
        <v>-1.398580452151984E-6</v>
      </c>
      <c r="HA671">
        <v>2.8030378366047371E-10</v>
      </c>
      <c r="HB671">
        <v>-7.1345895132161177E-2</v>
      </c>
      <c r="HC671">
        <v>1.0309082032153079E-2</v>
      </c>
      <c r="HD671">
        <v>-3.6321104004466529E-4</v>
      </c>
      <c r="HE671">
        <v>3.6129943689190391E-6</v>
      </c>
      <c r="HF671">
        <v>0</v>
      </c>
      <c r="HG671">
        <v>2134</v>
      </c>
      <c r="HH671">
        <v>3</v>
      </c>
      <c r="HI671">
        <v>46</v>
      </c>
      <c r="HJ671">
        <v>8.9</v>
      </c>
      <c r="HK671">
        <v>8.9</v>
      </c>
      <c r="HL671">
        <v>2.6904300000000001</v>
      </c>
      <c r="HM671">
        <v>2.34009</v>
      </c>
      <c r="HN671">
        <v>1.4978</v>
      </c>
      <c r="HO671">
        <v>2.3010299999999999</v>
      </c>
      <c r="HP671">
        <v>1.5478499999999999</v>
      </c>
      <c r="HQ671">
        <v>2.3059099999999999</v>
      </c>
      <c r="HR671">
        <v>43.5627</v>
      </c>
      <c r="HS671">
        <v>15.270300000000001</v>
      </c>
      <c r="HT671">
        <v>18</v>
      </c>
      <c r="HU671">
        <v>502.98500000000001</v>
      </c>
      <c r="HV671">
        <v>461.87</v>
      </c>
      <c r="HW671">
        <v>25.809200000000001</v>
      </c>
      <c r="HX671">
        <v>34.389699999999998</v>
      </c>
      <c r="HY671">
        <v>30.000499999999999</v>
      </c>
      <c r="HZ671">
        <v>34.280500000000004</v>
      </c>
      <c r="IA671">
        <v>34.387300000000003</v>
      </c>
      <c r="IB671">
        <v>53.849200000000003</v>
      </c>
      <c r="IC671">
        <v>28.058700000000002</v>
      </c>
      <c r="ID671">
        <v>0</v>
      </c>
      <c r="IE671">
        <v>25.7882</v>
      </c>
      <c r="IF671">
        <v>1296.01</v>
      </c>
      <c r="IG671">
        <v>24.073599999999999</v>
      </c>
      <c r="IH671">
        <v>100.354</v>
      </c>
      <c r="II671">
        <v>100.038</v>
      </c>
      <c r="IJ671" t="s">
        <v>2639</v>
      </c>
    </row>
    <row r="672" spans="1:244" x14ac:dyDescent="0.2">
      <c r="A672">
        <v>656</v>
      </c>
      <c r="B672">
        <v>1659809938.5999999</v>
      </c>
      <c r="C672">
        <v>13797.099999904631</v>
      </c>
      <c r="D672" t="s">
        <v>1687</v>
      </c>
      <c r="E672" t="s">
        <v>1688</v>
      </c>
      <c r="F672">
        <v>1</v>
      </c>
      <c r="G672" t="s">
        <v>373</v>
      </c>
      <c r="H672" t="s">
        <v>374</v>
      </c>
      <c r="I672" t="s">
        <v>375</v>
      </c>
      <c r="J672" t="s">
        <v>376</v>
      </c>
      <c r="K672" t="s">
        <v>377</v>
      </c>
      <c r="L672" t="s">
        <v>1192</v>
      </c>
      <c r="M672" t="s">
        <v>378</v>
      </c>
      <c r="N672">
        <v>1659809930.5999999</v>
      </c>
      <c r="O672">
        <f t="shared" si="340"/>
        <v>2.9292820981300584E-3</v>
      </c>
      <c r="P672">
        <f t="shared" si="341"/>
        <v>2.9292820981300585</v>
      </c>
      <c r="Q672">
        <f t="shared" si="342"/>
        <v>21.629540829328409</v>
      </c>
      <c r="R672">
        <f t="shared" si="343"/>
        <v>1168.1656250000001</v>
      </c>
      <c r="S672">
        <f t="shared" si="344"/>
        <v>887.17930092065342</v>
      </c>
      <c r="T672">
        <f t="shared" si="345"/>
        <v>87.733333580058471</v>
      </c>
      <c r="U672">
        <f t="shared" si="346"/>
        <v>115.52012580605579</v>
      </c>
      <c r="V672">
        <f t="shared" si="347"/>
        <v>0.14359410336945139</v>
      </c>
      <c r="W672">
        <f t="shared" si="348"/>
        <v>2.9085179339678358</v>
      </c>
      <c r="X672">
        <f t="shared" si="349"/>
        <v>0.1397687723555035</v>
      </c>
      <c r="Y672">
        <f t="shared" si="350"/>
        <v>8.769068551130399E-2</v>
      </c>
      <c r="Z672">
        <f t="shared" si="351"/>
        <v>321.51550933871493</v>
      </c>
      <c r="AA672">
        <f t="shared" si="352"/>
        <v>32.237545416056321</v>
      </c>
      <c r="AB672">
        <f t="shared" si="353"/>
        <v>31.738406250000001</v>
      </c>
      <c r="AC672">
        <f t="shared" si="354"/>
        <v>4.7048356665939117</v>
      </c>
      <c r="AD672">
        <f t="shared" si="355"/>
        <v>59.732265813515561</v>
      </c>
      <c r="AE672">
        <f t="shared" si="356"/>
        <v>2.7099893609626609</v>
      </c>
      <c r="AF672">
        <f t="shared" si="357"/>
        <v>4.536893627011005</v>
      </c>
      <c r="AG672">
        <f t="shared" si="358"/>
        <v>1.9948463056312509</v>
      </c>
      <c r="AH672">
        <f t="shared" si="359"/>
        <v>-129.18134052753558</v>
      </c>
      <c r="AI672">
        <f t="shared" si="360"/>
        <v>-100.26930988263469</v>
      </c>
      <c r="AJ672">
        <f t="shared" si="361"/>
        <v>-7.7735939927613895</v>
      </c>
      <c r="AK672">
        <f t="shared" si="362"/>
        <v>84.291264935783275</v>
      </c>
      <c r="AL672">
        <f t="shared" si="363"/>
        <v>52.33702884242873</v>
      </c>
      <c r="AM672">
        <f t="shared" si="364"/>
        <v>2.9363448578843179</v>
      </c>
      <c r="AN672">
        <f t="shared" si="365"/>
        <v>21.629540829328409</v>
      </c>
      <c r="AO672">
        <v>1292.301474635691</v>
      </c>
      <c r="AP672">
        <v>1239.431151515151</v>
      </c>
      <c r="AQ672">
        <v>5.12795988767685</v>
      </c>
      <c r="AR672">
        <v>65.640967639493695</v>
      </c>
      <c r="AS672">
        <f t="shared" si="366"/>
        <v>2.9292820981300585</v>
      </c>
      <c r="AT672">
        <v>24.008266473656938</v>
      </c>
      <c r="AU672">
        <v>27.425323076923089</v>
      </c>
      <c r="AV672">
        <v>1.078810403844737E-4</v>
      </c>
      <c r="AW672">
        <v>85.652691204129724</v>
      </c>
      <c r="AX672">
        <v>0</v>
      </c>
      <c r="AY672">
        <v>0</v>
      </c>
      <c r="AZ672">
        <f t="shared" si="367"/>
        <v>1</v>
      </c>
      <c r="BA672">
        <f t="shared" si="368"/>
        <v>0</v>
      </c>
      <c r="BB672">
        <f t="shared" si="369"/>
        <v>51541.226676924867</v>
      </c>
      <c r="BC672">
        <f t="shared" si="370"/>
        <v>1999.9962499999999</v>
      </c>
      <c r="BD672">
        <f t="shared" si="371"/>
        <v>1681.1969058749817</v>
      </c>
      <c r="BE672">
        <f t="shared" si="372"/>
        <v>0.84060002906254538</v>
      </c>
      <c r="BF672">
        <f t="shared" si="373"/>
        <v>0.16075805609071264</v>
      </c>
      <c r="BG672">
        <v>6</v>
      </c>
      <c r="BH672">
        <v>0.5</v>
      </c>
      <c r="BI672" t="s">
        <v>379</v>
      </c>
      <c r="BJ672">
        <v>2</v>
      </c>
      <c r="BK672" t="b">
        <v>1</v>
      </c>
      <c r="BL672">
        <v>1659809930.5999999</v>
      </c>
      <c r="BM672">
        <v>1168.1656250000001</v>
      </c>
      <c r="BN672">
        <v>1235.0675000000001</v>
      </c>
      <c r="BO672">
        <v>27.404025000000001</v>
      </c>
      <c r="BP672">
        <v>23.977931250000001</v>
      </c>
      <c r="BQ672">
        <v>1165.8187499999999</v>
      </c>
      <c r="BR672">
        <v>27.391249999999999</v>
      </c>
      <c r="BS672">
        <v>500.13993749999997</v>
      </c>
      <c r="BT672">
        <v>98.790124999999989</v>
      </c>
      <c r="BU672">
        <v>0.10006945</v>
      </c>
      <c r="BV672">
        <v>31.098949999999999</v>
      </c>
      <c r="BW672">
        <v>31.738406250000001</v>
      </c>
      <c r="BX672">
        <v>999.9</v>
      </c>
      <c r="BY672">
        <v>0</v>
      </c>
      <c r="BZ672">
        <v>0</v>
      </c>
      <c r="CA672">
        <v>10001.600624999999</v>
      </c>
      <c r="CB672">
        <v>0</v>
      </c>
      <c r="CC672">
        <v>1994.67625</v>
      </c>
      <c r="CD672">
        <v>-66.903112499999992</v>
      </c>
      <c r="CE672">
        <v>1201.08125</v>
      </c>
      <c r="CF672">
        <v>1265.411875</v>
      </c>
      <c r="CG672">
        <v>3.4260962500000001</v>
      </c>
      <c r="CH672">
        <v>1235.0675000000001</v>
      </c>
      <c r="CI672">
        <v>23.977931250000001</v>
      </c>
      <c r="CJ672">
        <v>2.7072474999999998</v>
      </c>
      <c r="CK672">
        <v>2.36878375</v>
      </c>
      <c r="CL672">
        <v>22.329168750000001</v>
      </c>
      <c r="CM672">
        <v>20.15191875</v>
      </c>
      <c r="CN672">
        <v>1999.9962499999999</v>
      </c>
      <c r="CO672">
        <v>0.97999768750000005</v>
      </c>
      <c r="CP672">
        <v>2.0002368749999999E-2</v>
      </c>
      <c r="CQ672">
        <v>0</v>
      </c>
      <c r="CR672">
        <v>2.2324999999999999</v>
      </c>
      <c r="CS672">
        <v>0</v>
      </c>
      <c r="CT672">
        <v>20447.118750000001</v>
      </c>
      <c r="CU672">
        <v>17412.275000000001</v>
      </c>
      <c r="CV672">
        <v>43.808124999999997</v>
      </c>
      <c r="CW672">
        <v>45.218499999999999</v>
      </c>
      <c r="CX672">
        <v>43.875</v>
      </c>
      <c r="CY672">
        <v>43.335625</v>
      </c>
      <c r="CZ672">
        <v>43.75</v>
      </c>
      <c r="DA672">
        <v>1959.9949999999999</v>
      </c>
      <c r="DB672">
        <v>40.001874999999998</v>
      </c>
      <c r="DC672">
        <v>0</v>
      </c>
      <c r="DD672">
        <v>1659809937.9000001</v>
      </c>
      <c r="DE672">
        <v>0</v>
      </c>
      <c r="DF672">
        <v>1659809405.0999999</v>
      </c>
      <c r="DG672" t="s">
        <v>1197</v>
      </c>
      <c r="DH672">
        <v>1659809402.5999999</v>
      </c>
      <c r="DI672">
        <v>1659809405.0999999</v>
      </c>
      <c r="DJ672">
        <v>17</v>
      </c>
      <c r="DK672">
        <v>-0.01</v>
      </c>
      <c r="DL672">
        <v>-1E-3</v>
      </c>
      <c r="DM672">
        <v>1.2789999999999999</v>
      </c>
      <c r="DN672">
        <v>1.7000000000000001E-2</v>
      </c>
      <c r="DO672">
        <v>400</v>
      </c>
      <c r="DP672">
        <v>24</v>
      </c>
      <c r="DQ672">
        <v>0.2</v>
      </c>
      <c r="DR672">
        <v>0.03</v>
      </c>
      <c r="DS672">
        <v>21.643144610850861</v>
      </c>
      <c r="DT672">
        <v>2.6532970488641689</v>
      </c>
      <c r="DU672">
        <v>0.21677600159105459</v>
      </c>
      <c r="DV672">
        <v>0</v>
      </c>
      <c r="DW672">
        <v>-66.754145000000008</v>
      </c>
      <c r="DX672">
        <v>-3.7752135084427181</v>
      </c>
      <c r="DY672">
        <v>0.38739837115687559</v>
      </c>
      <c r="DZ672">
        <v>0</v>
      </c>
      <c r="EA672">
        <v>3.4402940000000002</v>
      </c>
      <c r="EB672">
        <v>-0.35513088180114039</v>
      </c>
      <c r="EC672">
        <v>3.87297479852374E-2</v>
      </c>
      <c r="ED672">
        <v>0</v>
      </c>
      <c r="EE672">
        <v>1.9948833356216711</v>
      </c>
      <c r="EF672">
        <v>-6.8213647104397061E-3</v>
      </c>
      <c r="EG672">
        <v>1.139115502008458E-3</v>
      </c>
      <c r="EH672">
        <v>1</v>
      </c>
      <c r="EI672">
        <v>0.14507753773373</v>
      </c>
      <c r="EJ672">
        <v>-1.6994787429878921E-2</v>
      </c>
      <c r="EK672">
        <v>1.347387936229145E-3</v>
      </c>
      <c r="EL672">
        <v>1</v>
      </c>
      <c r="EM672">
        <v>2</v>
      </c>
      <c r="EN672">
        <v>6</v>
      </c>
      <c r="EO672" t="s">
        <v>1213</v>
      </c>
      <c r="EP672">
        <v>2.9403999999999999</v>
      </c>
      <c r="EQ672">
        <v>2.8014800000000002</v>
      </c>
      <c r="ER672">
        <v>0.18545300000000001</v>
      </c>
      <c r="ES672">
        <v>0.19175600000000001</v>
      </c>
      <c r="ET672">
        <v>0.116969</v>
      </c>
      <c r="EU672">
        <v>0.10659</v>
      </c>
      <c r="EV672">
        <v>16656.3</v>
      </c>
      <c r="EW672">
        <v>17327</v>
      </c>
      <c r="EX672">
        <v>23796.5</v>
      </c>
      <c r="EY672">
        <v>24966.799999999999</v>
      </c>
      <c r="EZ672">
        <v>33647.199999999997</v>
      </c>
      <c r="FA672">
        <v>35631.300000000003</v>
      </c>
      <c r="FB672">
        <v>43404.4</v>
      </c>
      <c r="FC672">
        <v>46161.9</v>
      </c>
      <c r="FD672">
        <v>1.93773</v>
      </c>
      <c r="FE672">
        <v>1.7756799999999999</v>
      </c>
      <c r="FF672">
        <v>8.7991399999999997E-2</v>
      </c>
      <c r="FG672">
        <v>0</v>
      </c>
      <c r="FH672">
        <v>30.311</v>
      </c>
      <c r="FI672">
        <v>999.9</v>
      </c>
      <c r="FJ672">
        <v>41.9</v>
      </c>
      <c r="FK672">
        <v>41.5</v>
      </c>
      <c r="FL672">
        <v>34.0501</v>
      </c>
      <c r="FM672">
        <v>63.914299999999997</v>
      </c>
      <c r="FN672">
        <v>26.494399999999999</v>
      </c>
      <c r="FO672">
        <v>1</v>
      </c>
      <c r="FP672">
        <v>0.60281499999999999</v>
      </c>
      <c r="FQ672">
        <v>3.7938499999999999</v>
      </c>
      <c r="FR672">
        <v>20.276</v>
      </c>
      <c r="FS672">
        <v>5.2117500000000003</v>
      </c>
      <c r="FT672">
        <v>11.908099999999999</v>
      </c>
      <c r="FU672">
        <v>5.0029000000000003</v>
      </c>
      <c r="FV672">
        <v>3.2904800000000001</v>
      </c>
      <c r="FW672">
        <v>9999</v>
      </c>
      <c r="FX672">
        <v>9999</v>
      </c>
      <c r="FY672">
        <v>9999</v>
      </c>
      <c r="FZ672">
        <v>999.9</v>
      </c>
      <c r="GA672">
        <v>1.85978</v>
      </c>
      <c r="GB672">
        <v>1.8548</v>
      </c>
      <c r="GC672">
        <v>1.8579399999999999</v>
      </c>
      <c r="GD672">
        <v>1.8564499999999999</v>
      </c>
      <c r="GE672">
        <v>1.8551599999999999</v>
      </c>
      <c r="GF672">
        <v>1.8547100000000001</v>
      </c>
      <c r="GG672">
        <v>1.85364</v>
      </c>
      <c r="GH672">
        <v>1.8565499999999999</v>
      </c>
      <c r="GI672">
        <v>0</v>
      </c>
      <c r="GJ672">
        <v>0</v>
      </c>
      <c r="GK672">
        <v>0</v>
      </c>
      <c r="GL672">
        <v>0</v>
      </c>
      <c r="GM672" t="s">
        <v>382</v>
      </c>
      <c r="GN672" t="s">
        <v>383</v>
      </c>
      <c r="GO672" t="s">
        <v>384</v>
      </c>
      <c r="GP672" t="s">
        <v>384</v>
      </c>
      <c r="GQ672" t="s">
        <v>384</v>
      </c>
      <c r="GR672" t="s">
        <v>384</v>
      </c>
      <c r="GS672">
        <v>0</v>
      </c>
      <c r="GT672">
        <v>100</v>
      </c>
      <c r="GU672">
        <v>100</v>
      </c>
      <c r="GV672">
        <v>2.38</v>
      </c>
      <c r="GW672">
        <v>1.2699999999999999E-2</v>
      </c>
      <c r="GX672">
        <v>0.27761382284396391</v>
      </c>
      <c r="GY672">
        <v>3.0239061252787889E-3</v>
      </c>
      <c r="GZ672">
        <v>-1.398580452151984E-6</v>
      </c>
      <c r="HA672">
        <v>2.8030378366047371E-10</v>
      </c>
      <c r="HB672">
        <v>-7.1345895132161177E-2</v>
      </c>
      <c r="HC672">
        <v>1.0309082032153079E-2</v>
      </c>
      <c r="HD672">
        <v>-3.6321104004466529E-4</v>
      </c>
      <c r="HE672">
        <v>3.6129943689190391E-6</v>
      </c>
      <c r="HF672">
        <v>0</v>
      </c>
      <c r="HG672">
        <v>2134</v>
      </c>
      <c r="HH672">
        <v>3</v>
      </c>
      <c r="HI672">
        <v>46</v>
      </c>
      <c r="HJ672">
        <v>8.9</v>
      </c>
      <c r="HK672">
        <v>8.9</v>
      </c>
      <c r="HL672">
        <v>2.7002000000000002</v>
      </c>
      <c r="HM672">
        <v>2.3315399999999999</v>
      </c>
      <c r="HN672">
        <v>1.4978</v>
      </c>
      <c r="HO672">
        <v>2.3022499999999999</v>
      </c>
      <c r="HP672">
        <v>1.5478499999999999</v>
      </c>
      <c r="HQ672">
        <v>2.34619</v>
      </c>
      <c r="HR672">
        <v>43.5627</v>
      </c>
      <c r="HS672">
        <v>15.2615</v>
      </c>
      <c r="HT672">
        <v>18</v>
      </c>
      <c r="HU672">
        <v>503.07100000000003</v>
      </c>
      <c r="HV672">
        <v>461.81599999999997</v>
      </c>
      <c r="HW672">
        <v>25.787700000000001</v>
      </c>
      <c r="HX672">
        <v>34.3889</v>
      </c>
      <c r="HY672">
        <v>30.000499999999999</v>
      </c>
      <c r="HZ672">
        <v>34.279699999999998</v>
      </c>
      <c r="IA672">
        <v>34.386499999999998</v>
      </c>
      <c r="IB672">
        <v>54.0777</v>
      </c>
      <c r="IC672">
        <v>28.058700000000002</v>
      </c>
      <c r="ID672">
        <v>0</v>
      </c>
      <c r="IE672">
        <v>25.687899999999999</v>
      </c>
      <c r="IF672">
        <v>1306.03</v>
      </c>
      <c r="IG672">
        <v>24.081700000000001</v>
      </c>
      <c r="IH672">
        <v>100.355</v>
      </c>
      <c r="II672">
        <v>100.038</v>
      </c>
      <c r="IJ672" t="s">
        <v>2639</v>
      </c>
    </row>
    <row r="673" spans="1:244" x14ac:dyDescent="0.2">
      <c r="A673">
        <v>657</v>
      </c>
      <c r="B673">
        <v>1659809939.5999999</v>
      </c>
      <c r="C673">
        <v>13798.099999904631</v>
      </c>
      <c r="D673" t="s">
        <v>1689</v>
      </c>
      <c r="E673" t="s">
        <v>1690</v>
      </c>
      <c r="F673">
        <v>1</v>
      </c>
      <c r="G673" t="s">
        <v>373</v>
      </c>
      <c r="H673" t="s">
        <v>374</v>
      </c>
      <c r="I673" t="s">
        <v>375</v>
      </c>
      <c r="J673" t="s">
        <v>376</v>
      </c>
      <c r="K673" t="s">
        <v>377</v>
      </c>
      <c r="L673" t="s">
        <v>1192</v>
      </c>
      <c r="M673" t="s">
        <v>378</v>
      </c>
      <c r="N673">
        <v>1659809932.099999</v>
      </c>
      <c r="O673">
        <f t="shared" si="340"/>
        <v>2.9296386245404845E-3</v>
      </c>
      <c r="P673">
        <f t="shared" si="341"/>
        <v>2.9296386245404844</v>
      </c>
      <c r="Q673">
        <f t="shared" si="342"/>
        <v>21.651352302575379</v>
      </c>
      <c r="R673">
        <f t="shared" si="343"/>
        <v>1175.6120000000001</v>
      </c>
      <c r="S673">
        <f t="shared" si="344"/>
        <v>894.17081470785593</v>
      </c>
      <c r="T673">
        <f t="shared" si="345"/>
        <v>88.424805363885852</v>
      </c>
      <c r="U673">
        <f t="shared" si="346"/>
        <v>116.25660396600202</v>
      </c>
      <c r="V673">
        <f t="shared" si="347"/>
        <v>0.14361424315245808</v>
      </c>
      <c r="W673">
        <f t="shared" si="348"/>
        <v>2.908813567672508</v>
      </c>
      <c r="X673">
        <f t="shared" si="349"/>
        <v>0.13978823214969516</v>
      </c>
      <c r="Y673">
        <f t="shared" si="350"/>
        <v>8.7702907149650483E-2</v>
      </c>
      <c r="Z673">
        <f t="shared" si="351"/>
        <v>321.51505102795903</v>
      </c>
      <c r="AA673">
        <f t="shared" si="352"/>
        <v>32.237965047006185</v>
      </c>
      <c r="AB673">
        <f t="shared" si="353"/>
        <v>31.739466666666669</v>
      </c>
      <c r="AC673">
        <f t="shared" si="354"/>
        <v>4.7051186011413382</v>
      </c>
      <c r="AD673">
        <f t="shared" si="355"/>
        <v>59.737249296734028</v>
      </c>
      <c r="AE673">
        <f t="shared" si="356"/>
        <v>2.71031171135821</v>
      </c>
      <c r="AF673">
        <f t="shared" si="357"/>
        <v>4.5370547577362066</v>
      </c>
      <c r="AG673">
        <f t="shared" si="358"/>
        <v>1.9948068897831281</v>
      </c>
      <c r="AH673">
        <f t="shared" si="359"/>
        <v>-129.19706334223537</v>
      </c>
      <c r="AI673">
        <f t="shared" si="360"/>
        <v>-100.34804505654354</v>
      </c>
      <c r="AJ673">
        <f t="shared" si="361"/>
        <v>-7.7789719764041516</v>
      </c>
      <c r="AK673">
        <f t="shared" si="362"/>
        <v>84.190970652775988</v>
      </c>
      <c r="AL673">
        <f t="shared" si="363"/>
        <v>52.424123044662849</v>
      </c>
      <c r="AM673">
        <f t="shared" si="364"/>
        <v>2.9286102528062137</v>
      </c>
      <c r="AN673">
        <f t="shared" si="365"/>
        <v>21.651352302575379</v>
      </c>
      <c r="AO673">
        <v>1297.528481816769</v>
      </c>
      <c r="AP673">
        <v>1244.572303030302</v>
      </c>
      <c r="AQ673">
        <v>5.1394770911136494</v>
      </c>
      <c r="AR673">
        <v>65.640967639493695</v>
      </c>
      <c r="AS673">
        <f t="shared" si="366"/>
        <v>2.9296386245404844</v>
      </c>
      <c r="AT673">
        <v>24.009128067298711</v>
      </c>
      <c r="AU673">
        <v>27.42662857142858</v>
      </c>
      <c r="AV673">
        <v>1.0036901610072119E-4</v>
      </c>
      <c r="AW673">
        <v>85.652691204129724</v>
      </c>
      <c r="AX673">
        <v>0</v>
      </c>
      <c r="AY673">
        <v>0</v>
      </c>
      <c r="AZ673">
        <f t="shared" si="367"/>
        <v>1</v>
      </c>
      <c r="BA673">
        <f t="shared" si="368"/>
        <v>0</v>
      </c>
      <c r="BB673">
        <f t="shared" si="369"/>
        <v>51549.48509222587</v>
      </c>
      <c r="BC673">
        <f t="shared" si="370"/>
        <v>1999.9933333333331</v>
      </c>
      <c r="BD673">
        <f t="shared" si="371"/>
        <v>1681.1944595999785</v>
      </c>
      <c r="BE673">
        <f t="shared" si="372"/>
        <v>0.84060003180009535</v>
      </c>
      <c r="BF673">
        <f t="shared" si="373"/>
        <v>0.16075806137418411</v>
      </c>
      <c r="BG673">
        <v>6</v>
      </c>
      <c r="BH673">
        <v>0.5</v>
      </c>
      <c r="BI673" t="s">
        <v>379</v>
      </c>
      <c r="BJ673">
        <v>2</v>
      </c>
      <c r="BK673" t="b">
        <v>1</v>
      </c>
      <c r="BL673">
        <v>1659809932.099999</v>
      </c>
      <c r="BM673">
        <v>1175.6120000000001</v>
      </c>
      <c r="BN673">
        <v>1242.633333333333</v>
      </c>
      <c r="BO673">
        <v>27.407260000000001</v>
      </c>
      <c r="BP673">
        <v>23.990220000000001</v>
      </c>
      <c r="BQ673">
        <v>1173.259333333333</v>
      </c>
      <c r="BR673">
        <v>27.394479999999991</v>
      </c>
      <c r="BS673">
        <v>500.14253333333329</v>
      </c>
      <c r="BT673">
        <v>98.790146666666672</v>
      </c>
      <c r="BU673">
        <v>0.1001368333333333</v>
      </c>
      <c r="BV673">
        <v>31.099573333333339</v>
      </c>
      <c r="BW673">
        <v>31.739466666666669</v>
      </c>
      <c r="BX673">
        <v>999.89999999999986</v>
      </c>
      <c r="BY673">
        <v>0</v>
      </c>
      <c r="BZ673">
        <v>0</v>
      </c>
      <c r="CA673">
        <v>10003.290666666669</v>
      </c>
      <c r="CB673">
        <v>0</v>
      </c>
      <c r="CC673">
        <v>1994.6013333333331</v>
      </c>
      <c r="CD673">
        <v>-67.022486666666666</v>
      </c>
      <c r="CE673">
        <v>1208.7413333333341</v>
      </c>
      <c r="CF673">
        <v>1273.179333333333</v>
      </c>
      <c r="CG673">
        <v>3.4170340000000001</v>
      </c>
      <c r="CH673">
        <v>1242.633333333333</v>
      </c>
      <c r="CI673">
        <v>23.990220000000001</v>
      </c>
      <c r="CJ673">
        <v>2.7075673333333339</v>
      </c>
      <c r="CK673">
        <v>2.369998666666667</v>
      </c>
      <c r="CL673">
        <v>22.331113333333331</v>
      </c>
      <c r="CM673">
        <v>20.160219999999999</v>
      </c>
      <c r="CN673">
        <v>1999.9933333333331</v>
      </c>
      <c r="CO673">
        <v>0.97999759999999969</v>
      </c>
      <c r="CP673">
        <v>2.000245333333333E-2</v>
      </c>
      <c r="CQ673">
        <v>0</v>
      </c>
      <c r="CR673">
        <v>2.257333333333333</v>
      </c>
      <c r="CS673">
        <v>0</v>
      </c>
      <c r="CT673">
        <v>20444.5</v>
      </c>
      <c r="CU673">
        <v>17412.240000000002</v>
      </c>
      <c r="CV673">
        <v>43.807866666666669</v>
      </c>
      <c r="CW673">
        <v>45.224799999999988</v>
      </c>
      <c r="CX673">
        <v>43.875</v>
      </c>
      <c r="CY673">
        <v>43.3414</v>
      </c>
      <c r="CZ673">
        <v>43.75</v>
      </c>
      <c r="DA673">
        <v>1959.992</v>
      </c>
      <c r="DB673">
        <v>40.002000000000002</v>
      </c>
      <c r="DC673">
        <v>0</v>
      </c>
      <c r="DD673">
        <v>1659809939.0999999</v>
      </c>
      <c r="DE673">
        <v>0</v>
      </c>
      <c r="DF673">
        <v>1659809405.0999999</v>
      </c>
      <c r="DG673" t="s">
        <v>1197</v>
      </c>
      <c r="DH673">
        <v>1659809402.5999999</v>
      </c>
      <c r="DI673">
        <v>1659809405.0999999</v>
      </c>
      <c r="DJ673">
        <v>17</v>
      </c>
      <c r="DK673">
        <v>-0.01</v>
      </c>
      <c r="DL673">
        <v>-1E-3</v>
      </c>
      <c r="DM673">
        <v>1.2789999999999999</v>
      </c>
      <c r="DN673">
        <v>1.7000000000000001E-2</v>
      </c>
      <c r="DO673">
        <v>400</v>
      </c>
      <c r="DP673">
        <v>24</v>
      </c>
      <c r="DQ673">
        <v>0.2</v>
      </c>
      <c r="DR673">
        <v>0.03</v>
      </c>
      <c r="DS673">
        <v>21.643144610850861</v>
      </c>
      <c r="DT673">
        <v>2.6532970488641689</v>
      </c>
      <c r="DU673">
        <v>0.21677600159105459</v>
      </c>
      <c r="DV673">
        <v>0</v>
      </c>
      <c r="DW673">
        <v>-66.754145000000008</v>
      </c>
      <c r="DX673">
        <v>-3.7752135084427181</v>
      </c>
      <c r="DY673">
        <v>0.38739837115687559</v>
      </c>
      <c r="DZ673">
        <v>0</v>
      </c>
      <c r="EA673">
        <v>3.4402940000000002</v>
      </c>
      <c r="EB673">
        <v>-0.35513088180114039</v>
      </c>
      <c r="EC673">
        <v>3.87297479852374E-2</v>
      </c>
      <c r="ED673">
        <v>0</v>
      </c>
      <c r="EE673">
        <v>1.9948833356216711</v>
      </c>
      <c r="EF673">
        <v>-6.8213647104397061E-3</v>
      </c>
      <c r="EG673">
        <v>1.139115502008458E-3</v>
      </c>
      <c r="EH673">
        <v>1</v>
      </c>
      <c r="EI673">
        <v>0.14507753773373</v>
      </c>
      <c r="EJ673">
        <v>-1.6994787429878921E-2</v>
      </c>
      <c r="EK673">
        <v>1.347387936229145E-3</v>
      </c>
      <c r="EL673">
        <v>1</v>
      </c>
      <c r="EM673">
        <v>2</v>
      </c>
      <c r="EN673">
        <v>6</v>
      </c>
      <c r="EO673" t="s">
        <v>1213</v>
      </c>
      <c r="EP673">
        <v>2.9404699999999999</v>
      </c>
      <c r="EQ673">
        <v>2.8014199999999998</v>
      </c>
      <c r="ER673">
        <v>0.18592800000000001</v>
      </c>
      <c r="ES673">
        <v>0.19223799999999999</v>
      </c>
      <c r="ET673">
        <v>0.11697399999999999</v>
      </c>
      <c r="EU673">
        <v>0.106598</v>
      </c>
      <c r="EV673">
        <v>16646.599999999999</v>
      </c>
      <c r="EW673">
        <v>17316.7</v>
      </c>
      <c r="EX673">
        <v>23796.5</v>
      </c>
      <c r="EY673">
        <v>24966.9</v>
      </c>
      <c r="EZ673">
        <v>33647.199999999997</v>
      </c>
      <c r="FA673">
        <v>35631.199999999997</v>
      </c>
      <c r="FB673">
        <v>43404.4</v>
      </c>
      <c r="FC673">
        <v>46162.1</v>
      </c>
      <c r="FD673">
        <v>1.9377800000000001</v>
      </c>
      <c r="FE673">
        <v>1.7757499999999999</v>
      </c>
      <c r="FF673">
        <v>8.7767800000000007E-2</v>
      </c>
      <c r="FG673">
        <v>0</v>
      </c>
      <c r="FH673">
        <v>30.315200000000001</v>
      </c>
      <c r="FI673">
        <v>999.9</v>
      </c>
      <c r="FJ673">
        <v>41.9</v>
      </c>
      <c r="FK673">
        <v>41.5</v>
      </c>
      <c r="FL673">
        <v>34.053600000000003</v>
      </c>
      <c r="FM673">
        <v>63.814300000000003</v>
      </c>
      <c r="FN673">
        <v>25.7652</v>
      </c>
      <c r="FO673">
        <v>1</v>
      </c>
      <c r="FP673">
        <v>0.60258100000000003</v>
      </c>
      <c r="FQ673">
        <v>3.8434699999999999</v>
      </c>
      <c r="FR673">
        <v>20.274699999999999</v>
      </c>
      <c r="FS673">
        <v>5.2120499999999996</v>
      </c>
      <c r="FT673">
        <v>11.908099999999999</v>
      </c>
      <c r="FU673">
        <v>5.0029000000000003</v>
      </c>
      <c r="FV673">
        <v>3.2904800000000001</v>
      </c>
      <c r="FW673">
        <v>9999</v>
      </c>
      <c r="FX673">
        <v>9999</v>
      </c>
      <c r="FY673">
        <v>9999</v>
      </c>
      <c r="FZ673">
        <v>999.9</v>
      </c>
      <c r="GA673">
        <v>1.8597900000000001</v>
      </c>
      <c r="GB673">
        <v>1.8548</v>
      </c>
      <c r="GC673">
        <v>1.8579399999999999</v>
      </c>
      <c r="GD673">
        <v>1.85646</v>
      </c>
      <c r="GE673">
        <v>1.8551599999999999</v>
      </c>
      <c r="GF673">
        <v>1.8547100000000001</v>
      </c>
      <c r="GG673">
        <v>1.85364</v>
      </c>
      <c r="GH673">
        <v>1.85656</v>
      </c>
      <c r="GI673">
        <v>0</v>
      </c>
      <c r="GJ673">
        <v>0</v>
      </c>
      <c r="GK673">
        <v>0</v>
      </c>
      <c r="GL673">
        <v>0</v>
      </c>
      <c r="GM673" t="s">
        <v>382</v>
      </c>
      <c r="GN673" t="s">
        <v>383</v>
      </c>
      <c r="GO673" t="s">
        <v>384</v>
      </c>
      <c r="GP673" t="s">
        <v>384</v>
      </c>
      <c r="GQ673" t="s">
        <v>384</v>
      </c>
      <c r="GR673" t="s">
        <v>384</v>
      </c>
      <c r="GS673">
        <v>0</v>
      </c>
      <c r="GT673">
        <v>100</v>
      </c>
      <c r="GU673">
        <v>100</v>
      </c>
      <c r="GV673">
        <v>2.39</v>
      </c>
      <c r="GW673">
        <v>1.2800000000000001E-2</v>
      </c>
      <c r="GX673">
        <v>0.27761382284396391</v>
      </c>
      <c r="GY673">
        <v>3.0239061252787889E-3</v>
      </c>
      <c r="GZ673">
        <v>-1.398580452151984E-6</v>
      </c>
      <c r="HA673">
        <v>2.8030378366047371E-10</v>
      </c>
      <c r="HB673">
        <v>-7.1345895132161177E-2</v>
      </c>
      <c r="HC673">
        <v>1.0309082032153079E-2</v>
      </c>
      <c r="HD673">
        <v>-3.6321104004466529E-4</v>
      </c>
      <c r="HE673">
        <v>3.6129943689190391E-6</v>
      </c>
      <c r="HF673">
        <v>0</v>
      </c>
      <c r="HG673">
        <v>2134</v>
      </c>
      <c r="HH673">
        <v>3</v>
      </c>
      <c r="HI673">
        <v>46</v>
      </c>
      <c r="HJ673">
        <v>8.9</v>
      </c>
      <c r="HK673">
        <v>8.9</v>
      </c>
      <c r="HL673">
        <v>2.7063000000000001</v>
      </c>
      <c r="HM673">
        <v>2.3278799999999999</v>
      </c>
      <c r="HN673">
        <v>1.4978</v>
      </c>
      <c r="HO673">
        <v>2.3022499999999999</v>
      </c>
      <c r="HP673">
        <v>1.5478499999999999</v>
      </c>
      <c r="HQ673">
        <v>2.4584999999999999</v>
      </c>
      <c r="HR673">
        <v>43.5627</v>
      </c>
      <c r="HS673">
        <v>15.2791</v>
      </c>
      <c r="HT673">
        <v>18</v>
      </c>
      <c r="HU673">
        <v>503.09699999999998</v>
      </c>
      <c r="HV673">
        <v>461.85899999999998</v>
      </c>
      <c r="HW673">
        <v>25.770099999999999</v>
      </c>
      <c r="HX673">
        <v>34.388100000000001</v>
      </c>
      <c r="HY673">
        <v>30.000299999999999</v>
      </c>
      <c r="HZ673">
        <v>34.279000000000003</v>
      </c>
      <c r="IA673">
        <v>34.385800000000003</v>
      </c>
      <c r="IB673">
        <v>54.183300000000003</v>
      </c>
      <c r="IC673">
        <v>28.058700000000002</v>
      </c>
      <c r="ID673">
        <v>0</v>
      </c>
      <c r="IE673">
        <v>25.687899999999999</v>
      </c>
      <c r="IF673">
        <v>1306.03</v>
      </c>
      <c r="IG673">
        <v>24.087499999999999</v>
      </c>
      <c r="IH673">
        <v>100.355</v>
      </c>
      <c r="II673">
        <v>100.038</v>
      </c>
      <c r="IJ673" t="s">
        <v>2639</v>
      </c>
    </row>
    <row r="674" spans="1:244" x14ac:dyDescent="0.2">
      <c r="A674">
        <v>658</v>
      </c>
      <c r="B674">
        <v>1659809940.5999999</v>
      </c>
      <c r="C674">
        <v>13799.099999904631</v>
      </c>
      <c r="D674" t="s">
        <v>1691</v>
      </c>
      <c r="E674" t="s">
        <v>1692</v>
      </c>
      <c r="F674">
        <v>1</v>
      </c>
      <c r="G674" t="s">
        <v>373</v>
      </c>
      <c r="H674" t="s">
        <v>374</v>
      </c>
      <c r="I674" t="s">
        <v>375</v>
      </c>
      <c r="J674" t="s">
        <v>376</v>
      </c>
      <c r="K674" t="s">
        <v>377</v>
      </c>
      <c r="L674" t="s">
        <v>1192</v>
      </c>
      <c r="M674" t="s">
        <v>378</v>
      </c>
      <c r="N674">
        <v>1659809932.5999999</v>
      </c>
      <c r="O674">
        <f t="shared" si="340"/>
        <v>2.929515965635615E-3</v>
      </c>
      <c r="P674">
        <f t="shared" si="341"/>
        <v>2.9295159656356149</v>
      </c>
      <c r="Q674">
        <f t="shared" si="342"/>
        <v>21.78847159668965</v>
      </c>
      <c r="R674">
        <f t="shared" si="343"/>
        <v>1178.1012499999999</v>
      </c>
      <c r="S674">
        <f t="shared" si="344"/>
        <v>895.04220494041613</v>
      </c>
      <c r="T674">
        <f t="shared" si="345"/>
        <v>88.510942064825826</v>
      </c>
      <c r="U674">
        <f t="shared" si="346"/>
        <v>116.50272010602065</v>
      </c>
      <c r="V674">
        <f t="shared" si="347"/>
        <v>0.1436143638961753</v>
      </c>
      <c r="W674">
        <f t="shared" si="348"/>
        <v>2.9088314048691903</v>
      </c>
      <c r="X674">
        <f t="shared" si="349"/>
        <v>0.13978836934060107</v>
      </c>
      <c r="Y674">
        <f t="shared" si="350"/>
        <v>8.7702991496401192E-2</v>
      </c>
      <c r="Z674">
        <f t="shared" si="351"/>
        <v>321.51351433871042</v>
      </c>
      <c r="AA674">
        <f t="shared" si="352"/>
        <v>32.237983155199849</v>
      </c>
      <c r="AB674">
        <f t="shared" si="353"/>
        <v>31.739606250000001</v>
      </c>
      <c r="AC674">
        <f t="shared" si="354"/>
        <v>4.7051558451025866</v>
      </c>
      <c r="AD674">
        <f t="shared" si="355"/>
        <v>59.740004237566637</v>
      </c>
      <c r="AE674">
        <f t="shared" si="356"/>
        <v>2.7104369619146671</v>
      </c>
      <c r="AF674">
        <f t="shared" si="357"/>
        <v>4.5370551885737029</v>
      </c>
      <c r="AG674">
        <f t="shared" si="358"/>
        <v>1.9947188831879195</v>
      </c>
      <c r="AH674">
        <f t="shared" si="359"/>
        <v>-129.19165408453063</v>
      </c>
      <c r="AI674">
        <f t="shared" si="360"/>
        <v>-100.37028862126633</v>
      </c>
      <c r="AJ674">
        <f t="shared" si="361"/>
        <v>-7.780654002793356</v>
      </c>
      <c r="AK674">
        <f t="shared" si="362"/>
        <v>84.170917630120101</v>
      </c>
      <c r="AL674">
        <f t="shared" si="363"/>
        <v>52.456761668630136</v>
      </c>
      <c r="AM674">
        <f t="shared" si="364"/>
        <v>2.9283891111952203</v>
      </c>
      <c r="AN674">
        <f t="shared" si="365"/>
        <v>21.78847159668965</v>
      </c>
      <c r="AO674">
        <v>1302.869338715976</v>
      </c>
      <c r="AP674">
        <v>1249.7156363636359</v>
      </c>
      <c r="AQ674">
        <v>5.1451524030433333</v>
      </c>
      <c r="AR674">
        <v>65.640967639493695</v>
      </c>
      <c r="AS674">
        <f t="shared" si="366"/>
        <v>2.9295159656356149</v>
      </c>
      <c r="AT674">
        <v>24.010327631122099</v>
      </c>
      <c r="AU674">
        <v>27.4277197802198</v>
      </c>
      <c r="AV674">
        <v>9.32921270197629E-5</v>
      </c>
      <c r="AW674">
        <v>85.652691204129724</v>
      </c>
      <c r="AX674">
        <v>0</v>
      </c>
      <c r="AY674">
        <v>0</v>
      </c>
      <c r="AZ674">
        <f t="shared" si="367"/>
        <v>1</v>
      </c>
      <c r="BA674">
        <f t="shared" si="368"/>
        <v>0</v>
      </c>
      <c r="BB674">
        <f t="shared" si="369"/>
        <v>51549.988451111014</v>
      </c>
      <c r="BC674">
        <f t="shared" si="370"/>
        <v>1999.9837500000001</v>
      </c>
      <c r="BD674">
        <f t="shared" si="371"/>
        <v>1681.1864058749795</v>
      </c>
      <c r="BE674">
        <f t="shared" si="372"/>
        <v>0.8406000328127563</v>
      </c>
      <c r="BF674">
        <f t="shared" si="373"/>
        <v>0.16075806332861975</v>
      </c>
      <c r="BG674">
        <v>6</v>
      </c>
      <c r="BH674">
        <v>0.5</v>
      </c>
      <c r="BI674" t="s">
        <v>379</v>
      </c>
      <c r="BJ674">
        <v>2</v>
      </c>
      <c r="BK674" t="b">
        <v>1</v>
      </c>
      <c r="BL674">
        <v>1659809932.5999999</v>
      </c>
      <c r="BM674">
        <v>1178.1012499999999</v>
      </c>
      <c r="BN674">
        <v>1245.17</v>
      </c>
      <c r="BO674">
        <v>27.408537500000001</v>
      </c>
      <c r="BP674">
        <v>23.991768749999999</v>
      </c>
      <c r="BQ674">
        <v>1175.7462499999999</v>
      </c>
      <c r="BR674">
        <v>27.395756250000002</v>
      </c>
      <c r="BS674">
        <v>500.14381250000002</v>
      </c>
      <c r="BT674">
        <v>98.790099999999995</v>
      </c>
      <c r="BU674">
        <v>0.10014403125</v>
      </c>
      <c r="BV674">
        <v>31.099575000000002</v>
      </c>
      <c r="BW674">
        <v>31.739606250000001</v>
      </c>
      <c r="BX674">
        <v>999.9</v>
      </c>
      <c r="BY674">
        <v>0</v>
      </c>
      <c r="BZ674">
        <v>0</v>
      </c>
      <c r="CA674">
        <v>10003.397499999999</v>
      </c>
      <c r="CB674">
        <v>0</v>
      </c>
      <c r="CC674">
        <v>1994.434375</v>
      </c>
      <c r="CD674">
        <v>-67.070318749999998</v>
      </c>
      <c r="CE674">
        <v>1211.3018750000001</v>
      </c>
      <c r="CF674">
        <v>1275.7806250000001</v>
      </c>
      <c r="CG674">
        <v>3.4167624999999999</v>
      </c>
      <c r="CH674">
        <v>1245.17</v>
      </c>
      <c r="CI674">
        <v>23.991768749999999</v>
      </c>
      <c r="CJ674">
        <v>2.7076918750000001</v>
      </c>
      <c r="CK674">
        <v>2.3701500000000002</v>
      </c>
      <c r="CL674">
        <v>22.331868750000002</v>
      </c>
      <c r="CM674">
        <v>20.161256250000001</v>
      </c>
      <c r="CN674">
        <v>1999.9837500000001</v>
      </c>
      <c r="CO674">
        <v>0.97999749999999997</v>
      </c>
      <c r="CP674">
        <v>2.0002550000000001E-2</v>
      </c>
      <c r="CQ674">
        <v>0</v>
      </c>
      <c r="CR674">
        <v>2.3744999999999998</v>
      </c>
      <c r="CS674">
        <v>0</v>
      </c>
      <c r="CT674">
        <v>20443.9375</v>
      </c>
      <c r="CU674">
        <v>17412.15625</v>
      </c>
      <c r="CV674">
        <v>43.808124999999997</v>
      </c>
      <c r="CW674">
        <v>45.226374999999997</v>
      </c>
      <c r="CX674">
        <v>43.875</v>
      </c>
      <c r="CY674">
        <v>43.343499999999999</v>
      </c>
      <c r="CZ674">
        <v>43.75</v>
      </c>
      <c r="DA674">
        <v>1959.9825000000001</v>
      </c>
      <c r="DB674">
        <v>40.001874999999998</v>
      </c>
      <c r="DC674">
        <v>0</v>
      </c>
      <c r="DD674">
        <v>1659809939.7</v>
      </c>
      <c r="DE674">
        <v>0</v>
      </c>
      <c r="DF674">
        <v>1659809405.0999999</v>
      </c>
      <c r="DG674" t="s">
        <v>1197</v>
      </c>
      <c r="DH674">
        <v>1659809402.5999999</v>
      </c>
      <c r="DI674">
        <v>1659809405.0999999</v>
      </c>
      <c r="DJ674">
        <v>17</v>
      </c>
      <c r="DK674">
        <v>-0.01</v>
      </c>
      <c r="DL674">
        <v>-1E-3</v>
      </c>
      <c r="DM674">
        <v>1.2789999999999999</v>
      </c>
      <c r="DN674">
        <v>1.7000000000000001E-2</v>
      </c>
      <c r="DO674">
        <v>400</v>
      </c>
      <c r="DP674">
        <v>24</v>
      </c>
      <c r="DQ674">
        <v>0.2</v>
      </c>
      <c r="DR674">
        <v>0.03</v>
      </c>
      <c r="DS674">
        <v>21.67834594217404</v>
      </c>
      <c r="DT674">
        <v>1.909053697564207</v>
      </c>
      <c r="DU674">
        <v>0.19327812584853191</v>
      </c>
      <c r="DV674">
        <v>0</v>
      </c>
      <c r="DW674">
        <v>-66.844499999999996</v>
      </c>
      <c r="DX674">
        <v>-4.1272055749130292</v>
      </c>
      <c r="DY674">
        <v>0.4307596494679567</v>
      </c>
      <c r="DZ674">
        <v>0</v>
      </c>
      <c r="EA674">
        <v>3.4356200000000001</v>
      </c>
      <c r="EB674">
        <v>-0.31574529616724228</v>
      </c>
      <c r="EC674">
        <v>3.6908029267223738E-2</v>
      </c>
      <c r="ED674">
        <v>0</v>
      </c>
      <c r="EE674">
        <v>1.9948437790253191</v>
      </c>
      <c r="EF674">
        <v>-1.4078585089960341E-2</v>
      </c>
      <c r="EG674">
        <v>1.1822370542427709E-3</v>
      </c>
      <c r="EH674">
        <v>1</v>
      </c>
      <c r="EI674">
        <v>0.14473207730022111</v>
      </c>
      <c r="EJ674">
        <v>-1.600874481735523E-2</v>
      </c>
      <c r="EK674">
        <v>1.271509646136123E-3</v>
      </c>
      <c r="EL674">
        <v>1</v>
      </c>
      <c r="EM674">
        <v>2</v>
      </c>
      <c r="EN674">
        <v>6</v>
      </c>
      <c r="EO674" t="s">
        <v>1213</v>
      </c>
      <c r="EP674">
        <v>2.9403000000000001</v>
      </c>
      <c r="EQ674">
        <v>2.8014800000000002</v>
      </c>
      <c r="ER674">
        <v>0.18640300000000001</v>
      </c>
      <c r="ES674">
        <v>0.19270200000000001</v>
      </c>
      <c r="ET674">
        <v>0.11697399999999999</v>
      </c>
      <c r="EU674">
        <v>0.106604</v>
      </c>
      <c r="EV674">
        <v>16636.900000000001</v>
      </c>
      <c r="EW674">
        <v>17306.8</v>
      </c>
      <c r="EX674">
        <v>23796.5</v>
      </c>
      <c r="EY674">
        <v>24967.1</v>
      </c>
      <c r="EZ674">
        <v>33647.199999999997</v>
      </c>
      <c r="FA674">
        <v>35631.1</v>
      </c>
      <c r="FB674">
        <v>43404.5</v>
      </c>
      <c r="FC674">
        <v>46162.2</v>
      </c>
      <c r="FD674">
        <v>1.9377500000000001</v>
      </c>
      <c r="FE674">
        <v>1.77582</v>
      </c>
      <c r="FF674">
        <v>8.7641200000000002E-2</v>
      </c>
      <c r="FG674">
        <v>0</v>
      </c>
      <c r="FH674">
        <v>30.319500000000001</v>
      </c>
      <c r="FI674">
        <v>999.9</v>
      </c>
      <c r="FJ674">
        <v>41.9</v>
      </c>
      <c r="FK674">
        <v>41.5</v>
      </c>
      <c r="FL674">
        <v>34.052100000000003</v>
      </c>
      <c r="FM674">
        <v>63.954300000000003</v>
      </c>
      <c r="FN674">
        <v>25.857399999999998</v>
      </c>
      <c r="FO674">
        <v>1</v>
      </c>
      <c r="FP674">
        <v>0.60246200000000005</v>
      </c>
      <c r="FQ674">
        <v>3.8915600000000001</v>
      </c>
      <c r="FR674">
        <v>20.273499999999999</v>
      </c>
      <c r="FS674">
        <v>5.2120499999999996</v>
      </c>
      <c r="FT674">
        <v>11.908099999999999</v>
      </c>
      <c r="FU674">
        <v>5.0030000000000001</v>
      </c>
      <c r="FV674">
        <v>3.2904800000000001</v>
      </c>
      <c r="FW674">
        <v>9999</v>
      </c>
      <c r="FX674">
        <v>9999</v>
      </c>
      <c r="FY674">
        <v>9999</v>
      </c>
      <c r="FZ674">
        <v>999.9</v>
      </c>
      <c r="GA674">
        <v>1.8597900000000001</v>
      </c>
      <c r="GB674">
        <v>1.8547800000000001</v>
      </c>
      <c r="GC674">
        <v>1.8579300000000001</v>
      </c>
      <c r="GD674">
        <v>1.85643</v>
      </c>
      <c r="GE674">
        <v>1.8551599999999999</v>
      </c>
      <c r="GF674">
        <v>1.8547100000000001</v>
      </c>
      <c r="GG674">
        <v>1.8536300000000001</v>
      </c>
      <c r="GH674">
        <v>1.8565499999999999</v>
      </c>
      <c r="GI674">
        <v>0</v>
      </c>
      <c r="GJ674">
        <v>0</v>
      </c>
      <c r="GK674">
        <v>0</v>
      </c>
      <c r="GL674">
        <v>0</v>
      </c>
      <c r="GM674" t="s">
        <v>382</v>
      </c>
      <c r="GN674" t="s">
        <v>383</v>
      </c>
      <c r="GO674" t="s">
        <v>384</v>
      </c>
      <c r="GP674" t="s">
        <v>384</v>
      </c>
      <c r="GQ674" t="s">
        <v>384</v>
      </c>
      <c r="GR674" t="s">
        <v>384</v>
      </c>
      <c r="GS674">
        <v>0</v>
      </c>
      <c r="GT674">
        <v>100</v>
      </c>
      <c r="GU674">
        <v>100</v>
      </c>
      <c r="GV674">
        <v>2.39</v>
      </c>
      <c r="GW674">
        <v>1.2800000000000001E-2</v>
      </c>
      <c r="GX674">
        <v>0.27761382284396391</v>
      </c>
      <c r="GY674">
        <v>3.0239061252787889E-3</v>
      </c>
      <c r="GZ674">
        <v>-1.398580452151984E-6</v>
      </c>
      <c r="HA674">
        <v>2.8030378366047371E-10</v>
      </c>
      <c r="HB674">
        <v>-7.1345895132161177E-2</v>
      </c>
      <c r="HC674">
        <v>1.0309082032153079E-2</v>
      </c>
      <c r="HD674">
        <v>-3.6321104004466529E-4</v>
      </c>
      <c r="HE674">
        <v>3.6129943689190391E-6</v>
      </c>
      <c r="HF674">
        <v>0</v>
      </c>
      <c r="HG674">
        <v>2134</v>
      </c>
      <c r="HH674">
        <v>3</v>
      </c>
      <c r="HI674">
        <v>46</v>
      </c>
      <c r="HJ674">
        <v>9</v>
      </c>
      <c r="HK674">
        <v>8.9</v>
      </c>
      <c r="HL674">
        <v>2.7185100000000002</v>
      </c>
      <c r="HM674">
        <v>2.34497</v>
      </c>
      <c r="HN674">
        <v>1.4978</v>
      </c>
      <c r="HO674">
        <v>2.3010299999999999</v>
      </c>
      <c r="HP674">
        <v>1.5478499999999999</v>
      </c>
      <c r="HQ674">
        <v>2.3046899999999999</v>
      </c>
      <c r="HR674">
        <v>43.5627</v>
      </c>
      <c r="HS674">
        <v>15.252800000000001</v>
      </c>
      <c r="HT674">
        <v>18</v>
      </c>
      <c r="HU674">
        <v>503.07600000000002</v>
      </c>
      <c r="HV674">
        <v>461.90199999999999</v>
      </c>
      <c r="HW674">
        <v>25.750800000000002</v>
      </c>
      <c r="HX674">
        <v>34.387300000000003</v>
      </c>
      <c r="HY674">
        <v>30.0001</v>
      </c>
      <c r="HZ674">
        <v>34.278199999999998</v>
      </c>
      <c r="IA674">
        <v>34.384999999999998</v>
      </c>
      <c r="IB674">
        <v>54.420900000000003</v>
      </c>
      <c r="IC674">
        <v>28.058700000000002</v>
      </c>
      <c r="ID674">
        <v>0</v>
      </c>
      <c r="IE674">
        <v>25.687899999999999</v>
      </c>
      <c r="IF674">
        <v>1316.05</v>
      </c>
      <c r="IG674">
        <v>24.085899999999999</v>
      </c>
      <c r="IH674">
        <v>100.355</v>
      </c>
      <c r="II674">
        <v>100.039</v>
      </c>
      <c r="IJ674" t="s">
        <v>2639</v>
      </c>
    </row>
    <row r="675" spans="1:244" x14ac:dyDescent="0.2">
      <c r="A675">
        <v>659</v>
      </c>
      <c r="B675">
        <v>1659809941.5999999</v>
      </c>
      <c r="C675">
        <v>13800.099999904631</v>
      </c>
      <c r="D675" t="s">
        <v>1693</v>
      </c>
      <c r="E675" t="s">
        <v>1694</v>
      </c>
      <c r="F675">
        <v>1</v>
      </c>
      <c r="G675" t="s">
        <v>373</v>
      </c>
      <c r="H675" t="s">
        <v>374</v>
      </c>
      <c r="I675" t="s">
        <v>375</v>
      </c>
      <c r="J675" t="s">
        <v>376</v>
      </c>
      <c r="K675" t="s">
        <v>377</v>
      </c>
      <c r="L675" t="s">
        <v>1192</v>
      </c>
      <c r="M675" t="s">
        <v>378</v>
      </c>
      <c r="N675">
        <v>1659809934.099999</v>
      </c>
      <c r="O675">
        <f t="shared" si="340"/>
        <v>2.9286808966118337E-3</v>
      </c>
      <c r="P675">
        <f t="shared" si="341"/>
        <v>2.9286808966118336</v>
      </c>
      <c r="Q675">
        <f t="shared" si="342"/>
        <v>21.887907163966506</v>
      </c>
      <c r="R675">
        <f t="shared" si="343"/>
        <v>1185.5566666666671</v>
      </c>
      <c r="S675">
        <f t="shared" si="344"/>
        <v>901.0985796131107</v>
      </c>
      <c r="T675">
        <f t="shared" si="345"/>
        <v>89.109844619185665</v>
      </c>
      <c r="U675">
        <f t="shared" si="346"/>
        <v>117.23996990347636</v>
      </c>
      <c r="V675">
        <f t="shared" si="347"/>
        <v>0.14358827999094501</v>
      </c>
      <c r="W675">
        <f t="shared" si="348"/>
        <v>2.9092559505211897</v>
      </c>
      <c r="X675">
        <f t="shared" si="349"/>
        <v>0.13976419728636183</v>
      </c>
      <c r="Y675">
        <f t="shared" si="350"/>
        <v>8.768771913335506E-2</v>
      </c>
      <c r="Z675">
        <f t="shared" si="351"/>
        <v>321.51547662796014</v>
      </c>
      <c r="AA675">
        <f t="shared" si="352"/>
        <v>32.238230042624544</v>
      </c>
      <c r="AB675">
        <f t="shared" si="353"/>
        <v>31.740093333333331</v>
      </c>
      <c r="AC675">
        <f t="shared" si="354"/>
        <v>4.7052858118616081</v>
      </c>
      <c r="AD675">
        <f t="shared" si="355"/>
        <v>59.74733530189512</v>
      </c>
      <c r="AE675">
        <f t="shared" si="356"/>
        <v>2.7107960900973742</v>
      </c>
      <c r="AF675">
        <f t="shared" si="357"/>
        <v>4.5370995650267778</v>
      </c>
      <c r="AG675">
        <f t="shared" si="358"/>
        <v>1.9944897217642339</v>
      </c>
      <c r="AH675">
        <f t="shared" si="359"/>
        <v>-129.15482754058186</v>
      </c>
      <c r="AI675">
        <f t="shared" si="360"/>
        <v>-100.43440887457164</v>
      </c>
      <c r="AJ675">
        <f t="shared" si="361"/>
        <v>-7.7845136981405183</v>
      </c>
      <c r="AK675">
        <f t="shared" si="362"/>
        <v>84.141726514666104</v>
      </c>
      <c r="AL675">
        <f t="shared" si="363"/>
        <v>52.54988223925406</v>
      </c>
      <c r="AM675">
        <f t="shared" si="364"/>
        <v>2.9222466661896798</v>
      </c>
      <c r="AN675">
        <f t="shared" si="365"/>
        <v>21.887907163966506</v>
      </c>
      <c r="AO675">
        <v>1308.244833201353</v>
      </c>
      <c r="AP675">
        <v>1254.898242424242</v>
      </c>
      <c r="AQ675">
        <v>5.1588717144816174</v>
      </c>
      <c r="AR675">
        <v>65.640967639493695</v>
      </c>
      <c r="AS675">
        <f t="shared" si="366"/>
        <v>2.9286808966118336</v>
      </c>
      <c r="AT675">
        <v>24.011492641478011</v>
      </c>
      <c r="AU675">
        <v>27.42796043956044</v>
      </c>
      <c r="AV675">
        <v>8.632062145304213E-5</v>
      </c>
      <c r="AW675">
        <v>85.652691204129724</v>
      </c>
      <c r="AX675">
        <v>0</v>
      </c>
      <c r="AY675">
        <v>0</v>
      </c>
      <c r="AZ675">
        <f t="shared" si="367"/>
        <v>1</v>
      </c>
      <c r="BA675">
        <f t="shared" si="368"/>
        <v>0</v>
      </c>
      <c r="BB675">
        <f t="shared" si="369"/>
        <v>51561.970748275548</v>
      </c>
      <c r="BC675">
        <f t="shared" si="370"/>
        <v>1999.9960000000001</v>
      </c>
      <c r="BD675">
        <f t="shared" si="371"/>
        <v>1681.1966995999794</v>
      </c>
      <c r="BE675">
        <f t="shared" si="372"/>
        <v>0.84060003100005165</v>
      </c>
      <c r="BF675">
        <f t="shared" si="373"/>
        <v>0.16075805983009972</v>
      </c>
      <c r="BG675">
        <v>6</v>
      </c>
      <c r="BH675">
        <v>0.5</v>
      </c>
      <c r="BI675" t="s">
        <v>379</v>
      </c>
      <c r="BJ675">
        <v>2</v>
      </c>
      <c r="BK675" t="b">
        <v>1</v>
      </c>
      <c r="BL675">
        <v>1659809934.099999</v>
      </c>
      <c r="BM675">
        <v>1185.5566666666671</v>
      </c>
      <c r="BN675">
        <v>1252.7546666666669</v>
      </c>
      <c r="BO675">
        <v>27.412173333333332</v>
      </c>
      <c r="BP675">
        <v>24.002579999999998</v>
      </c>
      <c r="BQ675">
        <v>1183.1953333333331</v>
      </c>
      <c r="BR675">
        <v>27.399393333333329</v>
      </c>
      <c r="BS675">
        <v>500.14319999999992</v>
      </c>
      <c r="BT675">
        <v>98.790093333333331</v>
      </c>
      <c r="BU675">
        <v>0.1001353666666667</v>
      </c>
      <c r="BV675">
        <v>31.099746666666661</v>
      </c>
      <c r="BW675">
        <v>31.740093333333331</v>
      </c>
      <c r="BX675">
        <v>999.89999999999986</v>
      </c>
      <c r="BY675">
        <v>0</v>
      </c>
      <c r="BZ675">
        <v>0</v>
      </c>
      <c r="CA675">
        <v>10005.82866666667</v>
      </c>
      <c r="CB675">
        <v>0</v>
      </c>
      <c r="CC675">
        <v>1994.154</v>
      </c>
      <c r="CD675">
        <v>-67.199786666666668</v>
      </c>
      <c r="CE675">
        <v>1218.972</v>
      </c>
      <c r="CF675">
        <v>1283.566</v>
      </c>
      <c r="CG675">
        <v>3.4095886666666662</v>
      </c>
      <c r="CH675">
        <v>1252.7546666666669</v>
      </c>
      <c r="CI675">
        <v>24.002579999999998</v>
      </c>
      <c r="CJ675">
        <v>2.708051333333334</v>
      </c>
      <c r="CK675">
        <v>2.3712173333333331</v>
      </c>
      <c r="CL675">
        <v>22.334046666666669</v>
      </c>
      <c r="CM675">
        <v>20.168546666666671</v>
      </c>
      <c r="CN675">
        <v>1999.9960000000001</v>
      </c>
      <c r="CO675">
        <v>0.9799975999999998</v>
      </c>
      <c r="CP675">
        <v>2.000245333333333E-2</v>
      </c>
      <c r="CQ675">
        <v>0</v>
      </c>
      <c r="CR675">
        <v>2.4795333333333329</v>
      </c>
      <c r="CS675">
        <v>0</v>
      </c>
      <c r="CT675">
        <v>20442</v>
      </c>
      <c r="CU675">
        <v>17412.26666666667</v>
      </c>
      <c r="CV675">
        <v>43.807866666666669</v>
      </c>
      <c r="CW675">
        <v>45.233199999999997</v>
      </c>
      <c r="CX675">
        <v>43.879133333333343</v>
      </c>
      <c r="CY675">
        <v>43.349799999999988</v>
      </c>
      <c r="CZ675">
        <v>43.75</v>
      </c>
      <c r="DA675">
        <v>1959.994666666666</v>
      </c>
      <c r="DB675">
        <v>40.002000000000002</v>
      </c>
      <c r="DC675">
        <v>0</v>
      </c>
      <c r="DD675">
        <v>1659809940.9000001</v>
      </c>
      <c r="DE675">
        <v>0</v>
      </c>
      <c r="DF675">
        <v>1659809405.0999999</v>
      </c>
      <c r="DG675" t="s">
        <v>1197</v>
      </c>
      <c r="DH675">
        <v>1659809402.5999999</v>
      </c>
      <c r="DI675">
        <v>1659809405.0999999</v>
      </c>
      <c r="DJ675">
        <v>17</v>
      </c>
      <c r="DK675">
        <v>-0.01</v>
      </c>
      <c r="DL675">
        <v>-1E-3</v>
      </c>
      <c r="DM675">
        <v>1.2789999999999999</v>
      </c>
      <c r="DN675">
        <v>1.7000000000000001E-2</v>
      </c>
      <c r="DO675">
        <v>400</v>
      </c>
      <c r="DP675">
        <v>24</v>
      </c>
      <c r="DQ675">
        <v>0.2</v>
      </c>
      <c r="DR675">
        <v>0.03</v>
      </c>
      <c r="DS675">
        <v>21.70776303305259</v>
      </c>
      <c r="DT675">
        <v>1.448656508188894</v>
      </c>
      <c r="DU675">
        <v>0.1746780513165081</v>
      </c>
      <c r="DV675">
        <v>0</v>
      </c>
      <c r="DW675">
        <v>-66.978077499999998</v>
      </c>
      <c r="DX675">
        <v>-4.3425354596621117</v>
      </c>
      <c r="DY675">
        <v>0.44345680369541102</v>
      </c>
      <c r="DZ675">
        <v>0</v>
      </c>
      <c r="EA675">
        <v>3.4281025000000001</v>
      </c>
      <c r="EB675">
        <v>-0.25879587242027502</v>
      </c>
      <c r="EC675">
        <v>3.2638063495710037E-2</v>
      </c>
      <c r="ED675">
        <v>0</v>
      </c>
      <c r="EE675">
        <v>1.994660627077665</v>
      </c>
      <c r="EF675">
        <v>-1.405440966303946E-2</v>
      </c>
      <c r="EG675">
        <v>1.203186519851684E-3</v>
      </c>
      <c r="EH675">
        <v>1</v>
      </c>
      <c r="EI675">
        <v>0.144518737235689</v>
      </c>
      <c r="EJ675">
        <v>-1.380265597319608E-2</v>
      </c>
      <c r="EK675">
        <v>1.1928162400478199E-3</v>
      </c>
      <c r="EL675">
        <v>1</v>
      </c>
      <c r="EM675">
        <v>2</v>
      </c>
      <c r="EN675">
        <v>6</v>
      </c>
      <c r="EO675" t="s">
        <v>1213</v>
      </c>
      <c r="EP675">
        <v>2.94035</v>
      </c>
      <c r="EQ675">
        <v>2.80139</v>
      </c>
      <c r="ER675">
        <v>0.18687500000000001</v>
      </c>
      <c r="ES675">
        <v>0.19315499999999999</v>
      </c>
      <c r="ET675">
        <v>0.116977</v>
      </c>
      <c r="EU675">
        <v>0.10660500000000001</v>
      </c>
      <c r="EV675">
        <v>16627.099999999999</v>
      </c>
      <c r="EW675">
        <v>17297</v>
      </c>
      <c r="EX675">
        <v>23796.3</v>
      </c>
      <c r="EY675">
        <v>24966.9</v>
      </c>
      <c r="EZ675">
        <v>33646.9</v>
      </c>
      <c r="FA675">
        <v>35631</v>
      </c>
      <c r="FB675">
        <v>43404.2</v>
      </c>
      <c r="FC675">
        <v>46162.2</v>
      </c>
      <c r="FD675">
        <v>1.9377800000000001</v>
      </c>
      <c r="FE675">
        <v>1.7757700000000001</v>
      </c>
      <c r="FF675">
        <v>8.7261199999999997E-2</v>
      </c>
      <c r="FG675">
        <v>0</v>
      </c>
      <c r="FH675">
        <v>30.323699999999999</v>
      </c>
      <c r="FI675">
        <v>999.9</v>
      </c>
      <c r="FJ675">
        <v>41.9</v>
      </c>
      <c r="FK675">
        <v>41.5</v>
      </c>
      <c r="FL675">
        <v>34.053199999999997</v>
      </c>
      <c r="FM675">
        <v>63.7943</v>
      </c>
      <c r="FN675">
        <v>26.5625</v>
      </c>
      <c r="FO675">
        <v>1</v>
      </c>
      <c r="FP675">
        <v>0.60261900000000002</v>
      </c>
      <c r="FQ675">
        <v>3.9312299999999998</v>
      </c>
      <c r="FR675">
        <v>20.272500000000001</v>
      </c>
      <c r="FS675">
        <v>5.2117500000000003</v>
      </c>
      <c r="FT675">
        <v>11.908099999999999</v>
      </c>
      <c r="FU675">
        <v>5.0029500000000002</v>
      </c>
      <c r="FV675">
        <v>3.2904300000000002</v>
      </c>
      <c r="FW675">
        <v>9999</v>
      </c>
      <c r="FX675">
        <v>9999</v>
      </c>
      <c r="FY675">
        <v>9999</v>
      </c>
      <c r="FZ675">
        <v>999.9</v>
      </c>
      <c r="GA675">
        <v>1.8597699999999999</v>
      </c>
      <c r="GB675">
        <v>1.85476</v>
      </c>
      <c r="GC675">
        <v>1.85792</v>
      </c>
      <c r="GD675">
        <v>1.85642</v>
      </c>
      <c r="GE675">
        <v>1.8551599999999999</v>
      </c>
      <c r="GF675">
        <v>1.8547100000000001</v>
      </c>
      <c r="GG675">
        <v>1.8536300000000001</v>
      </c>
      <c r="GH675">
        <v>1.8565499999999999</v>
      </c>
      <c r="GI675">
        <v>0</v>
      </c>
      <c r="GJ675">
        <v>0</v>
      </c>
      <c r="GK675">
        <v>0</v>
      </c>
      <c r="GL675">
        <v>0</v>
      </c>
      <c r="GM675" t="s">
        <v>382</v>
      </c>
      <c r="GN675" t="s">
        <v>383</v>
      </c>
      <c r="GO675" t="s">
        <v>384</v>
      </c>
      <c r="GP675" t="s">
        <v>384</v>
      </c>
      <c r="GQ675" t="s">
        <v>384</v>
      </c>
      <c r="GR675" t="s">
        <v>384</v>
      </c>
      <c r="GS675">
        <v>0</v>
      </c>
      <c r="GT675">
        <v>100</v>
      </c>
      <c r="GU675">
        <v>100</v>
      </c>
      <c r="GV675">
        <v>2.4</v>
      </c>
      <c r="GW675">
        <v>1.2699999999999999E-2</v>
      </c>
      <c r="GX675">
        <v>0.27761382284396391</v>
      </c>
      <c r="GY675">
        <v>3.0239061252787889E-3</v>
      </c>
      <c r="GZ675">
        <v>-1.398580452151984E-6</v>
      </c>
      <c r="HA675">
        <v>2.8030378366047371E-10</v>
      </c>
      <c r="HB675">
        <v>-7.1345895132161177E-2</v>
      </c>
      <c r="HC675">
        <v>1.0309082032153079E-2</v>
      </c>
      <c r="HD675">
        <v>-3.6321104004466529E-4</v>
      </c>
      <c r="HE675">
        <v>3.6129943689190391E-6</v>
      </c>
      <c r="HF675">
        <v>0</v>
      </c>
      <c r="HG675">
        <v>2134</v>
      </c>
      <c r="HH675">
        <v>3</v>
      </c>
      <c r="HI675">
        <v>46</v>
      </c>
      <c r="HJ675">
        <v>9</v>
      </c>
      <c r="HK675">
        <v>8.9</v>
      </c>
      <c r="HL675">
        <v>2.7233900000000002</v>
      </c>
      <c r="HM675">
        <v>2.34009</v>
      </c>
      <c r="HN675">
        <v>1.4978</v>
      </c>
      <c r="HO675">
        <v>2.3022499999999999</v>
      </c>
      <c r="HP675">
        <v>1.5478499999999999</v>
      </c>
      <c r="HQ675">
        <v>2.2680699999999998</v>
      </c>
      <c r="HR675">
        <v>43.5627</v>
      </c>
      <c r="HS675">
        <v>15.2615</v>
      </c>
      <c r="HT675">
        <v>18</v>
      </c>
      <c r="HU675">
        <v>503.08600000000001</v>
      </c>
      <c r="HV675">
        <v>461.86399999999998</v>
      </c>
      <c r="HW675">
        <v>25.7288</v>
      </c>
      <c r="HX675">
        <v>34.387099999999997</v>
      </c>
      <c r="HY675">
        <v>30.000299999999999</v>
      </c>
      <c r="HZ675">
        <v>34.2774</v>
      </c>
      <c r="IA675">
        <v>34.3842</v>
      </c>
      <c r="IB675">
        <v>54.532400000000003</v>
      </c>
      <c r="IC675">
        <v>28.058700000000002</v>
      </c>
      <c r="ID675">
        <v>0</v>
      </c>
      <c r="IE675">
        <v>25.687899999999999</v>
      </c>
      <c r="IF675">
        <v>1316.05</v>
      </c>
      <c r="IG675">
        <v>24.089300000000001</v>
      </c>
      <c r="IH675">
        <v>100.354</v>
      </c>
      <c r="II675">
        <v>100.038</v>
      </c>
      <c r="IJ675" t="s">
        <v>2639</v>
      </c>
    </row>
    <row r="676" spans="1:244" x14ac:dyDescent="0.2">
      <c r="A676">
        <v>660</v>
      </c>
      <c r="B676">
        <v>1659809942.5999999</v>
      </c>
      <c r="C676">
        <v>13801.099999904631</v>
      </c>
      <c r="D676" t="s">
        <v>1695</v>
      </c>
      <c r="E676" t="s">
        <v>1696</v>
      </c>
      <c r="F676">
        <v>1</v>
      </c>
      <c r="G676" t="s">
        <v>373</v>
      </c>
      <c r="H676" t="s">
        <v>374</v>
      </c>
      <c r="I676" t="s">
        <v>375</v>
      </c>
      <c r="J676" t="s">
        <v>376</v>
      </c>
      <c r="K676" t="s">
        <v>377</v>
      </c>
      <c r="L676" t="s">
        <v>1192</v>
      </c>
      <c r="M676" t="s">
        <v>378</v>
      </c>
      <c r="N676">
        <v>1659809934.5999999</v>
      </c>
      <c r="O676">
        <f t="shared" si="340"/>
        <v>2.9278514556044287E-3</v>
      </c>
      <c r="P676">
        <f t="shared" si="341"/>
        <v>2.9278514556044288</v>
      </c>
      <c r="Q676">
        <f t="shared" si="342"/>
        <v>21.945978486204623</v>
      </c>
      <c r="R676">
        <f t="shared" si="343"/>
        <v>1188.0543749999999</v>
      </c>
      <c r="S676">
        <f t="shared" si="344"/>
        <v>902.80569217188713</v>
      </c>
      <c r="T676">
        <f t="shared" si="345"/>
        <v>89.278551075896814</v>
      </c>
      <c r="U676">
        <f t="shared" si="346"/>
        <v>117.48682370866763</v>
      </c>
      <c r="V676">
        <f t="shared" si="347"/>
        <v>0.14355298811435974</v>
      </c>
      <c r="W676">
        <f t="shared" si="348"/>
        <v>2.9094761164433285</v>
      </c>
      <c r="X676">
        <f t="shared" si="349"/>
        <v>0.13973103898311839</v>
      </c>
      <c r="Y676">
        <f t="shared" si="350"/>
        <v>8.7666810881789792E-2</v>
      </c>
      <c r="Z676">
        <f t="shared" si="351"/>
        <v>321.51381358871112</v>
      </c>
      <c r="AA676">
        <f t="shared" si="352"/>
        <v>32.238235132364593</v>
      </c>
      <c r="AB676">
        <f t="shared" si="353"/>
        <v>31.740131250000001</v>
      </c>
      <c r="AC676">
        <f t="shared" si="354"/>
        <v>4.7052959291655938</v>
      </c>
      <c r="AD676">
        <f t="shared" si="355"/>
        <v>59.750076859671012</v>
      </c>
      <c r="AE676">
        <f t="shared" si="356"/>
        <v>2.7109016851204526</v>
      </c>
      <c r="AF676">
        <f t="shared" si="357"/>
        <v>4.5370681137151916</v>
      </c>
      <c r="AG676">
        <f t="shared" si="358"/>
        <v>1.9943942440451412</v>
      </c>
      <c r="AH676">
        <f t="shared" si="359"/>
        <v>-129.1182491921553</v>
      </c>
      <c r="AI676">
        <f t="shared" si="360"/>
        <v>-100.46704107557586</v>
      </c>
      <c r="AJ676">
        <f t="shared" si="361"/>
        <v>-7.7864504987430729</v>
      </c>
      <c r="AK676">
        <f t="shared" si="362"/>
        <v>84.142072822236869</v>
      </c>
      <c r="AL676">
        <f t="shared" si="363"/>
        <v>52.56465014057315</v>
      </c>
      <c r="AM676">
        <f t="shared" si="364"/>
        <v>2.9223007825204026</v>
      </c>
      <c r="AN676">
        <f t="shared" si="365"/>
        <v>21.945978486204623</v>
      </c>
      <c r="AO676">
        <v>1313.533823747332</v>
      </c>
      <c r="AP676">
        <v>1260.074484848484</v>
      </c>
      <c r="AQ676">
        <v>5.1669685329397224</v>
      </c>
      <c r="AR676">
        <v>65.640967639493695</v>
      </c>
      <c r="AS676">
        <f t="shared" si="366"/>
        <v>2.9278514556044288</v>
      </c>
      <c r="AT676">
        <v>24.01347715714212</v>
      </c>
      <c r="AU676">
        <v>27.429164835164851</v>
      </c>
      <c r="AV676">
        <v>5.6307236605536753E-5</v>
      </c>
      <c r="AW676">
        <v>85.652691204129724</v>
      </c>
      <c r="AX676">
        <v>0</v>
      </c>
      <c r="AY676">
        <v>0</v>
      </c>
      <c r="AZ676">
        <f t="shared" si="367"/>
        <v>1</v>
      </c>
      <c r="BA676">
        <f t="shared" si="368"/>
        <v>0</v>
      </c>
      <c r="BB676">
        <f t="shared" si="369"/>
        <v>51568.218229734339</v>
      </c>
      <c r="BC676">
        <f t="shared" si="370"/>
        <v>1999.985625</v>
      </c>
      <c r="BD676">
        <f t="shared" si="371"/>
        <v>1681.18798087498</v>
      </c>
      <c r="BE676">
        <f t="shared" si="372"/>
        <v>0.84060003225022173</v>
      </c>
      <c r="BF676">
        <f t="shared" si="373"/>
        <v>0.16075806224292793</v>
      </c>
      <c r="BG676">
        <v>6</v>
      </c>
      <c r="BH676">
        <v>0.5</v>
      </c>
      <c r="BI676" t="s">
        <v>379</v>
      </c>
      <c r="BJ676">
        <v>2</v>
      </c>
      <c r="BK676" t="b">
        <v>1</v>
      </c>
      <c r="BL676">
        <v>1659809934.5999999</v>
      </c>
      <c r="BM676">
        <v>1188.0543749999999</v>
      </c>
      <c r="BN676">
        <v>1255.2787499999999</v>
      </c>
      <c r="BO676">
        <v>27.413274999999999</v>
      </c>
      <c r="BP676">
        <v>24.003631250000002</v>
      </c>
      <c r="BQ676">
        <v>1185.690625</v>
      </c>
      <c r="BR676">
        <v>27.400500000000001</v>
      </c>
      <c r="BS676">
        <v>500.14449999999999</v>
      </c>
      <c r="BT676">
        <v>98.78996875</v>
      </c>
      <c r="BU676">
        <v>0.10013778125</v>
      </c>
      <c r="BV676">
        <v>31.099625</v>
      </c>
      <c r="BW676">
        <v>31.740131250000001</v>
      </c>
      <c r="BX676">
        <v>999.9</v>
      </c>
      <c r="BY676">
        <v>0</v>
      </c>
      <c r="BZ676">
        <v>0</v>
      </c>
      <c r="CA676">
        <v>10007.101875</v>
      </c>
      <c r="CB676">
        <v>0</v>
      </c>
      <c r="CC676">
        <v>1993.961875</v>
      </c>
      <c r="CD676">
        <v>-67.22628125</v>
      </c>
      <c r="CE676">
        <v>1221.54125</v>
      </c>
      <c r="CF676">
        <v>1286.1537499999999</v>
      </c>
      <c r="CG676">
        <v>3.4096443750000001</v>
      </c>
      <c r="CH676">
        <v>1255.2787499999999</v>
      </c>
      <c r="CI676">
        <v>24.003631250000002</v>
      </c>
      <c r="CJ676">
        <v>2.7081568749999998</v>
      </c>
      <c r="CK676">
        <v>2.3713181250000002</v>
      </c>
      <c r="CL676">
        <v>22.334687500000001</v>
      </c>
      <c r="CM676">
        <v>20.169231249999999</v>
      </c>
      <c r="CN676">
        <v>1999.985625</v>
      </c>
      <c r="CO676">
        <v>0.97999749999999997</v>
      </c>
      <c r="CP676">
        <v>2.0002550000000001E-2</v>
      </c>
      <c r="CQ676">
        <v>0</v>
      </c>
      <c r="CR676">
        <v>2.5399375000000002</v>
      </c>
      <c r="CS676">
        <v>0</v>
      </c>
      <c r="CT676">
        <v>20441.674999999999</v>
      </c>
      <c r="CU676">
        <v>17412.174999999999</v>
      </c>
      <c r="CV676">
        <v>43.808124999999997</v>
      </c>
      <c r="CW676">
        <v>45.234250000000003</v>
      </c>
      <c r="CX676">
        <v>43.882750000000001</v>
      </c>
      <c r="CY676">
        <v>43.351374999999997</v>
      </c>
      <c r="CZ676">
        <v>43.75</v>
      </c>
      <c r="DA676">
        <v>1959.984375</v>
      </c>
      <c r="DB676">
        <v>40.001874999999998</v>
      </c>
      <c r="DC676">
        <v>0</v>
      </c>
      <c r="DD676">
        <v>1659809942.0999999</v>
      </c>
      <c r="DE676">
        <v>0</v>
      </c>
      <c r="DF676">
        <v>1659809405.0999999</v>
      </c>
      <c r="DG676" t="s">
        <v>1197</v>
      </c>
      <c r="DH676">
        <v>1659809402.5999999</v>
      </c>
      <c r="DI676">
        <v>1659809405.0999999</v>
      </c>
      <c r="DJ676">
        <v>17</v>
      </c>
      <c r="DK676">
        <v>-0.01</v>
      </c>
      <c r="DL676">
        <v>-1E-3</v>
      </c>
      <c r="DM676">
        <v>1.2789999999999999</v>
      </c>
      <c r="DN676">
        <v>1.7000000000000001E-2</v>
      </c>
      <c r="DO676">
        <v>400</v>
      </c>
      <c r="DP676">
        <v>24</v>
      </c>
      <c r="DQ676">
        <v>0.2</v>
      </c>
      <c r="DR676">
        <v>0.03</v>
      </c>
      <c r="DS676">
        <v>21.74536657698274</v>
      </c>
      <c r="DT676">
        <v>1.1586617637433549</v>
      </c>
      <c r="DU676">
        <v>0.1525912500761866</v>
      </c>
      <c r="DV676">
        <v>0</v>
      </c>
      <c r="DW676">
        <v>-67.048357499999995</v>
      </c>
      <c r="DX676">
        <v>-4.2874953095685102</v>
      </c>
      <c r="DY676">
        <v>0.43894401686747042</v>
      </c>
      <c r="DZ676">
        <v>0</v>
      </c>
      <c r="EA676">
        <v>3.42406275</v>
      </c>
      <c r="EB676">
        <v>-0.2142284803001861</v>
      </c>
      <c r="EC676">
        <v>2.9417248085731949E-2</v>
      </c>
      <c r="ED676">
        <v>0</v>
      </c>
      <c r="EE676">
        <v>1.9944998030465231</v>
      </c>
      <c r="EF676">
        <v>-1.3582779317724491E-2</v>
      </c>
      <c r="EG676">
        <v>1.1821007423506399E-3</v>
      </c>
      <c r="EH676">
        <v>1</v>
      </c>
      <c r="EI676">
        <v>0.1443313818157593</v>
      </c>
      <c r="EJ676">
        <v>-1.1829840347236151E-2</v>
      </c>
      <c r="EK676">
        <v>1.084603704923575E-3</v>
      </c>
      <c r="EL676">
        <v>1</v>
      </c>
      <c r="EM676">
        <v>2</v>
      </c>
      <c r="EN676">
        <v>6</v>
      </c>
      <c r="EO676" t="s">
        <v>1213</v>
      </c>
      <c r="EP676">
        <v>2.94049</v>
      </c>
      <c r="EQ676">
        <v>2.8014100000000002</v>
      </c>
      <c r="ER676">
        <v>0.18735499999999999</v>
      </c>
      <c r="ES676">
        <v>0.193606</v>
      </c>
      <c r="ET676">
        <v>0.116979</v>
      </c>
      <c r="EU676">
        <v>0.106609</v>
      </c>
      <c r="EV676">
        <v>16617.2</v>
      </c>
      <c r="EW676">
        <v>17287.3</v>
      </c>
      <c r="EX676">
        <v>23796.3</v>
      </c>
      <c r="EY676">
        <v>24966.9</v>
      </c>
      <c r="EZ676">
        <v>33646.800000000003</v>
      </c>
      <c r="FA676">
        <v>35630.800000000003</v>
      </c>
      <c r="FB676">
        <v>43404.1</v>
      </c>
      <c r="FC676">
        <v>46162.1</v>
      </c>
      <c r="FD676">
        <v>1.9378200000000001</v>
      </c>
      <c r="FE676">
        <v>1.7756799999999999</v>
      </c>
      <c r="FF676">
        <v>8.7112200000000001E-2</v>
      </c>
      <c r="FG676">
        <v>0</v>
      </c>
      <c r="FH676">
        <v>30.327300000000001</v>
      </c>
      <c r="FI676">
        <v>999.9</v>
      </c>
      <c r="FJ676">
        <v>41.9</v>
      </c>
      <c r="FK676">
        <v>41.5</v>
      </c>
      <c r="FL676">
        <v>34.051099999999998</v>
      </c>
      <c r="FM676">
        <v>63.454300000000003</v>
      </c>
      <c r="FN676">
        <v>26.286100000000001</v>
      </c>
      <c r="FO676">
        <v>1</v>
      </c>
      <c r="FP676">
        <v>0.60269600000000001</v>
      </c>
      <c r="FQ676">
        <v>3.9044300000000001</v>
      </c>
      <c r="FR676">
        <v>20.273399999999999</v>
      </c>
      <c r="FS676">
        <v>5.2123499999999998</v>
      </c>
      <c r="FT676">
        <v>11.908099999999999</v>
      </c>
      <c r="FU676">
        <v>5.0029500000000002</v>
      </c>
      <c r="FV676">
        <v>3.2904499999999999</v>
      </c>
      <c r="FW676">
        <v>9999</v>
      </c>
      <c r="FX676">
        <v>9999</v>
      </c>
      <c r="FY676">
        <v>9999</v>
      </c>
      <c r="FZ676">
        <v>999.9</v>
      </c>
      <c r="GA676">
        <v>1.8597600000000001</v>
      </c>
      <c r="GB676">
        <v>1.8547400000000001</v>
      </c>
      <c r="GC676">
        <v>1.85791</v>
      </c>
      <c r="GD676">
        <v>1.8564099999999999</v>
      </c>
      <c r="GE676">
        <v>1.8551599999999999</v>
      </c>
      <c r="GF676">
        <v>1.8547100000000001</v>
      </c>
      <c r="GG676">
        <v>1.85362</v>
      </c>
      <c r="GH676">
        <v>1.8565400000000001</v>
      </c>
      <c r="GI676">
        <v>0</v>
      </c>
      <c r="GJ676">
        <v>0</v>
      </c>
      <c r="GK676">
        <v>0</v>
      </c>
      <c r="GL676">
        <v>0</v>
      </c>
      <c r="GM676" t="s">
        <v>382</v>
      </c>
      <c r="GN676" t="s">
        <v>383</v>
      </c>
      <c r="GO676" t="s">
        <v>384</v>
      </c>
      <c r="GP676" t="s">
        <v>384</v>
      </c>
      <c r="GQ676" t="s">
        <v>384</v>
      </c>
      <c r="GR676" t="s">
        <v>384</v>
      </c>
      <c r="GS676">
        <v>0</v>
      </c>
      <c r="GT676">
        <v>100</v>
      </c>
      <c r="GU676">
        <v>100</v>
      </c>
      <c r="GV676">
        <v>2.4</v>
      </c>
      <c r="GW676">
        <v>1.2800000000000001E-2</v>
      </c>
      <c r="GX676">
        <v>0.27761382284396391</v>
      </c>
      <c r="GY676">
        <v>3.0239061252787889E-3</v>
      </c>
      <c r="GZ676">
        <v>-1.398580452151984E-6</v>
      </c>
      <c r="HA676">
        <v>2.8030378366047371E-10</v>
      </c>
      <c r="HB676">
        <v>-7.1345895132161177E-2</v>
      </c>
      <c r="HC676">
        <v>1.0309082032153079E-2</v>
      </c>
      <c r="HD676">
        <v>-3.6321104004466529E-4</v>
      </c>
      <c r="HE676">
        <v>3.6129943689190391E-6</v>
      </c>
      <c r="HF676">
        <v>0</v>
      </c>
      <c r="HG676">
        <v>2134</v>
      </c>
      <c r="HH676">
        <v>3</v>
      </c>
      <c r="HI676">
        <v>46</v>
      </c>
      <c r="HJ676">
        <v>9</v>
      </c>
      <c r="HK676">
        <v>9</v>
      </c>
      <c r="HL676">
        <v>2.7355999999999998</v>
      </c>
      <c r="HM676">
        <v>2.32666</v>
      </c>
      <c r="HN676">
        <v>1.4978</v>
      </c>
      <c r="HO676">
        <v>2.3022499999999999</v>
      </c>
      <c r="HP676">
        <v>1.5478499999999999</v>
      </c>
      <c r="HQ676">
        <v>2.3803700000000001</v>
      </c>
      <c r="HR676">
        <v>43.5627</v>
      </c>
      <c r="HS676">
        <v>15.2615</v>
      </c>
      <c r="HT676">
        <v>18</v>
      </c>
      <c r="HU676">
        <v>503.11099999999999</v>
      </c>
      <c r="HV676">
        <v>461.79500000000002</v>
      </c>
      <c r="HW676">
        <v>25.705300000000001</v>
      </c>
      <c r="HX676">
        <v>34.387099999999997</v>
      </c>
      <c r="HY676">
        <v>30.000399999999999</v>
      </c>
      <c r="HZ676">
        <v>34.276600000000002</v>
      </c>
      <c r="IA676">
        <v>34.383499999999998</v>
      </c>
      <c r="IB676">
        <v>54.762099999999997</v>
      </c>
      <c r="IC676">
        <v>28.058700000000002</v>
      </c>
      <c r="ID676">
        <v>0</v>
      </c>
      <c r="IE676">
        <v>25.687899999999999</v>
      </c>
      <c r="IF676">
        <v>1326.07</v>
      </c>
      <c r="IG676">
        <v>24.094100000000001</v>
      </c>
      <c r="IH676">
        <v>100.354</v>
      </c>
      <c r="II676">
        <v>100.038</v>
      </c>
      <c r="IJ676" t="s">
        <v>2639</v>
      </c>
    </row>
    <row r="677" spans="1:244" x14ac:dyDescent="0.2">
      <c r="A677">
        <v>661</v>
      </c>
      <c r="B677">
        <v>1659809943.5999999</v>
      </c>
      <c r="C677">
        <v>13802.099999904631</v>
      </c>
      <c r="D677" t="s">
        <v>1697</v>
      </c>
      <c r="E677" t="s">
        <v>1698</v>
      </c>
      <c r="F677">
        <v>1</v>
      </c>
      <c r="G677" t="s">
        <v>373</v>
      </c>
      <c r="H677" t="s">
        <v>374</v>
      </c>
      <c r="I677" t="s">
        <v>375</v>
      </c>
      <c r="J677" t="s">
        <v>376</v>
      </c>
      <c r="K677" t="s">
        <v>377</v>
      </c>
      <c r="L677" t="s">
        <v>1192</v>
      </c>
      <c r="M677" t="s">
        <v>378</v>
      </c>
      <c r="N677">
        <v>1659809936.099999</v>
      </c>
      <c r="O677">
        <f t="shared" si="340"/>
        <v>2.9266709681484999E-3</v>
      </c>
      <c r="P677">
        <f t="shared" si="341"/>
        <v>2.9266709681484997</v>
      </c>
      <c r="Q677">
        <f t="shared" si="342"/>
        <v>21.862478219481211</v>
      </c>
      <c r="R677">
        <f t="shared" si="343"/>
        <v>1195.528666666667</v>
      </c>
      <c r="S677">
        <f t="shared" si="344"/>
        <v>910.92487576096255</v>
      </c>
      <c r="T677">
        <f t="shared" si="345"/>
        <v>90.081326980430873</v>
      </c>
      <c r="U677">
        <f t="shared" si="346"/>
        <v>118.22578524547723</v>
      </c>
      <c r="V677">
        <f t="shared" si="347"/>
        <v>0.14352092918034426</v>
      </c>
      <c r="W677">
        <f t="shared" si="348"/>
        <v>2.9098052097599423</v>
      </c>
      <c r="X677">
        <f t="shared" si="349"/>
        <v>0.13970108214860549</v>
      </c>
      <c r="Y677">
        <f t="shared" si="350"/>
        <v>8.7647906425583358E-2</v>
      </c>
      <c r="Z677">
        <f t="shared" si="351"/>
        <v>321.51473259999989</v>
      </c>
      <c r="AA677">
        <f t="shared" si="352"/>
        <v>32.23813765800594</v>
      </c>
      <c r="AB677">
        <f t="shared" si="353"/>
        <v>31.740079999999999</v>
      </c>
      <c r="AC677">
        <f t="shared" si="354"/>
        <v>4.7052822541328387</v>
      </c>
      <c r="AD677">
        <f t="shared" si="355"/>
        <v>59.759218277592943</v>
      </c>
      <c r="AE677">
        <f t="shared" si="356"/>
        <v>2.711271381294464</v>
      </c>
      <c r="AF677">
        <f t="shared" si="357"/>
        <v>4.5369927175086069</v>
      </c>
      <c r="AG677">
        <f t="shared" si="358"/>
        <v>1.9940108728383747</v>
      </c>
      <c r="AH677">
        <f t="shared" si="359"/>
        <v>-129.06618969534884</v>
      </c>
      <c r="AI677">
        <f t="shared" si="360"/>
        <v>-100.51611997234677</v>
      </c>
      <c r="AJ677">
        <f t="shared" si="361"/>
        <v>-7.7893600199705944</v>
      </c>
      <c r="AK677">
        <f t="shared" si="362"/>
        <v>84.143062912333662</v>
      </c>
      <c r="AL677">
        <f t="shared" si="363"/>
        <v>52.622865620573002</v>
      </c>
      <c r="AM677">
        <f t="shared" si="364"/>
        <v>2.9204170504119076</v>
      </c>
      <c r="AN677">
        <f t="shared" si="365"/>
        <v>21.862478219481211</v>
      </c>
      <c r="AO677">
        <v>1318.6802573192019</v>
      </c>
      <c r="AP677">
        <v>1265.2631515151511</v>
      </c>
      <c r="AQ677">
        <v>5.1787791315654541</v>
      </c>
      <c r="AR677">
        <v>65.640967639493695</v>
      </c>
      <c r="AS677">
        <f t="shared" si="366"/>
        <v>2.9266709681484997</v>
      </c>
      <c r="AT677">
        <v>24.015366563506589</v>
      </c>
      <c r="AU677">
        <v>27.429753846153869</v>
      </c>
      <c r="AV677">
        <v>4.1603075983005283E-5</v>
      </c>
      <c r="AW677">
        <v>85.652691204129724</v>
      </c>
      <c r="AX677">
        <v>0</v>
      </c>
      <c r="AY677">
        <v>0</v>
      </c>
      <c r="AZ677">
        <f t="shared" si="367"/>
        <v>1</v>
      </c>
      <c r="BA677">
        <f t="shared" si="368"/>
        <v>0</v>
      </c>
      <c r="BB677">
        <f t="shared" si="369"/>
        <v>51577.577926961065</v>
      </c>
      <c r="BC677">
        <f t="shared" si="370"/>
        <v>1999.9913333333329</v>
      </c>
      <c r="BD677">
        <f t="shared" si="371"/>
        <v>1681.1927799999996</v>
      </c>
      <c r="BE677">
        <f t="shared" si="372"/>
        <v>0.84060003260014127</v>
      </c>
      <c r="BF677">
        <f t="shared" si="373"/>
        <v>0.16075806291827263</v>
      </c>
      <c r="BG677">
        <v>6</v>
      </c>
      <c r="BH677">
        <v>0.5</v>
      </c>
      <c r="BI677" t="s">
        <v>379</v>
      </c>
      <c r="BJ677">
        <v>2</v>
      </c>
      <c r="BK677" t="b">
        <v>1</v>
      </c>
      <c r="BL677">
        <v>1659809936.099999</v>
      </c>
      <c r="BM677">
        <v>1195.528666666667</v>
      </c>
      <c r="BN677">
        <v>1262.846</v>
      </c>
      <c r="BO677">
        <v>27.417053333333339</v>
      </c>
      <c r="BP677">
        <v>24.009640000000001</v>
      </c>
      <c r="BQ677">
        <v>1193.158666666666</v>
      </c>
      <c r="BR677">
        <v>27.40428666666666</v>
      </c>
      <c r="BS677">
        <v>500.14733333333328</v>
      </c>
      <c r="BT677">
        <v>98.789879999999982</v>
      </c>
      <c r="BU677">
        <v>0.10008269333333331</v>
      </c>
      <c r="BV677">
        <v>31.09933333333333</v>
      </c>
      <c r="BW677">
        <v>31.740079999999999</v>
      </c>
      <c r="BX677">
        <v>999.89999999999986</v>
      </c>
      <c r="BY677">
        <v>0</v>
      </c>
      <c r="BZ677">
        <v>0</v>
      </c>
      <c r="CA677">
        <v>10008.995333333331</v>
      </c>
      <c r="CB677">
        <v>0</v>
      </c>
      <c r="CC677">
        <v>1993.5693333333329</v>
      </c>
      <c r="CD677">
        <v>-67.319186666666667</v>
      </c>
      <c r="CE677">
        <v>1229.2313333333329</v>
      </c>
      <c r="CF677">
        <v>1293.9153333333329</v>
      </c>
      <c r="CG677">
        <v>3.4074140000000002</v>
      </c>
      <c r="CH677">
        <v>1262.846</v>
      </c>
      <c r="CI677">
        <v>24.009640000000001</v>
      </c>
      <c r="CJ677">
        <v>2.7085279999999998</v>
      </c>
      <c r="CK677">
        <v>2.371909333333333</v>
      </c>
      <c r="CL677">
        <v>22.336939999999991</v>
      </c>
      <c r="CM677">
        <v>20.17326666666667</v>
      </c>
      <c r="CN677">
        <v>1999.9913333333329</v>
      </c>
      <c r="CO677">
        <v>0.97999739999999991</v>
      </c>
      <c r="CP677">
        <v>2.0002646666666669E-2</v>
      </c>
      <c r="CQ677">
        <v>0</v>
      </c>
      <c r="CR677">
        <v>2.649866666666667</v>
      </c>
      <c r="CS677">
        <v>0</v>
      </c>
      <c r="CT677">
        <v>20440.186666666661</v>
      </c>
      <c r="CU677">
        <v>17412.226666666669</v>
      </c>
      <c r="CV677">
        <v>43.807866666666669</v>
      </c>
      <c r="CW677">
        <v>45.241599999999998</v>
      </c>
      <c r="CX677">
        <v>43.8874</v>
      </c>
      <c r="CY677">
        <v>43.353999999999999</v>
      </c>
      <c r="CZ677">
        <v>43.75</v>
      </c>
      <c r="DA677">
        <v>1959.989333333333</v>
      </c>
      <c r="DB677">
        <v>40.002000000000002</v>
      </c>
      <c r="DC677">
        <v>0</v>
      </c>
      <c r="DD677">
        <v>1659809942.7</v>
      </c>
      <c r="DE677">
        <v>0</v>
      </c>
      <c r="DF677">
        <v>1659809405.0999999</v>
      </c>
      <c r="DG677" t="s">
        <v>1197</v>
      </c>
      <c r="DH677">
        <v>1659809402.5999999</v>
      </c>
      <c r="DI677">
        <v>1659809405.0999999</v>
      </c>
      <c r="DJ677">
        <v>17</v>
      </c>
      <c r="DK677">
        <v>-0.01</v>
      </c>
      <c r="DL677">
        <v>-1E-3</v>
      </c>
      <c r="DM677">
        <v>1.2789999999999999</v>
      </c>
      <c r="DN677">
        <v>1.7000000000000001E-2</v>
      </c>
      <c r="DO677">
        <v>400</v>
      </c>
      <c r="DP677">
        <v>24</v>
      </c>
      <c r="DQ677">
        <v>0.2</v>
      </c>
      <c r="DR677">
        <v>0.03</v>
      </c>
      <c r="DS677">
        <v>21.74536657698274</v>
      </c>
      <c r="DT677">
        <v>1.1586617637433549</v>
      </c>
      <c r="DU677">
        <v>0.1525912500761866</v>
      </c>
      <c r="DV677">
        <v>0</v>
      </c>
      <c r="DW677">
        <v>-67.048357499999995</v>
      </c>
      <c r="DX677">
        <v>-4.2874953095685102</v>
      </c>
      <c r="DY677">
        <v>0.43894401686747042</v>
      </c>
      <c r="DZ677">
        <v>0</v>
      </c>
      <c r="EA677">
        <v>3.42406275</v>
      </c>
      <c r="EB677">
        <v>-0.2142284803001861</v>
      </c>
      <c r="EC677">
        <v>2.9417248085731949E-2</v>
      </c>
      <c r="ED677">
        <v>0</v>
      </c>
      <c r="EE677">
        <v>1.9944998030465231</v>
      </c>
      <c r="EF677">
        <v>-1.3582779317724491E-2</v>
      </c>
      <c r="EG677">
        <v>1.1821007423506399E-3</v>
      </c>
      <c r="EH677">
        <v>1</v>
      </c>
      <c r="EI677">
        <v>0.1443313818157593</v>
      </c>
      <c r="EJ677">
        <v>-1.1829840347236151E-2</v>
      </c>
      <c r="EK677">
        <v>1.084603704923575E-3</v>
      </c>
      <c r="EL677">
        <v>1</v>
      </c>
      <c r="EM677">
        <v>2</v>
      </c>
      <c r="EN677">
        <v>6</v>
      </c>
      <c r="EO677" t="s">
        <v>1213</v>
      </c>
      <c r="EP677">
        <v>2.9404599999999999</v>
      </c>
      <c r="EQ677">
        <v>2.8011699999999999</v>
      </c>
      <c r="ER677">
        <v>0.18782699999999999</v>
      </c>
      <c r="ES677">
        <v>0.19406399999999999</v>
      </c>
      <c r="ET677">
        <v>0.116978</v>
      </c>
      <c r="EU677">
        <v>0.10660799999999999</v>
      </c>
      <c r="EV677">
        <v>16607.5</v>
      </c>
      <c r="EW677">
        <v>17277.5</v>
      </c>
      <c r="EX677">
        <v>23796.2</v>
      </c>
      <c r="EY677">
        <v>24967</v>
      </c>
      <c r="EZ677">
        <v>33646.800000000003</v>
      </c>
      <c r="FA677">
        <v>35630.800000000003</v>
      </c>
      <c r="FB677">
        <v>43404</v>
      </c>
      <c r="FC677">
        <v>46162</v>
      </c>
      <c r="FD677">
        <v>1.9378200000000001</v>
      </c>
      <c r="FE677">
        <v>1.7757000000000001</v>
      </c>
      <c r="FF677">
        <v>8.6858900000000003E-2</v>
      </c>
      <c r="FG677">
        <v>0</v>
      </c>
      <c r="FH677">
        <v>30.331</v>
      </c>
      <c r="FI677">
        <v>999.9</v>
      </c>
      <c r="FJ677">
        <v>41.9</v>
      </c>
      <c r="FK677">
        <v>41.5</v>
      </c>
      <c r="FL677">
        <v>34.0535</v>
      </c>
      <c r="FM677">
        <v>63.804299999999998</v>
      </c>
      <c r="FN677">
        <v>25.665099999999999</v>
      </c>
      <c r="FO677">
        <v>1</v>
      </c>
      <c r="FP677">
        <v>0.60282500000000006</v>
      </c>
      <c r="FQ677">
        <v>3.8703799999999999</v>
      </c>
      <c r="FR677">
        <v>20.274100000000001</v>
      </c>
      <c r="FS677">
        <v>5.2110000000000003</v>
      </c>
      <c r="FT677">
        <v>11.908099999999999</v>
      </c>
      <c r="FU677">
        <v>5.0025000000000004</v>
      </c>
      <c r="FV677">
        <v>3.2902499999999999</v>
      </c>
      <c r="FW677">
        <v>9999</v>
      </c>
      <c r="FX677">
        <v>9999</v>
      </c>
      <c r="FY677">
        <v>9999</v>
      </c>
      <c r="FZ677">
        <v>999.9</v>
      </c>
      <c r="GA677">
        <v>1.8597600000000001</v>
      </c>
      <c r="GB677">
        <v>1.8547400000000001</v>
      </c>
      <c r="GC677">
        <v>1.85791</v>
      </c>
      <c r="GD677">
        <v>1.8564000000000001</v>
      </c>
      <c r="GE677">
        <v>1.8551599999999999</v>
      </c>
      <c r="GF677">
        <v>1.8547100000000001</v>
      </c>
      <c r="GG677">
        <v>1.85362</v>
      </c>
      <c r="GH677">
        <v>1.8565400000000001</v>
      </c>
      <c r="GI677">
        <v>0</v>
      </c>
      <c r="GJ677">
        <v>0</v>
      </c>
      <c r="GK677">
        <v>0</v>
      </c>
      <c r="GL677">
        <v>0</v>
      </c>
      <c r="GM677" t="s">
        <v>382</v>
      </c>
      <c r="GN677" t="s">
        <v>383</v>
      </c>
      <c r="GO677" t="s">
        <v>384</v>
      </c>
      <c r="GP677" t="s">
        <v>384</v>
      </c>
      <c r="GQ677" t="s">
        <v>384</v>
      </c>
      <c r="GR677" t="s">
        <v>384</v>
      </c>
      <c r="GS677">
        <v>0</v>
      </c>
      <c r="GT677">
        <v>100</v>
      </c>
      <c r="GU677">
        <v>100</v>
      </c>
      <c r="GV677">
        <v>2.41</v>
      </c>
      <c r="GW677">
        <v>1.2699999999999999E-2</v>
      </c>
      <c r="GX677">
        <v>0.27761382284396391</v>
      </c>
      <c r="GY677">
        <v>3.0239061252787889E-3</v>
      </c>
      <c r="GZ677">
        <v>-1.398580452151984E-6</v>
      </c>
      <c r="HA677">
        <v>2.8030378366047371E-10</v>
      </c>
      <c r="HB677">
        <v>-7.1345895132161177E-2</v>
      </c>
      <c r="HC677">
        <v>1.0309082032153079E-2</v>
      </c>
      <c r="HD677">
        <v>-3.6321104004466529E-4</v>
      </c>
      <c r="HE677">
        <v>3.6129943689190391E-6</v>
      </c>
      <c r="HF677">
        <v>0</v>
      </c>
      <c r="HG677">
        <v>2134</v>
      </c>
      <c r="HH677">
        <v>3</v>
      </c>
      <c r="HI677">
        <v>46</v>
      </c>
      <c r="HJ677">
        <v>9</v>
      </c>
      <c r="HK677">
        <v>9</v>
      </c>
      <c r="HL677">
        <v>2.7404799999999998</v>
      </c>
      <c r="HM677">
        <v>2.32666</v>
      </c>
      <c r="HN677">
        <v>1.4978</v>
      </c>
      <c r="HO677">
        <v>2.3022499999999999</v>
      </c>
      <c r="HP677">
        <v>1.5478499999999999</v>
      </c>
      <c r="HQ677">
        <v>2.4560499999999998</v>
      </c>
      <c r="HR677">
        <v>43.5627</v>
      </c>
      <c r="HS677">
        <v>15.252800000000001</v>
      </c>
      <c r="HT677">
        <v>18</v>
      </c>
      <c r="HU677">
        <v>503.10500000000002</v>
      </c>
      <c r="HV677">
        <v>461.80700000000002</v>
      </c>
      <c r="HW677">
        <v>25.683900000000001</v>
      </c>
      <c r="HX677">
        <v>34.386499999999998</v>
      </c>
      <c r="HY677">
        <v>30.000399999999999</v>
      </c>
      <c r="HZ677">
        <v>34.2759</v>
      </c>
      <c r="IA677">
        <v>34.383000000000003</v>
      </c>
      <c r="IB677">
        <v>54.868400000000001</v>
      </c>
      <c r="IC677">
        <v>28.058700000000002</v>
      </c>
      <c r="ID677">
        <v>0</v>
      </c>
      <c r="IE677">
        <v>25.589400000000001</v>
      </c>
      <c r="IF677">
        <v>1326.07</v>
      </c>
      <c r="IG677">
        <v>24.1021</v>
      </c>
      <c r="IH677">
        <v>100.354</v>
      </c>
      <c r="II677">
        <v>100.038</v>
      </c>
      <c r="IJ677" t="s">
        <v>2639</v>
      </c>
    </row>
    <row r="678" spans="1:244" x14ac:dyDescent="0.2">
      <c r="A678">
        <v>662</v>
      </c>
      <c r="B678">
        <v>1659809944.5999999</v>
      </c>
      <c r="C678">
        <v>13803.099999904631</v>
      </c>
      <c r="D678" t="s">
        <v>1699</v>
      </c>
      <c r="E678" t="s">
        <v>1700</v>
      </c>
      <c r="F678">
        <v>1</v>
      </c>
      <c r="G678" t="s">
        <v>373</v>
      </c>
      <c r="H678" t="s">
        <v>374</v>
      </c>
      <c r="I678" t="s">
        <v>375</v>
      </c>
      <c r="J678" t="s">
        <v>376</v>
      </c>
      <c r="K678" t="s">
        <v>377</v>
      </c>
      <c r="L678" t="s">
        <v>1192</v>
      </c>
      <c r="M678" t="s">
        <v>378</v>
      </c>
      <c r="N678">
        <v>1659809936.5999999</v>
      </c>
      <c r="O678">
        <f t="shared" si="340"/>
        <v>2.9250089049138151E-3</v>
      </c>
      <c r="P678">
        <f t="shared" si="341"/>
        <v>2.925008904913815</v>
      </c>
      <c r="Q678">
        <f t="shared" si="342"/>
        <v>21.751152469545382</v>
      </c>
      <c r="R678">
        <f t="shared" si="343"/>
        <v>1198.034375</v>
      </c>
      <c r="S678">
        <f t="shared" si="344"/>
        <v>914.46346386131199</v>
      </c>
      <c r="T678">
        <f t="shared" si="345"/>
        <v>90.431153983000826</v>
      </c>
      <c r="U678">
        <f t="shared" si="346"/>
        <v>118.47343860528909</v>
      </c>
      <c r="V678">
        <f t="shared" si="347"/>
        <v>0.14343973173771274</v>
      </c>
      <c r="W678">
        <f t="shared" si="348"/>
        <v>2.9099782418719928</v>
      </c>
      <c r="X678">
        <f t="shared" si="349"/>
        <v>0.13962436417356597</v>
      </c>
      <c r="Y678">
        <f t="shared" si="350"/>
        <v>8.7599570297732826E-2</v>
      </c>
      <c r="Z678">
        <f t="shared" si="351"/>
        <v>321.51301631249999</v>
      </c>
      <c r="AA678">
        <f t="shared" si="352"/>
        <v>32.238177775314583</v>
      </c>
      <c r="AB678">
        <f t="shared" si="353"/>
        <v>31.740187500000001</v>
      </c>
      <c r="AC678">
        <f t="shared" si="354"/>
        <v>4.7053109383877176</v>
      </c>
      <c r="AD678">
        <f t="shared" si="355"/>
        <v>59.761842295241053</v>
      </c>
      <c r="AE678">
        <f t="shared" si="356"/>
        <v>2.7113408695590326</v>
      </c>
      <c r="AF678">
        <f t="shared" si="357"/>
        <v>4.5369097829417848</v>
      </c>
      <c r="AG678">
        <f t="shared" si="358"/>
        <v>1.993970068828685</v>
      </c>
      <c r="AH678">
        <f t="shared" si="359"/>
        <v>-128.99289270669925</v>
      </c>
      <c r="AI678">
        <f t="shared" si="360"/>
        <v>-100.58929529221049</v>
      </c>
      <c r="AJ678">
        <f t="shared" si="361"/>
        <v>-7.7945589545325067</v>
      </c>
      <c r="AK678">
        <f t="shared" si="362"/>
        <v>84.136269359057707</v>
      </c>
      <c r="AL678">
        <f t="shared" si="363"/>
        <v>52.624527117317655</v>
      </c>
      <c r="AM678">
        <f t="shared" si="364"/>
        <v>2.9204405758935716</v>
      </c>
      <c r="AN678">
        <f t="shared" si="365"/>
        <v>21.751152469545382</v>
      </c>
      <c r="AO678">
        <v>1323.769518301769</v>
      </c>
      <c r="AP678">
        <v>1270.4532121212119</v>
      </c>
      <c r="AQ678">
        <v>5.185807658811818</v>
      </c>
      <c r="AR678">
        <v>65.640967639493695</v>
      </c>
      <c r="AS678">
        <f t="shared" si="366"/>
        <v>2.925008904913815</v>
      </c>
      <c r="AT678">
        <v>24.01672833911714</v>
      </c>
      <c r="AU678">
        <v>27.429187912087929</v>
      </c>
      <c r="AV678">
        <v>4.0076274658235168E-5</v>
      </c>
      <c r="AW678">
        <v>85.652691204129724</v>
      </c>
      <c r="AX678">
        <v>0</v>
      </c>
      <c r="AY678">
        <v>0</v>
      </c>
      <c r="AZ678">
        <f t="shared" si="367"/>
        <v>1</v>
      </c>
      <c r="BA678">
        <f t="shared" si="368"/>
        <v>0</v>
      </c>
      <c r="BB678">
        <f t="shared" si="369"/>
        <v>51582.526803528206</v>
      </c>
      <c r="BC678">
        <f t="shared" si="370"/>
        <v>1999.9806249999999</v>
      </c>
      <c r="BD678">
        <f t="shared" si="371"/>
        <v>1681.18378125</v>
      </c>
      <c r="BE678">
        <f t="shared" si="372"/>
        <v>0.84060003393782878</v>
      </c>
      <c r="BF678">
        <f t="shared" si="373"/>
        <v>0.16075806550000954</v>
      </c>
      <c r="BG678">
        <v>6</v>
      </c>
      <c r="BH678">
        <v>0.5</v>
      </c>
      <c r="BI678" t="s">
        <v>379</v>
      </c>
      <c r="BJ678">
        <v>2</v>
      </c>
      <c r="BK678" t="b">
        <v>1</v>
      </c>
      <c r="BL678">
        <v>1659809936.5999999</v>
      </c>
      <c r="BM678">
        <v>1198.034375</v>
      </c>
      <c r="BN678">
        <v>1265.3625</v>
      </c>
      <c r="BO678">
        <v>27.417787499999999</v>
      </c>
      <c r="BP678">
        <v>24.010349999999999</v>
      </c>
      <c r="BQ678">
        <v>1195.661875</v>
      </c>
      <c r="BR678">
        <v>27.405024999999998</v>
      </c>
      <c r="BS678">
        <v>500.14743750000002</v>
      </c>
      <c r="BT678">
        <v>98.789787499999989</v>
      </c>
      <c r="BU678">
        <v>0.10006163749999999</v>
      </c>
      <c r="BV678">
        <v>31.099012500000001</v>
      </c>
      <c r="BW678">
        <v>31.740187500000001</v>
      </c>
      <c r="BX678">
        <v>999.9</v>
      </c>
      <c r="BY678">
        <v>0</v>
      </c>
      <c r="BZ678">
        <v>0</v>
      </c>
      <c r="CA678">
        <v>10009.995625</v>
      </c>
      <c r="CB678">
        <v>0</v>
      </c>
      <c r="CC678">
        <v>1993.3025</v>
      </c>
      <c r="CD678">
        <v>-67.3299375</v>
      </c>
      <c r="CE678">
        <v>1231.808125</v>
      </c>
      <c r="CF678">
        <v>1296.494375</v>
      </c>
      <c r="CG678">
        <v>3.4074387499999998</v>
      </c>
      <c r="CH678">
        <v>1265.3625</v>
      </c>
      <c r="CI678">
        <v>24.010349999999999</v>
      </c>
      <c r="CJ678">
        <v>2.708598125</v>
      </c>
      <c r="CK678">
        <v>2.3719774999999998</v>
      </c>
      <c r="CL678">
        <v>22.33736875</v>
      </c>
      <c r="CM678">
        <v>20.173731249999999</v>
      </c>
      <c r="CN678">
        <v>1999.9806249999999</v>
      </c>
      <c r="CO678">
        <v>0.9799973125</v>
      </c>
      <c r="CP678">
        <v>2.0002731249999999E-2</v>
      </c>
      <c r="CQ678">
        <v>0</v>
      </c>
      <c r="CR678">
        <v>2.574125</v>
      </c>
      <c r="CS678">
        <v>0</v>
      </c>
      <c r="CT678">
        <v>20439.974999999999</v>
      </c>
      <c r="CU678">
        <v>17412.131249999999</v>
      </c>
      <c r="CV678">
        <v>43.804250000000003</v>
      </c>
      <c r="CW678">
        <v>45.246000000000002</v>
      </c>
      <c r="CX678">
        <v>43.890500000000003</v>
      </c>
      <c r="CY678">
        <v>43.355312499999997</v>
      </c>
      <c r="CZ678">
        <v>43.75</v>
      </c>
      <c r="DA678">
        <v>1959.97875</v>
      </c>
      <c r="DB678">
        <v>40.001874999999998</v>
      </c>
      <c r="DC678">
        <v>0</v>
      </c>
      <c r="DD678">
        <v>1659809943.9000001</v>
      </c>
      <c r="DE678">
        <v>0</v>
      </c>
      <c r="DF678">
        <v>1659809405.0999999</v>
      </c>
      <c r="DG678" t="s">
        <v>1197</v>
      </c>
      <c r="DH678">
        <v>1659809402.5999999</v>
      </c>
      <c r="DI678">
        <v>1659809405.0999999</v>
      </c>
      <c r="DJ678">
        <v>17</v>
      </c>
      <c r="DK678">
        <v>-0.01</v>
      </c>
      <c r="DL678">
        <v>-1E-3</v>
      </c>
      <c r="DM678">
        <v>1.2789999999999999</v>
      </c>
      <c r="DN678">
        <v>1.7000000000000001E-2</v>
      </c>
      <c r="DO678">
        <v>400</v>
      </c>
      <c r="DP678">
        <v>24</v>
      </c>
      <c r="DQ678">
        <v>0.2</v>
      </c>
      <c r="DR678">
        <v>0.03</v>
      </c>
      <c r="DS678">
        <v>21.79713913680024</v>
      </c>
      <c r="DT678">
        <v>0.60364975694252965</v>
      </c>
      <c r="DU678">
        <v>0.1158098628689696</v>
      </c>
      <c r="DV678">
        <v>0</v>
      </c>
      <c r="DW678">
        <v>-67.12508536585365</v>
      </c>
      <c r="DX678">
        <v>-3.976754006968894</v>
      </c>
      <c r="DY678">
        <v>0.42178416140276259</v>
      </c>
      <c r="DZ678">
        <v>0</v>
      </c>
      <c r="EA678">
        <v>3.4198826829268301</v>
      </c>
      <c r="EB678">
        <v>-0.15782278745644079</v>
      </c>
      <c r="EC678">
        <v>2.527238761432591E-2</v>
      </c>
      <c r="ED678">
        <v>0</v>
      </c>
      <c r="EE678">
        <v>1.994067943554209</v>
      </c>
      <c r="EF678">
        <v>-9.0258459935687561E-3</v>
      </c>
      <c r="EG678">
        <v>8.1930439886223792E-4</v>
      </c>
      <c r="EH678">
        <v>1</v>
      </c>
      <c r="EI678">
        <v>0.14397509421121241</v>
      </c>
      <c r="EJ678">
        <v>-6.8989318009185169E-3</v>
      </c>
      <c r="EK678">
        <v>7.3341154079363579E-4</v>
      </c>
      <c r="EL678">
        <v>1</v>
      </c>
      <c r="EM678">
        <v>2</v>
      </c>
      <c r="EN678">
        <v>6</v>
      </c>
      <c r="EO678" t="s">
        <v>1213</v>
      </c>
      <c r="EP678">
        <v>2.94041</v>
      </c>
      <c r="EQ678">
        <v>2.8012000000000001</v>
      </c>
      <c r="ER678">
        <v>0.18829899999999999</v>
      </c>
      <c r="ES678">
        <v>0.19450700000000001</v>
      </c>
      <c r="ET678">
        <v>0.11697399999999999</v>
      </c>
      <c r="EU678">
        <v>0.106613</v>
      </c>
      <c r="EV678">
        <v>16597.8</v>
      </c>
      <c r="EW678">
        <v>17268.099999999999</v>
      </c>
      <c r="EX678">
        <v>23796.2</v>
      </c>
      <c r="EY678">
        <v>24967.1</v>
      </c>
      <c r="EZ678">
        <v>33646.800000000003</v>
      </c>
      <c r="FA678">
        <v>35630.699999999997</v>
      </c>
      <c r="FB678">
        <v>43403.9</v>
      </c>
      <c r="FC678">
        <v>46162.1</v>
      </c>
      <c r="FD678">
        <v>1.9378500000000001</v>
      </c>
      <c r="FE678">
        <v>1.7758</v>
      </c>
      <c r="FF678">
        <v>8.6560799999999993E-2</v>
      </c>
      <c r="FG678">
        <v>0</v>
      </c>
      <c r="FH678">
        <v>30.334499999999998</v>
      </c>
      <c r="FI678">
        <v>999.9</v>
      </c>
      <c r="FJ678">
        <v>41.9</v>
      </c>
      <c r="FK678">
        <v>41.5</v>
      </c>
      <c r="FL678">
        <v>34.051600000000001</v>
      </c>
      <c r="FM678">
        <v>63.824300000000001</v>
      </c>
      <c r="FN678">
        <v>26.0016</v>
      </c>
      <c r="FO678">
        <v>1</v>
      </c>
      <c r="FP678">
        <v>0.60278500000000002</v>
      </c>
      <c r="FQ678">
        <v>3.9160200000000001</v>
      </c>
      <c r="FR678">
        <v>20.273</v>
      </c>
      <c r="FS678">
        <v>5.2103999999999999</v>
      </c>
      <c r="FT678">
        <v>11.908099999999999</v>
      </c>
      <c r="FU678">
        <v>5.0023499999999999</v>
      </c>
      <c r="FV678">
        <v>3.2901500000000001</v>
      </c>
      <c r="FW678">
        <v>9999</v>
      </c>
      <c r="FX678">
        <v>9999</v>
      </c>
      <c r="FY678">
        <v>9999</v>
      </c>
      <c r="FZ678">
        <v>999.9</v>
      </c>
      <c r="GA678">
        <v>1.8597600000000001</v>
      </c>
      <c r="GB678">
        <v>1.8547499999999999</v>
      </c>
      <c r="GC678">
        <v>1.85791</v>
      </c>
      <c r="GD678">
        <v>1.8564099999999999</v>
      </c>
      <c r="GE678">
        <v>1.8551599999999999</v>
      </c>
      <c r="GF678">
        <v>1.8547100000000001</v>
      </c>
      <c r="GG678">
        <v>1.8536300000000001</v>
      </c>
      <c r="GH678">
        <v>1.8565400000000001</v>
      </c>
      <c r="GI678">
        <v>0</v>
      </c>
      <c r="GJ678">
        <v>0</v>
      </c>
      <c r="GK678">
        <v>0</v>
      </c>
      <c r="GL678">
        <v>0</v>
      </c>
      <c r="GM678" t="s">
        <v>382</v>
      </c>
      <c r="GN678" t="s">
        <v>383</v>
      </c>
      <c r="GO678" t="s">
        <v>384</v>
      </c>
      <c r="GP678" t="s">
        <v>384</v>
      </c>
      <c r="GQ678" t="s">
        <v>384</v>
      </c>
      <c r="GR678" t="s">
        <v>384</v>
      </c>
      <c r="GS678">
        <v>0</v>
      </c>
      <c r="GT678">
        <v>100</v>
      </c>
      <c r="GU678">
        <v>100</v>
      </c>
      <c r="GV678">
        <v>2.41</v>
      </c>
      <c r="GW678">
        <v>1.2800000000000001E-2</v>
      </c>
      <c r="GX678">
        <v>0.27761382284396391</v>
      </c>
      <c r="GY678">
        <v>3.0239061252787889E-3</v>
      </c>
      <c r="GZ678">
        <v>-1.398580452151984E-6</v>
      </c>
      <c r="HA678">
        <v>2.8030378366047371E-10</v>
      </c>
      <c r="HB678">
        <v>-7.1345895132161177E-2</v>
      </c>
      <c r="HC678">
        <v>1.0309082032153079E-2</v>
      </c>
      <c r="HD678">
        <v>-3.6321104004466529E-4</v>
      </c>
      <c r="HE678">
        <v>3.6129943689190391E-6</v>
      </c>
      <c r="HF678">
        <v>0</v>
      </c>
      <c r="HG678">
        <v>2134</v>
      </c>
      <c r="HH678">
        <v>3</v>
      </c>
      <c r="HI678">
        <v>46</v>
      </c>
      <c r="HJ678">
        <v>9</v>
      </c>
      <c r="HK678">
        <v>9</v>
      </c>
      <c r="HL678">
        <v>2.7539099999999999</v>
      </c>
      <c r="HM678">
        <v>2.34131</v>
      </c>
      <c r="HN678">
        <v>1.4978</v>
      </c>
      <c r="HO678">
        <v>2.3022499999999999</v>
      </c>
      <c r="HP678">
        <v>1.5478499999999999</v>
      </c>
      <c r="HQ678">
        <v>2.3730500000000001</v>
      </c>
      <c r="HR678">
        <v>43.5627</v>
      </c>
      <c r="HS678">
        <v>15.244</v>
      </c>
      <c r="HT678">
        <v>18</v>
      </c>
      <c r="HU678">
        <v>503.11500000000001</v>
      </c>
      <c r="HV678">
        <v>461.87</v>
      </c>
      <c r="HW678">
        <v>25.666599999999999</v>
      </c>
      <c r="HX678">
        <v>34.3857</v>
      </c>
      <c r="HY678">
        <v>30.000299999999999</v>
      </c>
      <c r="HZ678">
        <v>34.275100000000002</v>
      </c>
      <c r="IA678">
        <v>34.3827</v>
      </c>
      <c r="IB678">
        <v>55.1126</v>
      </c>
      <c r="IC678">
        <v>28.058700000000002</v>
      </c>
      <c r="ID678">
        <v>0</v>
      </c>
      <c r="IE678">
        <v>25.589400000000001</v>
      </c>
      <c r="IF678">
        <v>1336.09</v>
      </c>
      <c r="IG678">
        <v>24.107500000000002</v>
      </c>
      <c r="IH678">
        <v>100.35299999999999</v>
      </c>
      <c r="II678">
        <v>100.039</v>
      </c>
      <c r="IJ678" t="s">
        <v>2639</v>
      </c>
    </row>
    <row r="679" spans="1:244" x14ac:dyDescent="0.2">
      <c r="A679">
        <v>663</v>
      </c>
      <c r="B679">
        <v>1659809945.5999999</v>
      </c>
      <c r="C679">
        <v>13804.099999904631</v>
      </c>
      <c r="D679" t="s">
        <v>1701</v>
      </c>
      <c r="E679" t="s">
        <v>1702</v>
      </c>
      <c r="F679">
        <v>1</v>
      </c>
      <c r="G679" t="s">
        <v>373</v>
      </c>
      <c r="H679" t="s">
        <v>374</v>
      </c>
      <c r="I679" t="s">
        <v>375</v>
      </c>
      <c r="J679" t="s">
        <v>376</v>
      </c>
      <c r="K679" t="s">
        <v>377</v>
      </c>
      <c r="L679" t="s">
        <v>1192</v>
      </c>
      <c r="M679" t="s">
        <v>378</v>
      </c>
      <c r="N679">
        <v>1659809938.099999</v>
      </c>
      <c r="O679">
        <f t="shared" si="340"/>
        <v>2.921773170946758E-3</v>
      </c>
      <c r="P679">
        <f t="shared" si="341"/>
        <v>2.921773170946758</v>
      </c>
      <c r="Q679">
        <f t="shared" si="342"/>
        <v>21.829036113186991</v>
      </c>
      <c r="R679">
        <f t="shared" si="343"/>
        <v>1205.52</v>
      </c>
      <c r="S679">
        <f t="shared" si="344"/>
        <v>920.59518726159365</v>
      </c>
      <c r="T679">
        <f t="shared" si="345"/>
        <v>91.037308659464315</v>
      </c>
      <c r="U679">
        <f t="shared" si="346"/>
        <v>119.21341524890238</v>
      </c>
      <c r="V679">
        <f t="shared" si="347"/>
        <v>0.14329723432131475</v>
      </c>
      <c r="W679">
        <f t="shared" si="348"/>
        <v>2.9099165510271416</v>
      </c>
      <c r="X679">
        <f t="shared" si="349"/>
        <v>0.13948925681662186</v>
      </c>
      <c r="Y679">
        <f t="shared" si="350"/>
        <v>8.7514488576050764E-2</v>
      </c>
      <c r="Z679">
        <f t="shared" si="351"/>
        <v>321.51473260000012</v>
      </c>
      <c r="AA679">
        <f t="shared" si="352"/>
        <v>32.238462693252202</v>
      </c>
      <c r="AB679">
        <f t="shared" si="353"/>
        <v>31.74034</v>
      </c>
      <c r="AC679">
        <f t="shared" si="354"/>
        <v>4.7053516302662945</v>
      </c>
      <c r="AD679">
        <f t="shared" si="355"/>
        <v>59.771043707387584</v>
      </c>
      <c r="AE679">
        <f t="shared" si="356"/>
        <v>2.7116667862618526</v>
      </c>
      <c r="AF679">
        <f t="shared" si="357"/>
        <v>4.5367566267321111</v>
      </c>
      <c r="AG679">
        <f t="shared" si="358"/>
        <v>1.9936848440044419</v>
      </c>
      <c r="AH679">
        <f t="shared" si="359"/>
        <v>-128.85019683875203</v>
      </c>
      <c r="AI679">
        <f t="shared" si="360"/>
        <v>-100.70403799185404</v>
      </c>
      <c r="AJ679">
        <f t="shared" si="361"/>
        <v>-7.8035987821730668</v>
      </c>
      <c r="AK679">
        <f t="shared" si="362"/>
        <v>84.15689898722097</v>
      </c>
      <c r="AL679">
        <f t="shared" si="363"/>
        <v>52.631543786891442</v>
      </c>
      <c r="AM679">
        <f t="shared" si="364"/>
        <v>2.9211769536040602</v>
      </c>
      <c r="AN679">
        <f t="shared" si="365"/>
        <v>21.829036113186991</v>
      </c>
      <c r="AO679">
        <v>1328.8667865942821</v>
      </c>
      <c r="AP679">
        <v>1275.569575757575</v>
      </c>
      <c r="AQ679">
        <v>5.1633662702999867</v>
      </c>
      <c r="AR679">
        <v>65.640967639493695</v>
      </c>
      <c r="AS679">
        <f t="shared" si="366"/>
        <v>2.921773170946758</v>
      </c>
      <c r="AT679">
        <v>24.018580809355601</v>
      </c>
      <c r="AU679">
        <v>27.427283516483531</v>
      </c>
      <c r="AV679">
        <v>3.9584628466104088E-5</v>
      </c>
      <c r="AW679">
        <v>85.652691204129724</v>
      </c>
      <c r="AX679">
        <v>0</v>
      </c>
      <c r="AY679">
        <v>0</v>
      </c>
      <c r="AZ679">
        <f t="shared" si="367"/>
        <v>1</v>
      </c>
      <c r="BA679">
        <f t="shared" si="368"/>
        <v>0</v>
      </c>
      <c r="BB679">
        <f t="shared" si="369"/>
        <v>51580.877393236566</v>
      </c>
      <c r="BC679">
        <f t="shared" si="370"/>
        <v>1999.9913333333341</v>
      </c>
      <c r="BD679">
        <f t="shared" si="371"/>
        <v>1681.1927800000005</v>
      </c>
      <c r="BE679">
        <f t="shared" si="372"/>
        <v>0.84060003260014127</v>
      </c>
      <c r="BF679">
        <f t="shared" si="373"/>
        <v>0.16075806291827263</v>
      </c>
      <c r="BG679">
        <v>6</v>
      </c>
      <c r="BH679">
        <v>0.5</v>
      </c>
      <c r="BI679" t="s">
        <v>379</v>
      </c>
      <c r="BJ679">
        <v>2</v>
      </c>
      <c r="BK679" t="b">
        <v>1</v>
      </c>
      <c r="BL679">
        <v>1659809938.099999</v>
      </c>
      <c r="BM679">
        <v>1205.52</v>
      </c>
      <c r="BN679">
        <v>1272.884</v>
      </c>
      <c r="BO679">
        <v>27.421146666666669</v>
      </c>
      <c r="BP679">
        <v>24.012853333333339</v>
      </c>
      <c r="BQ679">
        <v>1203.140666666666</v>
      </c>
      <c r="BR679">
        <v>27.40839333333334</v>
      </c>
      <c r="BS679">
        <v>500.14620000000002</v>
      </c>
      <c r="BT679">
        <v>98.789593333333329</v>
      </c>
      <c r="BU679">
        <v>0.10002712</v>
      </c>
      <c r="BV679">
        <v>31.098420000000001</v>
      </c>
      <c r="BW679">
        <v>31.74034</v>
      </c>
      <c r="BX679">
        <v>999.89999999999986</v>
      </c>
      <c r="BY679">
        <v>0</v>
      </c>
      <c r="BZ679">
        <v>0</v>
      </c>
      <c r="CA679">
        <v>10009.662</v>
      </c>
      <c r="CB679">
        <v>0</v>
      </c>
      <c r="CC679">
        <v>1992.8013333333331</v>
      </c>
      <c r="CD679">
        <v>-67.365140000000025</v>
      </c>
      <c r="CE679">
        <v>1239.5086666666671</v>
      </c>
      <c r="CF679">
        <v>1304.2033333333329</v>
      </c>
      <c r="CG679">
        <v>3.4082979999999998</v>
      </c>
      <c r="CH679">
        <v>1272.884</v>
      </c>
      <c r="CI679">
        <v>24.012853333333339</v>
      </c>
      <c r="CJ679">
        <v>2.708924666666666</v>
      </c>
      <c r="CK679">
        <v>2.37222</v>
      </c>
      <c r="CL679">
        <v>22.339359999999999</v>
      </c>
      <c r="CM679">
        <v>20.175380000000001</v>
      </c>
      <c r="CN679">
        <v>1999.9913333333341</v>
      </c>
      <c r="CO679">
        <v>0.97999739999999991</v>
      </c>
      <c r="CP679">
        <v>2.0002646666666669E-2</v>
      </c>
      <c r="CQ679">
        <v>0</v>
      </c>
      <c r="CR679">
        <v>2.6126</v>
      </c>
      <c r="CS679">
        <v>0</v>
      </c>
      <c r="CT679">
        <v>20439.07333333333</v>
      </c>
      <c r="CU679">
        <v>17412.226666666669</v>
      </c>
      <c r="CV679">
        <v>43.803733333333327</v>
      </c>
      <c r="CW679">
        <v>45.249933333333338</v>
      </c>
      <c r="CX679">
        <v>43.895666666666671</v>
      </c>
      <c r="CY679">
        <v>43.362399999999987</v>
      </c>
      <c r="CZ679">
        <v>43.75</v>
      </c>
      <c r="DA679">
        <v>1959.9893333333339</v>
      </c>
      <c r="DB679">
        <v>40.002000000000002</v>
      </c>
      <c r="DC679">
        <v>0</v>
      </c>
      <c r="DD679">
        <v>1659809945.0999999</v>
      </c>
      <c r="DE679">
        <v>0</v>
      </c>
      <c r="DF679">
        <v>1659809405.0999999</v>
      </c>
      <c r="DG679" t="s">
        <v>1197</v>
      </c>
      <c r="DH679">
        <v>1659809402.5999999</v>
      </c>
      <c r="DI679">
        <v>1659809405.0999999</v>
      </c>
      <c r="DJ679">
        <v>17</v>
      </c>
      <c r="DK679">
        <v>-0.01</v>
      </c>
      <c r="DL679">
        <v>-1E-3</v>
      </c>
      <c r="DM679">
        <v>1.2789999999999999</v>
      </c>
      <c r="DN679">
        <v>1.7000000000000001E-2</v>
      </c>
      <c r="DO679">
        <v>400</v>
      </c>
      <c r="DP679">
        <v>24</v>
      </c>
      <c r="DQ679">
        <v>0.2</v>
      </c>
      <c r="DR679">
        <v>0.03</v>
      </c>
      <c r="DS679">
        <v>21.808711860857429</v>
      </c>
      <c r="DT679">
        <v>0.25998160911166951</v>
      </c>
      <c r="DU679">
        <v>0.1048018710391347</v>
      </c>
      <c r="DV679">
        <v>0</v>
      </c>
      <c r="DW679">
        <v>-67.174148780487812</v>
      </c>
      <c r="DX679">
        <v>-3.644186759581773</v>
      </c>
      <c r="DY679">
        <v>0.39870001873280259</v>
      </c>
      <c r="DZ679">
        <v>0</v>
      </c>
      <c r="EA679">
        <v>3.4160300000000001</v>
      </c>
      <c r="EB679">
        <v>-0.1082922648083615</v>
      </c>
      <c r="EC679">
        <v>2.0397920506159701E-2</v>
      </c>
      <c r="ED679">
        <v>1</v>
      </c>
      <c r="EE679">
        <v>1.993894448003557</v>
      </c>
      <c r="EF679">
        <v>-6.8133134587951474E-3</v>
      </c>
      <c r="EG679">
        <v>6.5680800171322748E-4</v>
      </c>
      <c r="EH679">
        <v>1</v>
      </c>
      <c r="EI679">
        <v>0.14380534351516391</v>
      </c>
      <c r="EJ679">
        <v>-4.0548218403102139E-3</v>
      </c>
      <c r="EK679">
        <v>4.8533020219860651E-4</v>
      </c>
      <c r="EL679">
        <v>1</v>
      </c>
      <c r="EM679">
        <v>3</v>
      </c>
      <c r="EN679">
        <v>6</v>
      </c>
      <c r="EO679" t="s">
        <v>1198</v>
      </c>
      <c r="EP679">
        <v>2.94035</v>
      </c>
      <c r="EQ679">
        <v>2.80132</v>
      </c>
      <c r="ER679">
        <v>0.18876599999999999</v>
      </c>
      <c r="ES679">
        <v>0.194963</v>
      </c>
      <c r="ET679">
        <v>0.116969</v>
      </c>
      <c r="EU679">
        <v>0.106615</v>
      </c>
      <c r="EV679">
        <v>16588.3</v>
      </c>
      <c r="EW679">
        <v>17258.3</v>
      </c>
      <c r="EX679">
        <v>23796.2</v>
      </c>
      <c r="EY679">
        <v>24967.1</v>
      </c>
      <c r="EZ679">
        <v>33647.1</v>
      </c>
      <c r="FA679">
        <v>35630.6</v>
      </c>
      <c r="FB679">
        <v>43404</v>
      </c>
      <c r="FC679">
        <v>46162.1</v>
      </c>
      <c r="FD679">
        <v>1.9377800000000001</v>
      </c>
      <c r="FE679">
        <v>1.7758700000000001</v>
      </c>
      <c r="FF679">
        <v>8.6262800000000001E-2</v>
      </c>
      <c r="FG679">
        <v>0</v>
      </c>
      <c r="FH679">
        <v>30.337800000000001</v>
      </c>
      <c r="FI679">
        <v>999.9</v>
      </c>
      <c r="FJ679">
        <v>41.9</v>
      </c>
      <c r="FK679">
        <v>41.5</v>
      </c>
      <c r="FL679">
        <v>34.054000000000002</v>
      </c>
      <c r="FM679">
        <v>63.574300000000001</v>
      </c>
      <c r="FN679">
        <v>26.6066</v>
      </c>
      <c r="FO679">
        <v>1</v>
      </c>
      <c r="FP679">
        <v>0.60268299999999997</v>
      </c>
      <c r="FQ679">
        <v>3.9627300000000001</v>
      </c>
      <c r="FR679">
        <v>20.271999999999998</v>
      </c>
      <c r="FS679">
        <v>5.2103999999999999</v>
      </c>
      <c r="FT679">
        <v>11.908099999999999</v>
      </c>
      <c r="FU679">
        <v>5.0024499999999996</v>
      </c>
      <c r="FV679">
        <v>3.2901500000000001</v>
      </c>
      <c r="FW679">
        <v>9999</v>
      </c>
      <c r="FX679">
        <v>9999</v>
      </c>
      <c r="FY679">
        <v>9999</v>
      </c>
      <c r="FZ679">
        <v>999.9</v>
      </c>
      <c r="GA679">
        <v>1.8597600000000001</v>
      </c>
      <c r="GB679">
        <v>1.8547800000000001</v>
      </c>
      <c r="GC679">
        <v>1.85792</v>
      </c>
      <c r="GD679">
        <v>1.85642</v>
      </c>
      <c r="GE679">
        <v>1.8551599999999999</v>
      </c>
      <c r="GF679">
        <v>1.8547100000000001</v>
      </c>
      <c r="GG679">
        <v>1.8536300000000001</v>
      </c>
      <c r="GH679">
        <v>1.8565400000000001</v>
      </c>
      <c r="GI679">
        <v>0</v>
      </c>
      <c r="GJ679">
        <v>0</v>
      </c>
      <c r="GK679">
        <v>0</v>
      </c>
      <c r="GL679">
        <v>0</v>
      </c>
      <c r="GM679" t="s">
        <v>382</v>
      </c>
      <c r="GN679" t="s">
        <v>383</v>
      </c>
      <c r="GO679" t="s">
        <v>384</v>
      </c>
      <c r="GP679" t="s">
        <v>384</v>
      </c>
      <c r="GQ679" t="s">
        <v>384</v>
      </c>
      <c r="GR679" t="s">
        <v>384</v>
      </c>
      <c r="GS679">
        <v>0</v>
      </c>
      <c r="GT679">
        <v>100</v>
      </c>
      <c r="GU679">
        <v>100</v>
      </c>
      <c r="GV679">
        <v>2.41</v>
      </c>
      <c r="GW679">
        <v>1.2800000000000001E-2</v>
      </c>
      <c r="GX679">
        <v>0.27761382284396391</v>
      </c>
      <c r="GY679">
        <v>3.0239061252787889E-3</v>
      </c>
      <c r="GZ679">
        <v>-1.398580452151984E-6</v>
      </c>
      <c r="HA679">
        <v>2.8030378366047371E-10</v>
      </c>
      <c r="HB679">
        <v>-7.1345895132161177E-2</v>
      </c>
      <c r="HC679">
        <v>1.0309082032153079E-2</v>
      </c>
      <c r="HD679">
        <v>-3.6321104004466529E-4</v>
      </c>
      <c r="HE679">
        <v>3.6129943689190391E-6</v>
      </c>
      <c r="HF679">
        <v>0</v>
      </c>
      <c r="HG679">
        <v>2134</v>
      </c>
      <c r="HH679">
        <v>3</v>
      </c>
      <c r="HI679">
        <v>46</v>
      </c>
      <c r="HJ679">
        <v>9.1</v>
      </c>
      <c r="HK679">
        <v>9</v>
      </c>
      <c r="HL679">
        <v>2.7587899999999999</v>
      </c>
      <c r="HM679">
        <v>2.34375</v>
      </c>
      <c r="HN679">
        <v>1.4978</v>
      </c>
      <c r="HO679">
        <v>2.3010299999999999</v>
      </c>
      <c r="HP679">
        <v>1.5478499999999999</v>
      </c>
      <c r="HQ679">
        <v>2.2534200000000002</v>
      </c>
      <c r="HR679">
        <v>43.5627</v>
      </c>
      <c r="HS679">
        <v>15.244</v>
      </c>
      <c r="HT679">
        <v>18</v>
      </c>
      <c r="HU679">
        <v>503.06400000000002</v>
      </c>
      <c r="HV679">
        <v>461.91199999999998</v>
      </c>
      <c r="HW679">
        <v>25.648199999999999</v>
      </c>
      <c r="HX679">
        <v>34.384999999999998</v>
      </c>
      <c r="HY679">
        <v>30.0002</v>
      </c>
      <c r="HZ679">
        <v>34.274299999999997</v>
      </c>
      <c r="IA679">
        <v>34.381900000000002</v>
      </c>
      <c r="IB679">
        <v>55.222299999999997</v>
      </c>
      <c r="IC679">
        <v>28.058700000000002</v>
      </c>
      <c r="ID679">
        <v>0</v>
      </c>
      <c r="IE679">
        <v>25.589400000000001</v>
      </c>
      <c r="IF679">
        <v>1336.09</v>
      </c>
      <c r="IG679">
        <v>24.1097</v>
      </c>
      <c r="IH679">
        <v>100.354</v>
      </c>
      <c r="II679">
        <v>100.039</v>
      </c>
      <c r="IJ679" t="s">
        <v>2639</v>
      </c>
    </row>
    <row r="680" spans="1:244" x14ac:dyDescent="0.2">
      <c r="A680">
        <v>664</v>
      </c>
      <c r="B680">
        <v>1659809946.5999999</v>
      </c>
      <c r="C680">
        <v>13805.099999904631</v>
      </c>
      <c r="D680" t="s">
        <v>1703</v>
      </c>
      <c r="E680" t="s">
        <v>1704</v>
      </c>
      <c r="F680">
        <v>1</v>
      </c>
      <c r="G680" t="s">
        <v>373</v>
      </c>
      <c r="H680" t="s">
        <v>374</v>
      </c>
      <c r="I680" t="s">
        <v>375</v>
      </c>
      <c r="J680" t="s">
        <v>376</v>
      </c>
      <c r="K680" t="s">
        <v>377</v>
      </c>
      <c r="L680" t="s">
        <v>1192</v>
      </c>
      <c r="M680" t="s">
        <v>378</v>
      </c>
      <c r="N680">
        <v>1659809938.5999999</v>
      </c>
      <c r="O680">
        <f t="shared" si="340"/>
        <v>2.9189981154560092E-3</v>
      </c>
      <c r="P680">
        <f t="shared" si="341"/>
        <v>2.9189981154560094</v>
      </c>
      <c r="Q680">
        <f t="shared" si="342"/>
        <v>21.964530057749236</v>
      </c>
      <c r="R680">
        <f t="shared" si="343"/>
        <v>1208.0193750000001</v>
      </c>
      <c r="S680">
        <f t="shared" si="344"/>
        <v>921.26050025802215</v>
      </c>
      <c r="T680">
        <f t="shared" si="345"/>
        <v>91.103071529989066</v>
      </c>
      <c r="U680">
        <f t="shared" si="346"/>
        <v>119.46053857667212</v>
      </c>
      <c r="V680">
        <f t="shared" si="347"/>
        <v>0.14316095088848357</v>
      </c>
      <c r="W680">
        <f t="shared" si="348"/>
        <v>2.9098104467872159</v>
      </c>
      <c r="X680">
        <f t="shared" si="349"/>
        <v>0.13935997504241404</v>
      </c>
      <c r="Y680">
        <f t="shared" si="350"/>
        <v>8.7433081371543223E-2</v>
      </c>
      <c r="Z680">
        <f t="shared" si="351"/>
        <v>321.51291656249998</v>
      </c>
      <c r="AA680">
        <f t="shared" si="352"/>
        <v>32.238757582322634</v>
      </c>
      <c r="AB680">
        <f t="shared" si="353"/>
        <v>31.740256250000002</v>
      </c>
      <c r="AC680">
        <f t="shared" si="354"/>
        <v>4.7053292830491484</v>
      </c>
      <c r="AD680">
        <f t="shared" si="355"/>
        <v>59.77313450537757</v>
      </c>
      <c r="AE680">
        <f t="shared" si="356"/>
        <v>2.7116909548957824</v>
      </c>
      <c r="AF680">
        <f t="shared" si="357"/>
        <v>4.5366383699550195</v>
      </c>
      <c r="AG680">
        <f t="shared" si="358"/>
        <v>1.9936383281533661</v>
      </c>
      <c r="AH680">
        <f t="shared" si="359"/>
        <v>-128.72781689161002</v>
      </c>
      <c r="AI680">
        <f t="shared" si="360"/>
        <v>-100.75899756782968</v>
      </c>
      <c r="AJ680">
        <f t="shared" si="361"/>
        <v>-7.8081215174066072</v>
      </c>
      <c r="AK680">
        <f t="shared" si="362"/>
        <v>84.217980585653663</v>
      </c>
      <c r="AL680">
        <f t="shared" si="363"/>
        <v>52.632638951977967</v>
      </c>
      <c r="AM680">
        <f t="shared" si="364"/>
        <v>2.9209415717808858</v>
      </c>
      <c r="AN680">
        <f t="shared" si="365"/>
        <v>21.964530057749236</v>
      </c>
      <c r="AO680">
        <v>1333.9248906023211</v>
      </c>
      <c r="AP680">
        <v>1280.6444242424241</v>
      </c>
      <c r="AQ680">
        <v>5.127595783997891</v>
      </c>
      <c r="AR680">
        <v>65.640967639493695</v>
      </c>
      <c r="AS680">
        <f t="shared" si="366"/>
        <v>2.9189981154560094</v>
      </c>
      <c r="AT680">
        <v>24.019507244449741</v>
      </c>
      <c r="AU680">
        <v>27.425019780219781</v>
      </c>
      <c r="AV680">
        <v>3.3790833208175151E-5</v>
      </c>
      <c r="AW680">
        <v>85.652691204129724</v>
      </c>
      <c r="AX680">
        <v>0</v>
      </c>
      <c r="AY680">
        <v>0</v>
      </c>
      <c r="AZ680">
        <f t="shared" si="367"/>
        <v>1</v>
      </c>
      <c r="BA680">
        <f t="shared" si="368"/>
        <v>0</v>
      </c>
      <c r="BB680">
        <f t="shared" si="369"/>
        <v>51577.951681122817</v>
      </c>
      <c r="BC680">
        <f t="shared" si="370"/>
        <v>1999.98</v>
      </c>
      <c r="BD680">
        <f t="shared" si="371"/>
        <v>1681.1832562499999</v>
      </c>
      <c r="BE680">
        <f t="shared" si="372"/>
        <v>0.84060003412534123</v>
      </c>
      <c r="BF680">
        <f t="shared" si="373"/>
        <v>0.16075806586190861</v>
      </c>
      <c r="BG680">
        <v>6</v>
      </c>
      <c r="BH680">
        <v>0.5</v>
      </c>
      <c r="BI680" t="s">
        <v>379</v>
      </c>
      <c r="BJ680">
        <v>2</v>
      </c>
      <c r="BK680" t="b">
        <v>1</v>
      </c>
      <c r="BL680">
        <v>1659809938.5999999</v>
      </c>
      <c r="BM680">
        <v>1208.0193750000001</v>
      </c>
      <c r="BN680">
        <v>1275.3931250000001</v>
      </c>
      <c r="BO680">
        <v>27.421399999999998</v>
      </c>
      <c r="BP680">
        <v>24.013381249999998</v>
      </c>
      <c r="BQ680">
        <v>1205.6381249999999</v>
      </c>
      <c r="BR680">
        <v>27.40864375</v>
      </c>
      <c r="BS680">
        <v>500.14606250000003</v>
      </c>
      <c r="BT680">
        <v>98.789556250000004</v>
      </c>
      <c r="BU680">
        <v>0.1000319875</v>
      </c>
      <c r="BV680">
        <v>31.097962500000001</v>
      </c>
      <c r="BW680">
        <v>31.740256250000002</v>
      </c>
      <c r="BX680">
        <v>999.9</v>
      </c>
      <c r="BY680">
        <v>0</v>
      </c>
      <c r="BZ680">
        <v>0</v>
      </c>
      <c r="CA680">
        <v>10009.058125</v>
      </c>
      <c r="CB680">
        <v>0</v>
      </c>
      <c r="CC680">
        <v>1992.49875</v>
      </c>
      <c r="CD680">
        <v>-67.37471875</v>
      </c>
      <c r="CE680">
        <v>1242.0787499999999</v>
      </c>
      <c r="CF680">
        <v>1306.7750000000001</v>
      </c>
      <c r="CG680">
        <v>3.4080206249999998</v>
      </c>
      <c r="CH680">
        <v>1275.3931250000001</v>
      </c>
      <c r="CI680">
        <v>24.013381249999998</v>
      </c>
      <c r="CJ680">
        <v>2.7089487499999998</v>
      </c>
      <c r="CK680">
        <v>2.3722712499999998</v>
      </c>
      <c r="CL680">
        <v>22.339506249999999</v>
      </c>
      <c r="CM680">
        <v>20.175731249999998</v>
      </c>
      <c r="CN680">
        <v>1999.98</v>
      </c>
      <c r="CO680">
        <v>0.97999731249999988</v>
      </c>
      <c r="CP680">
        <v>2.0002731249999999E-2</v>
      </c>
      <c r="CQ680">
        <v>0</v>
      </c>
      <c r="CR680">
        <v>2.609</v>
      </c>
      <c r="CS680">
        <v>0</v>
      </c>
      <c r="CT680">
        <v>20438.875</v>
      </c>
      <c r="CU680">
        <v>17412.131249999999</v>
      </c>
      <c r="CV680">
        <v>43.804250000000003</v>
      </c>
      <c r="CW680">
        <v>45.253812500000002</v>
      </c>
      <c r="CX680">
        <v>43.898249999999997</v>
      </c>
      <c r="CY680">
        <v>43.363187500000002</v>
      </c>
      <c r="CZ680">
        <v>43.75</v>
      </c>
      <c r="DA680">
        <v>1959.9781250000001</v>
      </c>
      <c r="DB680">
        <v>40.001874999999998</v>
      </c>
      <c r="DC680">
        <v>0</v>
      </c>
      <c r="DD680">
        <v>1659809945.7</v>
      </c>
      <c r="DE680">
        <v>0</v>
      </c>
      <c r="DF680">
        <v>1659809405.0999999</v>
      </c>
      <c r="DG680" t="s">
        <v>1197</v>
      </c>
      <c r="DH680">
        <v>1659809402.5999999</v>
      </c>
      <c r="DI680">
        <v>1659809405.0999999</v>
      </c>
      <c r="DJ680">
        <v>17</v>
      </c>
      <c r="DK680">
        <v>-0.01</v>
      </c>
      <c r="DL680">
        <v>-1E-3</v>
      </c>
      <c r="DM680">
        <v>1.2789999999999999</v>
      </c>
      <c r="DN680">
        <v>1.7000000000000001E-2</v>
      </c>
      <c r="DO680">
        <v>400</v>
      </c>
      <c r="DP680">
        <v>24</v>
      </c>
      <c r="DQ680">
        <v>0.2</v>
      </c>
      <c r="DR680">
        <v>0.03</v>
      </c>
      <c r="DS680">
        <v>21.816339125529591</v>
      </c>
      <c r="DT680">
        <v>7.1684403669742408E-2</v>
      </c>
      <c r="DU680">
        <v>9.9539761740666741E-2</v>
      </c>
      <c r="DV680">
        <v>1</v>
      </c>
      <c r="DW680">
        <v>-67.269014999999996</v>
      </c>
      <c r="DX680">
        <v>-2.842977861163086</v>
      </c>
      <c r="DY680">
        <v>0.32694122220209532</v>
      </c>
      <c r="DZ680">
        <v>0</v>
      </c>
      <c r="EA680">
        <v>3.4096869999999999</v>
      </c>
      <c r="EB680">
        <v>-2.0898236397758289E-2</v>
      </c>
      <c r="EC680">
        <v>9.1751817965640258E-3</v>
      </c>
      <c r="ED680">
        <v>1</v>
      </c>
      <c r="EE680">
        <v>1.993702420638646</v>
      </c>
      <c r="EF680">
        <v>-5.0583835613151312E-3</v>
      </c>
      <c r="EG680">
        <v>4.9858907868211705E-4</v>
      </c>
      <c r="EH680">
        <v>1</v>
      </c>
      <c r="EI680">
        <v>0.14366298253581761</v>
      </c>
      <c r="EJ680">
        <v>-2.243241532998421E-3</v>
      </c>
      <c r="EK680">
        <v>2.877516339141641E-4</v>
      </c>
      <c r="EL680">
        <v>1</v>
      </c>
      <c r="EM680">
        <v>4</v>
      </c>
      <c r="EN680">
        <v>6</v>
      </c>
      <c r="EO680" t="s">
        <v>1179</v>
      </c>
      <c r="EP680">
        <v>2.94048</v>
      </c>
      <c r="EQ680">
        <v>2.8012700000000001</v>
      </c>
      <c r="ER680">
        <v>0.18922600000000001</v>
      </c>
      <c r="ES680">
        <v>0.19541900000000001</v>
      </c>
      <c r="ET680">
        <v>0.116967</v>
      </c>
      <c r="EU680">
        <v>0.106615</v>
      </c>
      <c r="EV680">
        <v>16578.900000000001</v>
      </c>
      <c r="EW680">
        <v>17248.5</v>
      </c>
      <c r="EX680">
        <v>23796.3</v>
      </c>
      <c r="EY680">
        <v>24967.1</v>
      </c>
      <c r="EZ680">
        <v>33647.199999999997</v>
      </c>
      <c r="FA680">
        <v>35630.6</v>
      </c>
      <c r="FB680">
        <v>43404</v>
      </c>
      <c r="FC680">
        <v>46162</v>
      </c>
      <c r="FD680">
        <v>1.9380200000000001</v>
      </c>
      <c r="FE680">
        <v>1.7759</v>
      </c>
      <c r="FF680">
        <v>8.6143600000000001E-2</v>
      </c>
      <c r="FG680">
        <v>0</v>
      </c>
      <c r="FH680">
        <v>30.3415</v>
      </c>
      <c r="FI680">
        <v>999.9</v>
      </c>
      <c r="FJ680">
        <v>41.9</v>
      </c>
      <c r="FK680">
        <v>41.5</v>
      </c>
      <c r="FL680">
        <v>34.055</v>
      </c>
      <c r="FM680">
        <v>63.954300000000003</v>
      </c>
      <c r="FN680">
        <v>26.133800000000001</v>
      </c>
      <c r="FO680">
        <v>1</v>
      </c>
      <c r="FP680">
        <v>0.60291399999999995</v>
      </c>
      <c r="FQ680">
        <v>4.0030999999999999</v>
      </c>
      <c r="FR680">
        <v>20.271000000000001</v>
      </c>
      <c r="FS680">
        <v>5.2103999999999999</v>
      </c>
      <c r="FT680">
        <v>11.908099999999999</v>
      </c>
      <c r="FU680">
        <v>5.0025000000000004</v>
      </c>
      <c r="FV680">
        <v>3.2902</v>
      </c>
      <c r="FW680">
        <v>9999</v>
      </c>
      <c r="FX680">
        <v>9999</v>
      </c>
      <c r="FY680">
        <v>9999</v>
      </c>
      <c r="FZ680">
        <v>999.9</v>
      </c>
      <c r="GA680">
        <v>1.85975</v>
      </c>
      <c r="GB680">
        <v>1.8547800000000001</v>
      </c>
      <c r="GC680">
        <v>1.85792</v>
      </c>
      <c r="GD680">
        <v>1.85643</v>
      </c>
      <c r="GE680">
        <v>1.8551599999999999</v>
      </c>
      <c r="GF680">
        <v>1.8547100000000001</v>
      </c>
      <c r="GG680">
        <v>1.85362</v>
      </c>
      <c r="GH680">
        <v>1.8565400000000001</v>
      </c>
      <c r="GI680">
        <v>0</v>
      </c>
      <c r="GJ680">
        <v>0</v>
      </c>
      <c r="GK680">
        <v>0</v>
      </c>
      <c r="GL680">
        <v>0</v>
      </c>
      <c r="GM680" t="s">
        <v>382</v>
      </c>
      <c r="GN680" t="s">
        <v>383</v>
      </c>
      <c r="GO680" t="s">
        <v>384</v>
      </c>
      <c r="GP680" t="s">
        <v>384</v>
      </c>
      <c r="GQ680" t="s">
        <v>384</v>
      </c>
      <c r="GR680" t="s">
        <v>384</v>
      </c>
      <c r="GS680">
        <v>0</v>
      </c>
      <c r="GT680">
        <v>100</v>
      </c>
      <c r="GU680">
        <v>100</v>
      </c>
      <c r="GV680">
        <v>2.42</v>
      </c>
      <c r="GW680">
        <v>1.2800000000000001E-2</v>
      </c>
      <c r="GX680">
        <v>0.27761382284396391</v>
      </c>
      <c r="GY680">
        <v>3.0239061252787889E-3</v>
      </c>
      <c r="GZ680">
        <v>-1.398580452151984E-6</v>
      </c>
      <c r="HA680">
        <v>2.8030378366047371E-10</v>
      </c>
      <c r="HB680">
        <v>-7.1345895132161177E-2</v>
      </c>
      <c r="HC680">
        <v>1.0309082032153079E-2</v>
      </c>
      <c r="HD680">
        <v>-3.6321104004466529E-4</v>
      </c>
      <c r="HE680">
        <v>3.6129943689190391E-6</v>
      </c>
      <c r="HF680">
        <v>0</v>
      </c>
      <c r="HG680">
        <v>2134</v>
      </c>
      <c r="HH680">
        <v>3</v>
      </c>
      <c r="HI680">
        <v>46</v>
      </c>
      <c r="HJ680">
        <v>9.1</v>
      </c>
      <c r="HK680">
        <v>9</v>
      </c>
      <c r="HL680">
        <v>2.7697799999999999</v>
      </c>
      <c r="HM680">
        <v>2.323</v>
      </c>
      <c r="HN680">
        <v>1.4978</v>
      </c>
      <c r="HO680">
        <v>2.3022499999999999</v>
      </c>
      <c r="HP680">
        <v>1.5478499999999999</v>
      </c>
      <c r="HQ680">
        <v>2.4304199999999998</v>
      </c>
      <c r="HR680">
        <v>43.5627</v>
      </c>
      <c r="HS680">
        <v>15.252800000000001</v>
      </c>
      <c r="HT680">
        <v>18</v>
      </c>
      <c r="HU680">
        <v>503.21199999999999</v>
      </c>
      <c r="HV680">
        <v>461.923</v>
      </c>
      <c r="HW680">
        <v>25.627400000000002</v>
      </c>
      <c r="HX680">
        <v>34.3842</v>
      </c>
      <c r="HY680">
        <v>30.000399999999999</v>
      </c>
      <c r="HZ680">
        <v>34.273499999999999</v>
      </c>
      <c r="IA680">
        <v>34.3812</v>
      </c>
      <c r="IB680">
        <v>55.456899999999997</v>
      </c>
      <c r="IC680">
        <v>27.779699999999998</v>
      </c>
      <c r="ID680">
        <v>0</v>
      </c>
      <c r="IE680">
        <v>25.589400000000001</v>
      </c>
      <c r="IF680">
        <v>1346.1</v>
      </c>
      <c r="IG680">
        <v>24.116599999999998</v>
      </c>
      <c r="IH680">
        <v>100.354</v>
      </c>
      <c r="II680">
        <v>100.038</v>
      </c>
      <c r="IJ680" t="s">
        <v>2639</v>
      </c>
    </row>
    <row r="681" spans="1:244" x14ac:dyDescent="0.2">
      <c r="A681">
        <v>665</v>
      </c>
      <c r="B681">
        <v>1659809947.5999999</v>
      </c>
      <c r="C681">
        <v>13806.099999904631</v>
      </c>
      <c r="D681" t="s">
        <v>1705</v>
      </c>
      <c r="E681" t="s">
        <v>1706</v>
      </c>
      <c r="F681">
        <v>1</v>
      </c>
      <c r="G681" t="s">
        <v>373</v>
      </c>
      <c r="H681" t="s">
        <v>374</v>
      </c>
      <c r="I681" t="s">
        <v>375</v>
      </c>
      <c r="J681" t="s">
        <v>376</v>
      </c>
      <c r="K681" t="s">
        <v>377</v>
      </c>
      <c r="L681" t="s">
        <v>1192</v>
      </c>
      <c r="M681" t="s">
        <v>378</v>
      </c>
      <c r="N681">
        <v>1659809940.099999</v>
      </c>
      <c r="O681">
        <f t="shared" si="340"/>
        <v>2.9172019155626404E-3</v>
      </c>
      <c r="P681">
        <f t="shared" si="341"/>
        <v>2.9172019155626403</v>
      </c>
      <c r="Q681">
        <f t="shared" si="342"/>
        <v>22.160389936764972</v>
      </c>
      <c r="R681">
        <f t="shared" si="343"/>
        <v>1215.497333333333</v>
      </c>
      <c r="S681">
        <f t="shared" si="344"/>
        <v>926.13803583149684</v>
      </c>
      <c r="T681">
        <f t="shared" si="345"/>
        <v>91.585177185905948</v>
      </c>
      <c r="U681">
        <f t="shared" si="346"/>
        <v>120.19972653685885</v>
      </c>
      <c r="V681">
        <f t="shared" si="347"/>
        <v>0.14307217456715254</v>
      </c>
      <c r="W681">
        <f t="shared" si="348"/>
        <v>2.9094957433326498</v>
      </c>
      <c r="X681">
        <f t="shared" si="349"/>
        <v>0.13927544514226387</v>
      </c>
      <c r="Y681">
        <f t="shared" si="350"/>
        <v>8.7379882228552558E-2</v>
      </c>
      <c r="Z681">
        <f t="shared" si="351"/>
        <v>321.51480039999996</v>
      </c>
      <c r="AA681">
        <f t="shared" si="352"/>
        <v>32.238703414621462</v>
      </c>
      <c r="AB681">
        <f t="shared" si="353"/>
        <v>31.741019999999999</v>
      </c>
      <c r="AC681">
        <f t="shared" si="354"/>
        <v>4.7055330797490891</v>
      </c>
      <c r="AD681">
        <f t="shared" si="355"/>
        <v>59.78044031704961</v>
      </c>
      <c r="AE681">
        <f t="shared" si="356"/>
        <v>2.7119220845127487</v>
      </c>
      <c r="AF681">
        <f t="shared" si="357"/>
        <v>4.5364705748734648</v>
      </c>
      <c r="AG681">
        <f t="shared" si="358"/>
        <v>1.9936109952363403</v>
      </c>
      <c r="AH681">
        <f t="shared" si="359"/>
        <v>-128.64860447631244</v>
      </c>
      <c r="AI681">
        <f t="shared" si="360"/>
        <v>-100.96972571857971</v>
      </c>
      <c r="AJ681">
        <f t="shared" si="361"/>
        <v>-7.8253022659670712</v>
      </c>
      <c r="AK681">
        <f t="shared" si="362"/>
        <v>84.071167939140722</v>
      </c>
      <c r="AL681">
        <f t="shared" si="363"/>
        <v>52.643481096051303</v>
      </c>
      <c r="AM681">
        <f t="shared" si="364"/>
        <v>2.9214207771504883</v>
      </c>
      <c r="AN681">
        <f t="shared" si="365"/>
        <v>22.160389936764972</v>
      </c>
      <c r="AO681">
        <v>1338.985594294111</v>
      </c>
      <c r="AP681">
        <v>1285.6768484848481</v>
      </c>
      <c r="AQ681">
        <v>5.0860844601886823</v>
      </c>
      <c r="AR681">
        <v>65.640967639493695</v>
      </c>
      <c r="AS681">
        <f t="shared" si="366"/>
        <v>2.9172019155626403</v>
      </c>
      <c r="AT681">
        <v>24.020000882143119</v>
      </c>
      <c r="AU681">
        <v>27.4236087912088</v>
      </c>
      <c r="AV681">
        <v>8.5321294768773692E-6</v>
      </c>
      <c r="AW681">
        <v>85.652691204129724</v>
      </c>
      <c r="AX681">
        <v>0</v>
      </c>
      <c r="AY681">
        <v>0</v>
      </c>
      <c r="AZ681">
        <f t="shared" si="367"/>
        <v>1</v>
      </c>
      <c r="BA681">
        <f t="shared" si="368"/>
        <v>0</v>
      </c>
      <c r="BB681">
        <f t="shared" si="369"/>
        <v>51569.151262876061</v>
      </c>
      <c r="BC681">
        <f t="shared" si="370"/>
        <v>1999.992</v>
      </c>
      <c r="BD681">
        <f t="shared" si="371"/>
        <v>1681.1933199999999</v>
      </c>
      <c r="BE681">
        <f t="shared" si="372"/>
        <v>0.84060002240008957</v>
      </c>
      <c r="BF681">
        <f t="shared" si="373"/>
        <v>0.16075804323217291</v>
      </c>
      <c r="BG681">
        <v>6</v>
      </c>
      <c r="BH681">
        <v>0.5</v>
      </c>
      <c r="BI681" t="s">
        <v>379</v>
      </c>
      <c r="BJ681">
        <v>2</v>
      </c>
      <c r="BK681" t="b">
        <v>1</v>
      </c>
      <c r="BL681">
        <v>1659809940.099999</v>
      </c>
      <c r="BM681">
        <v>1215.497333333333</v>
      </c>
      <c r="BN681">
        <v>1282.911333333333</v>
      </c>
      <c r="BO681">
        <v>27.423806666666671</v>
      </c>
      <c r="BP681">
        <v>24.015219999999999</v>
      </c>
      <c r="BQ681">
        <v>1213.108666666667</v>
      </c>
      <c r="BR681">
        <v>27.411059999999999</v>
      </c>
      <c r="BS681">
        <v>500.14353333333332</v>
      </c>
      <c r="BT681">
        <v>98.789299999999983</v>
      </c>
      <c r="BU681">
        <v>0.10003792</v>
      </c>
      <c r="BV681">
        <v>31.097313333333329</v>
      </c>
      <c r="BW681">
        <v>31.741019999999999</v>
      </c>
      <c r="BX681">
        <v>999.89999999999986</v>
      </c>
      <c r="BY681">
        <v>0</v>
      </c>
      <c r="BZ681">
        <v>0</v>
      </c>
      <c r="CA681">
        <v>10007.281999999999</v>
      </c>
      <c r="CB681">
        <v>0</v>
      </c>
      <c r="CC681">
        <v>1991.7360000000001</v>
      </c>
      <c r="CD681">
        <v>-67.415826666666675</v>
      </c>
      <c r="CE681">
        <v>1249.77</v>
      </c>
      <c r="CF681">
        <v>1314.480666666667</v>
      </c>
      <c r="CG681">
        <v>3.408595333333333</v>
      </c>
      <c r="CH681">
        <v>1282.911333333333</v>
      </c>
      <c r="CI681">
        <v>24.015219999999999</v>
      </c>
      <c r="CJ681">
        <v>2.709179999999999</v>
      </c>
      <c r="CK681">
        <v>2.3724466666666668</v>
      </c>
      <c r="CL681">
        <v>22.340913333333329</v>
      </c>
      <c r="CM681">
        <v>20.176919999999999</v>
      </c>
      <c r="CN681">
        <v>1999.992</v>
      </c>
      <c r="CO681">
        <v>0.9799975999999998</v>
      </c>
      <c r="CP681">
        <v>2.000245333333333E-2</v>
      </c>
      <c r="CQ681">
        <v>0</v>
      </c>
      <c r="CR681">
        <v>2.4485999999999999</v>
      </c>
      <c r="CS681">
        <v>0</v>
      </c>
      <c r="CT681">
        <v>20438.58666666667</v>
      </c>
      <c r="CU681">
        <v>17412.24666666667</v>
      </c>
      <c r="CV681">
        <v>43.803733333333327</v>
      </c>
      <c r="CW681">
        <v>45.2624</v>
      </c>
      <c r="CX681">
        <v>43.903933333333342</v>
      </c>
      <c r="CY681">
        <v>43.370800000000003</v>
      </c>
      <c r="CZ681">
        <v>43.75</v>
      </c>
      <c r="DA681">
        <v>1959.990666666667</v>
      </c>
      <c r="DB681">
        <v>40.001333333333328</v>
      </c>
      <c r="DC681">
        <v>0</v>
      </c>
      <c r="DD681">
        <v>1659809946.9000001</v>
      </c>
      <c r="DE681">
        <v>0</v>
      </c>
      <c r="DF681">
        <v>1659809405.0999999</v>
      </c>
      <c r="DG681" t="s">
        <v>1197</v>
      </c>
      <c r="DH681">
        <v>1659809402.5999999</v>
      </c>
      <c r="DI681">
        <v>1659809405.0999999</v>
      </c>
      <c r="DJ681">
        <v>17</v>
      </c>
      <c r="DK681">
        <v>-0.01</v>
      </c>
      <c r="DL681">
        <v>-1E-3</v>
      </c>
      <c r="DM681">
        <v>1.2789999999999999</v>
      </c>
      <c r="DN681">
        <v>1.7000000000000001E-2</v>
      </c>
      <c r="DO681">
        <v>400</v>
      </c>
      <c r="DP681">
        <v>24</v>
      </c>
      <c r="DQ681">
        <v>0.2</v>
      </c>
      <c r="DR681">
        <v>0.03</v>
      </c>
      <c r="DS681">
        <v>21.816339125529591</v>
      </c>
      <c r="DT681">
        <v>7.1684403669742408E-2</v>
      </c>
      <c r="DU681">
        <v>9.9539761740666741E-2</v>
      </c>
      <c r="DV681">
        <v>1</v>
      </c>
      <c r="DW681">
        <v>-67.269014999999996</v>
      </c>
      <c r="DX681">
        <v>-2.842977861163086</v>
      </c>
      <c r="DY681">
        <v>0.32694122220209532</v>
      </c>
      <c r="DZ681">
        <v>0</v>
      </c>
      <c r="EA681">
        <v>3.4096869999999999</v>
      </c>
      <c r="EB681">
        <v>-2.0898236397758289E-2</v>
      </c>
      <c r="EC681">
        <v>9.1751817965640258E-3</v>
      </c>
      <c r="ED681">
        <v>1</v>
      </c>
      <c r="EE681">
        <v>1.993702420638646</v>
      </c>
      <c r="EF681">
        <v>-5.0583835613151312E-3</v>
      </c>
      <c r="EG681">
        <v>4.9858907868211705E-4</v>
      </c>
      <c r="EH681">
        <v>1</v>
      </c>
      <c r="EI681">
        <v>0.14366298253581761</v>
      </c>
      <c r="EJ681">
        <v>-2.243241532998421E-3</v>
      </c>
      <c r="EK681">
        <v>2.877516339141641E-4</v>
      </c>
      <c r="EL681">
        <v>1</v>
      </c>
      <c r="EM681">
        <v>4</v>
      </c>
      <c r="EN681">
        <v>6</v>
      </c>
      <c r="EO681" t="s">
        <v>1179</v>
      </c>
      <c r="EP681">
        <v>2.9403700000000002</v>
      </c>
      <c r="EQ681">
        <v>2.8014600000000001</v>
      </c>
      <c r="ER681">
        <v>0.189689</v>
      </c>
      <c r="ES681">
        <v>0.19586799999999999</v>
      </c>
      <c r="ET681">
        <v>0.116967</v>
      </c>
      <c r="EU681">
        <v>0.10662199999999999</v>
      </c>
      <c r="EV681">
        <v>16569.5</v>
      </c>
      <c r="EW681">
        <v>17238.7</v>
      </c>
      <c r="EX681">
        <v>23796.400000000001</v>
      </c>
      <c r="EY681">
        <v>24966.9</v>
      </c>
      <c r="EZ681">
        <v>33647.5</v>
      </c>
      <c r="FA681">
        <v>35630.199999999997</v>
      </c>
      <c r="FB681">
        <v>43404.4</v>
      </c>
      <c r="FC681">
        <v>46161.9</v>
      </c>
      <c r="FD681">
        <v>1.9379200000000001</v>
      </c>
      <c r="FE681">
        <v>1.776</v>
      </c>
      <c r="FF681">
        <v>8.6277699999999999E-2</v>
      </c>
      <c r="FG681">
        <v>0</v>
      </c>
      <c r="FH681">
        <v>30.345099999999999</v>
      </c>
      <c r="FI681">
        <v>999.9</v>
      </c>
      <c r="FJ681">
        <v>41.9</v>
      </c>
      <c r="FK681">
        <v>41.5</v>
      </c>
      <c r="FL681">
        <v>34.051900000000003</v>
      </c>
      <c r="FM681">
        <v>63.854300000000002</v>
      </c>
      <c r="FN681">
        <v>25.640999999999998</v>
      </c>
      <c r="FO681">
        <v>1</v>
      </c>
      <c r="FP681">
        <v>0.60311199999999998</v>
      </c>
      <c r="FQ681">
        <v>3.9776699999999998</v>
      </c>
      <c r="FR681">
        <v>20.271599999999999</v>
      </c>
      <c r="FS681">
        <v>5.2105499999999996</v>
      </c>
      <c r="FT681">
        <v>11.908099999999999</v>
      </c>
      <c r="FU681">
        <v>5.0026000000000002</v>
      </c>
      <c r="FV681">
        <v>3.2902</v>
      </c>
      <c r="FW681">
        <v>9999</v>
      </c>
      <c r="FX681">
        <v>9999</v>
      </c>
      <c r="FY681">
        <v>9999</v>
      </c>
      <c r="FZ681">
        <v>999.9</v>
      </c>
      <c r="GA681">
        <v>1.85975</v>
      </c>
      <c r="GB681">
        <v>1.8548</v>
      </c>
      <c r="GC681">
        <v>1.85792</v>
      </c>
      <c r="GD681">
        <v>1.8564400000000001</v>
      </c>
      <c r="GE681">
        <v>1.8551599999999999</v>
      </c>
      <c r="GF681">
        <v>1.8547100000000001</v>
      </c>
      <c r="GG681">
        <v>1.85362</v>
      </c>
      <c r="GH681">
        <v>1.8565400000000001</v>
      </c>
      <c r="GI681">
        <v>0</v>
      </c>
      <c r="GJ681">
        <v>0</v>
      </c>
      <c r="GK681">
        <v>0</v>
      </c>
      <c r="GL681">
        <v>0</v>
      </c>
      <c r="GM681" t="s">
        <v>382</v>
      </c>
      <c r="GN681" t="s">
        <v>383</v>
      </c>
      <c r="GO681" t="s">
        <v>384</v>
      </c>
      <c r="GP681" t="s">
        <v>384</v>
      </c>
      <c r="GQ681" t="s">
        <v>384</v>
      </c>
      <c r="GR681" t="s">
        <v>384</v>
      </c>
      <c r="GS681">
        <v>0</v>
      </c>
      <c r="GT681">
        <v>100</v>
      </c>
      <c r="GU681">
        <v>100</v>
      </c>
      <c r="GV681">
        <v>2.42</v>
      </c>
      <c r="GW681">
        <v>1.2699999999999999E-2</v>
      </c>
      <c r="GX681">
        <v>0.27761382284396391</v>
      </c>
      <c r="GY681">
        <v>3.0239061252787889E-3</v>
      </c>
      <c r="GZ681">
        <v>-1.398580452151984E-6</v>
      </c>
      <c r="HA681">
        <v>2.8030378366047371E-10</v>
      </c>
      <c r="HB681">
        <v>-7.1345895132161177E-2</v>
      </c>
      <c r="HC681">
        <v>1.0309082032153079E-2</v>
      </c>
      <c r="HD681">
        <v>-3.6321104004466529E-4</v>
      </c>
      <c r="HE681">
        <v>3.6129943689190391E-6</v>
      </c>
      <c r="HF681">
        <v>0</v>
      </c>
      <c r="HG681">
        <v>2134</v>
      </c>
      <c r="HH681">
        <v>3</v>
      </c>
      <c r="HI681">
        <v>46</v>
      </c>
      <c r="HJ681">
        <v>9.1</v>
      </c>
      <c r="HK681">
        <v>9</v>
      </c>
      <c r="HL681">
        <v>2.7758799999999999</v>
      </c>
      <c r="HM681">
        <v>2.3290999999999999</v>
      </c>
      <c r="HN681">
        <v>1.4978</v>
      </c>
      <c r="HO681">
        <v>2.3022499999999999</v>
      </c>
      <c r="HP681">
        <v>1.5478499999999999</v>
      </c>
      <c r="HQ681">
        <v>2.4462899999999999</v>
      </c>
      <c r="HR681">
        <v>43.5627</v>
      </c>
      <c r="HS681">
        <v>15.270300000000001</v>
      </c>
      <c r="HT681">
        <v>18</v>
      </c>
      <c r="HU681">
        <v>503.14499999999998</v>
      </c>
      <c r="HV681">
        <v>461.98200000000003</v>
      </c>
      <c r="HW681">
        <v>25.604900000000001</v>
      </c>
      <c r="HX681">
        <v>34.384</v>
      </c>
      <c r="HY681">
        <v>30.000499999999999</v>
      </c>
      <c r="HZ681">
        <v>34.272799999999997</v>
      </c>
      <c r="IA681">
        <v>34.380400000000002</v>
      </c>
      <c r="IB681">
        <v>55.562399999999997</v>
      </c>
      <c r="IC681">
        <v>27.779699999999998</v>
      </c>
      <c r="ID681">
        <v>0</v>
      </c>
      <c r="IE681">
        <v>25.589400000000001</v>
      </c>
      <c r="IF681">
        <v>1346.1</v>
      </c>
      <c r="IG681">
        <v>24.119900000000001</v>
      </c>
      <c r="IH681">
        <v>100.355</v>
      </c>
      <c r="II681">
        <v>100.038</v>
      </c>
      <c r="IJ681" t="s">
        <v>2639</v>
      </c>
    </row>
    <row r="682" spans="1:244" x14ac:dyDescent="0.2">
      <c r="A682">
        <v>666</v>
      </c>
      <c r="B682">
        <v>1659809948.5999999</v>
      </c>
      <c r="C682">
        <v>13807.099999904631</v>
      </c>
      <c r="D682" t="s">
        <v>1707</v>
      </c>
      <c r="E682" t="s">
        <v>1708</v>
      </c>
      <c r="F682">
        <v>1</v>
      </c>
      <c r="G682" t="s">
        <v>373</v>
      </c>
      <c r="H682" t="s">
        <v>374</v>
      </c>
      <c r="I682" t="s">
        <v>375</v>
      </c>
      <c r="J682" t="s">
        <v>376</v>
      </c>
      <c r="K682" t="s">
        <v>377</v>
      </c>
      <c r="L682" t="s">
        <v>1192</v>
      </c>
      <c r="M682" t="s">
        <v>378</v>
      </c>
      <c r="N682">
        <v>1659809940.5999999</v>
      </c>
      <c r="O682">
        <f t="shared" si="340"/>
        <v>2.9159405528903829E-3</v>
      </c>
      <c r="P682">
        <f t="shared" si="341"/>
        <v>2.9159405528903828</v>
      </c>
      <c r="Q682">
        <f t="shared" si="342"/>
        <v>22.334173015550423</v>
      </c>
      <c r="R682">
        <f t="shared" si="343"/>
        <v>1217.985625</v>
      </c>
      <c r="S682">
        <f t="shared" si="344"/>
        <v>926.46241891534669</v>
      </c>
      <c r="T682">
        <f t="shared" si="345"/>
        <v>91.61729441987373</v>
      </c>
      <c r="U682">
        <f t="shared" si="346"/>
        <v>120.44584359443408</v>
      </c>
      <c r="V682">
        <f t="shared" si="347"/>
        <v>0.14300017312850283</v>
      </c>
      <c r="W682">
        <f t="shared" si="348"/>
        <v>2.9093891897858573</v>
      </c>
      <c r="X682">
        <f t="shared" si="349"/>
        <v>0.1392070746720985</v>
      </c>
      <c r="Y682">
        <f t="shared" si="350"/>
        <v>8.7336836284541489E-2</v>
      </c>
      <c r="Z682">
        <f t="shared" si="351"/>
        <v>321.51547387499994</v>
      </c>
      <c r="AA682">
        <f t="shared" si="352"/>
        <v>32.238624944299268</v>
      </c>
      <c r="AB682">
        <f t="shared" si="353"/>
        <v>31.741462500000001</v>
      </c>
      <c r="AC682">
        <f t="shared" si="354"/>
        <v>4.7056511586037244</v>
      </c>
      <c r="AD682">
        <f t="shared" si="355"/>
        <v>59.782014220082367</v>
      </c>
      <c r="AE682">
        <f t="shared" si="356"/>
        <v>2.7119238218744055</v>
      </c>
      <c r="AF682">
        <f t="shared" si="357"/>
        <v>4.5363540477085467</v>
      </c>
      <c r="AG682">
        <f t="shared" si="358"/>
        <v>1.9937273367293189</v>
      </c>
      <c r="AH682">
        <f t="shared" si="359"/>
        <v>-128.59297838246587</v>
      </c>
      <c r="AI682">
        <f t="shared" si="360"/>
        <v>-101.10614815382935</v>
      </c>
      <c r="AJ682">
        <f t="shared" si="361"/>
        <v>-7.8361618892356697</v>
      </c>
      <c r="AK682">
        <f t="shared" si="362"/>
        <v>83.980185449469062</v>
      </c>
      <c r="AL682">
        <f t="shared" si="363"/>
        <v>52.648939351386502</v>
      </c>
      <c r="AM682">
        <f t="shared" si="364"/>
        <v>2.9210280827573665</v>
      </c>
      <c r="AN682">
        <f t="shared" si="365"/>
        <v>22.334173015550423</v>
      </c>
      <c r="AO682">
        <v>1344.072711316398</v>
      </c>
      <c r="AP682">
        <v>1290.713696969696</v>
      </c>
      <c r="AQ682">
        <v>5.0541982208158913</v>
      </c>
      <c r="AR682">
        <v>65.640967639493695</v>
      </c>
      <c r="AS682">
        <f t="shared" si="366"/>
        <v>2.9159405528903828</v>
      </c>
      <c r="AT682">
        <v>24.02101668501323</v>
      </c>
      <c r="AU682">
        <v>27.423394505494521</v>
      </c>
      <c r="AV682">
        <v>-2.7065115177382039E-5</v>
      </c>
      <c r="AW682">
        <v>85.652691204129724</v>
      </c>
      <c r="AX682">
        <v>0</v>
      </c>
      <c r="AY682">
        <v>0</v>
      </c>
      <c r="AZ682">
        <f t="shared" si="367"/>
        <v>1</v>
      </c>
      <c r="BA682">
        <f t="shared" si="368"/>
        <v>0</v>
      </c>
      <c r="BB682">
        <f t="shared" si="369"/>
        <v>51566.213016603993</v>
      </c>
      <c r="BC682">
        <f t="shared" si="370"/>
        <v>1999.9962499999999</v>
      </c>
      <c r="BD682">
        <f t="shared" si="371"/>
        <v>1681.1968874999998</v>
      </c>
      <c r="BE682">
        <f t="shared" si="372"/>
        <v>0.84060001987503719</v>
      </c>
      <c r="BF682">
        <f t="shared" si="373"/>
        <v>0.16075803835882191</v>
      </c>
      <c r="BG682">
        <v>6</v>
      </c>
      <c r="BH682">
        <v>0.5</v>
      </c>
      <c r="BI682" t="s">
        <v>379</v>
      </c>
      <c r="BJ682">
        <v>2</v>
      </c>
      <c r="BK682" t="b">
        <v>1</v>
      </c>
      <c r="BL682">
        <v>1659809940.5999999</v>
      </c>
      <c r="BM682">
        <v>1217.985625</v>
      </c>
      <c r="BN682">
        <v>1285.4143750000001</v>
      </c>
      <c r="BO682">
        <v>27.4238125</v>
      </c>
      <c r="BP682">
        <v>24.01568125</v>
      </c>
      <c r="BQ682">
        <v>1215.595</v>
      </c>
      <c r="BR682">
        <v>27.411068749999998</v>
      </c>
      <c r="BS682">
        <v>500.143125</v>
      </c>
      <c r="BT682">
        <v>98.789312499999994</v>
      </c>
      <c r="BU682">
        <v>0.1000677375</v>
      </c>
      <c r="BV682">
        <v>31.0968625</v>
      </c>
      <c r="BW682">
        <v>31.741462500000001</v>
      </c>
      <c r="BX682">
        <v>999.9</v>
      </c>
      <c r="BY682">
        <v>0</v>
      </c>
      <c r="BZ682">
        <v>0</v>
      </c>
      <c r="CA682">
        <v>10006.670625000001</v>
      </c>
      <c r="CB682">
        <v>0</v>
      </c>
      <c r="CC682">
        <v>1991.368125</v>
      </c>
      <c r="CD682">
        <v>-67.430068750000004</v>
      </c>
      <c r="CE682">
        <v>1252.3287499999999</v>
      </c>
      <c r="CF682">
        <v>1317.045625</v>
      </c>
      <c r="CG682">
        <v>3.408144375</v>
      </c>
      <c r="CH682">
        <v>1285.4143750000001</v>
      </c>
      <c r="CI682">
        <v>24.01568125</v>
      </c>
      <c r="CJ682">
        <v>2.7091812499999999</v>
      </c>
      <c r="CK682">
        <v>2.3724924999999999</v>
      </c>
      <c r="CL682">
        <v>22.34091875</v>
      </c>
      <c r="CM682">
        <v>20.177231249999998</v>
      </c>
      <c r="CN682">
        <v>1999.9962499999999</v>
      </c>
      <c r="CO682">
        <v>0.97999768750000005</v>
      </c>
      <c r="CP682">
        <v>2.0002368749999999E-2</v>
      </c>
      <c r="CQ682">
        <v>0</v>
      </c>
      <c r="CR682">
        <v>2.4375</v>
      </c>
      <c r="CS682">
        <v>0</v>
      </c>
      <c r="CT682">
        <v>20438.7</v>
      </c>
      <c r="CU682">
        <v>17412.28125</v>
      </c>
      <c r="CV682">
        <v>43.804250000000003</v>
      </c>
      <c r="CW682">
        <v>45.265500000000003</v>
      </c>
      <c r="CX682">
        <v>43.905999999999999</v>
      </c>
      <c r="CY682">
        <v>43.371062500000001</v>
      </c>
      <c r="CZ682">
        <v>43.75</v>
      </c>
      <c r="DA682">
        <v>1959.9949999999999</v>
      </c>
      <c r="DB682">
        <v>40.001249999999999</v>
      </c>
      <c r="DC682">
        <v>0</v>
      </c>
      <c r="DD682">
        <v>1659809948.0999999</v>
      </c>
      <c r="DE682">
        <v>0</v>
      </c>
      <c r="DF682">
        <v>1659809405.0999999</v>
      </c>
      <c r="DG682" t="s">
        <v>1197</v>
      </c>
      <c r="DH682">
        <v>1659809402.5999999</v>
      </c>
      <c r="DI682">
        <v>1659809405.0999999</v>
      </c>
      <c r="DJ682">
        <v>17</v>
      </c>
      <c r="DK682">
        <v>-0.01</v>
      </c>
      <c r="DL682">
        <v>-1E-3</v>
      </c>
      <c r="DM682">
        <v>1.2789999999999999</v>
      </c>
      <c r="DN682">
        <v>1.7000000000000001E-2</v>
      </c>
      <c r="DO682">
        <v>400</v>
      </c>
      <c r="DP682">
        <v>24</v>
      </c>
      <c r="DQ682">
        <v>0.2</v>
      </c>
      <c r="DR682">
        <v>0.03</v>
      </c>
      <c r="DS682">
        <v>21.85296058456392</v>
      </c>
      <c r="DT682">
        <v>0.33718441611043282</v>
      </c>
      <c r="DU682">
        <v>0.1218970484852711</v>
      </c>
      <c r="DV682">
        <v>0</v>
      </c>
      <c r="DW682">
        <v>-67.320824390243899</v>
      </c>
      <c r="DX682">
        <v>-2.3836390243902592</v>
      </c>
      <c r="DY682">
        <v>0.29385902774222189</v>
      </c>
      <c r="DZ682">
        <v>0</v>
      </c>
      <c r="EA682">
        <v>3.407585121951219</v>
      </c>
      <c r="EB682">
        <v>1.149407665510038E-3</v>
      </c>
      <c r="EC682">
        <v>5.413855810900905E-3</v>
      </c>
      <c r="ED682">
        <v>1</v>
      </c>
      <c r="EE682">
        <v>1.993605614451605</v>
      </c>
      <c r="EF682">
        <v>-3.644172808930965E-3</v>
      </c>
      <c r="EG682">
        <v>4.1655495843201552E-4</v>
      </c>
      <c r="EH682">
        <v>1</v>
      </c>
      <c r="EI682">
        <v>0.14352681193540151</v>
      </c>
      <c r="EJ682">
        <v>-1.3295232569858939E-3</v>
      </c>
      <c r="EK682">
        <v>1.7518639490748841E-4</v>
      </c>
      <c r="EL682">
        <v>1</v>
      </c>
      <c r="EM682">
        <v>3</v>
      </c>
      <c r="EN682">
        <v>6</v>
      </c>
      <c r="EO682" t="s">
        <v>1198</v>
      </c>
      <c r="EP682">
        <v>2.9403999999999999</v>
      </c>
      <c r="EQ682">
        <v>2.8014199999999998</v>
      </c>
      <c r="ER682">
        <v>0.19014700000000001</v>
      </c>
      <c r="ES682">
        <v>0.19633</v>
      </c>
      <c r="ET682">
        <v>0.116966</v>
      </c>
      <c r="EU682">
        <v>0.106625</v>
      </c>
      <c r="EV682">
        <v>16560.2</v>
      </c>
      <c r="EW682">
        <v>17228.7</v>
      </c>
      <c r="EX682">
        <v>23796.6</v>
      </c>
      <c r="EY682">
        <v>24966.799999999999</v>
      </c>
      <c r="EZ682">
        <v>33647.800000000003</v>
      </c>
      <c r="FA682">
        <v>35630.1</v>
      </c>
      <c r="FB682">
        <v>43404.7</v>
      </c>
      <c r="FC682">
        <v>46161.9</v>
      </c>
      <c r="FD682">
        <v>1.9379999999999999</v>
      </c>
      <c r="FE682">
        <v>1.7758700000000001</v>
      </c>
      <c r="FF682">
        <v>8.6195800000000003E-2</v>
      </c>
      <c r="FG682">
        <v>0</v>
      </c>
      <c r="FH682">
        <v>30.348400000000002</v>
      </c>
      <c r="FI682">
        <v>999.9</v>
      </c>
      <c r="FJ682">
        <v>41.9</v>
      </c>
      <c r="FK682">
        <v>41.5</v>
      </c>
      <c r="FL682">
        <v>34.0503</v>
      </c>
      <c r="FM682">
        <v>63.874299999999998</v>
      </c>
      <c r="FN682">
        <v>26.193899999999999</v>
      </c>
      <c r="FO682">
        <v>1</v>
      </c>
      <c r="FP682">
        <v>0.60313000000000005</v>
      </c>
      <c r="FQ682">
        <v>3.92266</v>
      </c>
      <c r="FR682">
        <v>20.273199999999999</v>
      </c>
      <c r="FS682">
        <v>5.2120499999999996</v>
      </c>
      <c r="FT682">
        <v>11.908099999999999</v>
      </c>
      <c r="FU682">
        <v>5.0030000000000001</v>
      </c>
      <c r="FV682">
        <v>3.2904499999999999</v>
      </c>
      <c r="FW682">
        <v>9999</v>
      </c>
      <c r="FX682">
        <v>9999</v>
      </c>
      <c r="FY682">
        <v>9999</v>
      </c>
      <c r="FZ682">
        <v>999.9</v>
      </c>
      <c r="GA682">
        <v>1.85975</v>
      </c>
      <c r="GB682">
        <v>1.8548</v>
      </c>
      <c r="GC682">
        <v>1.8579300000000001</v>
      </c>
      <c r="GD682">
        <v>1.8564499999999999</v>
      </c>
      <c r="GE682">
        <v>1.8551599999999999</v>
      </c>
      <c r="GF682">
        <v>1.8547100000000001</v>
      </c>
      <c r="GG682">
        <v>1.85362</v>
      </c>
      <c r="GH682">
        <v>1.8565400000000001</v>
      </c>
      <c r="GI682">
        <v>0</v>
      </c>
      <c r="GJ682">
        <v>0</v>
      </c>
      <c r="GK682">
        <v>0</v>
      </c>
      <c r="GL682">
        <v>0</v>
      </c>
      <c r="GM682" t="s">
        <v>382</v>
      </c>
      <c r="GN682" t="s">
        <v>383</v>
      </c>
      <c r="GO682" t="s">
        <v>384</v>
      </c>
      <c r="GP682" t="s">
        <v>384</v>
      </c>
      <c r="GQ682" t="s">
        <v>384</v>
      </c>
      <c r="GR682" t="s">
        <v>384</v>
      </c>
      <c r="GS682">
        <v>0</v>
      </c>
      <c r="GT682">
        <v>100</v>
      </c>
      <c r="GU682">
        <v>100</v>
      </c>
      <c r="GV682">
        <v>2.42</v>
      </c>
      <c r="GW682">
        <v>1.2699999999999999E-2</v>
      </c>
      <c r="GX682">
        <v>0.27761382284396391</v>
      </c>
      <c r="GY682">
        <v>3.0239061252787889E-3</v>
      </c>
      <c r="GZ682">
        <v>-1.398580452151984E-6</v>
      </c>
      <c r="HA682">
        <v>2.8030378366047371E-10</v>
      </c>
      <c r="HB682">
        <v>-7.1345895132161177E-2</v>
      </c>
      <c r="HC682">
        <v>1.0309082032153079E-2</v>
      </c>
      <c r="HD682">
        <v>-3.6321104004466529E-4</v>
      </c>
      <c r="HE682">
        <v>3.6129943689190391E-6</v>
      </c>
      <c r="HF682">
        <v>0</v>
      </c>
      <c r="HG682">
        <v>2134</v>
      </c>
      <c r="HH682">
        <v>3</v>
      </c>
      <c r="HI682">
        <v>46</v>
      </c>
      <c r="HJ682">
        <v>9.1</v>
      </c>
      <c r="HK682">
        <v>9.1</v>
      </c>
      <c r="HL682">
        <v>2.7856399999999999</v>
      </c>
      <c r="HM682">
        <v>2.34131</v>
      </c>
      <c r="HN682">
        <v>1.4978</v>
      </c>
      <c r="HO682">
        <v>2.3022499999999999</v>
      </c>
      <c r="HP682">
        <v>1.5478499999999999</v>
      </c>
      <c r="HQ682">
        <v>2.3571800000000001</v>
      </c>
      <c r="HR682">
        <v>43.5627</v>
      </c>
      <c r="HS682">
        <v>15.244</v>
      </c>
      <c r="HT682">
        <v>18</v>
      </c>
      <c r="HU682">
        <v>503.18599999999998</v>
      </c>
      <c r="HV682">
        <v>461.89800000000002</v>
      </c>
      <c r="HW682">
        <v>25.584299999999999</v>
      </c>
      <c r="HX682">
        <v>34.384</v>
      </c>
      <c r="HY682">
        <v>30.000499999999999</v>
      </c>
      <c r="HZ682">
        <v>34.271999999999998</v>
      </c>
      <c r="IA682">
        <v>34.379899999999999</v>
      </c>
      <c r="IB682">
        <v>55.763199999999998</v>
      </c>
      <c r="IC682">
        <v>27.779699999999998</v>
      </c>
      <c r="ID682">
        <v>0</v>
      </c>
      <c r="IE682">
        <v>25.497699999999998</v>
      </c>
      <c r="IF682">
        <v>1356.12</v>
      </c>
      <c r="IG682">
        <v>24.1252</v>
      </c>
      <c r="IH682">
        <v>100.355</v>
      </c>
      <c r="II682">
        <v>100.038</v>
      </c>
      <c r="IJ682" t="s">
        <v>2639</v>
      </c>
    </row>
    <row r="683" spans="1:244" x14ac:dyDescent="0.2">
      <c r="A683">
        <v>667</v>
      </c>
      <c r="B683">
        <v>1659809949.5999999</v>
      </c>
      <c r="C683">
        <v>13808.099999904631</v>
      </c>
      <c r="D683" t="s">
        <v>1709</v>
      </c>
      <c r="E683" t="s">
        <v>1710</v>
      </c>
      <c r="F683">
        <v>1</v>
      </c>
      <c r="G683" t="s">
        <v>373</v>
      </c>
      <c r="H683" t="s">
        <v>374</v>
      </c>
      <c r="I683" t="s">
        <v>375</v>
      </c>
      <c r="J683" t="s">
        <v>376</v>
      </c>
      <c r="K683" t="s">
        <v>377</v>
      </c>
      <c r="L683" t="s">
        <v>1192</v>
      </c>
      <c r="M683" t="s">
        <v>378</v>
      </c>
      <c r="N683">
        <v>1659809942.099999</v>
      </c>
      <c r="O683">
        <f t="shared" si="340"/>
        <v>2.9157212504275242E-3</v>
      </c>
      <c r="P683">
        <f t="shared" si="341"/>
        <v>2.9157212504275241</v>
      </c>
      <c r="Q683">
        <f t="shared" si="342"/>
        <v>22.323402550539484</v>
      </c>
      <c r="R683">
        <f t="shared" si="343"/>
        <v>1225.462</v>
      </c>
      <c r="S683">
        <f t="shared" si="344"/>
        <v>933.78159663783856</v>
      </c>
      <c r="T683">
        <f t="shared" si="345"/>
        <v>92.340975108395213</v>
      </c>
      <c r="U683">
        <f t="shared" si="346"/>
        <v>121.18503560760661</v>
      </c>
      <c r="V683">
        <f t="shared" si="347"/>
        <v>0.14298205728688346</v>
      </c>
      <c r="W683">
        <f t="shared" si="348"/>
        <v>2.9093334049823181</v>
      </c>
      <c r="X683">
        <f t="shared" si="349"/>
        <v>0.13918983546104133</v>
      </c>
      <c r="Y683">
        <f t="shared" si="350"/>
        <v>8.7325985828045613E-2</v>
      </c>
      <c r="Z683">
        <f t="shared" si="351"/>
        <v>321.51150200000006</v>
      </c>
      <c r="AA683">
        <f t="shared" si="352"/>
        <v>32.237903791086708</v>
      </c>
      <c r="AB683">
        <f t="shared" si="353"/>
        <v>31.74235333333333</v>
      </c>
      <c r="AC683">
        <f t="shared" si="354"/>
        <v>4.7058888807328252</v>
      </c>
      <c r="AD683">
        <f t="shared" si="355"/>
        <v>59.787902290912243</v>
      </c>
      <c r="AE683">
        <f t="shared" si="356"/>
        <v>2.7120710365156011</v>
      </c>
      <c r="AF683">
        <f t="shared" si="357"/>
        <v>4.5361535237001211</v>
      </c>
      <c r="AG683">
        <f t="shared" si="358"/>
        <v>1.9938178442172241</v>
      </c>
      <c r="AH683">
        <f t="shared" si="359"/>
        <v>-128.58330714385383</v>
      </c>
      <c r="AI683">
        <f t="shared" si="360"/>
        <v>-101.36562284266998</v>
      </c>
      <c r="AJ683">
        <f t="shared" si="361"/>
        <v>-7.8564274320188066</v>
      </c>
      <c r="AK683">
        <f t="shared" si="362"/>
        <v>83.706144581457465</v>
      </c>
      <c r="AL683">
        <f t="shared" si="363"/>
        <v>52.690726446734978</v>
      </c>
      <c r="AM683">
        <f t="shared" si="364"/>
        <v>2.9206447985164803</v>
      </c>
      <c r="AN683">
        <f t="shared" si="365"/>
        <v>22.323402550539484</v>
      </c>
      <c r="AO683">
        <v>1349.156997701936</v>
      </c>
      <c r="AP683">
        <v>1295.7970909090909</v>
      </c>
      <c r="AQ683">
        <v>5.0568133642608757</v>
      </c>
      <c r="AR683">
        <v>65.640967639493695</v>
      </c>
      <c r="AS683">
        <f t="shared" si="366"/>
        <v>2.9157212504275241</v>
      </c>
      <c r="AT683">
        <v>24.021188186261028</v>
      </c>
      <c r="AU683">
        <v>27.423458241758262</v>
      </c>
      <c r="AV683">
        <v>-4.3080694348064242E-5</v>
      </c>
      <c r="AW683">
        <v>85.652691204129724</v>
      </c>
      <c r="AX683">
        <v>0</v>
      </c>
      <c r="AY683">
        <v>0</v>
      </c>
      <c r="AZ683">
        <f t="shared" si="367"/>
        <v>1</v>
      </c>
      <c r="BA683">
        <f t="shared" si="368"/>
        <v>0</v>
      </c>
      <c r="BB683">
        <f t="shared" si="369"/>
        <v>51564.762885133357</v>
      </c>
      <c r="BC683">
        <f t="shared" si="370"/>
        <v>1999.9713333333341</v>
      </c>
      <c r="BD683">
        <f t="shared" si="371"/>
        <v>1681.1759600000005</v>
      </c>
      <c r="BE683">
        <f t="shared" si="372"/>
        <v>0.84060002860040983</v>
      </c>
      <c r="BF683">
        <f t="shared" si="373"/>
        <v>0.16075805519879116</v>
      </c>
      <c r="BG683">
        <v>6</v>
      </c>
      <c r="BH683">
        <v>0.5</v>
      </c>
      <c r="BI683" t="s">
        <v>379</v>
      </c>
      <c r="BJ683">
        <v>2</v>
      </c>
      <c r="BK683" t="b">
        <v>1</v>
      </c>
      <c r="BL683">
        <v>1659809942.099999</v>
      </c>
      <c r="BM683">
        <v>1225.462</v>
      </c>
      <c r="BN683">
        <v>1292.967333333333</v>
      </c>
      <c r="BO683">
        <v>27.425333333333342</v>
      </c>
      <c r="BP683">
        <v>24.01761333333333</v>
      </c>
      <c r="BQ683">
        <v>1223.0640000000001</v>
      </c>
      <c r="BR683">
        <v>27.41258666666667</v>
      </c>
      <c r="BS683">
        <v>500.13706666666673</v>
      </c>
      <c r="BT683">
        <v>98.78916000000001</v>
      </c>
      <c r="BU683">
        <v>0.10010429999999999</v>
      </c>
      <c r="BV683">
        <v>31.096086666666672</v>
      </c>
      <c r="BW683">
        <v>31.74235333333333</v>
      </c>
      <c r="BX683">
        <v>999.89999999999986</v>
      </c>
      <c r="BY683">
        <v>0</v>
      </c>
      <c r="BZ683">
        <v>0</v>
      </c>
      <c r="CA683">
        <v>10006.36666666667</v>
      </c>
      <c r="CB683">
        <v>0</v>
      </c>
      <c r="CC683">
        <v>1990.3566666666659</v>
      </c>
      <c r="CD683">
        <v>-67.507086666666666</v>
      </c>
      <c r="CE683">
        <v>1260.017333333333</v>
      </c>
      <c r="CF683">
        <v>1324.787333333333</v>
      </c>
      <c r="CG683">
        <v>3.407731333333333</v>
      </c>
      <c r="CH683">
        <v>1292.967333333333</v>
      </c>
      <c r="CI683">
        <v>24.01761333333333</v>
      </c>
      <c r="CJ683">
        <v>2.709327333333333</v>
      </c>
      <c r="CK683">
        <v>2.3726799999999999</v>
      </c>
      <c r="CL683">
        <v>22.341799999999999</v>
      </c>
      <c r="CM683">
        <v>20.178506666666671</v>
      </c>
      <c r="CN683">
        <v>1999.9713333333341</v>
      </c>
      <c r="CO683">
        <v>0.97999739999999991</v>
      </c>
      <c r="CP683">
        <v>2.0002646666666669E-2</v>
      </c>
      <c r="CQ683">
        <v>0</v>
      </c>
      <c r="CR683">
        <v>2.401533333333334</v>
      </c>
      <c r="CS683">
        <v>0</v>
      </c>
      <c r="CT683">
        <v>20438.366666666669</v>
      </c>
      <c r="CU683">
        <v>17412.060000000001</v>
      </c>
      <c r="CV683">
        <v>43.803733333333327</v>
      </c>
      <c r="CW683">
        <v>45.270666666666671</v>
      </c>
      <c r="CX683">
        <v>43.912200000000013</v>
      </c>
      <c r="CY683">
        <v>43.375</v>
      </c>
      <c r="CZ683">
        <v>43.75</v>
      </c>
      <c r="DA683">
        <v>1959.97</v>
      </c>
      <c r="DB683">
        <v>40.001333333333328</v>
      </c>
      <c r="DC683">
        <v>0</v>
      </c>
      <c r="DD683">
        <v>1659809948.7</v>
      </c>
      <c r="DE683">
        <v>0</v>
      </c>
      <c r="DF683">
        <v>1659809405.0999999</v>
      </c>
      <c r="DG683" t="s">
        <v>1197</v>
      </c>
      <c r="DH683">
        <v>1659809402.5999999</v>
      </c>
      <c r="DI683">
        <v>1659809405.0999999</v>
      </c>
      <c r="DJ683">
        <v>17</v>
      </c>
      <c r="DK683">
        <v>-0.01</v>
      </c>
      <c r="DL683">
        <v>-1E-3</v>
      </c>
      <c r="DM683">
        <v>1.2789999999999999</v>
      </c>
      <c r="DN683">
        <v>1.7000000000000001E-2</v>
      </c>
      <c r="DO683">
        <v>400</v>
      </c>
      <c r="DP683">
        <v>24</v>
      </c>
      <c r="DQ683">
        <v>0.2</v>
      </c>
      <c r="DR683">
        <v>0.03</v>
      </c>
      <c r="DS683">
        <v>21.89653114663097</v>
      </c>
      <c r="DT683">
        <v>1.27563645488958</v>
      </c>
      <c r="DU683">
        <v>0.18259429297401611</v>
      </c>
      <c r="DV683">
        <v>0</v>
      </c>
      <c r="DW683">
        <v>-67.398982500000002</v>
      </c>
      <c r="DX683">
        <v>-2.1558495309566879</v>
      </c>
      <c r="DY683">
        <v>0.26886976483745778</v>
      </c>
      <c r="DZ683">
        <v>0</v>
      </c>
      <c r="EA683">
        <v>3.4064830000000001</v>
      </c>
      <c r="EB683">
        <v>2.0798499061836801E-3</v>
      </c>
      <c r="EC683">
        <v>4.6866182904094118E-3</v>
      </c>
      <c r="ED683">
        <v>1</v>
      </c>
      <c r="EE683">
        <v>1.993777372257826</v>
      </c>
      <c r="EF683">
        <v>4.3373178899502179E-4</v>
      </c>
      <c r="EG683">
        <v>6.7554499127908186E-4</v>
      </c>
      <c r="EH683">
        <v>1</v>
      </c>
      <c r="EI683">
        <v>0.1434602007817283</v>
      </c>
      <c r="EJ683">
        <v>-2.4029013629481379E-3</v>
      </c>
      <c r="EK683">
        <v>2.5478227618108321E-4</v>
      </c>
      <c r="EL683">
        <v>1</v>
      </c>
      <c r="EM683">
        <v>3</v>
      </c>
      <c r="EN683">
        <v>6</v>
      </c>
      <c r="EO683" t="s">
        <v>1198</v>
      </c>
      <c r="EP683">
        <v>2.9403299999999999</v>
      </c>
      <c r="EQ683">
        <v>2.80131</v>
      </c>
      <c r="ER683">
        <v>0.190605</v>
      </c>
      <c r="ES683">
        <v>0.196793</v>
      </c>
      <c r="ET683">
        <v>0.116968</v>
      </c>
      <c r="EU683">
        <v>0.10664899999999999</v>
      </c>
      <c r="EV683">
        <v>16550.900000000001</v>
      </c>
      <c r="EW683">
        <v>17218.8</v>
      </c>
      <c r="EX683">
        <v>23796.7</v>
      </c>
      <c r="EY683">
        <v>24966.799999999999</v>
      </c>
      <c r="EZ683">
        <v>33648.1</v>
      </c>
      <c r="FA683">
        <v>35629.199999999997</v>
      </c>
      <c r="FB683">
        <v>43405.1</v>
      </c>
      <c r="FC683">
        <v>46162</v>
      </c>
      <c r="FD683">
        <v>1.93808</v>
      </c>
      <c r="FE683">
        <v>1.776</v>
      </c>
      <c r="FF683">
        <v>8.6046800000000007E-2</v>
      </c>
      <c r="FG683">
        <v>0</v>
      </c>
      <c r="FH683">
        <v>30.351700000000001</v>
      </c>
      <c r="FI683">
        <v>999.9</v>
      </c>
      <c r="FJ683">
        <v>41.9</v>
      </c>
      <c r="FK683">
        <v>41.5</v>
      </c>
      <c r="FL683">
        <v>34.049599999999998</v>
      </c>
      <c r="FM683">
        <v>63.834299999999999</v>
      </c>
      <c r="FN683">
        <v>26.614599999999999</v>
      </c>
      <c r="FO683">
        <v>1</v>
      </c>
      <c r="FP683">
        <v>0.60299499999999995</v>
      </c>
      <c r="FQ683">
        <v>3.9615200000000002</v>
      </c>
      <c r="FR683">
        <v>20.272099999999998</v>
      </c>
      <c r="FS683">
        <v>5.2110000000000003</v>
      </c>
      <c r="FT683">
        <v>11.908099999999999</v>
      </c>
      <c r="FU683">
        <v>5.0029000000000003</v>
      </c>
      <c r="FV683">
        <v>3.2902800000000001</v>
      </c>
      <c r="FW683">
        <v>9999</v>
      </c>
      <c r="FX683">
        <v>9999</v>
      </c>
      <c r="FY683">
        <v>9999</v>
      </c>
      <c r="FZ683">
        <v>999.9</v>
      </c>
      <c r="GA683">
        <v>1.8597600000000001</v>
      </c>
      <c r="GB683">
        <v>1.8548</v>
      </c>
      <c r="GC683">
        <v>1.8579300000000001</v>
      </c>
      <c r="GD683">
        <v>1.8564499999999999</v>
      </c>
      <c r="GE683">
        <v>1.8551599999999999</v>
      </c>
      <c r="GF683">
        <v>1.8547100000000001</v>
      </c>
      <c r="GG683">
        <v>1.85362</v>
      </c>
      <c r="GH683">
        <v>1.8565499999999999</v>
      </c>
      <c r="GI683">
        <v>0</v>
      </c>
      <c r="GJ683">
        <v>0</v>
      </c>
      <c r="GK683">
        <v>0</v>
      </c>
      <c r="GL683">
        <v>0</v>
      </c>
      <c r="GM683" t="s">
        <v>382</v>
      </c>
      <c r="GN683" t="s">
        <v>383</v>
      </c>
      <c r="GO683" t="s">
        <v>384</v>
      </c>
      <c r="GP683" t="s">
        <v>384</v>
      </c>
      <c r="GQ683" t="s">
        <v>384</v>
      </c>
      <c r="GR683" t="s">
        <v>384</v>
      </c>
      <c r="GS683">
        <v>0</v>
      </c>
      <c r="GT683">
        <v>100</v>
      </c>
      <c r="GU683">
        <v>100</v>
      </c>
      <c r="GV683">
        <v>2.42</v>
      </c>
      <c r="GW683">
        <v>1.2699999999999999E-2</v>
      </c>
      <c r="GX683">
        <v>0.27761382284396391</v>
      </c>
      <c r="GY683">
        <v>3.0239061252787889E-3</v>
      </c>
      <c r="GZ683">
        <v>-1.398580452151984E-6</v>
      </c>
      <c r="HA683">
        <v>2.8030378366047371E-10</v>
      </c>
      <c r="HB683">
        <v>-7.1345895132161177E-2</v>
      </c>
      <c r="HC683">
        <v>1.0309082032153079E-2</v>
      </c>
      <c r="HD683">
        <v>-3.6321104004466529E-4</v>
      </c>
      <c r="HE683">
        <v>3.6129943689190391E-6</v>
      </c>
      <c r="HF683">
        <v>0</v>
      </c>
      <c r="HG683">
        <v>2134</v>
      </c>
      <c r="HH683">
        <v>3</v>
      </c>
      <c r="HI683">
        <v>46</v>
      </c>
      <c r="HJ683">
        <v>9.1</v>
      </c>
      <c r="HK683">
        <v>9.1</v>
      </c>
      <c r="HL683">
        <v>2.79053</v>
      </c>
      <c r="HM683">
        <v>2.34131</v>
      </c>
      <c r="HN683">
        <v>1.4978</v>
      </c>
      <c r="HO683">
        <v>2.3010299999999999</v>
      </c>
      <c r="HP683">
        <v>1.5478499999999999</v>
      </c>
      <c r="HQ683">
        <v>2.3107899999999999</v>
      </c>
      <c r="HR683">
        <v>43.59</v>
      </c>
      <c r="HS683">
        <v>15.244</v>
      </c>
      <c r="HT683">
        <v>18</v>
      </c>
      <c r="HU683">
        <v>503.226</v>
      </c>
      <c r="HV683">
        <v>461.976</v>
      </c>
      <c r="HW683">
        <v>25.5684</v>
      </c>
      <c r="HX683">
        <v>34.384</v>
      </c>
      <c r="HY683">
        <v>30.000399999999999</v>
      </c>
      <c r="HZ683">
        <v>34.2712</v>
      </c>
      <c r="IA683">
        <v>34.379600000000003</v>
      </c>
      <c r="IB683">
        <v>55.8628</v>
      </c>
      <c r="IC683">
        <v>27.779699999999998</v>
      </c>
      <c r="ID683">
        <v>0</v>
      </c>
      <c r="IE683">
        <v>25.497699999999998</v>
      </c>
      <c r="IF683">
        <v>1356.12</v>
      </c>
      <c r="IG683">
        <v>24.1205</v>
      </c>
      <c r="IH683">
        <v>100.35599999999999</v>
      </c>
      <c r="II683">
        <v>100.038</v>
      </c>
      <c r="IJ683" t="s">
        <v>2639</v>
      </c>
    </row>
    <row r="684" spans="1:244" x14ac:dyDescent="0.2">
      <c r="A684">
        <v>668</v>
      </c>
      <c r="B684">
        <v>1659809950.5999999</v>
      </c>
      <c r="C684">
        <v>13809.099999904631</v>
      </c>
      <c r="D684" t="s">
        <v>1711</v>
      </c>
      <c r="E684" t="s">
        <v>1712</v>
      </c>
      <c r="F684">
        <v>1</v>
      </c>
      <c r="G684" t="s">
        <v>373</v>
      </c>
      <c r="H684" t="s">
        <v>374</v>
      </c>
      <c r="I684" t="s">
        <v>375</v>
      </c>
      <c r="J684" t="s">
        <v>376</v>
      </c>
      <c r="K684" t="s">
        <v>377</v>
      </c>
      <c r="L684" t="s">
        <v>1192</v>
      </c>
      <c r="M684" t="s">
        <v>378</v>
      </c>
      <c r="N684">
        <v>1659809942.5999999</v>
      </c>
      <c r="O684">
        <f t="shared" si="340"/>
        <v>2.9161530344246457E-3</v>
      </c>
      <c r="P684">
        <f t="shared" si="341"/>
        <v>2.9161530344246458</v>
      </c>
      <c r="Q684">
        <f t="shared" si="342"/>
        <v>22.315052816881892</v>
      </c>
      <c r="R684">
        <f t="shared" si="343"/>
        <v>1227.9468750000001</v>
      </c>
      <c r="S684">
        <f t="shared" si="344"/>
        <v>936.3058613704045</v>
      </c>
      <c r="T684">
        <f t="shared" si="345"/>
        <v>92.590623755628997</v>
      </c>
      <c r="U684">
        <f t="shared" si="346"/>
        <v>121.43079712073583</v>
      </c>
      <c r="V684">
        <f t="shared" si="347"/>
        <v>0.14299851136748409</v>
      </c>
      <c r="W684">
        <f t="shared" si="348"/>
        <v>2.9093124235215573</v>
      </c>
      <c r="X684">
        <f t="shared" si="349"/>
        <v>0.13920540258345765</v>
      </c>
      <c r="Y684">
        <f t="shared" si="350"/>
        <v>8.7335792013964228E-2</v>
      </c>
      <c r="Z684">
        <f t="shared" si="351"/>
        <v>321.51268087499994</v>
      </c>
      <c r="AA684">
        <f t="shared" si="352"/>
        <v>32.237425606677398</v>
      </c>
      <c r="AB684">
        <f t="shared" si="353"/>
        <v>31.742593750000001</v>
      </c>
      <c r="AC684">
        <f t="shared" si="354"/>
        <v>4.7059530385902555</v>
      </c>
      <c r="AD684">
        <f t="shared" si="355"/>
        <v>59.789019684678316</v>
      </c>
      <c r="AE684">
        <f t="shared" si="356"/>
        <v>2.7120629382219636</v>
      </c>
      <c r="AF684">
        <f t="shared" si="357"/>
        <v>4.5360552029873205</v>
      </c>
      <c r="AG684">
        <f t="shared" si="358"/>
        <v>1.9938901003682918</v>
      </c>
      <c r="AH684">
        <f t="shared" si="359"/>
        <v>-128.60234881812687</v>
      </c>
      <c r="AI684">
        <f t="shared" si="360"/>
        <v>-101.46226757007094</v>
      </c>
      <c r="AJ684">
        <f t="shared" si="361"/>
        <v>-7.8639692678905204</v>
      </c>
      <c r="AK684">
        <f t="shared" si="362"/>
        <v>83.584095218911614</v>
      </c>
      <c r="AL684">
        <f t="shared" si="363"/>
        <v>52.705716462290574</v>
      </c>
      <c r="AM684">
        <f t="shared" si="364"/>
        <v>2.9195808730642825</v>
      </c>
      <c r="AN684">
        <f t="shared" si="365"/>
        <v>22.315052816881892</v>
      </c>
      <c r="AO684">
        <v>1354.2926001134399</v>
      </c>
      <c r="AP684">
        <v>1300.8840606060601</v>
      </c>
      <c r="AQ684">
        <v>5.0682633980355032</v>
      </c>
      <c r="AR684">
        <v>65.640967639493695</v>
      </c>
      <c r="AS684">
        <f t="shared" si="366"/>
        <v>2.9161530344246458</v>
      </c>
      <c r="AT684">
        <v>24.021202972440729</v>
      </c>
      <c r="AU684">
        <v>27.423991208791239</v>
      </c>
      <c r="AV684">
        <v>-4.4234693714405219E-5</v>
      </c>
      <c r="AW684">
        <v>85.652691204129724</v>
      </c>
      <c r="AX684">
        <v>0</v>
      </c>
      <c r="AY684">
        <v>0</v>
      </c>
      <c r="AZ684">
        <f t="shared" si="367"/>
        <v>1</v>
      </c>
      <c r="BA684">
        <f t="shared" si="368"/>
        <v>0</v>
      </c>
      <c r="BB684">
        <f t="shared" si="369"/>
        <v>51564.234316362985</v>
      </c>
      <c r="BC684">
        <f t="shared" si="370"/>
        <v>1999.97875</v>
      </c>
      <c r="BD684">
        <f t="shared" si="371"/>
        <v>1681.1821874999998</v>
      </c>
      <c r="BE684">
        <f t="shared" si="372"/>
        <v>0.84060002512526688</v>
      </c>
      <c r="BF684">
        <f t="shared" si="373"/>
        <v>0.1607580484917652</v>
      </c>
      <c r="BG684">
        <v>6</v>
      </c>
      <c r="BH684">
        <v>0.5</v>
      </c>
      <c r="BI684" t="s">
        <v>379</v>
      </c>
      <c r="BJ684">
        <v>2</v>
      </c>
      <c r="BK684" t="b">
        <v>1</v>
      </c>
      <c r="BL684">
        <v>1659809942.5999999</v>
      </c>
      <c r="BM684">
        <v>1227.9468750000001</v>
      </c>
      <c r="BN684">
        <v>1295.4775</v>
      </c>
      <c r="BO684">
        <v>27.42524375</v>
      </c>
      <c r="BP684">
        <v>24.018756249999999</v>
      </c>
      <c r="BQ684">
        <v>1225.546875</v>
      </c>
      <c r="BR684">
        <v>27.412500000000001</v>
      </c>
      <c r="BS684">
        <v>500.13581249999999</v>
      </c>
      <c r="BT684">
        <v>98.789187499999997</v>
      </c>
      <c r="BU684">
        <v>0.10010453125</v>
      </c>
      <c r="BV684">
        <v>31.095706249999999</v>
      </c>
      <c r="BW684">
        <v>31.742593750000001</v>
      </c>
      <c r="BX684">
        <v>999.9</v>
      </c>
      <c r="BY684">
        <v>0</v>
      </c>
      <c r="BZ684">
        <v>0</v>
      </c>
      <c r="CA684">
        <v>10006.24375</v>
      </c>
      <c r="CB684">
        <v>0</v>
      </c>
      <c r="CC684">
        <v>1989.93</v>
      </c>
      <c r="CD684">
        <v>-67.5319875</v>
      </c>
      <c r="CE684">
        <v>1262.5725</v>
      </c>
      <c r="CF684">
        <v>1327.360625</v>
      </c>
      <c r="CG684">
        <v>3.4065012499999998</v>
      </c>
      <c r="CH684">
        <v>1295.4775</v>
      </c>
      <c r="CI684">
        <v>24.018756249999999</v>
      </c>
      <c r="CJ684">
        <v>2.7093193750000002</v>
      </c>
      <c r="CK684">
        <v>2.3727931249999998</v>
      </c>
      <c r="CL684">
        <v>22.341750000000001</v>
      </c>
      <c r="CM684">
        <v>20.179281249999999</v>
      </c>
      <c r="CN684">
        <v>1999.97875</v>
      </c>
      <c r="CO684">
        <v>0.97999749999999997</v>
      </c>
      <c r="CP684">
        <v>2.0002550000000001E-2</v>
      </c>
      <c r="CQ684">
        <v>0</v>
      </c>
      <c r="CR684">
        <v>2.4579374999999999</v>
      </c>
      <c r="CS684">
        <v>0</v>
      </c>
      <c r="CT684">
        <v>20438.456249999999</v>
      </c>
      <c r="CU684">
        <v>17412.125</v>
      </c>
      <c r="CV684">
        <v>43.804250000000003</v>
      </c>
      <c r="CW684">
        <v>45.273249999999997</v>
      </c>
      <c r="CX684">
        <v>43.909875</v>
      </c>
      <c r="CY684">
        <v>43.375</v>
      </c>
      <c r="CZ684">
        <v>43.75</v>
      </c>
      <c r="DA684">
        <v>1959.9775</v>
      </c>
      <c r="DB684">
        <v>40.001249999999999</v>
      </c>
      <c r="DC684">
        <v>0</v>
      </c>
      <c r="DD684">
        <v>1659809949.9000001</v>
      </c>
      <c r="DE684">
        <v>0</v>
      </c>
      <c r="DF684">
        <v>1659809405.0999999</v>
      </c>
      <c r="DG684" t="s">
        <v>1197</v>
      </c>
      <c r="DH684">
        <v>1659809402.5999999</v>
      </c>
      <c r="DI684">
        <v>1659809405.0999999</v>
      </c>
      <c r="DJ684">
        <v>17</v>
      </c>
      <c r="DK684">
        <v>-0.01</v>
      </c>
      <c r="DL684">
        <v>-1E-3</v>
      </c>
      <c r="DM684">
        <v>1.2789999999999999</v>
      </c>
      <c r="DN684">
        <v>1.7000000000000001E-2</v>
      </c>
      <c r="DO684">
        <v>400</v>
      </c>
      <c r="DP684">
        <v>24</v>
      </c>
      <c r="DQ684">
        <v>0.2</v>
      </c>
      <c r="DR684">
        <v>0.03</v>
      </c>
      <c r="DS684">
        <v>21.924333388844691</v>
      </c>
      <c r="DT684">
        <v>1.904844780033512</v>
      </c>
      <c r="DU684">
        <v>0.2121485688447963</v>
      </c>
      <c r="DV684">
        <v>0</v>
      </c>
      <c r="DW684">
        <v>-67.437677499999992</v>
      </c>
      <c r="DX684">
        <v>-2.3631050656659962</v>
      </c>
      <c r="DY684">
        <v>0.28499960305893418</v>
      </c>
      <c r="DZ684">
        <v>0</v>
      </c>
      <c r="EA684">
        <v>3.4060497500000002</v>
      </c>
      <c r="EB684">
        <v>-1.8484840525341668E-2</v>
      </c>
      <c r="EC684">
        <v>5.6694177335507943E-3</v>
      </c>
      <c r="ED684">
        <v>1</v>
      </c>
      <c r="EE684">
        <v>1.993874826216425</v>
      </c>
      <c r="EF684">
        <v>4.1181296158563857E-3</v>
      </c>
      <c r="EG684">
        <v>8.3399763395870048E-4</v>
      </c>
      <c r="EH684">
        <v>1</v>
      </c>
      <c r="EI684">
        <v>0.1434171002659633</v>
      </c>
      <c r="EJ684">
        <v>-3.2150636195374732E-3</v>
      </c>
      <c r="EK684">
        <v>2.9707695771573762E-4</v>
      </c>
      <c r="EL684">
        <v>1</v>
      </c>
      <c r="EM684">
        <v>3</v>
      </c>
      <c r="EN684">
        <v>6</v>
      </c>
      <c r="EO684" t="s">
        <v>1198</v>
      </c>
      <c r="EP684">
        <v>2.9403800000000002</v>
      </c>
      <c r="EQ684">
        <v>2.8014100000000002</v>
      </c>
      <c r="ER684">
        <v>0.19107199999999999</v>
      </c>
      <c r="ES684">
        <v>0.197237</v>
      </c>
      <c r="ET684">
        <v>0.116967</v>
      </c>
      <c r="EU684">
        <v>0.106683</v>
      </c>
      <c r="EV684">
        <v>16541.3</v>
      </c>
      <c r="EW684">
        <v>17209.3</v>
      </c>
      <c r="EX684">
        <v>23796.7</v>
      </c>
      <c r="EY684">
        <v>24967</v>
      </c>
      <c r="EZ684">
        <v>33648.199999999997</v>
      </c>
      <c r="FA684">
        <v>35628</v>
      </c>
      <c r="FB684">
        <v>43405.2</v>
      </c>
      <c r="FC684">
        <v>46162.2</v>
      </c>
      <c r="FD684">
        <v>1.93797</v>
      </c>
      <c r="FE684">
        <v>1.7759499999999999</v>
      </c>
      <c r="FF684">
        <v>8.5420899999999994E-2</v>
      </c>
      <c r="FG684">
        <v>0</v>
      </c>
      <c r="FH684">
        <v>30.355</v>
      </c>
      <c r="FI684">
        <v>999.9</v>
      </c>
      <c r="FJ684">
        <v>41.9</v>
      </c>
      <c r="FK684">
        <v>41.5</v>
      </c>
      <c r="FL684">
        <v>34.0535</v>
      </c>
      <c r="FM684">
        <v>63.884300000000003</v>
      </c>
      <c r="FN684">
        <v>25.9696</v>
      </c>
      <c r="FO684">
        <v>1</v>
      </c>
      <c r="FP684">
        <v>0.60284300000000002</v>
      </c>
      <c r="FQ684">
        <v>4.0046900000000001</v>
      </c>
      <c r="FR684">
        <v>20.271100000000001</v>
      </c>
      <c r="FS684">
        <v>5.2112999999999996</v>
      </c>
      <c r="FT684">
        <v>11.908099999999999</v>
      </c>
      <c r="FU684">
        <v>5.0030000000000001</v>
      </c>
      <c r="FV684">
        <v>3.29033</v>
      </c>
      <c r="FW684">
        <v>9999</v>
      </c>
      <c r="FX684">
        <v>9999</v>
      </c>
      <c r="FY684">
        <v>9999</v>
      </c>
      <c r="FZ684">
        <v>999.9</v>
      </c>
      <c r="GA684">
        <v>1.8597600000000001</v>
      </c>
      <c r="GB684">
        <v>1.8548</v>
      </c>
      <c r="GC684">
        <v>1.8579300000000001</v>
      </c>
      <c r="GD684">
        <v>1.8564499999999999</v>
      </c>
      <c r="GE684">
        <v>1.8551599999999999</v>
      </c>
      <c r="GF684">
        <v>1.8547100000000001</v>
      </c>
      <c r="GG684">
        <v>1.85364</v>
      </c>
      <c r="GH684">
        <v>1.8565499999999999</v>
      </c>
      <c r="GI684">
        <v>0</v>
      </c>
      <c r="GJ684">
        <v>0</v>
      </c>
      <c r="GK684">
        <v>0</v>
      </c>
      <c r="GL684">
        <v>0</v>
      </c>
      <c r="GM684" t="s">
        <v>382</v>
      </c>
      <c r="GN684" t="s">
        <v>383</v>
      </c>
      <c r="GO684" t="s">
        <v>384</v>
      </c>
      <c r="GP684" t="s">
        <v>384</v>
      </c>
      <c r="GQ684" t="s">
        <v>384</v>
      </c>
      <c r="GR684" t="s">
        <v>384</v>
      </c>
      <c r="GS684">
        <v>0</v>
      </c>
      <c r="GT684">
        <v>100</v>
      </c>
      <c r="GU684">
        <v>100</v>
      </c>
      <c r="GV684">
        <v>2.44</v>
      </c>
      <c r="GW684">
        <v>1.2800000000000001E-2</v>
      </c>
      <c r="GX684">
        <v>0.27761382284396391</v>
      </c>
      <c r="GY684">
        <v>3.0239061252787889E-3</v>
      </c>
      <c r="GZ684">
        <v>-1.398580452151984E-6</v>
      </c>
      <c r="HA684">
        <v>2.8030378366047371E-10</v>
      </c>
      <c r="HB684">
        <v>-7.1345895132161177E-2</v>
      </c>
      <c r="HC684">
        <v>1.0309082032153079E-2</v>
      </c>
      <c r="HD684">
        <v>-3.6321104004466529E-4</v>
      </c>
      <c r="HE684">
        <v>3.6129943689190391E-6</v>
      </c>
      <c r="HF684">
        <v>0</v>
      </c>
      <c r="HG684">
        <v>2134</v>
      </c>
      <c r="HH684">
        <v>3</v>
      </c>
      <c r="HI684">
        <v>46</v>
      </c>
      <c r="HJ684">
        <v>9.1</v>
      </c>
      <c r="HK684">
        <v>9.1</v>
      </c>
      <c r="HL684">
        <v>2.8027299999999999</v>
      </c>
      <c r="HM684">
        <v>2.31934</v>
      </c>
      <c r="HN684">
        <v>1.4978</v>
      </c>
      <c r="HO684">
        <v>2.3022499999999999</v>
      </c>
      <c r="HP684">
        <v>1.5478499999999999</v>
      </c>
      <c r="HQ684">
        <v>2.4389599999999998</v>
      </c>
      <c r="HR684">
        <v>43.59</v>
      </c>
      <c r="HS684">
        <v>15.2615</v>
      </c>
      <c r="HT684">
        <v>18</v>
      </c>
      <c r="HU684">
        <v>503.16199999999998</v>
      </c>
      <c r="HV684">
        <v>461.93900000000002</v>
      </c>
      <c r="HW684">
        <v>25.552099999999999</v>
      </c>
      <c r="HX684">
        <v>34.383400000000002</v>
      </c>
      <c r="HY684">
        <v>30.0002</v>
      </c>
      <c r="HZ684">
        <v>34.270899999999997</v>
      </c>
      <c r="IA684">
        <v>34.378799999999998</v>
      </c>
      <c r="IB684">
        <v>56.105899999999998</v>
      </c>
      <c r="IC684">
        <v>27.779699999999998</v>
      </c>
      <c r="ID684">
        <v>0</v>
      </c>
      <c r="IE684">
        <v>25.497699999999998</v>
      </c>
      <c r="IF684">
        <v>1366.14</v>
      </c>
      <c r="IG684">
        <v>24.130400000000002</v>
      </c>
      <c r="IH684">
        <v>100.35599999999999</v>
      </c>
      <c r="II684">
        <v>100.038</v>
      </c>
      <c r="IJ684" t="s">
        <v>2639</v>
      </c>
    </row>
    <row r="685" spans="1:244" x14ac:dyDescent="0.2">
      <c r="A685">
        <v>669</v>
      </c>
      <c r="B685">
        <v>1659809951.5999999</v>
      </c>
      <c r="C685">
        <v>13810.099999904631</v>
      </c>
      <c r="D685" t="s">
        <v>1713</v>
      </c>
      <c r="E685" t="s">
        <v>1714</v>
      </c>
      <c r="F685">
        <v>1</v>
      </c>
      <c r="G685" t="s">
        <v>373</v>
      </c>
      <c r="H685" t="s">
        <v>374</v>
      </c>
      <c r="I685" t="s">
        <v>375</v>
      </c>
      <c r="J685" t="s">
        <v>376</v>
      </c>
      <c r="K685" t="s">
        <v>377</v>
      </c>
      <c r="L685" t="s">
        <v>1192</v>
      </c>
      <c r="M685" t="s">
        <v>378</v>
      </c>
      <c r="N685">
        <v>1659809944.099999</v>
      </c>
      <c r="O685">
        <f t="shared" si="340"/>
        <v>2.9158380980504588E-3</v>
      </c>
      <c r="P685">
        <f t="shared" si="341"/>
        <v>2.9158380980504588</v>
      </c>
      <c r="Q685">
        <f t="shared" si="342"/>
        <v>22.132624234444656</v>
      </c>
      <c r="R685">
        <f t="shared" si="343"/>
        <v>1235.432666666667</v>
      </c>
      <c r="S685">
        <f t="shared" si="344"/>
        <v>945.58549624027296</v>
      </c>
      <c r="T685">
        <f t="shared" si="345"/>
        <v>93.50826186018331</v>
      </c>
      <c r="U685">
        <f t="shared" si="346"/>
        <v>122.17103769529145</v>
      </c>
      <c r="V685">
        <f t="shared" si="347"/>
        <v>0.14298869256061231</v>
      </c>
      <c r="W685">
        <f t="shared" si="348"/>
        <v>2.909507117004337</v>
      </c>
      <c r="X685">
        <f t="shared" si="349"/>
        <v>0.13919634375500778</v>
      </c>
      <c r="Y685">
        <f t="shared" si="350"/>
        <v>8.7330064748190148E-2</v>
      </c>
      <c r="Z685">
        <f t="shared" si="351"/>
        <v>321.51029299999993</v>
      </c>
      <c r="AA685">
        <f t="shared" si="352"/>
        <v>32.236337375520407</v>
      </c>
      <c r="AB685">
        <f t="shared" si="353"/>
        <v>31.742566666666669</v>
      </c>
      <c r="AC685">
        <f t="shared" si="354"/>
        <v>4.705945811063919</v>
      </c>
      <c r="AD685">
        <f t="shared" si="355"/>
        <v>59.794473543766323</v>
      </c>
      <c r="AE685">
        <f t="shared" si="356"/>
        <v>2.712142463142257</v>
      </c>
      <c r="AF685">
        <f t="shared" si="357"/>
        <v>4.5357744661086699</v>
      </c>
      <c r="AG685">
        <f t="shared" si="358"/>
        <v>1.9938033479216619</v>
      </c>
      <c r="AH685">
        <f t="shared" si="359"/>
        <v>-128.58846012402523</v>
      </c>
      <c r="AI685">
        <f t="shared" si="360"/>
        <v>-101.63519557916594</v>
      </c>
      <c r="AJ685">
        <f t="shared" si="361"/>
        <v>-7.8768019787148233</v>
      </c>
      <c r="AK685">
        <f t="shared" si="362"/>
        <v>83.409835318093954</v>
      </c>
      <c r="AL685">
        <f t="shared" si="363"/>
        <v>52.7532095581345</v>
      </c>
      <c r="AM685">
        <f t="shared" si="364"/>
        <v>2.9175855385842953</v>
      </c>
      <c r="AN685">
        <f t="shared" si="365"/>
        <v>22.132624234444656</v>
      </c>
      <c r="AO685">
        <v>1359.517498340821</v>
      </c>
      <c r="AP685">
        <v>1306.0870909090911</v>
      </c>
      <c r="AQ685">
        <v>5.1162744605767534</v>
      </c>
      <c r="AR685">
        <v>65.640967639493695</v>
      </c>
      <c r="AS685">
        <f t="shared" si="366"/>
        <v>2.9158380980504588</v>
      </c>
      <c r="AT685">
        <v>24.0219830008446</v>
      </c>
      <c r="AU685">
        <v>27.424296703296729</v>
      </c>
      <c r="AV685">
        <v>-2.98646550773961E-5</v>
      </c>
      <c r="AW685">
        <v>85.652691204129724</v>
      </c>
      <c r="AX685">
        <v>0</v>
      </c>
      <c r="AY685">
        <v>0</v>
      </c>
      <c r="AZ685">
        <f t="shared" si="367"/>
        <v>1</v>
      </c>
      <c r="BA685">
        <f t="shared" si="368"/>
        <v>0</v>
      </c>
      <c r="BB685">
        <f t="shared" si="369"/>
        <v>51569.926404855221</v>
      </c>
      <c r="BC685">
        <f t="shared" si="370"/>
        <v>1999.9639999999999</v>
      </c>
      <c r="BD685">
        <f t="shared" si="371"/>
        <v>1681.1697799999997</v>
      </c>
      <c r="BE685">
        <f t="shared" si="372"/>
        <v>0.84060002080037433</v>
      </c>
      <c r="BF685">
        <f t="shared" si="373"/>
        <v>0.16075804014472259</v>
      </c>
      <c r="BG685">
        <v>6</v>
      </c>
      <c r="BH685">
        <v>0.5</v>
      </c>
      <c r="BI685" t="s">
        <v>379</v>
      </c>
      <c r="BJ685">
        <v>2</v>
      </c>
      <c r="BK685" t="b">
        <v>1</v>
      </c>
      <c r="BL685">
        <v>1659809944.099999</v>
      </c>
      <c r="BM685">
        <v>1235.432666666667</v>
      </c>
      <c r="BN685">
        <v>1303.0433333333331</v>
      </c>
      <c r="BO685">
        <v>27.426053333333339</v>
      </c>
      <c r="BP685">
        <v>24.02190666666667</v>
      </c>
      <c r="BQ685">
        <v>1233.0266666666671</v>
      </c>
      <c r="BR685">
        <v>27.4133</v>
      </c>
      <c r="BS685">
        <v>500.13726666666662</v>
      </c>
      <c r="BT685">
        <v>98.789140000000003</v>
      </c>
      <c r="BU685">
        <v>0.1001325533333333</v>
      </c>
      <c r="BV685">
        <v>31.094619999999999</v>
      </c>
      <c r="BW685">
        <v>31.742566666666669</v>
      </c>
      <c r="BX685">
        <v>999.89999999999986</v>
      </c>
      <c r="BY685">
        <v>0</v>
      </c>
      <c r="BZ685">
        <v>0</v>
      </c>
      <c r="CA685">
        <v>10007.363333333329</v>
      </c>
      <c r="CB685">
        <v>0</v>
      </c>
      <c r="CC685">
        <v>1988.834666666666</v>
      </c>
      <c r="CD685">
        <v>-67.611566666666661</v>
      </c>
      <c r="CE685">
        <v>1270.270666666667</v>
      </c>
      <c r="CF685">
        <v>1335.116666666667</v>
      </c>
      <c r="CG685">
        <v>3.4041540000000001</v>
      </c>
      <c r="CH685">
        <v>1303.0433333333331</v>
      </c>
      <c r="CI685">
        <v>24.02190666666667</v>
      </c>
      <c r="CJ685">
        <v>2.7093973333333339</v>
      </c>
      <c r="CK685">
        <v>2.3731033333333338</v>
      </c>
      <c r="CL685">
        <v>22.342220000000001</v>
      </c>
      <c r="CM685">
        <v>20.1814</v>
      </c>
      <c r="CN685">
        <v>1999.9639999999999</v>
      </c>
      <c r="CO685">
        <v>0.9799973999999998</v>
      </c>
      <c r="CP685">
        <v>2.0002646666666669E-2</v>
      </c>
      <c r="CQ685">
        <v>0</v>
      </c>
      <c r="CR685">
        <v>2.4962</v>
      </c>
      <c r="CS685">
        <v>0</v>
      </c>
      <c r="CT685">
        <v>20438.19333333334</v>
      </c>
      <c r="CU685">
        <v>17411.993333333328</v>
      </c>
      <c r="CV685">
        <v>43.807866666666669</v>
      </c>
      <c r="CW685">
        <v>45.278933333333342</v>
      </c>
      <c r="CX685">
        <v>43.916333333333327</v>
      </c>
      <c r="CY685">
        <v>43.375</v>
      </c>
      <c r="CZ685">
        <v>43.75</v>
      </c>
      <c r="DA685">
        <v>1959.963333333334</v>
      </c>
      <c r="DB685">
        <v>40.000666666666667</v>
      </c>
      <c r="DC685">
        <v>0</v>
      </c>
      <c r="DD685">
        <v>1659809951.0999999</v>
      </c>
      <c r="DE685">
        <v>0</v>
      </c>
      <c r="DF685">
        <v>1659809405.0999999</v>
      </c>
      <c r="DG685" t="s">
        <v>1197</v>
      </c>
      <c r="DH685">
        <v>1659809402.5999999</v>
      </c>
      <c r="DI685">
        <v>1659809405.0999999</v>
      </c>
      <c r="DJ685">
        <v>17</v>
      </c>
      <c r="DK685">
        <v>-0.01</v>
      </c>
      <c r="DL685">
        <v>-1E-3</v>
      </c>
      <c r="DM685">
        <v>1.2789999999999999</v>
      </c>
      <c r="DN685">
        <v>1.7000000000000001E-2</v>
      </c>
      <c r="DO685">
        <v>400</v>
      </c>
      <c r="DP685">
        <v>24</v>
      </c>
      <c r="DQ685">
        <v>0.2</v>
      </c>
      <c r="DR685">
        <v>0.03</v>
      </c>
      <c r="DS685">
        <v>21.924333388844691</v>
      </c>
      <c r="DT685">
        <v>1.904844780033512</v>
      </c>
      <c r="DU685">
        <v>0.2121485688447963</v>
      </c>
      <c r="DV685">
        <v>0</v>
      </c>
      <c r="DW685">
        <v>-67.437677499999992</v>
      </c>
      <c r="DX685">
        <v>-2.3631050656659962</v>
      </c>
      <c r="DY685">
        <v>0.28499960305893418</v>
      </c>
      <c r="DZ685">
        <v>0</v>
      </c>
      <c r="EA685">
        <v>3.4060497500000002</v>
      </c>
      <c r="EB685">
        <v>-1.8484840525341668E-2</v>
      </c>
      <c r="EC685">
        <v>5.6694177335507943E-3</v>
      </c>
      <c r="ED685">
        <v>1</v>
      </c>
      <c r="EE685">
        <v>1.993874826216425</v>
      </c>
      <c r="EF685">
        <v>4.1181296158563857E-3</v>
      </c>
      <c r="EG685">
        <v>8.3399763395870048E-4</v>
      </c>
      <c r="EH685">
        <v>1</v>
      </c>
      <c r="EI685">
        <v>0.1434171002659633</v>
      </c>
      <c r="EJ685">
        <v>-3.2150636195374732E-3</v>
      </c>
      <c r="EK685">
        <v>2.9707695771573762E-4</v>
      </c>
      <c r="EL685">
        <v>1</v>
      </c>
      <c r="EM685">
        <v>3</v>
      </c>
      <c r="EN685">
        <v>6</v>
      </c>
      <c r="EO685" t="s">
        <v>1198</v>
      </c>
      <c r="EP685">
        <v>2.9403800000000002</v>
      </c>
      <c r="EQ685">
        <v>2.8014199999999998</v>
      </c>
      <c r="ER685">
        <v>0.19153400000000001</v>
      </c>
      <c r="ES685">
        <v>0.19767499999999999</v>
      </c>
      <c r="ET685">
        <v>0.116967</v>
      </c>
      <c r="EU685">
        <v>0.10671700000000001</v>
      </c>
      <c r="EV685">
        <v>16531.900000000001</v>
      </c>
      <c r="EW685">
        <v>17199.900000000001</v>
      </c>
      <c r="EX685">
        <v>23796.799999999999</v>
      </c>
      <c r="EY685">
        <v>24967</v>
      </c>
      <c r="EZ685">
        <v>33648.199999999997</v>
      </c>
      <c r="FA685">
        <v>35626.699999999997</v>
      </c>
      <c r="FB685">
        <v>43405.2</v>
      </c>
      <c r="FC685">
        <v>46162.2</v>
      </c>
      <c r="FD685">
        <v>1.9380500000000001</v>
      </c>
      <c r="FE685">
        <v>1.77603</v>
      </c>
      <c r="FF685">
        <v>8.4824899999999995E-2</v>
      </c>
      <c r="FG685">
        <v>0</v>
      </c>
      <c r="FH685">
        <v>30.3583</v>
      </c>
      <c r="FI685">
        <v>999.9</v>
      </c>
      <c r="FJ685">
        <v>41.9</v>
      </c>
      <c r="FK685">
        <v>41.5</v>
      </c>
      <c r="FL685">
        <v>34.052900000000001</v>
      </c>
      <c r="FM685">
        <v>63.904299999999999</v>
      </c>
      <c r="FN685">
        <v>25.6691</v>
      </c>
      <c r="FO685">
        <v>1</v>
      </c>
      <c r="FP685">
        <v>0.60293699999999995</v>
      </c>
      <c r="FQ685">
        <v>4.0410500000000003</v>
      </c>
      <c r="FR685">
        <v>20.270399999999999</v>
      </c>
      <c r="FS685">
        <v>5.2111499999999999</v>
      </c>
      <c r="FT685">
        <v>11.908099999999999</v>
      </c>
      <c r="FU685">
        <v>5.0030000000000001</v>
      </c>
      <c r="FV685">
        <v>3.2902999999999998</v>
      </c>
      <c r="FW685">
        <v>9999</v>
      </c>
      <c r="FX685">
        <v>9999</v>
      </c>
      <c r="FY685">
        <v>9999</v>
      </c>
      <c r="FZ685">
        <v>999.9</v>
      </c>
      <c r="GA685">
        <v>1.85978</v>
      </c>
      <c r="GB685">
        <v>1.8548199999999999</v>
      </c>
      <c r="GC685">
        <v>1.8579300000000001</v>
      </c>
      <c r="GD685">
        <v>1.8564700000000001</v>
      </c>
      <c r="GE685">
        <v>1.8551599999999999</v>
      </c>
      <c r="GF685">
        <v>1.8547199999999999</v>
      </c>
      <c r="GG685">
        <v>1.85364</v>
      </c>
      <c r="GH685">
        <v>1.8565700000000001</v>
      </c>
      <c r="GI685">
        <v>0</v>
      </c>
      <c r="GJ685">
        <v>0</v>
      </c>
      <c r="GK685">
        <v>0</v>
      </c>
      <c r="GL685">
        <v>0</v>
      </c>
      <c r="GM685" t="s">
        <v>382</v>
      </c>
      <c r="GN685" t="s">
        <v>383</v>
      </c>
      <c r="GO685" t="s">
        <v>384</v>
      </c>
      <c r="GP685" t="s">
        <v>384</v>
      </c>
      <c r="GQ685" t="s">
        <v>384</v>
      </c>
      <c r="GR685" t="s">
        <v>384</v>
      </c>
      <c r="GS685">
        <v>0</v>
      </c>
      <c r="GT685">
        <v>100</v>
      </c>
      <c r="GU685">
        <v>100</v>
      </c>
      <c r="GV685">
        <v>2.44</v>
      </c>
      <c r="GW685">
        <v>1.2699999999999999E-2</v>
      </c>
      <c r="GX685">
        <v>0.27761382284396391</v>
      </c>
      <c r="GY685">
        <v>3.0239061252787889E-3</v>
      </c>
      <c r="GZ685">
        <v>-1.398580452151984E-6</v>
      </c>
      <c r="HA685">
        <v>2.8030378366047371E-10</v>
      </c>
      <c r="HB685">
        <v>-7.1345895132161177E-2</v>
      </c>
      <c r="HC685">
        <v>1.0309082032153079E-2</v>
      </c>
      <c r="HD685">
        <v>-3.6321104004466529E-4</v>
      </c>
      <c r="HE685">
        <v>3.6129943689190391E-6</v>
      </c>
      <c r="HF685">
        <v>0</v>
      </c>
      <c r="HG685">
        <v>2134</v>
      </c>
      <c r="HH685">
        <v>3</v>
      </c>
      <c r="HI685">
        <v>46</v>
      </c>
      <c r="HJ685">
        <v>9.1999999999999993</v>
      </c>
      <c r="HK685">
        <v>9.1</v>
      </c>
      <c r="HL685">
        <v>2.80884</v>
      </c>
      <c r="HM685">
        <v>2.3315399999999999</v>
      </c>
      <c r="HN685">
        <v>1.4978</v>
      </c>
      <c r="HO685">
        <v>2.3010299999999999</v>
      </c>
      <c r="HP685">
        <v>1.5478499999999999</v>
      </c>
      <c r="HQ685">
        <v>2.4352999999999998</v>
      </c>
      <c r="HR685">
        <v>43.59</v>
      </c>
      <c r="HS685">
        <v>15.270300000000001</v>
      </c>
      <c r="HT685">
        <v>18</v>
      </c>
      <c r="HU685">
        <v>503.20499999999998</v>
      </c>
      <c r="HV685">
        <v>461.98200000000003</v>
      </c>
      <c r="HW685">
        <v>25.533200000000001</v>
      </c>
      <c r="HX685">
        <v>34.382599999999996</v>
      </c>
      <c r="HY685">
        <v>30.000299999999999</v>
      </c>
      <c r="HZ685">
        <v>34.270400000000002</v>
      </c>
      <c r="IA685">
        <v>34.378100000000003</v>
      </c>
      <c r="IB685">
        <v>56.218699999999998</v>
      </c>
      <c r="IC685">
        <v>27.779699999999998</v>
      </c>
      <c r="ID685">
        <v>0</v>
      </c>
      <c r="IE685">
        <v>25.497699999999998</v>
      </c>
      <c r="IF685">
        <v>1366.14</v>
      </c>
      <c r="IG685">
        <v>24.132899999999999</v>
      </c>
      <c r="IH685">
        <v>100.35599999999999</v>
      </c>
      <c r="II685">
        <v>100.039</v>
      </c>
      <c r="IJ685" t="s">
        <v>2639</v>
      </c>
    </row>
    <row r="686" spans="1:244" x14ac:dyDescent="0.2">
      <c r="A686">
        <v>670</v>
      </c>
      <c r="B686">
        <v>1659809952.5999999</v>
      </c>
      <c r="C686">
        <v>13811.099999904631</v>
      </c>
      <c r="D686" t="s">
        <v>1715</v>
      </c>
      <c r="E686" t="s">
        <v>1716</v>
      </c>
      <c r="F686">
        <v>1</v>
      </c>
      <c r="G686" t="s">
        <v>373</v>
      </c>
      <c r="H686" t="s">
        <v>374</v>
      </c>
      <c r="I686" t="s">
        <v>375</v>
      </c>
      <c r="J686" t="s">
        <v>376</v>
      </c>
      <c r="K686" t="s">
        <v>377</v>
      </c>
      <c r="L686" t="s">
        <v>1192</v>
      </c>
      <c r="M686" t="s">
        <v>378</v>
      </c>
      <c r="N686">
        <v>1659809944.5999999</v>
      </c>
      <c r="O686">
        <f t="shared" si="340"/>
        <v>2.9149648477797604E-3</v>
      </c>
      <c r="P686">
        <f t="shared" si="341"/>
        <v>2.9149648477797605</v>
      </c>
      <c r="Q686">
        <f t="shared" si="342"/>
        <v>21.989389353061288</v>
      </c>
      <c r="R686">
        <f t="shared" si="343"/>
        <v>1237.9237499999999</v>
      </c>
      <c r="S686">
        <f t="shared" si="344"/>
        <v>949.55265925377387</v>
      </c>
      <c r="T686">
        <f t="shared" si="345"/>
        <v>93.900579050883323</v>
      </c>
      <c r="U686">
        <f t="shared" si="346"/>
        <v>122.41738866509201</v>
      </c>
      <c r="V686">
        <f t="shared" si="347"/>
        <v>0.1429545255847918</v>
      </c>
      <c r="W686">
        <f t="shared" si="348"/>
        <v>2.9095699096705157</v>
      </c>
      <c r="X686">
        <f t="shared" si="349"/>
        <v>0.13916404251601266</v>
      </c>
      <c r="Y686">
        <f t="shared" si="350"/>
        <v>8.7309715086452036E-2</v>
      </c>
      <c r="Z686">
        <f t="shared" si="351"/>
        <v>321.51148387499995</v>
      </c>
      <c r="AA686">
        <f t="shared" si="352"/>
        <v>32.23614852505812</v>
      </c>
      <c r="AB686">
        <f t="shared" si="353"/>
        <v>31.742049999999999</v>
      </c>
      <c r="AC686">
        <f t="shared" si="354"/>
        <v>4.7058079339507835</v>
      </c>
      <c r="AD686">
        <f t="shared" si="355"/>
        <v>59.79572899072609</v>
      </c>
      <c r="AE686">
        <f t="shared" si="356"/>
        <v>2.7121374006507373</v>
      </c>
      <c r="AF686">
        <f t="shared" si="357"/>
        <v>4.5356707685115287</v>
      </c>
      <c r="AG686">
        <f t="shared" si="358"/>
        <v>1.9936705333000462</v>
      </c>
      <c r="AH686">
        <f t="shared" si="359"/>
        <v>-128.54994978708743</v>
      </c>
      <c r="AI686">
        <f t="shared" si="360"/>
        <v>-101.61928471597282</v>
      </c>
      <c r="AJ686">
        <f t="shared" si="361"/>
        <v>-7.8753632859207965</v>
      </c>
      <c r="AK686">
        <f t="shared" si="362"/>
        <v>83.466886086018903</v>
      </c>
      <c r="AL686">
        <f t="shared" si="363"/>
        <v>52.749239425048593</v>
      </c>
      <c r="AM686">
        <f t="shared" si="364"/>
        <v>2.9155403919377196</v>
      </c>
      <c r="AN686">
        <f t="shared" si="365"/>
        <v>21.989389353061288</v>
      </c>
      <c r="AO686">
        <v>1364.7032010017781</v>
      </c>
      <c r="AP686">
        <v>1311.264242424242</v>
      </c>
      <c r="AQ686">
        <v>5.1523230439846053</v>
      </c>
      <c r="AR686">
        <v>65.640967639493695</v>
      </c>
      <c r="AS686">
        <f t="shared" si="366"/>
        <v>2.9149648477797605</v>
      </c>
      <c r="AT686">
        <v>24.023790721231379</v>
      </c>
      <c r="AU686">
        <v>27.424987912087929</v>
      </c>
      <c r="AV686">
        <v>-1.8154394719363388E-5</v>
      </c>
      <c r="AW686">
        <v>85.652691204129724</v>
      </c>
      <c r="AX686">
        <v>0</v>
      </c>
      <c r="AY686">
        <v>0</v>
      </c>
      <c r="AZ686">
        <f t="shared" si="367"/>
        <v>1</v>
      </c>
      <c r="BA686">
        <f t="shared" si="368"/>
        <v>0</v>
      </c>
      <c r="BB686">
        <f t="shared" si="369"/>
        <v>51571.771455350579</v>
      </c>
      <c r="BC686">
        <f t="shared" si="370"/>
        <v>1999.9712500000001</v>
      </c>
      <c r="BD686">
        <f t="shared" si="371"/>
        <v>1681.1758875</v>
      </c>
      <c r="BE686">
        <f t="shared" si="372"/>
        <v>0.84060002737539352</v>
      </c>
      <c r="BF686">
        <f t="shared" si="373"/>
        <v>0.16075805283450947</v>
      </c>
      <c r="BG686">
        <v>6</v>
      </c>
      <c r="BH686">
        <v>0.5</v>
      </c>
      <c r="BI686" t="s">
        <v>379</v>
      </c>
      <c r="BJ686">
        <v>2</v>
      </c>
      <c r="BK686" t="b">
        <v>1</v>
      </c>
      <c r="BL686">
        <v>1659809944.5999999</v>
      </c>
      <c r="BM686">
        <v>1237.9237499999999</v>
      </c>
      <c r="BN686">
        <v>1305.5350000000001</v>
      </c>
      <c r="BO686">
        <v>27.425999999999998</v>
      </c>
      <c r="BP686">
        <v>24.024256250000001</v>
      </c>
      <c r="BQ686">
        <v>1235.515625</v>
      </c>
      <c r="BR686">
        <v>27.413243749999999</v>
      </c>
      <c r="BS686">
        <v>500.13974999999999</v>
      </c>
      <c r="BT686">
        <v>98.789150000000006</v>
      </c>
      <c r="BU686">
        <v>0.10013026875</v>
      </c>
      <c r="BV686">
        <v>31.09421875</v>
      </c>
      <c r="BW686">
        <v>31.742049999999999</v>
      </c>
      <c r="BX686">
        <v>999.9</v>
      </c>
      <c r="BY686">
        <v>0</v>
      </c>
      <c r="BZ686">
        <v>0</v>
      </c>
      <c r="CA686">
        <v>10007.721874999999</v>
      </c>
      <c r="CB686">
        <v>0</v>
      </c>
      <c r="CC686">
        <v>1988.46</v>
      </c>
      <c r="CD686">
        <v>-67.611899999999991</v>
      </c>
      <c r="CE686">
        <v>1272.8318750000001</v>
      </c>
      <c r="CF686">
        <v>1337.6724999999999</v>
      </c>
      <c r="CG686">
        <v>3.401750625</v>
      </c>
      <c r="CH686">
        <v>1305.5350000000001</v>
      </c>
      <c r="CI686">
        <v>24.024256250000001</v>
      </c>
      <c r="CJ686">
        <v>2.7093924999999999</v>
      </c>
      <c r="CK686">
        <v>2.3733356250000002</v>
      </c>
      <c r="CL686">
        <v>22.342187500000001</v>
      </c>
      <c r="CM686">
        <v>20.182981250000001</v>
      </c>
      <c r="CN686">
        <v>1999.9712500000001</v>
      </c>
      <c r="CO686">
        <v>0.97999731249999988</v>
      </c>
      <c r="CP686">
        <v>2.0002731249999999E-2</v>
      </c>
      <c r="CQ686">
        <v>0</v>
      </c>
      <c r="CR686">
        <v>2.5166875000000002</v>
      </c>
      <c r="CS686">
        <v>0</v>
      </c>
      <c r="CT686">
        <v>20438.393749999999</v>
      </c>
      <c r="CU686">
        <v>17412.056250000001</v>
      </c>
      <c r="CV686">
        <v>43.808124999999997</v>
      </c>
      <c r="CW686">
        <v>45.280999999999999</v>
      </c>
      <c r="CX686">
        <v>43.917625000000001</v>
      </c>
      <c r="CY686">
        <v>43.375</v>
      </c>
      <c r="CZ686">
        <v>43.75</v>
      </c>
      <c r="DA686">
        <v>1959.97</v>
      </c>
      <c r="DB686">
        <v>40.001249999999999</v>
      </c>
      <c r="DC686">
        <v>0</v>
      </c>
      <c r="DD686">
        <v>1659809951.7</v>
      </c>
      <c r="DE686">
        <v>0</v>
      </c>
      <c r="DF686">
        <v>1659809405.0999999</v>
      </c>
      <c r="DG686" t="s">
        <v>1197</v>
      </c>
      <c r="DH686">
        <v>1659809402.5999999</v>
      </c>
      <c r="DI686">
        <v>1659809405.0999999</v>
      </c>
      <c r="DJ686">
        <v>17</v>
      </c>
      <c r="DK686">
        <v>-0.01</v>
      </c>
      <c r="DL686">
        <v>-1E-3</v>
      </c>
      <c r="DM686">
        <v>1.2789999999999999</v>
      </c>
      <c r="DN686">
        <v>1.7000000000000001E-2</v>
      </c>
      <c r="DO686">
        <v>400</v>
      </c>
      <c r="DP686">
        <v>24</v>
      </c>
      <c r="DQ686">
        <v>0.2</v>
      </c>
      <c r="DR686">
        <v>0.03</v>
      </c>
      <c r="DS686">
        <v>21.954172122530299</v>
      </c>
      <c r="DT686">
        <v>2.7517994542127742</v>
      </c>
      <c r="DU686">
        <v>0.23475679069697519</v>
      </c>
      <c r="DV686">
        <v>0</v>
      </c>
      <c r="DW686">
        <v>-67.476612195121945</v>
      </c>
      <c r="DX686">
        <v>-2.3000111498257341</v>
      </c>
      <c r="DY686">
        <v>0.28446785766831539</v>
      </c>
      <c r="DZ686">
        <v>0</v>
      </c>
      <c r="EA686">
        <v>3.4041824390243902</v>
      </c>
      <c r="EB686">
        <v>-5.7923205574910847E-2</v>
      </c>
      <c r="EC686">
        <v>9.5525631295398095E-3</v>
      </c>
      <c r="ED686">
        <v>1</v>
      </c>
      <c r="EE686">
        <v>1.9938534267097801</v>
      </c>
      <c r="EF686">
        <v>5.7329134557768903E-3</v>
      </c>
      <c r="EG686">
        <v>8.7758287288190772E-4</v>
      </c>
      <c r="EH686">
        <v>1</v>
      </c>
      <c r="EI686">
        <v>0.14336180818009961</v>
      </c>
      <c r="EJ686">
        <v>-4.1424593856239323E-3</v>
      </c>
      <c r="EK686">
        <v>3.2543641674553979E-4</v>
      </c>
      <c r="EL686">
        <v>1</v>
      </c>
      <c r="EM686">
        <v>3</v>
      </c>
      <c r="EN686">
        <v>6</v>
      </c>
      <c r="EO686" t="s">
        <v>1198</v>
      </c>
      <c r="EP686">
        <v>2.9404699999999999</v>
      </c>
      <c r="EQ686">
        <v>2.8014999999999999</v>
      </c>
      <c r="ER686">
        <v>0.191994</v>
      </c>
      <c r="ES686">
        <v>0.19810900000000001</v>
      </c>
      <c r="ET686">
        <v>0.11697200000000001</v>
      </c>
      <c r="EU686">
        <v>0.106754</v>
      </c>
      <c r="EV686">
        <v>16522.599999999999</v>
      </c>
      <c r="EW686">
        <v>17190.599999999999</v>
      </c>
      <c r="EX686">
        <v>23796.9</v>
      </c>
      <c r="EY686">
        <v>24967</v>
      </c>
      <c r="EZ686">
        <v>33648.199999999997</v>
      </c>
      <c r="FA686">
        <v>35625.1</v>
      </c>
      <c r="FB686">
        <v>43405.4</v>
      </c>
      <c r="FC686">
        <v>46162</v>
      </c>
      <c r="FD686">
        <v>1.93815</v>
      </c>
      <c r="FE686">
        <v>1.7760499999999999</v>
      </c>
      <c r="FF686">
        <v>8.41171E-2</v>
      </c>
      <c r="FG686">
        <v>0</v>
      </c>
      <c r="FH686">
        <v>30.361499999999999</v>
      </c>
      <c r="FI686">
        <v>999.9</v>
      </c>
      <c r="FJ686">
        <v>41.9</v>
      </c>
      <c r="FK686">
        <v>41.5</v>
      </c>
      <c r="FL686">
        <v>34.055700000000002</v>
      </c>
      <c r="FM686">
        <v>63.624299999999998</v>
      </c>
      <c r="FN686">
        <v>26.2179</v>
      </c>
      <c r="FO686">
        <v>1</v>
      </c>
      <c r="FP686">
        <v>0.60311199999999998</v>
      </c>
      <c r="FQ686">
        <v>4.0355400000000001</v>
      </c>
      <c r="FR686">
        <v>20.270399999999999</v>
      </c>
      <c r="FS686">
        <v>5.2112999999999996</v>
      </c>
      <c r="FT686">
        <v>11.908099999999999</v>
      </c>
      <c r="FU686">
        <v>5.0030999999999999</v>
      </c>
      <c r="FV686">
        <v>3.29033</v>
      </c>
      <c r="FW686">
        <v>9999</v>
      </c>
      <c r="FX686">
        <v>9999</v>
      </c>
      <c r="FY686">
        <v>9999</v>
      </c>
      <c r="FZ686">
        <v>999.9</v>
      </c>
      <c r="GA686">
        <v>1.85978</v>
      </c>
      <c r="GB686">
        <v>1.85484</v>
      </c>
      <c r="GC686">
        <v>1.85795</v>
      </c>
      <c r="GD686">
        <v>1.8564799999999999</v>
      </c>
      <c r="GE686">
        <v>1.8551599999999999</v>
      </c>
      <c r="GF686">
        <v>1.8547199999999999</v>
      </c>
      <c r="GG686">
        <v>1.85364</v>
      </c>
      <c r="GH686">
        <v>1.8565799999999999</v>
      </c>
      <c r="GI686">
        <v>0</v>
      </c>
      <c r="GJ686">
        <v>0</v>
      </c>
      <c r="GK686">
        <v>0</v>
      </c>
      <c r="GL686">
        <v>0</v>
      </c>
      <c r="GM686" t="s">
        <v>382</v>
      </c>
      <c r="GN686" t="s">
        <v>383</v>
      </c>
      <c r="GO686" t="s">
        <v>384</v>
      </c>
      <c r="GP686" t="s">
        <v>384</v>
      </c>
      <c r="GQ686" t="s">
        <v>384</v>
      </c>
      <c r="GR686" t="s">
        <v>384</v>
      </c>
      <c r="GS686">
        <v>0</v>
      </c>
      <c r="GT686">
        <v>100</v>
      </c>
      <c r="GU686">
        <v>100</v>
      </c>
      <c r="GV686">
        <v>2.44</v>
      </c>
      <c r="GW686">
        <v>1.2699999999999999E-2</v>
      </c>
      <c r="GX686">
        <v>0.27761382284396391</v>
      </c>
      <c r="GY686">
        <v>3.0239061252787889E-3</v>
      </c>
      <c r="GZ686">
        <v>-1.398580452151984E-6</v>
      </c>
      <c r="HA686">
        <v>2.8030378366047371E-10</v>
      </c>
      <c r="HB686">
        <v>-7.1345895132161177E-2</v>
      </c>
      <c r="HC686">
        <v>1.0309082032153079E-2</v>
      </c>
      <c r="HD686">
        <v>-3.6321104004466529E-4</v>
      </c>
      <c r="HE686">
        <v>3.6129943689190391E-6</v>
      </c>
      <c r="HF686">
        <v>0</v>
      </c>
      <c r="HG686">
        <v>2134</v>
      </c>
      <c r="HH686">
        <v>3</v>
      </c>
      <c r="HI686">
        <v>46</v>
      </c>
      <c r="HJ686">
        <v>9.1999999999999993</v>
      </c>
      <c r="HK686">
        <v>9.1</v>
      </c>
      <c r="HL686">
        <v>2.8186</v>
      </c>
      <c r="HM686">
        <v>2.34375</v>
      </c>
      <c r="HN686">
        <v>1.4978</v>
      </c>
      <c r="HO686">
        <v>2.3010299999999999</v>
      </c>
      <c r="HP686">
        <v>1.5478499999999999</v>
      </c>
      <c r="HQ686">
        <v>2.34863</v>
      </c>
      <c r="HR686">
        <v>43.59</v>
      </c>
      <c r="HS686">
        <v>15.2615</v>
      </c>
      <c r="HT686">
        <v>18</v>
      </c>
      <c r="HU686">
        <v>503.262</v>
      </c>
      <c r="HV686">
        <v>461.99200000000002</v>
      </c>
      <c r="HW686">
        <v>25.512699999999999</v>
      </c>
      <c r="HX686">
        <v>34.381900000000002</v>
      </c>
      <c r="HY686">
        <v>30.000299999999999</v>
      </c>
      <c r="HZ686">
        <v>34.2697</v>
      </c>
      <c r="IA686">
        <v>34.377299999999998</v>
      </c>
      <c r="IB686">
        <v>56.424300000000002</v>
      </c>
      <c r="IC686">
        <v>27.779699999999998</v>
      </c>
      <c r="ID686">
        <v>0</v>
      </c>
      <c r="IE686">
        <v>25.497699999999998</v>
      </c>
      <c r="IF686">
        <v>1376.2</v>
      </c>
      <c r="IG686">
        <v>24.136900000000001</v>
      </c>
      <c r="IH686">
        <v>100.357</v>
      </c>
      <c r="II686">
        <v>100.038</v>
      </c>
      <c r="IJ686" t="s">
        <v>2639</v>
      </c>
    </row>
    <row r="687" spans="1:244" x14ac:dyDescent="0.2">
      <c r="A687">
        <v>671</v>
      </c>
      <c r="B687">
        <v>1659809953.5999999</v>
      </c>
      <c r="C687">
        <v>13812.099999904631</v>
      </c>
      <c r="D687" t="s">
        <v>1717</v>
      </c>
      <c r="E687" t="s">
        <v>1718</v>
      </c>
      <c r="F687">
        <v>1</v>
      </c>
      <c r="G687" t="s">
        <v>373</v>
      </c>
      <c r="H687" t="s">
        <v>374</v>
      </c>
      <c r="I687" t="s">
        <v>375</v>
      </c>
      <c r="J687" t="s">
        <v>376</v>
      </c>
      <c r="K687" t="s">
        <v>377</v>
      </c>
      <c r="L687" t="s">
        <v>1192</v>
      </c>
      <c r="M687" t="s">
        <v>378</v>
      </c>
      <c r="N687">
        <v>1659809946.099999</v>
      </c>
      <c r="O687">
        <f t="shared" si="340"/>
        <v>2.9103576353644509E-3</v>
      </c>
      <c r="P687">
        <f t="shared" si="341"/>
        <v>2.9103576353644507</v>
      </c>
      <c r="Q687">
        <f t="shared" si="342"/>
        <v>21.971271784390741</v>
      </c>
      <c r="R687">
        <f t="shared" si="343"/>
        <v>1245.412</v>
      </c>
      <c r="S687">
        <f t="shared" si="344"/>
        <v>956.64950654982067</v>
      </c>
      <c r="T687">
        <f t="shared" si="345"/>
        <v>94.602220535966097</v>
      </c>
      <c r="U687">
        <f t="shared" si="346"/>
        <v>123.15768719418958</v>
      </c>
      <c r="V687">
        <f t="shared" si="347"/>
        <v>0.14274473968325033</v>
      </c>
      <c r="W687">
        <f t="shared" si="348"/>
        <v>2.9098322467573441</v>
      </c>
      <c r="X687">
        <f t="shared" si="349"/>
        <v>0.1389655461730856</v>
      </c>
      <c r="Y687">
        <f t="shared" si="350"/>
        <v>8.718467811782854E-2</v>
      </c>
      <c r="Z687">
        <f t="shared" si="351"/>
        <v>321.51575800000001</v>
      </c>
      <c r="AA687">
        <f t="shared" si="352"/>
        <v>32.236016144155258</v>
      </c>
      <c r="AB687">
        <f t="shared" si="353"/>
        <v>31.74098</v>
      </c>
      <c r="AC687">
        <f t="shared" si="354"/>
        <v>4.705522406081462</v>
      </c>
      <c r="AD687">
        <f t="shared" si="355"/>
        <v>59.800549472309527</v>
      </c>
      <c r="AE687">
        <f t="shared" si="356"/>
        <v>2.7121604843539786</v>
      </c>
      <c r="AF687">
        <f t="shared" si="357"/>
        <v>4.5353437523343105</v>
      </c>
      <c r="AG687">
        <f t="shared" si="358"/>
        <v>1.9933619217274834</v>
      </c>
      <c r="AH687">
        <f t="shared" si="359"/>
        <v>-128.34677171957227</v>
      </c>
      <c r="AI687">
        <f t="shared" si="360"/>
        <v>-101.65910303452343</v>
      </c>
      <c r="AJ687">
        <f t="shared" si="361"/>
        <v>-7.8776482212967895</v>
      </c>
      <c r="AK687">
        <f t="shared" si="362"/>
        <v>83.63223502460751</v>
      </c>
      <c r="AL687">
        <f t="shared" si="363"/>
        <v>52.759059087791748</v>
      </c>
      <c r="AM687">
        <f t="shared" si="364"/>
        <v>2.9118274129252288</v>
      </c>
      <c r="AN687">
        <f t="shared" si="365"/>
        <v>21.971271784390741</v>
      </c>
      <c r="AO687">
        <v>1369.7798088410721</v>
      </c>
      <c r="AP687">
        <v>1316.37696969697</v>
      </c>
      <c r="AQ687">
        <v>5.1497378976926722</v>
      </c>
      <c r="AR687">
        <v>65.640967639493695</v>
      </c>
      <c r="AS687">
        <f t="shared" si="366"/>
        <v>2.9103576353644507</v>
      </c>
      <c r="AT687">
        <v>24.03065442271409</v>
      </c>
      <c r="AU687">
        <v>27.426380219780249</v>
      </c>
      <c r="AV687">
        <v>-1.211093128743947E-5</v>
      </c>
      <c r="AW687">
        <v>85.652691204129724</v>
      </c>
      <c r="AX687">
        <v>0</v>
      </c>
      <c r="AY687">
        <v>0</v>
      </c>
      <c r="AZ687">
        <f t="shared" si="367"/>
        <v>1</v>
      </c>
      <c r="BA687">
        <f t="shared" si="368"/>
        <v>0</v>
      </c>
      <c r="BB687">
        <f t="shared" si="369"/>
        <v>51579.40611607692</v>
      </c>
      <c r="BC687">
        <f t="shared" si="370"/>
        <v>1999.998</v>
      </c>
      <c r="BD687">
        <f t="shared" si="371"/>
        <v>1681.1983600000001</v>
      </c>
      <c r="BE687">
        <f t="shared" si="372"/>
        <v>0.84060002060002059</v>
      </c>
      <c r="BF687">
        <f t="shared" si="373"/>
        <v>0.16075803975803976</v>
      </c>
      <c r="BG687">
        <v>6</v>
      </c>
      <c r="BH687">
        <v>0.5</v>
      </c>
      <c r="BI687" t="s">
        <v>379</v>
      </c>
      <c r="BJ687">
        <v>2</v>
      </c>
      <c r="BK687" t="b">
        <v>1</v>
      </c>
      <c r="BL687">
        <v>1659809946.099999</v>
      </c>
      <c r="BM687">
        <v>1245.412</v>
      </c>
      <c r="BN687">
        <v>1313.0546666666669</v>
      </c>
      <c r="BO687">
        <v>27.426279999999998</v>
      </c>
      <c r="BP687">
        <v>24.028919999999999</v>
      </c>
      <c r="BQ687">
        <v>1242.998</v>
      </c>
      <c r="BR687">
        <v>27.413533333333341</v>
      </c>
      <c r="BS687">
        <v>500.1472</v>
      </c>
      <c r="BT687">
        <v>98.788993333333337</v>
      </c>
      <c r="BU687">
        <v>0.10011902</v>
      </c>
      <c r="BV687">
        <v>31.09295333333333</v>
      </c>
      <c r="BW687">
        <v>31.74098</v>
      </c>
      <c r="BX687">
        <v>999.89999999999986</v>
      </c>
      <c r="BY687">
        <v>0</v>
      </c>
      <c r="BZ687">
        <v>0</v>
      </c>
      <c r="CA687">
        <v>10009.24</v>
      </c>
      <c r="CB687">
        <v>0</v>
      </c>
      <c r="CC687">
        <v>1987.4406666666659</v>
      </c>
      <c r="CD687">
        <v>-67.642933333333332</v>
      </c>
      <c r="CE687">
        <v>1280.5319999999999</v>
      </c>
      <c r="CF687">
        <v>1345.383333333333</v>
      </c>
      <c r="CG687">
        <v>3.3973713333333331</v>
      </c>
      <c r="CH687">
        <v>1313.0546666666669</v>
      </c>
      <c r="CI687">
        <v>24.028919999999999</v>
      </c>
      <c r="CJ687">
        <v>2.709416</v>
      </c>
      <c r="CK687">
        <v>2.3737926666666671</v>
      </c>
      <c r="CL687">
        <v>22.342333333333329</v>
      </c>
      <c r="CM687">
        <v>20.186093333333329</v>
      </c>
      <c r="CN687">
        <v>1999.998</v>
      </c>
      <c r="CO687">
        <v>0.97999759999999969</v>
      </c>
      <c r="CP687">
        <v>2.000245333333333E-2</v>
      </c>
      <c r="CQ687">
        <v>0</v>
      </c>
      <c r="CR687">
        <v>2.6125333333333329</v>
      </c>
      <c r="CS687">
        <v>0</v>
      </c>
      <c r="CT687">
        <v>20438.8</v>
      </c>
      <c r="CU687">
        <v>17412.28666666667</v>
      </c>
      <c r="CV687">
        <v>43.807866666666669</v>
      </c>
      <c r="CW687">
        <v>45.287200000000013</v>
      </c>
      <c r="CX687">
        <v>43.924600000000012</v>
      </c>
      <c r="CY687">
        <v>43.375</v>
      </c>
      <c r="CZ687">
        <v>43.75</v>
      </c>
      <c r="DA687">
        <v>1959.996666666666</v>
      </c>
      <c r="DB687">
        <v>40.001333333333328</v>
      </c>
      <c r="DC687">
        <v>0</v>
      </c>
      <c r="DD687">
        <v>1659809952.9000001</v>
      </c>
      <c r="DE687">
        <v>0</v>
      </c>
      <c r="DF687">
        <v>1659809405.0999999</v>
      </c>
      <c r="DG687" t="s">
        <v>1197</v>
      </c>
      <c r="DH687">
        <v>1659809402.5999999</v>
      </c>
      <c r="DI687">
        <v>1659809405.0999999</v>
      </c>
      <c r="DJ687">
        <v>17</v>
      </c>
      <c r="DK687">
        <v>-0.01</v>
      </c>
      <c r="DL687">
        <v>-1E-3</v>
      </c>
      <c r="DM687">
        <v>1.2789999999999999</v>
      </c>
      <c r="DN687">
        <v>1.7000000000000001E-2</v>
      </c>
      <c r="DO687">
        <v>400</v>
      </c>
      <c r="DP687">
        <v>24</v>
      </c>
      <c r="DQ687">
        <v>0.2</v>
      </c>
      <c r="DR687">
        <v>0.03</v>
      </c>
      <c r="DS687">
        <v>21.967356534613941</v>
      </c>
      <c r="DT687">
        <v>2.390200355246149</v>
      </c>
      <c r="DU687">
        <v>0.22891151572735821</v>
      </c>
      <c r="DV687">
        <v>0</v>
      </c>
      <c r="DW687">
        <v>-67.517592500000006</v>
      </c>
      <c r="DX687">
        <v>-1.8940266416510121</v>
      </c>
      <c r="DY687">
        <v>0.26428658912958458</v>
      </c>
      <c r="DZ687">
        <v>0</v>
      </c>
      <c r="EA687">
        <v>3.4011792500000002</v>
      </c>
      <c r="EB687">
        <v>-0.1200714821763596</v>
      </c>
      <c r="EC687">
        <v>1.488028853676907E-2</v>
      </c>
      <c r="ED687">
        <v>1</v>
      </c>
      <c r="EE687">
        <v>1.9936017262774861</v>
      </c>
      <c r="EF687">
        <v>7.9723897043617795E-5</v>
      </c>
      <c r="EG687">
        <v>1.1825316018338351E-3</v>
      </c>
      <c r="EH687">
        <v>1</v>
      </c>
      <c r="EI687">
        <v>0.14332114408098881</v>
      </c>
      <c r="EJ687">
        <v>-3.8310586080987949E-3</v>
      </c>
      <c r="EK687">
        <v>3.1987576746379142E-4</v>
      </c>
      <c r="EL687">
        <v>1</v>
      </c>
      <c r="EM687">
        <v>3</v>
      </c>
      <c r="EN687">
        <v>6</v>
      </c>
      <c r="EO687" t="s">
        <v>1198</v>
      </c>
      <c r="EP687">
        <v>2.9405800000000002</v>
      </c>
      <c r="EQ687">
        <v>2.8014000000000001</v>
      </c>
      <c r="ER687">
        <v>0.19245399999999999</v>
      </c>
      <c r="ES687">
        <v>0.198543</v>
      </c>
      <c r="ET687">
        <v>0.11697200000000001</v>
      </c>
      <c r="EU687">
        <v>0.10677300000000001</v>
      </c>
      <c r="EV687">
        <v>16513.2</v>
      </c>
      <c r="EW687">
        <v>17181.3</v>
      </c>
      <c r="EX687">
        <v>23797</v>
      </c>
      <c r="EY687">
        <v>24967</v>
      </c>
      <c r="EZ687">
        <v>33648.300000000003</v>
      </c>
      <c r="FA687">
        <v>35624.300000000003</v>
      </c>
      <c r="FB687">
        <v>43405.5</v>
      </c>
      <c r="FC687">
        <v>46161.9</v>
      </c>
      <c r="FD687">
        <v>1.9381699999999999</v>
      </c>
      <c r="FE687">
        <v>1.77603</v>
      </c>
      <c r="FF687">
        <v>8.3550799999999995E-2</v>
      </c>
      <c r="FG687">
        <v>0</v>
      </c>
      <c r="FH687">
        <v>30.364799999999999</v>
      </c>
      <c r="FI687">
        <v>999.9</v>
      </c>
      <c r="FJ687">
        <v>41.9</v>
      </c>
      <c r="FK687">
        <v>41.5</v>
      </c>
      <c r="FL687">
        <v>34.051900000000003</v>
      </c>
      <c r="FM687">
        <v>63.4343</v>
      </c>
      <c r="FN687">
        <v>26.5184</v>
      </c>
      <c r="FO687">
        <v>1</v>
      </c>
      <c r="FP687">
        <v>0.60326199999999996</v>
      </c>
      <c r="FQ687">
        <v>4.0032399999999999</v>
      </c>
      <c r="FR687">
        <v>20.2712</v>
      </c>
      <c r="FS687">
        <v>5.2115999999999998</v>
      </c>
      <c r="FT687">
        <v>11.908099999999999</v>
      </c>
      <c r="FU687">
        <v>5.0030000000000001</v>
      </c>
      <c r="FV687">
        <v>3.2902800000000001</v>
      </c>
      <c r="FW687">
        <v>9999</v>
      </c>
      <c r="FX687">
        <v>9999</v>
      </c>
      <c r="FY687">
        <v>9999</v>
      </c>
      <c r="FZ687">
        <v>999.9</v>
      </c>
      <c r="GA687">
        <v>1.8597999999999999</v>
      </c>
      <c r="GB687">
        <v>1.85484</v>
      </c>
      <c r="GC687">
        <v>1.8579699999999999</v>
      </c>
      <c r="GD687">
        <v>1.8565</v>
      </c>
      <c r="GE687">
        <v>1.8551599999999999</v>
      </c>
      <c r="GF687">
        <v>1.8547400000000001</v>
      </c>
      <c r="GG687">
        <v>1.85364</v>
      </c>
      <c r="GH687">
        <v>1.8566</v>
      </c>
      <c r="GI687">
        <v>0</v>
      </c>
      <c r="GJ687">
        <v>0</v>
      </c>
      <c r="GK687">
        <v>0</v>
      </c>
      <c r="GL687">
        <v>0</v>
      </c>
      <c r="GM687" t="s">
        <v>382</v>
      </c>
      <c r="GN687" t="s">
        <v>383</v>
      </c>
      <c r="GO687" t="s">
        <v>384</v>
      </c>
      <c r="GP687" t="s">
        <v>384</v>
      </c>
      <c r="GQ687" t="s">
        <v>384</v>
      </c>
      <c r="GR687" t="s">
        <v>384</v>
      </c>
      <c r="GS687">
        <v>0</v>
      </c>
      <c r="GT687">
        <v>100</v>
      </c>
      <c r="GU687">
        <v>100</v>
      </c>
      <c r="GV687">
        <v>2.4500000000000002</v>
      </c>
      <c r="GW687">
        <v>1.2800000000000001E-2</v>
      </c>
      <c r="GX687">
        <v>0.27761382284396391</v>
      </c>
      <c r="GY687">
        <v>3.0239061252787889E-3</v>
      </c>
      <c r="GZ687">
        <v>-1.398580452151984E-6</v>
      </c>
      <c r="HA687">
        <v>2.8030378366047371E-10</v>
      </c>
      <c r="HB687">
        <v>-7.1345895132161177E-2</v>
      </c>
      <c r="HC687">
        <v>1.0309082032153079E-2</v>
      </c>
      <c r="HD687">
        <v>-3.6321104004466529E-4</v>
      </c>
      <c r="HE687">
        <v>3.6129943689190391E-6</v>
      </c>
      <c r="HF687">
        <v>0</v>
      </c>
      <c r="HG687">
        <v>2134</v>
      </c>
      <c r="HH687">
        <v>3</v>
      </c>
      <c r="HI687">
        <v>46</v>
      </c>
      <c r="HJ687">
        <v>9.1999999999999993</v>
      </c>
      <c r="HK687">
        <v>9.1</v>
      </c>
      <c r="HL687">
        <v>2.8234900000000001</v>
      </c>
      <c r="HM687">
        <v>2.33765</v>
      </c>
      <c r="HN687">
        <v>1.4978</v>
      </c>
      <c r="HO687">
        <v>2.3022499999999999</v>
      </c>
      <c r="HP687">
        <v>1.5478499999999999</v>
      </c>
      <c r="HQ687">
        <v>2.34131</v>
      </c>
      <c r="HR687">
        <v>43.59</v>
      </c>
      <c r="HS687">
        <v>15.244</v>
      </c>
      <c r="HT687">
        <v>18</v>
      </c>
      <c r="HU687">
        <v>503.27199999999999</v>
      </c>
      <c r="HV687">
        <v>461.97300000000001</v>
      </c>
      <c r="HW687">
        <v>25.493099999999998</v>
      </c>
      <c r="HX687">
        <v>34.381100000000004</v>
      </c>
      <c r="HY687">
        <v>30.000299999999999</v>
      </c>
      <c r="HZ687">
        <v>34.268900000000002</v>
      </c>
      <c r="IA687">
        <v>34.376800000000003</v>
      </c>
      <c r="IB687">
        <v>56.536000000000001</v>
      </c>
      <c r="IC687">
        <v>27.779699999999998</v>
      </c>
      <c r="ID687">
        <v>0</v>
      </c>
      <c r="IE687">
        <v>25.4086</v>
      </c>
      <c r="IF687">
        <v>1376.2</v>
      </c>
      <c r="IG687">
        <v>24.142800000000001</v>
      </c>
      <c r="IH687">
        <v>100.357</v>
      </c>
      <c r="II687">
        <v>100.038</v>
      </c>
      <c r="IJ687" t="s">
        <v>2639</v>
      </c>
    </row>
    <row r="688" spans="1:244" x14ac:dyDescent="0.2">
      <c r="A688">
        <v>672</v>
      </c>
      <c r="B688">
        <v>1659809954.5999999</v>
      </c>
      <c r="C688">
        <v>13813.099999904631</v>
      </c>
      <c r="D688" t="s">
        <v>1719</v>
      </c>
      <c r="E688" t="s">
        <v>1720</v>
      </c>
      <c r="F688">
        <v>1</v>
      </c>
      <c r="G688" t="s">
        <v>373</v>
      </c>
      <c r="H688" t="s">
        <v>374</v>
      </c>
      <c r="I688" t="s">
        <v>375</v>
      </c>
      <c r="J688" t="s">
        <v>376</v>
      </c>
      <c r="K688" t="s">
        <v>377</v>
      </c>
      <c r="L688" t="s">
        <v>1192</v>
      </c>
      <c r="M688" t="s">
        <v>378</v>
      </c>
      <c r="N688">
        <v>1659809946.5999999</v>
      </c>
      <c r="O688">
        <f t="shared" si="340"/>
        <v>2.9015543921530741E-3</v>
      </c>
      <c r="P688">
        <f t="shared" si="341"/>
        <v>2.901554392153074</v>
      </c>
      <c r="Q688">
        <f t="shared" si="342"/>
        <v>22.054548012952434</v>
      </c>
      <c r="R688">
        <f t="shared" si="343"/>
        <v>1247.8981249999999</v>
      </c>
      <c r="S688">
        <f t="shared" si="344"/>
        <v>957.40459555801135</v>
      </c>
      <c r="T688">
        <f t="shared" si="345"/>
        <v>94.676926798452413</v>
      </c>
      <c r="U688">
        <f t="shared" si="346"/>
        <v>123.40358504722907</v>
      </c>
      <c r="V688">
        <f t="shared" si="347"/>
        <v>0.14232588620508091</v>
      </c>
      <c r="W688">
        <f t="shared" si="348"/>
        <v>2.9098204758727046</v>
      </c>
      <c r="X688">
        <f t="shared" si="349"/>
        <v>0.13856850948024968</v>
      </c>
      <c r="Y688">
        <f t="shared" si="350"/>
        <v>8.693464174191437E-2</v>
      </c>
      <c r="Z688">
        <f t="shared" si="351"/>
        <v>321.51607237499996</v>
      </c>
      <c r="AA688">
        <f t="shared" si="352"/>
        <v>32.237972783631477</v>
      </c>
      <c r="AB688">
        <f t="shared" si="353"/>
        <v>31.739743749999999</v>
      </c>
      <c r="AC688">
        <f t="shared" si="354"/>
        <v>4.7051925334347775</v>
      </c>
      <c r="AD688">
        <f t="shared" si="355"/>
        <v>59.801757699406323</v>
      </c>
      <c r="AE688">
        <f t="shared" si="356"/>
        <v>2.7121616444159651</v>
      </c>
      <c r="AF688">
        <f t="shared" si="357"/>
        <v>4.5352540606726848</v>
      </c>
      <c r="AG688">
        <f t="shared" si="358"/>
        <v>1.9930308890188124</v>
      </c>
      <c r="AH688">
        <f t="shared" si="359"/>
        <v>-127.95854869395056</v>
      </c>
      <c r="AI688">
        <f t="shared" si="360"/>
        <v>-101.51920445563179</v>
      </c>
      <c r="AJ688">
        <f t="shared" si="361"/>
        <v>-7.8667777876610732</v>
      </c>
      <c r="AK688">
        <f t="shared" si="362"/>
        <v>84.171541437756545</v>
      </c>
      <c r="AL688">
        <f t="shared" si="363"/>
        <v>52.74297058650761</v>
      </c>
      <c r="AM688">
        <f t="shared" si="364"/>
        <v>2.9095596892655213</v>
      </c>
      <c r="AN688">
        <f t="shared" si="365"/>
        <v>22.054548012952434</v>
      </c>
      <c r="AO688">
        <v>1374.7940834666731</v>
      </c>
      <c r="AP688">
        <v>1321.4387878787879</v>
      </c>
      <c r="AQ688">
        <v>5.1205516103108524</v>
      </c>
      <c r="AR688">
        <v>65.640967639493695</v>
      </c>
      <c r="AS688">
        <f t="shared" si="366"/>
        <v>2.901554392153074</v>
      </c>
      <c r="AT688">
        <v>24.04134576002328</v>
      </c>
      <c r="AU688">
        <v>27.42667252747254</v>
      </c>
      <c r="AV688">
        <v>2.8861749158031509E-6</v>
      </c>
      <c r="AW688">
        <v>85.652691204129724</v>
      </c>
      <c r="AX688">
        <v>0</v>
      </c>
      <c r="AY688">
        <v>0</v>
      </c>
      <c r="AZ688">
        <f t="shared" si="367"/>
        <v>1</v>
      </c>
      <c r="BA688">
        <f t="shared" si="368"/>
        <v>0</v>
      </c>
      <c r="BB688">
        <f t="shared" si="369"/>
        <v>51579.132708135628</v>
      </c>
      <c r="BC688">
        <f t="shared" si="370"/>
        <v>2000</v>
      </c>
      <c r="BD688">
        <f t="shared" si="371"/>
        <v>1681.2000375</v>
      </c>
      <c r="BE688">
        <f t="shared" si="372"/>
        <v>0.84060001875000001</v>
      </c>
      <c r="BF688">
        <f t="shared" si="373"/>
        <v>0.16075803618749998</v>
      </c>
      <c r="BG688">
        <v>6</v>
      </c>
      <c r="BH688">
        <v>0.5</v>
      </c>
      <c r="BI688" t="s">
        <v>379</v>
      </c>
      <c r="BJ688">
        <v>2</v>
      </c>
      <c r="BK688" t="b">
        <v>1</v>
      </c>
      <c r="BL688">
        <v>1659809946.5999999</v>
      </c>
      <c r="BM688">
        <v>1247.8981249999999</v>
      </c>
      <c r="BN688">
        <v>1315.5262499999999</v>
      </c>
      <c r="BO688">
        <v>27.426281249999999</v>
      </c>
      <c r="BP688">
        <v>24.031593749999999</v>
      </c>
      <c r="BQ688">
        <v>1245.4818749999999</v>
      </c>
      <c r="BR688">
        <v>27.4135375</v>
      </c>
      <c r="BS688">
        <v>500.15112499999998</v>
      </c>
      <c r="BT688">
        <v>98.789031249999994</v>
      </c>
      <c r="BU688">
        <v>0.10011889374999999</v>
      </c>
      <c r="BV688">
        <v>31.092606249999999</v>
      </c>
      <c r="BW688">
        <v>31.739743749999999</v>
      </c>
      <c r="BX688">
        <v>999.9</v>
      </c>
      <c r="BY688">
        <v>0</v>
      </c>
      <c r="BZ688">
        <v>0</v>
      </c>
      <c r="CA688">
        <v>10009.168750000001</v>
      </c>
      <c r="CB688">
        <v>0</v>
      </c>
      <c r="CC688">
        <v>1987.11375</v>
      </c>
      <c r="CD688">
        <v>-67.627974999999992</v>
      </c>
      <c r="CE688">
        <v>1283.088125</v>
      </c>
      <c r="CF688">
        <v>1347.9193749999999</v>
      </c>
      <c r="CG688">
        <v>3.3947012499999998</v>
      </c>
      <c r="CH688">
        <v>1315.5262499999999</v>
      </c>
      <c r="CI688">
        <v>24.031593749999999</v>
      </c>
      <c r="CJ688">
        <v>2.7094168750000001</v>
      </c>
      <c r="CK688">
        <v>2.3740575000000002</v>
      </c>
      <c r="CL688">
        <v>22.342337499999999</v>
      </c>
      <c r="CM688">
        <v>20.187893750000001</v>
      </c>
      <c r="CN688">
        <v>2000</v>
      </c>
      <c r="CO688">
        <v>0.97999768750000005</v>
      </c>
      <c r="CP688">
        <v>2.0002368749999999E-2</v>
      </c>
      <c r="CQ688">
        <v>0</v>
      </c>
      <c r="CR688">
        <v>2.6612499999999999</v>
      </c>
      <c r="CS688">
        <v>0</v>
      </c>
      <c r="CT688">
        <v>20438.787499999999</v>
      </c>
      <c r="CU688">
        <v>17412.306250000001</v>
      </c>
      <c r="CV688">
        <v>43.808124999999997</v>
      </c>
      <c r="CW688">
        <v>45.288749999999993</v>
      </c>
      <c r="CX688">
        <v>43.925375000000003</v>
      </c>
      <c r="CY688">
        <v>43.375</v>
      </c>
      <c r="CZ688">
        <v>43.75</v>
      </c>
      <c r="DA688">
        <v>1959.99875</v>
      </c>
      <c r="DB688">
        <v>40.001249999999999</v>
      </c>
      <c r="DC688">
        <v>0</v>
      </c>
      <c r="DD688">
        <v>1659809954.0999999</v>
      </c>
      <c r="DE688">
        <v>0</v>
      </c>
      <c r="DF688">
        <v>1659809405.0999999</v>
      </c>
      <c r="DG688" t="s">
        <v>1197</v>
      </c>
      <c r="DH688">
        <v>1659809402.5999999</v>
      </c>
      <c r="DI688">
        <v>1659809405.0999999</v>
      </c>
      <c r="DJ688">
        <v>17</v>
      </c>
      <c r="DK688">
        <v>-0.01</v>
      </c>
      <c r="DL688">
        <v>-1E-3</v>
      </c>
      <c r="DM688">
        <v>1.2789999999999999</v>
      </c>
      <c r="DN688">
        <v>1.7000000000000001E-2</v>
      </c>
      <c r="DO688">
        <v>400</v>
      </c>
      <c r="DP688">
        <v>24</v>
      </c>
      <c r="DQ688">
        <v>0.2</v>
      </c>
      <c r="DR688">
        <v>0.03</v>
      </c>
      <c r="DS688">
        <v>21.98807983888565</v>
      </c>
      <c r="DT688">
        <v>1.919620326373682</v>
      </c>
      <c r="DU688">
        <v>0.2140195945205248</v>
      </c>
      <c r="DV688">
        <v>0</v>
      </c>
      <c r="DW688">
        <v>-67.536259999999999</v>
      </c>
      <c r="DX688">
        <v>-1.344781238273832</v>
      </c>
      <c r="DY688">
        <v>0.24178876917673359</v>
      </c>
      <c r="DZ688">
        <v>0</v>
      </c>
      <c r="EA688">
        <v>3.3985867500000002</v>
      </c>
      <c r="EB688">
        <v>-0.15459410881801189</v>
      </c>
      <c r="EC688">
        <v>1.7910396197111361E-2</v>
      </c>
      <c r="ED688">
        <v>0</v>
      </c>
      <c r="EE688">
        <v>1.9932865958849739</v>
      </c>
      <c r="EF688">
        <v>-6.5941112826702142E-3</v>
      </c>
      <c r="EG688">
        <v>1.675434476968824E-3</v>
      </c>
      <c r="EH688">
        <v>1</v>
      </c>
      <c r="EI688">
        <v>0.14327790824955039</v>
      </c>
      <c r="EJ688">
        <v>-3.7423171566406382E-3</v>
      </c>
      <c r="EK688">
        <v>3.1616047746445503E-4</v>
      </c>
      <c r="EL688">
        <v>1</v>
      </c>
      <c r="EM688">
        <v>2</v>
      </c>
      <c r="EN688">
        <v>6</v>
      </c>
      <c r="EO688" t="s">
        <v>1213</v>
      </c>
      <c r="EP688">
        <v>2.9405800000000002</v>
      </c>
      <c r="EQ688">
        <v>2.8011900000000001</v>
      </c>
      <c r="ER688">
        <v>0.19290299999999999</v>
      </c>
      <c r="ES688">
        <v>0.19897899999999999</v>
      </c>
      <c r="ET688">
        <v>0.116977</v>
      </c>
      <c r="EU688">
        <v>0.106776</v>
      </c>
      <c r="EV688">
        <v>16504.099999999999</v>
      </c>
      <c r="EW688">
        <v>17171.8</v>
      </c>
      <c r="EX688">
        <v>23797.1</v>
      </c>
      <c r="EY688">
        <v>24966.9</v>
      </c>
      <c r="EZ688">
        <v>33648.300000000003</v>
      </c>
      <c r="FA688">
        <v>35624</v>
      </c>
      <c r="FB688">
        <v>43405.7</v>
      </c>
      <c r="FC688">
        <v>46161.599999999999</v>
      </c>
      <c r="FD688">
        <v>1.9381699999999999</v>
      </c>
      <c r="FE688">
        <v>1.7760499999999999</v>
      </c>
      <c r="FF688">
        <v>8.35061E-2</v>
      </c>
      <c r="FG688">
        <v>0</v>
      </c>
      <c r="FH688">
        <v>30.367699999999999</v>
      </c>
      <c r="FI688">
        <v>999.9</v>
      </c>
      <c r="FJ688">
        <v>41.9</v>
      </c>
      <c r="FK688">
        <v>41.5</v>
      </c>
      <c r="FL688">
        <v>34.057200000000002</v>
      </c>
      <c r="FM688">
        <v>63.814300000000003</v>
      </c>
      <c r="FN688">
        <v>25.837299999999999</v>
      </c>
      <c r="FO688">
        <v>1</v>
      </c>
      <c r="FP688">
        <v>0.60323700000000002</v>
      </c>
      <c r="FQ688">
        <v>4.03939</v>
      </c>
      <c r="FR688">
        <v>20.270299999999999</v>
      </c>
      <c r="FS688">
        <v>5.2115999999999998</v>
      </c>
      <c r="FT688">
        <v>11.907999999999999</v>
      </c>
      <c r="FU688">
        <v>5.00305</v>
      </c>
      <c r="FV688">
        <v>3.2902499999999999</v>
      </c>
      <c r="FW688">
        <v>9999</v>
      </c>
      <c r="FX688">
        <v>9999</v>
      </c>
      <c r="FY688">
        <v>9999</v>
      </c>
      <c r="FZ688">
        <v>999.9</v>
      </c>
      <c r="GA688">
        <v>1.85982</v>
      </c>
      <c r="GB688">
        <v>1.85486</v>
      </c>
      <c r="GC688">
        <v>1.85798</v>
      </c>
      <c r="GD688">
        <v>1.8565199999999999</v>
      </c>
      <c r="GE688">
        <v>1.8551599999999999</v>
      </c>
      <c r="GF688">
        <v>1.8547400000000001</v>
      </c>
      <c r="GG688">
        <v>1.85364</v>
      </c>
      <c r="GH688">
        <v>1.8566</v>
      </c>
      <c r="GI688">
        <v>0</v>
      </c>
      <c r="GJ688">
        <v>0</v>
      </c>
      <c r="GK688">
        <v>0</v>
      </c>
      <c r="GL688">
        <v>0</v>
      </c>
      <c r="GM688" t="s">
        <v>382</v>
      </c>
      <c r="GN688" t="s">
        <v>383</v>
      </c>
      <c r="GO688" t="s">
        <v>384</v>
      </c>
      <c r="GP688" t="s">
        <v>384</v>
      </c>
      <c r="GQ688" t="s">
        <v>384</v>
      </c>
      <c r="GR688" t="s">
        <v>384</v>
      </c>
      <c r="GS688">
        <v>0</v>
      </c>
      <c r="GT688">
        <v>100</v>
      </c>
      <c r="GU688">
        <v>100</v>
      </c>
      <c r="GV688">
        <v>2.4500000000000002</v>
      </c>
      <c r="GW688">
        <v>1.2800000000000001E-2</v>
      </c>
      <c r="GX688">
        <v>0.27761382284396391</v>
      </c>
      <c r="GY688">
        <v>3.0239061252787889E-3</v>
      </c>
      <c r="GZ688">
        <v>-1.398580452151984E-6</v>
      </c>
      <c r="HA688">
        <v>2.8030378366047371E-10</v>
      </c>
      <c r="HB688">
        <v>-7.1345895132161177E-2</v>
      </c>
      <c r="HC688">
        <v>1.0309082032153079E-2</v>
      </c>
      <c r="HD688">
        <v>-3.6321104004466529E-4</v>
      </c>
      <c r="HE688">
        <v>3.6129943689190391E-6</v>
      </c>
      <c r="HF688">
        <v>0</v>
      </c>
      <c r="HG688">
        <v>2134</v>
      </c>
      <c r="HH688">
        <v>3</v>
      </c>
      <c r="HI688">
        <v>46</v>
      </c>
      <c r="HJ688">
        <v>9.1999999999999993</v>
      </c>
      <c r="HK688">
        <v>9.1999999999999993</v>
      </c>
      <c r="HL688">
        <v>2.83691</v>
      </c>
      <c r="HM688">
        <v>2.323</v>
      </c>
      <c r="HN688">
        <v>1.4978</v>
      </c>
      <c r="HO688">
        <v>2.3022499999999999</v>
      </c>
      <c r="HP688">
        <v>1.5478499999999999</v>
      </c>
      <c r="HQ688">
        <v>2.4291999999999998</v>
      </c>
      <c r="HR688">
        <v>43.59</v>
      </c>
      <c r="HS688">
        <v>15.2615</v>
      </c>
      <c r="HT688">
        <v>18</v>
      </c>
      <c r="HU688">
        <v>503.26600000000002</v>
      </c>
      <c r="HV688">
        <v>461.98899999999998</v>
      </c>
      <c r="HW688">
        <v>25.476700000000001</v>
      </c>
      <c r="HX688">
        <v>34.380899999999997</v>
      </c>
      <c r="HY688">
        <v>30.0002</v>
      </c>
      <c r="HZ688">
        <v>34.2682</v>
      </c>
      <c r="IA688">
        <v>34.376800000000003</v>
      </c>
      <c r="IB688">
        <v>56.788200000000003</v>
      </c>
      <c r="IC688">
        <v>27.779699999999998</v>
      </c>
      <c r="ID688">
        <v>0</v>
      </c>
      <c r="IE688">
        <v>25.4086</v>
      </c>
      <c r="IF688">
        <v>1386.73</v>
      </c>
      <c r="IG688">
        <v>24.144200000000001</v>
      </c>
      <c r="IH688">
        <v>100.358</v>
      </c>
      <c r="II688">
        <v>100.038</v>
      </c>
      <c r="IJ688" t="s">
        <v>2639</v>
      </c>
    </row>
    <row r="689" spans="1:244" x14ac:dyDescent="0.2">
      <c r="A689">
        <v>673</v>
      </c>
      <c r="B689">
        <v>1659809955.5999999</v>
      </c>
      <c r="C689">
        <v>13814.099999904631</v>
      </c>
      <c r="D689" t="s">
        <v>1721</v>
      </c>
      <c r="E689" t="s">
        <v>1722</v>
      </c>
      <c r="F689">
        <v>1</v>
      </c>
      <c r="G689" t="s">
        <v>373</v>
      </c>
      <c r="H689" t="s">
        <v>374</v>
      </c>
      <c r="I689" t="s">
        <v>375</v>
      </c>
      <c r="J689" t="s">
        <v>376</v>
      </c>
      <c r="K689" t="s">
        <v>377</v>
      </c>
      <c r="L689" t="s">
        <v>1192</v>
      </c>
      <c r="M689" t="s">
        <v>378</v>
      </c>
      <c r="N689">
        <v>1659809948.099999</v>
      </c>
      <c r="O689">
        <f t="shared" si="340"/>
        <v>2.8929055374246181E-3</v>
      </c>
      <c r="P689">
        <f t="shared" si="341"/>
        <v>2.892905537424618</v>
      </c>
      <c r="Q689">
        <f t="shared" si="342"/>
        <v>22.244151461999042</v>
      </c>
      <c r="R689">
        <f t="shared" si="343"/>
        <v>1255.3706666666669</v>
      </c>
      <c r="S689">
        <f t="shared" si="344"/>
        <v>961.77931605631966</v>
      </c>
      <c r="T689">
        <f t="shared" si="345"/>
        <v>95.109537981609847</v>
      </c>
      <c r="U689">
        <f t="shared" si="346"/>
        <v>124.14253676395403</v>
      </c>
      <c r="V689">
        <f t="shared" si="347"/>
        <v>0.14191434306875761</v>
      </c>
      <c r="W689">
        <f t="shared" si="348"/>
        <v>2.9099713726182532</v>
      </c>
      <c r="X689">
        <f t="shared" si="349"/>
        <v>0.13817854534747784</v>
      </c>
      <c r="Y689">
        <f t="shared" si="350"/>
        <v>8.6689046323226868E-2</v>
      </c>
      <c r="Z689">
        <f t="shared" si="351"/>
        <v>321.51394919999996</v>
      </c>
      <c r="AA689">
        <f t="shared" si="352"/>
        <v>32.238836804231937</v>
      </c>
      <c r="AB689">
        <f t="shared" si="353"/>
        <v>31.73854</v>
      </c>
      <c r="AC689">
        <f t="shared" si="354"/>
        <v>4.7048713522174834</v>
      </c>
      <c r="AD689">
        <f t="shared" si="355"/>
        <v>59.806462496729175</v>
      </c>
      <c r="AE689">
        <f t="shared" si="356"/>
        <v>2.7121700567203124</v>
      </c>
      <c r="AF689">
        <f t="shared" si="357"/>
        <v>4.5349113515427222</v>
      </c>
      <c r="AG689">
        <f t="shared" si="358"/>
        <v>1.992701295497171</v>
      </c>
      <c r="AH689">
        <f t="shared" si="359"/>
        <v>-127.57713420042566</v>
      </c>
      <c r="AI689">
        <f t="shared" si="360"/>
        <v>-101.54368710439326</v>
      </c>
      <c r="AJ689">
        <f t="shared" si="361"/>
        <v>-7.8681688448702074</v>
      </c>
      <c r="AK689">
        <f t="shared" si="362"/>
        <v>84.524959050310855</v>
      </c>
      <c r="AL689">
        <f t="shared" si="363"/>
        <v>52.703732306336462</v>
      </c>
      <c r="AM689">
        <f t="shared" si="364"/>
        <v>2.905396528860742</v>
      </c>
      <c r="AN689">
        <f t="shared" si="365"/>
        <v>22.244151461999042</v>
      </c>
      <c r="AO689">
        <v>1379.777048496979</v>
      </c>
      <c r="AP689">
        <v>1326.4432727272731</v>
      </c>
      <c r="AQ689">
        <v>5.0707625377538328</v>
      </c>
      <c r="AR689">
        <v>65.640967639493695</v>
      </c>
      <c r="AS689">
        <f t="shared" si="366"/>
        <v>2.892905537424618</v>
      </c>
      <c r="AT689">
        <v>24.053294744565541</v>
      </c>
      <c r="AU689">
        <v>27.428539560439571</v>
      </c>
      <c r="AV689">
        <v>4.0652253517266109E-6</v>
      </c>
      <c r="AW689">
        <v>85.652691204129724</v>
      </c>
      <c r="AX689">
        <v>0</v>
      </c>
      <c r="AY689">
        <v>0</v>
      </c>
      <c r="AZ689">
        <f t="shared" si="367"/>
        <v>1</v>
      </c>
      <c r="BA689">
        <f t="shared" si="368"/>
        <v>0</v>
      </c>
      <c r="BB689">
        <f t="shared" si="369"/>
        <v>51583.628443864109</v>
      </c>
      <c r="BC689">
        <f t="shared" si="370"/>
        <v>1999.9866666666669</v>
      </c>
      <c r="BD689">
        <f t="shared" si="371"/>
        <v>1681.18884</v>
      </c>
      <c r="BE689">
        <f t="shared" si="372"/>
        <v>0.84060002400015987</v>
      </c>
      <c r="BF689">
        <f t="shared" si="373"/>
        <v>0.16075804632030877</v>
      </c>
      <c r="BG689">
        <v>6</v>
      </c>
      <c r="BH689">
        <v>0.5</v>
      </c>
      <c r="BI689" t="s">
        <v>379</v>
      </c>
      <c r="BJ689">
        <v>2</v>
      </c>
      <c r="BK689" t="b">
        <v>1</v>
      </c>
      <c r="BL689">
        <v>1659809948.099999</v>
      </c>
      <c r="BM689">
        <v>1255.3706666666669</v>
      </c>
      <c r="BN689">
        <v>1322.972</v>
      </c>
      <c r="BO689">
        <v>27.42636666666667</v>
      </c>
      <c r="BP689">
        <v>24.036513333333339</v>
      </c>
      <c r="BQ689">
        <v>1252.9480000000001</v>
      </c>
      <c r="BR689">
        <v>27.413626666666659</v>
      </c>
      <c r="BS689">
        <v>500.14766666666662</v>
      </c>
      <c r="BT689">
        <v>98.789060000000006</v>
      </c>
      <c r="BU689">
        <v>0.1000888866666667</v>
      </c>
      <c r="BV689">
        <v>31.09127999999999</v>
      </c>
      <c r="BW689">
        <v>31.73854</v>
      </c>
      <c r="BX689">
        <v>999.89999999999986</v>
      </c>
      <c r="BY689">
        <v>0</v>
      </c>
      <c r="BZ689">
        <v>0</v>
      </c>
      <c r="CA689">
        <v>10010.030000000001</v>
      </c>
      <c r="CB689">
        <v>0</v>
      </c>
      <c r="CC689">
        <v>1986.1393333333331</v>
      </c>
      <c r="CD689">
        <v>-67.600286666666662</v>
      </c>
      <c r="CE689">
        <v>1290.7719999999999</v>
      </c>
      <c r="CF689">
        <v>1355.5546666666669</v>
      </c>
      <c r="CG689">
        <v>3.389867999999999</v>
      </c>
      <c r="CH689">
        <v>1322.972</v>
      </c>
      <c r="CI689">
        <v>24.036513333333339</v>
      </c>
      <c r="CJ689">
        <v>2.7094260000000001</v>
      </c>
      <c r="CK689">
        <v>2.374544666666667</v>
      </c>
      <c r="CL689">
        <v>22.342393333333341</v>
      </c>
      <c r="CM689">
        <v>20.191199999999998</v>
      </c>
      <c r="CN689">
        <v>1999.9866666666669</v>
      </c>
      <c r="CO689">
        <v>0.9799975999999998</v>
      </c>
      <c r="CP689">
        <v>2.000245333333333E-2</v>
      </c>
      <c r="CQ689">
        <v>0</v>
      </c>
      <c r="CR689">
        <v>2.5074000000000001</v>
      </c>
      <c r="CS689">
        <v>0</v>
      </c>
      <c r="CT689">
        <v>20438.953333333331</v>
      </c>
      <c r="CU689">
        <v>17412.19333333334</v>
      </c>
      <c r="CV689">
        <v>43.807866666666669</v>
      </c>
      <c r="CW689">
        <v>45.29546666666667</v>
      </c>
      <c r="CX689">
        <v>43.932866666666669</v>
      </c>
      <c r="CY689">
        <v>43.375</v>
      </c>
      <c r="CZ689">
        <v>43.75</v>
      </c>
      <c r="DA689">
        <v>1959.9853333333331</v>
      </c>
      <c r="DB689">
        <v>40.001333333333328</v>
      </c>
      <c r="DC689">
        <v>0</v>
      </c>
      <c r="DD689">
        <v>1659809954.7</v>
      </c>
      <c r="DE689">
        <v>0</v>
      </c>
      <c r="DF689">
        <v>1659809405.0999999</v>
      </c>
      <c r="DG689" t="s">
        <v>1197</v>
      </c>
      <c r="DH689">
        <v>1659809402.5999999</v>
      </c>
      <c r="DI689">
        <v>1659809405.0999999</v>
      </c>
      <c r="DJ689">
        <v>17</v>
      </c>
      <c r="DK689">
        <v>-0.01</v>
      </c>
      <c r="DL689">
        <v>-1E-3</v>
      </c>
      <c r="DM689">
        <v>1.2789999999999999</v>
      </c>
      <c r="DN689">
        <v>1.7000000000000001E-2</v>
      </c>
      <c r="DO689">
        <v>400</v>
      </c>
      <c r="DP689">
        <v>24</v>
      </c>
      <c r="DQ689">
        <v>0.2</v>
      </c>
      <c r="DR689">
        <v>0.03</v>
      </c>
      <c r="DS689">
        <v>21.98807983888565</v>
      </c>
      <c r="DT689">
        <v>1.919620326373682</v>
      </c>
      <c r="DU689">
        <v>0.2140195945205248</v>
      </c>
      <c r="DV689">
        <v>0</v>
      </c>
      <c r="DW689">
        <v>-67.536259999999999</v>
      </c>
      <c r="DX689">
        <v>-1.344781238273832</v>
      </c>
      <c r="DY689">
        <v>0.24178876917673359</v>
      </c>
      <c r="DZ689">
        <v>0</v>
      </c>
      <c r="EA689">
        <v>3.3985867500000002</v>
      </c>
      <c r="EB689">
        <v>-0.15459410881801189</v>
      </c>
      <c r="EC689">
        <v>1.7910396197111361E-2</v>
      </c>
      <c r="ED689">
        <v>0</v>
      </c>
      <c r="EE689">
        <v>1.9932865958849739</v>
      </c>
      <c r="EF689">
        <v>-6.5941112826702142E-3</v>
      </c>
      <c r="EG689">
        <v>1.675434476968824E-3</v>
      </c>
      <c r="EH689">
        <v>1</v>
      </c>
      <c r="EI689">
        <v>0.14327790824955039</v>
      </c>
      <c r="EJ689">
        <v>-3.7423171566406382E-3</v>
      </c>
      <c r="EK689">
        <v>3.1616047746445503E-4</v>
      </c>
      <c r="EL689">
        <v>1</v>
      </c>
      <c r="EM689">
        <v>2</v>
      </c>
      <c r="EN689">
        <v>6</v>
      </c>
      <c r="EO689" t="s">
        <v>1213</v>
      </c>
      <c r="EP689">
        <v>2.9405299999999999</v>
      </c>
      <c r="EQ689">
        <v>2.8010799999999998</v>
      </c>
      <c r="ER689">
        <v>0.19334899999999999</v>
      </c>
      <c r="ES689">
        <v>0.19941500000000001</v>
      </c>
      <c r="ET689">
        <v>0.11698500000000001</v>
      </c>
      <c r="EU689">
        <v>0.106781</v>
      </c>
      <c r="EV689">
        <v>16494.7</v>
      </c>
      <c r="EW689">
        <v>17162.400000000001</v>
      </c>
      <c r="EX689">
        <v>23796.799999999999</v>
      </c>
      <c r="EY689">
        <v>24966.799999999999</v>
      </c>
      <c r="EZ689">
        <v>33647.599999999999</v>
      </c>
      <c r="FA689">
        <v>35623.9</v>
      </c>
      <c r="FB689">
        <v>43405.2</v>
      </c>
      <c r="FC689">
        <v>46161.7</v>
      </c>
      <c r="FD689">
        <v>1.93815</v>
      </c>
      <c r="FE689">
        <v>1.7760499999999999</v>
      </c>
      <c r="FF689">
        <v>8.3223000000000005E-2</v>
      </c>
      <c r="FG689">
        <v>0</v>
      </c>
      <c r="FH689">
        <v>30.370799999999999</v>
      </c>
      <c r="FI689">
        <v>999.9</v>
      </c>
      <c r="FJ689">
        <v>41.9</v>
      </c>
      <c r="FK689">
        <v>41.5</v>
      </c>
      <c r="FL689">
        <v>34.053800000000003</v>
      </c>
      <c r="FM689">
        <v>63.6843</v>
      </c>
      <c r="FN689">
        <v>25.673100000000002</v>
      </c>
      <c r="FO689">
        <v>1</v>
      </c>
      <c r="FP689">
        <v>0.60319900000000004</v>
      </c>
      <c r="FQ689">
        <v>4.0778600000000003</v>
      </c>
      <c r="FR689">
        <v>20.269400000000001</v>
      </c>
      <c r="FS689">
        <v>5.2117500000000003</v>
      </c>
      <c r="FT689">
        <v>11.907999999999999</v>
      </c>
      <c r="FU689">
        <v>5.0032500000000004</v>
      </c>
      <c r="FV689">
        <v>3.2902800000000001</v>
      </c>
      <c r="FW689">
        <v>9999</v>
      </c>
      <c r="FX689">
        <v>9999</v>
      </c>
      <c r="FY689">
        <v>9999</v>
      </c>
      <c r="FZ689">
        <v>999.9</v>
      </c>
      <c r="GA689">
        <v>1.85982</v>
      </c>
      <c r="GB689">
        <v>1.85486</v>
      </c>
      <c r="GC689">
        <v>1.8580099999999999</v>
      </c>
      <c r="GD689">
        <v>1.8565</v>
      </c>
      <c r="GE689">
        <v>1.8551599999999999</v>
      </c>
      <c r="GF689">
        <v>1.8547400000000001</v>
      </c>
      <c r="GG689">
        <v>1.85364</v>
      </c>
      <c r="GH689">
        <v>1.8566</v>
      </c>
      <c r="GI689">
        <v>0</v>
      </c>
      <c r="GJ689">
        <v>0</v>
      </c>
      <c r="GK689">
        <v>0</v>
      </c>
      <c r="GL689">
        <v>0</v>
      </c>
      <c r="GM689" t="s">
        <v>382</v>
      </c>
      <c r="GN689" t="s">
        <v>383</v>
      </c>
      <c r="GO689" t="s">
        <v>384</v>
      </c>
      <c r="GP689" t="s">
        <v>384</v>
      </c>
      <c r="GQ689" t="s">
        <v>384</v>
      </c>
      <c r="GR689" t="s">
        <v>384</v>
      </c>
      <c r="GS689">
        <v>0</v>
      </c>
      <c r="GT689">
        <v>100</v>
      </c>
      <c r="GU689">
        <v>100</v>
      </c>
      <c r="GV689">
        <v>2.4500000000000002</v>
      </c>
      <c r="GW689">
        <v>1.2800000000000001E-2</v>
      </c>
      <c r="GX689">
        <v>0.27761382284396391</v>
      </c>
      <c r="GY689">
        <v>3.0239061252787889E-3</v>
      </c>
      <c r="GZ689">
        <v>-1.398580452151984E-6</v>
      </c>
      <c r="HA689">
        <v>2.8030378366047371E-10</v>
      </c>
      <c r="HB689">
        <v>-7.1345895132161177E-2</v>
      </c>
      <c r="HC689">
        <v>1.0309082032153079E-2</v>
      </c>
      <c r="HD689">
        <v>-3.6321104004466529E-4</v>
      </c>
      <c r="HE689">
        <v>3.6129943689190391E-6</v>
      </c>
      <c r="HF689">
        <v>0</v>
      </c>
      <c r="HG689">
        <v>2134</v>
      </c>
      <c r="HH689">
        <v>3</v>
      </c>
      <c r="HI689">
        <v>46</v>
      </c>
      <c r="HJ689">
        <v>9.1999999999999993</v>
      </c>
      <c r="HK689">
        <v>9.1999999999999993</v>
      </c>
      <c r="HL689">
        <v>2.8430200000000001</v>
      </c>
      <c r="HM689">
        <v>2.3327599999999999</v>
      </c>
      <c r="HN689">
        <v>1.4978</v>
      </c>
      <c r="HO689">
        <v>2.3022499999999999</v>
      </c>
      <c r="HP689">
        <v>1.5478499999999999</v>
      </c>
      <c r="HQ689">
        <v>2.4316399999999998</v>
      </c>
      <c r="HR689">
        <v>43.59</v>
      </c>
      <c r="HS689">
        <v>15.270300000000001</v>
      </c>
      <c r="HT689">
        <v>18</v>
      </c>
      <c r="HU689">
        <v>503.24799999999999</v>
      </c>
      <c r="HV689">
        <v>461.98899999999998</v>
      </c>
      <c r="HW689">
        <v>25.459499999999998</v>
      </c>
      <c r="HX689">
        <v>34.380899999999997</v>
      </c>
      <c r="HY689">
        <v>30.0001</v>
      </c>
      <c r="HZ689">
        <v>34.267899999999997</v>
      </c>
      <c r="IA689">
        <v>34.376800000000003</v>
      </c>
      <c r="IB689">
        <v>56.906599999999997</v>
      </c>
      <c r="IC689">
        <v>27.779699999999998</v>
      </c>
      <c r="ID689">
        <v>0</v>
      </c>
      <c r="IE689">
        <v>25.4086</v>
      </c>
      <c r="IF689">
        <v>1386.73</v>
      </c>
      <c r="IG689">
        <v>24.141500000000001</v>
      </c>
      <c r="IH689">
        <v>100.35599999999999</v>
      </c>
      <c r="II689">
        <v>100.038</v>
      </c>
      <c r="IJ689" t="s">
        <v>2639</v>
      </c>
    </row>
    <row r="690" spans="1:244" x14ac:dyDescent="0.2">
      <c r="A690">
        <v>674</v>
      </c>
      <c r="B690">
        <v>1659809956.5999999</v>
      </c>
      <c r="C690">
        <v>13815.099999904631</v>
      </c>
      <c r="D690" t="s">
        <v>1723</v>
      </c>
      <c r="E690" t="s">
        <v>1724</v>
      </c>
      <c r="F690">
        <v>1</v>
      </c>
      <c r="G690" t="s">
        <v>373</v>
      </c>
      <c r="H690" t="s">
        <v>374</v>
      </c>
      <c r="I690" t="s">
        <v>375</v>
      </c>
      <c r="J690" t="s">
        <v>376</v>
      </c>
      <c r="K690" t="s">
        <v>377</v>
      </c>
      <c r="L690" t="s">
        <v>1192</v>
      </c>
      <c r="M690" t="s">
        <v>378</v>
      </c>
      <c r="N690">
        <v>1659809948.5999999</v>
      </c>
      <c r="O690">
        <f t="shared" si="340"/>
        <v>2.8856056616257649E-3</v>
      </c>
      <c r="P690">
        <f t="shared" si="341"/>
        <v>2.8856056616257648</v>
      </c>
      <c r="Q690">
        <f t="shared" si="342"/>
        <v>22.360770429646756</v>
      </c>
      <c r="R690">
        <f t="shared" si="343"/>
        <v>1257.84375</v>
      </c>
      <c r="S690">
        <f t="shared" si="344"/>
        <v>962.24685308458027</v>
      </c>
      <c r="T690">
        <f t="shared" si="345"/>
        <v>95.15578440342145</v>
      </c>
      <c r="U690">
        <f t="shared" si="346"/>
        <v>124.38711366476191</v>
      </c>
      <c r="V690">
        <f t="shared" si="347"/>
        <v>0.14156828144499883</v>
      </c>
      <c r="W690">
        <f t="shared" si="348"/>
        <v>2.9099169652423158</v>
      </c>
      <c r="X690">
        <f t="shared" si="349"/>
        <v>0.13785035660292672</v>
      </c>
      <c r="Y690">
        <f t="shared" si="350"/>
        <v>8.648238091536177E-2</v>
      </c>
      <c r="Z690">
        <f t="shared" si="351"/>
        <v>321.51497512499998</v>
      </c>
      <c r="AA690">
        <f t="shared" si="352"/>
        <v>32.240481690041925</v>
      </c>
      <c r="AB690">
        <f t="shared" si="353"/>
        <v>31.737537499999998</v>
      </c>
      <c r="AC690">
        <f t="shared" si="354"/>
        <v>4.70460388253254</v>
      </c>
      <c r="AD690">
        <f t="shared" si="355"/>
        <v>59.808008899020003</v>
      </c>
      <c r="AE690">
        <f t="shared" si="356"/>
        <v>2.71219594748219</v>
      </c>
      <c r="AF690">
        <f t="shared" si="357"/>
        <v>4.5348373861792801</v>
      </c>
      <c r="AG690">
        <f t="shared" si="358"/>
        <v>1.9924079350503501</v>
      </c>
      <c r="AH690">
        <f t="shared" si="359"/>
        <v>-127.25520967769623</v>
      </c>
      <c r="AI690">
        <f t="shared" si="360"/>
        <v>-101.42942365323789</v>
      </c>
      <c r="AJ690">
        <f t="shared" si="361"/>
        <v>-7.8594120960323517</v>
      </c>
      <c r="AK690">
        <f t="shared" si="362"/>
        <v>84.970929698033487</v>
      </c>
      <c r="AL690">
        <f t="shared" si="363"/>
        <v>52.694062049958234</v>
      </c>
      <c r="AM690">
        <f t="shared" si="364"/>
        <v>2.9036694012591062</v>
      </c>
      <c r="AN690">
        <f t="shared" si="365"/>
        <v>22.360770429646756</v>
      </c>
      <c r="AO690">
        <v>1384.737262286578</v>
      </c>
      <c r="AP690">
        <v>1331.447090909091</v>
      </c>
      <c r="AQ690">
        <v>5.0342895080035772</v>
      </c>
      <c r="AR690">
        <v>65.640967639493695</v>
      </c>
      <c r="AS690">
        <f t="shared" si="366"/>
        <v>2.8856056616257648</v>
      </c>
      <c r="AT690">
        <v>24.064045449131289</v>
      </c>
      <c r="AU690">
        <v>27.430728571428581</v>
      </c>
      <c r="AV690">
        <v>8.7030834067553635E-6</v>
      </c>
      <c r="AW690">
        <v>85.652691204129724</v>
      </c>
      <c r="AX690">
        <v>0</v>
      </c>
      <c r="AY690">
        <v>0</v>
      </c>
      <c r="AZ690">
        <f t="shared" si="367"/>
        <v>1</v>
      </c>
      <c r="BA690">
        <f t="shared" si="368"/>
        <v>0</v>
      </c>
      <c r="BB690">
        <f t="shared" si="369"/>
        <v>51582.137922288639</v>
      </c>
      <c r="BC690">
        <f t="shared" si="370"/>
        <v>1999.993125</v>
      </c>
      <c r="BD690">
        <f t="shared" si="371"/>
        <v>1681.1942624999997</v>
      </c>
      <c r="BE690">
        <f t="shared" si="372"/>
        <v>0.84060002081257146</v>
      </c>
      <c r="BF690">
        <f t="shared" si="373"/>
        <v>0.16075804016826306</v>
      </c>
      <c r="BG690">
        <v>6</v>
      </c>
      <c r="BH690">
        <v>0.5</v>
      </c>
      <c r="BI690" t="s">
        <v>379</v>
      </c>
      <c r="BJ690">
        <v>2</v>
      </c>
      <c r="BK690" t="b">
        <v>1</v>
      </c>
      <c r="BL690">
        <v>1659809948.5999999</v>
      </c>
      <c r="BM690">
        <v>1257.84375</v>
      </c>
      <c r="BN690">
        <v>1325.4393749999999</v>
      </c>
      <c r="BO690">
        <v>27.426625000000001</v>
      </c>
      <c r="BP690">
        <v>24.03879375</v>
      </c>
      <c r="BQ690">
        <v>1255.41875</v>
      </c>
      <c r="BR690">
        <v>27.413887500000001</v>
      </c>
      <c r="BS690">
        <v>500.14856250000003</v>
      </c>
      <c r="BT690">
        <v>98.789087499999994</v>
      </c>
      <c r="BU690">
        <v>0.10007394375000001</v>
      </c>
      <c r="BV690">
        <v>31.090993749999999</v>
      </c>
      <c r="BW690">
        <v>31.737537499999998</v>
      </c>
      <c r="BX690">
        <v>999.9</v>
      </c>
      <c r="BY690">
        <v>0</v>
      </c>
      <c r="BZ690">
        <v>0</v>
      </c>
      <c r="CA690">
        <v>10009.715625000001</v>
      </c>
      <c r="CB690">
        <v>0</v>
      </c>
      <c r="CC690">
        <v>1985.87625</v>
      </c>
      <c r="CD690">
        <v>-67.595206250000004</v>
      </c>
      <c r="CE690">
        <v>1293.3150000000001</v>
      </c>
      <c r="CF690">
        <v>1358.0862500000001</v>
      </c>
      <c r="CG690">
        <v>3.3878493750000001</v>
      </c>
      <c r="CH690">
        <v>1325.4393749999999</v>
      </c>
      <c r="CI690">
        <v>24.03879375</v>
      </c>
      <c r="CJ690">
        <v>2.7094524999999998</v>
      </c>
      <c r="CK690">
        <v>2.374770625</v>
      </c>
      <c r="CL690">
        <v>22.342556250000001</v>
      </c>
      <c r="CM690">
        <v>20.1927375</v>
      </c>
      <c r="CN690">
        <v>1999.993125</v>
      </c>
      <c r="CO690">
        <v>0.97999768749999994</v>
      </c>
      <c r="CP690">
        <v>2.0002368749999999E-2</v>
      </c>
      <c r="CQ690">
        <v>0</v>
      </c>
      <c r="CR690">
        <v>2.5735000000000001</v>
      </c>
      <c r="CS690">
        <v>0</v>
      </c>
      <c r="CT690">
        <v>20439.125</v>
      </c>
      <c r="CU690">
        <v>17412.25</v>
      </c>
      <c r="CV690">
        <v>43.808124999999997</v>
      </c>
      <c r="CW690">
        <v>45.300437499999987</v>
      </c>
      <c r="CX690">
        <v>43.933124999999997</v>
      </c>
      <c r="CY690">
        <v>43.375</v>
      </c>
      <c r="CZ690">
        <v>43.75</v>
      </c>
      <c r="DA690">
        <v>1959.9918749999999</v>
      </c>
      <c r="DB690">
        <v>40.001249999999999</v>
      </c>
      <c r="DC690">
        <v>0</v>
      </c>
      <c r="DD690">
        <v>1659809955.9000001</v>
      </c>
      <c r="DE690">
        <v>0</v>
      </c>
      <c r="DF690">
        <v>1659809405.0999999</v>
      </c>
      <c r="DG690" t="s">
        <v>1197</v>
      </c>
      <c r="DH690">
        <v>1659809402.5999999</v>
      </c>
      <c r="DI690">
        <v>1659809405.0999999</v>
      </c>
      <c r="DJ690">
        <v>17</v>
      </c>
      <c r="DK690">
        <v>-0.01</v>
      </c>
      <c r="DL690">
        <v>-1E-3</v>
      </c>
      <c r="DM690">
        <v>1.2789999999999999</v>
      </c>
      <c r="DN690">
        <v>1.7000000000000001E-2</v>
      </c>
      <c r="DO690">
        <v>400</v>
      </c>
      <c r="DP690">
        <v>24</v>
      </c>
      <c r="DQ690">
        <v>0.2</v>
      </c>
      <c r="DR690">
        <v>0.03</v>
      </c>
      <c r="DS690">
        <v>22.044321755024018</v>
      </c>
      <c r="DT690">
        <v>1.366186064372954</v>
      </c>
      <c r="DU690">
        <v>0.1860970831008463</v>
      </c>
      <c r="DV690">
        <v>0</v>
      </c>
      <c r="DW690">
        <v>-67.552656097560984</v>
      </c>
      <c r="DX690">
        <v>-0.65909895470394897</v>
      </c>
      <c r="DY690">
        <v>0.21268380750544891</v>
      </c>
      <c r="DZ690">
        <v>1</v>
      </c>
      <c r="EA690">
        <v>3.3950685365853648</v>
      </c>
      <c r="EB690">
        <v>-0.1853460627177711</v>
      </c>
      <c r="EC690">
        <v>2.0625910245809131E-2</v>
      </c>
      <c r="ED690">
        <v>0</v>
      </c>
      <c r="EE690">
        <v>1.9928078355182799</v>
      </c>
      <c r="EF690">
        <v>-1.7538172467878019E-2</v>
      </c>
      <c r="EG690">
        <v>2.2270049187343519E-3</v>
      </c>
      <c r="EH690">
        <v>1</v>
      </c>
      <c r="EI690">
        <v>0.14313561036067579</v>
      </c>
      <c r="EJ690">
        <v>-4.3169509825415524E-3</v>
      </c>
      <c r="EK690">
        <v>3.586901413793499E-4</v>
      </c>
      <c r="EL690">
        <v>1</v>
      </c>
      <c r="EM690">
        <v>3</v>
      </c>
      <c r="EN690">
        <v>6</v>
      </c>
      <c r="EO690" t="s">
        <v>1198</v>
      </c>
      <c r="EP690">
        <v>2.9403000000000001</v>
      </c>
      <c r="EQ690">
        <v>2.80104</v>
      </c>
      <c r="ER690">
        <v>0.193797</v>
      </c>
      <c r="ES690">
        <v>0.19985800000000001</v>
      </c>
      <c r="ET690">
        <v>0.11699</v>
      </c>
      <c r="EU690">
        <v>0.106782</v>
      </c>
      <c r="EV690">
        <v>16485.400000000001</v>
      </c>
      <c r="EW690">
        <v>17152.900000000001</v>
      </c>
      <c r="EX690">
        <v>23796.6</v>
      </c>
      <c r="EY690">
        <v>24966.799999999999</v>
      </c>
      <c r="EZ690">
        <v>33647.199999999997</v>
      </c>
      <c r="FA690">
        <v>35623.9</v>
      </c>
      <c r="FB690">
        <v>43404.9</v>
      </c>
      <c r="FC690">
        <v>46161.8</v>
      </c>
      <c r="FD690">
        <v>1.9381999999999999</v>
      </c>
      <c r="FE690">
        <v>1.77617</v>
      </c>
      <c r="FF690">
        <v>8.3118700000000004E-2</v>
      </c>
      <c r="FG690">
        <v>0</v>
      </c>
      <c r="FH690">
        <v>30.374099999999999</v>
      </c>
      <c r="FI690">
        <v>999.9</v>
      </c>
      <c r="FJ690">
        <v>41.9</v>
      </c>
      <c r="FK690">
        <v>41.5</v>
      </c>
      <c r="FL690">
        <v>34.0563</v>
      </c>
      <c r="FM690">
        <v>63.6143</v>
      </c>
      <c r="FN690">
        <v>26.410299999999999</v>
      </c>
      <c r="FO690">
        <v>1</v>
      </c>
      <c r="FP690">
        <v>0.60326999999999997</v>
      </c>
      <c r="FQ690">
        <v>4.1102699999999999</v>
      </c>
      <c r="FR690">
        <v>20.268699999999999</v>
      </c>
      <c r="FS690">
        <v>5.2114500000000001</v>
      </c>
      <c r="FT690">
        <v>11.907999999999999</v>
      </c>
      <c r="FU690">
        <v>5.0031499999999998</v>
      </c>
      <c r="FV690">
        <v>3.2902800000000001</v>
      </c>
      <c r="FW690">
        <v>9999</v>
      </c>
      <c r="FX690">
        <v>9999</v>
      </c>
      <c r="FY690">
        <v>9999</v>
      </c>
      <c r="FZ690">
        <v>999.9</v>
      </c>
      <c r="GA690">
        <v>1.85982</v>
      </c>
      <c r="GB690">
        <v>1.85486</v>
      </c>
      <c r="GC690">
        <v>1.8580099999999999</v>
      </c>
      <c r="GD690">
        <v>1.8565</v>
      </c>
      <c r="GE690">
        <v>1.8551599999999999</v>
      </c>
      <c r="GF690">
        <v>1.85473</v>
      </c>
      <c r="GG690">
        <v>1.85364</v>
      </c>
      <c r="GH690">
        <v>1.8565799999999999</v>
      </c>
      <c r="GI690">
        <v>0</v>
      </c>
      <c r="GJ690">
        <v>0</v>
      </c>
      <c r="GK690">
        <v>0</v>
      </c>
      <c r="GL690">
        <v>0</v>
      </c>
      <c r="GM690" t="s">
        <v>382</v>
      </c>
      <c r="GN690" t="s">
        <v>383</v>
      </c>
      <c r="GO690" t="s">
        <v>384</v>
      </c>
      <c r="GP690" t="s">
        <v>384</v>
      </c>
      <c r="GQ690" t="s">
        <v>384</v>
      </c>
      <c r="GR690" t="s">
        <v>384</v>
      </c>
      <c r="GS690">
        <v>0</v>
      </c>
      <c r="GT690">
        <v>100</v>
      </c>
      <c r="GU690">
        <v>100</v>
      </c>
      <c r="GV690">
        <v>2.46</v>
      </c>
      <c r="GW690">
        <v>1.2800000000000001E-2</v>
      </c>
      <c r="GX690">
        <v>0.27761382284396391</v>
      </c>
      <c r="GY690">
        <v>3.0239061252787889E-3</v>
      </c>
      <c r="GZ690">
        <v>-1.398580452151984E-6</v>
      </c>
      <c r="HA690">
        <v>2.8030378366047371E-10</v>
      </c>
      <c r="HB690">
        <v>-7.1345895132161177E-2</v>
      </c>
      <c r="HC690">
        <v>1.0309082032153079E-2</v>
      </c>
      <c r="HD690">
        <v>-3.6321104004466529E-4</v>
      </c>
      <c r="HE690">
        <v>3.6129943689190391E-6</v>
      </c>
      <c r="HF690">
        <v>0</v>
      </c>
      <c r="HG690">
        <v>2134</v>
      </c>
      <c r="HH690">
        <v>3</v>
      </c>
      <c r="HI690">
        <v>46</v>
      </c>
      <c r="HJ690">
        <v>9.1999999999999993</v>
      </c>
      <c r="HK690">
        <v>9.1999999999999993</v>
      </c>
      <c r="HL690">
        <v>2.8540000000000001</v>
      </c>
      <c r="HM690">
        <v>2.34619</v>
      </c>
      <c r="HN690">
        <v>1.4978</v>
      </c>
      <c r="HO690">
        <v>2.3022499999999999</v>
      </c>
      <c r="HP690">
        <v>1.5478499999999999</v>
      </c>
      <c r="HQ690">
        <v>2.3132299999999999</v>
      </c>
      <c r="HR690">
        <v>43.59</v>
      </c>
      <c r="HS690">
        <v>15.252800000000001</v>
      </c>
      <c r="HT690">
        <v>18</v>
      </c>
      <c r="HU690">
        <v>503.27600000000001</v>
      </c>
      <c r="HV690">
        <v>462.06700000000001</v>
      </c>
      <c r="HW690">
        <v>25.440300000000001</v>
      </c>
      <c r="HX690">
        <v>34.380899999999997</v>
      </c>
      <c r="HY690">
        <v>30.0002</v>
      </c>
      <c r="HZ690">
        <v>34.267400000000002</v>
      </c>
      <c r="IA690">
        <v>34.3765</v>
      </c>
      <c r="IB690">
        <v>57.115499999999997</v>
      </c>
      <c r="IC690">
        <v>27.779699999999998</v>
      </c>
      <c r="ID690">
        <v>0</v>
      </c>
      <c r="IE690">
        <v>25.4086</v>
      </c>
      <c r="IF690">
        <v>1396.79</v>
      </c>
      <c r="IG690">
        <v>24.1448</v>
      </c>
      <c r="IH690">
        <v>100.35599999999999</v>
      </c>
      <c r="II690">
        <v>100.038</v>
      </c>
      <c r="IJ690" t="s">
        <v>2639</v>
      </c>
    </row>
    <row r="691" spans="1:244" x14ac:dyDescent="0.2">
      <c r="A691">
        <v>675</v>
      </c>
      <c r="B691">
        <v>1659809957.5999999</v>
      </c>
      <c r="C691">
        <v>13816.099999904631</v>
      </c>
      <c r="D691" t="s">
        <v>1725</v>
      </c>
      <c r="E691" t="s">
        <v>1726</v>
      </c>
      <c r="F691">
        <v>1</v>
      </c>
      <c r="G691" t="s">
        <v>373</v>
      </c>
      <c r="H691" t="s">
        <v>374</v>
      </c>
      <c r="I691" t="s">
        <v>375</v>
      </c>
      <c r="J691" t="s">
        <v>376</v>
      </c>
      <c r="K691" t="s">
        <v>377</v>
      </c>
      <c r="L691" t="s">
        <v>1192</v>
      </c>
      <c r="M691" t="s">
        <v>378</v>
      </c>
      <c r="N691">
        <v>1659809950.099999</v>
      </c>
      <c r="O691">
        <f t="shared" si="340"/>
        <v>2.8822824346948113E-3</v>
      </c>
      <c r="P691">
        <f t="shared" si="341"/>
        <v>2.8822824346948113</v>
      </c>
      <c r="Q691">
        <f t="shared" si="342"/>
        <v>22.398672108710805</v>
      </c>
      <c r="R691">
        <f t="shared" si="343"/>
        <v>1265.287333333333</v>
      </c>
      <c r="S691">
        <f t="shared" si="344"/>
        <v>968.78154871435731</v>
      </c>
      <c r="T691">
        <f t="shared" si="345"/>
        <v>95.80208940773268</v>
      </c>
      <c r="U691">
        <f t="shared" si="346"/>
        <v>125.12332671419631</v>
      </c>
      <c r="V691">
        <f t="shared" si="347"/>
        <v>0.14143184833685363</v>
      </c>
      <c r="W691">
        <f t="shared" si="348"/>
        <v>2.9094659177446962</v>
      </c>
      <c r="X691">
        <f t="shared" si="349"/>
        <v>0.13772042598882858</v>
      </c>
      <c r="Y691">
        <f t="shared" si="350"/>
        <v>8.6400610665804428E-2</v>
      </c>
      <c r="Z691">
        <f t="shared" si="351"/>
        <v>321.51597079999988</v>
      </c>
      <c r="AA691">
        <f t="shared" si="352"/>
        <v>32.240214312820697</v>
      </c>
      <c r="AB691">
        <f t="shared" si="353"/>
        <v>31.736039999999999</v>
      </c>
      <c r="AC691">
        <f t="shared" si="354"/>
        <v>4.7042043701803644</v>
      </c>
      <c r="AD691">
        <f t="shared" si="355"/>
        <v>59.812714996106784</v>
      </c>
      <c r="AE691">
        <f t="shared" si="356"/>
        <v>2.7122073561446167</v>
      </c>
      <c r="AF691">
        <f t="shared" si="357"/>
        <v>4.5344996566719207</v>
      </c>
      <c r="AG691">
        <f t="shared" si="358"/>
        <v>1.9919970140357477</v>
      </c>
      <c r="AH691">
        <f t="shared" si="359"/>
        <v>-127.10865537004118</v>
      </c>
      <c r="AI691">
        <f t="shared" si="360"/>
        <v>-101.38383390083052</v>
      </c>
      <c r="AJ691">
        <f t="shared" si="361"/>
        <v>-7.8569887969320877</v>
      </c>
      <c r="AK691">
        <f t="shared" si="362"/>
        <v>85.166492732196076</v>
      </c>
      <c r="AL691">
        <f t="shared" si="363"/>
        <v>52.669193743840609</v>
      </c>
      <c r="AM691">
        <f t="shared" si="364"/>
        <v>2.8994113190839474</v>
      </c>
      <c r="AN691">
        <f t="shared" si="365"/>
        <v>22.398672108710805</v>
      </c>
      <c r="AO691">
        <v>1389.7416593329499</v>
      </c>
      <c r="AP691">
        <v>1336.4762424242431</v>
      </c>
      <c r="AQ691">
        <v>5.0203035103587093</v>
      </c>
      <c r="AR691">
        <v>65.640967639493695</v>
      </c>
      <c r="AS691">
        <f t="shared" si="366"/>
        <v>2.8822824346948113</v>
      </c>
      <c r="AT691">
        <v>24.07020941802763</v>
      </c>
      <c r="AU691">
        <v>27.43296923076926</v>
      </c>
      <c r="AV691">
        <v>1.4984601910010409E-5</v>
      </c>
      <c r="AW691">
        <v>85.652691204129724</v>
      </c>
      <c r="AX691">
        <v>0</v>
      </c>
      <c r="AY691">
        <v>0</v>
      </c>
      <c r="AZ691">
        <f t="shared" si="367"/>
        <v>1</v>
      </c>
      <c r="BA691">
        <f t="shared" si="368"/>
        <v>0</v>
      </c>
      <c r="BB691">
        <f t="shared" si="369"/>
        <v>51569.598825311325</v>
      </c>
      <c r="BC691">
        <f t="shared" si="370"/>
        <v>1999.999333333333</v>
      </c>
      <c r="BD691">
        <f t="shared" si="371"/>
        <v>1681.1994799999993</v>
      </c>
      <c r="BE691">
        <f t="shared" si="372"/>
        <v>0.84060002020000657</v>
      </c>
      <c r="BF691">
        <f t="shared" si="373"/>
        <v>0.16075803898601296</v>
      </c>
      <c r="BG691">
        <v>6</v>
      </c>
      <c r="BH691">
        <v>0.5</v>
      </c>
      <c r="BI691" t="s">
        <v>379</v>
      </c>
      <c r="BJ691">
        <v>2</v>
      </c>
      <c r="BK691" t="b">
        <v>1</v>
      </c>
      <c r="BL691">
        <v>1659809950.099999</v>
      </c>
      <c r="BM691">
        <v>1265.287333333333</v>
      </c>
      <c r="BN691">
        <v>1332.8726666666671</v>
      </c>
      <c r="BO691">
        <v>27.426713333333339</v>
      </c>
      <c r="BP691">
        <v>24.04384666666666</v>
      </c>
      <c r="BQ691">
        <v>1262.856666666667</v>
      </c>
      <c r="BR691">
        <v>27.413973333333331</v>
      </c>
      <c r="BS691">
        <v>500.14800000000002</v>
      </c>
      <c r="BT691">
        <v>98.789213333333336</v>
      </c>
      <c r="BU691">
        <v>0.1000455866666667</v>
      </c>
      <c r="BV691">
        <v>31.089686666666669</v>
      </c>
      <c r="BW691">
        <v>31.736039999999999</v>
      </c>
      <c r="BX691">
        <v>999.89999999999986</v>
      </c>
      <c r="BY691">
        <v>0</v>
      </c>
      <c r="BZ691">
        <v>0</v>
      </c>
      <c r="CA691">
        <v>10007.120000000001</v>
      </c>
      <c r="CB691">
        <v>0</v>
      </c>
      <c r="CC691">
        <v>1984.9</v>
      </c>
      <c r="CD691">
        <v>-67.584540000000004</v>
      </c>
      <c r="CE691">
        <v>1300.9686666666671</v>
      </c>
      <c r="CF691">
        <v>1365.7086666666671</v>
      </c>
      <c r="CG691">
        <v>3.382880666666666</v>
      </c>
      <c r="CH691">
        <v>1332.8726666666671</v>
      </c>
      <c r="CI691">
        <v>24.04384666666666</v>
      </c>
      <c r="CJ691">
        <v>2.7094640000000001</v>
      </c>
      <c r="CK691">
        <v>2.375272666666667</v>
      </c>
      <c r="CL691">
        <v>22.342633333333339</v>
      </c>
      <c r="CM691">
        <v>20.196153333333331</v>
      </c>
      <c r="CN691">
        <v>1999.999333333333</v>
      </c>
      <c r="CO691">
        <v>0.97999779999999981</v>
      </c>
      <c r="CP691">
        <v>2.0002260000000001E-2</v>
      </c>
      <c r="CQ691">
        <v>0</v>
      </c>
      <c r="CR691">
        <v>2.6453333333333342</v>
      </c>
      <c r="CS691">
        <v>0</v>
      </c>
      <c r="CT691">
        <v>20439.353333333329</v>
      </c>
      <c r="CU691">
        <v>17412.306666666671</v>
      </c>
      <c r="CV691">
        <v>43.807866666666669</v>
      </c>
      <c r="CW691">
        <v>45.312133333333342</v>
      </c>
      <c r="CX691">
        <v>43.932866666666669</v>
      </c>
      <c r="CY691">
        <v>43.375</v>
      </c>
      <c r="CZ691">
        <v>43.75</v>
      </c>
      <c r="DA691">
        <v>1959.998</v>
      </c>
      <c r="DB691">
        <v>40.001333333333328</v>
      </c>
      <c r="DC691">
        <v>0</v>
      </c>
      <c r="DD691">
        <v>1659809957.0999999</v>
      </c>
      <c r="DE691">
        <v>0</v>
      </c>
      <c r="DF691">
        <v>1659809405.0999999</v>
      </c>
      <c r="DG691" t="s">
        <v>1197</v>
      </c>
      <c r="DH691">
        <v>1659809402.5999999</v>
      </c>
      <c r="DI691">
        <v>1659809405.0999999</v>
      </c>
      <c r="DJ691">
        <v>17</v>
      </c>
      <c r="DK691">
        <v>-0.01</v>
      </c>
      <c r="DL691">
        <v>-1E-3</v>
      </c>
      <c r="DM691">
        <v>1.2789999999999999</v>
      </c>
      <c r="DN691">
        <v>1.7000000000000001E-2</v>
      </c>
      <c r="DO691">
        <v>400</v>
      </c>
      <c r="DP691">
        <v>24</v>
      </c>
      <c r="DQ691">
        <v>0.2</v>
      </c>
      <c r="DR691">
        <v>0.03</v>
      </c>
      <c r="DS691">
        <v>22.075744737662479</v>
      </c>
      <c r="DT691">
        <v>1.5057642004789971</v>
      </c>
      <c r="DU691">
        <v>0.1933310502362488</v>
      </c>
      <c r="DV691">
        <v>0</v>
      </c>
      <c r="DW691">
        <v>-67.575602439024394</v>
      </c>
      <c r="DX691">
        <v>-0.18981324041827061</v>
      </c>
      <c r="DY691">
        <v>0.18075119874487569</v>
      </c>
      <c r="DZ691">
        <v>1</v>
      </c>
      <c r="EA691">
        <v>3.39255</v>
      </c>
      <c r="EB691">
        <v>-0.2027715679442493</v>
      </c>
      <c r="EC691">
        <v>2.183174171570982E-2</v>
      </c>
      <c r="ED691">
        <v>0</v>
      </c>
      <c r="EE691">
        <v>1.9924241811384691</v>
      </c>
      <c r="EF691">
        <v>-2.2919289773111431E-2</v>
      </c>
      <c r="EG691">
        <v>2.499706806894523E-3</v>
      </c>
      <c r="EH691">
        <v>1</v>
      </c>
      <c r="EI691">
        <v>0.14302578183517831</v>
      </c>
      <c r="EJ691">
        <v>-5.1755646338191392E-3</v>
      </c>
      <c r="EK691">
        <v>4.3333825592744652E-4</v>
      </c>
      <c r="EL691">
        <v>1</v>
      </c>
      <c r="EM691">
        <v>3</v>
      </c>
      <c r="EN691">
        <v>6</v>
      </c>
      <c r="EO691" t="s">
        <v>1198</v>
      </c>
      <c r="EP691">
        <v>2.9404400000000002</v>
      </c>
      <c r="EQ691">
        <v>2.80098</v>
      </c>
      <c r="ER691">
        <v>0.194242</v>
      </c>
      <c r="ES691">
        <v>0.20030300000000001</v>
      </c>
      <c r="ET691">
        <v>0.116995</v>
      </c>
      <c r="EU691">
        <v>0.10678600000000001</v>
      </c>
      <c r="EV691">
        <v>16476.3</v>
      </c>
      <c r="EW691">
        <v>17143.400000000001</v>
      </c>
      <c r="EX691">
        <v>23796.5</v>
      </c>
      <c r="EY691">
        <v>24966.9</v>
      </c>
      <c r="EZ691">
        <v>33646.800000000003</v>
      </c>
      <c r="FA691">
        <v>35624</v>
      </c>
      <c r="FB691">
        <v>43404.6</v>
      </c>
      <c r="FC691">
        <v>46162.1</v>
      </c>
      <c r="FD691">
        <v>1.9381999999999999</v>
      </c>
      <c r="FE691">
        <v>1.7761199999999999</v>
      </c>
      <c r="FF691">
        <v>8.2664199999999993E-2</v>
      </c>
      <c r="FG691">
        <v>0</v>
      </c>
      <c r="FH691">
        <v>30.377400000000002</v>
      </c>
      <c r="FI691">
        <v>999.9</v>
      </c>
      <c r="FJ691">
        <v>41.9</v>
      </c>
      <c r="FK691">
        <v>41.5</v>
      </c>
      <c r="FL691">
        <v>34.052599999999998</v>
      </c>
      <c r="FM691">
        <v>63.754300000000001</v>
      </c>
      <c r="FN691">
        <v>26.398199999999999</v>
      </c>
      <c r="FO691">
        <v>1</v>
      </c>
      <c r="FP691">
        <v>0.603321</v>
      </c>
      <c r="FQ691">
        <v>4.0851100000000002</v>
      </c>
      <c r="FR691">
        <v>20.269300000000001</v>
      </c>
      <c r="FS691">
        <v>5.2111499999999999</v>
      </c>
      <c r="FT691">
        <v>11.907999999999999</v>
      </c>
      <c r="FU691">
        <v>5.00305</v>
      </c>
      <c r="FV691">
        <v>3.29033</v>
      </c>
      <c r="FW691">
        <v>9999</v>
      </c>
      <c r="FX691">
        <v>9999</v>
      </c>
      <c r="FY691">
        <v>9999</v>
      </c>
      <c r="FZ691">
        <v>999.9</v>
      </c>
      <c r="GA691">
        <v>1.85982</v>
      </c>
      <c r="GB691">
        <v>1.85486</v>
      </c>
      <c r="GC691">
        <v>1.85799</v>
      </c>
      <c r="GD691">
        <v>1.85649</v>
      </c>
      <c r="GE691">
        <v>1.8551599999999999</v>
      </c>
      <c r="GF691">
        <v>1.8547199999999999</v>
      </c>
      <c r="GG691">
        <v>1.85364</v>
      </c>
      <c r="GH691">
        <v>1.8565799999999999</v>
      </c>
      <c r="GI691">
        <v>0</v>
      </c>
      <c r="GJ691">
        <v>0</v>
      </c>
      <c r="GK691">
        <v>0</v>
      </c>
      <c r="GL691">
        <v>0</v>
      </c>
      <c r="GM691" t="s">
        <v>382</v>
      </c>
      <c r="GN691" t="s">
        <v>383</v>
      </c>
      <c r="GO691" t="s">
        <v>384</v>
      </c>
      <c r="GP691" t="s">
        <v>384</v>
      </c>
      <c r="GQ691" t="s">
        <v>384</v>
      </c>
      <c r="GR691" t="s">
        <v>384</v>
      </c>
      <c r="GS691">
        <v>0</v>
      </c>
      <c r="GT691">
        <v>100</v>
      </c>
      <c r="GU691">
        <v>100</v>
      </c>
      <c r="GV691">
        <v>2.46</v>
      </c>
      <c r="GW691">
        <v>1.2800000000000001E-2</v>
      </c>
      <c r="GX691">
        <v>0.27761382284396391</v>
      </c>
      <c r="GY691">
        <v>3.0239061252787889E-3</v>
      </c>
      <c r="GZ691">
        <v>-1.398580452151984E-6</v>
      </c>
      <c r="HA691">
        <v>2.8030378366047371E-10</v>
      </c>
      <c r="HB691">
        <v>-7.1345895132161177E-2</v>
      </c>
      <c r="HC691">
        <v>1.0309082032153079E-2</v>
      </c>
      <c r="HD691">
        <v>-3.6321104004466529E-4</v>
      </c>
      <c r="HE691">
        <v>3.6129943689190391E-6</v>
      </c>
      <c r="HF691">
        <v>0</v>
      </c>
      <c r="HG691">
        <v>2134</v>
      </c>
      <c r="HH691">
        <v>3</v>
      </c>
      <c r="HI691">
        <v>46</v>
      </c>
      <c r="HJ691">
        <v>9.1999999999999993</v>
      </c>
      <c r="HK691">
        <v>9.1999999999999993</v>
      </c>
      <c r="HL691">
        <v>2.8588900000000002</v>
      </c>
      <c r="HM691">
        <v>2.33521</v>
      </c>
      <c r="HN691">
        <v>1.4978</v>
      </c>
      <c r="HO691">
        <v>2.3022499999999999</v>
      </c>
      <c r="HP691">
        <v>1.5478499999999999</v>
      </c>
      <c r="HQ691">
        <v>2.34497</v>
      </c>
      <c r="HR691">
        <v>43.59</v>
      </c>
      <c r="HS691">
        <v>15.2615</v>
      </c>
      <c r="HT691">
        <v>18</v>
      </c>
      <c r="HU691">
        <v>503.27100000000002</v>
      </c>
      <c r="HV691">
        <v>462.03</v>
      </c>
      <c r="HW691">
        <v>25.42</v>
      </c>
      <c r="HX691">
        <v>34.380899999999997</v>
      </c>
      <c r="HY691">
        <v>30.0002</v>
      </c>
      <c r="HZ691">
        <v>34.266599999999997</v>
      </c>
      <c r="IA691">
        <v>34.375799999999998</v>
      </c>
      <c r="IB691">
        <v>57.230699999999999</v>
      </c>
      <c r="IC691">
        <v>27.779699999999998</v>
      </c>
      <c r="ID691">
        <v>0</v>
      </c>
      <c r="IE691">
        <v>25.4086</v>
      </c>
      <c r="IF691">
        <v>1396.79</v>
      </c>
      <c r="IG691">
        <v>24.148499999999999</v>
      </c>
      <c r="IH691">
        <v>100.355</v>
      </c>
      <c r="II691">
        <v>100.038</v>
      </c>
      <c r="IJ691" t="s">
        <v>2639</v>
      </c>
    </row>
    <row r="692" spans="1:244" x14ac:dyDescent="0.2">
      <c r="A692">
        <v>676</v>
      </c>
      <c r="B692">
        <v>1659809958.5999999</v>
      </c>
      <c r="C692">
        <v>13817.099999904631</v>
      </c>
      <c r="D692" t="s">
        <v>1727</v>
      </c>
      <c r="E692" t="s">
        <v>1728</v>
      </c>
      <c r="F692">
        <v>1</v>
      </c>
      <c r="G692" t="s">
        <v>373</v>
      </c>
      <c r="H692" t="s">
        <v>374</v>
      </c>
      <c r="I692" t="s">
        <v>375</v>
      </c>
      <c r="J692" t="s">
        <v>376</v>
      </c>
      <c r="K692" t="s">
        <v>377</v>
      </c>
      <c r="L692" t="s">
        <v>1192</v>
      </c>
      <c r="M692" t="s">
        <v>378</v>
      </c>
      <c r="N692">
        <v>1659809950.5999999</v>
      </c>
      <c r="O692">
        <f t="shared" si="340"/>
        <v>2.8833271371079654E-3</v>
      </c>
      <c r="P692">
        <f t="shared" si="341"/>
        <v>2.8833271371079654</v>
      </c>
      <c r="Q692">
        <f t="shared" si="342"/>
        <v>22.402754338057985</v>
      </c>
      <c r="R692">
        <f t="shared" si="343"/>
        <v>1267.7506249999999</v>
      </c>
      <c r="S692">
        <f t="shared" si="344"/>
        <v>971.26026893399376</v>
      </c>
      <c r="T692">
        <f t="shared" si="345"/>
        <v>96.047164942463482</v>
      </c>
      <c r="U692">
        <f t="shared" si="346"/>
        <v>125.36686332174177</v>
      </c>
      <c r="V692">
        <f t="shared" si="347"/>
        <v>0.1415095714194666</v>
      </c>
      <c r="W692">
        <f t="shared" si="348"/>
        <v>2.9091964907204888</v>
      </c>
      <c r="X692">
        <f t="shared" si="349"/>
        <v>0.13779379210803888</v>
      </c>
      <c r="Y692">
        <f t="shared" si="350"/>
        <v>8.6446841352681561E-2</v>
      </c>
      <c r="Z692">
        <f t="shared" si="351"/>
        <v>321.51627187499997</v>
      </c>
      <c r="AA692">
        <f t="shared" si="352"/>
        <v>32.239680953858709</v>
      </c>
      <c r="AB692">
        <f t="shared" si="353"/>
        <v>31.734987499999999</v>
      </c>
      <c r="AC692">
        <f t="shared" si="354"/>
        <v>4.7039235953691234</v>
      </c>
      <c r="AD692">
        <f t="shared" si="355"/>
        <v>59.815200109225977</v>
      </c>
      <c r="AE692">
        <f t="shared" si="356"/>
        <v>2.7122641492560171</v>
      </c>
      <c r="AF692">
        <f t="shared" si="357"/>
        <v>4.5344062116372887</v>
      </c>
      <c r="AG692">
        <f t="shared" si="358"/>
        <v>1.9916594461131063</v>
      </c>
      <c r="AH692">
        <f t="shared" si="359"/>
        <v>-127.15472674646128</v>
      </c>
      <c r="AI692">
        <f t="shared" si="360"/>
        <v>-101.2660946772815</v>
      </c>
      <c r="AJ692">
        <f t="shared" si="361"/>
        <v>-7.8485364045984047</v>
      </c>
      <c r="AK692">
        <f t="shared" si="362"/>
        <v>85.246914046658787</v>
      </c>
      <c r="AL692">
        <f t="shared" si="363"/>
        <v>52.678815432626592</v>
      </c>
      <c r="AM692">
        <f t="shared" si="364"/>
        <v>2.8981919794241322</v>
      </c>
      <c r="AN692">
        <f t="shared" si="365"/>
        <v>22.402754338057985</v>
      </c>
      <c r="AO692">
        <v>1394.7832444743169</v>
      </c>
      <c r="AP692">
        <v>1341.508787878787</v>
      </c>
      <c r="AQ692">
        <v>5.0210484092290049</v>
      </c>
      <c r="AR692">
        <v>65.640967639493695</v>
      </c>
      <c r="AS692">
        <f t="shared" si="366"/>
        <v>2.8833271371079654</v>
      </c>
      <c r="AT692">
        <v>24.071845997374272</v>
      </c>
      <c r="AU692">
        <v>27.43580879120881</v>
      </c>
      <c r="AV692">
        <v>1.708895327245534E-5</v>
      </c>
      <c r="AW692">
        <v>85.652691204129724</v>
      </c>
      <c r="AX692">
        <v>0</v>
      </c>
      <c r="AY692">
        <v>0</v>
      </c>
      <c r="AZ692">
        <f t="shared" si="367"/>
        <v>1</v>
      </c>
      <c r="BA692">
        <f t="shared" si="368"/>
        <v>0</v>
      </c>
      <c r="BB692">
        <f t="shared" si="369"/>
        <v>51562.035809836489</v>
      </c>
      <c r="BC692">
        <f t="shared" si="370"/>
        <v>2000.00125</v>
      </c>
      <c r="BD692">
        <f t="shared" si="371"/>
        <v>1681.2010874999999</v>
      </c>
      <c r="BE692">
        <f t="shared" si="372"/>
        <v>0.84060001837498843</v>
      </c>
      <c r="BF692">
        <f t="shared" si="373"/>
        <v>0.16075803546372783</v>
      </c>
      <c r="BG692">
        <v>6</v>
      </c>
      <c r="BH692">
        <v>0.5</v>
      </c>
      <c r="BI692" t="s">
        <v>379</v>
      </c>
      <c r="BJ692">
        <v>2</v>
      </c>
      <c r="BK692" t="b">
        <v>1</v>
      </c>
      <c r="BL692">
        <v>1659809950.5999999</v>
      </c>
      <c r="BM692">
        <v>1267.7506249999999</v>
      </c>
      <c r="BN692">
        <v>1335.3543749999999</v>
      </c>
      <c r="BO692">
        <v>27.427299999999999</v>
      </c>
      <c r="BP692">
        <v>24.045850000000002</v>
      </c>
      <c r="BQ692">
        <v>1265.3175000000001</v>
      </c>
      <c r="BR692">
        <v>27.414562499999999</v>
      </c>
      <c r="BS692">
        <v>500.14681250000001</v>
      </c>
      <c r="BT692">
        <v>98.789175</v>
      </c>
      <c r="BU692">
        <v>0.10003936875</v>
      </c>
      <c r="BV692">
        <v>31.089324999999999</v>
      </c>
      <c r="BW692">
        <v>31.734987499999999</v>
      </c>
      <c r="BX692">
        <v>999.9</v>
      </c>
      <c r="BY692">
        <v>0</v>
      </c>
      <c r="BZ692">
        <v>0</v>
      </c>
      <c r="CA692">
        <v>10005.581249999999</v>
      </c>
      <c r="CB692">
        <v>0</v>
      </c>
      <c r="CC692">
        <v>1984.71875</v>
      </c>
      <c r="CD692">
        <v>-67.603000000000009</v>
      </c>
      <c r="CE692">
        <v>1303.5018749999999</v>
      </c>
      <c r="CF692">
        <v>1368.254375</v>
      </c>
      <c r="CG692">
        <v>3.38146375</v>
      </c>
      <c r="CH692">
        <v>1335.3543749999999</v>
      </c>
      <c r="CI692">
        <v>24.045850000000002</v>
      </c>
      <c r="CJ692">
        <v>2.7095212499999999</v>
      </c>
      <c r="CK692">
        <v>2.3754693750000002</v>
      </c>
      <c r="CL692">
        <v>22.342981250000001</v>
      </c>
      <c r="CM692">
        <v>20.19749375</v>
      </c>
      <c r="CN692">
        <v>2000.00125</v>
      </c>
      <c r="CO692">
        <v>0.97999787500000002</v>
      </c>
      <c r="CP692">
        <v>2.0002187500000001E-2</v>
      </c>
      <c r="CQ692">
        <v>0</v>
      </c>
      <c r="CR692">
        <v>2.6342500000000002</v>
      </c>
      <c r="CS692">
        <v>0</v>
      </c>
      <c r="CT692">
        <v>20439.45</v>
      </c>
      <c r="CU692">
        <v>17412.325000000001</v>
      </c>
      <c r="CV692">
        <v>43.808124999999997</v>
      </c>
      <c r="CW692">
        <v>45.316062499999987</v>
      </c>
      <c r="CX692">
        <v>43.933124999999997</v>
      </c>
      <c r="CY692">
        <v>43.375</v>
      </c>
      <c r="CZ692">
        <v>43.75</v>
      </c>
      <c r="DA692">
        <v>1960</v>
      </c>
      <c r="DB692">
        <v>40.001249999999999</v>
      </c>
      <c r="DC692">
        <v>0</v>
      </c>
      <c r="DD692">
        <v>1659809957.7</v>
      </c>
      <c r="DE692">
        <v>0</v>
      </c>
      <c r="DF692">
        <v>1659809405.0999999</v>
      </c>
      <c r="DG692" t="s">
        <v>1197</v>
      </c>
      <c r="DH692">
        <v>1659809402.5999999</v>
      </c>
      <c r="DI692">
        <v>1659809405.0999999</v>
      </c>
      <c r="DJ692">
        <v>17</v>
      </c>
      <c r="DK692">
        <v>-0.01</v>
      </c>
      <c r="DL692">
        <v>-1E-3</v>
      </c>
      <c r="DM692">
        <v>1.2789999999999999</v>
      </c>
      <c r="DN692">
        <v>1.7000000000000001E-2</v>
      </c>
      <c r="DO692">
        <v>400</v>
      </c>
      <c r="DP692">
        <v>24</v>
      </c>
      <c r="DQ692">
        <v>0.2</v>
      </c>
      <c r="DR692">
        <v>0.03</v>
      </c>
      <c r="DS692">
        <v>22.11337012437254</v>
      </c>
      <c r="DT692">
        <v>1.7908812884137739</v>
      </c>
      <c r="DU692">
        <v>0.2070473473257313</v>
      </c>
      <c r="DV692">
        <v>0</v>
      </c>
      <c r="DW692">
        <v>-67.618579999999994</v>
      </c>
      <c r="DX692">
        <v>0.25391594746727569</v>
      </c>
      <c r="DY692">
        <v>0.15009245184218981</v>
      </c>
      <c r="DZ692">
        <v>1</v>
      </c>
      <c r="EA692">
        <v>3.3880335000000001</v>
      </c>
      <c r="EB692">
        <v>-0.22063924953095701</v>
      </c>
      <c r="EC692">
        <v>2.264368505234959E-2</v>
      </c>
      <c r="ED692">
        <v>0</v>
      </c>
      <c r="EE692">
        <v>1.9919392922415691</v>
      </c>
      <c r="EF692">
        <v>-2.8987165045208391E-2</v>
      </c>
      <c r="EG692">
        <v>2.795785232311972E-3</v>
      </c>
      <c r="EH692">
        <v>1</v>
      </c>
      <c r="EI692">
        <v>0.14286266559268271</v>
      </c>
      <c r="EJ692">
        <v>-6.2920628750507551E-3</v>
      </c>
      <c r="EK692">
        <v>5.3638518858927431E-4</v>
      </c>
      <c r="EL692">
        <v>1</v>
      </c>
      <c r="EM692">
        <v>3</v>
      </c>
      <c r="EN692">
        <v>6</v>
      </c>
      <c r="EO692" t="s">
        <v>1198</v>
      </c>
      <c r="EP692">
        <v>2.94034</v>
      </c>
      <c r="EQ692">
        <v>2.8011599999999999</v>
      </c>
      <c r="ER692">
        <v>0.194687</v>
      </c>
      <c r="ES692">
        <v>0.20075999999999999</v>
      </c>
      <c r="ET692">
        <v>0.11700199999999999</v>
      </c>
      <c r="EU692">
        <v>0.106793</v>
      </c>
      <c r="EV692">
        <v>16467.099999999999</v>
      </c>
      <c r="EW692">
        <v>17133.7</v>
      </c>
      <c r="EX692">
        <v>23796.5</v>
      </c>
      <c r="EY692">
        <v>24967.1</v>
      </c>
      <c r="EZ692">
        <v>33646.5</v>
      </c>
      <c r="FA692">
        <v>35624</v>
      </c>
      <c r="FB692">
        <v>43404.6</v>
      </c>
      <c r="FC692">
        <v>46162.400000000001</v>
      </c>
      <c r="FD692">
        <v>1.9381299999999999</v>
      </c>
      <c r="FE692">
        <v>1.7762800000000001</v>
      </c>
      <c r="FF692">
        <v>8.2165000000000002E-2</v>
      </c>
      <c r="FG692">
        <v>0</v>
      </c>
      <c r="FH692">
        <v>30.380700000000001</v>
      </c>
      <c r="FI692">
        <v>999.9</v>
      </c>
      <c r="FJ692">
        <v>41.9</v>
      </c>
      <c r="FK692">
        <v>41.5</v>
      </c>
      <c r="FL692">
        <v>34.052100000000003</v>
      </c>
      <c r="FM692">
        <v>63.8643</v>
      </c>
      <c r="FN692">
        <v>25.757200000000001</v>
      </c>
      <c r="FO692">
        <v>1</v>
      </c>
      <c r="FP692">
        <v>0.60335399999999995</v>
      </c>
      <c r="FQ692">
        <v>4.0403500000000001</v>
      </c>
      <c r="FR692">
        <v>20.270499999999998</v>
      </c>
      <c r="FS692">
        <v>5.2110000000000003</v>
      </c>
      <c r="FT692">
        <v>11.908099999999999</v>
      </c>
      <c r="FU692">
        <v>5.0031499999999998</v>
      </c>
      <c r="FV692">
        <v>3.29033</v>
      </c>
      <c r="FW692">
        <v>9999</v>
      </c>
      <c r="FX692">
        <v>9999</v>
      </c>
      <c r="FY692">
        <v>9999</v>
      </c>
      <c r="FZ692">
        <v>999.9</v>
      </c>
      <c r="GA692">
        <v>1.8597999999999999</v>
      </c>
      <c r="GB692">
        <v>1.85486</v>
      </c>
      <c r="GC692">
        <v>1.8579699999999999</v>
      </c>
      <c r="GD692">
        <v>1.85649</v>
      </c>
      <c r="GE692">
        <v>1.8551599999999999</v>
      </c>
      <c r="GF692">
        <v>1.8547199999999999</v>
      </c>
      <c r="GG692">
        <v>1.85364</v>
      </c>
      <c r="GH692">
        <v>1.8565799999999999</v>
      </c>
      <c r="GI692">
        <v>0</v>
      </c>
      <c r="GJ692">
        <v>0</v>
      </c>
      <c r="GK692">
        <v>0</v>
      </c>
      <c r="GL692">
        <v>0</v>
      </c>
      <c r="GM692" t="s">
        <v>382</v>
      </c>
      <c r="GN692" t="s">
        <v>383</v>
      </c>
      <c r="GO692" t="s">
        <v>384</v>
      </c>
      <c r="GP692" t="s">
        <v>384</v>
      </c>
      <c r="GQ692" t="s">
        <v>384</v>
      </c>
      <c r="GR692" t="s">
        <v>384</v>
      </c>
      <c r="GS692">
        <v>0</v>
      </c>
      <c r="GT692">
        <v>100</v>
      </c>
      <c r="GU692">
        <v>100</v>
      </c>
      <c r="GV692">
        <v>2.4700000000000002</v>
      </c>
      <c r="GW692">
        <v>1.2800000000000001E-2</v>
      </c>
      <c r="GX692">
        <v>0.27761382284396391</v>
      </c>
      <c r="GY692">
        <v>3.0239061252787889E-3</v>
      </c>
      <c r="GZ692">
        <v>-1.398580452151984E-6</v>
      </c>
      <c r="HA692">
        <v>2.8030378366047371E-10</v>
      </c>
      <c r="HB692">
        <v>-7.1345895132161177E-2</v>
      </c>
      <c r="HC692">
        <v>1.0309082032153079E-2</v>
      </c>
      <c r="HD692">
        <v>-3.6321104004466529E-4</v>
      </c>
      <c r="HE692">
        <v>3.6129943689190391E-6</v>
      </c>
      <c r="HF692">
        <v>0</v>
      </c>
      <c r="HG692">
        <v>2134</v>
      </c>
      <c r="HH692">
        <v>3</v>
      </c>
      <c r="HI692">
        <v>46</v>
      </c>
      <c r="HJ692">
        <v>9.3000000000000007</v>
      </c>
      <c r="HK692">
        <v>9.1999999999999993</v>
      </c>
      <c r="HL692">
        <v>2.8710900000000001</v>
      </c>
      <c r="HM692">
        <v>2.32544</v>
      </c>
      <c r="HN692">
        <v>1.4978</v>
      </c>
      <c r="HO692">
        <v>2.3022499999999999</v>
      </c>
      <c r="HP692">
        <v>1.5478499999999999</v>
      </c>
      <c r="HQ692">
        <v>2.4645999999999999</v>
      </c>
      <c r="HR692">
        <v>43.59</v>
      </c>
      <c r="HS692">
        <v>15.2615</v>
      </c>
      <c r="HT692">
        <v>18</v>
      </c>
      <c r="HU692">
        <v>503.22</v>
      </c>
      <c r="HV692">
        <v>462.12099999999998</v>
      </c>
      <c r="HW692">
        <v>25.401499999999999</v>
      </c>
      <c r="HX692">
        <v>34.380899999999997</v>
      </c>
      <c r="HY692">
        <v>30.000299999999999</v>
      </c>
      <c r="HZ692">
        <v>34.265900000000002</v>
      </c>
      <c r="IA692">
        <v>34.375</v>
      </c>
      <c r="IB692">
        <v>57.467199999999998</v>
      </c>
      <c r="IC692">
        <v>27.779699999999998</v>
      </c>
      <c r="ID692">
        <v>0</v>
      </c>
      <c r="IE692">
        <v>25.322299999999998</v>
      </c>
      <c r="IF692">
        <v>1406.87</v>
      </c>
      <c r="IG692">
        <v>24.1478</v>
      </c>
      <c r="IH692">
        <v>100.355</v>
      </c>
      <c r="II692">
        <v>100.039</v>
      </c>
      <c r="IJ692" t="s">
        <v>2639</v>
      </c>
    </row>
    <row r="693" spans="1:244" x14ac:dyDescent="0.2">
      <c r="A693">
        <v>677</v>
      </c>
      <c r="B693">
        <v>1659809959.5999999</v>
      </c>
      <c r="C693">
        <v>13818.099999904631</v>
      </c>
      <c r="D693" t="s">
        <v>1729</v>
      </c>
      <c r="E693" t="s">
        <v>1730</v>
      </c>
      <c r="F693">
        <v>1</v>
      </c>
      <c r="G693" t="s">
        <v>373</v>
      </c>
      <c r="H693" t="s">
        <v>374</v>
      </c>
      <c r="I693" t="s">
        <v>375</v>
      </c>
      <c r="J693" t="s">
        <v>376</v>
      </c>
      <c r="K693" t="s">
        <v>377</v>
      </c>
      <c r="L693" t="s">
        <v>1192</v>
      </c>
      <c r="M693" t="s">
        <v>378</v>
      </c>
      <c r="N693">
        <v>1659809952.099999</v>
      </c>
      <c r="O693">
        <f t="shared" si="340"/>
        <v>2.8838004591552981E-3</v>
      </c>
      <c r="P693">
        <f t="shared" si="341"/>
        <v>2.8838004591552981</v>
      </c>
      <c r="Q693">
        <f t="shared" si="342"/>
        <v>22.348088800255454</v>
      </c>
      <c r="R693">
        <f t="shared" si="343"/>
        <v>1275.166666666667</v>
      </c>
      <c r="S693">
        <f t="shared" si="344"/>
        <v>979.19466684664394</v>
      </c>
      <c r="T693">
        <f t="shared" si="345"/>
        <v>96.831881239204776</v>
      </c>
      <c r="U693">
        <f t="shared" si="346"/>
        <v>126.10034695603338</v>
      </c>
      <c r="V693">
        <f t="shared" si="347"/>
        <v>0.14158254416784521</v>
      </c>
      <c r="W693">
        <f t="shared" si="348"/>
        <v>2.9087526938426485</v>
      </c>
      <c r="X693">
        <f t="shared" si="349"/>
        <v>0.13786243440704285</v>
      </c>
      <c r="Y693">
        <f t="shared" si="350"/>
        <v>8.6490117106231279E-2</v>
      </c>
      <c r="Z693">
        <f t="shared" si="351"/>
        <v>321.51465539999992</v>
      </c>
      <c r="AA693">
        <f t="shared" si="352"/>
        <v>32.238406811358722</v>
      </c>
      <c r="AB693">
        <f t="shared" si="353"/>
        <v>31.732653333333339</v>
      </c>
      <c r="AC693">
        <f t="shared" si="354"/>
        <v>4.7033009631497258</v>
      </c>
      <c r="AD693">
        <f t="shared" si="355"/>
        <v>59.820401577520812</v>
      </c>
      <c r="AE693">
        <f t="shared" si="356"/>
        <v>2.7122983125172442</v>
      </c>
      <c r="AF693">
        <f t="shared" si="357"/>
        <v>4.5340690483369572</v>
      </c>
      <c r="AG693">
        <f t="shared" si="358"/>
        <v>1.9910026506324816</v>
      </c>
      <c r="AH693">
        <f t="shared" si="359"/>
        <v>-127.17560024874865</v>
      </c>
      <c r="AI693">
        <f t="shared" si="360"/>
        <v>-101.08925607605326</v>
      </c>
      <c r="AJ693">
        <f t="shared" si="361"/>
        <v>-7.8358855293346288</v>
      </c>
      <c r="AK693">
        <f t="shared" si="362"/>
        <v>85.41391354586338</v>
      </c>
      <c r="AL693">
        <f t="shared" si="363"/>
        <v>52.694604079554765</v>
      </c>
      <c r="AM693">
        <f t="shared" si="364"/>
        <v>2.8936929445395103</v>
      </c>
      <c r="AN693">
        <f t="shared" si="365"/>
        <v>22.348088800255454</v>
      </c>
      <c r="AO693">
        <v>1399.910225716895</v>
      </c>
      <c r="AP693">
        <v>1346.5907878787871</v>
      </c>
      <c r="AQ693">
        <v>5.0428146599889327</v>
      </c>
      <c r="AR693">
        <v>65.640967639493695</v>
      </c>
      <c r="AS693">
        <f t="shared" si="366"/>
        <v>2.8838004591552981</v>
      </c>
      <c r="AT693">
        <v>24.072733317305499</v>
      </c>
      <c r="AU693">
        <v>27.437118681318712</v>
      </c>
      <c r="AV693">
        <v>3.882819488743839E-5</v>
      </c>
      <c r="AW693">
        <v>85.652691204129724</v>
      </c>
      <c r="AX693">
        <v>0</v>
      </c>
      <c r="AY693">
        <v>0</v>
      </c>
      <c r="AZ693">
        <f t="shared" si="367"/>
        <v>1</v>
      </c>
      <c r="BA693">
        <f t="shared" si="368"/>
        <v>0</v>
      </c>
      <c r="BB693">
        <f t="shared" si="369"/>
        <v>51549.702147967109</v>
      </c>
      <c r="BC693">
        <f t="shared" si="370"/>
        <v>1999.9913333333329</v>
      </c>
      <c r="BD693">
        <f t="shared" si="371"/>
        <v>1681.1927399999995</v>
      </c>
      <c r="BE693">
        <f t="shared" si="372"/>
        <v>0.84060001260005457</v>
      </c>
      <c r="BF693">
        <f t="shared" si="373"/>
        <v>0.16075802431810537</v>
      </c>
      <c r="BG693">
        <v>6</v>
      </c>
      <c r="BH693">
        <v>0.5</v>
      </c>
      <c r="BI693" t="s">
        <v>379</v>
      </c>
      <c r="BJ693">
        <v>2</v>
      </c>
      <c r="BK693" t="b">
        <v>1</v>
      </c>
      <c r="BL693">
        <v>1659809952.099999</v>
      </c>
      <c r="BM693">
        <v>1275.166666666667</v>
      </c>
      <c r="BN693">
        <v>1342.808666666667</v>
      </c>
      <c r="BO693">
        <v>27.427620000000001</v>
      </c>
      <c r="BP693">
        <v>24.051400000000001</v>
      </c>
      <c r="BQ693">
        <v>1272.727333333333</v>
      </c>
      <c r="BR693">
        <v>27.414873333333329</v>
      </c>
      <c r="BS693">
        <v>500.14379999999989</v>
      </c>
      <c r="BT693">
        <v>98.789246666666671</v>
      </c>
      <c r="BU693">
        <v>0.10005953333333339</v>
      </c>
      <c r="BV693">
        <v>31.08802</v>
      </c>
      <c r="BW693">
        <v>31.732653333333339</v>
      </c>
      <c r="BX693">
        <v>999.89999999999986</v>
      </c>
      <c r="BY693">
        <v>0</v>
      </c>
      <c r="BZ693">
        <v>0</v>
      </c>
      <c r="CA693">
        <v>10003.033333333329</v>
      </c>
      <c r="CB693">
        <v>0</v>
      </c>
      <c r="CC693">
        <v>1983.838</v>
      </c>
      <c r="CD693">
        <v>-67.640860000000004</v>
      </c>
      <c r="CE693">
        <v>1311.1279999999999</v>
      </c>
      <c r="CF693">
        <v>1375.9</v>
      </c>
      <c r="CG693">
        <v>3.376227333333333</v>
      </c>
      <c r="CH693">
        <v>1342.808666666667</v>
      </c>
      <c r="CI693">
        <v>24.051400000000001</v>
      </c>
      <c r="CJ693">
        <v>2.7095539999999998</v>
      </c>
      <c r="CK693">
        <v>2.3760193333333328</v>
      </c>
      <c r="CL693">
        <v>22.34318</v>
      </c>
      <c r="CM693">
        <v>20.201233333333331</v>
      </c>
      <c r="CN693">
        <v>1999.9913333333329</v>
      </c>
      <c r="CO693">
        <v>0.97999799999999981</v>
      </c>
      <c r="CP693">
        <v>2.0002066666666669E-2</v>
      </c>
      <c r="CQ693">
        <v>0</v>
      </c>
      <c r="CR693">
        <v>2.7096</v>
      </c>
      <c r="CS693">
        <v>0</v>
      </c>
      <c r="CT693">
        <v>20439.54</v>
      </c>
      <c r="CU693">
        <v>17412.240000000002</v>
      </c>
      <c r="CV693">
        <v>43.811999999999998</v>
      </c>
      <c r="CW693">
        <v>45.324666666666673</v>
      </c>
      <c r="CX693">
        <v>43.932866666666669</v>
      </c>
      <c r="CY693">
        <v>43.375</v>
      </c>
      <c r="CZ693">
        <v>43.75</v>
      </c>
      <c r="DA693">
        <v>1959.990666666667</v>
      </c>
      <c r="DB693">
        <v>40.000666666666667</v>
      </c>
      <c r="DC693">
        <v>0</v>
      </c>
      <c r="DD693">
        <v>1659809958.9000001</v>
      </c>
      <c r="DE693">
        <v>0</v>
      </c>
      <c r="DF693">
        <v>1659809405.0999999</v>
      </c>
      <c r="DG693" t="s">
        <v>1197</v>
      </c>
      <c r="DH693">
        <v>1659809402.5999999</v>
      </c>
      <c r="DI693">
        <v>1659809405.0999999</v>
      </c>
      <c r="DJ693">
        <v>17</v>
      </c>
      <c r="DK693">
        <v>-0.01</v>
      </c>
      <c r="DL693">
        <v>-1E-3</v>
      </c>
      <c r="DM693">
        <v>1.2789999999999999</v>
      </c>
      <c r="DN693">
        <v>1.7000000000000001E-2</v>
      </c>
      <c r="DO693">
        <v>400</v>
      </c>
      <c r="DP693">
        <v>24</v>
      </c>
      <c r="DQ693">
        <v>0.2</v>
      </c>
      <c r="DR693">
        <v>0.03</v>
      </c>
      <c r="DS693">
        <v>22.11337012437254</v>
      </c>
      <c r="DT693">
        <v>1.7908812884137739</v>
      </c>
      <c r="DU693">
        <v>0.2070473473257313</v>
      </c>
      <c r="DV693">
        <v>0</v>
      </c>
      <c r="DW693">
        <v>-67.618579999999994</v>
      </c>
      <c r="DX693">
        <v>0.25391594746727569</v>
      </c>
      <c r="DY693">
        <v>0.15009245184218981</v>
      </c>
      <c r="DZ693">
        <v>1</v>
      </c>
      <c r="EA693">
        <v>3.3880335000000001</v>
      </c>
      <c r="EB693">
        <v>-0.22063924953095701</v>
      </c>
      <c r="EC693">
        <v>2.264368505234959E-2</v>
      </c>
      <c r="ED693">
        <v>0</v>
      </c>
      <c r="EE693">
        <v>1.9919392922415691</v>
      </c>
      <c r="EF693">
        <v>-2.8987165045208391E-2</v>
      </c>
      <c r="EG693">
        <v>2.795785232311972E-3</v>
      </c>
      <c r="EH693">
        <v>1</v>
      </c>
      <c r="EI693">
        <v>0.14286266559268271</v>
      </c>
      <c r="EJ693">
        <v>-6.2920628750507551E-3</v>
      </c>
      <c r="EK693">
        <v>5.3638518858927431E-4</v>
      </c>
      <c r="EL693">
        <v>1</v>
      </c>
      <c r="EM693">
        <v>3</v>
      </c>
      <c r="EN693">
        <v>6</v>
      </c>
      <c r="EO693" t="s">
        <v>1198</v>
      </c>
      <c r="EP693">
        <v>2.94028</v>
      </c>
      <c r="EQ693">
        <v>2.8010899999999999</v>
      </c>
      <c r="ER693">
        <v>0.19514100000000001</v>
      </c>
      <c r="ES693">
        <v>0.20121600000000001</v>
      </c>
      <c r="ET693">
        <v>0.11700099999999999</v>
      </c>
      <c r="EU693">
        <v>0.106798</v>
      </c>
      <c r="EV693">
        <v>16458</v>
      </c>
      <c r="EW693">
        <v>17124</v>
      </c>
      <c r="EX693">
        <v>23796.799999999999</v>
      </c>
      <c r="EY693">
        <v>24967.3</v>
      </c>
      <c r="EZ693">
        <v>33646.800000000003</v>
      </c>
      <c r="FA693">
        <v>35623.9</v>
      </c>
      <c r="FB693">
        <v>43404.9</v>
      </c>
      <c r="FC693">
        <v>46162.5</v>
      </c>
      <c r="FD693">
        <v>1.9380500000000001</v>
      </c>
      <c r="FE693">
        <v>1.7763</v>
      </c>
      <c r="FF693">
        <v>8.1829700000000005E-2</v>
      </c>
      <c r="FG693">
        <v>0</v>
      </c>
      <c r="FH693">
        <v>30.383600000000001</v>
      </c>
      <c r="FI693">
        <v>999.9</v>
      </c>
      <c r="FJ693">
        <v>41.9</v>
      </c>
      <c r="FK693">
        <v>41.5</v>
      </c>
      <c r="FL693">
        <v>34.055700000000002</v>
      </c>
      <c r="FM693">
        <v>63.584299999999999</v>
      </c>
      <c r="FN693">
        <v>25.8734</v>
      </c>
      <c r="FO693">
        <v>1</v>
      </c>
      <c r="FP693">
        <v>0.60325200000000001</v>
      </c>
      <c r="FQ693">
        <v>4.0772300000000001</v>
      </c>
      <c r="FR693">
        <v>20.269600000000001</v>
      </c>
      <c r="FS693">
        <v>5.2111499999999999</v>
      </c>
      <c r="FT693">
        <v>11.908099999999999</v>
      </c>
      <c r="FU693">
        <v>5.0029500000000002</v>
      </c>
      <c r="FV693">
        <v>3.2902999999999998</v>
      </c>
      <c r="FW693">
        <v>9999</v>
      </c>
      <c r="FX693">
        <v>9999</v>
      </c>
      <c r="FY693">
        <v>9999</v>
      </c>
      <c r="FZ693">
        <v>999.9</v>
      </c>
      <c r="GA693">
        <v>1.85978</v>
      </c>
      <c r="GB693">
        <v>1.85484</v>
      </c>
      <c r="GC693">
        <v>1.8579399999999999</v>
      </c>
      <c r="GD693">
        <v>1.85649</v>
      </c>
      <c r="GE693">
        <v>1.8551599999999999</v>
      </c>
      <c r="GF693">
        <v>1.8547100000000001</v>
      </c>
      <c r="GG693">
        <v>1.85364</v>
      </c>
      <c r="GH693">
        <v>1.8565700000000001</v>
      </c>
      <c r="GI693">
        <v>0</v>
      </c>
      <c r="GJ693">
        <v>0</v>
      </c>
      <c r="GK693">
        <v>0</v>
      </c>
      <c r="GL693">
        <v>0</v>
      </c>
      <c r="GM693" t="s">
        <v>382</v>
      </c>
      <c r="GN693" t="s">
        <v>383</v>
      </c>
      <c r="GO693" t="s">
        <v>384</v>
      </c>
      <c r="GP693" t="s">
        <v>384</v>
      </c>
      <c r="GQ693" t="s">
        <v>384</v>
      </c>
      <c r="GR693" t="s">
        <v>384</v>
      </c>
      <c r="GS693">
        <v>0</v>
      </c>
      <c r="GT693">
        <v>100</v>
      </c>
      <c r="GU693">
        <v>100</v>
      </c>
      <c r="GV693">
        <v>2.4700000000000002</v>
      </c>
      <c r="GW693">
        <v>1.2699999999999999E-2</v>
      </c>
      <c r="GX693">
        <v>0.27761382284396391</v>
      </c>
      <c r="GY693">
        <v>3.0239061252787889E-3</v>
      </c>
      <c r="GZ693">
        <v>-1.398580452151984E-6</v>
      </c>
      <c r="HA693">
        <v>2.8030378366047371E-10</v>
      </c>
      <c r="HB693">
        <v>-7.1345895132161177E-2</v>
      </c>
      <c r="HC693">
        <v>1.0309082032153079E-2</v>
      </c>
      <c r="HD693">
        <v>-3.6321104004466529E-4</v>
      </c>
      <c r="HE693">
        <v>3.6129943689190391E-6</v>
      </c>
      <c r="HF693">
        <v>0</v>
      </c>
      <c r="HG693">
        <v>2134</v>
      </c>
      <c r="HH693">
        <v>3</v>
      </c>
      <c r="HI693">
        <v>46</v>
      </c>
      <c r="HJ693">
        <v>9.3000000000000007</v>
      </c>
      <c r="HK693">
        <v>9.1999999999999993</v>
      </c>
      <c r="HL693">
        <v>2.8772000000000002</v>
      </c>
      <c r="HM693">
        <v>2.33643</v>
      </c>
      <c r="HN693">
        <v>1.4978</v>
      </c>
      <c r="HO693">
        <v>2.3022499999999999</v>
      </c>
      <c r="HP693">
        <v>1.5478499999999999</v>
      </c>
      <c r="HQ693">
        <v>2.4060100000000002</v>
      </c>
      <c r="HR693">
        <v>43.59</v>
      </c>
      <c r="HS693">
        <v>15.252800000000001</v>
      </c>
      <c r="HT693">
        <v>18</v>
      </c>
      <c r="HU693">
        <v>503.16800000000001</v>
      </c>
      <c r="HV693">
        <v>462.13200000000001</v>
      </c>
      <c r="HW693">
        <v>25.386900000000001</v>
      </c>
      <c r="HX693">
        <v>34.380899999999997</v>
      </c>
      <c r="HY693">
        <v>30.0001</v>
      </c>
      <c r="HZ693">
        <v>34.265099999999997</v>
      </c>
      <c r="IA693">
        <v>34.374200000000002</v>
      </c>
      <c r="IB693">
        <v>57.582799999999999</v>
      </c>
      <c r="IC693">
        <v>27.779699999999998</v>
      </c>
      <c r="ID693">
        <v>0</v>
      </c>
      <c r="IE693">
        <v>25.322299999999998</v>
      </c>
      <c r="IF693">
        <v>1406.87</v>
      </c>
      <c r="IG693">
        <v>24.157900000000001</v>
      </c>
      <c r="IH693">
        <v>100.35599999999999</v>
      </c>
      <c r="II693">
        <v>100.039</v>
      </c>
      <c r="IJ693" t="s">
        <v>2639</v>
      </c>
    </row>
    <row r="694" spans="1:244" x14ac:dyDescent="0.2">
      <c r="A694">
        <v>678</v>
      </c>
      <c r="B694">
        <v>1659809960.5999999</v>
      </c>
      <c r="C694">
        <v>13819.099999904631</v>
      </c>
      <c r="D694" t="s">
        <v>1731</v>
      </c>
      <c r="E694" t="s">
        <v>1732</v>
      </c>
      <c r="F694">
        <v>1</v>
      </c>
      <c r="G694" t="s">
        <v>373</v>
      </c>
      <c r="H694" t="s">
        <v>374</v>
      </c>
      <c r="I694" t="s">
        <v>375</v>
      </c>
      <c r="J694" t="s">
        <v>376</v>
      </c>
      <c r="K694" t="s">
        <v>377</v>
      </c>
      <c r="L694" t="s">
        <v>1192</v>
      </c>
      <c r="M694" t="s">
        <v>378</v>
      </c>
      <c r="N694">
        <v>1659809952.5999999</v>
      </c>
      <c r="O694">
        <f t="shared" si="340"/>
        <v>2.882755265548217E-3</v>
      </c>
      <c r="P694">
        <f t="shared" si="341"/>
        <v>2.8827552655482171</v>
      </c>
      <c r="Q694">
        <f t="shared" si="342"/>
        <v>22.267018978653255</v>
      </c>
      <c r="R694">
        <f t="shared" si="343"/>
        <v>1277.63375</v>
      </c>
      <c r="S694">
        <f t="shared" si="344"/>
        <v>982.46816678507651</v>
      </c>
      <c r="T694">
        <f t="shared" si="345"/>
        <v>97.155507642554809</v>
      </c>
      <c r="U694">
        <f t="shared" si="346"/>
        <v>126.34420102251036</v>
      </c>
      <c r="V694">
        <f t="shared" si="347"/>
        <v>0.14155828069857057</v>
      </c>
      <c r="W694">
        <f t="shared" si="348"/>
        <v>2.9090044649447879</v>
      </c>
      <c r="X694">
        <f t="shared" si="349"/>
        <v>0.13783974060598131</v>
      </c>
      <c r="Y694">
        <f t="shared" si="350"/>
        <v>8.6475797927671891E-2</v>
      </c>
      <c r="Z694">
        <f t="shared" si="351"/>
        <v>321.51533793750002</v>
      </c>
      <c r="AA694">
        <f t="shared" si="352"/>
        <v>32.238096655470137</v>
      </c>
      <c r="AB694">
        <f t="shared" si="353"/>
        <v>31.731375</v>
      </c>
      <c r="AC694">
        <f t="shared" si="354"/>
        <v>4.7029600018348789</v>
      </c>
      <c r="AD694">
        <f t="shared" si="355"/>
        <v>59.823231715332916</v>
      </c>
      <c r="AE694">
        <f t="shared" si="356"/>
        <v>2.7123501286885516</v>
      </c>
      <c r="AF694">
        <f t="shared" si="357"/>
        <v>4.5339411645214849</v>
      </c>
      <c r="AG694">
        <f t="shared" si="358"/>
        <v>1.9906098731463273</v>
      </c>
      <c r="AH694">
        <f t="shared" si="359"/>
        <v>-127.12950721067637</v>
      </c>
      <c r="AI694">
        <f t="shared" si="360"/>
        <v>-100.97515563457556</v>
      </c>
      <c r="AJ694">
        <f t="shared" si="361"/>
        <v>-7.826295256830365</v>
      </c>
      <c r="AK694">
        <f t="shared" si="362"/>
        <v>85.584379835417749</v>
      </c>
      <c r="AL694">
        <f t="shared" si="363"/>
        <v>52.717459682689032</v>
      </c>
      <c r="AM694">
        <f t="shared" si="364"/>
        <v>2.8925461828838062</v>
      </c>
      <c r="AN694">
        <f t="shared" si="365"/>
        <v>22.267018978653255</v>
      </c>
      <c r="AO694">
        <v>1405.138265083888</v>
      </c>
      <c r="AP694">
        <v>1351.729636363636</v>
      </c>
      <c r="AQ694">
        <v>5.0795409726049199</v>
      </c>
      <c r="AR694">
        <v>65.640967639493695</v>
      </c>
      <c r="AS694">
        <f t="shared" si="366"/>
        <v>2.8827552655482171</v>
      </c>
      <c r="AT694">
        <v>24.073657539889918</v>
      </c>
      <c r="AU694">
        <v>27.4367197802198</v>
      </c>
      <c r="AV694">
        <v>5.9357271083420408E-5</v>
      </c>
      <c r="AW694">
        <v>85.652691204129724</v>
      </c>
      <c r="AX694">
        <v>0</v>
      </c>
      <c r="AY694">
        <v>0</v>
      </c>
      <c r="AZ694">
        <f t="shared" si="367"/>
        <v>1</v>
      </c>
      <c r="BA694">
        <f t="shared" si="368"/>
        <v>0</v>
      </c>
      <c r="BB694">
        <f t="shared" si="369"/>
        <v>51556.907960792385</v>
      </c>
      <c r="BC694">
        <f t="shared" si="370"/>
        <v>1999.995625</v>
      </c>
      <c r="BD694">
        <f t="shared" si="371"/>
        <v>1681.1963437500001</v>
      </c>
      <c r="BE694">
        <f t="shared" si="372"/>
        <v>0.84060001068752344</v>
      </c>
      <c r="BF694">
        <f t="shared" si="373"/>
        <v>0.16075802062692013</v>
      </c>
      <c r="BG694">
        <v>6</v>
      </c>
      <c r="BH694">
        <v>0.5</v>
      </c>
      <c r="BI694" t="s">
        <v>379</v>
      </c>
      <c r="BJ694">
        <v>2</v>
      </c>
      <c r="BK694" t="b">
        <v>1</v>
      </c>
      <c r="BL694">
        <v>1659809952.5999999</v>
      </c>
      <c r="BM694">
        <v>1277.63375</v>
      </c>
      <c r="BN694">
        <v>1345.3106250000001</v>
      </c>
      <c r="BO694">
        <v>27.428168750000001</v>
      </c>
      <c r="BP694">
        <v>24.05325625</v>
      </c>
      <c r="BQ694">
        <v>1275.1925000000001</v>
      </c>
      <c r="BR694">
        <v>27.415424999999999</v>
      </c>
      <c r="BS694">
        <v>500.13900000000001</v>
      </c>
      <c r="BT694">
        <v>98.789181249999999</v>
      </c>
      <c r="BU694">
        <v>0.10003565</v>
      </c>
      <c r="BV694">
        <v>31.087524999999999</v>
      </c>
      <c r="BW694">
        <v>31.731375</v>
      </c>
      <c r="BX694">
        <v>999.9</v>
      </c>
      <c r="BY694">
        <v>0</v>
      </c>
      <c r="BZ694">
        <v>0</v>
      </c>
      <c r="CA694">
        <v>10004.481250000001</v>
      </c>
      <c r="CB694">
        <v>0</v>
      </c>
      <c r="CC694">
        <v>1983.6868750000001</v>
      </c>
      <c r="CD694">
        <v>-67.675681250000011</v>
      </c>
      <c r="CE694">
        <v>1313.6656250000001</v>
      </c>
      <c r="CF694">
        <v>1378.4662499999999</v>
      </c>
      <c r="CG694">
        <v>3.374923125</v>
      </c>
      <c r="CH694">
        <v>1345.3106250000001</v>
      </c>
      <c r="CI694">
        <v>24.05325625</v>
      </c>
      <c r="CJ694">
        <v>2.709606875</v>
      </c>
      <c r="CK694">
        <v>2.3762012499999998</v>
      </c>
      <c r="CL694">
        <v>22.343499999999999</v>
      </c>
      <c r="CM694">
        <v>20.202468750000001</v>
      </c>
      <c r="CN694">
        <v>1999.995625</v>
      </c>
      <c r="CO694">
        <v>0.97999806249999999</v>
      </c>
      <c r="CP694">
        <v>2.0002006249999999E-2</v>
      </c>
      <c r="CQ694">
        <v>0</v>
      </c>
      <c r="CR694">
        <v>2.6796875</v>
      </c>
      <c r="CS694">
        <v>0</v>
      </c>
      <c r="CT694">
        <v>20439.71875</v>
      </c>
      <c r="CU694">
        <v>17412.275000000001</v>
      </c>
      <c r="CV694">
        <v>43.811999999999998</v>
      </c>
      <c r="CW694">
        <v>45.327812499999993</v>
      </c>
      <c r="CX694">
        <v>43.933124999999997</v>
      </c>
      <c r="CY694">
        <v>43.375</v>
      </c>
      <c r="CZ694">
        <v>43.75</v>
      </c>
      <c r="DA694">
        <v>1959.9949999999999</v>
      </c>
      <c r="DB694">
        <v>40.000624999999999</v>
      </c>
      <c r="DC694">
        <v>0</v>
      </c>
      <c r="DD694">
        <v>1659809960.0999999</v>
      </c>
      <c r="DE694">
        <v>0</v>
      </c>
      <c r="DF694">
        <v>1659809405.0999999</v>
      </c>
      <c r="DG694" t="s">
        <v>1197</v>
      </c>
      <c r="DH694">
        <v>1659809402.5999999</v>
      </c>
      <c r="DI694">
        <v>1659809405.0999999</v>
      </c>
      <c r="DJ694">
        <v>17</v>
      </c>
      <c r="DK694">
        <v>-0.01</v>
      </c>
      <c r="DL694">
        <v>-1E-3</v>
      </c>
      <c r="DM694">
        <v>1.2789999999999999</v>
      </c>
      <c r="DN694">
        <v>1.7000000000000001E-2</v>
      </c>
      <c r="DO694">
        <v>400</v>
      </c>
      <c r="DP694">
        <v>24</v>
      </c>
      <c r="DQ694">
        <v>0.2</v>
      </c>
      <c r="DR694">
        <v>0.03</v>
      </c>
      <c r="DS694">
        <v>22.17702766868765</v>
      </c>
      <c r="DT694">
        <v>1.512986139368655</v>
      </c>
      <c r="DU694">
        <v>0.18934736656429429</v>
      </c>
      <c r="DV694">
        <v>0</v>
      </c>
      <c r="DW694">
        <v>-67.651853658536595</v>
      </c>
      <c r="DX694">
        <v>-0.26575191637628381</v>
      </c>
      <c r="DY694">
        <v>0.1872721849797849</v>
      </c>
      <c r="DZ694">
        <v>1</v>
      </c>
      <c r="EA694">
        <v>3.384658536585365</v>
      </c>
      <c r="EB694">
        <v>-0.21929602787457311</v>
      </c>
      <c r="EC694">
        <v>2.29647325114366E-2</v>
      </c>
      <c r="ED694">
        <v>0</v>
      </c>
      <c r="EE694">
        <v>1.9911307066464949</v>
      </c>
      <c r="EF694">
        <v>-3.9907467574498333E-2</v>
      </c>
      <c r="EG694">
        <v>3.3021378278709221E-3</v>
      </c>
      <c r="EH694">
        <v>1</v>
      </c>
      <c r="EI694">
        <v>0.14268144454070811</v>
      </c>
      <c r="EJ694">
        <v>-6.4261340797817212E-3</v>
      </c>
      <c r="EK694">
        <v>5.3431503091608485E-4</v>
      </c>
      <c r="EL694">
        <v>1</v>
      </c>
      <c r="EM694">
        <v>3</v>
      </c>
      <c r="EN694">
        <v>6</v>
      </c>
      <c r="EO694" t="s">
        <v>1198</v>
      </c>
      <c r="EP694">
        <v>2.9403800000000002</v>
      </c>
      <c r="EQ694">
        <v>2.8011200000000001</v>
      </c>
      <c r="ER694">
        <v>0.19559499999999999</v>
      </c>
      <c r="ES694">
        <v>0.20167099999999999</v>
      </c>
      <c r="ET694">
        <v>0.117004</v>
      </c>
      <c r="EU694">
        <v>0.106804</v>
      </c>
      <c r="EV694">
        <v>16448.7</v>
      </c>
      <c r="EW694">
        <v>17114.400000000001</v>
      </c>
      <c r="EX694">
        <v>23796.9</v>
      </c>
      <c r="EY694">
        <v>24967.5</v>
      </c>
      <c r="EZ694">
        <v>33646.9</v>
      </c>
      <c r="FA694">
        <v>35623.9</v>
      </c>
      <c r="FB694">
        <v>43405.1</v>
      </c>
      <c r="FC694">
        <v>46162.8</v>
      </c>
      <c r="FD694">
        <v>1.9380999999999999</v>
      </c>
      <c r="FE694">
        <v>1.7762199999999999</v>
      </c>
      <c r="FF694">
        <v>8.1501900000000002E-2</v>
      </c>
      <c r="FG694">
        <v>0</v>
      </c>
      <c r="FH694">
        <v>30.386199999999999</v>
      </c>
      <c r="FI694">
        <v>999.9</v>
      </c>
      <c r="FJ694">
        <v>41.9</v>
      </c>
      <c r="FK694">
        <v>41.5</v>
      </c>
      <c r="FL694">
        <v>34.052999999999997</v>
      </c>
      <c r="FM694">
        <v>63.3643</v>
      </c>
      <c r="FN694">
        <v>26.5425</v>
      </c>
      <c r="FO694">
        <v>1</v>
      </c>
      <c r="FP694">
        <v>0.60319100000000003</v>
      </c>
      <c r="FQ694">
        <v>4.1161599999999998</v>
      </c>
      <c r="FR694">
        <v>20.268699999999999</v>
      </c>
      <c r="FS694">
        <v>5.2111499999999999</v>
      </c>
      <c r="FT694">
        <v>11.908099999999999</v>
      </c>
      <c r="FU694">
        <v>5.0029500000000002</v>
      </c>
      <c r="FV694">
        <v>3.29033</v>
      </c>
      <c r="FW694">
        <v>9999</v>
      </c>
      <c r="FX694">
        <v>9999</v>
      </c>
      <c r="FY694">
        <v>9999</v>
      </c>
      <c r="FZ694">
        <v>999.9</v>
      </c>
      <c r="GA694">
        <v>1.8597999999999999</v>
      </c>
      <c r="GB694">
        <v>1.85484</v>
      </c>
      <c r="GC694">
        <v>1.85795</v>
      </c>
      <c r="GD694">
        <v>1.85649</v>
      </c>
      <c r="GE694">
        <v>1.8551599999999999</v>
      </c>
      <c r="GF694">
        <v>1.8547199999999999</v>
      </c>
      <c r="GG694">
        <v>1.85364</v>
      </c>
      <c r="GH694">
        <v>1.8565799999999999</v>
      </c>
      <c r="GI694">
        <v>0</v>
      </c>
      <c r="GJ694">
        <v>0</v>
      </c>
      <c r="GK694">
        <v>0</v>
      </c>
      <c r="GL694">
        <v>0</v>
      </c>
      <c r="GM694" t="s">
        <v>382</v>
      </c>
      <c r="GN694" t="s">
        <v>383</v>
      </c>
      <c r="GO694" t="s">
        <v>384</v>
      </c>
      <c r="GP694" t="s">
        <v>384</v>
      </c>
      <c r="GQ694" t="s">
        <v>384</v>
      </c>
      <c r="GR694" t="s">
        <v>384</v>
      </c>
      <c r="GS694">
        <v>0</v>
      </c>
      <c r="GT694">
        <v>100</v>
      </c>
      <c r="GU694">
        <v>100</v>
      </c>
      <c r="GV694">
        <v>2.48</v>
      </c>
      <c r="GW694">
        <v>1.2699999999999999E-2</v>
      </c>
      <c r="GX694">
        <v>0.27761382284396391</v>
      </c>
      <c r="GY694">
        <v>3.0239061252787889E-3</v>
      </c>
      <c r="GZ694">
        <v>-1.398580452151984E-6</v>
      </c>
      <c r="HA694">
        <v>2.8030378366047371E-10</v>
      </c>
      <c r="HB694">
        <v>-7.1345895132161177E-2</v>
      </c>
      <c r="HC694">
        <v>1.0309082032153079E-2</v>
      </c>
      <c r="HD694">
        <v>-3.6321104004466529E-4</v>
      </c>
      <c r="HE694">
        <v>3.6129943689190391E-6</v>
      </c>
      <c r="HF694">
        <v>0</v>
      </c>
      <c r="HG694">
        <v>2134</v>
      </c>
      <c r="HH694">
        <v>3</v>
      </c>
      <c r="HI694">
        <v>46</v>
      </c>
      <c r="HJ694">
        <v>9.3000000000000007</v>
      </c>
      <c r="HK694">
        <v>9.3000000000000007</v>
      </c>
      <c r="HL694">
        <v>2.8869600000000002</v>
      </c>
      <c r="HM694">
        <v>2.34375</v>
      </c>
      <c r="HN694">
        <v>1.4978</v>
      </c>
      <c r="HO694">
        <v>2.3022499999999999</v>
      </c>
      <c r="HP694">
        <v>1.5478499999999999</v>
      </c>
      <c r="HQ694">
        <v>2.3046899999999999</v>
      </c>
      <c r="HR694">
        <v>43.59</v>
      </c>
      <c r="HS694">
        <v>15.244</v>
      </c>
      <c r="HT694">
        <v>18</v>
      </c>
      <c r="HU694">
        <v>503.19600000000003</v>
      </c>
      <c r="HV694">
        <v>462.08</v>
      </c>
      <c r="HW694">
        <v>25.371300000000002</v>
      </c>
      <c r="HX694">
        <v>34.380899999999997</v>
      </c>
      <c r="HY694">
        <v>30.0001</v>
      </c>
      <c r="HZ694">
        <v>34.264800000000001</v>
      </c>
      <c r="IA694">
        <v>34.373699999999999</v>
      </c>
      <c r="IB694">
        <v>57.789900000000003</v>
      </c>
      <c r="IC694">
        <v>27.779699999999998</v>
      </c>
      <c r="ID694">
        <v>0</v>
      </c>
      <c r="IE694">
        <v>25.322299999999998</v>
      </c>
      <c r="IF694">
        <v>1417.09</v>
      </c>
      <c r="IG694">
        <v>24.156199999999998</v>
      </c>
      <c r="IH694">
        <v>100.35599999999999</v>
      </c>
      <c r="II694">
        <v>100.04</v>
      </c>
      <c r="IJ694" t="s">
        <v>2639</v>
      </c>
    </row>
    <row r="695" spans="1:244" x14ac:dyDescent="0.2">
      <c r="A695">
        <v>679</v>
      </c>
      <c r="B695">
        <v>1659809961.5999999</v>
      </c>
      <c r="C695">
        <v>13820.099999904631</v>
      </c>
      <c r="D695" t="s">
        <v>1733</v>
      </c>
      <c r="E695" t="s">
        <v>1734</v>
      </c>
      <c r="F695">
        <v>1</v>
      </c>
      <c r="G695" t="s">
        <v>373</v>
      </c>
      <c r="H695" t="s">
        <v>374</v>
      </c>
      <c r="I695" t="s">
        <v>375</v>
      </c>
      <c r="J695" t="s">
        <v>376</v>
      </c>
      <c r="K695" t="s">
        <v>377</v>
      </c>
      <c r="L695" t="s">
        <v>1192</v>
      </c>
      <c r="M695" t="s">
        <v>378</v>
      </c>
      <c r="N695">
        <v>1659809954.099999</v>
      </c>
      <c r="O695">
        <f t="shared" si="340"/>
        <v>2.8815830475129494E-3</v>
      </c>
      <c r="P695">
        <f t="shared" si="341"/>
        <v>2.8815830475129496</v>
      </c>
      <c r="Q695">
        <f t="shared" si="342"/>
        <v>22.198507677872275</v>
      </c>
      <c r="R695">
        <f t="shared" si="343"/>
        <v>1285.047333333333</v>
      </c>
      <c r="S695">
        <f t="shared" si="344"/>
        <v>990.42342789935708</v>
      </c>
      <c r="T695">
        <f t="shared" si="345"/>
        <v>97.942236484382647</v>
      </c>
      <c r="U695">
        <f t="shared" si="346"/>
        <v>127.07737546344474</v>
      </c>
      <c r="V695">
        <f t="shared" si="347"/>
        <v>0.14155332841947135</v>
      </c>
      <c r="W695">
        <f t="shared" si="348"/>
        <v>2.9091086889565383</v>
      </c>
      <c r="X695">
        <f t="shared" si="349"/>
        <v>0.13783517426700034</v>
      </c>
      <c r="Y695">
        <f t="shared" si="350"/>
        <v>8.6472910695026203E-2</v>
      </c>
      <c r="Z695">
        <f t="shared" si="351"/>
        <v>321.51699619999999</v>
      </c>
      <c r="AA695">
        <f t="shared" si="352"/>
        <v>32.237243432192756</v>
      </c>
      <c r="AB695">
        <f t="shared" si="353"/>
        <v>31.728946666666669</v>
      </c>
      <c r="AC695">
        <f t="shared" si="354"/>
        <v>4.7023123679685659</v>
      </c>
      <c r="AD695">
        <f t="shared" si="355"/>
        <v>59.829057485342275</v>
      </c>
      <c r="AE695">
        <f t="shared" si="356"/>
        <v>2.7124393520882144</v>
      </c>
      <c r="AF695">
        <f t="shared" si="357"/>
        <v>4.53364880894663</v>
      </c>
      <c r="AG695">
        <f t="shared" si="358"/>
        <v>1.9898730158803515</v>
      </c>
      <c r="AH695">
        <f t="shared" si="359"/>
        <v>-127.07781239532106</v>
      </c>
      <c r="AI695">
        <f t="shared" si="360"/>
        <v>-100.77540953768013</v>
      </c>
      <c r="AJ695">
        <f t="shared" si="361"/>
        <v>-7.8103966244314282</v>
      </c>
      <c r="AK695">
        <f t="shared" si="362"/>
        <v>85.853377642567381</v>
      </c>
      <c r="AL695">
        <f t="shared" si="363"/>
        <v>52.764000885439849</v>
      </c>
      <c r="AM695">
        <f t="shared" si="364"/>
        <v>2.8881096424561763</v>
      </c>
      <c r="AN695">
        <f t="shared" si="365"/>
        <v>22.198507677872275</v>
      </c>
      <c r="AO695">
        <v>1410.4167906073201</v>
      </c>
      <c r="AP695">
        <v>1356.8924242424241</v>
      </c>
      <c r="AQ695">
        <v>5.1185352671557496</v>
      </c>
      <c r="AR695">
        <v>65.640967639493695</v>
      </c>
      <c r="AS695">
        <f t="shared" si="366"/>
        <v>2.8815830475129496</v>
      </c>
      <c r="AT695">
        <v>24.075237933433449</v>
      </c>
      <c r="AU695">
        <v>27.43696483516484</v>
      </c>
      <c r="AV695">
        <v>5.2451171081374541E-5</v>
      </c>
      <c r="AW695">
        <v>85.652691204129724</v>
      </c>
      <c r="AX695">
        <v>0</v>
      </c>
      <c r="AY695">
        <v>0</v>
      </c>
      <c r="AZ695">
        <f t="shared" si="367"/>
        <v>1</v>
      </c>
      <c r="BA695">
        <f t="shared" si="368"/>
        <v>0</v>
      </c>
      <c r="BB695">
        <f t="shared" si="369"/>
        <v>51560.049710844869</v>
      </c>
      <c r="BC695">
        <f t="shared" si="370"/>
        <v>2000.0060000000001</v>
      </c>
      <c r="BD695">
        <f t="shared" si="371"/>
        <v>1681.20506</v>
      </c>
      <c r="BE695">
        <f t="shared" si="372"/>
        <v>0.84060000819997538</v>
      </c>
      <c r="BF695">
        <f t="shared" si="373"/>
        <v>0.1607580158259525</v>
      </c>
      <c r="BG695">
        <v>6</v>
      </c>
      <c r="BH695">
        <v>0.5</v>
      </c>
      <c r="BI695" t="s">
        <v>379</v>
      </c>
      <c r="BJ695">
        <v>2</v>
      </c>
      <c r="BK695" t="b">
        <v>1</v>
      </c>
      <c r="BL695">
        <v>1659809954.099999</v>
      </c>
      <c r="BM695">
        <v>1285.047333333333</v>
      </c>
      <c r="BN695">
        <v>1352.798666666667</v>
      </c>
      <c r="BO695">
        <v>27.42906</v>
      </c>
      <c r="BP695">
        <v>24.059339999999999</v>
      </c>
      <c r="BQ695">
        <v>1282.5999999999999</v>
      </c>
      <c r="BR695">
        <v>27.416313333333331</v>
      </c>
      <c r="BS695">
        <v>500.14093333333329</v>
      </c>
      <c r="BT695">
        <v>98.789226666666664</v>
      </c>
      <c r="BU695">
        <v>0.1000299133333333</v>
      </c>
      <c r="BV695">
        <v>31.086393333333341</v>
      </c>
      <c r="BW695">
        <v>31.728946666666669</v>
      </c>
      <c r="BX695">
        <v>999.89999999999986</v>
      </c>
      <c r="BY695">
        <v>0</v>
      </c>
      <c r="BZ695">
        <v>0</v>
      </c>
      <c r="CA695">
        <v>10005.073333333339</v>
      </c>
      <c r="CB695">
        <v>0</v>
      </c>
      <c r="CC695">
        <v>1982.899333333334</v>
      </c>
      <c r="CD695">
        <v>-67.750466666666668</v>
      </c>
      <c r="CE695">
        <v>1321.29</v>
      </c>
      <c r="CF695">
        <v>1386.1473333333331</v>
      </c>
      <c r="CG695">
        <v>3.3697266666666672</v>
      </c>
      <c r="CH695">
        <v>1352.798666666667</v>
      </c>
      <c r="CI695">
        <v>24.059339999999999</v>
      </c>
      <c r="CJ695">
        <v>2.7096960000000001</v>
      </c>
      <c r="CK695">
        <v>2.376803333333334</v>
      </c>
      <c r="CL695">
        <v>22.344033333333339</v>
      </c>
      <c r="CM695">
        <v>20.206566666666671</v>
      </c>
      <c r="CN695">
        <v>2000.0060000000001</v>
      </c>
      <c r="CO695">
        <v>0.97999819999999971</v>
      </c>
      <c r="CP695">
        <v>2.000187333333333E-2</v>
      </c>
      <c r="CQ695">
        <v>0</v>
      </c>
      <c r="CR695">
        <v>2.7298</v>
      </c>
      <c r="CS695">
        <v>0</v>
      </c>
      <c r="CT695">
        <v>20440.113333333338</v>
      </c>
      <c r="CU695">
        <v>17412.36</v>
      </c>
      <c r="CV695">
        <v>43.811999999999998</v>
      </c>
      <c r="CW695">
        <v>45.337200000000003</v>
      </c>
      <c r="CX695">
        <v>43.932866666666669</v>
      </c>
      <c r="CY695">
        <v>43.375</v>
      </c>
      <c r="CZ695">
        <v>43.75</v>
      </c>
      <c r="DA695">
        <v>1960.0053333333331</v>
      </c>
      <c r="DB695">
        <v>40.000666666666667</v>
      </c>
      <c r="DC695">
        <v>0</v>
      </c>
      <c r="DD695">
        <v>1659809960.7</v>
      </c>
      <c r="DE695">
        <v>0</v>
      </c>
      <c r="DF695">
        <v>1659809405.0999999</v>
      </c>
      <c r="DG695" t="s">
        <v>1197</v>
      </c>
      <c r="DH695">
        <v>1659809402.5999999</v>
      </c>
      <c r="DI695">
        <v>1659809405.0999999</v>
      </c>
      <c r="DJ695">
        <v>17</v>
      </c>
      <c r="DK695">
        <v>-0.01</v>
      </c>
      <c r="DL695">
        <v>-1E-3</v>
      </c>
      <c r="DM695">
        <v>1.2789999999999999</v>
      </c>
      <c r="DN695">
        <v>1.7000000000000001E-2</v>
      </c>
      <c r="DO695">
        <v>400</v>
      </c>
      <c r="DP695">
        <v>24</v>
      </c>
      <c r="DQ695">
        <v>0.2</v>
      </c>
      <c r="DR695">
        <v>0.03</v>
      </c>
      <c r="DS695">
        <v>22.209200637810149</v>
      </c>
      <c r="DT695">
        <v>0.9107454192913188</v>
      </c>
      <c r="DU695">
        <v>0.15762628668661199</v>
      </c>
      <c r="DV695">
        <v>0</v>
      </c>
      <c r="DW695">
        <v>-67.687579999999997</v>
      </c>
      <c r="DX695">
        <v>-1.331628517823386</v>
      </c>
      <c r="DY695">
        <v>0.25333767011638758</v>
      </c>
      <c r="DZ695">
        <v>0</v>
      </c>
      <c r="EA695">
        <v>3.3798617499999999</v>
      </c>
      <c r="EB695">
        <v>-0.21955058161350949</v>
      </c>
      <c r="EC695">
        <v>2.256970955589593E-2</v>
      </c>
      <c r="ED695">
        <v>0</v>
      </c>
      <c r="EE695">
        <v>1.990371116653846</v>
      </c>
      <c r="EF695">
        <v>-4.6219392039756023E-2</v>
      </c>
      <c r="EG695">
        <v>3.7181807571159309E-3</v>
      </c>
      <c r="EH695">
        <v>1</v>
      </c>
      <c r="EI695">
        <v>0.14256934163783391</v>
      </c>
      <c r="EJ695">
        <v>-6.1692964032100794E-3</v>
      </c>
      <c r="EK695">
        <v>5.3104861319938428E-4</v>
      </c>
      <c r="EL695">
        <v>1</v>
      </c>
      <c r="EM695">
        <v>2</v>
      </c>
      <c r="EN695">
        <v>6</v>
      </c>
      <c r="EO695" t="s">
        <v>1213</v>
      </c>
      <c r="EP695">
        <v>2.9403999999999999</v>
      </c>
      <c r="EQ695">
        <v>2.8011200000000001</v>
      </c>
      <c r="ER695">
        <v>0.196048</v>
      </c>
      <c r="ES695">
        <v>0.202126</v>
      </c>
      <c r="ET695">
        <v>0.117009</v>
      </c>
      <c r="EU695">
        <v>0.106803</v>
      </c>
      <c r="EV695">
        <v>16439.5</v>
      </c>
      <c r="EW695">
        <v>17104.7</v>
      </c>
      <c r="EX695">
        <v>23797</v>
      </c>
      <c r="EY695">
        <v>24967.599999999999</v>
      </c>
      <c r="EZ695">
        <v>33646.9</v>
      </c>
      <c r="FA695">
        <v>35624</v>
      </c>
      <c r="FB695">
        <v>43405.3</v>
      </c>
      <c r="FC695">
        <v>46162.9</v>
      </c>
      <c r="FD695">
        <v>1.9379500000000001</v>
      </c>
      <c r="FE695">
        <v>1.7763500000000001</v>
      </c>
      <c r="FF695">
        <v>8.1703100000000001E-2</v>
      </c>
      <c r="FG695">
        <v>0</v>
      </c>
      <c r="FH695">
        <v>30.3888</v>
      </c>
      <c r="FI695">
        <v>999.9</v>
      </c>
      <c r="FJ695">
        <v>41.9</v>
      </c>
      <c r="FK695">
        <v>41.5</v>
      </c>
      <c r="FL695">
        <v>34.052100000000003</v>
      </c>
      <c r="FM695">
        <v>63.504300000000001</v>
      </c>
      <c r="FN695">
        <v>26.213899999999999</v>
      </c>
      <c r="FO695">
        <v>1</v>
      </c>
      <c r="FP695">
        <v>0.60328000000000004</v>
      </c>
      <c r="FQ695">
        <v>4.14778</v>
      </c>
      <c r="FR695">
        <v>20.267900000000001</v>
      </c>
      <c r="FS695">
        <v>5.2115999999999998</v>
      </c>
      <c r="FT695">
        <v>11.908099999999999</v>
      </c>
      <c r="FU695">
        <v>5.00305</v>
      </c>
      <c r="FV695">
        <v>3.29033</v>
      </c>
      <c r="FW695">
        <v>9999</v>
      </c>
      <c r="FX695">
        <v>9999</v>
      </c>
      <c r="FY695">
        <v>9999</v>
      </c>
      <c r="FZ695">
        <v>999.9</v>
      </c>
      <c r="GA695">
        <v>1.8597999999999999</v>
      </c>
      <c r="GB695">
        <v>1.85484</v>
      </c>
      <c r="GC695">
        <v>1.8579699999999999</v>
      </c>
      <c r="GD695">
        <v>1.8565</v>
      </c>
      <c r="GE695">
        <v>1.8551599999999999</v>
      </c>
      <c r="GF695">
        <v>1.8547199999999999</v>
      </c>
      <c r="GG695">
        <v>1.85364</v>
      </c>
      <c r="GH695">
        <v>1.8565799999999999</v>
      </c>
      <c r="GI695">
        <v>0</v>
      </c>
      <c r="GJ695">
        <v>0</v>
      </c>
      <c r="GK695">
        <v>0</v>
      </c>
      <c r="GL695">
        <v>0</v>
      </c>
      <c r="GM695" t="s">
        <v>382</v>
      </c>
      <c r="GN695" t="s">
        <v>383</v>
      </c>
      <c r="GO695" t="s">
        <v>384</v>
      </c>
      <c r="GP695" t="s">
        <v>384</v>
      </c>
      <c r="GQ695" t="s">
        <v>384</v>
      </c>
      <c r="GR695" t="s">
        <v>384</v>
      </c>
      <c r="GS695">
        <v>0</v>
      </c>
      <c r="GT695">
        <v>100</v>
      </c>
      <c r="GU695">
        <v>100</v>
      </c>
      <c r="GV695">
        <v>2.48</v>
      </c>
      <c r="GW695">
        <v>1.2699999999999999E-2</v>
      </c>
      <c r="GX695">
        <v>0.27761382284396391</v>
      </c>
      <c r="GY695">
        <v>3.0239061252787889E-3</v>
      </c>
      <c r="GZ695">
        <v>-1.398580452151984E-6</v>
      </c>
      <c r="HA695">
        <v>2.8030378366047371E-10</v>
      </c>
      <c r="HB695">
        <v>-7.1345895132161177E-2</v>
      </c>
      <c r="HC695">
        <v>1.0309082032153079E-2</v>
      </c>
      <c r="HD695">
        <v>-3.6321104004466529E-4</v>
      </c>
      <c r="HE695">
        <v>3.6129943689190391E-6</v>
      </c>
      <c r="HF695">
        <v>0</v>
      </c>
      <c r="HG695">
        <v>2134</v>
      </c>
      <c r="HH695">
        <v>3</v>
      </c>
      <c r="HI695">
        <v>46</v>
      </c>
      <c r="HJ695">
        <v>9.3000000000000007</v>
      </c>
      <c r="HK695">
        <v>9.3000000000000007</v>
      </c>
      <c r="HL695">
        <v>2.8918499999999998</v>
      </c>
      <c r="HM695">
        <v>2.32544</v>
      </c>
      <c r="HN695">
        <v>1.4978</v>
      </c>
      <c r="HO695">
        <v>2.3022499999999999</v>
      </c>
      <c r="HP695">
        <v>1.5478499999999999</v>
      </c>
      <c r="HQ695">
        <v>2.3754900000000001</v>
      </c>
      <c r="HR695">
        <v>43.59</v>
      </c>
      <c r="HS695">
        <v>15.2615</v>
      </c>
      <c r="HT695">
        <v>18</v>
      </c>
      <c r="HU695">
        <v>503.10399999999998</v>
      </c>
      <c r="HV695">
        <v>462.16</v>
      </c>
      <c r="HW695">
        <v>25.353300000000001</v>
      </c>
      <c r="HX695">
        <v>34.380899999999997</v>
      </c>
      <c r="HY695">
        <v>30.0002</v>
      </c>
      <c r="HZ695">
        <v>34.264800000000001</v>
      </c>
      <c r="IA695">
        <v>34.373699999999999</v>
      </c>
      <c r="IB695">
        <v>57.902500000000003</v>
      </c>
      <c r="IC695">
        <v>27.779699999999998</v>
      </c>
      <c r="ID695">
        <v>0</v>
      </c>
      <c r="IE695">
        <v>25.322299999999998</v>
      </c>
      <c r="IF695">
        <v>1417.09</v>
      </c>
      <c r="IG695">
        <v>24.156500000000001</v>
      </c>
      <c r="IH695">
        <v>100.357</v>
      </c>
      <c r="II695">
        <v>100.04</v>
      </c>
      <c r="IJ695" t="s">
        <v>2639</v>
      </c>
    </row>
    <row r="696" spans="1:244" x14ac:dyDescent="0.2">
      <c r="A696">
        <v>680</v>
      </c>
      <c r="B696">
        <v>1659809962.5999999</v>
      </c>
      <c r="C696">
        <v>13821.099999904631</v>
      </c>
      <c r="D696" t="s">
        <v>1735</v>
      </c>
      <c r="E696" t="s">
        <v>1736</v>
      </c>
      <c r="F696">
        <v>1</v>
      </c>
      <c r="G696" t="s">
        <v>373</v>
      </c>
      <c r="H696" t="s">
        <v>374</v>
      </c>
      <c r="I696" t="s">
        <v>375</v>
      </c>
      <c r="J696" t="s">
        <v>376</v>
      </c>
      <c r="K696" t="s">
        <v>377</v>
      </c>
      <c r="L696" t="s">
        <v>1192</v>
      </c>
      <c r="M696" t="s">
        <v>378</v>
      </c>
      <c r="N696">
        <v>1659809954.5999999</v>
      </c>
      <c r="O696">
        <f t="shared" si="340"/>
        <v>2.8800351076992393E-3</v>
      </c>
      <c r="P696">
        <f t="shared" si="341"/>
        <v>2.8800351076992392</v>
      </c>
      <c r="Q696">
        <f t="shared" si="342"/>
        <v>22.217787002864693</v>
      </c>
      <c r="R696">
        <f t="shared" si="343"/>
        <v>1287.524375</v>
      </c>
      <c r="S696">
        <f t="shared" si="344"/>
        <v>992.49792636621078</v>
      </c>
      <c r="T696">
        <f t="shared" si="345"/>
        <v>98.147346007080941</v>
      </c>
      <c r="U696">
        <f t="shared" si="346"/>
        <v>127.32228145638345</v>
      </c>
      <c r="V696">
        <f t="shared" si="347"/>
        <v>0.14149193209285232</v>
      </c>
      <c r="W696">
        <f t="shared" si="348"/>
        <v>2.9095105476853593</v>
      </c>
      <c r="X696">
        <f t="shared" si="349"/>
        <v>0.13777745563180066</v>
      </c>
      <c r="Y696">
        <f t="shared" si="350"/>
        <v>8.6436518685328562E-2</v>
      </c>
      <c r="Z696">
        <f t="shared" si="351"/>
        <v>321.51713343749998</v>
      </c>
      <c r="AA696">
        <f t="shared" si="352"/>
        <v>32.237013992920502</v>
      </c>
      <c r="AB696">
        <f t="shared" si="353"/>
        <v>31.728249999999999</v>
      </c>
      <c r="AC696">
        <f t="shared" si="354"/>
        <v>4.7021265820590044</v>
      </c>
      <c r="AD696">
        <f t="shared" si="355"/>
        <v>59.831805778075584</v>
      </c>
      <c r="AE696">
        <f t="shared" si="356"/>
        <v>2.7124886646240935</v>
      </c>
      <c r="AF696">
        <f t="shared" si="357"/>
        <v>4.5335229805449764</v>
      </c>
      <c r="AG696">
        <f t="shared" si="358"/>
        <v>1.9896379174349108</v>
      </c>
      <c r="AH696">
        <f t="shared" si="359"/>
        <v>-127.00954824953645</v>
      </c>
      <c r="AI696">
        <f t="shared" si="360"/>
        <v>-100.75645573610113</v>
      </c>
      <c r="AJ696">
        <f t="shared" si="361"/>
        <v>-7.8078035374268353</v>
      </c>
      <c r="AK696">
        <f t="shared" si="362"/>
        <v>85.943325914435562</v>
      </c>
      <c r="AL696">
        <f t="shared" si="363"/>
        <v>52.791044544412429</v>
      </c>
      <c r="AM696">
        <f t="shared" si="364"/>
        <v>2.8873865859772687</v>
      </c>
      <c r="AN696">
        <f t="shared" si="365"/>
        <v>22.217787002864693</v>
      </c>
      <c r="AO696">
        <v>1415.7098323629309</v>
      </c>
      <c r="AP696">
        <v>1362.041515151514</v>
      </c>
      <c r="AQ696">
        <v>5.141978473931208</v>
      </c>
      <c r="AR696">
        <v>65.640967639493695</v>
      </c>
      <c r="AS696">
        <f t="shared" si="366"/>
        <v>2.8800351076992392</v>
      </c>
      <c r="AT696">
        <v>24.077216433553492</v>
      </c>
      <c r="AU696">
        <v>27.43717472527474</v>
      </c>
      <c r="AV696">
        <v>4.6803143682667427E-5</v>
      </c>
      <c r="AW696">
        <v>85.652691204129724</v>
      </c>
      <c r="AX696">
        <v>0</v>
      </c>
      <c r="AY696">
        <v>0</v>
      </c>
      <c r="AZ696">
        <f t="shared" si="367"/>
        <v>1</v>
      </c>
      <c r="BA696">
        <f t="shared" si="368"/>
        <v>0</v>
      </c>
      <c r="BB696">
        <f t="shared" si="369"/>
        <v>51571.502934301592</v>
      </c>
      <c r="BC696">
        <f t="shared" si="370"/>
        <v>2000.006875</v>
      </c>
      <c r="BD696">
        <f t="shared" si="371"/>
        <v>1681.2057937500001</v>
      </c>
      <c r="BE696">
        <f t="shared" si="372"/>
        <v>0.84060000731247486</v>
      </c>
      <c r="BF696">
        <f t="shared" si="373"/>
        <v>0.16075801411307647</v>
      </c>
      <c r="BG696">
        <v>6</v>
      </c>
      <c r="BH696">
        <v>0.5</v>
      </c>
      <c r="BI696" t="s">
        <v>379</v>
      </c>
      <c r="BJ696">
        <v>2</v>
      </c>
      <c r="BK696" t="b">
        <v>1</v>
      </c>
      <c r="BL696">
        <v>1659809954.5999999</v>
      </c>
      <c r="BM696">
        <v>1287.524375</v>
      </c>
      <c r="BN696">
        <v>1355.315625</v>
      </c>
      <c r="BO696">
        <v>27.429568750000001</v>
      </c>
      <c r="BP696">
        <v>24.060693749999999</v>
      </c>
      <c r="BQ696">
        <v>1285.075</v>
      </c>
      <c r="BR696">
        <v>27.416824999999999</v>
      </c>
      <c r="BS696">
        <v>500.14087499999999</v>
      </c>
      <c r="BT696">
        <v>98.789218750000003</v>
      </c>
      <c r="BU696">
        <v>0.10000146875</v>
      </c>
      <c r="BV696">
        <v>31.085906250000001</v>
      </c>
      <c r="BW696">
        <v>31.728249999999999</v>
      </c>
      <c r="BX696">
        <v>999.9</v>
      </c>
      <c r="BY696">
        <v>0</v>
      </c>
      <c r="BZ696">
        <v>0</v>
      </c>
      <c r="CA696">
        <v>10007.375</v>
      </c>
      <c r="CB696">
        <v>0</v>
      </c>
      <c r="CC696">
        <v>1982.7931249999999</v>
      </c>
      <c r="CD696">
        <v>-67.790956249999994</v>
      </c>
      <c r="CE696">
        <v>1323.8375000000001</v>
      </c>
      <c r="CF696">
        <v>1388.72875</v>
      </c>
      <c r="CG696">
        <v>3.368881875</v>
      </c>
      <c r="CH696">
        <v>1355.315625</v>
      </c>
      <c r="CI696">
        <v>24.060693749999999</v>
      </c>
      <c r="CJ696">
        <v>2.709745625</v>
      </c>
      <c r="CK696">
        <v>2.3769368750000002</v>
      </c>
      <c r="CL696">
        <v>22.344337500000002</v>
      </c>
      <c r="CM696">
        <v>20.207474999999999</v>
      </c>
      <c r="CN696">
        <v>2000.006875</v>
      </c>
      <c r="CO696">
        <v>0.97999824999999996</v>
      </c>
      <c r="CP696">
        <v>2.0001825000000001E-2</v>
      </c>
      <c r="CQ696">
        <v>0</v>
      </c>
      <c r="CR696">
        <v>2.7055625000000001</v>
      </c>
      <c r="CS696">
        <v>0</v>
      </c>
      <c r="CT696">
        <v>20440.224999999999</v>
      </c>
      <c r="CU696">
        <v>17412.368750000001</v>
      </c>
      <c r="CV696">
        <v>43.811999999999998</v>
      </c>
      <c r="CW696">
        <v>45.3395625</v>
      </c>
      <c r="CX696">
        <v>43.933124999999997</v>
      </c>
      <c r="CY696">
        <v>43.375</v>
      </c>
      <c r="CZ696">
        <v>43.75</v>
      </c>
      <c r="DA696">
        <v>1960.0062499999999</v>
      </c>
      <c r="DB696">
        <v>40.000624999999999</v>
      </c>
      <c r="DC696">
        <v>0</v>
      </c>
      <c r="DD696">
        <v>1659809961.9000001</v>
      </c>
      <c r="DE696">
        <v>0</v>
      </c>
      <c r="DF696">
        <v>1659809405.0999999</v>
      </c>
      <c r="DG696" t="s">
        <v>1197</v>
      </c>
      <c r="DH696">
        <v>1659809402.5999999</v>
      </c>
      <c r="DI696">
        <v>1659809405.0999999</v>
      </c>
      <c r="DJ696">
        <v>17</v>
      </c>
      <c r="DK696">
        <v>-0.01</v>
      </c>
      <c r="DL696">
        <v>-1E-3</v>
      </c>
      <c r="DM696">
        <v>1.2789999999999999</v>
      </c>
      <c r="DN696">
        <v>1.7000000000000001E-2</v>
      </c>
      <c r="DO696">
        <v>400</v>
      </c>
      <c r="DP696">
        <v>24</v>
      </c>
      <c r="DQ696">
        <v>0.2</v>
      </c>
      <c r="DR696">
        <v>0.03</v>
      </c>
      <c r="DS696">
        <v>22.228836825653339</v>
      </c>
      <c r="DT696">
        <v>0.43201928650104199</v>
      </c>
      <c r="DU696">
        <v>0.13570873394019131</v>
      </c>
      <c r="DV696">
        <v>0</v>
      </c>
      <c r="DW696">
        <v>-67.724532500000009</v>
      </c>
      <c r="DX696">
        <v>-1.963036772982953</v>
      </c>
      <c r="DY696">
        <v>0.29982478915818489</v>
      </c>
      <c r="DZ696">
        <v>0</v>
      </c>
      <c r="EA696">
        <v>3.3771942500000001</v>
      </c>
      <c r="EB696">
        <v>-0.21017482176360469</v>
      </c>
      <c r="EC696">
        <v>2.1945293218307661E-2</v>
      </c>
      <c r="ED696">
        <v>0</v>
      </c>
      <c r="EE696">
        <v>1.9898583372218439</v>
      </c>
      <c r="EF696">
        <v>-4.9637067761377787E-2</v>
      </c>
      <c r="EG696">
        <v>3.8764977881377469E-3</v>
      </c>
      <c r="EH696">
        <v>1</v>
      </c>
      <c r="EI696">
        <v>0.1424823547473768</v>
      </c>
      <c r="EJ696">
        <v>-6.0389010200680281E-3</v>
      </c>
      <c r="EK696">
        <v>5.2395480826795623E-4</v>
      </c>
      <c r="EL696">
        <v>1</v>
      </c>
      <c r="EM696">
        <v>2</v>
      </c>
      <c r="EN696">
        <v>6</v>
      </c>
      <c r="EO696" t="s">
        <v>1213</v>
      </c>
      <c r="EP696">
        <v>2.9404300000000001</v>
      </c>
      <c r="EQ696">
        <v>2.8010799999999998</v>
      </c>
      <c r="ER696">
        <v>0.19650500000000001</v>
      </c>
      <c r="ES696">
        <v>0.202565</v>
      </c>
      <c r="ET696">
        <v>0.117008</v>
      </c>
      <c r="EU696">
        <v>0.106806</v>
      </c>
      <c r="EV696">
        <v>16430.2</v>
      </c>
      <c r="EW696">
        <v>17095.3</v>
      </c>
      <c r="EX696">
        <v>23797</v>
      </c>
      <c r="EY696">
        <v>24967.599999999999</v>
      </c>
      <c r="EZ696">
        <v>33646.800000000003</v>
      </c>
      <c r="FA696">
        <v>35624.1</v>
      </c>
      <c r="FB696">
        <v>43405.1</v>
      </c>
      <c r="FC696">
        <v>46163.1</v>
      </c>
      <c r="FD696">
        <v>1.9380999999999999</v>
      </c>
      <c r="FE696">
        <v>1.7763199999999999</v>
      </c>
      <c r="FF696">
        <v>8.1650899999999998E-2</v>
      </c>
      <c r="FG696">
        <v>0</v>
      </c>
      <c r="FH696">
        <v>30.3919</v>
      </c>
      <c r="FI696">
        <v>999.9</v>
      </c>
      <c r="FJ696">
        <v>41.9</v>
      </c>
      <c r="FK696">
        <v>41.5</v>
      </c>
      <c r="FL696">
        <v>34.051099999999998</v>
      </c>
      <c r="FM696">
        <v>63.314300000000003</v>
      </c>
      <c r="FN696">
        <v>25.661100000000001</v>
      </c>
      <c r="FO696">
        <v>1</v>
      </c>
      <c r="FP696">
        <v>0.603356</v>
      </c>
      <c r="FQ696">
        <v>4.1357499999999998</v>
      </c>
      <c r="FR696">
        <v>20.2681</v>
      </c>
      <c r="FS696">
        <v>5.2117500000000003</v>
      </c>
      <c r="FT696">
        <v>11.908099999999999</v>
      </c>
      <c r="FU696">
        <v>5.0029000000000003</v>
      </c>
      <c r="FV696">
        <v>3.2902999999999998</v>
      </c>
      <c r="FW696">
        <v>9999</v>
      </c>
      <c r="FX696">
        <v>9999</v>
      </c>
      <c r="FY696">
        <v>9999</v>
      </c>
      <c r="FZ696">
        <v>999.9</v>
      </c>
      <c r="GA696">
        <v>1.85981</v>
      </c>
      <c r="GB696">
        <v>1.85484</v>
      </c>
      <c r="GC696">
        <v>1.8580000000000001</v>
      </c>
      <c r="GD696">
        <v>1.8565199999999999</v>
      </c>
      <c r="GE696">
        <v>1.8551599999999999</v>
      </c>
      <c r="GF696">
        <v>1.8547400000000001</v>
      </c>
      <c r="GG696">
        <v>1.85364</v>
      </c>
      <c r="GH696">
        <v>1.85659</v>
      </c>
      <c r="GI696">
        <v>0</v>
      </c>
      <c r="GJ696">
        <v>0</v>
      </c>
      <c r="GK696">
        <v>0</v>
      </c>
      <c r="GL696">
        <v>0</v>
      </c>
      <c r="GM696" t="s">
        <v>382</v>
      </c>
      <c r="GN696" t="s">
        <v>383</v>
      </c>
      <c r="GO696" t="s">
        <v>384</v>
      </c>
      <c r="GP696" t="s">
        <v>384</v>
      </c>
      <c r="GQ696" t="s">
        <v>384</v>
      </c>
      <c r="GR696" t="s">
        <v>384</v>
      </c>
      <c r="GS696">
        <v>0</v>
      </c>
      <c r="GT696">
        <v>100</v>
      </c>
      <c r="GU696">
        <v>100</v>
      </c>
      <c r="GV696">
        <v>2.48</v>
      </c>
      <c r="GW696">
        <v>1.2699999999999999E-2</v>
      </c>
      <c r="GX696">
        <v>0.27761382284396391</v>
      </c>
      <c r="GY696">
        <v>3.0239061252787889E-3</v>
      </c>
      <c r="GZ696">
        <v>-1.398580452151984E-6</v>
      </c>
      <c r="HA696">
        <v>2.8030378366047371E-10</v>
      </c>
      <c r="HB696">
        <v>-7.1345895132161177E-2</v>
      </c>
      <c r="HC696">
        <v>1.0309082032153079E-2</v>
      </c>
      <c r="HD696">
        <v>-3.6321104004466529E-4</v>
      </c>
      <c r="HE696">
        <v>3.6129943689190391E-6</v>
      </c>
      <c r="HF696">
        <v>0</v>
      </c>
      <c r="HG696">
        <v>2134</v>
      </c>
      <c r="HH696">
        <v>3</v>
      </c>
      <c r="HI696">
        <v>46</v>
      </c>
      <c r="HJ696">
        <v>9.3000000000000007</v>
      </c>
      <c r="HK696">
        <v>9.3000000000000007</v>
      </c>
      <c r="HL696">
        <v>2.9040499999999998</v>
      </c>
      <c r="HM696">
        <v>2.32422</v>
      </c>
      <c r="HN696">
        <v>1.4978</v>
      </c>
      <c r="HO696">
        <v>2.3022499999999999</v>
      </c>
      <c r="HP696">
        <v>1.5478499999999999</v>
      </c>
      <c r="HQ696">
        <v>2.4548299999999998</v>
      </c>
      <c r="HR696">
        <v>43.59</v>
      </c>
      <c r="HS696">
        <v>15.2615</v>
      </c>
      <c r="HT696">
        <v>18</v>
      </c>
      <c r="HU696">
        <v>503.19600000000003</v>
      </c>
      <c r="HV696">
        <v>462.14400000000001</v>
      </c>
      <c r="HW696">
        <v>25.334</v>
      </c>
      <c r="HX696">
        <v>34.380899999999997</v>
      </c>
      <c r="HY696">
        <v>30.0002</v>
      </c>
      <c r="HZ696">
        <v>34.264800000000001</v>
      </c>
      <c r="IA696">
        <v>34.373699999999999</v>
      </c>
      <c r="IB696">
        <v>58.146299999999997</v>
      </c>
      <c r="IC696">
        <v>27.779699999999998</v>
      </c>
      <c r="ID696">
        <v>0</v>
      </c>
      <c r="IE696">
        <v>25.322299999999998</v>
      </c>
      <c r="IF696">
        <v>1427.12</v>
      </c>
      <c r="IG696">
        <v>24.160299999999999</v>
      </c>
      <c r="IH696">
        <v>100.357</v>
      </c>
      <c r="II696">
        <v>100.041</v>
      </c>
      <c r="IJ696" t="s">
        <v>2639</v>
      </c>
    </row>
    <row r="697" spans="1:244" x14ac:dyDescent="0.2">
      <c r="A697">
        <v>681</v>
      </c>
      <c r="B697">
        <v>1659809963.5999999</v>
      </c>
      <c r="C697">
        <v>13822.099999904631</v>
      </c>
      <c r="D697" t="s">
        <v>1737</v>
      </c>
      <c r="E697" t="s">
        <v>1738</v>
      </c>
      <c r="F697">
        <v>1</v>
      </c>
      <c r="G697" t="s">
        <v>373</v>
      </c>
      <c r="H697" t="s">
        <v>374</v>
      </c>
      <c r="I697" t="s">
        <v>375</v>
      </c>
      <c r="J697" t="s">
        <v>376</v>
      </c>
      <c r="K697" t="s">
        <v>377</v>
      </c>
      <c r="L697" t="s">
        <v>1192</v>
      </c>
      <c r="M697" t="s">
        <v>378</v>
      </c>
      <c r="N697">
        <v>1659809956.099999</v>
      </c>
      <c r="O697">
        <f t="shared" si="340"/>
        <v>2.878695048766056E-3</v>
      </c>
      <c r="P697">
        <f t="shared" si="341"/>
        <v>2.8786950487660561</v>
      </c>
      <c r="Q697">
        <f t="shared" si="342"/>
        <v>22.348783393953955</v>
      </c>
      <c r="R697">
        <f t="shared" si="343"/>
        <v>1294.9506666666671</v>
      </c>
      <c r="S697">
        <f t="shared" si="344"/>
        <v>998.20709190341847</v>
      </c>
      <c r="T697">
        <f t="shared" si="345"/>
        <v>98.711866760376694</v>
      </c>
      <c r="U697">
        <f t="shared" si="346"/>
        <v>128.05659136874667</v>
      </c>
      <c r="V697">
        <f t="shared" si="347"/>
        <v>0.14149134876760378</v>
      </c>
      <c r="W697">
        <f t="shared" si="348"/>
        <v>2.9097933016076869</v>
      </c>
      <c r="X697">
        <f t="shared" si="349"/>
        <v>0.13777725324132736</v>
      </c>
      <c r="Y697">
        <f t="shared" si="350"/>
        <v>8.6436359598469722E-2</v>
      </c>
      <c r="Z697">
        <f t="shared" si="351"/>
        <v>321.51582580000007</v>
      </c>
      <c r="AA697">
        <f t="shared" si="352"/>
        <v>32.236206726201679</v>
      </c>
      <c r="AB697">
        <f t="shared" si="353"/>
        <v>31.725286666666658</v>
      </c>
      <c r="AC697">
        <f t="shared" si="354"/>
        <v>4.7013363966549466</v>
      </c>
      <c r="AD697">
        <f t="shared" si="355"/>
        <v>59.838171347766377</v>
      </c>
      <c r="AE697">
        <f t="shared" si="356"/>
        <v>2.7126155258608873</v>
      </c>
      <c r="AF697">
        <f t="shared" si="357"/>
        <v>4.5332527127136935</v>
      </c>
      <c r="AG697">
        <f t="shared" si="358"/>
        <v>1.9887208707940593</v>
      </c>
      <c r="AH697">
        <f t="shared" si="359"/>
        <v>-126.95045165058306</v>
      </c>
      <c r="AI697">
        <f t="shared" si="360"/>
        <v>-100.46550932944386</v>
      </c>
      <c r="AJ697">
        <f t="shared" si="361"/>
        <v>-7.7843471913932278</v>
      </c>
      <c r="AK697">
        <f t="shared" si="362"/>
        <v>86.315517628579912</v>
      </c>
      <c r="AL697">
        <f t="shared" si="363"/>
        <v>52.835312618008125</v>
      </c>
      <c r="AM697">
        <f t="shared" si="364"/>
        <v>2.8830036126004699</v>
      </c>
      <c r="AN697">
        <f t="shared" si="365"/>
        <v>22.348783393953955</v>
      </c>
      <c r="AO697">
        <v>1420.9852399597701</v>
      </c>
      <c r="AP697">
        <v>1367.1628484848491</v>
      </c>
      <c r="AQ697">
        <v>5.1406624311244844</v>
      </c>
      <c r="AR697">
        <v>65.640967639493695</v>
      </c>
      <c r="AS697">
        <f t="shared" si="366"/>
        <v>2.8786950487660561</v>
      </c>
      <c r="AT697">
        <v>24.079202844683572</v>
      </c>
      <c r="AU697">
        <v>27.437696703296719</v>
      </c>
      <c r="AV697">
        <v>2.724496565942146E-5</v>
      </c>
      <c r="AW697">
        <v>85.652691204129724</v>
      </c>
      <c r="AX697">
        <v>0</v>
      </c>
      <c r="AY697">
        <v>0</v>
      </c>
      <c r="AZ697">
        <f t="shared" si="367"/>
        <v>1</v>
      </c>
      <c r="BA697">
        <f t="shared" si="368"/>
        <v>0</v>
      </c>
      <c r="BB697">
        <f t="shared" si="369"/>
        <v>51579.681831421447</v>
      </c>
      <c r="BC697">
        <f t="shared" si="370"/>
        <v>1999.9986666666671</v>
      </c>
      <c r="BD697">
        <f t="shared" si="371"/>
        <v>1681.1989000000005</v>
      </c>
      <c r="BE697">
        <f t="shared" si="372"/>
        <v>0.84060001040000698</v>
      </c>
      <c r="BF697">
        <f t="shared" si="373"/>
        <v>0.1607580200720134</v>
      </c>
      <c r="BG697">
        <v>6</v>
      </c>
      <c r="BH697">
        <v>0.5</v>
      </c>
      <c r="BI697" t="s">
        <v>379</v>
      </c>
      <c r="BJ697">
        <v>2</v>
      </c>
      <c r="BK697" t="b">
        <v>1</v>
      </c>
      <c r="BL697">
        <v>1659809956.099999</v>
      </c>
      <c r="BM697">
        <v>1294.9506666666671</v>
      </c>
      <c r="BN697">
        <v>1362.813333333333</v>
      </c>
      <c r="BO697">
        <v>27.43086666666667</v>
      </c>
      <c r="BP697">
        <v>24.067139999999998</v>
      </c>
      <c r="BQ697">
        <v>1292.4953333333331</v>
      </c>
      <c r="BR697">
        <v>27.418119999999998</v>
      </c>
      <c r="BS697">
        <v>500.14533333333333</v>
      </c>
      <c r="BT697">
        <v>98.789226666666664</v>
      </c>
      <c r="BU697">
        <v>9.9939280000000005E-2</v>
      </c>
      <c r="BV697">
        <v>31.084859999999999</v>
      </c>
      <c r="BW697">
        <v>31.725286666666658</v>
      </c>
      <c r="BX697">
        <v>999.89999999999986</v>
      </c>
      <c r="BY697">
        <v>0</v>
      </c>
      <c r="BZ697">
        <v>0</v>
      </c>
      <c r="CA697">
        <v>10008.993333333339</v>
      </c>
      <c r="CB697">
        <v>0</v>
      </c>
      <c r="CC697">
        <v>1982.296</v>
      </c>
      <c r="CD697">
        <v>-67.862459999999999</v>
      </c>
      <c r="CE697">
        <v>1331.4753333333331</v>
      </c>
      <c r="CF697">
        <v>1396.4206666666671</v>
      </c>
      <c r="CG697">
        <v>3.3637280000000001</v>
      </c>
      <c r="CH697">
        <v>1362.813333333333</v>
      </c>
      <c r="CI697">
        <v>24.067139999999998</v>
      </c>
      <c r="CJ697">
        <v>2.7098733333333329</v>
      </c>
      <c r="CK697">
        <v>2.3775746666666659</v>
      </c>
      <c r="CL697">
        <v>22.34511333333333</v>
      </c>
      <c r="CM697">
        <v>20.211813333333339</v>
      </c>
      <c r="CN697">
        <v>1999.9986666666671</v>
      </c>
      <c r="CO697">
        <v>0.97999819999999971</v>
      </c>
      <c r="CP697">
        <v>2.000187333333333E-2</v>
      </c>
      <c r="CQ697">
        <v>0</v>
      </c>
      <c r="CR697">
        <v>2.8292666666666668</v>
      </c>
      <c r="CS697">
        <v>0</v>
      </c>
      <c r="CT697">
        <v>20440.206666666669</v>
      </c>
      <c r="CU697">
        <v>17412.3</v>
      </c>
      <c r="CV697">
        <v>43.811999999999998</v>
      </c>
      <c r="CW697">
        <v>45.345599999999997</v>
      </c>
      <c r="CX697">
        <v>43.932866666666669</v>
      </c>
      <c r="CY697">
        <v>43.379133333333343</v>
      </c>
      <c r="CZ697">
        <v>43.75</v>
      </c>
      <c r="DA697">
        <v>1959.998</v>
      </c>
      <c r="DB697">
        <v>40.000666666666667</v>
      </c>
      <c r="DC697">
        <v>0</v>
      </c>
      <c r="DD697">
        <v>1659809963.0999999</v>
      </c>
      <c r="DE697">
        <v>0</v>
      </c>
      <c r="DF697">
        <v>1659809405.0999999</v>
      </c>
      <c r="DG697" t="s">
        <v>1197</v>
      </c>
      <c r="DH697">
        <v>1659809402.5999999</v>
      </c>
      <c r="DI697">
        <v>1659809405.0999999</v>
      </c>
      <c r="DJ697">
        <v>17</v>
      </c>
      <c r="DK697">
        <v>-0.01</v>
      </c>
      <c r="DL697">
        <v>-1E-3</v>
      </c>
      <c r="DM697">
        <v>1.2789999999999999</v>
      </c>
      <c r="DN697">
        <v>1.7000000000000001E-2</v>
      </c>
      <c r="DO697">
        <v>400</v>
      </c>
      <c r="DP697">
        <v>24</v>
      </c>
      <c r="DQ697">
        <v>0.2</v>
      </c>
      <c r="DR697">
        <v>0.03</v>
      </c>
      <c r="DS697">
        <v>22.228836825653339</v>
      </c>
      <c r="DT697">
        <v>0.43201928650104199</v>
      </c>
      <c r="DU697">
        <v>0.13570873394019131</v>
      </c>
      <c r="DV697">
        <v>0</v>
      </c>
      <c r="DW697">
        <v>-67.724532500000009</v>
      </c>
      <c r="DX697">
        <v>-1.963036772982953</v>
      </c>
      <c r="DY697">
        <v>0.29982478915818489</v>
      </c>
      <c r="DZ697">
        <v>0</v>
      </c>
      <c r="EA697">
        <v>3.3771942500000001</v>
      </c>
      <c r="EB697">
        <v>-0.21017482176360469</v>
      </c>
      <c r="EC697">
        <v>2.1945293218307661E-2</v>
      </c>
      <c r="ED697">
        <v>0</v>
      </c>
      <c r="EE697">
        <v>1.9898583372218439</v>
      </c>
      <c r="EF697">
        <v>-4.9637067761377787E-2</v>
      </c>
      <c r="EG697">
        <v>3.8764977881377469E-3</v>
      </c>
      <c r="EH697">
        <v>1</v>
      </c>
      <c r="EI697">
        <v>0.1424823547473768</v>
      </c>
      <c r="EJ697">
        <v>-6.0389010200680281E-3</v>
      </c>
      <c r="EK697">
        <v>5.2395480826795623E-4</v>
      </c>
      <c r="EL697">
        <v>1</v>
      </c>
      <c r="EM697">
        <v>2</v>
      </c>
      <c r="EN697">
        <v>6</v>
      </c>
      <c r="EO697" t="s">
        <v>1213</v>
      </c>
      <c r="EP697">
        <v>2.94041</v>
      </c>
      <c r="EQ697">
        <v>2.8011400000000002</v>
      </c>
      <c r="ER697">
        <v>0.19694700000000001</v>
      </c>
      <c r="ES697">
        <v>0.20299900000000001</v>
      </c>
      <c r="ET697">
        <v>0.117012</v>
      </c>
      <c r="EU697">
        <v>0.106806</v>
      </c>
      <c r="EV697">
        <v>16421.099999999999</v>
      </c>
      <c r="EW697">
        <v>17085.900000000001</v>
      </c>
      <c r="EX697">
        <v>23797</v>
      </c>
      <c r="EY697">
        <v>24967.5</v>
      </c>
      <c r="EZ697">
        <v>33646.800000000003</v>
      </c>
      <c r="FA697">
        <v>35624.1</v>
      </c>
      <c r="FB697">
        <v>43405.3</v>
      </c>
      <c r="FC697">
        <v>46163.1</v>
      </c>
      <c r="FD697">
        <v>1.9382999999999999</v>
      </c>
      <c r="FE697">
        <v>1.7763</v>
      </c>
      <c r="FF697">
        <v>8.1412499999999999E-2</v>
      </c>
      <c r="FG697">
        <v>0</v>
      </c>
      <c r="FH697">
        <v>30.395199999999999</v>
      </c>
      <c r="FI697">
        <v>999.9</v>
      </c>
      <c r="FJ697">
        <v>41.9</v>
      </c>
      <c r="FK697">
        <v>41.5</v>
      </c>
      <c r="FL697">
        <v>34.053400000000003</v>
      </c>
      <c r="FM697">
        <v>63.514299999999999</v>
      </c>
      <c r="FN697">
        <v>25.9255</v>
      </c>
      <c r="FO697">
        <v>1</v>
      </c>
      <c r="FP697">
        <v>0.60339399999999999</v>
      </c>
      <c r="FQ697">
        <v>4.1022400000000001</v>
      </c>
      <c r="FR697">
        <v>20.268999999999998</v>
      </c>
      <c r="FS697">
        <v>5.2115999999999998</v>
      </c>
      <c r="FT697">
        <v>11.908099999999999</v>
      </c>
      <c r="FU697">
        <v>5.0029000000000003</v>
      </c>
      <c r="FV697">
        <v>3.2902</v>
      </c>
      <c r="FW697">
        <v>9999</v>
      </c>
      <c r="FX697">
        <v>9999</v>
      </c>
      <c r="FY697">
        <v>9999</v>
      </c>
      <c r="FZ697">
        <v>999.9</v>
      </c>
      <c r="GA697">
        <v>1.85982</v>
      </c>
      <c r="GB697">
        <v>1.8548500000000001</v>
      </c>
      <c r="GC697">
        <v>1.85802</v>
      </c>
      <c r="GD697">
        <v>1.8565199999999999</v>
      </c>
      <c r="GE697">
        <v>1.8551599999999999</v>
      </c>
      <c r="GF697">
        <v>1.8547400000000001</v>
      </c>
      <c r="GG697">
        <v>1.85364</v>
      </c>
      <c r="GH697">
        <v>1.85659</v>
      </c>
      <c r="GI697">
        <v>0</v>
      </c>
      <c r="GJ697">
        <v>0</v>
      </c>
      <c r="GK697">
        <v>0</v>
      </c>
      <c r="GL697">
        <v>0</v>
      </c>
      <c r="GM697" t="s">
        <v>382</v>
      </c>
      <c r="GN697" t="s">
        <v>383</v>
      </c>
      <c r="GO697" t="s">
        <v>384</v>
      </c>
      <c r="GP697" t="s">
        <v>384</v>
      </c>
      <c r="GQ697" t="s">
        <v>384</v>
      </c>
      <c r="GR697" t="s">
        <v>384</v>
      </c>
      <c r="GS697">
        <v>0</v>
      </c>
      <c r="GT697">
        <v>100</v>
      </c>
      <c r="GU697">
        <v>100</v>
      </c>
      <c r="GV697">
        <v>2.48</v>
      </c>
      <c r="GW697">
        <v>1.2699999999999999E-2</v>
      </c>
      <c r="GX697">
        <v>0.27761382284396391</v>
      </c>
      <c r="GY697">
        <v>3.0239061252787889E-3</v>
      </c>
      <c r="GZ697">
        <v>-1.398580452151984E-6</v>
      </c>
      <c r="HA697">
        <v>2.8030378366047371E-10</v>
      </c>
      <c r="HB697">
        <v>-7.1345895132161177E-2</v>
      </c>
      <c r="HC697">
        <v>1.0309082032153079E-2</v>
      </c>
      <c r="HD697">
        <v>-3.6321104004466529E-4</v>
      </c>
      <c r="HE697">
        <v>3.6129943689190391E-6</v>
      </c>
      <c r="HF697">
        <v>0</v>
      </c>
      <c r="HG697">
        <v>2134</v>
      </c>
      <c r="HH697">
        <v>3</v>
      </c>
      <c r="HI697">
        <v>46</v>
      </c>
      <c r="HJ697">
        <v>9.3000000000000007</v>
      </c>
      <c r="HK697">
        <v>9.3000000000000007</v>
      </c>
      <c r="HL697">
        <v>2.9113799999999999</v>
      </c>
      <c r="HM697">
        <v>2.34009</v>
      </c>
      <c r="HN697">
        <v>1.4978</v>
      </c>
      <c r="HO697">
        <v>2.3010299999999999</v>
      </c>
      <c r="HP697">
        <v>1.5478499999999999</v>
      </c>
      <c r="HQ697">
        <v>2.3877000000000002</v>
      </c>
      <c r="HR697">
        <v>43.59</v>
      </c>
      <c r="HS697">
        <v>15.252800000000001</v>
      </c>
      <c r="HT697">
        <v>18</v>
      </c>
      <c r="HU697">
        <v>503.31599999999997</v>
      </c>
      <c r="HV697">
        <v>462.12799999999999</v>
      </c>
      <c r="HW697">
        <v>25.315899999999999</v>
      </c>
      <c r="HX697">
        <v>34.380899999999997</v>
      </c>
      <c r="HY697">
        <v>30.000299999999999</v>
      </c>
      <c r="HZ697">
        <v>34.264299999999999</v>
      </c>
      <c r="IA697">
        <v>34.373699999999999</v>
      </c>
      <c r="IB697">
        <v>58.27</v>
      </c>
      <c r="IC697">
        <v>27.779699999999998</v>
      </c>
      <c r="ID697">
        <v>0</v>
      </c>
      <c r="IE697">
        <v>25.242699999999999</v>
      </c>
      <c r="IF697">
        <v>1427.12</v>
      </c>
      <c r="IG697">
        <v>24.165700000000001</v>
      </c>
      <c r="IH697">
        <v>100.357</v>
      </c>
      <c r="II697">
        <v>100.041</v>
      </c>
      <c r="IJ697" t="s">
        <v>2639</v>
      </c>
    </row>
    <row r="698" spans="1:244" x14ac:dyDescent="0.2">
      <c r="A698">
        <v>682</v>
      </c>
      <c r="B698">
        <v>1659809964.5999999</v>
      </c>
      <c r="C698">
        <v>13823.099999904631</v>
      </c>
      <c r="D698" t="s">
        <v>1739</v>
      </c>
      <c r="E698" t="s">
        <v>1740</v>
      </c>
      <c r="F698">
        <v>1</v>
      </c>
      <c r="G698" t="s">
        <v>373</v>
      </c>
      <c r="H698" t="s">
        <v>374</v>
      </c>
      <c r="I698" t="s">
        <v>375</v>
      </c>
      <c r="J698" t="s">
        <v>376</v>
      </c>
      <c r="K698" t="s">
        <v>377</v>
      </c>
      <c r="L698" t="s">
        <v>1192</v>
      </c>
      <c r="M698" t="s">
        <v>378</v>
      </c>
      <c r="N698">
        <v>1659809956.5999999</v>
      </c>
      <c r="O698">
        <f t="shared" si="340"/>
        <v>2.8780219838885836E-3</v>
      </c>
      <c r="P698">
        <f t="shared" si="341"/>
        <v>2.8780219838885834</v>
      </c>
      <c r="Q698">
        <f t="shared" si="342"/>
        <v>22.615130363285193</v>
      </c>
      <c r="R698">
        <f t="shared" si="343"/>
        <v>1297.42625</v>
      </c>
      <c r="S698">
        <f t="shared" si="344"/>
        <v>997.53758282687193</v>
      </c>
      <c r="T698">
        <f t="shared" si="345"/>
        <v>98.645708261831658</v>
      </c>
      <c r="U698">
        <f t="shared" si="346"/>
        <v>128.30146307475499</v>
      </c>
      <c r="V698">
        <f t="shared" si="347"/>
        <v>0.14147104406161098</v>
      </c>
      <c r="W698">
        <f t="shared" si="348"/>
        <v>2.9095935127612034</v>
      </c>
      <c r="X698">
        <f t="shared" si="349"/>
        <v>0.13775775162630149</v>
      </c>
      <c r="Y698">
        <f t="shared" si="350"/>
        <v>8.6424101281143889E-2</v>
      </c>
      <c r="Z698">
        <f t="shared" si="351"/>
        <v>321.51354243750001</v>
      </c>
      <c r="AA698">
        <f t="shared" si="352"/>
        <v>32.23597014372811</v>
      </c>
      <c r="AB698">
        <f t="shared" si="353"/>
        <v>31.724787500000001</v>
      </c>
      <c r="AC698">
        <f t="shared" si="354"/>
        <v>4.7012033031244593</v>
      </c>
      <c r="AD698">
        <f t="shared" si="355"/>
        <v>59.840852740715924</v>
      </c>
      <c r="AE698">
        <f t="shared" si="356"/>
        <v>2.7126640433177118</v>
      </c>
      <c r="AF698">
        <f t="shared" si="357"/>
        <v>4.5331306608737645</v>
      </c>
      <c r="AG698">
        <f t="shared" si="358"/>
        <v>1.9885392598067475</v>
      </c>
      <c r="AH698">
        <f t="shared" si="359"/>
        <v>-126.92076948948653</v>
      </c>
      <c r="AI698">
        <f t="shared" si="360"/>
        <v>-100.45442829657298</v>
      </c>
      <c r="AJ698">
        <f t="shared" si="361"/>
        <v>-7.7839857889311208</v>
      </c>
      <c r="AK698">
        <f t="shared" si="362"/>
        <v>86.354358862509343</v>
      </c>
      <c r="AL698">
        <f t="shared" si="363"/>
        <v>52.860102164971622</v>
      </c>
      <c r="AM698">
        <f t="shared" si="364"/>
        <v>2.8827381135982311</v>
      </c>
      <c r="AN698">
        <f t="shared" si="365"/>
        <v>22.615130363285193</v>
      </c>
      <c r="AO698">
        <v>1426.199512200375</v>
      </c>
      <c r="AP698">
        <v>1372.2106060606061</v>
      </c>
      <c r="AQ698">
        <v>5.109249569859152</v>
      </c>
      <c r="AR698">
        <v>65.640967639493695</v>
      </c>
      <c r="AS698">
        <f t="shared" si="366"/>
        <v>2.8780219838885834</v>
      </c>
      <c r="AT698">
        <v>24.080874475393738</v>
      </c>
      <c r="AU698">
        <v>27.438728571428591</v>
      </c>
      <c r="AV698">
        <v>5.4777617410020493E-6</v>
      </c>
      <c r="AW698">
        <v>85.652691204129724</v>
      </c>
      <c r="AX698">
        <v>0</v>
      </c>
      <c r="AY698">
        <v>0</v>
      </c>
      <c r="AZ698">
        <f t="shared" si="367"/>
        <v>1</v>
      </c>
      <c r="BA698">
        <f t="shared" si="368"/>
        <v>0</v>
      </c>
      <c r="BB698">
        <f t="shared" si="369"/>
        <v>51574.109254713214</v>
      </c>
      <c r="BC698">
        <f t="shared" si="370"/>
        <v>1999.984375</v>
      </c>
      <c r="BD698">
        <f t="shared" si="371"/>
        <v>1681.1868937500001</v>
      </c>
      <c r="BE698">
        <f t="shared" si="372"/>
        <v>0.84060001406260987</v>
      </c>
      <c r="BF698">
        <f t="shared" si="373"/>
        <v>0.16075802714083703</v>
      </c>
      <c r="BG698">
        <v>6</v>
      </c>
      <c r="BH698">
        <v>0.5</v>
      </c>
      <c r="BI698" t="s">
        <v>379</v>
      </c>
      <c r="BJ698">
        <v>2</v>
      </c>
      <c r="BK698" t="b">
        <v>1</v>
      </c>
      <c r="BL698">
        <v>1659809956.5999999</v>
      </c>
      <c r="BM698">
        <v>1297.42625</v>
      </c>
      <c r="BN698">
        <v>1365.326875</v>
      </c>
      <c r="BO698">
        <v>27.43134375</v>
      </c>
      <c r="BP698">
        <v>24.067924999999999</v>
      </c>
      <c r="BQ698">
        <v>1294.9693749999999</v>
      </c>
      <c r="BR698">
        <v>27.418600000000001</v>
      </c>
      <c r="BS698">
        <v>500.1448125</v>
      </c>
      <c r="BT698">
        <v>98.789268749999991</v>
      </c>
      <c r="BU698">
        <v>9.9946012499999987E-2</v>
      </c>
      <c r="BV698">
        <v>31.084387499999998</v>
      </c>
      <c r="BW698">
        <v>31.724787500000001</v>
      </c>
      <c r="BX698">
        <v>999.9</v>
      </c>
      <c r="BY698">
        <v>0</v>
      </c>
      <c r="BZ698">
        <v>0</v>
      </c>
      <c r="CA698">
        <v>10007.844999999999</v>
      </c>
      <c r="CB698">
        <v>0</v>
      </c>
      <c r="CC698">
        <v>1982.358125</v>
      </c>
      <c r="CD698">
        <v>-67.900100000000009</v>
      </c>
      <c r="CE698">
        <v>1334.0218749999999</v>
      </c>
      <c r="CF698">
        <v>1398.9974999999999</v>
      </c>
      <c r="CG698">
        <v>3.363415625</v>
      </c>
      <c r="CH698">
        <v>1365.326875</v>
      </c>
      <c r="CI698">
        <v>24.067924999999999</v>
      </c>
      <c r="CJ698">
        <v>2.7099212499999998</v>
      </c>
      <c r="CK698">
        <v>2.3776537499999999</v>
      </c>
      <c r="CL698">
        <v>22.34540625</v>
      </c>
      <c r="CM698">
        <v>20.212350000000001</v>
      </c>
      <c r="CN698">
        <v>1999.984375</v>
      </c>
      <c r="CO698">
        <v>0.97999806249999999</v>
      </c>
      <c r="CP698">
        <v>2.0002006249999999E-2</v>
      </c>
      <c r="CQ698">
        <v>0</v>
      </c>
      <c r="CR698">
        <v>2.8580625</v>
      </c>
      <c r="CS698">
        <v>0</v>
      </c>
      <c r="CT698">
        <v>20440.09375</v>
      </c>
      <c r="CU698">
        <v>17412.174999999999</v>
      </c>
      <c r="CV698">
        <v>43.811999999999998</v>
      </c>
      <c r="CW698">
        <v>45.347437499999998</v>
      </c>
      <c r="CX698">
        <v>43.933124999999997</v>
      </c>
      <c r="CY698">
        <v>43.382750000000001</v>
      </c>
      <c r="CZ698">
        <v>43.75</v>
      </c>
      <c r="DA698">
        <v>1959.9837500000001</v>
      </c>
      <c r="DB698">
        <v>40.000624999999999</v>
      </c>
      <c r="DC698">
        <v>0</v>
      </c>
      <c r="DD698">
        <v>1659809963.7</v>
      </c>
      <c r="DE698">
        <v>0</v>
      </c>
      <c r="DF698">
        <v>1659809405.0999999</v>
      </c>
      <c r="DG698" t="s">
        <v>1197</v>
      </c>
      <c r="DH698">
        <v>1659809402.5999999</v>
      </c>
      <c r="DI698">
        <v>1659809405.0999999</v>
      </c>
      <c r="DJ698">
        <v>17</v>
      </c>
      <c r="DK698">
        <v>-0.01</v>
      </c>
      <c r="DL698">
        <v>-1E-3</v>
      </c>
      <c r="DM698">
        <v>1.2789999999999999</v>
      </c>
      <c r="DN698">
        <v>1.7000000000000001E-2</v>
      </c>
      <c r="DO698">
        <v>400</v>
      </c>
      <c r="DP698">
        <v>24</v>
      </c>
      <c r="DQ698">
        <v>0.2</v>
      </c>
      <c r="DR698">
        <v>0.03</v>
      </c>
      <c r="DS698">
        <v>22.235765896223061</v>
      </c>
      <c r="DT698">
        <v>0.47100141444004312</v>
      </c>
      <c r="DU698">
        <v>0.13560039872540461</v>
      </c>
      <c r="DV698">
        <v>0</v>
      </c>
      <c r="DW698">
        <v>-67.781580487804888</v>
      </c>
      <c r="DX698">
        <v>-2.5628362369339892</v>
      </c>
      <c r="DY698">
        <v>0.34673312308411541</v>
      </c>
      <c r="DZ698">
        <v>0</v>
      </c>
      <c r="EA698">
        <v>3.374139024390244</v>
      </c>
      <c r="EB698">
        <v>-0.18945010452961461</v>
      </c>
      <c r="EC698">
        <v>2.0911762567567861E-2</v>
      </c>
      <c r="ED698">
        <v>0</v>
      </c>
      <c r="EE698">
        <v>1.988864949167289</v>
      </c>
      <c r="EF698">
        <v>-4.5928798162924757E-2</v>
      </c>
      <c r="EG698">
        <v>3.591484619727553E-3</v>
      </c>
      <c r="EH698">
        <v>1</v>
      </c>
      <c r="EI698">
        <v>0.14233690001635241</v>
      </c>
      <c r="EJ698">
        <v>-6.4750562764497718E-3</v>
      </c>
      <c r="EK698">
        <v>5.3579349701416302E-4</v>
      </c>
      <c r="EL698">
        <v>1</v>
      </c>
      <c r="EM698">
        <v>2</v>
      </c>
      <c r="EN698">
        <v>6</v>
      </c>
      <c r="EO698" t="s">
        <v>1213</v>
      </c>
      <c r="EP698">
        <v>2.9403299999999999</v>
      </c>
      <c r="EQ698">
        <v>2.8011699999999999</v>
      </c>
      <c r="ER698">
        <v>0.19739399999999999</v>
      </c>
      <c r="ES698">
        <v>0.20344000000000001</v>
      </c>
      <c r="ET698">
        <v>0.117011</v>
      </c>
      <c r="EU698">
        <v>0.106803</v>
      </c>
      <c r="EV698">
        <v>16412</v>
      </c>
      <c r="EW698">
        <v>17076.400000000001</v>
      </c>
      <c r="EX698">
        <v>23797.1</v>
      </c>
      <c r="EY698">
        <v>24967.5</v>
      </c>
      <c r="EZ698">
        <v>33646.9</v>
      </c>
      <c r="FA698">
        <v>35624.199999999997</v>
      </c>
      <c r="FB698">
        <v>43405.3</v>
      </c>
      <c r="FC698">
        <v>46163</v>
      </c>
      <c r="FD698">
        <v>1.9381299999999999</v>
      </c>
      <c r="FE698">
        <v>1.7763800000000001</v>
      </c>
      <c r="FF698">
        <v>8.1062300000000004E-2</v>
      </c>
      <c r="FG698">
        <v>0</v>
      </c>
      <c r="FH698">
        <v>30.398499999999999</v>
      </c>
      <c r="FI698">
        <v>999.9</v>
      </c>
      <c r="FJ698">
        <v>41.9</v>
      </c>
      <c r="FK698">
        <v>41.5</v>
      </c>
      <c r="FL698">
        <v>34.051299999999998</v>
      </c>
      <c r="FM698">
        <v>63.504300000000001</v>
      </c>
      <c r="FN698">
        <v>26.6066</v>
      </c>
      <c r="FO698">
        <v>1</v>
      </c>
      <c r="FP698">
        <v>0.60336900000000004</v>
      </c>
      <c r="FQ698">
        <v>4.1320399999999999</v>
      </c>
      <c r="FR698">
        <v>20.2683</v>
      </c>
      <c r="FS698">
        <v>5.2117500000000003</v>
      </c>
      <c r="FT698">
        <v>11.908099999999999</v>
      </c>
      <c r="FU698">
        <v>5.00305</v>
      </c>
      <c r="FV698">
        <v>3.2900800000000001</v>
      </c>
      <c r="FW698">
        <v>9999</v>
      </c>
      <c r="FX698">
        <v>9999</v>
      </c>
      <c r="FY698">
        <v>9999</v>
      </c>
      <c r="FZ698">
        <v>999.9</v>
      </c>
      <c r="GA698">
        <v>1.85982</v>
      </c>
      <c r="GB698">
        <v>1.85486</v>
      </c>
      <c r="GC698">
        <v>1.85802</v>
      </c>
      <c r="GD698">
        <v>1.8565400000000001</v>
      </c>
      <c r="GE698">
        <v>1.8551599999999999</v>
      </c>
      <c r="GF698">
        <v>1.8547400000000001</v>
      </c>
      <c r="GG698">
        <v>1.85364</v>
      </c>
      <c r="GH698">
        <v>1.8565799999999999</v>
      </c>
      <c r="GI698">
        <v>0</v>
      </c>
      <c r="GJ698">
        <v>0</v>
      </c>
      <c r="GK698">
        <v>0</v>
      </c>
      <c r="GL698">
        <v>0</v>
      </c>
      <c r="GM698" t="s">
        <v>382</v>
      </c>
      <c r="GN698" t="s">
        <v>383</v>
      </c>
      <c r="GO698" t="s">
        <v>384</v>
      </c>
      <c r="GP698" t="s">
        <v>384</v>
      </c>
      <c r="GQ698" t="s">
        <v>384</v>
      </c>
      <c r="GR698" t="s">
        <v>384</v>
      </c>
      <c r="GS698">
        <v>0</v>
      </c>
      <c r="GT698">
        <v>100</v>
      </c>
      <c r="GU698">
        <v>100</v>
      </c>
      <c r="GV698">
        <v>2.4900000000000002</v>
      </c>
      <c r="GW698">
        <v>1.2699999999999999E-2</v>
      </c>
      <c r="GX698">
        <v>0.27761382284396391</v>
      </c>
      <c r="GY698">
        <v>3.0239061252787889E-3</v>
      </c>
      <c r="GZ698">
        <v>-1.398580452151984E-6</v>
      </c>
      <c r="HA698">
        <v>2.8030378366047371E-10</v>
      </c>
      <c r="HB698">
        <v>-7.1345895132161177E-2</v>
      </c>
      <c r="HC698">
        <v>1.0309082032153079E-2</v>
      </c>
      <c r="HD698">
        <v>-3.6321104004466529E-4</v>
      </c>
      <c r="HE698">
        <v>3.6129943689190391E-6</v>
      </c>
      <c r="HF698">
        <v>0</v>
      </c>
      <c r="HG698">
        <v>2134</v>
      </c>
      <c r="HH698">
        <v>3</v>
      </c>
      <c r="HI698">
        <v>46</v>
      </c>
      <c r="HJ698">
        <v>9.4</v>
      </c>
      <c r="HK698">
        <v>9.3000000000000007</v>
      </c>
      <c r="HL698">
        <v>2.9211399999999998</v>
      </c>
      <c r="HM698">
        <v>2.34619</v>
      </c>
      <c r="HN698">
        <v>1.4978</v>
      </c>
      <c r="HO698">
        <v>2.3010299999999999</v>
      </c>
      <c r="HP698">
        <v>1.5478499999999999</v>
      </c>
      <c r="HQ698">
        <v>2.2717299999999998</v>
      </c>
      <c r="HR698">
        <v>43.59</v>
      </c>
      <c r="HS698">
        <v>15.235300000000001</v>
      </c>
      <c r="HT698">
        <v>18</v>
      </c>
      <c r="HU698">
        <v>503.20299999999997</v>
      </c>
      <c r="HV698">
        <v>462.17399999999998</v>
      </c>
      <c r="HW698">
        <v>25.301100000000002</v>
      </c>
      <c r="HX698">
        <v>34.380899999999997</v>
      </c>
      <c r="HY698">
        <v>30.0002</v>
      </c>
      <c r="HZ698">
        <v>34.263599999999997</v>
      </c>
      <c r="IA698">
        <v>34.373399999999997</v>
      </c>
      <c r="IB698">
        <v>58.477899999999998</v>
      </c>
      <c r="IC698">
        <v>27.779699999999998</v>
      </c>
      <c r="ID698">
        <v>0</v>
      </c>
      <c r="IE698">
        <v>25.242699999999999</v>
      </c>
      <c r="IF698">
        <v>1437.26</v>
      </c>
      <c r="IG698">
        <v>24.1706</v>
      </c>
      <c r="IH698">
        <v>100.357</v>
      </c>
      <c r="II698">
        <v>100.04</v>
      </c>
      <c r="IJ698" t="s">
        <v>2639</v>
      </c>
    </row>
    <row r="699" spans="1:244" x14ac:dyDescent="0.2">
      <c r="A699">
        <v>683</v>
      </c>
      <c r="B699">
        <v>1659809965.5999999</v>
      </c>
      <c r="C699">
        <v>13824.099999904631</v>
      </c>
      <c r="D699" t="s">
        <v>1741</v>
      </c>
      <c r="E699" t="s">
        <v>1742</v>
      </c>
      <c r="F699">
        <v>1</v>
      </c>
      <c r="G699" t="s">
        <v>373</v>
      </c>
      <c r="H699" t="s">
        <v>374</v>
      </c>
      <c r="I699" t="s">
        <v>375</v>
      </c>
      <c r="J699" t="s">
        <v>376</v>
      </c>
      <c r="K699" t="s">
        <v>377</v>
      </c>
      <c r="L699" t="s">
        <v>1192</v>
      </c>
      <c r="M699" t="s">
        <v>378</v>
      </c>
      <c r="N699">
        <v>1659809958.099999</v>
      </c>
      <c r="O699">
        <f t="shared" si="340"/>
        <v>2.8781395447476195E-3</v>
      </c>
      <c r="P699">
        <f t="shared" si="341"/>
        <v>2.8781395447476195</v>
      </c>
      <c r="Q699">
        <f t="shared" si="342"/>
        <v>22.677574648349818</v>
      </c>
      <c r="R699">
        <f t="shared" si="343"/>
        <v>1304.8573333333329</v>
      </c>
      <c r="S699">
        <f t="shared" si="344"/>
        <v>1004.1943018678766</v>
      </c>
      <c r="T699">
        <f t="shared" si="345"/>
        <v>99.303911118842805</v>
      </c>
      <c r="U699">
        <f t="shared" si="346"/>
        <v>129.03621979439617</v>
      </c>
      <c r="V699">
        <f t="shared" si="347"/>
        <v>0.14155978829298912</v>
      </c>
      <c r="W699">
        <f t="shared" si="348"/>
        <v>2.9095745462387503</v>
      </c>
      <c r="X699">
        <f t="shared" si="349"/>
        <v>0.13784187810624837</v>
      </c>
      <c r="Y699">
        <f t="shared" si="350"/>
        <v>8.6477080114205573E-2</v>
      </c>
      <c r="Z699">
        <f t="shared" si="351"/>
        <v>321.51156980000002</v>
      </c>
      <c r="AA699">
        <f t="shared" si="352"/>
        <v>32.234701595778652</v>
      </c>
      <c r="AB699">
        <f t="shared" si="353"/>
        <v>31.721106666666671</v>
      </c>
      <c r="AC699">
        <f t="shared" si="354"/>
        <v>4.7002219784905943</v>
      </c>
      <c r="AD699">
        <f t="shared" si="355"/>
        <v>59.848236762092967</v>
      </c>
      <c r="AE699">
        <f t="shared" si="356"/>
        <v>2.7128079834271341</v>
      </c>
      <c r="AF699">
        <f t="shared" si="357"/>
        <v>4.5328118758302143</v>
      </c>
      <c r="AG699">
        <f t="shared" si="358"/>
        <v>1.9874139950634602</v>
      </c>
      <c r="AH699">
        <f t="shared" si="359"/>
        <v>-126.92595392337002</v>
      </c>
      <c r="AI699">
        <f t="shared" si="360"/>
        <v>-100.06998693449115</v>
      </c>
      <c r="AJ699">
        <f t="shared" si="361"/>
        <v>-7.7540589796898143</v>
      </c>
      <c r="AK699">
        <f t="shared" si="362"/>
        <v>86.76156996244903</v>
      </c>
      <c r="AL699">
        <f t="shared" si="363"/>
        <v>52.880421845428685</v>
      </c>
      <c r="AM699">
        <f t="shared" si="364"/>
        <v>2.8791255581405348</v>
      </c>
      <c r="AN699">
        <f t="shared" si="365"/>
        <v>22.677574648349818</v>
      </c>
      <c r="AO699">
        <v>1431.3091465397181</v>
      </c>
      <c r="AP699">
        <v>1377.3068484848479</v>
      </c>
      <c r="AQ699">
        <v>5.0968961803640518</v>
      </c>
      <c r="AR699">
        <v>65.640967639493695</v>
      </c>
      <c r="AS699">
        <f t="shared" si="366"/>
        <v>2.8781395447476195</v>
      </c>
      <c r="AT699">
        <v>24.080539439279089</v>
      </c>
      <c r="AU699">
        <v>27.438442857142871</v>
      </c>
      <c r="AV699">
        <v>1.596001628138794E-5</v>
      </c>
      <c r="AW699">
        <v>85.652691204129724</v>
      </c>
      <c r="AX699">
        <v>0</v>
      </c>
      <c r="AY699">
        <v>0</v>
      </c>
      <c r="AZ699">
        <f t="shared" si="367"/>
        <v>1</v>
      </c>
      <c r="BA699">
        <f t="shared" si="368"/>
        <v>0</v>
      </c>
      <c r="BB699">
        <f t="shared" si="369"/>
        <v>51573.780826583614</v>
      </c>
      <c r="BC699">
        <f t="shared" si="370"/>
        <v>1999.972</v>
      </c>
      <c r="BD699">
        <f t="shared" si="371"/>
        <v>1681.1765</v>
      </c>
      <c r="BE699">
        <f t="shared" si="372"/>
        <v>0.84060001840025766</v>
      </c>
      <c r="BF699">
        <f t="shared" si="373"/>
        <v>0.16075803551249718</v>
      </c>
      <c r="BG699">
        <v>6</v>
      </c>
      <c r="BH699">
        <v>0.5</v>
      </c>
      <c r="BI699" t="s">
        <v>379</v>
      </c>
      <c r="BJ699">
        <v>2</v>
      </c>
      <c r="BK699" t="b">
        <v>1</v>
      </c>
      <c r="BL699">
        <v>1659809958.099999</v>
      </c>
      <c r="BM699">
        <v>1304.8573333333329</v>
      </c>
      <c r="BN699">
        <v>1372.8019999999999</v>
      </c>
      <c r="BO699">
        <v>27.43282</v>
      </c>
      <c r="BP699">
        <v>24.073640000000001</v>
      </c>
      <c r="BQ699">
        <v>1302.394666666667</v>
      </c>
      <c r="BR699">
        <v>27.420073333333331</v>
      </c>
      <c r="BS699">
        <v>500.14760000000001</v>
      </c>
      <c r="BT699">
        <v>98.789219999999986</v>
      </c>
      <c r="BU699">
        <v>9.9920213333333355E-2</v>
      </c>
      <c r="BV699">
        <v>31.083153333333328</v>
      </c>
      <c r="BW699">
        <v>31.721106666666671</v>
      </c>
      <c r="BX699">
        <v>999.89999999999986</v>
      </c>
      <c r="BY699">
        <v>0</v>
      </c>
      <c r="BZ699">
        <v>0</v>
      </c>
      <c r="CA699">
        <v>10007.741333333341</v>
      </c>
      <c r="CB699">
        <v>0</v>
      </c>
      <c r="CC699">
        <v>1982.2713333333329</v>
      </c>
      <c r="CD699">
        <v>-67.945099999999996</v>
      </c>
      <c r="CE699">
        <v>1341.664</v>
      </c>
      <c r="CF699">
        <v>1406.6659999999999</v>
      </c>
      <c r="CG699">
        <v>3.3591766666666669</v>
      </c>
      <c r="CH699">
        <v>1372.8019999999999</v>
      </c>
      <c r="CI699">
        <v>24.073640000000001</v>
      </c>
      <c r="CJ699">
        <v>2.7100653333333331</v>
      </c>
      <c r="CK699">
        <v>2.3782173333333332</v>
      </c>
      <c r="CL699">
        <v>22.34628</v>
      </c>
      <c r="CM699">
        <v>20.216180000000001</v>
      </c>
      <c r="CN699">
        <v>1999.972</v>
      </c>
      <c r="CO699">
        <v>0.97999799999999981</v>
      </c>
      <c r="CP699">
        <v>2.0002066666666669E-2</v>
      </c>
      <c r="CQ699">
        <v>0</v>
      </c>
      <c r="CR699">
        <v>2.9295333333333331</v>
      </c>
      <c r="CS699">
        <v>0</v>
      </c>
      <c r="CT699">
        <v>20440.099999999999</v>
      </c>
      <c r="CU699">
        <v>17412.066666666669</v>
      </c>
      <c r="CV699">
        <v>43.811999999999998</v>
      </c>
      <c r="CW699">
        <v>45.353999999999999</v>
      </c>
      <c r="CX699">
        <v>43.936999999999998</v>
      </c>
      <c r="CY699">
        <v>43.3874</v>
      </c>
      <c r="CZ699">
        <v>43.75</v>
      </c>
      <c r="DA699">
        <v>1959.971333333333</v>
      </c>
      <c r="DB699">
        <v>40.000666666666667</v>
      </c>
      <c r="DC699">
        <v>0</v>
      </c>
      <c r="DD699">
        <v>1659809964.9000001</v>
      </c>
      <c r="DE699">
        <v>0</v>
      </c>
      <c r="DF699">
        <v>1659809405.0999999</v>
      </c>
      <c r="DG699" t="s">
        <v>1197</v>
      </c>
      <c r="DH699">
        <v>1659809402.5999999</v>
      </c>
      <c r="DI699">
        <v>1659809405.0999999</v>
      </c>
      <c r="DJ699">
        <v>17</v>
      </c>
      <c r="DK699">
        <v>-0.01</v>
      </c>
      <c r="DL699">
        <v>-1E-3</v>
      </c>
      <c r="DM699">
        <v>1.2789999999999999</v>
      </c>
      <c r="DN699">
        <v>1.7000000000000001E-2</v>
      </c>
      <c r="DO699">
        <v>400</v>
      </c>
      <c r="DP699">
        <v>24</v>
      </c>
      <c r="DQ699">
        <v>0.2</v>
      </c>
      <c r="DR699">
        <v>0.03</v>
      </c>
      <c r="DS699">
        <v>22.264232450896522</v>
      </c>
      <c r="DT699">
        <v>1.3563336925858971</v>
      </c>
      <c r="DU699">
        <v>0.17199168740337381</v>
      </c>
      <c r="DV699">
        <v>0</v>
      </c>
      <c r="DW699">
        <v>-67.865557499999994</v>
      </c>
      <c r="DX699">
        <v>-3.0680161350844908</v>
      </c>
      <c r="DY699">
        <v>0.38129082790404178</v>
      </c>
      <c r="DZ699">
        <v>0</v>
      </c>
      <c r="EA699">
        <v>3.36961675</v>
      </c>
      <c r="EB699">
        <v>-0.15728003752346059</v>
      </c>
      <c r="EC699">
        <v>1.828347688317241E-2</v>
      </c>
      <c r="ED699">
        <v>0</v>
      </c>
      <c r="EE699">
        <v>1.988117549218025</v>
      </c>
      <c r="EF699">
        <v>-3.7157324250489322E-2</v>
      </c>
      <c r="EG699">
        <v>3.1430317828943341E-3</v>
      </c>
      <c r="EH699">
        <v>1</v>
      </c>
      <c r="EI699">
        <v>0.1422413873532396</v>
      </c>
      <c r="EJ699">
        <v>-6.3861051937087994E-3</v>
      </c>
      <c r="EK699">
        <v>5.4165927377547213E-4</v>
      </c>
      <c r="EL699">
        <v>1</v>
      </c>
      <c r="EM699">
        <v>2</v>
      </c>
      <c r="EN699">
        <v>6</v>
      </c>
      <c r="EO699" t="s">
        <v>1213</v>
      </c>
      <c r="EP699">
        <v>2.9404400000000002</v>
      </c>
      <c r="EQ699">
        <v>2.80111</v>
      </c>
      <c r="ER699">
        <v>0.19783899999999999</v>
      </c>
      <c r="ES699">
        <v>0.203879</v>
      </c>
      <c r="ET699">
        <v>0.117011</v>
      </c>
      <c r="EU699">
        <v>0.106805</v>
      </c>
      <c r="EV699">
        <v>16402.900000000001</v>
      </c>
      <c r="EW699">
        <v>17066.900000000001</v>
      </c>
      <c r="EX699">
        <v>23797.200000000001</v>
      </c>
      <c r="EY699">
        <v>24967.5</v>
      </c>
      <c r="EZ699">
        <v>33647</v>
      </c>
      <c r="FA699">
        <v>35624.1</v>
      </c>
      <c r="FB699">
        <v>43405.4</v>
      </c>
      <c r="FC699">
        <v>46163</v>
      </c>
      <c r="FD699">
        <v>1.93832</v>
      </c>
      <c r="FE699">
        <v>1.7763</v>
      </c>
      <c r="FF699">
        <v>8.0928200000000006E-2</v>
      </c>
      <c r="FG699">
        <v>0</v>
      </c>
      <c r="FH699">
        <v>30.401800000000001</v>
      </c>
      <c r="FI699">
        <v>999.9</v>
      </c>
      <c r="FJ699">
        <v>41.9</v>
      </c>
      <c r="FK699">
        <v>41.5</v>
      </c>
      <c r="FL699">
        <v>34.052399999999999</v>
      </c>
      <c r="FM699">
        <v>63.464300000000001</v>
      </c>
      <c r="FN699">
        <v>26.125800000000002</v>
      </c>
      <c r="FO699">
        <v>1</v>
      </c>
      <c r="FP699">
        <v>0.60343000000000002</v>
      </c>
      <c r="FQ699">
        <v>4.1648300000000003</v>
      </c>
      <c r="FR699">
        <v>20.267499999999998</v>
      </c>
      <c r="FS699">
        <v>5.2111499999999999</v>
      </c>
      <c r="FT699">
        <v>11.908099999999999</v>
      </c>
      <c r="FU699">
        <v>5.0028499999999996</v>
      </c>
      <c r="FV699">
        <v>3.2900299999999998</v>
      </c>
      <c r="FW699">
        <v>9999</v>
      </c>
      <c r="FX699">
        <v>9999</v>
      </c>
      <c r="FY699">
        <v>9999</v>
      </c>
      <c r="FZ699">
        <v>999.9</v>
      </c>
      <c r="GA699">
        <v>1.85982</v>
      </c>
      <c r="GB699">
        <v>1.85486</v>
      </c>
      <c r="GC699">
        <v>1.8580000000000001</v>
      </c>
      <c r="GD699">
        <v>1.8565199999999999</v>
      </c>
      <c r="GE699">
        <v>1.8551599999999999</v>
      </c>
      <c r="GF699">
        <v>1.8547400000000001</v>
      </c>
      <c r="GG699">
        <v>1.85364</v>
      </c>
      <c r="GH699">
        <v>1.8565799999999999</v>
      </c>
      <c r="GI699">
        <v>0</v>
      </c>
      <c r="GJ699">
        <v>0</v>
      </c>
      <c r="GK699">
        <v>0</v>
      </c>
      <c r="GL699">
        <v>0</v>
      </c>
      <c r="GM699" t="s">
        <v>382</v>
      </c>
      <c r="GN699" t="s">
        <v>383</v>
      </c>
      <c r="GO699" t="s">
        <v>384</v>
      </c>
      <c r="GP699" t="s">
        <v>384</v>
      </c>
      <c r="GQ699" t="s">
        <v>384</v>
      </c>
      <c r="GR699" t="s">
        <v>384</v>
      </c>
      <c r="GS699">
        <v>0</v>
      </c>
      <c r="GT699">
        <v>100</v>
      </c>
      <c r="GU699">
        <v>100</v>
      </c>
      <c r="GV699">
        <v>2.5</v>
      </c>
      <c r="GW699">
        <v>1.2699999999999999E-2</v>
      </c>
      <c r="GX699">
        <v>0.27761382284396391</v>
      </c>
      <c r="GY699">
        <v>3.0239061252787889E-3</v>
      </c>
      <c r="GZ699">
        <v>-1.398580452151984E-6</v>
      </c>
      <c r="HA699">
        <v>2.8030378366047371E-10</v>
      </c>
      <c r="HB699">
        <v>-7.1345895132161177E-2</v>
      </c>
      <c r="HC699">
        <v>1.0309082032153079E-2</v>
      </c>
      <c r="HD699">
        <v>-3.6321104004466529E-4</v>
      </c>
      <c r="HE699">
        <v>3.6129943689190391E-6</v>
      </c>
      <c r="HF699">
        <v>0</v>
      </c>
      <c r="HG699">
        <v>2134</v>
      </c>
      <c r="HH699">
        <v>3</v>
      </c>
      <c r="HI699">
        <v>46</v>
      </c>
      <c r="HJ699">
        <v>9.4</v>
      </c>
      <c r="HK699">
        <v>9.3000000000000007</v>
      </c>
      <c r="HL699">
        <v>2.9260299999999999</v>
      </c>
      <c r="HM699">
        <v>2.32056</v>
      </c>
      <c r="HN699">
        <v>1.4978</v>
      </c>
      <c r="HO699">
        <v>2.3022499999999999</v>
      </c>
      <c r="HP699">
        <v>1.5478499999999999</v>
      </c>
      <c r="HQ699">
        <v>2.4096700000000002</v>
      </c>
      <c r="HR699">
        <v>43.59</v>
      </c>
      <c r="HS699">
        <v>15.252800000000001</v>
      </c>
      <c r="HT699">
        <v>18</v>
      </c>
      <c r="HU699">
        <v>503.32</v>
      </c>
      <c r="HV699">
        <v>462.12099999999998</v>
      </c>
      <c r="HW699">
        <v>25.286000000000001</v>
      </c>
      <c r="HX699">
        <v>34.380899999999997</v>
      </c>
      <c r="HY699">
        <v>30.0002</v>
      </c>
      <c r="HZ699">
        <v>34.262799999999999</v>
      </c>
      <c r="IA699">
        <v>34.372700000000002</v>
      </c>
      <c r="IB699">
        <v>58.584400000000002</v>
      </c>
      <c r="IC699">
        <v>27.508199999999999</v>
      </c>
      <c r="ID699">
        <v>0</v>
      </c>
      <c r="IE699">
        <v>25.242699999999999</v>
      </c>
      <c r="IF699">
        <v>1437.26</v>
      </c>
      <c r="IG699">
        <v>24.170400000000001</v>
      </c>
      <c r="IH699">
        <v>100.357</v>
      </c>
      <c r="II699">
        <v>100.04</v>
      </c>
      <c r="IJ699" t="s">
        <v>2639</v>
      </c>
    </row>
    <row r="700" spans="1:244" x14ac:dyDescent="0.2">
      <c r="A700">
        <v>684</v>
      </c>
      <c r="B700">
        <v>1659809966.5999999</v>
      </c>
      <c r="C700">
        <v>13825.099999904631</v>
      </c>
      <c r="D700" t="s">
        <v>1743</v>
      </c>
      <c r="E700" t="s">
        <v>1744</v>
      </c>
      <c r="F700">
        <v>1</v>
      </c>
      <c r="G700" t="s">
        <v>373</v>
      </c>
      <c r="H700" t="s">
        <v>374</v>
      </c>
      <c r="I700" t="s">
        <v>375</v>
      </c>
      <c r="J700" t="s">
        <v>376</v>
      </c>
      <c r="K700" t="s">
        <v>377</v>
      </c>
      <c r="L700" t="s">
        <v>1192</v>
      </c>
      <c r="M700" t="s">
        <v>378</v>
      </c>
      <c r="N700">
        <v>1659809958.5999999</v>
      </c>
      <c r="O700">
        <f t="shared" si="340"/>
        <v>2.87736724588975E-3</v>
      </c>
      <c r="P700">
        <f t="shared" si="341"/>
        <v>2.8773672458897499</v>
      </c>
      <c r="Q700">
        <f t="shared" si="342"/>
        <v>22.682161755913555</v>
      </c>
      <c r="R700">
        <f t="shared" si="343"/>
        <v>1307.33375</v>
      </c>
      <c r="S700">
        <f t="shared" si="344"/>
        <v>1006.4831094751617</v>
      </c>
      <c r="T700">
        <f t="shared" si="345"/>
        <v>99.530271955110138</v>
      </c>
      <c r="U700">
        <f t="shared" si="346"/>
        <v>129.28113989060947</v>
      </c>
      <c r="V700">
        <f t="shared" si="347"/>
        <v>0.14152841204803168</v>
      </c>
      <c r="W700">
        <f t="shared" si="348"/>
        <v>2.9093948489738954</v>
      </c>
      <c r="X700">
        <f t="shared" si="349"/>
        <v>0.1378119034610856</v>
      </c>
      <c r="Y700">
        <f t="shared" si="350"/>
        <v>8.645822436261931E-2</v>
      </c>
      <c r="Z700">
        <f t="shared" si="351"/>
        <v>321.51204618749995</v>
      </c>
      <c r="AA700">
        <f t="shared" si="352"/>
        <v>32.234569002441717</v>
      </c>
      <c r="AB700">
        <f t="shared" si="353"/>
        <v>31.72084375</v>
      </c>
      <c r="AC700">
        <f t="shared" si="354"/>
        <v>4.7001518906990745</v>
      </c>
      <c r="AD700">
        <f t="shared" si="355"/>
        <v>59.85027765223694</v>
      </c>
      <c r="AE700">
        <f t="shared" si="356"/>
        <v>2.712838143094257</v>
      </c>
      <c r="AF700">
        <f t="shared" si="357"/>
        <v>4.5327076991310546</v>
      </c>
      <c r="AG700">
        <f t="shared" si="358"/>
        <v>1.9873137476048175</v>
      </c>
      <c r="AH700">
        <f t="shared" si="359"/>
        <v>-126.89189554373797</v>
      </c>
      <c r="AI700">
        <f t="shared" si="360"/>
        <v>-100.08583108136321</v>
      </c>
      <c r="AJ700">
        <f t="shared" si="361"/>
        <v>-7.7557402272477782</v>
      </c>
      <c r="AK700">
        <f t="shared" si="362"/>
        <v>86.778579335150994</v>
      </c>
      <c r="AL700">
        <f t="shared" si="363"/>
        <v>52.911092646355954</v>
      </c>
      <c r="AM700">
        <f t="shared" si="364"/>
        <v>2.8790537017759448</v>
      </c>
      <c r="AN700">
        <f t="shared" si="365"/>
        <v>22.682161755913555</v>
      </c>
      <c r="AO700">
        <v>1436.407479049803</v>
      </c>
      <c r="AP700">
        <v>1382.4183636363639</v>
      </c>
      <c r="AQ700">
        <v>5.0931993423657547</v>
      </c>
      <c r="AR700">
        <v>65.640967639493695</v>
      </c>
      <c r="AS700">
        <f t="shared" si="366"/>
        <v>2.8773672458897499</v>
      </c>
      <c r="AT700">
        <v>24.08090446592049</v>
      </c>
      <c r="AU700">
        <v>27.437914285714289</v>
      </c>
      <c r="AV700">
        <v>1.584412538298111E-5</v>
      </c>
      <c r="AW700">
        <v>85.652691204129724</v>
      </c>
      <c r="AX700">
        <v>0</v>
      </c>
      <c r="AY700">
        <v>0</v>
      </c>
      <c r="AZ700">
        <f t="shared" si="367"/>
        <v>1</v>
      </c>
      <c r="BA700">
        <f t="shared" si="368"/>
        <v>0</v>
      </c>
      <c r="BB700">
        <f t="shared" si="369"/>
        <v>51568.764735606739</v>
      </c>
      <c r="BC700">
        <f t="shared" si="370"/>
        <v>1999.9749999999999</v>
      </c>
      <c r="BD700">
        <f t="shared" si="371"/>
        <v>1681.1790187499998</v>
      </c>
      <c r="BE700">
        <f t="shared" si="372"/>
        <v>0.84060001687521091</v>
      </c>
      <c r="BF700">
        <f t="shared" si="373"/>
        <v>0.16075803256915711</v>
      </c>
      <c r="BG700">
        <v>6</v>
      </c>
      <c r="BH700">
        <v>0.5</v>
      </c>
      <c r="BI700" t="s">
        <v>379</v>
      </c>
      <c r="BJ700">
        <v>2</v>
      </c>
      <c r="BK700" t="b">
        <v>1</v>
      </c>
      <c r="BL700">
        <v>1659809958.5999999</v>
      </c>
      <c r="BM700">
        <v>1307.33375</v>
      </c>
      <c r="BN700">
        <v>1375.32375</v>
      </c>
      <c r="BO700">
        <v>27.433118749999998</v>
      </c>
      <c r="BP700">
        <v>24.07401875</v>
      </c>
      <c r="BQ700">
        <v>1304.869375</v>
      </c>
      <c r="BR700">
        <v>27.420368750000002</v>
      </c>
      <c r="BS700">
        <v>500.14687500000002</v>
      </c>
      <c r="BT700">
        <v>98.789237499999999</v>
      </c>
      <c r="BU700">
        <v>9.9925187499999998E-2</v>
      </c>
      <c r="BV700">
        <v>31.082750000000001</v>
      </c>
      <c r="BW700">
        <v>31.72084375</v>
      </c>
      <c r="BX700">
        <v>999.9</v>
      </c>
      <c r="BY700">
        <v>0</v>
      </c>
      <c r="BZ700">
        <v>0</v>
      </c>
      <c r="CA700">
        <v>10006.710625</v>
      </c>
      <c r="CB700">
        <v>0</v>
      </c>
      <c r="CC700">
        <v>1982.444375</v>
      </c>
      <c r="CD700">
        <v>-67.990293750000006</v>
      </c>
      <c r="CE700">
        <v>1344.2106249999999</v>
      </c>
      <c r="CF700">
        <v>1409.2506249999999</v>
      </c>
      <c r="CG700">
        <v>3.3590918749999998</v>
      </c>
      <c r="CH700">
        <v>1375.32375</v>
      </c>
      <c r="CI700">
        <v>24.07401875</v>
      </c>
      <c r="CJ700">
        <v>2.7100949999999999</v>
      </c>
      <c r="CK700">
        <v>2.378255625</v>
      </c>
      <c r="CL700">
        <v>22.346462500000001</v>
      </c>
      <c r="CM700">
        <v>20.21644375</v>
      </c>
      <c r="CN700">
        <v>1999.9749999999999</v>
      </c>
      <c r="CO700">
        <v>0.97999806249999999</v>
      </c>
      <c r="CP700">
        <v>2.0002006249999999E-2</v>
      </c>
      <c r="CQ700">
        <v>0</v>
      </c>
      <c r="CR700">
        <v>2.9219374999999999</v>
      </c>
      <c r="CS700">
        <v>0</v>
      </c>
      <c r="CT700">
        <v>20440.143749999999</v>
      </c>
      <c r="CU700">
        <v>17412.09375</v>
      </c>
      <c r="CV700">
        <v>43.811999999999998</v>
      </c>
      <c r="CW700">
        <v>45.359187499999997</v>
      </c>
      <c r="CX700">
        <v>43.936999999999998</v>
      </c>
      <c r="CY700">
        <v>43.390500000000003</v>
      </c>
      <c r="CZ700">
        <v>43.753875000000001</v>
      </c>
      <c r="DA700">
        <v>1959.974375</v>
      </c>
      <c r="DB700">
        <v>40.000624999999999</v>
      </c>
      <c r="DC700">
        <v>0</v>
      </c>
      <c r="DD700">
        <v>1659809966.0999999</v>
      </c>
      <c r="DE700">
        <v>0</v>
      </c>
      <c r="DF700">
        <v>1659809405.0999999</v>
      </c>
      <c r="DG700" t="s">
        <v>1197</v>
      </c>
      <c r="DH700">
        <v>1659809402.5999999</v>
      </c>
      <c r="DI700">
        <v>1659809405.0999999</v>
      </c>
      <c r="DJ700">
        <v>17</v>
      </c>
      <c r="DK700">
        <v>-0.01</v>
      </c>
      <c r="DL700">
        <v>-1E-3</v>
      </c>
      <c r="DM700">
        <v>1.2789999999999999</v>
      </c>
      <c r="DN700">
        <v>1.7000000000000001E-2</v>
      </c>
      <c r="DO700">
        <v>400</v>
      </c>
      <c r="DP700">
        <v>24</v>
      </c>
      <c r="DQ700">
        <v>0.2</v>
      </c>
      <c r="DR700">
        <v>0.03</v>
      </c>
      <c r="DS700">
        <v>22.28644192258761</v>
      </c>
      <c r="DT700">
        <v>2.0437147719938822</v>
      </c>
      <c r="DU700">
        <v>0.19929676664793031</v>
      </c>
      <c r="DV700">
        <v>0</v>
      </c>
      <c r="DW700">
        <v>-67.922897500000005</v>
      </c>
      <c r="DX700">
        <v>-3.3678315196995241</v>
      </c>
      <c r="DY700">
        <v>0.40555865512124112</v>
      </c>
      <c r="DZ700">
        <v>0</v>
      </c>
      <c r="EA700">
        <v>3.3672932499999999</v>
      </c>
      <c r="EB700">
        <v>-0.13464821763602361</v>
      </c>
      <c r="EC700">
        <v>1.6610589451837639E-2</v>
      </c>
      <c r="ED700">
        <v>1</v>
      </c>
      <c r="EE700">
        <v>1.9874757048554159</v>
      </c>
      <c r="EF700">
        <v>-2.9183458035324041E-2</v>
      </c>
      <c r="EG700">
        <v>2.5432905629940361E-3</v>
      </c>
      <c r="EH700">
        <v>1</v>
      </c>
      <c r="EI700">
        <v>0.1421656236079549</v>
      </c>
      <c r="EJ700">
        <v>-6.1389928873707431E-3</v>
      </c>
      <c r="EK700">
        <v>5.2980599916781885E-4</v>
      </c>
      <c r="EL700">
        <v>1</v>
      </c>
      <c r="EM700">
        <v>3</v>
      </c>
      <c r="EN700">
        <v>6</v>
      </c>
      <c r="EO700" t="s">
        <v>1198</v>
      </c>
      <c r="EP700">
        <v>2.94049</v>
      </c>
      <c r="EQ700">
        <v>2.80104</v>
      </c>
      <c r="ER700">
        <v>0.19828399999999999</v>
      </c>
      <c r="ES700">
        <v>0.20432600000000001</v>
      </c>
      <c r="ET700">
        <v>0.117008</v>
      </c>
      <c r="EU700">
        <v>0.106805</v>
      </c>
      <c r="EV700">
        <v>16393.900000000001</v>
      </c>
      <c r="EW700">
        <v>17057.400000000001</v>
      </c>
      <c r="EX700">
        <v>23797.3</v>
      </c>
      <c r="EY700">
        <v>24967.599999999999</v>
      </c>
      <c r="EZ700">
        <v>33647.300000000003</v>
      </c>
      <c r="FA700">
        <v>35624.199999999997</v>
      </c>
      <c r="FB700">
        <v>43405.7</v>
      </c>
      <c r="FC700">
        <v>46163.199999999997</v>
      </c>
      <c r="FD700">
        <v>1.93825</v>
      </c>
      <c r="FE700">
        <v>1.7763500000000001</v>
      </c>
      <c r="FF700">
        <v>8.0704700000000004E-2</v>
      </c>
      <c r="FG700">
        <v>0</v>
      </c>
      <c r="FH700">
        <v>30.404699999999998</v>
      </c>
      <c r="FI700">
        <v>999.9</v>
      </c>
      <c r="FJ700">
        <v>41.9</v>
      </c>
      <c r="FK700">
        <v>41.5</v>
      </c>
      <c r="FL700">
        <v>34.055399999999999</v>
      </c>
      <c r="FM700">
        <v>63.214300000000001</v>
      </c>
      <c r="FN700">
        <v>25.605</v>
      </c>
      <c r="FO700">
        <v>1</v>
      </c>
      <c r="FP700">
        <v>0.60359799999999997</v>
      </c>
      <c r="FQ700">
        <v>4.1934300000000002</v>
      </c>
      <c r="FR700">
        <v>20.2669</v>
      </c>
      <c r="FS700">
        <v>5.2111499999999999</v>
      </c>
      <c r="FT700">
        <v>11.908099999999999</v>
      </c>
      <c r="FU700">
        <v>5.0030000000000001</v>
      </c>
      <c r="FV700">
        <v>3.2899699999999998</v>
      </c>
      <c r="FW700">
        <v>9999</v>
      </c>
      <c r="FX700">
        <v>9999</v>
      </c>
      <c r="FY700">
        <v>9999</v>
      </c>
      <c r="FZ700">
        <v>999.9</v>
      </c>
      <c r="GA700">
        <v>1.8598300000000001</v>
      </c>
      <c r="GB700">
        <v>1.85486</v>
      </c>
      <c r="GC700">
        <v>1.85799</v>
      </c>
      <c r="GD700">
        <v>1.8565199999999999</v>
      </c>
      <c r="GE700">
        <v>1.8551599999999999</v>
      </c>
      <c r="GF700">
        <v>1.8547400000000001</v>
      </c>
      <c r="GG700">
        <v>1.85364</v>
      </c>
      <c r="GH700">
        <v>1.8565799999999999</v>
      </c>
      <c r="GI700">
        <v>0</v>
      </c>
      <c r="GJ700">
        <v>0</v>
      </c>
      <c r="GK700">
        <v>0</v>
      </c>
      <c r="GL700">
        <v>0</v>
      </c>
      <c r="GM700" t="s">
        <v>382</v>
      </c>
      <c r="GN700" t="s">
        <v>383</v>
      </c>
      <c r="GO700" t="s">
        <v>384</v>
      </c>
      <c r="GP700" t="s">
        <v>384</v>
      </c>
      <c r="GQ700" t="s">
        <v>384</v>
      </c>
      <c r="GR700" t="s">
        <v>384</v>
      </c>
      <c r="GS700">
        <v>0</v>
      </c>
      <c r="GT700">
        <v>100</v>
      </c>
      <c r="GU700">
        <v>100</v>
      </c>
      <c r="GV700">
        <v>2.5</v>
      </c>
      <c r="GW700">
        <v>1.2800000000000001E-2</v>
      </c>
      <c r="GX700">
        <v>0.27761382284396391</v>
      </c>
      <c r="GY700">
        <v>3.0239061252787889E-3</v>
      </c>
      <c r="GZ700">
        <v>-1.398580452151984E-6</v>
      </c>
      <c r="HA700">
        <v>2.8030378366047371E-10</v>
      </c>
      <c r="HB700">
        <v>-7.1345895132161177E-2</v>
      </c>
      <c r="HC700">
        <v>1.0309082032153079E-2</v>
      </c>
      <c r="HD700">
        <v>-3.6321104004466529E-4</v>
      </c>
      <c r="HE700">
        <v>3.6129943689190391E-6</v>
      </c>
      <c r="HF700">
        <v>0</v>
      </c>
      <c r="HG700">
        <v>2134</v>
      </c>
      <c r="HH700">
        <v>3</v>
      </c>
      <c r="HI700">
        <v>46</v>
      </c>
      <c r="HJ700">
        <v>9.4</v>
      </c>
      <c r="HK700">
        <v>9.4</v>
      </c>
      <c r="HL700">
        <v>2.9382299999999999</v>
      </c>
      <c r="HM700">
        <v>2.323</v>
      </c>
      <c r="HN700">
        <v>1.4978</v>
      </c>
      <c r="HO700">
        <v>2.3022499999999999</v>
      </c>
      <c r="HP700">
        <v>1.5478499999999999</v>
      </c>
      <c r="HQ700">
        <v>2.4414099999999999</v>
      </c>
      <c r="HR700">
        <v>43.59</v>
      </c>
      <c r="HS700">
        <v>15.2615</v>
      </c>
      <c r="HT700">
        <v>18</v>
      </c>
      <c r="HU700">
        <v>503.26900000000001</v>
      </c>
      <c r="HV700">
        <v>462.14699999999999</v>
      </c>
      <c r="HW700">
        <v>25.269100000000002</v>
      </c>
      <c r="HX700">
        <v>34.380899999999997</v>
      </c>
      <c r="HY700">
        <v>30.000299999999999</v>
      </c>
      <c r="HZ700">
        <v>34.262</v>
      </c>
      <c r="IA700">
        <v>34.371899999999997</v>
      </c>
      <c r="IB700">
        <v>58.827300000000001</v>
      </c>
      <c r="IC700">
        <v>27.508199999999999</v>
      </c>
      <c r="ID700">
        <v>0</v>
      </c>
      <c r="IE700">
        <v>25.242699999999999</v>
      </c>
      <c r="IF700">
        <v>1447.32</v>
      </c>
      <c r="IG700">
        <v>24.178000000000001</v>
      </c>
      <c r="IH700">
        <v>100.358</v>
      </c>
      <c r="II700">
        <v>100.041</v>
      </c>
      <c r="IJ700" t="s">
        <v>2639</v>
      </c>
    </row>
    <row r="701" spans="1:244" x14ac:dyDescent="0.2">
      <c r="A701">
        <v>685</v>
      </c>
      <c r="B701">
        <v>1659809967.5999999</v>
      </c>
      <c r="C701">
        <v>13826.099999904631</v>
      </c>
      <c r="D701" t="s">
        <v>1745</v>
      </c>
      <c r="E701" t="s">
        <v>1746</v>
      </c>
      <c r="F701">
        <v>1</v>
      </c>
      <c r="G701" t="s">
        <v>373</v>
      </c>
      <c r="H701" t="s">
        <v>374</v>
      </c>
      <c r="I701" t="s">
        <v>375</v>
      </c>
      <c r="J701" t="s">
        <v>376</v>
      </c>
      <c r="K701" t="s">
        <v>377</v>
      </c>
      <c r="L701" t="s">
        <v>1192</v>
      </c>
      <c r="M701" t="s">
        <v>378</v>
      </c>
      <c r="N701">
        <v>1659809960.099999</v>
      </c>
      <c r="O701">
        <f t="shared" si="340"/>
        <v>2.8772514006873942E-3</v>
      </c>
      <c r="P701">
        <f t="shared" si="341"/>
        <v>2.8772514006873942</v>
      </c>
      <c r="Q701">
        <f t="shared" si="342"/>
        <v>22.606079362696441</v>
      </c>
      <c r="R701">
        <f t="shared" si="343"/>
        <v>1314.752</v>
      </c>
      <c r="S701">
        <f t="shared" si="344"/>
        <v>1014.6355989432241</v>
      </c>
      <c r="T701">
        <f t="shared" si="345"/>
        <v>100.33638955267547</v>
      </c>
      <c r="U701">
        <f t="shared" si="346"/>
        <v>130.01462690108204</v>
      </c>
      <c r="V701">
        <f t="shared" si="347"/>
        <v>0.14158260889295293</v>
      </c>
      <c r="W701">
        <f t="shared" si="348"/>
        <v>2.9091600321770219</v>
      </c>
      <c r="X701">
        <f t="shared" si="349"/>
        <v>0.13786300192838585</v>
      </c>
      <c r="Y701">
        <f t="shared" si="350"/>
        <v>8.6490428837601219E-2</v>
      </c>
      <c r="Z701">
        <f t="shared" si="351"/>
        <v>321.51046719999994</v>
      </c>
      <c r="AA701">
        <f t="shared" si="352"/>
        <v>32.233373926568923</v>
      </c>
      <c r="AB701">
        <f t="shared" si="353"/>
        <v>31.718320000000009</v>
      </c>
      <c r="AC701">
        <f t="shared" si="354"/>
        <v>4.6994791608342155</v>
      </c>
      <c r="AD701">
        <f t="shared" si="355"/>
        <v>59.857807916447513</v>
      </c>
      <c r="AE701">
        <f t="shared" si="356"/>
        <v>2.7129779729037637</v>
      </c>
      <c r="AF701">
        <f t="shared" si="357"/>
        <v>4.5323710762857745</v>
      </c>
      <c r="AG701">
        <f t="shared" si="358"/>
        <v>1.9865011879304517</v>
      </c>
      <c r="AH701">
        <f t="shared" si="359"/>
        <v>-126.88678677031409</v>
      </c>
      <c r="AI701">
        <f t="shared" si="360"/>
        <v>-99.886344684879205</v>
      </c>
      <c r="AJ701">
        <f t="shared" si="361"/>
        <v>-7.7407606010069685</v>
      </c>
      <c r="AK701">
        <f t="shared" si="362"/>
        <v>86.996575143799689</v>
      </c>
      <c r="AL701">
        <f t="shared" si="363"/>
        <v>52.965874373112158</v>
      </c>
      <c r="AM701">
        <f t="shared" si="364"/>
        <v>2.8774410799445991</v>
      </c>
      <c r="AN701">
        <f t="shared" si="365"/>
        <v>22.606079362696441</v>
      </c>
      <c r="AO701">
        <v>1441.554210931967</v>
      </c>
      <c r="AP701">
        <v>1387.557454545454</v>
      </c>
      <c r="AQ701">
        <v>5.1128146599892226</v>
      </c>
      <c r="AR701">
        <v>65.640967639493695</v>
      </c>
      <c r="AS701">
        <f t="shared" si="366"/>
        <v>2.8772514006873942</v>
      </c>
      <c r="AT701">
        <v>24.080473502168122</v>
      </c>
      <c r="AU701">
        <v>27.437410989010999</v>
      </c>
      <c r="AV701">
        <v>1.0666040583791189E-5</v>
      </c>
      <c r="AW701">
        <v>85.652691204129724</v>
      </c>
      <c r="AX701">
        <v>0</v>
      </c>
      <c r="AY701">
        <v>0</v>
      </c>
      <c r="AZ701">
        <f t="shared" si="367"/>
        <v>1</v>
      </c>
      <c r="BA701">
        <f t="shared" si="368"/>
        <v>0</v>
      </c>
      <c r="BB701">
        <f t="shared" si="369"/>
        <v>51562.340361634684</v>
      </c>
      <c r="BC701">
        <f t="shared" si="370"/>
        <v>1999.9653333333331</v>
      </c>
      <c r="BD701">
        <f t="shared" si="371"/>
        <v>1681.1708799999999</v>
      </c>
      <c r="BE701">
        <f t="shared" si="372"/>
        <v>0.84060001040018029</v>
      </c>
      <c r="BF701">
        <f t="shared" si="373"/>
        <v>0.16075802007234791</v>
      </c>
      <c r="BG701">
        <v>6</v>
      </c>
      <c r="BH701">
        <v>0.5</v>
      </c>
      <c r="BI701" t="s">
        <v>379</v>
      </c>
      <c r="BJ701">
        <v>2</v>
      </c>
      <c r="BK701" t="b">
        <v>1</v>
      </c>
      <c r="BL701">
        <v>1659809960.099999</v>
      </c>
      <c r="BM701">
        <v>1314.752</v>
      </c>
      <c r="BN701">
        <v>1382.8313333333331</v>
      </c>
      <c r="BO701">
        <v>27.43455333333333</v>
      </c>
      <c r="BP701">
        <v>24.077313333333329</v>
      </c>
      <c r="BQ701">
        <v>1312.2819999999999</v>
      </c>
      <c r="BR701">
        <v>27.421813333333329</v>
      </c>
      <c r="BS701">
        <v>500.14293333333342</v>
      </c>
      <c r="BT701">
        <v>98.789186666666666</v>
      </c>
      <c r="BU701">
        <v>9.9901846666666655E-2</v>
      </c>
      <c r="BV701">
        <v>31.081446666666672</v>
      </c>
      <c r="BW701">
        <v>31.718320000000009</v>
      </c>
      <c r="BX701">
        <v>999.89999999999986</v>
      </c>
      <c r="BY701">
        <v>0</v>
      </c>
      <c r="BZ701">
        <v>0</v>
      </c>
      <c r="CA701">
        <v>10005.371333333331</v>
      </c>
      <c r="CB701">
        <v>0</v>
      </c>
      <c r="CC701">
        <v>1982.561333333334</v>
      </c>
      <c r="CD701">
        <v>-68.079533333333345</v>
      </c>
      <c r="CE701">
        <v>1351.8406666666669</v>
      </c>
      <c r="CF701">
        <v>1416.9486666666669</v>
      </c>
      <c r="CG701">
        <v>3.3572359999999999</v>
      </c>
      <c r="CH701">
        <v>1382.8313333333331</v>
      </c>
      <c r="CI701">
        <v>24.077313333333329</v>
      </c>
      <c r="CJ701">
        <v>2.7102353333333329</v>
      </c>
      <c r="CK701">
        <v>2.3785799999999999</v>
      </c>
      <c r="CL701">
        <v>22.34732</v>
      </c>
      <c r="CM701">
        <v>20.218646666666661</v>
      </c>
      <c r="CN701">
        <v>1999.9653333333331</v>
      </c>
      <c r="CO701">
        <v>0.97999819999999971</v>
      </c>
      <c r="CP701">
        <v>2.000187333333333E-2</v>
      </c>
      <c r="CQ701">
        <v>0</v>
      </c>
      <c r="CR701">
        <v>2.900866666666666</v>
      </c>
      <c r="CS701">
        <v>0</v>
      </c>
      <c r="CT701">
        <v>20440.14</v>
      </c>
      <c r="CU701">
        <v>17412.006666666672</v>
      </c>
      <c r="CV701">
        <v>43.811999999999998</v>
      </c>
      <c r="CW701">
        <v>45.370666666666658</v>
      </c>
      <c r="CX701">
        <v>43.936999999999998</v>
      </c>
      <c r="CY701">
        <v>43.395666666666671</v>
      </c>
      <c r="CZ701">
        <v>43.758266666666671</v>
      </c>
      <c r="DA701">
        <v>1959.9653333333331</v>
      </c>
      <c r="DB701">
        <v>40</v>
      </c>
      <c r="DC701">
        <v>0</v>
      </c>
      <c r="DD701">
        <v>1659809966.7</v>
      </c>
      <c r="DE701">
        <v>0</v>
      </c>
      <c r="DF701">
        <v>1659809405.0999999</v>
      </c>
      <c r="DG701" t="s">
        <v>1197</v>
      </c>
      <c r="DH701">
        <v>1659809402.5999999</v>
      </c>
      <c r="DI701">
        <v>1659809405.0999999</v>
      </c>
      <c r="DJ701">
        <v>17</v>
      </c>
      <c r="DK701">
        <v>-0.01</v>
      </c>
      <c r="DL701">
        <v>-1E-3</v>
      </c>
      <c r="DM701">
        <v>1.2789999999999999</v>
      </c>
      <c r="DN701">
        <v>1.7000000000000001E-2</v>
      </c>
      <c r="DO701">
        <v>400</v>
      </c>
      <c r="DP701">
        <v>24</v>
      </c>
      <c r="DQ701">
        <v>0.2</v>
      </c>
      <c r="DR701">
        <v>0.03</v>
      </c>
      <c r="DS701">
        <v>22.28644192258761</v>
      </c>
      <c r="DT701">
        <v>2.0437147719938822</v>
      </c>
      <c r="DU701">
        <v>0.19929676664793031</v>
      </c>
      <c r="DV701">
        <v>0</v>
      </c>
      <c r="DW701">
        <v>-67.922897500000005</v>
      </c>
      <c r="DX701">
        <v>-3.3678315196995241</v>
      </c>
      <c r="DY701">
        <v>0.40555865512124112</v>
      </c>
      <c r="DZ701">
        <v>0</v>
      </c>
      <c r="EA701">
        <v>3.3672932499999999</v>
      </c>
      <c r="EB701">
        <v>-0.13464821763602361</v>
      </c>
      <c r="EC701">
        <v>1.6610589451837639E-2</v>
      </c>
      <c r="ED701">
        <v>1</v>
      </c>
      <c r="EE701">
        <v>1.9874757048554159</v>
      </c>
      <c r="EF701">
        <v>-2.9183458035324041E-2</v>
      </c>
      <c r="EG701">
        <v>2.5432905629940361E-3</v>
      </c>
      <c r="EH701">
        <v>1</v>
      </c>
      <c r="EI701">
        <v>0.1421656236079549</v>
      </c>
      <c r="EJ701">
        <v>-6.1389928873707431E-3</v>
      </c>
      <c r="EK701">
        <v>5.2980599916781885E-4</v>
      </c>
      <c r="EL701">
        <v>1</v>
      </c>
      <c r="EM701">
        <v>3</v>
      </c>
      <c r="EN701">
        <v>6</v>
      </c>
      <c r="EO701" t="s">
        <v>1198</v>
      </c>
      <c r="EP701">
        <v>2.9404400000000002</v>
      </c>
      <c r="EQ701">
        <v>2.80091</v>
      </c>
      <c r="ER701">
        <v>0.19873199999999999</v>
      </c>
      <c r="ES701">
        <v>0.20477000000000001</v>
      </c>
      <c r="ET701">
        <v>0.11701</v>
      </c>
      <c r="EU701">
        <v>0.106821</v>
      </c>
      <c r="EV701">
        <v>16384.8</v>
      </c>
      <c r="EW701">
        <v>17047.900000000001</v>
      </c>
      <c r="EX701">
        <v>23797.4</v>
      </c>
      <c r="EY701">
        <v>24967.7</v>
      </c>
      <c r="EZ701">
        <v>33647.4</v>
      </c>
      <c r="FA701">
        <v>35623.699999999997</v>
      </c>
      <c r="FB701">
        <v>43405.8</v>
      </c>
      <c r="FC701">
        <v>46163.3</v>
      </c>
      <c r="FD701">
        <v>1.93825</v>
      </c>
      <c r="FE701">
        <v>1.7763500000000001</v>
      </c>
      <c r="FF701">
        <v>8.0354499999999995E-2</v>
      </c>
      <c r="FG701">
        <v>0</v>
      </c>
      <c r="FH701">
        <v>30.407299999999999</v>
      </c>
      <c r="FI701">
        <v>999.9</v>
      </c>
      <c r="FJ701">
        <v>41.9</v>
      </c>
      <c r="FK701">
        <v>41.5</v>
      </c>
      <c r="FL701">
        <v>34.056600000000003</v>
      </c>
      <c r="FM701">
        <v>63.444299999999998</v>
      </c>
      <c r="FN701">
        <v>26.069700000000001</v>
      </c>
      <c r="FO701">
        <v>1</v>
      </c>
      <c r="FP701">
        <v>0.60374700000000003</v>
      </c>
      <c r="FQ701">
        <v>4.1687799999999999</v>
      </c>
      <c r="FR701">
        <v>20.267399999999999</v>
      </c>
      <c r="FS701">
        <v>5.2108499999999998</v>
      </c>
      <c r="FT701">
        <v>11.908099999999999</v>
      </c>
      <c r="FU701">
        <v>5.0029000000000003</v>
      </c>
      <c r="FV701">
        <v>3.2900499999999999</v>
      </c>
      <c r="FW701">
        <v>9999</v>
      </c>
      <c r="FX701">
        <v>9999</v>
      </c>
      <c r="FY701">
        <v>9999</v>
      </c>
      <c r="FZ701">
        <v>999.9</v>
      </c>
      <c r="GA701">
        <v>1.8598399999999999</v>
      </c>
      <c r="GB701">
        <v>1.85486</v>
      </c>
      <c r="GC701">
        <v>1.85798</v>
      </c>
      <c r="GD701">
        <v>1.8565199999999999</v>
      </c>
      <c r="GE701">
        <v>1.8551599999999999</v>
      </c>
      <c r="GF701">
        <v>1.8547400000000001</v>
      </c>
      <c r="GG701">
        <v>1.85364</v>
      </c>
      <c r="GH701">
        <v>1.8565799999999999</v>
      </c>
      <c r="GI701">
        <v>0</v>
      </c>
      <c r="GJ701">
        <v>0</v>
      </c>
      <c r="GK701">
        <v>0</v>
      </c>
      <c r="GL701">
        <v>0</v>
      </c>
      <c r="GM701" t="s">
        <v>382</v>
      </c>
      <c r="GN701" t="s">
        <v>383</v>
      </c>
      <c r="GO701" t="s">
        <v>384</v>
      </c>
      <c r="GP701" t="s">
        <v>384</v>
      </c>
      <c r="GQ701" t="s">
        <v>384</v>
      </c>
      <c r="GR701" t="s">
        <v>384</v>
      </c>
      <c r="GS701">
        <v>0</v>
      </c>
      <c r="GT701">
        <v>100</v>
      </c>
      <c r="GU701">
        <v>100</v>
      </c>
      <c r="GV701">
        <v>2.5</v>
      </c>
      <c r="GW701">
        <v>1.2699999999999999E-2</v>
      </c>
      <c r="GX701">
        <v>0.27761382284396391</v>
      </c>
      <c r="GY701">
        <v>3.0239061252787889E-3</v>
      </c>
      <c r="GZ701">
        <v>-1.398580452151984E-6</v>
      </c>
      <c r="HA701">
        <v>2.8030378366047371E-10</v>
      </c>
      <c r="HB701">
        <v>-7.1345895132161177E-2</v>
      </c>
      <c r="HC701">
        <v>1.0309082032153079E-2</v>
      </c>
      <c r="HD701">
        <v>-3.6321104004466529E-4</v>
      </c>
      <c r="HE701">
        <v>3.6129943689190391E-6</v>
      </c>
      <c r="HF701">
        <v>0</v>
      </c>
      <c r="HG701">
        <v>2134</v>
      </c>
      <c r="HH701">
        <v>3</v>
      </c>
      <c r="HI701">
        <v>46</v>
      </c>
      <c r="HJ701">
        <v>9.4</v>
      </c>
      <c r="HK701">
        <v>9.4</v>
      </c>
      <c r="HL701">
        <v>2.94556</v>
      </c>
      <c r="HM701">
        <v>2.34009</v>
      </c>
      <c r="HN701">
        <v>1.4978</v>
      </c>
      <c r="HO701">
        <v>2.3022499999999999</v>
      </c>
      <c r="HP701">
        <v>1.5478499999999999</v>
      </c>
      <c r="HQ701">
        <v>2.3754900000000001</v>
      </c>
      <c r="HR701">
        <v>43.59</v>
      </c>
      <c r="HS701">
        <v>15.252800000000001</v>
      </c>
      <c r="HT701">
        <v>18</v>
      </c>
      <c r="HU701">
        <v>503.26600000000002</v>
      </c>
      <c r="HV701">
        <v>462.142</v>
      </c>
      <c r="HW701">
        <v>25.250900000000001</v>
      </c>
      <c r="HX701">
        <v>34.380899999999997</v>
      </c>
      <c r="HY701">
        <v>30.000399999999999</v>
      </c>
      <c r="HZ701">
        <v>34.261699999999998</v>
      </c>
      <c r="IA701">
        <v>34.371099999999998</v>
      </c>
      <c r="IB701">
        <v>58.949399999999997</v>
      </c>
      <c r="IC701">
        <v>27.508199999999999</v>
      </c>
      <c r="ID701">
        <v>0</v>
      </c>
      <c r="IE701">
        <v>25.242699999999999</v>
      </c>
      <c r="IF701">
        <v>1447.32</v>
      </c>
      <c r="IG701">
        <v>24.1768</v>
      </c>
      <c r="IH701">
        <v>100.358</v>
      </c>
      <c r="II701">
        <v>100.041</v>
      </c>
      <c r="IJ701" t="s">
        <v>2639</v>
      </c>
    </row>
    <row r="702" spans="1:244" x14ac:dyDescent="0.2">
      <c r="A702">
        <v>686</v>
      </c>
      <c r="B702">
        <v>1659809968.5999999</v>
      </c>
      <c r="C702">
        <v>13827.099999904631</v>
      </c>
      <c r="D702" t="s">
        <v>1747</v>
      </c>
      <c r="E702" t="s">
        <v>1748</v>
      </c>
      <c r="F702">
        <v>1</v>
      </c>
      <c r="G702" t="s">
        <v>373</v>
      </c>
      <c r="H702" t="s">
        <v>374</v>
      </c>
      <c r="I702" t="s">
        <v>375</v>
      </c>
      <c r="J702" t="s">
        <v>376</v>
      </c>
      <c r="K702" t="s">
        <v>377</v>
      </c>
      <c r="L702" t="s">
        <v>1192</v>
      </c>
      <c r="M702" t="s">
        <v>378</v>
      </c>
      <c r="N702">
        <v>1659809960.5999999</v>
      </c>
      <c r="O702">
        <f t="shared" si="340"/>
        <v>2.8779762614128757E-3</v>
      </c>
      <c r="P702">
        <f t="shared" si="341"/>
        <v>2.8779762614128757</v>
      </c>
      <c r="Q702">
        <f t="shared" si="342"/>
        <v>22.609568039036382</v>
      </c>
      <c r="R702">
        <f t="shared" si="343"/>
        <v>1317.2337500000001</v>
      </c>
      <c r="S702">
        <f t="shared" si="344"/>
        <v>1017.0801729998162</v>
      </c>
      <c r="T702">
        <f t="shared" si="345"/>
        <v>100.57814277687734</v>
      </c>
      <c r="U702">
        <f t="shared" si="346"/>
        <v>130.26005982130721</v>
      </c>
      <c r="V702">
        <f t="shared" si="347"/>
        <v>0.14162840203380783</v>
      </c>
      <c r="W702">
        <f t="shared" si="348"/>
        <v>2.9091564354745501</v>
      </c>
      <c r="X702">
        <f t="shared" si="349"/>
        <v>0.13790641814809174</v>
      </c>
      <c r="Y702">
        <f t="shared" si="350"/>
        <v>8.6517769760111829E-2</v>
      </c>
      <c r="Z702">
        <f t="shared" si="351"/>
        <v>321.51111224999994</v>
      </c>
      <c r="AA702">
        <f t="shared" si="352"/>
        <v>32.232799767138815</v>
      </c>
      <c r="AB702">
        <f t="shared" si="353"/>
        <v>31.717931249999999</v>
      </c>
      <c r="AC702">
        <f t="shared" si="354"/>
        <v>4.6993755432301363</v>
      </c>
      <c r="AD702">
        <f t="shared" si="355"/>
        <v>59.859589206701145</v>
      </c>
      <c r="AE702">
        <f t="shared" si="356"/>
        <v>2.712998349995194</v>
      </c>
      <c r="AF702">
        <f t="shared" si="357"/>
        <v>4.5322702443328495</v>
      </c>
      <c r="AG702">
        <f t="shared" si="358"/>
        <v>1.9863771932349423</v>
      </c>
      <c r="AH702">
        <f t="shared" si="359"/>
        <v>-126.91875312830781</v>
      </c>
      <c r="AI702">
        <f t="shared" si="360"/>
        <v>-99.886482589087947</v>
      </c>
      <c r="AJ702">
        <f t="shared" si="361"/>
        <v>-7.7407511374091991</v>
      </c>
      <c r="AK702">
        <f t="shared" si="362"/>
        <v>86.965125395195017</v>
      </c>
      <c r="AL702">
        <f t="shared" si="363"/>
        <v>53.009355923660991</v>
      </c>
      <c r="AM702">
        <f t="shared" si="364"/>
        <v>2.8769822576299005</v>
      </c>
      <c r="AN702">
        <f t="shared" si="365"/>
        <v>22.609568039036382</v>
      </c>
      <c r="AO702">
        <v>1446.7323424742201</v>
      </c>
      <c r="AP702">
        <v>1392.6857575757581</v>
      </c>
      <c r="AQ702">
        <v>5.1217776616586894</v>
      </c>
      <c r="AR702">
        <v>65.640967639493695</v>
      </c>
      <c r="AS702">
        <f t="shared" si="366"/>
        <v>2.8779762614128757</v>
      </c>
      <c r="AT702">
        <v>24.07968542679604</v>
      </c>
      <c r="AU702">
        <v>27.437464835164839</v>
      </c>
      <c r="AV702">
        <v>6.8741408651867304E-6</v>
      </c>
      <c r="AW702">
        <v>85.652691204129724</v>
      </c>
      <c r="AX702">
        <v>0</v>
      </c>
      <c r="AY702">
        <v>0</v>
      </c>
      <c r="AZ702">
        <f t="shared" si="367"/>
        <v>1</v>
      </c>
      <c r="BA702">
        <f t="shared" si="368"/>
        <v>0</v>
      </c>
      <c r="BB702">
        <f t="shared" si="369"/>
        <v>51562.305347665359</v>
      </c>
      <c r="BC702">
        <f t="shared" si="370"/>
        <v>1999.9693749999999</v>
      </c>
      <c r="BD702">
        <f t="shared" si="371"/>
        <v>1681.1742749999999</v>
      </c>
      <c r="BE702">
        <f t="shared" si="372"/>
        <v>0.84060000918764066</v>
      </c>
      <c r="BF702">
        <f t="shared" si="373"/>
        <v>0.16075801773214651</v>
      </c>
      <c r="BG702">
        <v>6</v>
      </c>
      <c r="BH702">
        <v>0.5</v>
      </c>
      <c r="BI702" t="s">
        <v>379</v>
      </c>
      <c r="BJ702">
        <v>2</v>
      </c>
      <c r="BK702" t="b">
        <v>1</v>
      </c>
      <c r="BL702">
        <v>1659809960.5999999</v>
      </c>
      <c r="BM702">
        <v>1317.2337500000001</v>
      </c>
      <c r="BN702">
        <v>1385.3724999999999</v>
      </c>
      <c r="BO702">
        <v>27.43475625</v>
      </c>
      <c r="BP702">
        <v>24.07808125</v>
      </c>
      <c r="BQ702">
        <v>1314.76125</v>
      </c>
      <c r="BR702">
        <v>27.422018749999999</v>
      </c>
      <c r="BS702">
        <v>500.14724999999999</v>
      </c>
      <c r="BT702">
        <v>98.789212499999991</v>
      </c>
      <c r="BU702">
        <v>9.9887343749999996E-2</v>
      </c>
      <c r="BV702">
        <v>31.08105625</v>
      </c>
      <c r="BW702">
        <v>31.717931249999999</v>
      </c>
      <c r="BX702">
        <v>999.9</v>
      </c>
      <c r="BY702">
        <v>0</v>
      </c>
      <c r="BZ702">
        <v>0</v>
      </c>
      <c r="CA702">
        <v>10005.348125</v>
      </c>
      <c r="CB702">
        <v>0</v>
      </c>
      <c r="CC702">
        <v>1982.713125</v>
      </c>
      <c r="CD702">
        <v>-68.139262500000001</v>
      </c>
      <c r="CE702">
        <v>1354.3924999999999</v>
      </c>
      <c r="CF702">
        <v>1419.55375</v>
      </c>
      <c r="CG702">
        <v>3.35667625</v>
      </c>
      <c r="CH702">
        <v>1385.3724999999999</v>
      </c>
      <c r="CI702">
        <v>24.07808125</v>
      </c>
      <c r="CJ702">
        <v>2.71025625</v>
      </c>
      <c r="CK702">
        <v>2.3786562500000001</v>
      </c>
      <c r="CL702">
        <v>22.347449999999998</v>
      </c>
      <c r="CM702">
        <v>20.219168750000001</v>
      </c>
      <c r="CN702">
        <v>1999.9693749999999</v>
      </c>
      <c r="CO702">
        <v>0.97999824999999996</v>
      </c>
      <c r="CP702">
        <v>2.0001825000000001E-2</v>
      </c>
      <c r="CQ702">
        <v>0</v>
      </c>
      <c r="CR702">
        <v>2.9315000000000002</v>
      </c>
      <c r="CS702">
        <v>0</v>
      </c>
      <c r="CT702">
        <v>20440.231250000001</v>
      </c>
      <c r="CU702">
        <v>17412.043750000001</v>
      </c>
      <c r="CV702">
        <v>43.811999999999998</v>
      </c>
      <c r="CW702">
        <v>45.374812499999997</v>
      </c>
      <c r="CX702">
        <v>43.936999999999998</v>
      </c>
      <c r="CY702">
        <v>43.398249999999997</v>
      </c>
      <c r="CZ702">
        <v>43.761625000000002</v>
      </c>
      <c r="DA702">
        <v>1959.9693749999999</v>
      </c>
      <c r="DB702">
        <v>40</v>
      </c>
      <c r="DC702">
        <v>0</v>
      </c>
      <c r="DD702">
        <v>1659809967.9000001</v>
      </c>
      <c r="DE702">
        <v>0</v>
      </c>
      <c r="DF702">
        <v>1659809405.0999999</v>
      </c>
      <c r="DG702" t="s">
        <v>1197</v>
      </c>
      <c r="DH702">
        <v>1659809402.5999999</v>
      </c>
      <c r="DI702">
        <v>1659809405.0999999</v>
      </c>
      <c r="DJ702">
        <v>17</v>
      </c>
      <c r="DK702">
        <v>-0.01</v>
      </c>
      <c r="DL702">
        <v>-1E-3</v>
      </c>
      <c r="DM702">
        <v>1.2789999999999999</v>
      </c>
      <c r="DN702">
        <v>1.7000000000000001E-2</v>
      </c>
      <c r="DO702">
        <v>400</v>
      </c>
      <c r="DP702">
        <v>24</v>
      </c>
      <c r="DQ702">
        <v>0.2</v>
      </c>
      <c r="DR702">
        <v>0.03</v>
      </c>
      <c r="DS702">
        <v>22.348288555070368</v>
      </c>
      <c r="DT702">
        <v>2.3981973102566192</v>
      </c>
      <c r="DU702">
        <v>0.2130892008590432</v>
      </c>
      <c r="DV702">
        <v>0</v>
      </c>
      <c r="DW702">
        <v>-68.004129268292687</v>
      </c>
      <c r="DX702">
        <v>-3.80619930313597</v>
      </c>
      <c r="DY702">
        <v>0.44788382762252749</v>
      </c>
      <c r="DZ702">
        <v>0</v>
      </c>
      <c r="EA702">
        <v>3.3646426829268301</v>
      </c>
      <c r="EB702">
        <v>-0.10777212543554</v>
      </c>
      <c r="EC702">
        <v>1.4538337380096571E-2</v>
      </c>
      <c r="ED702">
        <v>1</v>
      </c>
      <c r="EE702">
        <v>1.9865759519568691</v>
      </c>
      <c r="EF702">
        <v>-1.7003592722017569E-2</v>
      </c>
      <c r="EG702">
        <v>1.555115199503471E-3</v>
      </c>
      <c r="EH702">
        <v>1</v>
      </c>
      <c r="EI702">
        <v>0.1419956492789847</v>
      </c>
      <c r="EJ702">
        <v>-4.6355114776984209E-3</v>
      </c>
      <c r="EK702">
        <v>4.2446155796303222E-4</v>
      </c>
      <c r="EL702">
        <v>1</v>
      </c>
      <c r="EM702">
        <v>3</v>
      </c>
      <c r="EN702">
        <v>6</v>
      </c>
      <c r="EO702" t="s">
        <v>1198</v>
      </c>
      <c r="EP702">
        <v>2.9403800000000002</v>
      </c>
      <c r="EQ702">
        <v>2.8009200000000001</v>
      </c>
      <c r="ER702">
        <v>0.19917299999999999</v>
      </c>
      <c r="ES702">
        <v>0.20521500000000001</v>
      </c>
      <c r="ET702">
        <v>0.117008</v>
      </c>
      <c r="EU702">
        <v>0.10685</v>
      </c>
      <c r="EV702">
        <v>16375.6</v>
      </c>
      <c r="EW702">
        <v>17038.3</v>
      </c>
      <c r="EX702">
        <v>23797.3</v>
      </c>
      <c r="EY702">
        <v>24967.7</v>
      </c>
      <c r="EZ702">
        <v>33647.599999999999</v>
      </c>
      <c r="FA702">
        <v>35622.6</v>
      </c>
      <c r="FB702">
        <v>43406</v>
      </c>
      <c r="FC702">
        <v>46163.3</v>
      </c>
      <c r="FD702">
        <v>1.9381299999999999</v>
      </c>
      <c r="FE702">
        <v>1.7764500000000001</v>
      </c>
      <c r="FF702">
        <v>8.0190600000000001E-2</v>
      </c>
      <c r="FG702">
        <v>0</v>
      </c>
      <c r="FH702">
        <v>30.41</v>
      </c>
      <c r="FI702">
        <v>999.9</v>
      </c>
      <c r="FJ702">
        <v>41.9</v>
      </c>
      <c r="FK702">
        <v>41.5</v>
      </c>
      <c r="FL702">
        <v>34.052700000000002</v>
      </c>
      <c r="FM702">
        <v>63.014299999999999</v>
      </c>
      <c r="FN702">
        <v>26.598600000000001</v>
      </c>
      <c r="FO702">
        <v>1</v>
      </c>
      <c r="FP702">
        <v>0.60377000000000003</v>
      </c>
      <c r="FQ702">
        <v>4.1235999999999997</v>
      </c>
      <c r="FR702">
        <v>20.268599999999999</v>
      </c>
      <c r="FS702">
        <v>5.2103999999999999</v>
      </c>
      <c r="FT702">
        <v>11.908099999999999</v>
      </c>
      <c r="FU702">
        <v>5.0026000000000002</v>
      </c>
      <c r="FV702">
        <v>3.2900999999999998</v>
      </c>
      <c r="FW702">
        <v>9999</v>
      </c>
      <c r="FX702">
        <v>9999</v>
      </c>
      <c r="FY702">
        <v>9999</v>
      </c>
      <c r="FZ702">
        <v>999.9</v>
      </c>
      <c r="GA702">
        <v>1.8598300000000001</v>
      </c>
      <c r="GB702">
        <v>1.8548500000000001</v>
      </c>
      <c r="GC702">
        <v>1.8579699999999999</v>
      </c>
      <c r="GD702">
        <v>1.8565</v>
      </c>
      <c r="GE702">
        <v>1.8551599999999999</v>
      </c>
      <c r="GF702">
        <v>1.8547400000000001</v>
      </c>
      <c r="GG702">
        <v>1.85364</v>
      </c>
      <c r="GH702">
        <v>1.8565799999999999</v>
      </c>
      <c r="GI702">
        <v>0</v>
      </c>
      <c r="GJ702">
        <v>0</v>
      </c>
      <c r="GK702">
        <v>0</v>
      </c>
      <c r="GL702">
        <v>0</v>
      </c>
      <c r="GM702" t="s">
        <v>382</v>
      </c>
      <c r="GN702" t="s">
        <v>383</v>
      </c>
      <c r="GO702" t="s">
        <v>384</v>
      </c>
      <c r="GP702" t="s">
        <v>384</v>
      </c>
      <c r="GQ702" t="s">
        <v>384</v>
      </c>
      <c r="GR702" t="s">
        <v>384</v>
      </c>
      <c r="GS702">
        <v>0</v>
      </c>
      <c r="GT702">
        <v>100</v>
      </c>
      <c r="GU702">
        <v>100</v>
      </c>
      <c r="GV702">
        <v>2.5</v>
      </c>
      <c r="GW702">
        <v>1.2800000000000001E-2</v>
      </c>
      <c r="GX702">
        <v>0.27761382284396391</v>
      </c>
      <c r="GY702">
        <v>3.0239061252787889E-3</v>
      </c>
      <c r="GZ702">
        <v>-1.398580452151984E-6</v>
      </c>
      <c r="HA702">
        <v>2.8030378366047371E-10</v>
      </c>
      <c r="HB702">
        <v>-7.1345895132161177E-2</v>
      </c>
      <c r="HC702">
        <v>1.0309082032153079E-2</v>
      </c>
      <c r="HD702">
        <v>-3.6321104004466529E-4</v>
      </c>
      <c r="HE702">
        <v>3.6129943689190391E-6</v>
      </c>
      <c r="HF702">
        <v>0</v>
      </c>
      <c r="HG702">
        <v>2134</v>
      </c>
      <c r="HH702">
        <v>3</v>
      </c>
      <c r="HI702">
        <v>46</v>
      </c>
      <c r="HJ702">
        <v>9.4</v>
      </c>
      <c r="HK702">
        <v>9.4</v>
      </c>
      <c r="HL702">
        <v>2.9540999999999999</v>
      </c>
      <c r="HM702">
        <v>2.34253</v>
      </c>
      <c r="HN702">
        <v>1.4978</v>
      </c>
      <c r="HO702">
        <v>2.3022499999999999</v>
      </c>
      <c r="HP702">
        <v>1.5478499999999999</v>
      </c>
      <c r="HQ702">
        <v>2.2875999999999999</v>
      </c>
      <c r="HR702">
        <v>43.59</v>
      </c>
      <c r="HS702">
        <v>15.235300000000001</v>
      </c>
      <c r="HT702">
        <v>18</v>
      </c>
      <c r="HU702">
        <v>503.19</v>
      </c>
      <c r="HV702">
        <v>462.202</v>
      </c>
      <c r="HW702">
        <v>25.234500000000001</v>
      </c>
      <c r="HX702">
        <v>34.380899999999997</v>
      </c>
      <c r="HY702">
        <v>30.000399999999999</v>
      </c>
      <c r="HZ702">
        <v>34.261699999999998</v>
      </c>
      <c r="IA702">
        <v>34.370600000000003</v>
      </c>
      <c r="IB702">
        <v>59.147100000000002</v>
      </c>
      <c r="IC702">
        <v>27.508199999999999</v>
      </c>
      <c r="ID702">
        <v>0</v>
      </c>
      <c r="IE702">
        <v>25.1663</v>
      </c>
      <c r="IF702">
        <v>1457.34</v>
      </c>
      <c r="IG702">
        <v>24.183199999999999</v>
      </c>
      <c r="IH702">
        <v>100.358</v>
      </c>
      <c r="II702">
        <v>100.041</v>
      </c>
      <c r="IJ702" t="s">
        <v>2639</v>
      </c>
    </row>
    <row r="703" spans="1:244" x14ac:dyDescent="0.2">
      <c r="A703">
        <v>687</v>
      </c>
      <c r="B703">
        <v>1659809969.5999999</v>
      </c>
      <c r="C703">
        <v>13828.099999904631</v>
      </c>
      <c r="D703" t="s">
        <v>1749</v>
      </c>
      <c r="E703" t="s">
        <v>1750</v>
      </c>
      <c r="F703">
        <v>1</v>
      </c>
      <c r="G703" t="s">
        <v>373</v>
      </c>
      <c r="H703" t="s">
        <v>374</v>
      </c>
      <c r="I703" t="s">
        <v>375</v>
      </c>
      <c r="J703" t="s">
        <v>376</v>
      </c>
      <c r="K703" t="s">
        <v>377</v>
      </c>
      <c r="L703" t="s">
        <v>1192</v>
      </c>
      <c r="M703" t="s">
        <v>378</v>
      </c>
      <c r="N703">
        <v>1659809962.099999</v>
      </c>
      <c r="O703">
        <f t="shared" si="340"/>
        <v>2.877734794933637E-3</v>
      </c>
      <c r="P703">
        <f t="shared" si="341"/>
        <v>2.8777347949336369</v>
      </c>
      <c r="Q703">
        <f t="shared" si="342"/>
        <v>22.741474561894393</v>
      </c>
      <c r="R703">
        <f t="shared" si="343"/>
        <v>1324.6493333333331</v>
      </c>
      <c r="S703">
        <f t="shared" si="344"/>
        <v>1022.7931312799559</v>
      </c>
      <c r="T703">
        <f t="shared" si="345"/>
        <v>101.14307667154523</v>
      </c>
      <c r="U703">
        <f t="shared" si="346"/>
        <v>130.99336022777047</v>
      </c>
      <c r="V703">
        <f t="shared" si="347"/>
        <v>0.1416463491036766</v>
      </c>
      <c r="W703">
        <f t="shared" si="348"/>
        <v>2.909022404042048</v>
      </c>
      <c r="X703">
        <f t="shared" si="349"/>
        <v>0.13792326853976442</v>
      </c>
      <c r="Y703">
        <f t="shared" si="350"/>
        <v>8.6528396017640799E-2</v>
      </c>
      <c r="Z703">
        <f t="shared" si="351"/>
        <v>321.51036080000006</v>
      </c>
      <c r="AA703">
        <f t="shared" si="352"/>
        <v>32.231579109289797</v>
      </c>
      <c r="AB703">
        <f t="shared" si="353"/>
        <v>31.71688000000001</v>
      </c>
      <c r="AC703">
        <f t="shared" si="354"/>
        <v>4.6990953525335053</v>
      </c>
      <c r="AD703">
        <f t="shared" si="355"/>
        <v>59.866945815206108</v>
      </c>
      <c r="AE703">
        <f t="shared" si="356"/>
        <v>2.7131262041086015</v>
      </c>
      <c r="AF703">
        <f t="shared" si="357"/>
        <v>4.5319268707699329</v>
      </c>
      <c r="AG703">
        <f t="shared" si="358"/>
        <v>1.9859691484249038</v>
      </c>
      <c r="AH703">
        <f t="shared" si="359"/>
        <v>-126.9081044565734</v>
      </c>
      <c r="AI703">
        <f t="shared" si="360"/>
        <v>-99.925531947455099</v>
      </c>
      <c r="AJ703">
        <f t="shared" si="361"/>
        <v>-7.7440432288372572</v>
      </c>
      <c r="AK703">
        <f t="shared" si="362"/>
        <v>86.932681167134305</v>
      </c>
      <c r="AL703">
        <f t="shared" si="363"/>
        <v>53.119404727827352</v>
      </c>
      <c r="AM703">
        <f t="shared" si="364"/>
        <v>2.875922934144481</v>
      </c>
      <c r="AN703">
        <f t="shared" si="365"/>
        <v>22.741474561894393</v>
      </c>
      <c r="AO703">
        <v>1451.9926076230929</v>
      </c>
      <c r="AP703">
        <v>1397.7919999999999</v>
      </c>
      <c r="AQ703">
        <v>5.1200541146783474</v>
      </c>
      <c r="AR703">
        <v>65.640967639493695</v>
      </c>
      <c r="AS703">
        <f t="shared" si="366"/>
        <v>2.8777347949336369</v>
      </c>
      <c r="AT703">
        <v>24.079804612852449</v>
      </c>
      <c r="AU703">
        <v>27.437404395604421</v>
      </c>
      <c r="AV703">
        <v>-3.558528250345731E-6</v>
      </c>
      <c r="AW703">
        <v>85.652691204129724</v>
      </c>
      <c r="AX703">
        <v>0</v>
      </c>
      <c r="AY703">
        <v>0</v>
      </c>
      <c r="AZ703">
        <f t="shared" si="367"/>
        <v>1</v>
      </c>
      <c r="BA703">
        <f t="shared" si="368"/>
        <v>0</v>
      </c>
      <c r="BB703">
        <f t="shared" si="369"/>
        <v>51558.739003836199</v>
      </c>
      <c r="BC703">
        <f t="shared" si="370"/>
        <v>1999.964666666667</v>
      </c>
      <c r="BD703">
        <f t="shared" si="371"/>
        <v>1681.1703200000004</v>
      </c>
      <c r="BE703">
        <f t="shared" si="372"/>
        <v>0.8406000106001873</v>
      </c>
      <c r="BF703">
        <f t="shared" si="373"/>
        <v>0.16075802045836143</v>
      </c>
      <c r="BG703">
        <v>6</v>
      </c>
      <c r="BH703">
        <v>0.5</v>
      </c>
      <c r="BI703" t="s">
        <v>379</v>
      </c>
      <c r="BJ703">
        <v>2</v>
      </c>
      <c r="BK703" t="b">
        <v>1</v>
      </c>
      <c r="BL703">
        <v>1659809962.099999</v>
      </c>
      <c r="BM703">
        <v>1324.6493333333331</v>
      </c>
      <c r="BN703">
        <v>1392.944666666667</v>
      </c>
      <c r="BO703">
        <v>27.43605333333333</v>
      </c>
      <c r="BP703">
        <v>24.080586666666669</v>
      </c>
      <c r="BQ703">
        <v>1322.171333333333</v>
      </c>
      <c r="BR703">
        <v>27.423306666666669</v>
      </c>
      <c r="BS703">
        <v>500.14246666666668</v>
      </c>
      <c r="BT703">
        <v>98.789240000000007</v>
      </c>
      <c r="BU703">
        <v>9.9844779999999994E-2</v>
      </c>
      <c r="BV703">
        <v>31.079726666666669</v>
      </c>
      <c r="BW703">
        <v>31.71688000000001</v>
      </c>
      <c r="BX703">
        <v>999.89999999999986</v>
      </c>
      <c r="BY703">
        <v>0</v>
      </c>
      <c r="BZ703">
        <v>0</v>
      </c>
      <c r="CA703">
        <v>10004.578</v>
      </c>
      <c r="CB703">
        <v>0</v>
      </c>
      <c r="CC703">
        <v>1982.91</v>
      </c>
      <c r="CD703">
        <v>-68.296366666666671</v>
      </c>
      <c r="CE703">
        <v>1362.0186666666671</v>
      </c>
      <c r="CF703">
        <v>1427.3166666666671</v>
      </c>
      <c r="CG703">
        <v>3.3554580000000001</v>
      </c>
      <c r="CH703">
        <v>1392.944666666667</v>
      </c>
      <c r="CI703">
        <v>24.080586666666669</v>
      </c>
      <c r="CJ703">
        <v>2.7103846666666671</v>
      </c>
      <c r="CK703">
        <v>2.3789046666666671</v>
      </c>
      <c r="CL703">
        <v>22.348226666666669</v>
      </c>
      <c r="CM703">
        <v>20.220859999999998</v>
      </c>
      <c r="CN703">
        <v>1999.964666666667</v>
      </c>
      <c r="CO703">
        <v>0.97999819999999971</v>
      </c>
      <c r="CP703">
        <v>2.000187333333333E-2</v>
      </c>
      <c r="CQ703">
        <v>0</v>
      </c>
      <c r="CR703">
        <v>2.9249999999999998</v>
      </c>
      <c r="CS703">
        <v>0</v>
      </c>
      <c r="CT703">
        <v>20440.473333333332</v>
      </c>
      <c r="CU703">
        <v>17412</v>
      </c>
      <c r="CV703">
        <v>43.811999999999998</v>
      </c>
      <c r="CW703">
        <v>45.387333333333338</v>
      </c>
      <c r="CX703">
        <v>43.936999999999998</v>
      </c>
      <c r="CY703">
        <v>43.403933333333342</v>
      </c>
      <c r="CZ703">
        <v>43.7624</v>
      </c>
      <c r="DA703">
        <v>1959.964666666667</v>
      </c>
      <c r="DB703">
        <v>40</v>
      </c>
      <c r="DC703">
        <v>0</v>
      </c>
      <c r="DD703">
        <v>1659809969.0999999</v>
      </c>
      <c r="DE703">
        <v>0</v>
      </c>
      <c r="DF703">
        <v>1659809405.0999999</v>
      </c>
      <c r="DG703" t="s">
        <v>1197</v>
      </c>
      <c r="DH703">
        <v>1659809402.5999999</v>
      </c>
      <c r="DI703">
        <v>1659809405.0999999</v>
      </c>
      <c r="DJ703">
        <v>17</v>
      </c>
      <c r="DK703">
        <v>-0.01</v>
      </c>
      <c r="DL703">
        <v>-1E-3</v>
      </c>
      <c r="DM703">
        <v>1.2789999999999999</v>
      </c>
      <c r="DN703">
        <v>1.7000000000000001E-2</v>
      </c>
      <c r="DO703">
        <v>400</v>
      </c>
      <c r="DP703">
        <v>24</v>
      </c>
      <c r="DQ703">
        <v>0.2</v>
      </c>
      <c r="DR703">
        <v>0.03</v>
      </c>
      <c r="DS703">
        <v>22.389975011455672</v>
      </c>
      <c r="DT703">
        <v>2.1352769382085759</v>
      </c>
      <c r="DU703">
        <v>0.1963617305359408</v>
      </c>
      <c r="DV703">
        <v>0</v>
      </c>
      <c r="DW703">
        <v>-68.074465853658538</v>
      </c>
      <c r="DX703">
        <v>-4.2843073170730568</v>
      </c>
      <c r="DY703">
        <v>0.48969615149115342</v>
      </c>
      <c r="DZ703">
        <v>0</v>
      </c>
      <c r="EA703">
        <v>3.3619080487804869</v>
      </c>
      <c r="EB703">
        <v>-9.0475400696854349E-2</v>
      </c>
      <c r="EC703">
        <v>1.2506073299140471E-2</v>
      </c>
      <c r="ED703">
        <v>1</v>
      </c>
      <c r="EE703">
        <v>1.9862432849661551</v>
      </c>
      <c r="EF703">
        <v>-1.4837881924766341E-2</v>
      </c>
      <c r="EG703">
        <v>1.40077838938851E-3</v>
      </c>
      <c r="EH703">
        <v>1</v>
      </c>
      <c r="EI703">
        <v>0.14190597794801341</v>
      </c>
      <c r="EJ703">
        <v>-3.0711951820764998E-3</v>
      </c>
      <c r="EK703">
        <v>3.0442858859394521E-4</v>
      </c>
      <c r="EL703">
        <v>1</v>
      </c>
      <c r="EM703">
        <v>3</v>
      </c>
      <c r="EN703">
        <v>6</v>
      </c>
      <c r="EO703" t="s">
        <v>1198</v>
      </c>
      <c r="EP703">
        <v>2.9404400000000002</v>
      </c>
      <c r="EQ703">
        <v>2.8009599999999999</v>
      </c>
      <c r="ER703">
        <v>0.19961999999999999</v>
      </c>
      <c r="ES703">
        <v>0.20565</v>
      </c>
      <c r="ET703">
        <v>0.117006</v>
      </c>
      <c r="EU703">
        <v>0.10688499999999999</v>
      </c>
      <c r="EV703">
        <v>16366.5</v>
      </c>
      <c r="EW703">
        <v>17028.900000000001</v>
      </c>
      <c r="EX703">
        <v>23797.3</v>
      </c>
      <c r="EY703">
        <v>24967.599999999999</v>
      </c>
      <c r="EZ703">
        <v>33647.9</v>
      </c>
      <c r="FA703">
        <v>35621.1</v>
      </c>
      <c r="FB703">
        <v>43406.3</v>
      </c>
      <c r="FC703">
        <v>46163.1</v>
      </c>
      <c r="FD703">
        <v>1.93825</v>
      </c>
      <c r="FE703">
        <v>1.77643</v>
      </c>
      <c r="FF703">
        <v>8.0019199999999999E-2</v>
      </c>
      <c r="FG703">
        <v>0</v>
      </c>
      <c r="FH703">
        <v>30.412600000000001</v>
      </c>
      <c r="FI703">
        <v>999.9</v>
      </c>
      <c r="FJ703">
        <v>41.9</v>
      </c>
      <c r="FK703">
        <v>41.5</v>
      </c>
      <c r="FL703">
        <v>34.048900000000003</v>
      </c>
      <c r="FM703">
        <v>63.1843</v>
      </c>
      <c r="FN703">
        <v>25.953499999999998</v>
      </c>
      <c r="FO703">
        <v>1</v>
      </c>
      <c r="FP703">
        <v>0.60358699999999998</v>
      </c>
      <c r="FQ703">
        <v>4.15639</v>
      </c>
      <c r="FR703">
        <v>20.267800000000001</v>
      </c>
      <c r="FS703">
        <v>5.2108499999999998</v>
      </c>
      <c r="FT703">
        <v>11.908099999999999</v>
      </c>
      <c r="FU703">
        <v>5.0028499999999996</v>
      </c>
      <c r="FV703">
        <v>3.2900999999999998</v>
      </c>
      <c r="FW703">
        <v>9999</v>
      </c>
      <c r="FX703">
        <v>9999</v>
      </c>
      <c r="FY703">
        <v>9999</v>
      </c>
      <c r="FZ703">
        <v>999.9</v>
      </c>
      <c r="GA703">
        <v>1.8598399999999999</v>
      </c>
      <c r="GB703">
        <v>1.8548500000000001</v>
      </c>
      <c r="GC703">
        <v>1.8579699999999999</v>
      </c>
      <c r="GD703">
        <v>1.8565</v>
      </c>
      <c r="GE703">
        <v>1.8551599999999999</v>
      </c>
      <c r="GF703">
        <v>1.8547499999999999</v>
      </c>
      <c r="GG703">
        <v>1.85364</v>
      </c>
      <c r="GH703">
        <v>1.8565700000000001</v>
      </c>
      <c r="GI703">
        <v>0</v>
      </c>
      <c r="GJ703">
        <v>0</v>
      </c>
      <c r="GK703">
        <v>0</v>
      </c>
      <c r="GL703">
        <v>0</v>
      </c>
      <c r="GM703" t="s">
        <v>382</v>
      </c>
      <c r="GN703" t="s">
        <v>383</v>
      </c>
      <c r="GO703" t="s">
        <v>384</v>
      </c>
      <c r="GP703" t="s">
        <v>384</v>
      </c>
      <c r="GQ703" t="s">
        <v>384</v>
      </c>
      <c r="GR703" t="s">
        <v>384</v>
      </c>
      <c r="GS703">
        <v>0</v>
      </c>
      <c r="GT703">
        <v>100</v>
      </c>
      <c r="GU703">
        <v>100</v>
      </c>
      <c r="GV703">
        <v>2.5099999999999998</v>
      </c>
      <c r="GW703">
        <v>1.2699999999999999E-2</v>
      </c>
      <c r="GX703">
        <v>0.27761382284396391</v>
      </c>
      <c r="GY703">
        <v>3.0239061252787889E-3</v>
      </c>
      <c r="GZ703">
        <v>-1.398580452151984E-6</v>
      </c>
      <c r="HA703">
        <v>2.8030378366047371E-10</v>
      </c>
      <c r="HB703">
        <v>-7.1345895132161177E-2</v>
      </c>
      <c r="HC703">
        <v>1.0309082032153079E-2</v>
      </c>
      <c r="HD703">
        <v>-3.6321104004466529E-4</v>
      </c>
      <c r="HE703">
        <v>3.6129943689190391E-6</v>
      </c>
      <c r="HF703">
        <v>0</v>
      </c>
      <c r="HG703">
        <v>2134</v>
      </c>
      <c r="HH703">
        <v>3</v>
      </c>
      <c r="HI703">
        <v>46</v>
      </c>
      <c r="HJ703">
        <v>9.4</v>
      </c>
      <c r="HK703">
        <v>9.4</v>
      </c>
      <c r="HL703">
        <v>2.96021</v>
      </c>
      <c r="HM703">
        <v>2.323</v>
      </c>
      <c r="HN703">
        <v>1.4978</v>
      </c>
      <c r="HO703">
        <v>2.3022499999999999</v>
      </c>
      <c r="HP703">
        <v>1.5478499999999999</v>
      </c>
      <c r="HQ703">
        <v>2.4352999999999998</v>
      </c>
      <c r="HR703">
        <v>43.6173</v>
      </c>
      <c r="HS703">
        <v>15.252800000000001</v>
      </c>
      <c r="HT703">
        <v>18</v>
      </c>
      <c r="HU703">
        <v>503.26600000000002</v>
      </c>
      <c r="HV703">
        <v>462.18599999999998</v>
      </c>
      <c r="HW703">
        <v>25.222000000000001</v>
      </c>
      <c r="HX703">
        <v>34.380899999999997</v>
      </c>
      <c r="HY703">
        <v>30.0002</v>
      </c>
      <c r="HZ703">
        <v>34.261699999999998</v>
      </c>
      <c r="IA703">
        <v>34.370600000000003</v>
      </c>
      <c r="IB703">
        <v>59.257800000000003</v>
      </c>
      <c r="IC703">
        <v>27.508199999999999</v>
      </c>
      <c r="ID703">
        <v>0</v>
      </c>
      <c r="IE703">
        <v>25.1663</v>
      </c>
      <c r="IF703">
        <v>1457.34</v>
      </c>
      <c r="IG703">
        <v>24.185099999999998</v>
      </c>
      <c r="IH703">
        <v>100.35899999999999</v>
      </c>
      <c r="II703">
        <v>100.041</v>
      </c>
      <c r="IJ703" t="s">
        <v>2639</v>
      </c>
    </row>
    <row r="704" spans="1:244" x14ac:dyDescent="0.2">
      <c r="A704">
        <v>688</v>
      </c>
      <c r="B704">
        <v>1659809970.5999999</v>
      </c>
      <c r="C704">
        <v>13829.099999904631</v>
      </c>
      <c r="D704" t="s">
        <v>1751</v>
      </c>
      <c r="E704" t="s">
        <v>1752</v>
      </c>
      <c r="F704">
        <v>1</v>
      </c>
      <c r="G704" t="s">
        <v>373</v>
      </c>
      <c r="H704" t="s">
        <v>374</v>
      </c>
      <c r="I704" t="s">
        <v>375</v>
      </c>
      <c r="J704" t="s">
        <v>376</v>
      </c>
      <c r="K704" t="s">
        <v>377</v>
      </c>
      <c r="L704" t="s">
        <v>1192</v>
      </c>
      <c r="M704" t="s">
        <v>378</v>
      </c>
      <c r="N704">
        <v>1659809962.5999999</v>
      </c>
      <c r="O704">
        <f t="shared" si="340"/>
        <v>2.8770809851942111E-3</v>
      </c>
      <c r="P704">
        <f t="shared" si="341"/>
        <v>2.877080985194211</v>
      </c>
      <c r="Q704">
        <f t="shared" si="342"/>
        <v>22.904369353473928</v>
      </c>
      <c r="R704">
        <f t="shared" si="343"/>
        <v>1327.1343750000001</v>
      </c>
      <c r="S704">
        <f t="shared" si="344"/>
        <v>1023.2998381193603</v>
      </c>
      <c r="T704">
        <f t="shared" si="345"/>
        <v>101.19326997070878</v>
      </c>
      <c r="U704">
        <f t="shared" si="346"/>
        <v>131.23921464074161</v>
      </c>
      <c r="V704">
        <f t="shared" si="347"/>
        <v>0.14162052256759447</v>
      </c>
      <c r="W704">
        <f t="shared" si="348"/>
        <v>2.9087007584891751</v>
      </c>
      <c r="X704">
        <f t="shared" si="349"/>
        <v>0.13789838043468397</v>
      </c>
      <c r="Y704">
        <f t="shared" si="350"/>
        <v>8.6512759260669272E-2</v>
      </c>
      <c r="Z704">
        <f t="shared" si="351"/>
        <v>321.51131174999995</v>
      </c>
      <c r="AA704">
        <f t="shared" si="352"/>
        <v>32.231428602360758</v>
      </c>
      <c r="AB704">
        <f t="shared" si="353"/>
        <v>31.716587499999999</v>
      </c>
      <c r="AC704">
        <f t="shared" si="354"/>
        <v>4.6990173948074254</v>
      </c>
      <c r="AD704">
        <f t="shared" si="355"/>
        <v>59.868740534745676</v>
      </c>
      <c r="AE704">
        <f t="shared" si="356"/>
        <v>2.7131386744546306</v>
      </c>
      <c r="AF704">
        <f t="shared" si="357"/>
        <v>4.5318118440791686</v>
      </c>
      <c r="AG704">
        <f t="shared" si="358"/>
        <v>1.9858787203527948</v>
      </c>
      <c r="AH704">
        <f t="shared" si="359"/>
        <v>-126.87927144706471</v>
      </c>
      <c r="AI704">
        <f t="shared" si="360"/>
        <v>-99.938462810100589</v>
      </c>
      <c r="AJ704">
        <f t="shared" si="361"/>
        <v>-7.7458736355136875</v>
      </c>
      <c r="AK704">
        <f t="shared" si="362"/>
        <v>86.94770385732096</v>
      </c>
      <c r="AL704">
        <f t="shared" si="363"/>
        <v>53.154362979431632</v>
      </c>
      <c r="AM704">
        <f t="shared" si="364"/>
        <v>2.8743139313093411</v>
      </c>
      <c r="AN704">
        <f t="shared" si="365"/>
        <v>22.904369353473928</v>
      </c>
      <c r="AO704">
        <v>1457.2988108955619</v>
      </c>
      <c r="AP704">
        <v>1402.903333333333</v>
      </c>
      <c r="AQ704">
        <v>5.1190086452629631</v>
      </c>
      <c r="AR704">
        <v>65.640967639493695</v>
      </c>
      <c r="AS704">
        <f t="shared" si="366"/>
        <v>2.877080985194211</v>
      </c>
      <c r="AT704">
        <v>24.080428564434602</v>
      </c>
      <c r="AU704">
        <v>27.437273626373621</v>
      </c>
      <c r="AV704">
        <v>-5.8653772162608253E-6</v>
      </c>
      <c r="AW704">
        <v>85.652691204129724</v>
      </c>
      <c r="AX704">
        <v>0</v>
      </c>
      <c r="AY704">
        <v>0</v>
      </c>
      <c r="AZ704">
        <f t="shared" si="367"/>
        <v>1</v>
      </c>
      <c r="BA704">
        <f t="shared" si="368"/>
        <v>0</v>
      </c>
      <c r="BB704">
        <f t="shared" si="369"/>
        <v>51549.715623811004</v>
      </c>
      <c r="BC704">
        <f t="shared" si="370"/>
        <v>1999.9706249999999</v>
      </c>
      <c r="BD704">
        <f t="shared" si="371"/>
        <v>1681.1753249999997</v>
      </c>
      <c r="BE704">
        <f t="shared" si="372"/>
        <v>0.84060000881262931</v>
      </c>
      <c r="BF704">
        <f t="shared" si="373"/>
        <v>0.16075801700837478</v>
      </c>
      <c r="BG704">
        <v>6</v>
      </c>
      <c r="BH704">
        <v>0.5</v>
      </c>
      <c r="BI704" t="s">
        <v>379</v>
      </c>
      <c r="BJ704">
        <v>2</v>
      </c>
      <c r="BK704" t="b">
        <v>1</v>
      </c>
      <c r="BL704">
        <v>1659809962.5999999</v>
      </c>
      <c r="BM704">
        <v>1327.1343750000001</v>
      </c>
      <c r="BN704">
        <v>1395.4775</v>
      </c>
      <c r="BO704">
        <v>27.43615625</v>
      </c>
      <c r="BP704">
        <v>24.082574999999999</v>
      </c>
      <c r="BQ704">
        <v>1324.6543750000001</v>
      </c>
      <c r="BR704">
        <v>27.423412500000001</v>
      </c>
      <c r="BS704">
        <v>500.14362499999999</v>
      </c>
      <c r="BT704">
        <v>98.789312499999994</v>
      </c>
      <c r="BU704">
        <v>9.985585625E-2</v>
      </c>
      <c r="BV704">
        <v>31.079281250000001</v>
      </c>
      <c r="BW704">
        <v>31.716587499999999</v>
      </c>
      <c r="BX704">
        <v>999.9</v>
      </c>
      <c r="BY704">
        <v>0</v>
      </c>
      <c r="BZ704">
        <v>0</v>
      </c>
      <c r="CA704">
        <v>10002.729375000001</v>
      </c>
      <c r="CB704">
        <v>0</v>
      </c>
      <c r="CC704">
        <v>1983.0875000000001</v>
      </c>
      <c r="CD704">
        <v>-68.344075000000004</v>
      </c>
      <c r="CE704">
        <v>1364.57375</v>
      </c>
      <c r="CF704">
        <v>1429.915</v>
      </c>
      <c r="CG704">
        <v>3.3535737499999998</v>
      </c>
      <c r="CH704">
        <v>1395.4775</v>
      </c>
      <c r="CI704">
        <v>24.082574999999999</v>
      </c>
      <c r="CJ704">
        <v>2.7103968749999998</v>
      </c>
      <c r="CK704">
        <v>2.3791031249999999</v>
      </c>
      <c r="CL704">
        <v>22.348299999999998</v>
      </c>
      <c r="CM704">
        <v>20.222206249999999</v>
      </c>
      <c r="CN704">
        <v>1999.9706249999999</v>
      </c>
      <c r="CO704">
        <v>0.97999824999999996</v>
      </c>
      <c r="CP704">
        <v>2.0001825000000001E-2</v>
      </c>
      <c r="CQ704">
        <v>0</v>
      </c>
      <c r="CR704">
        <v>2.85175</v>
      </c>
      <c r="CS704">
        <v>0</v>
      </c>
      <c r="CT704">
        <v>20440.650000000001</v>
      </c>
      <c r="CU704">
        <v>17412.05</v>
      </c>
      <c r="CV704">
        <v>43.811999999999998</v>
      </c>
      <c r="CW704">
        <v>45.390437499999997</v>
      </c>
      <c r="CX704">
        <v>43.936999999999998</v>
      </c>
      <c r="CY704">
        <v>43.405999999999999</v>
      </c>
      <c r="CZ704">
        <v>43.765500000000003</v>
      </c>
      <c r="DA704">
        <v>1959.9706249999999</v>
      </c>
      <c r="DB704">
        <v>40</v>
      </c>
      <c r="DC704">
        <v>0</v>
      </c>
      <c r="DD704">
        <v>1659809969.7</v>
      </c>
      <c r="DE704">
        <v>0</v>
      </c>
      <c r="DF704">
        <v>1659809405.0999999</v>
      </c>
      <c r="DG704" t="s">
        <v>1197</v>
      </c>
      <c r="DH704">
        <v>1659809402.5999999</v>
      </c>
      <c r="DI704">
        <v>1659809405.0999999</v>
      </c>
      <c r="DJ704">
        <v>17</v>
      </c>
      <c r="DK704">
        <v>-0.01</v>
      </c>
      <c r="DL704">
        <v>-1E-3</v>
      </c>
      <c r="DM704">
        <v>1.2789999999999999</v>
      </c>
      <c r="DN704">
        <v>1.7000000000000001E-2</v>
      </c>
      <c r="DO704">
        <v>400</v>
      </c>
      <c r="DP704">
        <v>24</v>
      </c>
      <c r="DQ704">
        <v>0.2</v>
      </c>
      <c r="DR704">
        <v>0.03</v>
      </c>
      <c r="DS704">
        <v>22.447398420831551</v>
      </c>
      <c r="DT704">
        <v>2.062117306299454</v>
      </c>
      <c r="DU704">
        <v>0.19299759155986701</v>
      </c>
      <c r="DV704">
        <v>0</v>
      </c>
      <c r="DW704">
        <v>-68.171600000000012</v>
      </c>
      <c r="DX704">
        <v>-5.4219264540335734</v>
      </c>
      <c r="DY704">
        <v>0.55344534779867793</v>
      </c>
      <c r="DZ704">
        <v>0</v>
      </c>
      <c r="EA704">
        <v>3.3563247500000002</v>
      </c>
      <c r="EB704">
        <v>-7.0944878048790419E-2</v>
      </c>
      <c r="EC704">
        <v>9.6468557021186924E-3</v>
      </c>
      <c r="ED704">
        <v>1</v>
      </c>
      <c r="EE704">
        <v>1.9859695104484389</v>
      </c>
      <c r="EF704">
        <v>-1.333611051478642E-2</v>
      </c>
      <c r="EG704">
        <v>1.337467761669008E-3</v>
      </c>
      <c r="EH704">
        <v>1</v>
      </c>
      <c r="EI704">
        <v>0.141830740894379</v>
      </c>
      <c r="EJ704">
        <v>-1.664649529967216E-3</v>
      </c>
      <c r="EK704">
        <v>1.7973835130439571E-4</v>
      </c>
      <c r="EL704">
        <v>1</v>
      </c>
      <c r="EM704">
        <v>3</v>
      </c>
      <c r="EN704">
        <v>6</v>
      </c>
      <c r="EO704" t="s">
        <v>1198</v>
      </c>
      <c r="EP704">
        <v>2.9403299999999999</v>
      </c>
      <c r="EQ704">
        <v>2.8010600000000001</v>
      </c>
      <c r="ER704">
        <v>0.20005999999999999</v>
      </c>
      <c r="ES704">
        <v>0.20608299999999999</v>
      </c>
      <c r="ET704">
        <v>0.117011</v>
      </c>
      <c r="EU704">
        <v>0.106922</v>
      </c>
      <c r="EV704">
        <v>16357.6</v>
      </c>
      <c r="EW704">
        <v>17019.5</v>
      </c>
      <c r="EX704">
        <v>23797.4</v>
      </c>
      <c r="EY704">
        <v>24967.4</v>
      </c>
      <c r="EZ704">
        <v>33647.9</v>
      </c>
      <c r="FA704">
        <v>35619.4</v>
      </c>
      <c r="FB704">
        <v>43406.400000000001</v>
      </c>
      <c r="FC704">
        <v>46162.8</v>
      </c>
      <c r="FD704">
        <v>1.9382699999999999</v>
      </c>
      <c r="FE704">
        <v>1.7764500000000001</v>
      </c>
      <c r="FF704">
        <v>7.9713800000000001E-2</v>
      </c>
      <c r="FG704">
        <v>0</v>
      </c>
      <c r="FH704">
        <v>30.415600000000001</v>
      </c>
      <c r="FI704">
        <v>999.9</v>
      </c>
      <c r="FJ704">
        <v>41.9</v>
      </c>
      <c r="FK704">
        <v>41.5</v>
      </c>
      <c r="FL704">
        <v>34.0501</v>
      </c>
      <c r="FM704">
        <v>63.834299999999999</v>
      </c>
      <c r="FN704">
        <v>25.681100000000001</v>
      </c>
      <c r="FO704">
        <v>1</v>
      </c>
      <c r="FP704">
        <v>0.603549</v>
      </c>
      <c r="FQ704">
        <v>4.1910999999999996</v>
      </c>
      <c r="FR704">
        <v>20.266999999999999</v>
      </c>
      <c r="FS704">
        <v>5.2102500000000003</v>
      </c>
      <c r="FT704">
        <v>11.908099999999999</v>
      </c>
      <c r="FU704">
        <v>5.0026999999999999</v>
      </c>
      <c r="FV704">
        <v>3.2901799999999999</v>
      </c>
      <c r="FW704">
        <v>9999</v>
      </c>
      <c r="FX704">
        <v>9999</v>
      </c>
      <c r="FY704">
        <v>9999</v>
      </c>
      <c r="FZ704">
        <v>999.9</v>
      </c>
      <c r="GA704">
        <v>1.8598300000000001</v>
      </c>
      <c r="GB704">
        <v>1.8548199999999999</v>
      </c>
      <c r="GC704">
        <v>1.85795</v>
      </c>
      <c r="GD704">
        <v>1.8564799999999999</v>
      </c>
      <c r="GE704">
        <v>1.8551599999999999</v>
      </c>
      <c r="GF704">
        <v>1.8547400000000001</v>
      </c>
      <c r="GG704">
        <v>1.85364</v>
      </c>
      <c r="GH704">
        <v>1.85656</v>
      </c>
      <c r="GI704">
        <v>0</v>
      </c>
      <c r="GJ704">
        <v>0</v>
      </c>
      <c r="GK704">
        <v>0</v>
      </c>
      <c r="GL704">
        <v>0</v>
      </c>
      <c r="GM704" t="s">
        <v>382</v>
      </c>
      <c r="GN704" t="s">
        <v>383</v>
      </c>
      <c r="GO704" t="s">
        <v>384</v>
      </c>
      <c r="GP704" t="s">
        <v>384</v>
      </c>
      <c r="GQ704" t="s">
        <v>384</v>
      </c>
      <c r="GR704" t="s">
        <v>384</v>
      </c>
      <c r="GS704">
        <v>0</v>
      </c>
      <c r="GT704">
        <v>100</v>
      </c>
      <c r="GU704">
        <v>100</v>
      </c>
      <c r="GV704">
        <v>2.5099999999999998</v>
      </c>
      <c r="GW704">
        <v>1.2800000000000001E-2</v>
      </c>
      <c r="GX704">
        <v>0.27761382284396391</v>
      </c>
      <c r="GY704">
        <v>3.0239061252787889E-3</v>
      </c>
      <c r="GZ704">
        <v>-1.398580452151984E-6</v>
      </c>
      <c r="HA704">
        <v>2.8030378366047371E-10</v>
      </c>
      <c r="HB704">
        <v>-7.1345895132161177E-2</v>
      </c>
      <c r="HC704">
        <v>1.0309082032153079E-2</v>
      </c>
      <c r="HD704">
        <v>-3.6321104004466529E-4</v>
      </c>
      <c r="HE704">
        <v>3.6129943689190391E-6</v>
      </c>
      <c r="HF704">
        <v>0</v>
      </c>
      <c r="HG704">
        <v>2134</v>
      </c>
      <c r="HH704">
        <v>3</v>
      </c>
      <c r="HI704">
        <v>46</v>
      </c>
      <c r="HJ704">
        <v>9.5</v>
      </c>
      <c r="HK704">
        <v>9.4</v>
      </c>
      <c r="HL704">
        <v>2.97119</v>
      </c>
      <c r="HM704">
        <v>2.3290999999999999</v>
      </c>
      <c r="HN704">
        <v>1.4978</v>
      </c>
      <c r="HO704">
        <v>2.3022499999999999</v>
      </c>
      <c r="HP704">
        <v>1.5478499999999999</v>
      </c>
      <c r="HQ704">
        <v>2.4328599999999998</v>
      </c>
      <c r="HR704">
        <v>43.6173</v>
      </c>
      <c r="HS704">
        <v>15.252800000000001</v>
      </c>
      <c r="HT704">
        <v>18</v>
      </c>
      <c r="HU704">
        <v>503.28100000000001</v>
      </c>
      <c r="HV704">
        <v>462.20299999999997</v>
      </c>
      <c r="HW704">
        <v>25.2087</v>
      </c>
      <c r="HX704">
        <v>34.380899999999997</v>
      </c>
      <c r="HY704">
        <v>30.0002</v>
      </c>
      <c r="HZ704">
        <v>34.261699999999998</v>
      </c>
      <c r="IA704">
        <v>34.370600000000003</v>
      </c>
      <c r="IB704">
        <v>59.461399999999998</v>
      </c>
      <c r="IC704">
        <v>27.508199999999999</v>
      </c>
      <c r="ID704">
        <v>0</v>
      </c>
      <c r="IE704">
        <v>25.1663</v>
      </c>
      <c r="IF704">
        <v>1467.36</v>
      </c>
      <c r="IG704">
        <v>24.1845</v>
      </c>
      <c r="IH704">
        <v>100.35899999999999</v>
      </c>
      <c r="II704">
        <v>100.04</v>
      </c>
      <c r="IJ704" t="s">
        <v>2639</v>
      </c>
    </row>
    <row r="705" spans="1:244" x14ac:dyDescent="0.2">
      <c r="A705">
        <v>689</v>
      </c>
      <c r="B705">
        <v>1659809971.5999999</v>
      </c>
      <c r="C705">
        <v>13830.099999904631</v>
      </c>
      <c r="D705" t="s">
        <v>1753</v>
      </c>
      <c r="E705" t="s">
        <v>1754</v>
      </c>
      <c r="F705">
        <v>1</v>
      </c>
      <c r="G705" t="s">
        <v>373</v>
      </c>
      <c r="H705" t="s">
        <v>374</v>
      </c>
      <c r="I705" t="s">
        <v>375</v>
      </c>
      <c r="J705" t="s">
        <v>376</v>
      </c>
      <c r="K705" t="s">
        <v>377</v>
      </c>
      <c r="L705" t="s">
        <v>1192</v>
      </c>
      <c r="M705" t="s">
        <v>378</v>
      </c>
      <c r="N705">
        <v>1659809964.099999</v>
      </c>
      <c r="O705">
        <f t="shared" si="340"/>
        <v>2.8735658215768042E-3</v>
      </c>
      <c r="P705">
        <f t="shared" si="341"/>
        <v>2.8735658215768041</v>
      </c>
      <c r="Q705">
        <f t="shared" si="342"/>
        <v>22.976488135845013</v>
      </c>
      <c r="R705">
        <f t="shared" si="343"/>
        <v>1334.570666666667</v>
      </c>
      <c r="S705">
        <f t="shared" si="344"/>
        <v>1029.4214758248688</v>
      </c>
      <c r="T705">
        <f t="shared" si="345"/>
        <v>101.7986926220957</v>
      </c>
      <c r="U705">
        <f t="shared" si="346"/>
        <v>131.97465981521668</v>
      </c>
      <c r="V705">
        <f t="shared" si="347"/>
        <v>0.14147684999138266</v>
      </c>
      <c r="W705">
        <f t="shared" si="348"/>
        <v>2.9082676111628669</v>
      </c>
      <c r="X705">
        <f t="shared" si="349"/>
        <v>0.13776161190025391</v>
      </c>
      <c r="Y705">
        <f t="shared" si="350"/>
        <v>8.6426680584212254E-2</v>
      </c>
      <c r="Z705">
        <f t="shared" si="351"/>
        <v>321.50972239999999</v>
      </c>
      <c r="AA705">
        <f t="shared" si="352"/>
        <v>32.231009556750315</v>
      </c>
      <c r="AB705">
        <f t="shared" si="353"/>
        <v>31.715260000000011</v>
      </c>
      <c r="AC705">
        <f t="shared" si="354"/>
        <v>4.6986636008183478</v>
      </c>
      <c r="AD705">
        <f t="shared" si="355"/>
        <v>59.876013004120118</v>
      </c>
      <c r="AE705">
        <f t="shared" si="356"/>
        <v>2.7132381881865162</v>
      </c>
      <c r="AF705">
        <f t="shared" si="357"/>
        <v>4.5314276152619177</v>
      </c>
      <c r="AG705">
        <f t="shared" si="358"/>
        <v>1.9854254126318316</v>
      </c>
      <c r="AH705">
        <f t="shared" si="359"/>
        <v>-126.72425273153706</v>
      </c>
      <c r="AI705">
        <f t="shared" si="360"/>
        <v>-99.948732350514533</v>
      </c>
      <c r="AJ705">
        <f t="shared" si="361"/>
        <v>-7.7477158670300774</v>
      </c>
      <c r="AK705">
        <f t="shared" si="362"/>
        <v>87.08902145091831</v>
      </c>
      <c r="AL705">
        <f t="shared" si="363"/>
        <v>53.279432754065986</v>
      </c>
      <c r="AM705">
        <f t="shared" si="364"/>
        <v>2.8716912813302051</v>
      </c>
      <c r="AN705">
        <f t="shared" si="365"/>
        <v>22.976488135845013</v>
      </c>
      <c r="AO705">
        <v>1462.5273021815619</v>
      </c>
      <c r="AP705">
        <v>1408.039818181818</v>
      </c>
      <c r="AQ705">
        <v>5.1194999129107366</v>
      </c>
      <c r="AR705">
        <v>65.640967639493695</v>
      </c>
      <c r="AS705">
        <f t="shared" si="366"/>
        <v>2.8735658215768041</v>
      </c>
      <c r="AT705">
        <v>24.08542200705746</v>
      </c>
      <c r="AU705">
        <v>27.438223076923101</v>
      </c>
      <c r="AV705">
        <v>-9.6163638277945475E-6</v>
      </c>
      <c r="AW705">
        <v>85.652691204129724</v>
      </c>
      <c r="AX705">
        <v>0</v>
      </c>
      <c r="AY705">
        <v>0</v>
      </c>
      <c r="AZ705">
        <f t="shared" si="367"/>
        <v>1</v>
      </c>
      <c r="BA705">
        <f t="shared" si="368"/>
        <v>0</v>
      </c>
      <c r="BB705">
        <f t="shared" si="369"/>
        <v>51537.714735381771</v>
      </c>
      <c r="BC705">
        <f t="shared" si="370"/>
        <v>1999.9606666666671</v>
      </c>
      <c r="BD705">
        <f t="shared" si="371"/>
        <v>1681.1669600000002</v>
      </c>
      <c r="BE705">
        <f t="shared" si="372"/>
        <v>0.84060001180023203</v>
      </c>
      <c r="BF705">
        <f t="shared" si="373"/>
        <v>0.16075802277444787</v>
      </c>
      <c r="BG705">
        <v>6</v>
      </c>
      <c r="BH705">
        <v>0.5</v>
      </c>
      <c r="BI705" t="s">
        <v>379</v>
      </c>
      <c r="BJ705">
        <v>2</v>
      </c>
      <c r="BK705" t="b">
        <v>1</v>
      </c>
      <c r="BL705">
        <v>1659809964.099999</v>
      </c>
      <c r="BM705">
        <v>1334.570666666667</v>
      </c>
      <c r="BN705">
        <v>1403.086</v>
      </c>
      <c r="BO705">
        <v>27.43714666666666</v>
      </c>
      <c r="BP705">
        <v>24.08659333333333</v>
      </c>
      <c r="BQ705">
        <v>1332.0846666666671</v>
      </c>
      <c r="BR705">
        <v>27.424406666666659</v>
      </c>
      <c r="BS705">
        <v>500.13833333333338</v>
      </c>
      <c r="BT705">
        <v>98.78936666666668</v>
      </c>
      <c r="BU705">
        <v>9.985899333333334E-2</v>
      </c>
      <c r="BV705">
        <v>31.077793333333339</v>
      </c>
      <c r="BW705">
        <v>31.715260000000011</v>
      </c>
      <c r="BX705">
        <v>999.89999999999986</v>
      </c>
      <c r="BY705">
        <v>0</v>
      </c>
      <c r="BZ705">
        <v>0</v>
      </c>
      <c r="CA705">
        <v>10000.244666666669</v>
      </c>
      <c r="CB705">
        <v>0</v>
      </c>
      <c r="CC705">
        <v>1983.4533333333341</v>
      </c>
      <c r="CD705">
        <v>-68.516273333333345</v>
      </c>
      <c r="CE705">
        <v>1372.2213333333341</v>
      </c>
      <c r="CF705">
        <v>1437.717333333333</v>
      </c>
      <c r="CG705">
        <v>3.3505440000000002</v>
      </c>
      <c r="CH705">
        <v>1403.086</v>
      </c>
      <c r="CI705">
        <v>24.08659333333333</v>
      </c>
      <c r="CJ705">
        <v>2.7104966666666672</v>
      </c>
      <c r="CK705">
        <v>2.3795013333333328</v>
      </c>
      <c r="CL705">
        <v>22.3489</v>
      </c>
      <c r="CM705">
        <v>20.224920000000001</v>
      </c>
      <c r="CN705">
        <v>1999.9606666666671</v>
      </c>
      <c r="CO705">
        <v>0.97999819999999971</v>
      </c>
      <c r="CP705">
        <v>2.000187333333333E-2</v>
      </c>
      <c r="CQ705">
        <v>0</v>
      </c>
      <c r="CR705">
        <v>2.7522666666666669</v>
      </c>
      <c r="CS705">
        <v>0</v>
      </c>
      <c r="CT705">
        <v>20440.68</v>
      </c>
      <c r="CU705">
        <v>17411.96</v>
      </c>
      <c r="CV705">
        <v>43.811999999999998</v>
      </c>
      <c r="CW705">
        <v>45.399800000000013</v>
      </c>
      <c r="CX705">
        <v>43.936999999999998</v>
      </c>
      <c r="CY705">
        <v>43.412200000000013</v>
      </c>
      <c r="CZ705">
        <v>43.770666666666671</v>
      </c>
      <c r="DA705">
        <v>1959.9606666666671</v>
      </c>
      <c r="DB705">
        <v>40</v>
      </c>
      <c r="DC705">
        <v>0</v>
      </c>
      <c r="DD705">
        <v>1659809970.9000001</v>
      </c>
      <c r="DE705">
        <v>0</v>
      </c>
      <c r="DF705">
        <v>1659809405.0999999</v>
      </c>
      <c r="DG705" t="s">
        <v>1197</v>
      </c>
      <c r="DH705">
        <v>1659809402.5999999</v>
      </c>
      <c r="DI705">
        <v>1659809405.0999999</v>
      </c>
      <c r="DJ705">
        <v>17</v>
      </c>
      <c r="DK705">
        <v>-0.01</v>
      </c>
      <c r="DL705">
        <v>-1E-3</v>
      </c>
      <c r="DM705">
        <v>1.2789999999999999</v>
      </c>
      <c r="DN705">
        <v>1.7000000000000001E-2</v>
      </c>
      <c r="DO705">
        <v>400</v>
      </c>
      <c r="DP705">
        <v>24</v>
      </c>
      <c r="DQ705">
        <v>0.2</v>
      </c>
      <c r="DR705">
        <v>0.03</v>
      </c>
      <c r="DS705">
        <v>22.447398420831551</v>
      </c>
      <c r="DT705">
        <v>2.062117306299454</v>
      </c>
      <c r="DU705">
        <v>0.19299759155986701</v>
      </c>
      <c r="DV705">
        <v>0</v>
      </c>
      <c r="DW705">
        <v>-68.171600000000012</v>
      </c>
      <c r="DX705">
        <v>-5.4219264540335734</v>
      </c>
      <c r="DY705">
        <v>0.55344534779867793</v>
      </c>
      <c r="DZ705">
        <v>0</v>
      </c>
      <c r="EA705">
        <v>3.3563247500000002</v>
      </c>
      <c r="EB705">
        <v>-7.0944878048790419E-2</v>
      </c>
      <c r="EC705">
        <v>9.6468557021186924E-3</v>
      </c>
      <c r="ED705">
        <v>1</v>
      </c>
      <c r="EE705">
        <v>1.9859695104484389</v>
      </c>
      <c r="EF705">
        <v>-1.333611051478642E-2</v>
      </c>
      <c r="EG705">
        <v>1.337467761669008E-3</v>
      </c>
      <c r="EH705">
        <v>1</v>
      </c>
      <c r="EI705">
        <v>0.141830740894379</v>
      </c>
      <c r="EJ705">
        <v>-1.664649529967216E-3</v>
      </c>
      <c r="EK705">
        <v>1.7973835130439571E-4</v>
      </c>
      <c r="EL705">
        <v>1</v>
      </c>
      <c r="EM705">
        <v>3</v>
      </c>
      <c r="EN705">
        <v>6</v>
      </c>
      <c r="EO705" t="s">
        <v>1198</v>
      </c>
      <c r="EP705">
        <v>2.9402300000000001</v>
      </c>
      <c r="EQ705">
        <v>2.80118</v>
      </c>
      <c r="ER705">
        <v>0.20050599999999999</v>
      </c>
      <c r="ES705">
        <v>0.20652000000000001</v>
      </c>
      <c r="ET705">
        <v>0.11701499999999999</v>
      </c>
      <c r="EU705">
        <v>0.106946</v>
      </c>
      <c r="EV705">
        <v>16348.5</v>
      </c>
      <c r="EW705">
        <v>17010.099999999999</v>
      </c>
      <c r="EX705">
        <v>23797.5</v>
      </c>
      <c r="EY705">
        <v>24967.4</v>
      </c>
      <c r="EZ705">
        <v>33647.800000000003</v>
      </c>
      <c r="FA705">
        <v>35618.5</v>
      </c>
      <c r="FB705">
        <v>43406.5</v>
      </c>
      <c r="FC705">
        <v>46162.9</v>
      </c>
      <c r="FD705">
        <v>1.9381699999999999</v>
      </c>
      <c r="FE705">
        <v>1.77647</v>
      </c>
      <c r="FF705">
        <v>7.9557299999999997E-2</v>
      </c>
      <c r="FG705">
        <v>0</v>
      </c>
      <c r="FH705">
        <v>30.418900000000001</v>
      </c>
      <c r="FI705">
        <v>999.9</v>
      </c>
      <c r="FJ705">
        <v>41.9</v>
      </c>
      <c r="FK705">
        <v>41.5</v>
      </c>
      <c r="FL705">
        <v>34.052399999999999</v>
      </c>
      <c r="FM705">
        <v>63.7943</v>
      </c>
      <c r="FN705">
        <v>26.302099999999999</v>
      </c>
      <c r="FO705">
        <v>1</v>
      </c>
      <c r="FP705">
        <v>0.60366600000000004</v>
      </c>
      <c r="FQ705">
        <v>4.22288</v>
      </c>
      <c r="FR705">
        <v>20.266100000000002</v>
      </c>
      <c r="FS705">
        <v>5.2105499999999996</v>
      </c>
      <c r="FT705">
        <v>11.908099999999999</v>
      </c>
      <c r="FU705">
        <v>5.0027499999999998</v>
      </c>
      <c r="FV705">
        <v>3.2901799999999999</v>
      </c>
      <c r="FW705">
        <v>9999</v>
      </c>
      <c r="FX705">
        <v>9999</v>
      </c>
      <c r="FY705">
        <v>9999</v>
      </c>
      <c r="FZ705">
        <v>999.9</v>
      </c>
      <c r="GA705">
        <v>1.85982</v>
      </c>
      <c r="GB705">
        <v>1.8548100000000001</v>
      </c>
      <c r="GC705">
        <v>1.85795</v>
      </c>
      <c r="GD705">
        <v>1.8564700000000001</v>
      </c>
      <c r="GE705">
        <v>1.8551599999999999</v>
      </c>
      <c r="GF705">
        <v>1.8547400000000001</v>
      </c>
      <c r="GG705">
        <v>1.85364</v>
      </c>
      <c r="GH705">
        <v>1.8565499999999999</v>
      </c>
      <c r="GI705">
        <v>0</v>
      </c>
      <c r="GJ705">
        <v>0</v>
      </c>
      <c r="GK705">
        <v>0</v>
      </c>
      <c r="GL705">
        <v>0</v>
      </c>
      <c r="GM705" t="s">
        <v>382</v>
      </c>
      <c r="GN705" t="s">
        <v>383</v>
      </c>
      <c r="GO705" t="s">
        <v>384</v>
      </c>
      <c r="GP705" t="s">
        <v>384</v>
      </c>
      <c r="GQ705" t="s">
        <v>384</v>
      </c>
      <c r="GR705" t="s">
        <v>384</v>
      </c>
      <c r="GS705">
        <v>0</v>
      </c>
      <c r="GT705">
        <v>100</v>
      </c>
      <c r="GU705">
        <v>100</v>
      </c>
      <c r="GV705">
        <v>2.5099999999999998</v>
      </c>
      <c r="GW705">
        <v>1.2800000000000001E-2</v>
      </c>
      <c r="GX705">
        <v>0.27761382284396391</v>
      </c>
      <c r="GY705">
        <v>3.0239061252787889E-3</v>
      </c>
      <c r="GZ705">
        <v>-1.398580452151984E-6</v>
      </c>
      <c r="HA705">
        <v>2.8030378366047371E-10</v>
      </c>
      <c r="HB705">
        <v>-7.1345895132161177E-2</v>
      </c>
      <c r="HC705">
        <v>1.0309082032153079E-2</v>
      </c>
      <c r="HD705">
        <v>-3.6321104004466529E-4</v>
      </c>
      <c r="HE705">
        <v>3.6129943689190391E-6</v>
      </c>
      <c r="HF705">
        <v>0</v>
      </c>
      <c r="HG705">
        <v>2134</v>
      </c>
      <c r="HH705">
        <v>3</v>
      </c>
      <c r="HI705">
        <v>46</v>
      </c>
      <c r="HJ705">
        <v>9.5</v>
      </c>
      <c r="HK705">
        <v>9.4</v>
      </c>
      <c r="HL705">
        <v>2.97607</v>
      </c>
      <c r="HM705">
        <v>2.34009</v>
      </c>
      <c r="HN705">
        <v>1.4978</v>
      </c>
      <c r="HO705">
        <v>2.3022499999999999</v>
      </c>
      <c r="HP705">
        <v>1.5478499999999999</v>
      </c>
      <c r="HQ705">
        <v>2.32422</v>
      </c>
      <c r="HR705">
        <v>43.6173</v>
      </c>
      <c r="HS705">
        <v>15.244</v>
      </c>
      <c r="HT705">
        <v>18</v>
      </c>
      <c r="HU705">
        <v>503.22</v>
      </c>
      <c r="HV705">
        <v>462.21899999999999</v>
      </c>
      <c r="HW705">
        <v>25.1937</v>
      </c>
      <c r="HX705">
        <v>34.380899999999997</v>
      </c>
      <c r="HY705">
        <v>30.000299999999999</v>
      </c>
      <c r="HZ705">
        <v>34.261699999999998</v>
      </c>
      <c r="IA705">
        <v>34.370600000000003</v>
      </c>
      <c r="IB705">
        <v>59.5779</v>
      </c>
      <c r="IC705">
        <v>27.508199999999999</v>
      </c>
      <c r="ID705">
        <v>0</v>
      </c>
      <c r="IE705">
        <v>25.1663</v>
      </c>
      <c r="IF705">
        <v>1467.36</v>
      </c>
      <c r="IG705">
        <v>24.185400000000001</v>
      </c>
      <c r="IH705">
        <v>100.35899999999999</v>
      </c>
      <c r="II705">
        <v>100.04</v>
      </c>
      <c r="IJ705" t="s">
        <v>2639</v>
      </c>
    </row>
    <row r="706" spans="1:244" x14ac:dyDescent="0.2">
      <c r="A706">
        <v>690</v>
      </c>
      <c r="B706">
        <v>1659809972.0999999</v>
      </c>
      <c r="C706">
        <v>13830.599999904631</v>
      </c>
      <c r="D706" t="s">
        <v>1755</v>
      </c>
      <c r="E706" t="s">
        <v>1756</v>
      </c>
      <c r="F706">
        <v>1</v>
      </c>
      <c r="G706" t="s">
        <v>373</v>
      </c>
      <c r="H706" t="s">
        <v>374</v>
      </c>
      <c r="I706" t="s">
        <v>375</v>
      </c>
      <c r="J706" t="s">
        <v>376</v>
      </c>
      <c r="K706" t="s">
        <v>377</v>
      </c>
      <c r="L706" t="s">
        <v>1192</v>
      </c>
      <c r="M706" t="s">
        <v>378</v>
      </c>
      <c r="N706">
        <v>1659809964.099999</v>
      </c>
      <c r="O706">
        <f t="shared" si="340"/>
        <v>2.8708833171648663E-3</v>
      </c>
      <c r="P706">
        <f t="shared" si="341"/>
        <v>2.8708833171648664</v>
      </c>
      <c r="Q706">
        <f t="shared" si="342"/>
        <v>22.918243577329896</v>
      </c>
      <c r="R706">
        <f t="shared" si="343"/>
        <v>1334.570666666667</v>
      </c>
      <c r="S706">
        <f t="shared" si="344"/>
        <v>1029.8395962696588</v>
      </c>
      <c r="T706">
        <f t="shared" si="345"/>
        <v>101.8400402291136</v>
      </c>
      <c r="U706">
        <f t="shared" si="346"/>
        <v>131.97465981521668</v>
      </c>
      <c r="V706">
        <f t="shared" si="347"/>
        <v>0.141341229084987</v>
      </c>
      <c r="W706">
        <f t="shared" si="348"/>
        <v>2.9082676111628669</v>
      </c>
      <c r="X706">
        <f t="shared" si="349"/>
        <v>0.13763300996291764</v>
      </c>
      <c r="Y706">
        <f t="shared" si="350"/>
        <v>8.6345696657871479E-2</v>
      </c>
      <c r="Z706">
        <f t="shared" si="351"/>
        <v>321.50972239999999</v>
      </c>
      <c r="AA706">
        <f t="shared" si="352"/>
        <v>32.231709935919824</v>
      </c>
      <c r="AB706">
        <f t="shared" si="353"/>
        <v>31.715260000000011</v>
      </c>
      <c r="AC706">
        <f t="shared" si="354"/>
        <v>4.6986636008183478</v>
      </c>
      <c r="AD706">
        <f t="shared" si="355"/>
        <v>59.876013004120118</v>
      </c>
      <c r="AE706">
        <f t="shared" si="356"/>
        <v>2.7132381881865162</v>
      </c>
      <c r="AF706">
        <f t="shared" si="357"/>
        <v>4.5314276152619177</v>
      </c>
      <c r="AG706">
        <f t="shared" si="358"/>
        <v>1.9854254126318316</v>
      </c>
      <c r="AH706">
        <f t="shared" si="359"/>
        <v>-126.6059542869706</v>
      </c>
      <c r="AI706">
        <f t="shared" si="360"/>
        <v>-99.948732350514533</v>
      </c>
      <c r="AJ706">
        <f t="shared" si="361"/>
        <v>-7.7477158670300774</v>
      </c>
      <c r="AK706">
        <f t="shared" si="362"/>
        <v>87.207319895484787</v>
      </c>
      <c r="AL706">
        <f t="shared" si="363"/>
        <v>53.279432754065986</v>
      </c>
      <c r="AM706">
        <f t="shared" si="364"/>
        <v>2.8716912813302051</v>
      </c>
      <c r="AN706">
        <f t="shared" si="365"/>
        <v>22.918243577329896</v>
      </c>
      <c r="AO706">
        <v>1465.1059070311151</v>
      </c>
      <c r="AP706">
        <v>1410.628545454545</v>
      </c>
      <c r="AQ706">
        <v>5.1314927375544457</v>
      </c>
      <c r="AR706">
        <v>65.640967639493695</v>
      </c>
      <c r="AS706">
        <f t="shared" si="366"/>
        <v>2.8708833171648664</v>
      </c>
      <c r="AT706">
        <v>24.089467013951481</v>
      </c>
      <c r="AU706">
        <v>27.43914285714289</v>
      </c>
      <c r="AV706">
        <v>-1.077601429927798E-5</v>
      </c>
      <c r="AW706">
        <v>85.652691204129724</v>
      </c>
      <c r="AX706">
        <v>0</v>
      </c>
      <c r="AY706">
        <v>0</v>
      </c>
      <c r="AZ706">
        <f t="shared" si="367"/>
        <v>1</v>
      </c>
      <c r="BA706">
        <f t="shared" si="368"/>
        <v>0</v>
      </c>
      <c r="BB706">
        <f t="shared" si="369"/>
        <v>51537.714735381771</v>
      </c>
      <c r="BC706">
        <f t="shared" si="370"/>
        <v>1999.9606666666671</v>
      </c>
      <c r="BD706">
        <f t="shared" si="371"/>
        <v>1681.1669600000002</v>
      </c>
      <c r="BE706">
        <f t="shared" si="372"/>
        <v>0.84060001180023203</v>
      </c>
      <c r="BF706">
        <f t="shared" si="373"/>
        <v>0.16075802277444787</v>
      </c>
      <c r="BG706">
        <v>6</v>
      </c>
      <c r="BH706">
        <v>0.5</v>
      </c>
      <c r="BI706" t="s">
        <v>379</v>
      </c>
      <c r="BJ706">
        <v>2</v>
      </c>
      <c r="BK706" t="b">
        <v>1</v>
      </c>
      <c r="BL706">
        <v>1659809964.099999</v>
      </c>
      <c r="BM706">
        <v>1334.570666666667</v>
      </c>
      <c r="BN706">
        <v>1403.086</v>
      </c>
      <c r="BO706">
        <v>27.43714666666666</v>
      </c>
      <c r="BP706">
        <v>24.08659333333333</v>
      </c>
      <c r="BQ706">
        <v>1332.0846666666671</v>
      </c>
      <c r="BR706">
        <v>27.424406666666659</v>
      </c>
      <c r="BS706">
        <v>500.13833333333338</v>
      </c>
      <c r="BT706">
        <v>98.78936666666668</v>
      </c>
      <c r="BU706">
        <v>9.985899333333334E-2</v>
      </c>
      <c r="BV706">
        <v>31.077793333333339</v>
      </c>
      <c r="BW706">
        <v>31.715260000000011</v>
      </c>
      <c r="BX706">
        <v>999.89999999999986</v>
      </c>
      <c r="BY706">
        <v>0</v>
      </c>
      <c r="BZ706">
        <v>0</v>
      </c>
      <c r="CA706">
        <v>10000.244666666669</v>
      </c>
      <c r="CB706">
        <v>0</v>
      </c>
      <c r="CC706">
        <v>1983.4533333333341</v>
      </c>
      <c r="CD706">
        <v>-68.516273333333345</v>
      </c>
      <c r="CE706">
        <v>1372.2213333333341</v>
      </c>
      <c r="CF706">
        <v>1437.717333333333</v>
      </c>
      <c r="CG706">
        <v>3.3505440000000002</v>
      </c>
      <c r="CH706">
        <v>1403.086</v>
      </c>
      <c r="CI706">
        <v>24.08659333333333</v>
      </c>
      <c r="CJ706">
        <v>2.7104966666666672</v>
      </c>
      <c r="CK706">
        <v>2.3795013333333328</v>
      </c>
      <c r="CL706">
        <v>22.3489</v>
      </c>
      <c r="CM706">
        <v>20.224920000000001</v>
      </c>
      <c r="CN706">
        <v>1999.9606666666671</v>
      </c>
      <c r="CO706">
        <v>0.97999819999999971</v>
      </c>
      <c r="CP706">
        <v>2.000187333333333E-2</v>
      </c>
      <c r="CQ706">
        <v>0</v>
      </c>
      <c r="CR706">
        <v>2.7522666666666669</v>
      </c>
      <c r="CS706">
        <v>0</v>
      </c>
      <c r="CT706">
        <v>20440.68</v>
      </c>
      <c r="CU706">
        <v>17411.96</v>
      </c>
      <c r="CV706">
        <v>43.811999999999998</v>
      </c>
      <c r="CW706">
        <v>45.399800000000013</v>
      </c>
      <c r="CX706">
        <v>43.936999999999998</v>
      </c>
      <c r="CY706">
        <v>43.412200000000013</v>
      </c>
      <c r="CZ706">
        <v>43.770666666666671</v>
      </c>
      <c r="DA706">
        <v>1959.9606666666671</v>
      </c>
      <c r="DB706">
        <v>40</v>
      </c>
      <c r="DC706">
        <v>0</v>
      </c>
      <c r="DD706">
        <v>1659809971.5</v>
      </c>
      <c r="DE706">
        <v>0</v>
      </c>
      <c r="DF706">
        <v>1659809405.0999999</v>
      </c>
      <c r="DG706" t="s">
        <v>1197</v>
      </c>
      <c r="DH706">
        <v>1659809402.5999999</v>
      </c>
      <c r="DI706">
        <v>1659809405.0999999</v>
      </c>
      <c r="DJ706">
        <v>17</v>
      </c>
      <c r="DK706">
        <v>-0.01</v>
      </c>
      <c r="DL706">
        <v>-1E-3</v>
      </c>
      <c r="DM706">
        <v>1.2789999999999999</v>
      </c>
      <c r="DN706">
        <v>1.7000000000000001E-2</v>
      </c>
      <c r="DO706">
        <v>400</v>
      </c>
      <c r="DP706">
        <v>24</v>
      </c>
      <c r="DQ706">
        <v>0.2</v>
      </c>
      <c r="DR706">
        <v>0.03</v>
      </c>
      <c r="DS706">
        <v>22.521239229073888</v>
      </c>
      <c r="DT706">
        <v>2.678673367039123</v>
      </c>
      <c r="DU706">
        <v>0.2293531703622953</v>
      </c>
      <c r="DV706">
        <v>0</v>
      </c>
      <c r="DW706">
        <v>-68.260575609756103</v>
      </c>
      <c r="DX706">
        <v>-5.8368000000000171</v>
      </c>
      <c r="DY706">
        <v>0.59266824174319421</v>
      </c>
      <c r="DZ706">
        <v>0</v>
      </c>
      <c r="EA706">
        <v>3.352309024390244</v>
      </c>
      <c r="EB706">
        <v>-9.2511010452941994E-2</v>
      </c>
      <c r="EC706">
        <v>1.2802416464904889E-2</v>
      </c>
      <c r="ED706">
        <v>1</v>
      </c>
      <c r="EE706">
        <v>1.985467296983952</v>
      </c>
      <c r="EF706">
        <v>-9.7107070481738111E-3</v>
      </c>
      <c r="EG706">
        <v>1.0578301022290541E-3</v>
      </c>
      <c r="EH706">
        <v>1</v>
      </c>
      <c r="EI706">
        <v>0.1417713195777402</v>
      </c>
      <c r="EJ706">
        <v>-9.6588003013810904E-4</v>
      </c>
      <c r="EK706">
        <v>1.174853053446259E-4</v>
      </c>
      <c r="EL706">
        <v>1</v>
      </c>
      <c r="EM706">
        <v>3</v>
      </c>
      <c r="EN706">
        <v>6</v>
      </c>
      <c r="EO706" t="s">
        <v>1198</v>
      </c>
      <c r="EP706">
        <v>2.94034</v>
      </c>
      <c r="EQ706">
        <v>2.8011599999999999</v>
      </c>
      <c r="ER706">
        <v>0.20072699999999999</v>
      </c>
      <c r="ES706">
        <v>0.206731</v>
      </c>
      <c r="ET706">
        <v>0.117019</v>
      </c>
      <c r="EU706">
        <v>0.10695499999999999</v>
      </c>
      <c r="EV706">
        <v>16344</v>
      </c>
      <c r="EW706">
        <v>17005.5</v>
      </c>
      <c r="EX706">
        <v>23797.599999999999</v>
      </c>
      <c r="EY706">
        <v>24967.4</v>
      </c>
      <c r="EZ706">
        <v>33647.599999999999</v>
      </c>
      <c r="FA706">
        <v>35618.199999999997</v>
      </c>
      <c r="FB706">
        <v>43406.5</v>
      </c>
      <c r="FC706">
        <v>46163</v>
      </c>
      <c r="FD706">
        <v>1.9381699999999999</v>
      </c>
      <c r="FE706">
        <v>1.7764500000000001</v>
      </c>
      <c r="FF706">
        <v>7.9542399999999999E-2</v>
      </c>
      <c r="FG706">
        <v>0</v>
      </c>
      <c r="FH706">
        <v>30.419899999999998</v>
      </c>
      <c r="FI706">
        <v>999.9</v>
      </c>
      <c r="FJ706">
        <v>41.9</v>
      </c>
      <c r="FK706">
        <v>41.5</v>
      </c>
      <c r="FL706">
        <v>34.052100000000003</v>
      </c>
      <c r="FM706">
        <v>63.454300000000003</v>
      </c>
      <c r="FN706">
        <v>25.929500000000001</v>
      </c>
      <c r="FO706">
        <v>1</v>
      </c>
      <c r="FP706">
        <v>0.60369700000000004</v>
      </c>
      <c r="FQ706">
        <v>4.2331599999999998</v>
      </c>
      <c r="FR706">
        <v>20.265899999999998</v>
      </c>
      <c r="FS706">
        <v>5.2105499999999996</v>
      </c>
      <c r="FT706">
        <v>11.908099999999999</v>
      </c>
      <c r="FU706">
        <v>5.0025500000000003</v>
      </c>
      <c r="FV706">
        <v>3.2901799999999999</v>
      </c>
      <c r="FW706">
        <v>9999</v>
      </c>
      <c r="FX706">
        <v>9999</v>
      </c>
      <c r="FY706">
        <v>9999</v>
      </c>
      <c r="FZ706">
        <v>999.9</v>
      </c>
      <c r="GA706">
        <v>1.85982</v>
      </c>
      <c r="GB706">
        <v>1.8548100000000001</v>
      </c>
      <c r="GC706">
        <v>1.85795</v>
      </c>
      <c r="GD706">
        <v>1.8564700000000001</v>
      </c>
      <c r="GE706">
        <v>1.8551599999999999</v>
      </c>
      <c r="GF706">
        <v>1.85473</v>
      </c>
      <c r="GG706">
        <v>1.85364</v>
      </c>
      <c r="GH706">
        <v>1.8565499999999999</v>
      </c>
      <c r="GI706">
        <v>0</v>
      </c>
      <c r="GJ706">
        <v>0</v>
      </c>
      <c r="GK706">
        <v>0</v>
      </c>
      <c r="GL706">
        <v>0</v>
      </c>
      <c r="GM706" t="s">
        <v>382</v>
      </c>
      <c r="GN706" t="s">
        <v>383</v>
      </c>
      <c r="GO706" t="s">
        <v>384</v>
      </c>
      <c r="GP706" t="s">
        <v>384</v>
      </c>
      <c r="GQ706" t="s">
        <v>384</v>
      </c>
      <c r="GR706" t="s">
        <v>384</v>
      </c>
      <c r="GS706">
        <v>0</v>
      </c>
      <c r="GT706">
        <v>100</v>
      </c>
      <c r="GU706">
        <v>100</v>
      </c>
      <c r="GV706">
        <v>2.52</v>
      </c>
      <c r="GW706">
        <v>1.2800000000000001E-2</v>
      </c>
      <c r="GX706">
        <v>0.27761382284396391</v>
      </c>
      <c r="GY706">
        <v>3.0239061252787889E-3</v>
      </c>
      <c r="GZ706">
        <v>-1.398580452151984E-6</v>
      </c>
      <c r="HA706">
        <v>2.8030378366047371E-10</v>
      </c>
      <c r="HB706">
        <v>-7.1345895132161177E-2</v>
      </c>
      <c r="HC706">
        <v>1.0309082032153079E-2</v>
      </c>
      <c r="HD706">
        <v>-3.6321104004466529E-4</v>
      </c>
      <c r="HE706">
        <v>3.6129943689190391E-6</v>
      </c>
      <c r="HF706">
        <v>0</v>
      </c>
      <c r="HG706">
        <v>2134</v>
      </c>
      <c r="HH706">
        <v>3</v>
      </c>
      <c r="HI706">
        <v>46</v>
      </c>
      <c r="HJ706">
        <v>9.5</v>
      </c>
      <c r="HK706">
        <v>9.4</v>
      </c>
      <c r="HL706">
        <v>2.9785200000000001</v>
      </c>
      <c r="HM706">
        <v>2.34253</v>
      </c>
      <c r="HN706">
        <v>1.4978</v>
      </c>
      <c r="HO706">
        <v>2.3022499999999999</v>
      </c>
      <c r="HP706">
        <v>1.5478499999999999</v>
      </c>
      <c r="HQ706">
        <v>2.2717299999999998</v>
      </c>
      <c r="HR706">
        <v>43.6173</v>
      </c>
      <c r="HS706">
        <v>15.2178</v>
      </c>
      <c r="HT706">
        <v>18</v>
      </c>
      <c r="HU706">
        <v>503.22</v>
      </c>
      <c r="HV706">
        <v>462.20299999999997</v>
      </c>
      <c r="HW706">
        <v>25.188199999999998</v>
      </c>
      <c r="HX706">
        <v>34.380899999999997</v>
      </c>
      <c r="HY706">
        <v>30.000299999999999</v>
      </c>
      <c r="HZ706">
        <v>34.261699999999998</v>
      </c>
      <c r="IA706">
        <v>34.370600000000003</v>
      </c>
      <c r="IB706">
        <v>59.628599999999999</v>
      </c>
      <c r="IC706">
        <v>27.508199999999999</v>
      </c>
      <c r="ID706">
        <v>0</v>
      </c>
      <c r="IE706">
        <v>25.1663</v>
      </c>
      <c r="IF706">
        <v>1477.38</v>
      </c>
      <c r="IG706">
        <v>24.185600000000001</v>
      </c>
      <c r="IH706">
        <v>100.35899999999999</v>
      </c>
      <c r="II706">
        <v>100.04</v>
      </c>
      <c r="IJ706" t="s">
        <v>2639</v>
      </c>
    </row>
    <row r="707" spans="1:244" x14ac:dyDescent="0.2">
      <c r="A707">
        <v>691</v>
      </c>
      <c r="B707">
        <v>1659809973.5999999</v>
      </c>
      <c r="C707">
        <v>13832.099999904631</v>
      </c>
      <c r="D707" t="s">
        <v>1757</v>
      </c>
      <c r="E707" t="s">
        <v>1758</v>
      </c>
      <c r="F707">
        <v>1</v>
      </c>
      <c r="G707" t="s">
        <v>373</v>
      </c>
      <c r="H707" t="s">
        <v>374</v>
      </c>
      <c r="I707" t="s">
        <v>375</v>
      </c>
      <c r="J707" t="s">
        <v>376</v>
      </c>
      <c r="K707" t="s">
        <v>377</v>
      </c>
      <c r="L707" t="s">
        <v>1192</v>
      </c>
      <c r="M707" t="s">
        <v>378</v>
      </c>
      <c r="N707">
        <v>1659809965.6312499</v>
      </c>
      <c r="O707">
        <f t="shared" si="340"/>
        <v>2.8606753282600273E-3</v>
      </c>
      <c r="P707">
        <f t="shared" si="341"/>
        <v>2.8606753282600272</v>
      </c>
      <c r="Q707">
        <f t="shared" si="342"/>
        <v>23.035567020694547</v>
      </c>
      <c r="R707">
        <f t="shared" si="343"/>
        <v>1342.1856250000001</v>
      </c>
      <c r="S707">
        <f t="shared" si="344"/>
        <v>1034.9676774997019</v>
      </c>
      <c r="T707">
        <f t="shared" si="345"/>
        <v>102.34735057815404</v>
      </c>
      <c r="U707">
        <f t="shared" si="346"/>
        <v>132.72795439824094</v>
      </c>
      <c r="V707">
        <f t="shared" si="347"/>
        <v>0.14084430121040323</v>
      </c>
      <c r="W707">
        <f t="shared" si="348"/>
        <v>2.9078853891216117</v>
      </c>
      <c r="X707">
        <f t="shared" si="349"/>
        <v>0.13716127473996384</v>
      </c>
      <c r="Y707">
        <f t="shared" si="350"/>
        <v>8.6048680221214188E-2</v>
      </c>
      <c r="Z707">
        <f t="shared" si="351"/>
        <v>321.50911724999997</v>
      </c>
      <c r="AA707">
        <f t="shared" si="352"/>
        <v>32.232945641518256</v>
      </c>
      <c r="AB707">
        <f t="shared" si="353"/>
        <v>31.714712500000001</v>
      </c>
      <c r="AC707">
        <f t="shared" si="354"/>
        <v>4.6985176925387071</v>
      </c>
      <c r="AD707">
        <f t="shared" si="355"/>
        <v>59.883683950902665</v>
      </c>
      <c r="AE707">
        <f t="shared" si="356"/>
        <v>2.7133432840348068</v>
      </c>
      <c r="AF707">
        <f t="shared" si="357"/>
        <v>4.5310226509434823</v>
      </c>
      <c r="AG707">
        <f t="shared" si="358"/>
        <v>1.9851744085039003</v>
      </c>
      <c r="AH707">
        <f t="shared" si="359"/>
        <v>-126.15578197626721</v>
      </c>
      <c r="AI707">
        <f t="shared" si="360"/>
        <v>-100.09563244331638</v>
      </c>
      <c r="AJ707">
        <f t="shared" si="361"/>
        <v>-7.7600421066081013</v>
      </c>
      <c r="AK707">
        <f t="shared" si="362"/>
        <v>87.497660723808266</v>
      </c>
      <c r="AL707">
        <f t="shared" si="363"/>
        <v>53.368458701046038</v>
      </c>
      <c r="AM707">
        <f t="shared" si="364"/>
        <v>2.8673641219448425</v>
      </c>
      <c r="AN707">
        <f t="shared" si="365"/>
        <v>23.035567020694547</v>
      </c>
      <c r="AO707">
        <v>1472.8477901881181</v>
      </c>
      <c r="AP707">
        <v>1418.2814545454551</v>
      </c>
      <c r="AQ707">
        <v>5.1206696064806687</v>
      </c>
      <c r="AR707">
        <v>65.640967639493695</v>
      </c>
      <c r="AS707">
        <f t="shared" si="366"/>
        <v>2.8606753282600272</v>
      </c>
      <c r="AT707">
        <v>24.105799410611269</v>
      </c>
      <c r="AU707">
        <v>27.443578021978041</v>
      </c>
      <c r="AV707">
        <v>-1.608791900497634E-5</v>
      </c>
      <c r="AW707">
        <v>85.652691204129724</v>
      </c>
      <c r="AX707">
        <v>0</v>
      </c>
      <c r="AY707">
        <v>0</v>
      </c>
      <c r="AZ707">
        <f t="shared" si="367"/>
        <v>1</v>
      </c>
      <c r="BA707">
        <f t="shared" si="368"/>
        <v>0</v>
      </c>
      <c r="BB707">
        <f t="shared" si="369"/>
        <v>51527.171133072734</v>
      </c>
      <c r="BC707">
        <f t="shared" si="370"/>
        <v>1999.9568750000001</v>
      </c>
      <c r="BD707">
        <f t="shared" si="371"/>
        <v>1681.1637749999998</v>
      </c>
      <c r="BE707">
        <f t="shared" si="372"/>
        <v>0.84060001293777886</v>
      </c>
      <c r="BF707">
        <f t="shared" si="373"/>
        <v>0.1607580249699134</v>
      </c>
      <c r="BG707">
        <v>6</v>
      </c>
      <c r="BH707">
        <v>0.5</v>
      </c>
      <c r="BI707" t="s">
        <v>379</v>
      </c>
      <c r="BJ707">
        <v>2</v>
      </c>
      <c r="BK707" t="b">
        <v>1</v>
      </c>
      <c r="BL707">
        <v>1659809965.6312499</v>
      </c>
      <c r="BM707">
        <v>1342.1856250000001</v>
      </c>
      <c r="BN707">
        <v>1410.826875</v>
      </c>
      <c r="BO707">
        <v>27.438156249999999</v>
      </c>
      <c r="BP707">
        <v>24.092662499999999</v>
      </c>
      <c r="BQ707">
        <v>1339.6937499999999</v>
      </c>
      <c r="BR707">
        <v>27.425425000000001</v>
      </c>
      <c r="BS707">
        <v>500.13943749999999</v>
      </c>
      <c r="BT707">
        <v>98.789518749999999</v>
      </c>
      <c r="BU707">
        <v>9.9898575000000003E-2</v>
      </c>
      <c r="BV707">
        <v>31.076225000000001</v>
      </c>
      <c r="BW707">
        <v>31.714712500000001</v>
      </c>
      <c r="BX707">
        <v>999.9</v>
      </c>
      <c r="BY707">
        <v>0</v>
      </c>
      <c r="BZ707">
        <v>0</v>
      </c>
      <c r="CA707">
        <v>9998.041874999999</v>
      </c>
      <c r="CB707">
        <v>0</v>
      </c>
      <c r="CC707">
        <v>1984.135</v>
      </c>
      <c r="CD707">
        <v>-68.642331250000012</v>
      </c>
      <c r="CE707">
        <v>1380.0525</v>
      </c>
      <c r="CF707">
        <v>1445.6587500000001</v>
      </c>
      <c r="CG707">
        <v>3.3454843749999998</v>
      </c>
      <c r="CH707">
        <v>1410.826875</v>
      </c>
      <c r="CI707">
        <v>24.092662499999999</v>
      </c>
      <c r="CJ707">
        <v>2.7106006250000001</v>
      </c>
      <c r="CK707">
        <v>2.3801043750000002</v>
      </c>
      <c r="CL707">
        <v>22.349525</v>
      </c>
      <c r="CM707">
        <v>20.229025</v>
      </c>
      <c r="CN707">
        <v>1999.9568750000001</v>
      </c>
      <c r="CO707">
        <v>0.97999824999999996</v>
      </c>
      <c r="CP707">
        <v>2.0001825000000001E-2</v>
      </c>
      <c r="CQ707">
        <v>0</v>
      </c>
      <c r="CR707">
        <v>2.6430625000000001</v>
      </c>
      <c r="CS707">
        <v>0</v>
      </c>
      <c r="CT707">
        <v>20440.912499999999</v>
      </c>
      <c r="CU707">
        <v>17411.931250000001</v>
      </c>
      <c r="CV707">
        <v>43.811999999999998</v>
      </c>
      <c r="CW707">
        <v>45.405999999999999</v>
      </c>
      <c r="CX707">
        <v>43.944875000000003</v>
      </c>
      <c r="CY707">
        <v>43.417625000000001</v>
      </c>
      <c r="CZ707">
        <v>43.777124999999998</v>
      </c>
      <c r="DA707">
        <v>1959.9568750000001</v>
      </c>
      <c r="DB707">
        <v>40</v>
      </c>
      <c r="DC707">
        <v>0</v>
      </c>
      <c r="DD707">
        <v>1659809972.7</v>
      </c>
      <c r="DE707">
        <v>0</v>
      </c>
      <c r="DF707">
        <v>1659809405.0999999</v>
      </c>
      <c r="DG707" t="s">
        <v>1197</v>
      </c>
      <c r="DH707">
        <v>1659809402.5999999</v>
      </c>
      <c r="DI707">
        <v>1659809405.0999999</v>
      </c>
      <c r="DJ707">
        <v>17</v>
      </c>
      <c r="DK707">
        <v>-0.01</v>
      </c>
      <c r="DL707">
        <v>-1E-3</v>
      </c>
      <c r="DM707">
        <v>1.2789999999999999</v>
      </c>
      <c r="DN707">
        <v>1.7000000000000001E-2</v>
      </c>
      <c r="DO707">
        <v>400</v>
      </c>
      <c r="DP707">
        <v>24</v>
      </c>
      <c r="DQ707">
        <v>0.2</v>
      </c>
      <c r="DR707">
        <v>0.03</v>
      </c>
      <c r="DS707">
        <v>22.56874011211768</v>
      </c>
      <c r="DT707">
        <v>3.0182841677914891</v>
      </c>
      <c r="DU707">
        <v>0.25063690334823691</v>
      </c>
      <c r="DV707">
        <v>0</v>
      </c>
      <c r="DW707">
        <v>-68.387959999999993</v>
      </c>
      <c r="DX707">
        <v>-5.9980030018759622</v>
      </c>
      <c r="DY707">
        <v>0.59092434067315225</v>
      </c>
      <c r="DZ707">
        <v>0</v>
      </c>
      <c r="EA707">
        <v>3.348236749999999</v>
      </c>
      <c r="EB707">
        <v>-0.12471816135084191</v>
      </c>
      <c r="EC707">
        <v>1.57725814924983E-2</v>
      </c>
      <c r="ED707">
        <v>1</v>
      </c>
      <c r="EE707">
        <v>1.985183663796773</v>
      </c>
      <c r="EF707">
        <v>-6.5001542870235154E-3</v>
      </c>
      <c r="EG707">
        <v>7.90240686633623E-4</v>
      </c>
      <c r="EH707">
        <v>1</v>
      </c>
      <c r="EI707">
        <v>0.1417232814404282</v>
      </c>
      <c r="EJ707">
        <v>-2.0234872926212532E-3</v>
      </c>
      <c r="EK707">
        <v>1.993227102787909E-4</v>
      </c>
      <c r="EL707">
        <v>1</v>
      </c>
      <c r="EM707">
        <v>3</v>
      </c>
      <c r="EN707">
        <v>6</v>
      </c>
      <c r="EO707" t="s">
        <v>1198</v>
      </c>
      <c r="EP707">
        <v>2.9403899999999998</v>
      </c>
      <c r="EQ707">
        <v>2.8011900000000001</v>
      </c>
      <c r="ER707">
        <v>0.201381</v>
      </c>
      <c r="ES707">
        <v>0.20736099999999999</v>
      </c>
      <c r="ET707">
        <v>0.117034</v>
      </c>
      <c r="EU707">
        <v>0.106964</v>
      </c>
      <c r="EV707">
        <v>16330.6</v>
      </c>
      <c r="EW707">
        <v>16992.099999999999</v>
      </c>
      <c r="EX707">
        <v>23797.5</v>
      </c>
      <c r="EY707">
        <v>24967.5</v>
      </c>
      <c r="EZ707">
        <v>33646.9</v>
      </c>
      <c r="FA707">
        <v>35618.1</v>
      </c>
      <c r="FB707">
        <v>43406.3</v>
      </c>
      <c r="FC707">
        <v>46163.199999999997</v>
      </c>
      <c r="FD707">
        <v>1.9379999999999999</v>
      </c>
      <c r="FE707">
        <v>1.77658</v>
      </c>
      <c r="FF707">
        <v>7.9162399999999994E-2</v>
      </c>
      <c r="FG707">
        <v>0</v>
      </c>
      <c r="FH707">
        <v>30.4255</v>
      </c>
      <c r="FI707">
        <v>999.9</v>
      </c>
      <c r="FJ707">
        <v>41.9</v>
      </c>
      <c r="FK707">
        <v>41.5</v>
      </c>
      <c r="FL707">
        <v>34.050600000000003</v>
      </c>
      <c r="FM707">
        <v>63.354300000000002</v>
      </c>
      <c r="FN707">
        <v>25.821300000000001</v>
      </c>
      <c r="FO707">
        <v>1</v>
      </c>
      <c r="FP707">
        <v>0.60396099999999997</v>
      </c>
      <c r="FQ707">
        <v>4.1898799999999996</v>
      </c>
      <c r="FR707">
        <v>20.2669</v>
      </c>
      <c r="FS707">
        <v>5.2107000000000001</v>
      </c>
      <c r="FT707">
        <v>11.908099999999999</v>
      </c>
      <c r="FU707">
        <v>5.0027499999999998</v>
      </c>
      <c r="FV707">
        <v>3.29033</v>
      </c>
      <c r="FW707">
        <v>9999</v>
      </c>
      <c r="FX707">
        <v>9999</v>
      </c>
      <c r="FY707">
        <v>9999</v>
      </c>
      <c r="FZ707">
        <v>999.9</v>
      </c>
      <c r="GA707">
        <v>1.8597999999999999</v>
      </c>
      <c r="GB707">
        <v>1.8548</v>
      </c>
      <c r="GC707">
        <v>1.85795</v>
      </c>
      <c r="GD707">
        <v>1.85646</v>
      </c>
      <c r="GE707">
        <v>1.8551599999999999</v>
      </c>
      <c r="GF707">
        <v>1.8547199999999999</v>
      </c>
      <c r="GG707">
        <v>1.85364</v>
      </c>
      <c r="GH707">
        <v>1.8565400000000001</v>
      </c>
      <c r="GI707">
        <v>0</v>
      </c>
      <c r="GJ707">
        <v>0</v>
      </c>
      <c r="GK707">
        <v>0</v>
      </c>
      <c r="GL707">
        <v>0</v>
      </c>
      <c r="GM707" t="s">
        <v>382</v>
      </c>
      <c r="GN707" t="s">
        <v>383</v>
      </c>
      <c r="GO707" t="s">
        <v>384</v>
      </c>
      <c r="GP707" t="s">
        <v>384</v>
      </c>
      <c r="GQ707" t="s">
        <v>384</v>
      </c>
      <c r="GR707" t="s">
        <v>384</v>
      </c>
      <c r="GS707">
        <v>0</v>
      </c>
      <c r="GT707">
        <v>100</v>
      </c>
      <c r="GU707">
        <v>100</v>
      </c>
      <c r="GV707">
        <v>2.52</v>
      </c>
      <c r="GW707">
        <v>1.2699999999999999E-2</v>
      </c>
      <c r="GX707">
        <v>0.27761382284396391</v>
      </c>
      <c r="GY707">
        <v>3.0239061252787889E-3</v>
      </c>
      <c r="GZ707">
        <v>-1.398580452151984E-6</v>
      </c>
      <c r="HA707">
        <v>2.8030378366047371E-10</v>
      </c>
      <c r="HB707">
        <v>-7.1345895132161177E-2</v>
      </c>
      <c r="HC707">
        <v>1.0309082032153079E-2</v>
      </c>
      <c r="HD707">
        <v>-3.6321104004466529E-4</v>
      </c>
      <c r="HE707">
        <v>3.6129943689190391E-6</v>
      </c>
      <c r="HF707">
        <v>0</v>
      </c>
      <c r="HG707">
        <v>2134</v>
      </c>
      <c r="HH707">
        <v>3</v>
      </c>
      <c r="HI707">
        <v>46</v>
      </c>
      <c r="HJ707">
        <v>9.5</v>
      </c>
      <c r="HK707">
        <v>9.5</v>
      </c>
      <c r="HL707">
        <v>2.99194</v>
      </c>
      <c r="HM707">
        <v>2.323</v>
      </c>
      <c r="HN707">
        <v>1.4978</v>
      </c>
      <c r="HO707">
        <v>2.3022499999999999</v>
      </c>
      <c r="HP707">
        <v>1.5478499999999999</v>
      </c>
      <c r="HQ707">
        <v>2.4389599999999998</v>
      </c>
      <c r="HR707">
        <v>43.6173</v>
      </c>
      <c r="HS707">
        <v>15.252800000000001</v>
      </c>
      <c r="HT707">
        <v>18</v>
      </c>
      <c r="HU707">
        <v>503.10399999999998</v>
      </c>
      <c r="HV707">
        <v>462.28300000000002</v>
      </c>
      <c r="HW707">
        <v>25.161300000000001</v>
      </c>
      <c r="HX707">
        <v>34.380899999999997</v>
      </c>
      <c r="HY707">
        <v>30.000299999999999</v>
      </c>
      <c r="HZ707">
        <v>34.260399999999997</v>
      </c>
      <c r="IA707">
        <v>34.370600000000003</v>
      </c>
      <c r="IB707">
        <v>59.901499999999999</v>
      </c>
      <c r="IC707">
        <v>27.508199999999999</v>
      </c>
      <c r="ID707">
        <v>0</v>
      </c>
      <c r="IE707">
        <v>25.0945</v>
      </c>
      <c r="IF707">
        <v>1477.38</v>
      </c>
      <c r="IG707">
        <v>24.188300000000002</v>
      </c>
      <c r="IH707">
        <v>100.35899999999999</v>
      </c>
      <c r="II707">
        <v>100.041</v>
      </c>
      <c r="IJ707" t="s">
        <v>2639</v>
      </c>
    </row>
    <row r="708" spans="1:244" x14ac:dyDescent="0.2">
      <c r="A708">
        <v>692</v>
      </c>
      <c r="B708">
        <v>1659809974.5999999</v>
      </c>
      <c r="C708">
        <v>13833.099999904631</v>
      </c>
      <c r="D708" t="s">
        <v>1759</v>
      </c>
      <c r="E708" t="s">
        <v>1760</v>
      </c>
      <c r="F708">
        <v>1</v>
      </c>
      <c r="G708" t="s">
        <v>373</v>
      </c>
      <c r="H708" t="s">
        <v>374</v>
      </c>
      <c r="I708" t="s">
        <v>375</v>
      </c>
      <c r="J708" t="s">
        <v>376</v>
      </c>
      <c r="K708" t="s">
        <v>377</v>
      </c>
      <c r="L708" t="s">
        <v>1192</v>
      </c>
      <c r="M708" t="s">
        <v>378</v>
      </c>
      <c r="N708">
        <v>1659809967.133333</v>
      </c>
      <c r="O708">
        <f t="shared" si="340"/>
        <v>2.8541386931665233E-3</v>
      </c>
      <c r="P708">
        <f t="shared" si="341"/>
        <v>2.8541386931665231</v>
      </c>
      <c r="Q708">
        <f t="shared" si="342"/>
        <v>23.099424223900119</v>
      </c>
      <c r="R708">
        <f t="shared" si="343"/>
        <v>1349.6633333333341</v>
      </c>
      <c r="S708">
        <f t="shared" si="344"/>
        <v>1040.8957106143357</v>
      </c>
      <c r="T708">
        <f t="shared" si="345"/>
        <v>102.93374459417748</v>
      </c>
      <c r="U708">
        <f t="shared" si="346"/>
        <v>133.46764659013314</v>
      </c>
      <c r="V708">
        <f t="shared" si="347"/>
        <v>0.14052904062949498</v>
      </c>
      <c r="W708">
        <f t="shared" si="348"/>
        <v>2.9079381232488233</v>
      </c>
      <c r="X708">
        <f t="shared" si="349"/>
        <v>0.13686231707857227</v>
      </c>
      <c r="Y708">
        <f t="shared" si="350"/>
        <v>8.5860419960036238E-2</v>
      </c>
      <c r="Z708">
        <f t="shared" si="351"/>
        <v>321.51131840000005</v>
      </c>
      <c r="AA708">
        <f t="shared" si="352"/>
        <v>32.233202229036088</v>
      </c>
      <c r="AB708">
        <f t="shared" si="353"/>
        <v>31.714279999999999</v>
      </c>
      <c r="AC708">
        <f t="shared" si="354"/>
        <v>4.6984024344493687</v>
      </c>
      <c r="AD708">
        <f t="shared" si="355"/>
        <v>59.890616492812768</v>
      </c>
      <c r="AE708">
        <f t="shared" si="356"/>
        <v>2.7134339531023075</v>
      </c>
      <c r="AF708">
        <f t="shared" si="357"/>
        <v>4.530649560817154</v>
      </c>
      <c r="AG708">
        <f t="shared" si="358"/>
        <v>1.9849684813470612</v>
      </c>
      <c r="AH708">
        <f t="shared" si="359"/>
        <v>-125.86751636864368</v>
      </c>
      <c r="AI708">
        <f t="shared" si="360"/>
        <v>-100.25618008432738</v>
      </c>
      <c r="AJ708">
        <f t="shared" si="361"/>
        <v>-7.7722759356569666</v>
      </c>
      <c r="AK708">
        <f t="shared" si="362"/>
        <v>87.615346011371997</v>
      </c>
      <c r="AL708">
        <f t="shared" si="363"/>
        <v>53.440427841345759</v>
      </c>
      <c r="AM708">
        <f t="shared" si="364"/>
        <v>2.8640806304682354</v>
      </c>
      <c r="AN708">
        <f t="shared" si="365"/>
        <v>23.099424223900119</v>
      </c>
      <c r="AO708">
        <v>1477.971457886968</v>
      </c>
      <c r="AP708">
        <v>1423.3752121212119</v>
      </c>
      <c r="AQ708">
        <v>5.1111312253320538</v>
      </c>
      <c r="AR708">
        <v>65.640967639493695</v>
      </c>
      <c r="AS708">
        <f t="shared" si="366"/>
        <v>2.8541386931665231</v>
      </c>
      <c r="AT708">
        <v>24.11727618709434</v>
      </c>
      <c r="AU708">
        <v>27.447348351648358</v>
      </c>
      <c r="AV708">
        <v>-6.0386843004107158E-6</v>
      </c>
      <c r="AW708">
        <v>85.652691204129724</v>
      </c>
      <c r="AX708">
        <v>0</v>
      </c>
      <c r="AY708">
        <v>0</v>
      </c>
      <c r="AZ708">
        <f t="shared" si="367"/>
        <v>1</v>
      </c>
      <c r="BA708">
        <f t="shared" si="368"/>
        <v>0</v>
      </c>
      <c r="BB708">
        <f t="shared" si="369"/>
        <v>51528.911036367921</v>
      </c>
      <c r="BC708">
        <f t="shared" si="370"/>
        <v>1999.9706666666671</v>
      </c>
      <c r="BD708">
        <f t="shared" si="371"/>
        <v>1681.1753600000002</v>
      </c>
      <c r="BE708">
        <f t="shared" si="372"/>
        <v>0.84060000880012897</v>
      </c>
      <c r="BF708">
        <f t="shared" si="373"/>
        <v>0.1607580169842491</v>
      </c>
      <c r="BG708">
        <v>6</v>
      </c>
      <c r="BH708">
        <v>0.5</v>
      </c>
      <c r="BI708" t="s">
        <v>379</v>
      </c>
      <c r="BJ708">
        <v>2</v>
      </c>
      <c r="BK708" t="b">
        <v>1</v>
      </c>
      <c r="BL708">
        <v>1659809967.133333</v>
      </c>
      <c r="BM708">
        <v>1349.6633333333341</v>
      </c>
      <c r="BN708">
        <v>1418.411333333333</v>
      </c>
      <c r="BO708">
        <v>27.43902666666667</v>
      </c>
      <c r="BP708">
        <v>24.097366666666669</v>
      </c>
      <c r="BQ708">
        <v>1347.166666666667</v>
      </c>
      <c r="BR708">
        <v>27.426300000000001</v>
      </c>
      <c r="BS708">
        <v>500.13940000000002</v>
      </c>
      <c r="BT708">
        <v>98.78967333333334</v>
      </c>
      <c r="BU708">
        <v>9.9911420000000015E-2</v>
      </c>
      <c r="BV708">
        <v>31.074780000000001</v>
      </c>
      <c r="BW708">
        <v>31.714279999999999</v>
      </c>
      <c r="BX708">
        <v>999.89999999999986</v>
      </c>
      <c r="BY708">
        <v>0</v>
      </c>
      <c r="BZ708">
        <v>0</v>
      </c>
      <c r="CA708">
        <v>9998.3280000000013</v>
      </c>
      <c r="CB708">
        <v>0</v>
      </c>
      <c r="CC708">
        <v>1984.6780000000001</v>
      </c>
      <c r="CD708">
        <v>-68.749126666666669</v>
      </c>
      <c r="CE708">
        <v>1387.742666666667</v>
      </c>
      <c r="CF708">
        <v>1453.437333333334</v>
      </c>
      <c r="CG708">
        <v>3.3416553333333341</v>
      </c>
      <c r="CH708">
        <v>1418.411333333333</v>
      </c>
      <c r="CI708">
        <v>24.097366666666669</v>
      </c>
      <c r="CJ708">
        <v>2.7106906666666659</v>
      </c>
      <c r="CK708">
        <v>2.3805726666666671</v>
      </c>
      <c r="CL708">
        <v>22.350073333333331</v>
      </c>
      <c r="CM708">
        <v>20.23220666666667</v>
      </c>
      <c r="CN708">
        <v>1999.9706666666671</v>
      </c>
      <c r="CO708">
        <v>0.97999839999999971</v>
      </c>
      <c r="CP708">
        <v>2.0001680000000001E-2</v>
      </c>
      <c r="CQ708">
        <v>0</v>
      </c>
      <c r="CR708">
        <v>2.613466666666667</v>
      </c>
      <c r="CS708">
        <v>0</v>
      </c>
      <c r="CT708">
        <v>20441.400000000001</v>
      </c>
      <c r="CU708">
        <v>17412.05333333333</v>
      </c>
      <c r="CV708">
        <v>43.811999999999998</v>
      </c>
      <c r="CW708">
        <v>45.412200000000013</v>
      </c>
      <c r="CX708">
        <v>43.949599999999997</v>
      </c>
      <c r="CY708">
        <v>43.424600000000012</v>
      </c>
      <c r="CZ708">
        <v>43.78306666666667</v>
      </c>
      <c r="DA708">
        <v>1959.9706666666671</v>
      </c>
      <c r="DB708">
        <v>40</v>
      </c>
      <c r="DC708">
        <v>0</v>
      </c>
      <c r="DD708">
        <v>1659809973.9000001</v>
      </c>
      <c r="DE708">
        <v>0</v>
      </c>
      <c r="DF708">
        <v>1659809405.0999999</v>
      </c>
      <c r="DG708" t="s">
        <v>1197</v>
      </c>
      <c r="DH708">
        <v>1659809402.5999999</v>
      </c>
      <c r="DI708">
        <v>1659809405.0999999</v>
      </c>
      <c r="DJ708">
        <v>17</v>
      </c>
      <c r="DK708">
        <v>-0.01</v>
      </c>
      <c r="DL708">
        <v>-1E-3</v>
      </c>
      <c r="DM708">
        <v>1.2789999999999999</v>
      </c>
      <c r="DN708">
        <v>1.7000000000000001E-2</v>
      </c>
      <c r="DO708">
        <v>400</v>
      </c>
      <c r="DP708">
        <v>24</v>
      </c>
      <c r="DQ708">
        <v>0.2</v>
      </c>
      <c r="DR708">
        <v>0.03</v>
      </c>
      <c r="DS708">
        <v>22.612581093367261</v>
      </c>
      <c r="DT708">
        <v>3.4378445231822479</v>
      </c>
      <c r="DU708">
        <v>0.27409042648072762</v>
      </c>
      <c r="DV708">
        <v>0</v>
      </c>
      <c r="DW708">
        <v>-68.466579999999993</v>
      </c>
      <c r="DX708">
        <v>-5.5784420262664991</v>
      </c>
      <c r="DY708">
        <v>0.55924484405312136</v>
      </c>
      <c r="DZ708">
        <v>0</v>
      </c>
      <c r="EA708">
        <v>3.3462455000000002</v>
      </c>
      <c r="EB708">
        <v>-0.14697275797374279</v>
      </c>
      <c r="EC708">
        <v>1.7262437393079779E-2</v>
      </c>
      <c r="ED708">
        <v>1</v>
      </c>
      <c r="EE708">
        <v>1.985007996861899</v>
      </c>
      <c r="EF708">
        <v>-5.3261603895994308E-3</v>
      </c>
      <c r="EG708">
        <v>7.074921712971865E-4</v>
      </c>
      <c r="EH708">
        <v>1</v>
      </c>
      <c r="EI708">
        <v>0.14165874490603669</v>
      </c>
      <c r="EJ708">
        <v>-3.0857982074975702E-3</v>
      </c>
      <c r="EK708">
        <v>2.919949316375069E-4</v>
      </c>
      <c r="EL708">
        <v>1</v>
      </c>
      <c r="EM708">
        <v>3</v>
      </c>
      <c r="EN708">
        <v>6</v>
      </c>
      <c r="EO708" t="s">
        <v>1198</v>
      </c>
      <c r="EP708">
        <v>2.9404499999999998</v>
      </c>
      <c r="EQ708">
        <v>2.8011499999999998</v>
      </c>
      <c r="ER708">
        <v>0.20182</v>
      </c>
      <c r="ES708">
        <v>0.20777399999999999</v>
      </c>
      <c r="ET708">
        <v>0.117039</v>
      </c>
      <c r="EU708">
        <v>0.106972</v>
      </c>
      <c r="EV708">
        <v>16321.6</v>
      </c>
      <c r="EW708">
        <v>16983.3</v>
      </c>
      <c r="EX708">
        <v>23797.5</v>
      </c>
      <c r="EY708">
        <v>24967.7</v>
      </c>
      <c r="EZ708">
        <v>33646.6</v>
      </c>
      <c r="FA708">
        <v>35617.9</v>
      </c>
      <c r="FB708">
        <v>43406.1</v>
      </c>
      <c r="FC708">
        <v>46163.4</v>
      </c>
      <c r="FD708">
        <v>1.93797</v>
      </c>
      <c r="FE708">
        <v>1.7766500000000001</v>
      </c>
      <c r="FF708">
        <v>7.9140100000000005E-2</v>
      </c>
      <c r="FG708">
        <v>0</v>
      </c>
      <c r="FH708">
        <v>30.4284</v>
      </c>
      <c r="FI708">
        <v>999.9</v>
      </c>
      <c r="FJ708">
        <v>41.9</v>
      </c>
      <c r="FK708">
        <v>41.5</v>
      </c>
      <c r="FL708">
        <v>34.054000000000002</v>
      </c>
      <c r="FM708">
        <v>63.4343</v>
      </c>
      <c r="FN708">
        <v>25.7332</v>
      </c>
      <c r="FO708">
        <v>1</v>
      </c>
      <c r="FP708">
        <v>0.60390200000000005</v>
      </c>
      <c r="FQ708">
        <v>4.2180900000000001</v>
      </c>
      <c r="FR708">
        <v>20.266300000000001</v>
      </c>
      <c r="FS708">
        <v>5.2112999999999996</v>
      </c>
      <c r="FT708">
        <v>11.908099999999999</v>
      </c>
      <c r="FU708">
        <v>5.0027499999999998</v>
      </c>
      <c r="FV708">
        <v>3.29033</v>
      </c>
      <c r="FW708">
        <v>9999</v>
      </c>
      <c r="FX708">
        <v>9999</v>
      </c>
      <c r="FY708">
        <v>9999</v>
      </c>
      <c r="FZ708">
        <v>999.9</v>
      </c>
      <c r="GA708">
        <v>1.8597999999999999</v>
      </c>
      <c r="GB708">
        <v>1.8548100000000001</v>
      </c>
      <c r="GC708">
        <v>1.8579600000000001</v>
      </c>
      <c r="GD708">
        <v>1.85646</v>
      </c>
      <c r="GE708">
        <v>1.8551599999999999</v>
      </c>
      <c r="GF708">
        <v>1.8547199999999999</v>
      </c>
      <c r="GG708">
        <v>1.85364</v>
      </c>
      <c r="GH708">
        <v>1.8565400000000001</v>
      </c>
      <c r="GI708">
        <v>0</v>
      </c>
      <c r="GJ708">
        <v>0</v>
      </c>
      <c r="GK708">
        <v>0</v>
      </c>
      <c r="GL708">
        <v>0</v>
      </c>
      <c r="GM708" t="s">
        <v>382</v>
      </c>
      <c r="GN708" t="s">
        <v>383</v>
      </c>
      <c r="GO708" t="s">
        <v>384</v>
      </c>
      <c r="GP708" t="s">
        <v>384</v>
      </c>
      <c r="GQ708" t="s">
        <v>384</v>
      </c>
      <c r="GR708" t="s">
        <v>384</v>
      </c>
      <c r="GS708">
        <v>0</v>
      </c>
      <c r="GT708">
        <v>100</v>
      </c>
      <c r="GU708">
        <v>100</v>
      </c>
      <c r="GV708">
        <v>2.5299999999999998</v>
      </c>
      <c r="GW708">
        <v>1.2699999999999999E-2</v>
      </c>
      <c r="GX708">
        <v>0.27761382284396391</v>
      </c>
      <c r="GY708">
        <v>3.0239061252787889E-3</v>
      </c>
      <c r="GZ708">
        <v>-1.398580452151984E-6</v>
      </c>
      <c r="HA708">
        <v>2.8030378366047371E-10</v>
      </c>
      <c r="HB708">
        <v>-7.1345895132161177E-2</v>
      </c>
      <c r="HC708">
        <v>1.0309082032153079E-2</v>
      </c>
      <c r="HD708">
        <v>-3.6321104004466529E-4</v>
      </c>
      <c r="HE708">
        <v>3.6129943689190391E-6</v>
      </c>
      <c r="HF708">
        <v>0</v>
      </c>
      <c r="HG708">
        <v>2134</v>
      </c>
      <c r="HH708">
        <v>3</v>
      </c>
      <c r="HI708">
        <v>46</v>
      </c>
      <c r="HJ708">
        <v>9.5</v>
      </c>
      <c r="HK708">
        <v>9.5</v>
      </c>
      <c r="HL708">
        <v>3.0029300000000001</v>
      </c>
      <c r="HM708">
        <v>2.3278799999999999</v>
      </c>
      <c r="HN708">
        <v>1.4978</v>
      </c>
      <c r="HO708">
        <v>2.3022499999999999</v>
      </c>
      <c r="HP708">
        <v>1.5478499999999999</v>
      </c>
      <c r="HQ708">
        <v>2.4475099999999999</v>
      </c>
      <c r="HR708">
        <v>43.6173</v>
      </c>
      <c r="HS708">
        <v>15.244</v>
      </c>
      <c r="HT708">
        <v>18</v>
      </c>
      <c r="HU708">
        <v>503.08300000000003</v>
      </c>
      <c r="HV708">
        <v>462.33100000000002</v>
      </c>
      <c r="HW708">
        <v>25.148099999999999</v>
      </c>
      <c r="HX708">
        <v>34.380899999999997</v>
      </c>
      <c r="HY708">
        <v>30.0002</v>
      </c>
      <c r="HZ708">
        <v>34.259700000000002</v>
      </c>
      <c r="IA708">
        <v>34.370600000000003</v>
      </c>
      <c r="IB708">
        <v>60.115200000000002</v>
      </c>
      <c r="IC708">
        <v>27.508199999999999</v>
      </c>
      <c r="ID708">
        <v>0</v>
      </c>
      <c r="IE708">
        <v>25.0945</v>
      </c>
      <c r="IF708">
        <v>1487.4</v>
      </c>
      <c r="IG708">
        <v>24.191800000000001</v>
      </c>
      <c r="IH708">
        <v>100.35899999999999</v>
      </c>
      <c r="II708">
        <v>100.041</v>
      </c>
      <c r="IJ708" t="s">
        <v>2639</v>
      </c>
    </row>
    <row r="709" spans="1:244" x14ac:dyDescent="0.2">
      <c r="A709">
        <v>693</v>
      </c>
      <c r="B709">
        <v>1659809975.5999999</v>
      </c>
      <c r="C709">
        <v>13834.099999904631</v>
      </c>
      <c r="D709" t="s">
        <v>1761</v>
      </c>
      <c r="E709" t="s">
        <v>1762</v>
      </c>
      <c r="F709">
        <v>1</v>
      </c>
      <c r="G709" t="s">
        <v>373</v>
      </c>
      <c r="H709" t="s">
        <v>374</v>
      </c>
      <c r="I709" t="s">
        <v>375</v>
      </c>
      <c r="J709" t="s">
        <v>376</v>
      </c>
      <c r="K709" t="s">
        <v>377</v>
      </c>
      <c r="L709" t="s">
        <v>1192</v>
      </c>
      <c r="M709" t="s">
        <v>378</v>
      </c>
      <c r="N709">
        <v>1659809967.6312499</v>
      </c>
      <c r="O709">
        <f t="shared" si="340"/>
        <v>2.849166232697447E-3</v>
      </c>
      <c r="P709">
        <f t="shared" si="341"/>
        <v>2.849166232697447</v>
      </c>
      <c r="Q709">
        <f t="shared" si="342"/>
        <v>23.101968327063545</v>
      </c>
      <c r="R709">
        <f t="shared" si="343"/>
        <v>1352.1381249999999</v>
      </c>
      <c r="S709">
        <f t="shared" si="344"/>
        <v>1042.8040936523744</v>
      </c>
      <c r="T709">
        <f t="shared" si="345"/>
        <v>103.12248433360654</v>
      </c>
      <c r="U709">
        <f t="shared" si="346"/>
        <v>133.71240433456379</v>
      </c>
      <c r="V709">
        <f t="shared" si="347"/>
        <v>0.14028102817084478</v>
      </c>
      <c r="W709">
        <f t="shared" si="348"/>
        <v>2.9081271178510404</v>
      </c>
      <c r="X709">
        <f t="shared" si="349"/>
        <v>0.13662728520943998</v>
      </c>
      <c r="Y709">
        <f t="shared" si="350"/>
        <v>8.5712401124694429E-2</v>
      </c>
      <c r="Z709">
        <f t="shared" si="351"/>
        <v>321.51161100000002</v>
      </c>
      <c r="AA709">
        <f t="shared" si="352"/>
        <v>32.233865371693625</v>
      </c>
      <c r="AB709">
        <f t="shared" si="353"/>
        <v>31.714312499999998</v>
      </c>
      <c r="AC709">
        <f t="shared" si="354"/>
        <v>4.6984110953763176</v>
      </c>
      <c r="AD709">
        <f t="shared" si="355"/>
        <v>59.893844025453276</v>
      </c>
      <c r="AE709">
        <f t="shared" si="356"/>
        <v>2.7134924262147777</v>
      </c>
      <c r="AF709">
        <f t="shared" si="357"/>
        <v>4.5305030431201176</v>
      </c>
      <c r="AG709">
        <f t="shared" si="358"/>
        <v>1.9849186691615399</v>
      </c>
      <c r="AH709">
        <f t="shared" si="359"/>
        <v>-125.64823086195742</v>
      </c>
      <c r="AI709">
        <f t="shared" si="360"/>
        <v>-100.35676576857185</v>
      </c>
      <c r="AJ709">
        <f t="shared" si="361"/>
        <v>-7.7795476476244332</v>
      </c>
      <c r="AK709">
        <f t="shared" si="362"/>
        <v>87.727066721846313</v>
      </c>
      <c r="AL709">
        <f t="shared" si="363"/>
        <v>53.439104834154243</v>
      </c>
      <c r="AM709">
        <f t="shared" si="364"/>
        <v>2.8626473183459549</v>
      </c>
      <c r="AN709">
        <f t="shared" si="365"/>
        <v>23.101968327063545</v>
      </c>
      <c r="AO709">
        <v>1482.999903711466</v>
      </c>
      <c r="AP709">
        <v>1428.466969696969</v>
      </c>
      <c r="AQ709">
        <v>5.0981610483066033</v>
      </c>
      <c r="AR709">
        <v>65.640967639493695</v>
      </c>
      <c r="AS709">
        <f t="shared" si="366"/>
        <v>2.849166232697447</v>
      </c>
      <c r="AT709">
        <v>24.125121556606679</v>
      </c>
      <c r="AU709">
        <v>27.44919120879123</v>
      </c>
      <c r="AV709">
        <v>2.240409447109808E-5</v>
      </c>
      <c r="AW709">
        <v>85.652691204129724</v>
      </c>
      <c r="AX709">
        <v>0</v>
      </c>
      <c r="AY709">
        <v>0</v>
      </c>
      <c r="AZ709">
        <f t="shared" si="367"/>
        <v>1</v>
      </c>
      <c r="BA709">
        <f t="shared" si="368"/>
        <v>0</v>
      </c>
      <c r="BB709">
        <f t="shared" si="369"/>
        <v>51534.354087985077</v>
      </c>
      <c r="BC709">
        <f t="shared" si="370"/>
        <v>1999.9725000000001</v>
      </c>
      <c r="BD709">
        <f t="shared" si="371"/>
        <v>1681.1768999999999</v>
      </c>
      <c r="BE709">
        <f t="shared" si="372"/>
        <v>0.84060000825011338</v>
      </c>
      <c r="BF709">
        <f t="shared" si="373"/>
        <v>0.16075801592271893</v>
      </c>
      <c r="BG709">
        <v>6</v>
      </c>
      <c r="BH709">
        <v>0.5</v>
      </c>
      <c r="BI709" t="s">
        <v>379</v>
      </c>
      <c r="BJ709">
        <v>2</v>
      </c>
      <c r="BK709" t="b">
        <v>1</v>
      </c>
      <c r="BL709">
        <v>1659809967.6312499</v>
      </c>
      <c r="BM709">
        <v>1352.1381249999999</v>
      </c>
      <c r="BN709">
        <v>1420.890625</v>
      </c>
      <c r="BO709">
        <v>27.439612499999999</v>
      </c>
      <c r="BP709">
        <v>24.099631250000002</v>
      </c>
      <c r="BQ709">
        <v>1349.639375</v>
      </c>
      <c r="BR709">
        <v>27.426887499999999</v>
      </c>
      <c r="BS709">
        <v>500.1400625</v>
      </c>
      <c r="BT709">
        <v>98.789693749999998</v>
      </c>
      <c r="BU709">
        <v>9.9910693750000001E-2</v>
      </c>
      <c r="BV709">
        <v>31.074212500000002</v>
      </c>
      <c r="BW709">
        <v>31.714312499999998</v>
      </c>
      <c r="BX709">
        <v>999.9</v>
      </c>
      <c r="BY709">
        <v>0</v>
      </c>
      <c r="BZ709">
        <v>0</v>
      </c>
      <c r="CA709">
        <v>9999.4075000000012</v>
      </c>
      <c r="CB709">
        <v>0</v>
      </c>
      <c r="CC709">
        <v>1984.8306250000001</v>
      </c>
      <c r="CD709">
        <v>-68.753500000000003</v>
      </c>
      <c r="CE709">
        <v>1390.288125</v>
      </c>
      <c r="CF709">
        <v>1455.98125</v>
      </c>
      <c r="CG709">
        <v>3.3399762499999999</v>
      </c>
      <c r="CH709">
        <v>1420.890625</v>
      </c>
      <c r="CI709">
        <v>24.099631250000002</v>
      </c>
      <c r="CJ709">
        <v>2.7107493749999998</v>
      </c>
      <c r="CK709">
        <v>2.3807968750000001</v>
      </c>
      <c r="CL709">
        <v>22.350425000000001</v>
      </c>
      <c r="CM709">
        <v>20.233731250000002</v>
      </c>
      <c r="CN709">
        <v>1999.9725000000001</v>
      </c>
      <c r="CO709">
        <v>0.97999843749999993</v>
      </c>
      <c r="CP709">
        <v>2.0001643749999999E-2</v>
      </c>
      <c r="CQ709">
        <v>0</v>
      </c>
      <c r="CR709">
        <v>2.52</v>
      </c>
      <c r="CS709">
        <v>0</v>
      </c>
      <c r="CT709">
        <v>20441.612499999999</v>
      </c>
      <c r="CU709">
        <v>17412.068749999999</v>
      </c>
      <c r="CV709">
        <v>43.811999999999998</v>
      </c>
      <c r="CW709">
        <v>45.413749999999993</v>
      </c>
      <c r="CX709">
        <v>43.952749999999988</v>
      </c>
      <c r="CY709">
        <v>43.425375000000003</v>
      </c>
      <c r="CZ709">
        <v>43.780999999999999</v>
      </c>
      <c r="DA709">
        <v>1959.9725000000001</v>
      </c>
      <c r="DB709">
        <v>40</v>
      </c>
      <c r="DC709">
        <v>0</v>
      </c>
      <c r="DD709">
        <v>1659809975.0999999</v>
      </c>
      <c r="DE709">
        <v>0</v>
      </c>
      <c r="DF709">
        <v>1659809405.0999999</v>
      </c>
      <c r="DG709" t="s">
        <v>1197</v>
      </c>
      <c r="DH709">
        <v>1659809402.5999999</v>
      </c>
      <c r="DI709">
        <v>1659809405.0999999</v>
      </c>
      <c r="DJ709">
        <v>17</v>
      </c>
      <c r="DK709">
        <v>-0.01</v>
      </c>
      <c r="DL709">
        <v>-1E-3</v>
      </c>
      <c r="DM709">
        <v>1.2789999999999999</v>
      </c>
      <c r="DN709">
        <v>1.7000000000000001E-2</v>
      </c>
      <c r="DO709">
        <v>400</v>
      </c>
      <c r="DP709">
        <v>24</v>
      </c>
      <c r="DQ709">
        <v>0.2</v>
      </c>
      <c r="DR709">
        <v>0.03</v>
      </c>
      <c r="DS709">
        <v>22.612581093367261</v>
      </c>
      <c r="DT709">
        <v>3.4378445231822479</v>
      </c>
      <c r="DU709">
        <v>0.27409042648072762</v>
      </c>
      <c r="DV709">
        <v>0</v>
      </c>
      <c r="DW709">
        <v>-68.466579999999993</v>
      </c>
      <c r="DX709">
        <v>-5.5784420262664991</v>
      </c>
      <c r="DY709">
        <v>0.55924484405312136</v>
      </c>
      <c r="DZ709">
        <v>0</v>
      </c>
      <c r="EA709">
        <v>3.3462455000000002</v>
      </c>
      <c r="EB709">
        <v>-0.14697275797374279</v>
      </c>
      <c r="EC709">
        <v>1.7262437393079779E-2</v>
      </c>
      <c r="ED709">
        <v>1</v>
      </c>
      <c r="EE709">
        <v>1.985007996861899</v>
      </c>
      <c r="EF709">
        <v>-5.3261603895994308E-3</v>
      </c>
      <c r="EG709">
        <v>7.074921712971865E-4</v>
      </c>
      <c r="EH709">
        <v>1</v>
      </c>
      <c r="EI709">
        <v>0.14165874490603669</v>
      </c>
      <c r="EJ709">
        <v>-3.0857982074975702E-3</v>
      </c>
      <c r="EK709">
        <v>2.919949316375069E-4</v>
      </c>
      <c r="EL709">
        <v>1</v>
      </c>
      <c r="EM709">
        <v>3</v>
      </c>
      <c r="EN709">
        <v>6</v>
      </c>
      <c r="EO709" t="s">
        <v>1198</v>
      </c>
      <c r="EP709">
        <v>2.9403999999999999</v>
      </c>
      <c r="EQ709">
        <v>2.8012000000000001</v>
      </c>
      <c r="ER709">
        <v>0.20225699999999999</v>
      </c>
      <c r="ES709">
        <v>0.20818900000000001</v>
      </c>
      <c r="ET709">
        <v>0.11704299999999999</v>
      </c>
      <c r="EU709">
        <v>0.106977</v>
      </c>
      <c r="EV709">
        <v>16312.7</v>
      </c>
      <c r="EW709">
        <v>16974.400000000001</v>
      </c>
      <c r="EX709">
        <v>23797.7</v>
      </c>
      <c r="EY709">
        <v>24967.7</v>
      </c>
      <c r="EZ709">
        <v>33646.6</v>
      </c>
      <c r="FA709">
        <v>35617.800000000003</v>
      </c>
      <c r="FB709">
        <v>43406.3</v>
      </c>
      <c r="FC709">
        <v>46163.5</v>
      </c>
      <c r="FD709">
        <v>1.9379200000000001</v>
      </c>
      <c r="FE709">
        <v>1.7767299999999999</v>
      </c>
      <c r="FF709">
        <v>7.8983600000000001E-2</v>
      </c>
      <c r="FG709">
        <v>0</v>
      </c>
      <c r="FH709">
        <v>30.431100000000001</v>
      </c>
      <c r="FI709">
        <v>999.9</v>
      </c>
      <c r="FJ709">
        <v>41.9</v>
      </c>
      <c r="FK709">
        <v>41.5</v>
      </c>
      <c r="FL709">
        <v>34.051200000000001</v>
      </c>
      <c r="FM709">
        <v>63.5443</v>
      </c>
      <c r="FN709">
        <v>26.4663</v>
      </c>
      <c r="FO709">
        <v>1</v>
      </c>
      <c r="FP709">
        <v>0.60390200000000005</v>
      </c>
      <c r="FQ709">
        <v>4.2478999999999996</v>
      </c>
      <c r="FR709">
        <v>20.265699999999999</v>
      </c>
      <c r="FS709">
        <v>5.2115999999999998</v>
      </c>
      <c r="FT709">
        <v>11.908099999999999</v>
      </c>
      <c r="FU709">
        <v>5.0030000000000001</v>
      </c>
      <c r="FV709">
        <v>3.2903500000000001</v>
      </c>
      <c r="FW709">
        <v>9999</v>
      </c>
      <c r="FX709">
        <v>9999</v>
      </c>
      <c r="FY709">
        <v>9999</v>
      </c>
      <c r="FZ709">
        <v>999.9</v>
      </c>
      <c r="GA709">
        <v>1.8597999999999999</v>
      </c>
      <c r="GB709">
        <v>1.8548100000000001</v>
      </c>
      <c r="GC709">
        <v>1.85795</v>
      </c>
      <c r="GD709">
        <v>1.85646</v>
      </c>
      <c r="GE709">
        <v>1.8551599999999999</v>
      </c>
      <c r="GF709">
        <v>1.8547199999999999</v>
      </c>
      <c r="GG709">
        <v>1.85364</v>
      </c>
      <c r="GH709">
        <v>1.8565400000000001</v>
      </c>
      <c r="GI709">
        <v>0</v>
      </c>
      <c r="GJ709">
        <v>0</v>
      </c>
      <c r="GK709">
        <v>0</v>
      </c>
      <c r="GL709">
        <v>0</v>
      </c>
      <c r="GM709" t="s">
        <v>382</v>
      </c>
      <c r="GN709" t="s">
        <v>383</v>
      </c>
      <c r="GO709" t="s">
        <v>384</v>
      </c>
      <c r="GP709" t="s">
        <v>384</v>
      </c>
      <c r="GQ709" t="s">
        <v>384</v>
      </c>
      <c r="GR709" t="s">
        <v>384</v>
      </c>
      <c r="GS709">
        <v>0</v>
      </c>
      <c r="GT709">
        <v>100</v>
      </c>
      <c r="GU709">
        <v>100</v>
      </c>
      <c r="GV709">
        <v>2.5299999999999998</v>
      </c>
      <c r="GW709">
        <v>1.2699999999999999E-2</v>
      </c>
      <c r="GX709">
        <v>0.27761382284396391</v>
      </c>
      <c r="GY709">
        <v>3.0239061252787889E-3</v>
      </c>
      <c r="GZ709">
        <v>-1.398580452151984E-6</v>
      </c>
      <c r="HA709">
        <v>2.8030378366047371E-10</v>
      </c>
      <c r="HB709">
        <v>-7.1345895132161177E-2</v>
      </c>
      <c r="HC709">
        <v>1.0309082032153079E-2</v>
      </c>
      <c r="HD709">
        <v>-3.6321104004466529E-4</v>
      </c>
      <c r="HE709">
        <v>3.6129943689190391E-6</v>
      </c>
      <c r="HF709">
        <v>0</v>
      </c>
      <c r="HG709">
        <v>2134</v>
      </c>
      <c r="HH709">
        <v>3</v>
      </c>
      <c r="HI709">
        <v>46</v>
      </c>
      <c r="HJ709">
        <v>9.6</v>
      </c>
      <c r="HK709">
        <v>9.5</v>
      </c>
      <c r="HL709">
        <v>3.0090300000000001</v>
      </c>
      <c r="HM709">
        <v>2.33887</v>
      </c>
      <c r="HN709">
        <v>1.4978</v>
      </c>
      <c r="HO709">
        <v>2.3022499999999999</v>
      </c>
      <c r="HP709">
        <v>1.5478499999999999</v>
      </c>
      <c r="HQ709">
        <v>2.3059099999999999</v>
      </c>
      <c r="HR709">
        <v>43.6173</v>
      </c>
      <c r="HS709">
        <v>15.235300000000001</v>
      </c>
      <c r="HT709">
        <v>18</v>
      </c>
      <c r="HU709">
        <v>503.04700000000003</v>
      </c>
      <c r="HV709">
        <v>462.37900000000002</v>
      </c>
      <c r="HW709">
        <v>25.1343</v>
      </c>
      <c r="HX709">
        <v>34.380899999999997</v>
      </c>
      <c r="HY709">
        <v>30.0002</v>
      </c>
      <c r="HZ709">
        <v>34.258899999999997</v>
      </c>
      <c r="IA709">
        <v>34.370600000000003</v>
      </c>
      <c r="IB709">
        <v>60.235399999999998</v>
      </c>
      <c r="IC709">
        <v>27.508199999999999</v>
      </c>
      <c r="ID709">
        <v>0</v>
      </c>
      <c r="IE709">
        <v>25.0945</v>
      </c>
      <c r="IF709">
        <v>1487.4</v>
      </c>
      <c r="IG709">
        <v>24.193999999999999</v>
      </c>
      <c r="IH709">
        <v>100.35899999999999</v>
      </c>
      <c r="II709">
        <v>100.041</v>
      </c>
      <c r="IJ709" t="s">
        <v>2639</v>
      </c>
    </row>
    <row r="710" spans="1:244" x14ac:dyDescent="0.2">
      <c r="A710">
        <v>694</v>
      </c>
      <c r="B710">
        <v>1659809976.0999999</v>
      </c>
      <c r="C710">
        <v>13834.599999904631</v>
      </c>
      <c r="D710" t="s">
        <v>1763</v>
      </c>
      <c r="E710" t="s">
        <v>1764</v>
      </c>
      <c r="F710">
        <v>1</v>
      </c>
      <c r="G710" t="s">
        <v>373</v>
      </c>
      <c r="H710" t="s">
        <v>374</v>
      </c>
      <c r="I710" t="s">
        <v>375</v>
      </c>
      <c r="J710" t="s">
        <v>376</v>
      </c>
      <c r="K710" t="s">
        <v>377</v>
      </c>
      <c r="L710" t="s">
        <v>1192</v>
      </c>
      <c r="M710" t="s">
        <v>378</v>
      </c>
      <c r="N710">
        <v>1659809967.6312499</v>
      </c>
      <c r="O710">
        <f t="shared" si="340"/>
        <v>2.8474867365240837E-3</v>
      </c>
      <c r="P710">
        <f t="shared" si="341"/>
        <v>2.8474867365240835</v>
      </c>
      <c r="Q710">
        <f t="shared" si="342"/>
        <v>23.055451934107825</v>
      </c>
      <c r="R710">
        <f t="shared" si="343"/>
        <v>1352.1381249999999</v>
      </c>
      <c r="S710">
        <f t="shared" si="344"/>
        <v>1043.1811959881968</v>
      </c>
      <c r="T710">
        <f t="shared" si="345"/>
        <v>103.15977583443082</v>
      </c>
      <c r="U710">
        <f t="shared" si="346"/>
        <v>133.71240433456379</v>
      </c>
      <c r="V710">
        <f t="shared" si="347"/>
        <v>0.14019613144534504</v>
      </c>
      <c r="W710">
        <f t="shared" si="348"/>
        <v>2.9081271178510404</v>
      </c>
      <c r="X710">
        <f t="shared" si="349"/>
        <v>0.13654674761214119</v>
      </c>
      <c r="Y710">
        <f t="shared" si="350"/>
        <v>8.5661687591488248E-2</v>
      </c>
      <c r="Z710">
        <f t="shared" si="351"/>
        <v>321.51161100000002</v>
      </c>
      <c r="AA710">
        <f t="shared" si="352"/>
        <v>32.234303894687841</v>
      </c>
      <c r="AB710">
        <f t="shared" si="353"/>
        <v>31.714312499999998</v>
      </c>
      <c r="AC710">
        <f t="shared" si="354"/>
        <v>4.6984110953763176</v>
      </c>
      <c r="AD710">
        <f t="shared" si="355"/>
        <v>59.893844025453276</v>
      </c>
      <c r="AE710">
        <f t="shared" si="356"/>
        <v>2.7134924262147777</v>
      </c>
      <c r="AF710">
        <f t="shared" si="357"/>
        <v>4.5305030431201176</v>
      </c>
      <c r="AG710">
        <f t="shared" si="358"/>
        <v>1.9849186691615399</v>
      </c>
      <c r="AH710">
        <f t="shared" si="359"/>
        <v>-125.57416508071209</v>
      </c>
      <c r="AI710">
        <f t="shared" si="360"/>
        <v>-100.35676576857185</v>
      </c>
      <c r="AJ710">
        <f t="shared" si="361"/>
        <v>-7.7795476476244332</v>
      </c>
      <c r="AK710">
        <f t="shared" si="362"/>
        <v>87.801132503091651</v>
      </c>
      <c r="AL710">
        <f t="shared" si="363"/>
        <v>53.439104834154243</v>
      </c>
      <c r="AM710">
        <f t="shared" si="364"/>
        <v>2.8626473183459549</v>
      </c>
      <c r="AN710">
        <f t="shared" si="365"/>
        <v>23.055451934107825</v>
      </c>
      <c r="AO710">
        <v>1485.490459345888</v>
      </c>
      <c r="AP710">
        <v>1431.0224848484841</v>
      </c>
      <c r="AQ710">
        <v>5.0966438448695017</v>
      </c>
      <c r="AR710">
        <v>65.640967639493695</v>
      </c>
      <c r="AS710">
        <f t="shared" si="366"/>
        <v>2.8474867365240835</v>
      </c>
      <c r="AT710">
        <v>24.12722060329174</v>
      </c>
      <c r="AU710">
        <v>27.449220879120901</v>
      </c>
      <c r="AV710">
        <v>3.8811701796038273E-5</v>
      </c>
      <c r="AW710">
        <v>85.652691204129724</v>
      </c>
      <c r="AX710">
        <v>0</v>
      </c>
      <c r="AY710">
        <v>0</v>
      </c>
      <c r="AZ710">
        <f t="shared" si="367"/>
        <v>1</v>
      </c>
      <c r="BA710">
        <f t="shared" si="368"/>
        <v>0</v>
      </c>
      <c r="BB710">
        <f t="shared" si="369"/>
        <v>51534.354087985077</v>
      </c>
      <c r="BC710">
        <f t="shared" si="370"/>
        <v>1999.9725000000001</v>
      </c>
      <c r="BD710">
        <f t="shared" si="371"/>
        <v>1681.1768999999999</v>
      </c>
      <c r="BE710">
        <f t="shared" si="372"/>
        <v>0.84060000825011338</v>
      </c>
      <c r="BF710">
        <f t="shared" si="373"/>
        <v>0.16075801592271893</v>
      </c>
      <c r="BG710">
        <v>6</v>
      </c>
      <c r="BH710">
        <v>0.5</v>
      </c>
      <c r="BI710" t="s">
        <v>379</v>
      </c>
      <c r="BJ710">
        <v>2</v>
      </c>
      <c r="BK710" t="b">
        <v>1</v>
      </c>
      <c r="BL710">
        <v>1659809967.6312499</v>
      </c>
      <c r="BM710">
        <v>1352.1381249999999</v>
      </c>
      <c r="BN710">
        <v>1420.890625</v>
      </c>
      <c r="BO710">
        <v>27.439612499999999</v>
      </c>
      <c r="BP710">
        <v>24.099631250000002</v>
      </c>
      <c r="BQ710">
        <v>1349.639375</v>
      </c>
      <c r="BR710">
        <v>27.426887499999999</v>
      </c>
      <c r="BS710">
        <v>500.1400625</v>
      </c>
      <c r="BT710">
        <v>98.789693749999998</v>
      </c>
      <c r="BU710">
        <v>9.9910693750000001E-2</v>
      </c>
      <c r="BV710">
        <v>31.074212500000002</v>
      </c>
      <c r="BW710">
        <v>31.714312499999998</v>
      </c>
      <c r="BX710">
        <v>999.9</v>
      </c>
      <c r="BY710">
        <v>0</v>
      </c>
      <c r="BZ710">
        <v>0</v>
      </c>
      <c r="CA710">
        <v>9999.4075000000012</v>
      </c>
      <c r="CB710">
        <v>0</v>
      </c>
      <c r="CC710">
        <v>1984.8306250000001</v>
      </c>
      <c r="CD710">
        <v>-68.753500000000003</v>
      </c>
      <c r="CE710">
        <v>1390.288125</v>
      </c>
      <c r="CF710">
        <v>1455.98125</v>
      </c>
      <c r="CG710">
        <v>3.3399762499999999</v>
      </c>
      <c r="CH710">
        <v>1420.890625</v>
      </c>
      <c r="CI710">
        <v>24.099631250000002</v>
      </c>
      <c r="CJ710">
        <v>2.7107493749999998</v>
      </c>
      <c r="CK710">
        <v>2.3807968750000001</v>
      </c>
      <c r="CL710">
        <v>22.350425000000001</v>
      </c>
      <c r="CM710">
        <v>20.233731250000002</v>
      </c>
      <c r="CN710">
        <v>1999.9725000000001</v>
      </c>
      <c r="CO710">
        <v>0.97999843749999993</v>
      </c>
      <c r="CP710">
        <v>2.0001643749999999E-2</v>
      </c>
      <c r="CQ710">
        <v>0</v>
      </c>
      <c r="CR710">
        <v>2.52</v>
      </c>
      <c r="CS710">
        <v>0</v>
      </c>
      <c r="CT710">
        <v>20441.612499999999</v>
      </c>
      <c r="CU710">
        <v>17412.068749999999</v>
      </c>
      <c r="CV710">
        <v>43.811999999999998</v>
      </c>
      <c r="CW710">
        <v>45.413749999999993</v>
      </c>
      <c r="CX710">
        <v>43.952749999999988</v>
      </c>
      <c r="CY710">
        <v>43.425375000000003</v>
      </c>
      <c r="CZ710">
        <v>43.780999999999999</v>
      </c>
      <c r="DA710">
        <v>1959.9725000000001</v>
      </c>
      <c r="DB710">
        <v>40</v>
      </c>
      <c r="DC710">
        <v>0</v>
      </c>
      <c r="DD710">
        <v>1659809975.7</v>
      </c>
      <c r="DE710">
        <v>0</v>
      </c>
      <c r="DF710">
        <v>1659809405.0999999</v>
      </c>
      <c r="DG710" t="s">
        <v>1197</v>
      </c>
      <c r="DH710">
        <v>1659809402.5999999</v>
      </c>
      <c r="DI710">
        <v>1659809405.0999999</v>
      </c>
      <c r="DJ710">
        <v>17</v>
      </c>
      <c r="DK710">
        <v>-0.01</v>
      </c>
      <c r="DL710">
        <v>-1E-3</v>
      </c>
      <c r="DM710">
        <v>1.2789999999999999</v>
      </c>
      <c r="DN710">
        <v>1.7000000000000001E-2</v>
      </c>
      <c r="DO710">
        <v>400</v>
      </c>
      <c r="DP710">
        <v>24</v>
      </c>
      <c r="DQ710">
        <v>0.2</v>
      </c>
      <c r="DR710">
        <v>0.03</v>
      </c>
      <c r="DS710">
        <v>22.701267678725809</v>
      </c>
      <c r="DT710">
        <v>3.800180577894015</v>
      </c>
      <c r="DU710">
        <v>0.28687627748548289</v>
      </c>
      <c r="DV710">
        <v>0</v>
      </c>
      <c r="DW710">
        <v>-68.543468292682945</v>
      </c>
      <c r="DX710">
        <v>-4.6368271777003152</v>
      </c>
      <c r="DY710">
        <v>0.50341320536524348</v>
      </c>
      <c r="DZ710">
        <v>0</v>
      </c>
      <c r="EA710">
        <v>3.343385365853659</v>
      </c>
      <c r="EB710">
        <v>-0.16576829268291421</v>
      </c>
      <c r="EC710">
        <v>1.8806598102347569E-2</v>
      </c>
      <c r="ED710">
        <v>0</v>
      </c>
      <c r="EE710">
        <v>1.9848864548031691</v>
      </c>
      <c r="EF710">
        <v>-7.5235545607996723E-3</v>
      </c>
      <c r="EG710">
        <v>7.7403968334133428E-4</v>
      </c>
      <c r="EH710">
        <v>1</v>
      </c>
      <c r="EI710">
        <v>0.1414967703042668</v>
      </c>
      <c r="EJ710">
        <v>-4.8317641119077917E-3</v>
      </c>
      <c r="EK710">
        <v>4.3778791951677471E-4</v>
      </c>
      <c r="EL710">
        <v>1</v>
      </c>
      <c r="EM710">
        <v>2</v>
      </c>
      <c r="EN710">
        <v>6</v>
      </c>
      <c r="EO710" t="s">
        <v>1213</v>
      </c>
      <c r="EP710">
        <v>2.94048</v>
      </c>
      <c r="EQ710">
        <v>2.80125</v>
      </c>
      <c r="ER710">
        <v>0.20247499999999999</v>
      </c>
      <c r="ES710">
        <v>0.208395</v>
      </c>
      <c r="ET710">
        <v>0.117045</v>
      </c>
      <c r="EU710">
        <v>0.10698000000000001</v>
      </c>
      <c r="EV710">
        <v>16308.3</v>
      </c>
      <c r="EW710">
        <v>16970</v>
      </c>
      <c r="EX710">
        <v>23797.7</v>
      </c>
      <c r="EY710">
        <v>24967.7</v>
      </c>
      <c r="EZ710">
        <v>33646.6</v>
      </c>
      <c r="FA710">
        <v>35617.599999999999</v>
      </c>
      <c r="FB710">
        <v>43406.400000000001</v>
      </c>
      <c r="FC710">
        <v>46163.4</v>
      </c>
      <c r="FD710">
        <v>1.9379200000000001</v>
      </c>
      <c r="FE710">
        <v>1.7767299999999999</v>
      </c>
      <c r="FF710">
        <v>7.8875600000000004E-2</v>
      </c>
      <c r="FG710">
        <v>0</v>
      </c>
      <c r="FH710">
        <v>30.431899999999999</v>
      </c>
      <c r="FI710">
        <v>999.9</v>
      </c>
      <c r="FJ710">
        <v>41.9</v>
      </c>
      <c r="FK710">
        <v>41.5</v>
      </c>
      <c r="FL710">
        <v>34.055700000000002</v>
      </c>
      <c r="FM710">
        <v>63.474299999999999</v>
      </c>
      <c r="FN710">
        <v>25.801300000000001</v>
      </c>
      <c r="FO710">
        <v>1</v>
      </c>
      <c r="FP710">
        <v>0.60397900000000004</v>
      </c>
      <c r="FQ710">
        <v>4.2574699999999996</v>
      </c>
      <c r="FR710">
        <v>20.265499999999999</v>
      </c>
      <c r="FS710">
        <v>5.2117500000000003</v>
      </c>
      <c r="FT710">
        <v>11.908099999999999</v>
      </c>
      <c r="FU710">
        <v>5.0031999999999996</v>
      </c>
      <c r="FV710">
        <v>3.2903500000000001</v>
      </c>
      <c r="FW710">
        <v>9999</v>
      </c>
      <c r="FX710">
        <v>9999</v>
      </c>
      <c r="FY710">
        <v>9999</v>
      </c>
      <c r="FZ710">
        <v>999.9</v>
      </c>
      <c r="GA710">
        <v>1.8597900000000001</v>
      </c>
      <c r="GB710">
        <v>1.8548100000000001</v>
      </c>
      <c r="GC710">
        <v>1.85795</v>
      </c>
      <c r="GD710">
        <v>1.8564499999999999</v>
      </c>
      <c r="GE710">
        <v>1.8551599999999999</v>
      </c>
      <c r="GF710">
        <v>1.8547199999999999</v>
      </c>
      <c r="GG710">
        <v>1.85364</v>
      </c>
      <c r="GH710">
        <v>1.8565400000000001</v>
      </c>
      <c r="GI710">
        <v>0</v>
      </c>
      <c r="GJ710">
        <v>0</v>
      </c>
      <c r="GK710">
        <v>0</v>
      </c>
      <c r="GL710">
        <v>0</v>
      </c>
      <c r="GM710" t="s">
        <v>382</v>
      </c>
      <c r="GN710" t="s">
        <v>383</v>
      </c>
      <c r="GO710" t="s">
        <v>384</v>
      </c>
      <c r="GP710" t="s">
        <v>384</v>
      </c>
      <c r="GQ710" t="s">
        <v>384</v>
      </c>
      <c r="GR710" t="s">
        <v>384</v>
      </c>
      <c r="GS710">
        <v>0</v>
      </c>
      <c r="GT710">
        <v>100</v>
      </c>
      <c r="GU710">
        <v>100</v>
      </c>
      <c r="GV710">
        <v>2.5299999999999998</v>
      </c>
      <c r="GW710">
        <v>1.2699999999999999E-2</v>
      </c>
      <c r="GX710">
        <v>0.27761382284396391</v>
      </c>
      <c r="GY710">
        <v>3.0239061252787889E-3</v>
      </c>
      <c r="GZ710">
        <v>-1.398580452151984E-6</v>
      </c>
      <c r="HA710">
        <v>2.8030378366047371E-10</v>
      </c>
      <c r="HB710">
        <v>-7.1345895132161177E-2</v>
      </c>
      <c r="HC710">
        <v>1.0309082032153079E-2</v>
      </c>
      <c r="HD710">
        <v>-3.6321104004466529E-4</v>
      </c>
      <c r="HE710">
        <v>3.6129943689190391E-6</v>
      </c>
      <c r="HF710">
        <v>0</v>
      </c>
      <c r="HG710">
        <v>2134</v>
      </c>
      <c r="HH710">
        <v>3</v>
      </c>
      <c r="HI710">
        <v>46</v>
      </c>
      <c r="HJ710">
        <v>9.6</v>
      </c>
      <c r="HK710">
        <v>9.5</v>
      </c>
      <c r="HL710">
        <v>3.0114700000000001</v>
      </c>
      <c r="HM710">
        <v>2.34131</v>
      </c>
      <c r="HN710">
        <v>1.4978</v>
      </c>
      <c r="HO710">
        <v>2.3022499999999999</v>
      </c>
      <c r="HP710">
        <v>1.5478499999999999</v>
      </c>
      <c r="HQ710">
        <v>2.2839399999999999</v>
      </c>
      <c r="HR710">
        <v>43.6173</v>
      </c>
      <c r="HS710">
        <v>15.209</v>
      </c>
      <c r="HT710">
        <v>18</v>
      </c>
      <c r="HU710">
        <v>503.04500000000002</v>
      </c>
      <c r="HV710">
        <v>462.37900000000002</v>
      </c>
      <c r="HW710">
        <v>25.129100000000001</v>
      </c>
      <c r="HX710">
        <v>34.380899999999997</v>
      </c>
      <c r="HY710">
        <v>30.000299999999999</v>
      </c>
      <c r="HZ710">
        <v>34.258699999999997</v>
      </c>
      <c r="IA710">
        <v>34.370600000000003</v>
      </c>
      <c r="IB710">
        <v>60.288200000000003</v>
      </c>
      <c r="IC710">
        <v>27.508199999999999</v>
      </c>
      <c r="ID710">
        <v>0</v>
      </c>
      <c r="IE710">
        <v>25.0945</v>
      </c>
      <c r="IF710">
        <v>1497.42</v>
      </c>
      <c r="IG710">
        <v>24.1951</v>
      </c>
      <c r="IH710">
        <v>100.35899999999999</v>
      </c>
      <c r="II710">
        <v>100.041</v>
      </c>
      <c r="IJ710" t="s">
        <v>2639</v>
      </c>
    </row>
    <row r="711" spans="1:244" x14ac:dyDescent="0.2">
      <c r="A711">
        <v>695</v>
      </c>
      <c r="B711">
        <v>1659809977.5999999</v>
      </c>
      <c r="C711">
        <v>13836.099999904631</v>
      </c>
      <c r="D711" t="s">
        <v>1765</v>
      </c>
      <c r="E711" t="s">
        <v>1766</v>
      </c>
      <c r="F711">
        <v>1</v>
      </c>
      <c r="G711" t="s">
        <v>373</v>
      </c>
      <c r="H711" t="s">
        <v>374</v>
      </c>
      <c r="I711" t="s">
        <v>375</v>
      </c>
      <c r="J711" t="s">
        <v>376</v>
      </c>
      <c r="K711" t="s">
        <v>377</v>
      </c>
      <c r="L711" t="s">
        <v>1192</v>
      </c>
      <c r="M711" t="s">
        <v>378</v>
      </c>
      <c r="N711">
        <v>1659809969.6624999</v>
      </c>
      <c r="O711">
        <f t="shared" si="340"/>
        <v>2.8449945362248362E-3</v>
      </c>
      <c r="P711">
        <f t="shared" si="341"/>
        <v>2.8449945362248363</v>
      </c>
      <c r="Q711">
        <f t="shared" si="342"/>
        <v>22.830006170449639</v>
      </c>
      <c r="R711">
        <f t="shared" si="343"/>
        <v>1362.2393750000001</v>
      </c>
      <c r="S711">
        <f t="shared" si="344"/>
        <v>1055.3599721357878</v>
      </c>
      <c r="T711">
        <f t="shared" si="345"/>
        <v>104.36438187384043</v>
      </c>
      <c r="U711">
        <f t="shared" si="346"/>
        <v>134.71163782000019</v>
      </c>
      <c r="V711">
        <f t="shared" si="347"/>
        <v>0.14009484221544174</v>
      </c>
      <c r="W711">
        <f t="shared" si="348"/>
        <v>2.9071138191759704</v>
      </c>
      <c r="X711">
        <f t="shared" si="349"/>
        <v>0.13644942128192294</v>
      </c>
      <c r="Y711">
        <f t="shared" si="350"/>
        <v>8.5600514051978063E-2</v>
      </c>
      <c r="Z711">
        <f t="shared" si="351"/>
        <v>321.51001500000001</v>
      </c>
      <c r="AA711">
        <f t="shared" si="352"/>
        <v>32.233459751625823</v>
      </c>
      <c r="AB711">
        <f t="shared" si="353"/>
        <v>31.713731249999999</v>
      </c>
      <c r="AC711">
        <f t="shared" si="354"/>
        <v>4.698256200127787</v>
      </c>
      <c r="AD711">
        <f t="shared" si="355"/>
        <v>59.903797680682437</v>
      </c>
      <c r="AE711">
        <f t="shared" si="356"/>
        <v>2.7136553396119916</v>
      </c>
      <c r="AF711">
        <f t="shared" si="357"/>
        <v>4.5300222100728043</v>
      </c>
      <c r="AG711">
        <f t="shared" si="358"/>
        <v>1.9846008605157954</v>
      </c>
      <c r="AH711">
        <f t="shared" si="359"/>
        <v>-125.46425904751528</v>
      </c>
      <c r="AI711">
        <f t="shared" si="360"/>
        <v>-100.52260593272838</v>
      </c>
      <c r="AJ711">
        <f t="shared" si="361"/>
        <v>-7.7950256675968221</v>
      </c>
      <c r="AK711">
        <f t="shared" si="362"/>
        <v>87.728124352159554</v>
      </c>
      <c r="AL711">
        <f t="shared" si="363"/>
        <v>53.452613925610109</v>
      </c>
      <c r="AM711">
        <f t="shared" si="364"/>
        <v>2.8579462137285234</v>
      </c>
      <c r="AN711">
        <f t="shared" si="365"/>
        <v>22.830006170449639</v>
      </c>
      <c r="AO711">
        <v>1492.9257423607071</v>
      </c>
      <c r="AP711">
        <v>1438.6883030303029</v>
      </c>
      <c r="AQ711">
        <v>5.1057649550316366</v>
      </c>
      <c r="AR711">
        <v>65.640967639493695</v>
      </c>
      <c r="AS711">
        <f t="shared" si="366"/>
        <v>2.8449945362248363</v>
      </c>
      <c r="AT711">
        <v>24.13065286453298</v>
      </c>
      <c r="AU711">
        <v>27.44957252747254</v>
      </c>
      <c r="AV711">
        <v>5.9330706367162248E-5</v>
      </c>
      <c r="AW711">
        <v>85.652691204129724</v>
      </c>
      <c r="AX711">
        <v>0</v>
      </c>
      <c r="AY711">
        <v>0</v>
      </c>
      <c r="AZ711">
        <f t="shared" si="367"/>
        <v>1</v>
      </c>
      <c r="BA711">
        <f t="shared" si="368"/>
        <v>0</v>
      </c>
      <c r="BB711">
        <f t="shared" si="369"/>
        <v>51506.010595154177</v>
      </c>
      <c r="BC711">
        <f t="shared" si="370"/>
        <v>1999.9625000000001</v>
      </c>
      <c r="BD711">
        <f t="shared" si="371"/>
        <v>1681.1685000000002</v>
      </c>
      <c r="BE711">
        <f t="shared" si="372"/>
        <v>0.840600011250211</v>
      </c>
      <c r="BF711">
        <f t="shared" si="373"/>
        <v>0.16075802171290712</v>
      </c>
      <c r="BG711">
        <v>6</v>
      </c>
      <c r="BH711">
        <v>0.5</v>
      </c>
      <c r="BI711" t="s">
        <v>379</v>
      </c>
      <c r="BJ711">
        <v>2</v>
      </c>
      <c r="BK711" t="b">
        <v>1</v>
      </c>
      <c r="BL711">
        <v>1659809969.6624999</v>
      </c>
      <c r="BM711">
        <v>1362.2393750000001</v>
      </c>
      <c r="BN711">
        <v>1431.034375</v>
      </c>
      <c r="BO711">
        <v>27.44119375</v>
      </c>
      <c r="BP711">
        <v>24.106737500000001</v>
      </c>
      <c r="BQ711">
        <v>1359.7325000000001</v>
      </c>
      <c r="BR711">
        <v>27.428474999999999</v>
      </c>
      <c r="BS711">
        <v>500.14524999999998</v>
      </c>
      <c r="BT711">
        <v>98.789862499999998</v>
      </c>
      <c r="BU711">
        <v>9.9980425000000012E-2</v>
      </c>
      <c r="BV711">
        <v>31.07235</v>
      </c>
      <c r="BW711">
        <v>31.713731249999999</v>
      </c>
      <c r="BX711">
        <v>999.9</v>
      </c>
      <c r="BY711">
        <v>0</v>
      </c>
      <c r="BZ711">
        <v>0</v>
      </c>
      <c r="CA711">
        <v>9993.5924999999988</v>
      </c>
      <c r="CB711">
        <v>0</v>
      </c>
      <c r="CC711">
        <v>1985.5887499999999</v>
      </c>
      <c r="CD711">
        <v>-68.795343750000001</v>
      </c>
      <c r="CE711">
        <v>1400.6768750000001</v>
      </c>
      <c r="CF711">
        <v>1466.3856249999999</v>
      </c>
      <c r="CG711">
        <v>3.334453125</v>
      </c>
      <c r="CH711">
        <v>1431.034375</v>
      </c>
      <c r="CI711">
        <v>24.106737500000001</v>
      </c>
      <c r="CJ711">
        <v>2.710909375</v>
      </c>
      <c r="CK711">
        <v>2.3815024999999999</v>
      </c>
      <c r="CL711">
        <v>22.351400000000002</v>
      </c>
      <c r="CM711">
        <v>20.238524999999999</v>
      </c>
      <c r="CN711">
        <v>1999.9625000000001</v>
      </c>
      <c r="CO711">
        <v>0.97999843749999993</v>
      </c>
      <c r="CP711">
        <v>2.0001643749999999E-2</v>
      </c>
      <c r="CQ711">
        <v>0</v>
      </c>
      <c r="CR711">
        <v>2.5111249999999998</v>
      </c>
      <c r="CS711">
        <v>0</v>
      </c>
      <c r="CT711">
        <v>20441.856250000001</v>
      </c>
      <c r="CU711">
        <v>17411.987499999999</v>
      </c>
      <c r="CV711">
        <v>43.819875000000003</v>
      </c>
      <c r="CW711">
        <v>45.425437500000001</v>
      </c>
      <c r="CX711">
        <v>43.960624999999993</v>
      </c>
      <c r="CY711">
        <v>43.433124999999997</v>
      </c>
      <c r="CZ711">
        <v>43.788749999999993</v>
      </c>
      <c r="DA711">
        <v>1959.9625000000001</v>
      </c>
      <c r="DB711">
        <v>40</v>
      </c>
      <c r="DC711">
        <v>0</v>
      </c>
      <c r="DD711">
        <v>1659809976.9000001</v>
      </c>
      <c r="DE711">
        <v>0</v>
      </c>
      <c r="DF711">
        <v>1659809405.0999999</v>
      </c>
      <c r="DG711" t="s">
        <v>1197</v>
      </c>
      <c r="DH711">
        <v>1659809402.5999999</v>
      </c>
      <c r="DI711">
        <v>1659809405.0999999</v>
      </c>
      <c r="DJ711">
        <v>17</v>
      </c>
      <c r="DK711">
        <v>-0.01</v>
      </c>
      <c r="DL711">
        <v>-1E-3</v>
      </c>
      <c r="DM711">
        <v>1.2789999999999999</v>
      </c>
      <c r="DN711">
        <v>1.7000000000000001E-2</v>
      </c>
      <c r="DO711">
        <v>400</v>
      </c>
      <c r="DP711">
        <v>24</v>
      </c>
      <c r="DQ711">
        <v>0.2</v>
      </c>
      <c r="DR711">
        <v>0.03</v>
      </c>
      <c r="DS711">
        <v>22.760340238893551</v>
      </c>
      <c r="DT711">
        <v>3.204558885452407</v>
      </c>
      <c r="DU711">
        <v>0.26068292796993198</v>
      </c>
      <c r="DV711">
        <v>0</v>
      </c>
      <c r="DW711">
        <v>-68.65270000000001</v>
      </c>
      <c r="DX711">
        <v>-3.0999624765477489</v>
      </c>
      <c r="DY711">
        <v>0.38087524204127532</v>
      </c>
      <c r="DZ711">
        <v>0</v>
      </c>
      <c r="EA711">
        <v>3.3396167499999998</v>
      </c>
      <c r="EB711">
        <v>-0.1892333583489732</v>
      </c>
      <c r="EC711">
        <v>2.002045533791626E-2</v>
      </c>
      <c r="ED711">
        <v>0</v>
      </c>
      <c r="EE711">
        <v>1.984778273638504</v>
      </c>
      <c r="EF711">
        <v>-1.0981806493900761E-2</v>
      </c>
      <c r="EG711">
        <v>9.039437700036362E-4</v>
      </c>
      <c r="EH711">
        <v>1</v>
      </c>
      <c r="EI711">
        <v>0.14134686219950501</v>
      </c>
      <c r="EJ711">
        <v>-6.1169213669124327E-3</v>
      </c>
      <c r="EK711">
        <v>5.4315653061719606E-4</v>
      </c>
      <c r="EL711">
        <v>1</v>
      </c>
      <c r="EM711">
        <v>2</v>
      </c>
      <c r="EN711">
        <v>6</v>
      </c>
      <c r="EO711" t="s">
        <v>1213</v>
      </c>
      <c r="EP711">
        <v>2.9404400000000002</v>
      </c>
      <c r="EQ711">
        <v>2.8014000000000001</v>
      </c>
      <c r="ER711">
        <v>0.203129</v>
      </c>
      <c r="ES711">
        <v>0.20902599999999999</v>
      </c>
      <c r="ET711">
        <v>0.117048</v>
      </c>
      <c r="EU711">
        <v>0.106985</v>
      </c>
      <c r="EV711">
        <v>16295</v>
      </c>
      <c r="EW711">
        <v>16956.3</v>
      </c>
      <c r="EX711">
        <v>23798</v>
      </c>
      <c r="EY711">
        <v>24967.599999999999</v>
      </c>
      <c r="EZ711">
        <v>33646.800000000003</v>
      </c>
      <c r="FA711">
        <v>35617.300000000003</v>
      </c>
      <c r="FB711">
        <v>43406.7</v>
      </c>
      <c r="FC711">
        <v>46163.199999999997</v>
      </c>
      <c r="FD711">
        <v>1.93797</v>
      </c>
      <c r="FE711">
        <v>1.7766</v>
      </c>
      <c r="FF711">
        <v>7.7888399999999997E-2</v>
      </c>
      <c r="FG711">
        <v>0</v>
      </c>
      <c r="FH711">
        <v>30.4375</v>
      </c>
      <c r="FI711">
        <v>999.9</v>
      </c>
      <c r="FJ711">
        <v>41.9</v>
      </c>
      <c r="FK711">
        <v>41.5</v>
      </c>
      <c r="FL711">
        <v>34.050899999999999</v>
      </c>
      <c r="FM711">
        <v>63.644300000000001</v>
      </c>
      <c r="FN711">
        <v>25.673100000000002</v>
      </c>
      <c r="FO711">
        <v>1</v>
      </c>
      <c r="FP711">
        <v>0.60424800000000001</v>
      </c>
      <c r="FQ711">
        <v>4.2553799999999997</v>
      </c>
      <c r="FR711">
        <v>20.265499999999999</v>
      </c>
      <c r="FS711">
        <v>5.2117500000000003</v>
      </c>
      <c r="FT711">
        <v>11.908099999999999</v>
      </c>
      <c r="FU711">
        <v>5.0029500000000002</v>
      </c>
      <c r="FV711">
        <v>3.2903500000000001</v>
      </c>
      <c r="FW711">
        <v>9999</v>
      </c>
      <c r="FX711">
        <v>9999</v>
      </c>
      <c r="FY711">
        <v>9999</v>
      </c>
      <c r="FZ711">
        <v>999.9</v>
      </c>
      <c r="GA711">
        <v>1.8597900000000001</v>
      </c>
      <c r="GB711">
        <v>1.8548199999999999</v>
      </c>
      <c r="GC711">
        <v>1.85795</v>
      </c>
      <c r="GD711">
        <v>1.8564700000000001</v>
      </c>
      <c r="GE711">
        <v>1.8551599999999999</v>
      </c>
      <c r="GF711">
        <v>1.85473</v>
      </c>
      <c r="GG711">
        <v>1.85364</v>
      </c>
      <c r="GH711">
        <v>1.8565400000000001</v>
      </c>
      <c r="GI711">
        <v>0</v>
      </c>
      <c r="GJ711">
        <v>0</v>
      </c>
      <c r="GK711">
        <v>0</v>
      </c>
      <c r="GL711">
        <v>0</v>
      </c>
      <c r="GM711" t="s">
        <v>382</v>
      </c>
      <c r="GN711" t="s">
        <v>383</v>
      </c>
      <c r="GO711" t="s">
        <v>384</v>
      </c>
      <c r="GP711" t="s">
        <v>384</v>
      </c>
      <c r="GQ711" t="s">
        <v>384</v>
      </c>
      <c r="GR711" t="s">
        <v>384</v>
      </c>
      <c r="GS711">
        <v>0</v>
      </c>
      <c r="GT711">
        <v>100</v>
      </c>
      <c r="GU711">
        <v>100</v>
      </c>
      <c r="GV711">
        <v>2.54</v>
      </c>
      <c r="GW711">
        <v>1.2699999999999999E-2</v>
      </c>
      <c r="GX711">
        <v>0.27761382284396391</v>
      </c>
      <c r="GY711">
        <v>3.0239061252787889E-3</v>
      </c>
      <c r="GZ711">
        <v>-1.398580452151984E-6</v>
      </c>
      <c r="HA711">
        <v>2.8030378366047371E-10</v>
      </c>
      <c r="HB711">
        <v>-7.1345895132161177E-2</v>
      </c>
      <c r="HC711">
        <v>1.0309082032153079E-2</v>
      </c>
      <c r="HD711">
        <v>-3.6321104004466529E-4</v>
      </c>
      <c r="HE711">
        <v>3.6129943689190391E-6</v>
      </c>
      <c r="HF711">
        <v>0</v>
      </c>
      <c r="HG711">
        <v>2134</v>
      </c>
      <c r="HH711">
        <v>3</v>
      </c>
      <c r="HI711">
        <v>46</v>
      </c>
      <c r="HJ711">
        <v>9.6</v>
      </c>
      <c r="HK711">
        <v>9.5</v>
      </c>
      <c r="HL711">
        <v>3.0249000000000001</v>
      </c>
      <c r="HM711">
        <v>2.32056</v>
      </c>
      <c r="HN711">
        <v>1.4978</v>
      </c>
      <c r="HO711">
        <v>2.3022499999999999</v>
      </c>
      <c r="HP711">
        <v>1.5478499999999999</v>
      </c>
      <c r="HQ711">
        <v>2.4560499999999998</v>
      </c>
      <c r="HR711">
        <v>43.6173</v>
      </c>
      <c r="HS711">
        <v>15.252800000000001</v>
      </c>
      <c r="HT711">
        <v>18</v>
      </c>
      <c r="HU711">
        <v>503.07499999999999</v>
      </c>
      <c r="HV711">
        <v>462.29899999999998</v>
      </c>
      <c r="HW711">
        <v>25.103200000000001</v>
      </c>
      <c r="HX711">
        <v>34.380899999999997</v>
      </c>
      <c r="HY711">
        <v>30.000399999999999</v>
      </c>
      <c r="HZ711">
        <v>34.258600000000001</v>
      </c>
      <c r="IA711">
        <v>34.370600000000003</v>
      </c>
      <c r="IB711">
        <v>60.560600000000001</v>
      </c>
      <c r="IC711">
        <v>27.508199999999999</v>
      </c>
      <c r="ID711">
        <v>0</v>
      </c>
      <c r="IE711">
        <v>25.0945</v>
      </c>
      <c r="IF711">
        <v>1497.42</v>
      </c>
      <c r="IG711">
        <v>24.1953</v>
      </c>
      <c r="IH711">
        <v>100.36</v>
      </c>
      <c r="II711">
        <v>100.041</v>
      </c>
      <c r="IJ711" t="s">
        <v>2639</v>
      </c>
    </row>
    <row r="712" spans="1:244" x14ac:dyDescent="0.2">
      <c r="A712">
        <v>696</v>
      </c>
      <c r="B712">
        <v>1659809978.0999999</v>
      </c>
      <c r="C712">
        <v>13836.599999904631</v>
      </c>
      <c r="D712" t="s">
        <v>1767</v>
      </c>
      <c r="E712" t="s">
        <v>1768</v>
      </c>
      <c r="F712">
        <v>1</v>
      </c>
      <c r="G712" t="s">
        <v>373</v>
      </c>
      <c r="H712" t="s">
        <v>374</v>
      </c>
      <c r="I712" t="s">
        <v>375</v>
      </c>
      <c r="J712" t="s">
        <v>376</v>
      </c>
      <c r="K712" t="s">
        <v>377</v>
      </c>
      <c r="L712" t="s">
        <v>1192</v>
      </c>
      <c r="M712" t="s">
        <v>378</v>
      </c>
      <c r="N712">
        <v>1659809969.6624999</v>
      </c>
      <c r="O712">
        <f t="shared" si="340"/>
        <v>2.8440413535633633E-3</v>
      </c>
      <c r="P712">
        <f t="shared" si="341"/>
        <v>2.8440413535633633</v>
      </c>
      <c r="Q712">
        <f t="shared" si="342"/>
        <v>22.729109972854378</v>
      </c>
      <c r="R712">
        <f t="shared" si="343"/>
        <v>1362.2393750000001</v>
      </c>
      <c r="S712">
        <f t="shared" si="344"/>
        <v>1056.4314792413377</v>
      </c>
      <c r="T712">
        <f t="shared" si="345"/>
        <v>104.47034304320128</v>
      </c>
      <c r="U712">
        <f t="shared" si="346"/>
        <v>134.71163782000019</v>
      </c>
      <c r="V712">
        <f t="shared" si="347"/>
        <v>0.14004665414327172</v>
      </c>
      <c r="W712">
        <f t="shared" si="348"/>
        <v>2.9071138191759704</v>
      </c>
      <c r="X712">
        <f t="shared" si="349"/>
        <v>0.1364037054744309</v>
      </c>
      <c r="Y712">
        <f t="shared" si="350"/>
        <v>8.5571727548089366E-2</v>
      </c>
      <c r="Z712">
        <f t="shared" si="351"/>
        <v>321.51001500000001</v>
      </c>
      <c r="AA712">
        <f t="shared" si="352"/>
        <v>32.233708712185042</v>
      </c>
      <c r="AB712">
        <f t="shared" si="353"/>
        <v>31.713731249999999</v>
      </c>
      <c r="AC712">
        <f t="shared" si="354"/>
        <v>4.698256200127787</v>
      </c>
      <c r="AD712">
        <f t="shared" si="355"/>
        <v>59.903797680682437</v>
      </c>
      <c r="AE712">
        <f t="shared" si="356"/>
        <v>2.7136553396119916</v>
      </c>
      <c r="AF712">
        <f t="shared" si="357"/>
        <v>4.5300222100728043</v>
      </c>
      <c r="AG712">
        <f t="shared" si="358"/>
        <v>1.9846008605157954</v>
      </c>
      <c r="AH712">
        <f t="shared" si="359"/>
        <v>-125.42222369214433</v>
      </c>
      <c r="AI712">
        <f t="shared" si="360"/>
        <v>-100.52260593272838</v>
      </c>
      <c r="AJ712">
        <f t="shared" si="361"/>
        <v>-7.7950256675968221</v>
      </c>
      <c r="AK712">
        <f t="shared" si="362"/>
        <v>87.77015970753051</v>
      </c>
      <c r="AL712">
        <f t="shared" si="363"/>
        <v>53.452613925610109</v>
      </c>
      <c r="AM712">
        <f t="shared" si="364"/>
        <v>2.8579462137285234</v>
      </c>
      <c r="AN712">
        <f t="shared" si="365"/>
        <v>22.729109972854378</v>
      </c>
      <c r="AO712">
        <v>1495.3914679661</v>
      </c>
      <c r="AP712">
        <v>1441.255575757576</v>
      </c>
      <c r="AQ712">
        <v>5.1101509331365644</v>
      </c>
      <c r="AR712">
        <v>65.640967639493695</v>
      </c>
      <c r="AS712">
        <f t="shared" si="366"/>
        <v>2.8440413535633633</v>
      </c>
      <c r="AT712">
        <v>24.1318406790419</v>
      </c>
      <c r="AU712">
        <v>27.449669230769249</v>
      </c>
      <c r="AV712">
        <v>5.6143719280021172E-5</v>
      </c>
      <c r="AW712">
        <v>85.652691204129724</v>
      </c>
      <c r="AX712">
        <v>0</v>
      </c>
      <c r="AY712">
        <v>0</v>
      </c>
      <c r="AZ712">
        <f t="shared" si="367"/>
        <v>1</v>
      </c>
      <c r="BA712">
        <f t="shared" si="368"/>
        <v>0</v>
      </c>
      <c r="BB712">
        <f t="shared" si="369"/>
        <v>51506.010595154177</v>
      </c>
      <c r="BC712">
        <f t="shared" si="370"/>
        <v>1999.9625000000001</v>
      </c>
      <c r="BD712">
        <f t="shared" si="371"/>
        <v>1681.1685000000002</v>
      </c>
      <c r="BE712">
        <f t="shared" si="372"/>
        <v>0.840600011250211</v>
      </c>
      <c r="BF712">
        <f t="shared" si="373"/>
        <v>0.16075802171290712</v>
      </c>
      <c r="BG712">
        <v>6</v>
      </c>
      <c r="BH712">
        <v>0.5</v>
      </c>
      <c r="BI712" t="s">
        <v>379</v>
      </c>
      <c r="BJ712">
        <v>2</v>
      </c>
      <c r="BK712" t="b">
        <v>1</v>
      </c>
      <c r="BL712">
        <v>1659809969.6624999</v>
      </c>
      <c r="BM712">
        <v>1362.2393750000001</v>
      </c>
      <c r="BN712">
        <v>1431.034375</v>
      </c>
      <c r="BO712">
        <v>27.44119375</v>
      </c>
      <c r="BP712">
        <v>24.106737500000001</v>
      </c>
      <c r="BQ712">
        <v>1359.7325000000001</v>
      </c>
      <c r="BR712">
        <v>27.428474999999999</v>
      </c>
      <c r="BS712">
        <v>500.14524999999998</v>
      </c>
      <c r="BT712">
        <v>98.789862499999998</v>
      </c>
      <c r="BU712">
        <v>9.9980425000000012E-2</v>
      </c>
      <c r="BV712">
        <v>31.07235</v>
      </c>
      <c r="BW712">
        <v>31.713731249999999</v>
      </c>
      <c r="BX712">
        <v>999.9</v>
      </c>
      <c r="BY712">
        <v>0</v>
      </c>
      <c r="BZ712">
        <v>0</v>
      </c>
      <c r="CA712">
        <v>9993.5924999999988</v>
      </c>
      <c r="CB712">
        <v>0</v>
      </c>
      <c r="CC712">
        <v>1985.5887499999999</v>
      </c>
      <c r="CD712">
        <v>-68.795343750000001</v>
      </c>
      <c r="CE712">
        <v>1400.6768750000001</v>
      </c>
      <c r="CF712">
        <v>1466.3856249999999</v>
      </c>
      <c r="CG712">
        <v>3.334453125</v>
      </c>
      <c r="CH712">
        <v>1431.034375</v>
      </c>
      <c r="CI712">
        <v>24.106737500000001</v>
      </c>
      <c r="CJ712">
        <v>2.710909375</v>
      </c>
      <c r="CK712">
        <v>2.3815024999999999</v>
      </c>
      <c r="CL712">
        <v>22.351400000000002</v>
      </c>
      <c r="CM712">
        <v>20.238524999999999</v>
      </c>
      <c r="CN712">
        <v>1999.9625000000001</v>
      </c>
      <c r="CO712">
        <v>0.97999843749999993</v>
      </c>
      <c r="CP712">
        <v>2.0001643749999999E-2</v>
      </c>
      <c r="CQ712">
        <v>0</v>
      </c>
      <c r="CR712">
        <v>2.5111249999999998</v>
      </c>
      <c r="CS712">
        <v>0</v>
      </c>
      <c r="CT712">
        <v>20441.856250000001</v>
      </c>
      <c r="CU712">
        <v>17411.987499999999</v>
      </c>
      <c r="CV712">
        <v>43.819875000000003</v>
      </c>
      <c r="CW712">
        <v>45.425437500000001</v>
      </c>
      <c r="CX712">
        <v>43.960624999999993</v>
      </c>
      <c r="CY712">
        <v>43.433124999999997</v>
      </c>
      <c r="CZ712">
        <v>43.788749999999993</v>
      </c>
      <c r="DA712">
        <v>1959.9625000000001</v>
      </c>
      <c r="DB712">
        <v>40</v>
      </c>
      <c r="DC712">
        <v>0</v>
      </c>
      <c r="DD712">
        <v>1659809977.5</v>
      </c>
      <c r="DE712">
        <v>0</v>
      </c>
      <c r="DF712">
        <v>1659809405.0999999</v>
      </c>
      <c r="DG712" t="s">
        <v>1197</v>
      </c>
      <c r="DH712">
        <v>1659809402.5999999</v>
      </c>
      <c r="DI712">
        <v>1659809405.0999999</v>
      </c>
      <c r="DJ712">
        <v>17</v>
      </c>
      <c r="DK712">
        <v>-0.01</v>
      </c>
      <c r="DL712">
        <v>-1E-3</v>
      </c>
      <c r="DM712">
        <v>1.2789999999999999</v>
      </c>
      <c r="DN712">
        <v>1.7000000000000001E-2</v>
      </c>
      <c r="DO712">
        <v>400</v>
      </c>
      <c r="DP712">
        <v>24</v>
      </c>
      <c r="DQ712">
        <v>0.2</v>
      </c>
      <c r="DR712">
        <v>0.03</v>
      </c>
      <c r="DS712">
        <v>22.760340238893551</v>
      </c>
      <c r="DT712">
        <v>3.204558885452407</v>
      </c>
      <c r="DU712">
        <v>0.26068292796993198</v>
      </c>
      <c r="DV712">
        <v>0</v>
      </c>
      <c r="DW712">
        <v>-68.65270000000001</v>
      </c>
      <c r="DX712">
        <v>-3.0999624765477489</v>
      </c>
      <c r="DY712">
        <v>0.38087524204127532</v>
      </c>
      <c r="DZ712">
        <v>0</v>
      </c>
      <c r="EA712">
        <v>3.3396167499999998</v>
      </c>
      <c r="EB712">
        <v>-0.1892333583489732</v>
      </c>
      <c r="EC712">
        <v>2.002045533791626E-2</v>
      </c>
      <c r="ED712">
        <v>0</v>
      </c>
      <c r="EE712">
        <v>1.984778273638504</v>
      </c>
      <c r="EF712">
        <v>-1.0981806493900761E-2</v>
      </c>
      <c r="EG712">
        <v>9.039437700036362E-4</v>
      </c>
      <c r="EH712">
        <v>1</v>
      </c>
      <c r="EI712">
        <v>0.14134686219950501</v>
      </c>
      <c r="EJ712">
        <v>-6.1169213669124327E-3</v>
      </c>
      <c r="EK712">
        <v>5.4315653061719606E-4</v>
      </c>
      <c r="EL712">
        <v>1</v>
      </c>
      <c r="EM712">
        <v>2</v>
      </c>
      <c r="EN712">
        <v>6</v>
      </c>
      <c r="EO712" t="s">
        <v>1213</v>
      </c>
      <c r="EP712">
        <v>2.9404400000000002</v>
      </c>
      <c r="EQ712">
        <v>2.8013599999999999</v>
      </c>
      <c r="ER712">
        <v>0.20333899999999999</v>
      </c>
      <c r="ES712">
        <v>0.20924200000000001</v>
      </c>
      <c r="ET712">
        <v>0.117046</v>
      </c>
      <c r="EU712">
        <v>0.106984</v>
      </c>
      <c r="EV712">
        <v>16290.7</v>
      </c>
      <c r="EW712">
        <v>16951.7</v>
      </c>
      <c r="EX712">
        <v>23797.9</v>
      </c>
      <c r="EY712">
        <v>24967.7</v>
      </c>
      <c r="EZ712">
        <v>33646.800000000003</v>
      </c>
      <c r="FA712">
        <v>35617.199999999997</v>
      </c>
      <c r="FB712">
        <v>43406.7</v>
      </c>
      <c r="FC712">
        <v>46163.1</v>
      </c>
      <c r="FD712">
        <v>1.9380500000000001</v>
      </c>
      <c r="FE712">
        <v>1.7765</v>
      </c>
      <c r="FF712">
        <v>7.7485999999999999E-2</v>
      </c>
      <c r="FG712">
        <v>0</v>
      </c>
      <c r="FH712">
        <v>30.439399999999999</v>
      </c>
      <c r="FI712">
        <v>999.9</v>
      </c>
      <c r="FJ712">
        <v>41.9</v>
      </c>
      <c r="FK712">
        <v>41.5</v>
      </c>
      <c r="FL712">
        <v>34.049900000000001</v>
      </c>
      <c r="FM712">
        <v>63.424300000000002</v>
      </c>
      <c r="FN712">
        <v>25.885400000000001</v>
      </c>
      <c r="FO712">
        <v>1</v>
      </c>
      <c r="FP712">
        <v>0.60425099999999998</v>
      </c>
      <c r="FQ712">
        <v>4.2350399999999997</v>
      </c>
      <c r="FR712">
        <v>20.266100000000002</v>
      </c>
      <c r="FS712">
        <v>5.2115999999999998</v>
      </c>
      <c r="FT712">
        <v>11.908099999999999</v>
      </c>
      <c r="FU712">
        <v>5.0027999999999997</v>
      </c>
      <c r="FV712">
        <v>3.29033</v>
      </c>
      <c r="FW712">
        <v>9999</v>
      </c>
      <c r="FX712">
        <v>9999</v>
      </c>
      <c r="FY712">
        <v>9999</v>
      </c>
      <c r="FZ712">
        <v>999.9</v>
      </c>
      <c r="GA712">
        <v>1.8597999999999999</v>
      </c>
      <c r="GB712">
        <v>1.85483</v>
      </c>
      <c r="GC712">
        <v>1.8579600000000001</v>
      </c>
      <c r="GD712">
        <v>1.8564799999999999</v>
      </c>
      <c r="GE712">
        <v>1.8551599999999999</v>
      </c>
      <c r="GF712">
        <v>1.8547400000000001</v>
      </c>
      <c r="GG712">
        <v>1.85364</v>
      </c>
      <c r="GH712">
        <v>1.8565400000000001</v>
      </c>
      <c r="GI712">
        <v>0</v>
      </c>
      <c r="GJ712">
        <v>0</v>
      </c>
      <c r="GK712">
        <v>0</v>
      </c>
      <c r="GL712">
        <v>0</v>
      </c>
      <c r="GM712" t="s">
        <v>382</v>
      </c>
      <c r="GN712" t="s">
        <v>383</v>
      </c>
      <c r="GO712" t="s">
        <v>384</v>
      </c>
      <c r="GP712" t="s">
        <v>384</v>
      </c>
      <c r="GQ712" t="s">
        <v>384</v>
      </c>
      <c r="GR712" t="s">
        <v>384</v>
      </c>
      <c r="GS712">
        <v>0</v>
      </c>
      <c r="GT712">
        <v>100</v>
      </c>
      <c r="GU712">
        <v>100</v>
      </c>
      <c r="GV712">
        <v>2.54</v>
      </c>
      <c r="GW712">
        <v>1.2699999999999999E-2</v>
      </c>
      <c r="GX712">
        <v>0.27761382284396391</v>
      </c>
      <c r="GY712">
        <v>3.0239061252787889E-3</v>
      </c>
      <c r="GZ712">
        <v>-1.398580452151984E-6</v>
      </c>
      <c r="HA712">
        <v>2.8030378366047371E-10</v>
      </c>
      <c r="HB712">
        <v>-7.1345895132161177E-2</v>
      </c>
      <c r="HC712">
        <v>1.0309082032153079E-2</v>
      </c>
      <c r="HD712">
        <v>-3.6321104004466529E-4</v>
      </c>
      <c r="HE712">
        <v>3.6129943689190391E-6</v>
      </c>
      <c r="HF712">
        <v>0</v>
      </c>
      <c r="HG712">
        <v>2134</v>
      </c>
      <c r="HH712">
        <v>3</v>
      </c>
      <c r="HI712">
        <v>46</v>
      </c>
      <c r="HJ712">
        <v>9.6</v>
      </c>
      <c r="HK712">
        <v>9.6</v>
      </c>
      <c r="HL712">
        <v>3.0249000000000001</v>
      </c>
      <c r="HM712">
        <v>2.32666</v>
      </c>
      <c r="HN712">
        <v>1.4978</v>
      </c>
      <c r="HO712">
        <v>2.3022499999999999</v>
      </c>
      <c r="HP712">
        <v>1.5478499999999999</v>
      </c>
      <c r="HQ712">
        <v>2.4401899999999999</v>
      </c>
      <c r="HR712">
        <v>43.6173</v>
      </c>
      <c r="HS712">
        <v>15.235300000000001</v>
      </c>
      <c r="HT712">
        <v>18</v>
      </c>
      <c r="HU712">
        <v>503.12099999999998</v>
      </c>
      <c r="HV712">
        <v>462.23399999999998</v>
      </c>
      <c r="HW712">
        <v>25.098500000000001</v>
      </c>
      <c r="HX712">
        <v>34.3812</v>
      </c>
      <c r="HY712">
        <v>30.000399999999999</v>
      </c>
      <c r="HZ712">
        <v>34.258600000000001</v>
      </c>
      <c r="IA712">
        <v>34.370600000000003</v>
      </c>
      <c r="IB712">
        <v>60.614400000000003</v>
      </c>
      <c r="IC712">
        <v>27.508199999999999</v>
      </c>
      <c r="ID712">
        <v>0</v>
      </c>
      <c r="IE712">
        <v>25.0291</v>
      </c>
      <c r="IF712">
        <v>1507.45</v>
      </c>
      <c r="IG712">
        <v>24.199200000000001</v>
      </c>
      <c r="IH712">
        <v>100.36</v>
      </c>
      <c r="II712">
        <v>100.041</v>
      </c>
      <c r="IJ712" t="s">
        <v>2639</v>
      </c>
    </row>
    <row r="713" spans="1:244" x14ac:dyDescent="0.2">
      <c r="A713">
        <v>697</v>
      </c>
      <c r="B713">
        <v>1659809979.5999999</v>
      </c>
      <c r="C713">
        <v>13838.099999904631</v>
      </c>
      <c r="D713" t="s">
        <v>1769</v>
      </c>
      <c r="E713" t="s">
        <v>1770</v>
      </c>
      <c r="F713">
        <v>1</v>
      </c>
      <c r="G713" t="s">
        <v>373</v>
      </c>
      <c r="H713" t="s">
        <v>374</v>
      </c>
      <c r="I713" t="s">
        <v>375</v>
      </c>
      <c r="J713" t="s">
        <v>376</v>
      </c>
      <c r="K713" t="s">
        <v>377</v>
      </c>
      <c r="L713" t="s">
        <v>1192</v>
      </c>
      <c r="M713" t="s">
        <v>378</v>
      </c>
      <c r="N713">
        <v>1659809971.6937499</v>
      </c>
      <c r="O713">
        <f t="shared" si="340"/>
        <v>2.8417283742338813E-3</v>
      </c>
      <c r="P713">
        <f t="shared" si="341"/>
        <v>2.8417283742338815</v>
      </c>
      <c r="Q713">
        <f t="shared" si="342"/>
        <v>22.910153359694949</v>
      </c>
      <c r="R713">
        <f t="shared" si="343"/>
        <v>1372.3187499999999</v>
      </c>
      <c r="S713">
        <f t="shared" si="344"/>
        <v>1064.0366422366562</v>
      </c>
      <c r="T713">
        <f t="shared" si="345"/>
        <v>105.22266077989248</v>
      </c>
      <c r="U713">
        <f t="shared" si="346"/>
        <v>135.70870079211028</v>
      </c>
      <c r="V713">
        <f t="shared" si="347"/>
        <v>0.14000275089898473</v>
      </c>
      <c r="W713">
        <f t="shared" si="348"/>
        <v>2.9058120056487016</v>
      </c>
      <c r="X713">
        <f t="shared" si="349"/>
        <v>0.13636046861035409</v>
      </c>
      <c r="Y713">
        <f t="shared" si="350"/>
        <v>8.5544645049131257E-2</v>
      </c>
      <c r="Z713">
        <f t="shared" si="351"/>
        <v>321.50881799999996</v>
      </c>
      <c r="AA713">
        <f t="shared" si="352"/>
        <v>32.232915483014402</v>
      </c>
      <c r="AB713">
        <f t="shared" si="353"/>
        <v>31.710687499999999</v>
      </c>
      <c r="AC713">
        <f t="shared" si="354"/>
        <v>4.6974451545982605</v>
      </c>
      <c r="AD713">
        <f t="shared" si="355"/>
        <v>59.913790210735797</v>
      </c>
      <c r="AE713">
        <f t="shared" si="356"/>
        <v>2.7138180115809134</v>
      </c>
      <c r="AF713">
        <f t="shared" si="357"/>
        <v>4.5295381948555669</v>
      </c>
      <c r="AG713">
        <f t="shared" si="358"/>
        <v>1.9836271430173471</v>
      </c>
      <c r="AH713">
        <f t="shared" si="359"/>
        <v>-125.32022130371416</v>
      </c>
      <c r="AI713">
        <f t="shared" si="360"/>
        <v>-100.2944974371414</v>
      </c>
      <c r="AJ713">
        <f t="shared" si="361"/>
        <v>-7.7806326393112215</v>
      </c>
      <c r="AK713">
        <f t="shared" si="362"/>
        <v>88.113466619833147</v>
      </c>
      <c r="AL713">
        <f t="shared" si="363"/>
        <v>53.471225708962379</v>
      </c>
      <c r="AM713">
        <f t="shared" si="364"/>
        <v>2.8532432731202313</v>
      </c>
      <c r="AN713">
        <f t="shared" si="365"/>
        <v>22.910153359694949</v>
      </c>
      <c r="AO713">
        <v>1502.907802421252</v>
      </c>
      <c r="AP713">
        <v>1448.77593939394</v>
      </c>
      <c r="AQ713">
        <v>5.0658350645081844</v>
      </c>
      <c r="AR713">
        <v>65.640967639493695</v>
      </c>
      <c r="AS713">
        <f t="shared" si="366"/>
        <v>2.8417283742338815</v>
      </c>
      <c r="AT713">
        <v>24.13482707170283</v>
      </c>
      <c r="AU713">
        <v>27.450125274725309</v>
      </c>
      <c r="AV713">
        <v>3.2429223845650807E-5</v>
      </c>
      <c r="AW713">
        <v>85.652691204129724</v>
      </c>
      <c r="AX713">
        <v>0</v>
      </c>
      <c r="AY713">
        <v>0</v>
      </c>
      <c r="AZ713">
        <f t="shared" si="367"/>
        <v>1</v>
      </c>
      <c r="BA713">
        <f t="shared" si="368"/>
        <v>0</v>
      </c>
      <c r="BB713">
        <f t="shared" si="369"/>
        <v>51469.516438975952</v>
      </c>
      <c r="BC713">
        <f t="shared" si="370"/>
        <v>1999.9549999999999</v>
      </c>
      <c r="BD713">
        <f t="shared" si="371"/>
        <v>1681.1621999999998</v>
      </c>
      <c r="BE713">
        <f t="shared" si="372"/>
        <v>0.84060001350030367</v>
      </c>
      <c r="BF713">
        <f t="shared" si="373"/>
        <v>0.16075802605558623</v>
      </c>
      <c r="BG713">
        <v>6</v>
      </c>
      <c r="BH713">
        <v>0.5</v>
      </c>
      <c r="BI713" t="s">
        <v>379</v>
      </c>
      <c r="BJ713">
        <v>2</v>
      </c>
      <c r="BK713" t="b">
        <v>1</v>
      </c>
      <c r="BL713">
        <v>1659809971.6937499</v>
      </c>
      <c r="BM713">
        <v>1372.3187499999999</v>
      </c>
      <c r="BN713">
        <v>1441.163125</v>
      </c>
      <c r="BO713">
        <v>27.442775000000001</v>
      </c>
      <c r="BP713">
        <v>24.113800000000001</v>
      </c>
      <c r="BQ713">
        <v>1369.8043749999999</v>
      </c>
      <c r="BR713">
        <v>27.430050000000001</v>
      </c>
      <c r="BS713">
        <v>500.14356249999997</v>
      </c>
      <c r="BT713">
        <v>98.790012500000003</v>
      </c>
      <c r="BU713">
        <v>0.10006008125</v>
      </c>
      <c r="BV713">
        <v>31.070474999999998</v>
      </c>
      <c r="BW713">
        <v>31.710687499999999</v>
      </c>
      <c r="BX713">
        <v>999.9</v>
      </c>
      <c r="BY713">
        <v>0</v>
      </c>
      <c r="BZ713">
        <v>0</v>
      </c>
      <c r="CA713">
        <v>9986.1318749999991</v>
      </c>
      <c r="CB713">
        <v>0</v>
      </c>
      <c r="CC713">
        <v>1986.39</v>
      </c>
      <c r="CD713">
        <v>-68.844175000000007</v>
      </c>
      <c r="CE713">
        <v>1411.0425</v>
      </c>
      <c r="CF713">
        <v>1476.774375</v>
      </c>
      <c r="CG713">
        <v>3.328974375</v>
      </c>
      <c r="CH713">
        <v>1441.163125</v>
      </c>
      <c r="CI713">
        <v>24.113800000000001</v>
      </c>
      <c r="CJ713">
        <v>2.7110699999999999</v>
      </c>
      <c r="CK713">
        <v>2.3822031250000002</v>
      </c>
      <c r="CL713">
        <v>22.35236875</v>
      </c>
      <c r="CM713">
        <v>20.243293749999999</v>
      </c>
      <c r="CN713">
        <v>1999.9549999999999</v>
      </c>
      <c r="CO713">
        <v>0.97999843749999993</v>
      </c>
      <c r="CP713">
        <v>2.0001643749999999E-2</v>
      </c>
      <c r="CQ713">
        <v>0</v>
      </c>
      <c r="CR713">
        <v>2.4928750000000002</v>
      </c>
      <c r="CS713">
        <v>0</v>
      </c>
      <c r="CT713">
        <v>20442.1875</v>
      </c>
      <c r="CU713">
        <v>17411.924999999999</v>
      </c>
      <c r="CV713">
        <v>43.823812500000003</v>
      </c>
      <c r="CW713">
        <v>45.441062499999987</v>
      </c>
      <c r="CX713">
        <v>43.968499999999999</v>
      </c>
      <c r="CY713">
        <v>43.436999999999998</v>
      </c>
      <c r="CZ713">
        <v>43.796499999999988</v>
      </c>
      <c r="DA713">
        <v>1959.9549999999999</v>
      </c>
      <c r="DB713">
        <v>40</v>
      </c>
      <c r="DC713">
        <v>0</v>
      </c>
      <c r="DD713">
        <v>1659809978.7</v>
      </c>
      <c r="DE713">
        <v>0</v>
      </c>
      <c r="DF713">
        <v>1659809405.0999999</v>
      </c>
      <c r="DG713" t="s">
        <v>1197</v>
      </c>
      <c r="DH713">
        <v>1659809402.5999999</v>
      </c>
      <c r="DI713">
        <v>1659809405.0999999</v>
      </c>
      <c r="DJ713">
        <v>17</v>
      </c>
      <c r="DK713">
        <v>-0.01</v>
      </c>
      <c r="DL713">
        <v>-1E-3</v>
      </c>
      <c r="DM713">
        <v>1.2789999999999999</v>
      </c>
      <c r="DN713">
        <v>1.7000000000000001E-2</v>
      </c>
      <c r="DO713">
        <v>400</v>
      </c>
      <c r="DP713">
        <v>24</v>
      </c>
      <c r="DQ713">
        <v>0.2</v>
      </c>
      <c r="DR713">
        <v>0.03</v>
      </c>
      <c r="DS713">
        <v>22.796337896293551</v>
      </c>
      <c r="DT713">
        <v>2.3687729377951552</v>
      </c>
      <c r="DU713">
        <v>0.21935906531516339</v>
      </c>
      <c r="DV713">
        <v>0</v>
      </c>
      <c r="DW713">
        <v>-68.698802499999999</v>
      </c>
      <c r="DX713">
        <v>-2.3160686679172291</v>
      </c>
      <c r="DY713">
        <v>0.32358154574040598</v>
      </c>
      <c r="DZ713">
        <v>0</v>
      </c>
      <c r="EA713">
        <v>3.3372622500000002</v>
      </c>
      <c r="EB713">
        <v>-0.19393497185742711</v>
      </c>
      <c r="EC713">
        <v>2.0323034897315399E-2</v>
      </c>
      <c r="ED713">
        <v>0</v>
      </c>
      <c r="EE713">
        <v>1.9844790873377629</v>
      </c>
      <c r="EF713">
        <v>-1.428673925699093E-2</v>
      </c>
      <c r="EG713">
        <v>1.2152996265338569E-3</v>
      </c>
      <c r="EH713">
        <v>1</v>
      </c>
      <c r="EI713">
        <v>0.1412524088441959</v>
      </c>
      <c r="EJ713">
        <v>-6.83863915275559E-3</v>
      </c>
      <c r="EK713">
        <v>5.8350645775644974E-4</v>
      </c>
      <c r="EL713">
        <v>1</v>
      </c>
      <c r="EM713">
        <v>2</v>
      </c>
      <c r="EN713">
        <v>6</v>
      </c>
      <c r="EO713" t="s">
        <v>1213</v>
      </c>
      <c r="EP713">
        <v>2.94042</v>
      </c>
      <c r="EQ713">
        <v>2.8011499999999998</v>
      </c>
      <c r="ER713">
        <v>0.203981</v>
      </c>
      <c r="ES713">
        <v>0.20987500000000001</v>
      </c>
      <c r="ET713">
        <v>0.11705</v>
      </c>
      <c r="EU713">
        <v>0.106985</v>
      </c>
      <c r="EV713">
        <v>16277.4</v>
      </c>
      <c r="EW713">
        <v>16938</v>
      </c>
      <c r="EX713">
        <v>23797.8</v>
      </c>
      <c r="EY713">
        <v>24967.4</v>
      </c>
      <c r="EZ713">
        <v>33646.6</v>
      </c>
      <c r="FA713">
        <v>35616.9</v>
      </c>
      <c r="FB713">
        <v>43406.5</v>
      </c>
      <c r="FC713">
        <v>46162.7</v>
      </c>
      <c r="FD713">
        <v>1.93815</v>
      </c>
      <c r="FE713">
        <v>1.77643</v>
      </c>
      <c r="FF713">
        <v>7.6830399999999993E-2</v>
      </c>
      <c r="FG713">
        <v>0</v>
      </c>
      <c r="FH713">
        <v>30.444099999999999</v>
      </c>
      <c r="FI713">
        <v>999.9</v>
      </c>
      <c r="FJ713">
        <v>41.9</v>
      </c>
      <c r="FK713">
        <v>41.5</v>
      </c>
      <c r="FL713">
        <v>34.052700000000002</v>
      </c>
      <c r="FM713">
        <v>63.714300000000001</v>
      </c>
      <c r="FN713">
        <v>26.5505</v>
      </c>
      <c r="FO713">
        <v>1</v>
      </c>
      <c r="FP713">
        <v>0.60420700000000005</v>
      </c>
      <c r="FQ713">
        <v>4.2437399999999998</v>
      </c>
      <c r="FR713">
        <v>20.265999999999998</v>
      </c>
      <c r="FS713">
        <v>5.2110000000000003</v>
      </c>
      <c r="FT713">
        <v>11.908099999999999</v>
      </c>
      <c r="FU713">
        <v>5.00265</v>
      </c>
      <c r="FV713">
        <v>3.2903799999999999</v>
      </c>
      <c r="FW713">
        <v>9999</v>
      </c>
      <c r="FX713">
        <v>9999</v>
      </c>
      <c r="FY713">
        <v>9999</v>
      </c>
      <c r="FZ713">
        <v>999.9</v>
      </c>
      <c r="GA713">
        <v>1.85978</v>
      </c>
      <c r="GB713">
        <v>1.8548100000000001</v>
      </c>
      <c r="GC713">
        <v>1.8579399999999999</v>
      </c>
      <c r="GD713">
        <v>1.8564700000000001</v>
      </c>
      <c r="GE713">
        <v>1.8551599999999999</v>
      </c>
      <c r="GF713">
        <v>1.85473</v>
      </c>
      <c r="GG713">
        <v>1.85364</v>
      </c>
      <c r="GH713">
        <v>1.8565499999999999</v>
      </c>
      <c r="GI713">
        <v>0</v>
      </c>
      <c r="GJ713">
        <v>0</v>
      </c>
      <c r="GK713">
        <v>0</v>
      </c>
      <c r="GL713">
        <v>0</v>
      </c>
      <c r="GM713" t="s">
        <v>382</v>
      </c>
      <c r="GN713" t="s">
        <v>383</v>
      </c>
      <c r="GO713" t="s">
        <v>384</v>
      </c>
      <c r="GP713" t="s">
        <v>384</v>
      </c>
      <c r="GQ713" t="s">
        <v>384</v>
      </c>
      <c r="GR713" t="s">
        <v>384</v>
      </c>
      <c r="GS713">
        <v>0</v>
      </c>
      <c r="GT713">
        <v>100</v>
      </c>
      <c r="GU713">
        <v>100</v>
      </c>
      <c r="GV713">
        <v>2.54</v>
      </c>
      <c r="GW713">
        <v>1.2699999999999999E-2</v>
      </c>
      <c r="GX713">
        <v>0.27761382284396391</v>
      </c>
      <c r="GY713">
        <v>3.0239061252787889E-3</v>
      </c>
      <c r="GZ713">
        <v>-1.398580452151984E-6</v>
      </c>
      <c r="HA713">
        <v>2.8030378366047371E-10</v>
      </c>
      <c r="HB713">
        <v>-7.1345895132161177E-2</v>
      </c>
      <c r="HC713">
        <v>1.0309082032153079E-2</v>
      </c>
      <c r="HD713">
        <v>-3.6321104004466529E-4</v>
      </c>
      <c r="HE713">
        <v>3.6129943689190391E-6</v>
      </c>
      <c r="HF713">
        <v>0</v>
      </c>
      <c r="HG713">
        <v>2134</v>
      </c>
      <c r="HH713">
        <v>3</v>
      </c>
      <c r="HI713">
        <v>46</v>
      </c>
      <c r="HJ713">
        <v>9.6</v>
      </c>
      <c r="HK713">
        <v>9.6</v>
      </c>
      <c r="HL713">
        <v>3.0419900000000002</v>
      </c>
      <c r="HM713">
        <v>2.34375</v>
      </c>
      <c r="HN713">
        <v>1.4978</v>
      </c>
      <c r="HO713">
        <v>2.3022499999999999</v>
      </c>
      <c r="HP713">
        <v>1.5478499999999999</v>
      </c>
      <c r="HQ713">
        <v>2.2766099999999998</v>
      </c>
      <c r="HR713">
        <v>43.6173</v>
      </c>
      <c r="HS713">
        <v>15.2265</v>
      </c>
      <c r="HT713">
        <v>18</v>
      </c>
      <c r="HU713">
        <v>503.18200000000002</v>
      </c>
      <c r="HV713">
        <v>462.18599999999998</v>
      </c>
      <c r="HW713">
        <v>25.077400000000001</v>
      </c>
      <c r="HX713">
        <v>34.382300000000001</v>
      </c>
      <c r="HY713">
        <v>30.000299999999999</v>
      </c>
      <c r="HZ713">
        <v>34.258600000000001</v>
      </c>
      <c r="IA713">
        <v>34.370600000000003</v>
      </c>
      <c r="IB713">
        <v>60.892800000000001</v>
      </c>
      <c r="IC713">
        <v>27.508199999999999</v>
      </c>
      <c r="ID713">
        <v>0</v>
      </c>
      <c r="IE713">
        <v>25.0291</v>
      </c>
      <c r="IF713">
        <v>1507.45</v>
      </c>
      <c r="IG713">
        <v>24.1983</v>
      </c>
      <c r="IH713">
        <v>100.36</v>
      </c>
      <c r="II713">
        <v>100.04</v>
      </c>
      <c r="IJ713" t="s">
        <v>2639</v>
      </c>
    </row>
    <row r="714" spans="1:244" x14ac:dyDescent="0.2">
      <c r="A714">
        <v>698</v>
      </c>
      <c r="B714">
        <v>1659809980.0999999</v>
      </c>
      <c r="C714">
        <v>13838.599999904631</v>
      </c>
      <c r="D714" t="s">
        <v>1771</v>
      </c>
      <c r="E714" t="s">
        <v>1772</v>
      </c>
      <c r="F714">
        <v>1</v>
      </c>
      <c r="G714" t="s">
        <v>373</v>
      </c>
      <c r="H714" t="s">
        <v>374</v>
      </c>
      <c r="I714" t="s">
        <v>375</v>
      </c>
      <c r="J714" t="s">
        <v>376</v>
      </c>
      <c r="K714" t="s">
        <v>377</v>
      </c>
      <c r="L714" t="s">
        <v>1192</v>
      </c>
      <c r="M714" t="s">
        <v>378</v>
      </c>
      <c r="N714">
        <v>1659809971.6937499</v>
      </c>
      <c r="O714">
        <f t="shared" si="340"/>
        <v>2.8411493300805916E-3</v>
      </c>
      <c r="P714">
        <f t="shared" si="341"/>
        <v>2.8411493300805915</v>
      </c>
      <c r="Q714">
        <f t="shared" si="342"/>
        <v>22.994286041954908</v>
      </c>
      <c r="R714">
        <f t="shared" si="343"/>
        <v>1372.3187499999999</v>
      </c>
      <c r="S714">
        <f t="shared" si="344"/>
        <v>1063.015097164267</v>
      </c>
      <c r="T714">
        <f t="shared" si="345"/>
        <v>105.12164011353889</v>
      </c>
      <c r="U714">
        <f t="shared" si="346"/>
        <v>135.70870079211028</v>
      </c>
      <c r="V714">
        <f t="shared" si="347"/>
        <v>0.13997346304453417</v>
      </c>
      <c r="W714">
        <f t="shared" si="348"/>
        <v>2.9058120056487016</v>
      </c>
      <c r="X714">
        <f t="shared" si="349"/>
        <v>0.13633268314964483</v>
      </c>
      <c r="Y714">
        <f t="shared" si="350"/>
        <v>8.5527149012368381E-2</v>
      </c>
      <c r="Z714">
        <f t="shared" si="351"/>
        <v>321.50881799999996</v>
      </c>
      <c r="AA714">
        <f t="shared" si="352"/>
        <v>32.233066785908697</v>
      </c>
      <c r="AB714">
        <f t="shared" si="353"/>
        <v>31.710687499999999</v>
      </c>
      <c r="AC714">
        <f t="shared" si="354"/>
        <v>4.6974451545982605</v>
      </c>
      <c r="AD714">
        <f t="shared" si="355"/>
        <v>59.913790210735797</v>
      </c>
      <c r="AE714">
        <f t="shared" si="356"/>
        <v>2.7138180115809134</v>
      </c>
      <c r="AF714">
        <f t="shared" si="357"/>
        <v>4.5295381948555669</v>
      </c>
      <c r="AG714">
        <f t="shared" si="358"/>
        <v>1.9836271430173471</v>
      </c>
      <c r="AH714">
        <f t="shared" si="359"/>
        <v>-125.29468545655409</v>
      </c>
      <c r="AI714">
        <f t="shared" si="360"/>
        <v>-100.2944974371414</v>
      </c>
      <c r="AJ714">
        <f t="shared" si="361"/>
        <v>-7.7806326393112215</v>
      </c>
      <c r="AK714">
        <f t="shared" si="362"/>
        <v>88.139002466993233</v>
      </c>
      <c r="AL714">
        <f t="shared" si="363"/>
        <v>53.471225708962379</v>
      </c>
      <c r="AM714">
        <f t="shared" si="364"/>
        <v>2.8532432731202313</v>
      </c>
      <c r="AN714">
        <f t="shared" si="365"/>
        <v>22.994286041954908</v>
      </c>
      <c r="AO714">
        <v>1505.459241928826</v>
      </c>
      <c r="AP714">
        <v>1451.2878787878781</v>
      </c>
      <c r="AQ714">
        <v>5.0533649745715863</v>
      </c>
      <c r="AR714">
        <v>65.640967639493695</v>
      </c>
      <c r="AS714">
        <f t="shared" si="366"/>
        <v>2.8411493300805915</v>
      </c>
      <c r="AT714">
        <v>24.13595170175093</v>
      </c>
      <c r="AU714">
        <v>27.450649450549459</v>
      </c>
      <c r="AV714">
        <v>2.093010096138716E-5</v>
      </c>
      <c r="AW714">
        <v>85.652691204129724</v>
      </c>
      <c r="AX714">
        <v>0</v>
      </c>
      <c r="AY714">
        <v>0</v>
      </c>
      <c r="AZ714">
        <f t="shared" si="367"/>
        <v>1</v>
      </c>
      <c r="BA714">
        <f t="shared" si="368"/>
        <v>0</v>
      </c>
      <c r="BB714">
        <f t="shared" si="369"/>
        <v>51469.516438975952</v>
      </c>
      <c r="BC714">
        <f t="shared" si="370"/>
        <v>1999.9549999999999</v>
      </c>
      <c r="BD714">
        <f t="shared" si="371"/>
        <v>1681.1621999999998</v>
      </c>
      <c r="BE714">
        <f t="shared" si="372"/>
        <v>0.84060001350030367</v>
      </c>
      <c r="BF714">
        <f t="shared" si="373"/>
        <v>0.16075802605558623</v>
      </c>
      <c r="BG714">
        <v>6</v>
      </c>
      <c r="BH714">
        <v>0.5</v>
      </c>
      <c r="BI714" t="s">
        <v>379</v>
      </c>
      <c r="BJ714">
        <v>2</v>
      </c>
      <c r="BK714" t="b">
        <v>1</v>
      </c>
      <c r="BL714">
        <v>1659809971.6937499</v>
      </c>
      <c r="BM714">
        <v>1372.3187499999999</v>
      </c>
      <c r="BN714">
        <v>1441.163125</v>
      </c>
      <c r="BO714">
        <v>27.442775000000001</v>
      </c>
      <c r="BP714">
        <v>24.113800000000001</v>
      </c>
      <c r="BQ714">
        <v>1369.8043749999999</v>
      </c>
      <c r="BR714">
        <v>27.430050000000001</v>
      </c>
      <c r="BS714">
        <v>500.14356249999997</v>
      </c>
      <c r="BT714">
        <v>98.790012500000003</v>
      </c>
      <c r="BU714">
        <v>0.10006008125</v>
      </c>
      <c r="BV714">
        <v>31.070474999999998</v>
      </c>
      <c r="BW714">
        <v>31.710687499999999</v>
      </c>
      <c r="BX714">
        <v>999.9</v>
      </c>
      <c r="BY714">
        <v>0</v>
      </c>
      <c r="BZ714">
        <v>0</v>
      </c>
      <c r="CA714">
        <v>9986.1318749999991</v>
      </c>
      <c r="CB714">
        <v>0</v>
      </c>
      <c r="CC714">
        <v>1986.39</v>
      </c>
      <c r="CD714">
        <v>-68.844175000000007</v>
      </c>
      <c r="CE714">
        <v>1411.0425</v>
      </c>
      <c r="CF714">
        <v>1476.774375</v>
      </c>
      <c r="CG714">
        <v>3.328974375</v>
      </c>
      <c r="CH714">
        <v>1441.163125</v>
      </c>
      <c r="CI714">
        <v>24.113800000000001</v>
      </c>
      <c r="CJ714">
        <v>2.7110699999999999</v>
      </c>
      <c r="CK714">
        <v>2.3822031250000002</v>
      </c>
      <c r="CL714">
        <v>22.35236875</v>
      </c>
      <c r="CM714">
        <v>20.243293749999999</v>
      </c>
      <c r="CN714">
        <v>1999.9549999999999</v>
      </c>
      <c r="CO714">
        <v>0.97999843749999993</v>
      </c>
      <c r="CP714">
        <v>2.0001643749999999E-2</v>
      </c>
      <c r="CQ714">
        <v>0</v>
      </c>
      <c r="CR714">
        <v>2.4928750000000002</v>
      </c>
      <c r="CS714">
        <v>0</v>
      </c>
      <c r="CT714">
        <v>20442.1875</v>
      </c>
      <c r="CU714">
        <v>17411.924999999999</v>
      </c>
      <c r="CV714">
        <v>43.823812500000003</v>
      </c>
      <c r="CW714">
        <v>45.441062499999987</v>
      </c>
      <c r="CX714">
        <v>43.968499999999999</v>
      </c>
      <c r="CY714">
        <v>43.436999999999998</v>
      </c>
      <c r="CZ714">
        <v>43.796499999999988</v>
      </c>
      <c r="DA714">
        <v>1959.9549999999999</v>
      </c>
      <c r="DB714">
        <v>40</v>
      </c>
      <c r="DC714">
        <v>0</v>
      </c>
      <c r="DD714">
        <v>1659809979.3</v>
      </c>
      <c r="DE714">
        <v>0</v>
      </c>
      <c r="DF714">
        <v>1659809405.0999999</v>
      </c>
      <c r="DG714" t="s">
        <v>1197</v>
      </c>
      <c r="DH714">
        <v>1659809402.5999999</v>
      </c>
      <c r="DI714">
        <v>1659809405.0999999</v>
      </c>
      <c r="DJ714">
        <v>17</v>
      </c>
      <c r="DK714">
        <v>-0.01</v>
      </c>
      <c r="DL714">
        <v>-1E-3</v>
      </c>
      <c r="DM714">
        <v>1.2789999999999999</v>
      </c>
      <c r="DN714">
        <v>1.7000000000000001E-2</v>
      </c>
      <c r="DO714">
        <v>400</v>
      </c>
      <c r="DP714">
        <v>24</v>
      </c>
      <c r="DQ714">
        <v>0.2</v>
      </c>
      <c r="DR714">
        <v>0.03</v>
      </c>
      <c r="DS714">
        <v>22.849033874194159</v>
      </c>
      <c r="DT714">
        <v>1.3510457766667909</v>
      </c>
      <c r="DU714">
        <v>0.16396712160646021</v>
      </c>
      <c r="DV714">
        <v>0</v>
      </c>
      <c r="DW714">
        <v>-68.74146829268291</v>
      </c>
      <c r="DX714">
        <v>-1.7056264808363799</v>
      </c>
      <c r="DY714">
        <v>0.28176771131729772</v>
      </c>
      <c r="DZ714">
        <v>0</v>
      </c>
      <c r="EA714">
        <v>3.3344702439024392</v>
      </c>
      <c r="EB714">
        <v>-0.189842717770037</v>
      </c>
      <c r="EC714">
        <v>2.039640134301611E-2</v>
      </c>
      <c r="ED714">
        <v>0</v>
      </c>
      <c r="EE714">
        <v>1.983699860328745</v>
      </c>
      <c r="EF714">
        <v>-2.2495445262518211E-2</v>
      </c>
      <c r="EG714">
        <v>1.973299539513394E-3</v>
      </c>
      <c r="EH714">
        <v>1</v>
      </c>
      <c r="EI714">
        <v>0.1411089193268637</v>
      </c>
      <c r="EJ714">
        <v>-7.8439358878136037E-3</v>
      </c>
      <c r="EK714">
        <v>6.1713505309393929E-4</v>
      </c>
      <c r="EL714">
        <v>1</v>
      </c>
      <c r="EM714">
        <v>2</v>
      </c>
      <c r="EN714">
        <v>6</v>
      </c>
      <c r="EO714" t="s">
        <v>1213</v>
      </c>
      <c r="EP714">
        <v>2.9404400000000002</v>
      </c>
      <c r="EQ714">
        <v>2.80125</v>
      </c>
      <c r="ER714">
        <v>0.20419599999999999</v>
      </c>
      <c r="ES714">
        <v>0.21008499999999999</v>
      </c>
      <c r="ET714">
        <v>0.117052</v>
      </c>
      <c r="EU714">
        <v>0.10698299999999999</v>
      </c>
      <c r="EV714">
        <v>16273</v>
      </c>
      <c r="EW714">
        <v>16933.400000000001</v>
      </c>
      <c r="EX714">
        <v>23797.7</v>
      </c>
      <c r="EY714">
        <v>24967.4</v>
      </c>
      <c r="EZ714">
        <v>33646.5</v>
      </c>
      <c r="FA714">
        <v>35616.9</v>
      </c>
      <c r="FB714">
        <v>43406.400000000001</v>
      </c>
      <c r="FC714">
        <v>46162.6</v>
      </c>
      <c r="FD714">
        <v>1.93815</v>
      </c>
      <c r="FE714">
        <v>1.7765</v>
      </c>
      <c r="FF714">
        <v>7.6767100000000005E-2</v>
      </c>
      <c r="FG714">
        <v>0</v>
      </c>
      <c r="FH714">
        <v>30.4451</v>
      </c>
      <c r="FI714">
        <v>999.9</v>
      </c>
      <c r="FJ714">
        <v>41.9</v>
      </c>
      <c r="FK714">
        <v>41.5</v>
      </c>
      <c r="FL714">
        <v>34.054000000000002</v>
      </c>
      <c r="FM714">
        <v>63.644300000000001</v>
      </c>
      <c r="FN714">
        <v>25.901399999999999</v>
      </c>
      <c r="FO714">
        <v>1</v>
      </c>
      <c r="FP714">
        <v>0.60413399999999995</v>
      </c>
      <c r="FQ714">
        <v>4.2618600000000004</v>
      </c>
      <c r="FR714">
        <v>20.265499999999999</v>
      </c>
      <c r="FS714">
        <v>5.2110000000000003</v>
      </c>
      <c r="FT714">
        <v>11.908099999999999</v>
      </c>
      <c r="FU714">
        <v>5.0025500000000003</v>
      </c>
      <c r="FV714">
        <v>3.2904</v>
      </c>
      <c r="FW714">
        <v>9999</v>
      </c>
      <c r="FX714">
        <v>9999</v>
      </c>
      <c r="FY714">
        <v>9999</v>
      </c>
      <c r="FZ714">
        <v>999.9</v>
      </c>
      <c r="GA714">
        <v>1.8597900000000001</v>
      </c>
      <c r="GB714">
        <v>1.8548100000000001</v>
      </c>
      <c r="GC714">
        <v>1.85795</v>
      </c>
      <c r="GD714">
        <v>1.8564700000000001</v>
      </c>
      <c r="GE714">
        <v>1.8551599999999999</v>
      </c>
      <c r="GF714">
        <v>1.85473</v>
      </c>
      <c r="GG714">
        <v>1.85364</v>
      </c>
      <c r="GH714">
        <v>1.8565499999999999</v>
      </c>
      <c r="GI714">
        <v>0</v>
      </c>
      <c r="GJ714">
        <v>0</v>
      </c>
      <c r="GK714">
        <v>0</v>
      </c>
      <c r="GL714">
        <v>0</v>
      </c>
      <c r="GM714" t="s">
        <v>382</v>
      </c>
      <c r="GN714" t="s">
        <v>383</v>
      </c>
      <c r="GO714" t="s">
        <v>384</v>
      </c>
      <c r="GP714" t="s">
        <v>384</v>
      </c>
      <c r="GQ714" t="s">
        <v>384</v>
      </c>
      <c r="GR714" t="s">
        <v>384</v>
      </c>
      <c r="GS714">
        <v>0</v>
      </c>
      <c r="GT714">
        <v>100</v>
      </c>
      <c r="GU714">
        <v>100</v>
      </c>
      <c r="GV714">
        <v>2.5499999999999998</v>
      </c>
      <c r="GW714">
        <v>1.2699999999999999E-2</v>
      </c>
      <c r="GX714">
        <v>0.27761382284396391</v>
      </c>
      <c r="GY714">
        <v>3.0239061252787889E-3</v>
      </c>
      <c r="GZ714">
        <v>-1.398580452151984E-6</v>
      </c>
      <c r="HA714">
        <v>2.8030378366047371E-10</v>
      </c>
      <c r="HB714">
        <v>-7.1345895132161177E-2</v>
      </c>
      <c r="HC714">
        <v>1.0309082032153079E-2</v>
      </c>
      <c r="HD714">
        <v>-3.6321104004466529E-4</v>
      </c>
      <c r="HE714">
        <v>3.6129943689190391E-6</v>
      </c>
      <c r="HF714">
        <v>0</v>
      </c>
      <c r="HG714">
        <v>2134</v>
      </c>
      <c r="HH714">
        <v>3</v>
      </c>
      <c r="HI714">
        <v>46</v>
      </c>
      <c r="HJ714">
        <v>9.6</v>
      </c>
      <c r="HK714">
        <v>9.6</v>
      </c>
      <c r="HL714">
        <v>3.0407700000000002</v>
      </c>
      <c r="HM714">
        <v>2.3327599999999999</v>
      </c>
      <c r="HN714">
        <v>1.4978</v>
      </c>
      <c r="HO714">
        <v>2.3022499999999999</v>
      </c>
      <c r="HP714">
        <v>1.5478499999999999</v>
      </c>
      <c r="HQ714">
        <v>2.33765</v>
      </c>
      <c r="HR714">
        <v>43.6173</v>
      </c>
      <c r="HS714">
        <v>15.209</v>
      </c>
      <c r="HT714">
        <v>18</v>
      </c>
      <c r="HU714">
        <v>503.18299999999999</v>
      </c>
      <c r="HV714">
        <v>462.23399999999998</v>
      </c>
      <c r="HW714">
        <v>25.07</v>
      </c>
      <c r="HX714">
        <v>34.382599999999996</v>
      </c>
      <c r="HY714">
        <v>30.000299999999999</v>
      </c>
      <c r="HZ714">
        <v>34.258600000000001</v>
      </c>
      <c r="IA714">
        <v>34.370600000000003</v>
      </c>
      <c r="IB714">
        <v>60.95</v>
      </c>
      <c r="IC714">
        <v>27.508199999999999</v>
      </c>
      <c r="ID714">
        <v>0</v>
      </c>
      <c r="IE714">
        <v>25.0291</v>
      </c>
      <c r="IF714">
        <v>1517.47</v>
      </c>
      <c r="IG714">
        <v>24.203199999999999</v>
      </c>
      <c r="IH714">
        <v>100.36</v>
      </c>
      <c r="II714">
        <v>100.04</v>
      </c>
      <c r="IJ714" t="s">
        <v>2639</v>
      </c>
    </row>
    <row r="715" spans="1:244" x14ac:dyDescent="0.2">
      <c r="A715">
        <v>699</v>
      </c>
      <c r="B715">
        <v>1659809981.5999999</v>
      </c>
      <c r="C715">
        <v>13840.099999904631</v>
      </c>
      <c r="D715" t="s">
        <v>1773</v>
      </c>
      <c r="E715" t="s">
        <v>1774</v>
      </c>
      <c r="F715">
        <v>1</v>
      </c>
      <c r="G715" t="s">
        <v>373</v>
      </c>
      <c r="H715" t="s">
        <v>374</v>
      </c>
      <c r="I715" t="s">
        <v>375</v>
      </c>
      <c r="J715" t="s">
        <v>376</v>
      </c>
      <c r="K715" t="s">
        <v>377</v>
      </c>
      <c r="L715" t="s">
        <v>1192</v>
      </c>
      <c r="M715" t="s">
        <v>378</v>
      </c>
      <c r="N715">
        <v>1659809973.7249999</v>
      </c>
      <c r="O715">
        <f t="shared" si="340"/>
        <v>2.8412251020653208E-3</v>
      </c>
      <c r="P715">
        <f t="shared" si="341"/>
        <v>2.8412251020653208</v>
      </c>
      <c r="Q715">
        <f t="shared" si="342"/>
        <v>23.069144325377884</v>
      </c>
      <c r="R715">
        <f t="shared" si="343"/>
        <v>1382.389375</v>
      </c>
      <c r="S715">
        <f t="shared" si="344"/>
        <v>1072.0515202449969</v>
      </c>
      <c r="T715">
        <f t="shared" si="345"/>
        <v>106.01535730689682</v>
      </c>
      <c r="U715">
        <f t="shared" si="346"/>
        <v>136.70472058506155</v>
      </c>
      <c r="V715">
        <f t="shared" si="347"/>
        <v>0.14004734017766068</v>
      </c>
      <c r="W715">
        <f t="shared" si="348"/>
        <v>2.9055470487529798</v>
      </c>
      <c r="X715">
        <f t="shared" si="349"/>
        <v>0.13640244695950962</v>
      </c>
      <c r="Y715">
        <f t="shared" si="350"/>
        <v>8.5571107294968737E-2</v>
      </c>
      <c r="Z715">
        <f t="shared" si="351"/>
        <v>321.51300750000001</v>
      </c>
      <c r="AA715">
        <f t="shared" si="352"/>
        <v>32.230709744451779</v>
      </c>
      <c r="AB715">
        <f t="shared" si="353"/>
        <v>31.70776875</v>
      </c>
      <c r="AC715">
        <f t="shared" si="354"/>
        <v>4.696667531393194</v>
      </c>
      <c r="AD715">
        <f t="shared" si="355"/>
        <v>59.926079101255084</v>
      </c>
      <c r="AE715">
        <f t="shared" si="356"/>
        <v>2.713993748479683</v>
      </c>
      <c r="AF715">
        <f t="shared" si="357"/>
        <v>4.528902589962442</v>
      </c>
      <c r="AG715">
        <f t="shared" si="358"/>
        <v>1.982673782913511</v>
      </c>
      <c r="AH715">
        <f t="shared" si="359"/>
        <v>-125.29802700108064</v>
      </c>
      <c r="AI715">
        <f t="shared" si="360"/>
        <v>-100.21388365607241</v>
      </c>
      <c r="AJ715">
        <f t="shared" si="361"/>
        <v>-7.774881549108124</v>
      </c>
      <c r="AK715">
        <f t="shared" si="362"/>
        <v>88.226215293738861</v>
      </c>
      <c r="AL715">
        <f t="shared" si="363"/>
        <v>53.491158112750014</v>
      </c>
      <c r="AM715">
        <f t="shared" si="364"/>
        <v>2.8485310929586949</v>
      </c>
      <c r="AN715">
        <f t="shared" si="365"/>
        <v>23.069144325377884</v>
      </c>
      <c r="AO715">
        <v>1513.153249609192</v>
      </c>
      <c r="AP715">
        <v>1458.8991515151511</v>
      </c>
      <c r="AQ715">
        <v>5.0515540275887663</v>
      </c>
      <c r="AR715">
        <v>65.640967639493695</v>
      </c>
      <c r="AS715">
        <f t="shared" si="366"/>
        <v>2.8412251020653208</v>
      </c>
      <c r="AT715">
        <v>24.13767008715309</v>
      </c>
      <c r="AU715">
        <v>27.452509890109901</v>
      </c>
      <c r="AV715">
        <v>7.8742561177574187E-6</v>
      </c>
      <c r="AW715">
        <v>85.652691204129724</v>
      </c>
      <c r="AX715">
        <v>0</v>
      </c>
      <c r="AY715">
        <v>0</v>
      </c>
      <c r="AZ715">
        <f t="shared" si="367"/>
        <v>1</v>
      </c>
      <c r="BA715">
        <f t="shared" si="368"/>
        <v>0</v>
      </c>
      <c r="BB715">
        <f t="shared" si="369"/>
        <v>51462.443265995702</v>
      </c>
      <c r="BC715">
        <f t="shared" si="370"/>
        <v>1999.98125</v>
      </c>
      <c r="BD715">
        <f t="shared" si="371"/>
        <v>1681.1842499999998</v>
      </c>
      <c r="BE715">
        <f t="shared" si="372"/>
        <v>0.84060000562505266</v>
      </c>
      <c r="BF715">
        <f t="shared" si="373"/>
        <v>0.16075801085635177</v>
      </c>
      <c r="BG715">
        <v>6</v>
      </c>
      <c r="BH715">
        <v>0.5</v>
      </c>
      <c r="BI715" t="s">
        <v>379</v>
      </c>
      <c r="BJ715">
        <v>2</v>
      </c>
      <c r="BK715" t="b">
        <v>1</v>
      </c>
      <c r="BL715">
        <v>1659809973.7249999</v>
      </c>
      <c r="BM715">
        <v>1382.389375</v>
      </c>
      <c r="BN715">
        <v>1451.2837500000001</v>
      </c>
      <c r="BO715">
        <v>27.444524999999999</v>
      </c>
      <c r="BP715">
        <v>24.12108125</v>
      </c>
      <c r="BQ715">
        <v>1379.8668749999999</v>
      </c>
      <c r="BR715">
        <v>27.431806250000001</v>
      </c>
      <c r="BS715">
        <v>500.14768750000002</v>
      </c>
      <c r="BT715">
        <v>98.790093749999997</v>
      </c>
      <c r="BU715">
        <v>0.10007645625</v>
      </c>
      <c r="BV715">
        <v>31.068012499999998</v>
      </c>
      <c r="BW715">
        <v>31.70776875</v>
      </c>
      <c r="BX715">
        <v>999.9</v>
      </c>
      <c r="BY715">
        <v>0</v>
      </c>
      <c r="BZ715">
        <v>0</v>
      </c>
      <c r="CA715">
        <v>9984.6087499999994</v>
      </c>
      <c r="CB715">
        <v>0</v>
      </c>
      <c r="CC715">
        <v>1986.86</v>
      </c>
      <c r="CD715">
        <v>-68.893675000000002</v>
      </c>
      <c r="CE715">
        <v>1421.399375</v>
      </c>
      <c r="CF715">
        <v>1487.1556250000001</v>
      </c>
      <c r="CG715">
        <v>3.3234512500000002</v>
      </c>
      <c r="CH715">
        <v>1451.2837500000001</v>
      </c>
      <c r="CI715">
        <v>24.12108125</v>
      </c>
      <c r="CJ715">
        <v>2.7112462499999999</v>
      </c>
      <c r="CK715">
        <v>2.3829237499999998</v>
      </c>
      <c r="CL715">
        <v>22.353437499999998</v>
      </c>
      <c r="CM715">
        <v>20.248193749999999</v>
      </c>
      <c r="CN715">
        <v>1999.98125</v>
      </c>
      <c r="CO715">
        <v>0.97999881249999987</v>
      </c>
      <c r="CP715">
        <v>2.0001281249999999E-2</v>
      </c>
      <c r="CQ715">
        <v>0</v>
      </c>
      <c r="CR715">
        <v>2.5711875000000002</v>
      </c>
      <c r="CS715">
        <v>0</v>
      </c>
      <c r="CT715">
        <v>20443.056250000001</v>
      </c>
      <c r="CU715">
        <v>17412.150000000001</v>
      </c>
      <c r="CV715">
        <v>43.831687499999987</v>
      </c>
      <c r="CW715">
        <v>45.456687500000001</v>
      </c>
      <c r="CX715">
        <v>43.976374999999997</v>
      </c>
      <c r="CY715">
        <v>43.444875000000003</v>
      </c>
      <c r="CZ715">
        <v>43.804250000000003</v>
      </c>
      <c r="DA715">
        <v>1959.98125</v>
      </c>
      <c r="DB715">
        <v>40</v>
      </c>
      <c r="DC715">
        <v>0</v>
      </c>
      <c r="DD715">
        <v>1659809981.0999999</v>
      </c>
      <c r="DE715">
        <v>0</v>
      </c>
      <c r="DF715">
        <v>1659809405.0999999</v>
      </c>
      <c r="DG715" t="s">
        <v>1197</v>
      </c>
      <c r="DH715">
        <v>1659809402.5999999</v>
      </c>
      <c r="DI715">
        <v>1659809405.0999999</v>
      </c>
      <c r="DJ715">
        <v>17</v>
      </c>
      <c r="DK715">
        <v>-0.01</v>
      </c>
      <c r="DL715">
        <v>-1E-3</v>
      </c>
      <c r="DM715">
        <v>1.2789999999999999</v>
      </c>
      <c r="DN715">
        <v>1.7000000000000001E-2</v>
      </c>
      <c r="DO715">
        <v>400</v>
      </c>
      <c r="DP715">
        <v>24</v>
      </c>
      <c r="DQ715">
        <v>0.2</v>
      </c>
      <c r="DR715">
        <v>0.03</v>
      </c>
      <c r="DS715">
        <v>22.879205525000771</v>
      </c>
      <c r="DT715">
        <v>1.344634924755052</v>
      </c>
      <c r="DU715">
        <v>0.16421160329875709</v>
      </c>
      <c r="DV715">
        <v>0</v>
      </c>
      <c r="DW715">
        <v>-68.801332500000001</v>
      </c>
      <c r="DX715">
        <v>-1.0245692307692209</v>
      </c>
      <c r="DY715">
        <v>0.23222575587938149</v>
      </c>
      <c r="DZ715">
        <v>0</v>
      </c>
      <c r="EA715">
        <v>3.3307812499999998</v>
      </c>
      <c r="EB715">
        <v>-0.18664604127579329</v>
      </c>
      <c r="EC715">
        <v>1.9903893486890929E-2</v>
      </c>
      <c r="ED715">
        <v>0</v>
      </c>
      <c r="EE715">
        <v>1.98303167702312</v>
      </c>
      <c r="EF715">
        <v>-2.9622072068407682E-2</v>
      </c>
      <c r="EG715">
        <v>2.5360376799921859E-3</v>
      </c>
      <c r="EH715">
        <v>1</v>
      </c>
      <c r="EI715">
        <v>0.14100036459536511</v>
      </c>
      <c r="EJ715">
        <v>-7.6228112930103792E-3</v>
      </c>
      <c r="EK715">
        <v>6.1987771222985432E-4</v>
      </c>
      <c r="EL715">
        <v>1</v>
      </c>
      <c r="EM715">
        <v>2</v>
      </c>
      <c r="EN715">
        <v>6</v>
      </c>
      <c r="EO715" t="s">
        <v>1213</v>
      </c>
      <c r="EP715">
        <v>2.9404499999999998</v>
      </c>
      <c r="EQ715">
        <v>2.8010199999999998</v>
      </c>
      <c r="ER715">
        <v>0.20483499999999999</v>
      </c>
      <c r="ES715">
        <v>0.21071300000000001</v>
      </c>
      <c r="ET715">
        <v>0.11705599999999999</v>
      </c>
      <c r="EU715">
        <v>0.106992</v>
      </c>
      <c r="EV715">
        <v>16259.8</v>
      </c>
      <c r="EW715">
        <v>16919.900000000001</v>
      </c>
      <c r="EX715">
        <v>23797.599999999999</v>
      </c>
      <c r="EY715">
        <v>24967.4</v>
      </c>
      <c r="EZ715">
        <v>33646.300000000003</v>
      </c>
      <c r="FA715">
        <v>35616.6</v>
      </c>
      <c r="FB715">
        <v>43406.3</v>
      </c>
      <c r="FC715">
        <v>46162.6</v>
      </c>
      <c r="FD715">
        <v>1.9379999999999999</v>
      </c>
      <c r="FE715">
        <v>1.7766299999999999</v>
      </c>
      <c r="FF715">
        <v>7.6577099999999995E-2</v>
      </c>
      <c r="FG715">
        <v>0</v>
      </c>
      <c r="FH715">
        <v>30.4496</v>
      </c>
      <c r="FI715">
        <v>999.9</v>
      </c>
      <c r="FJ715">
        <v>41.9</v>
      </c>
      <c r="FK715">
        <v>41.5</v>
      </c>
      <c r="FL715">
        <v>34.055700000000002</v>
      </c>
      <c r="FM715">
        <v>63.844299999999997</v>
      </c>
      <c r="FN715">
        <v>25.620999999999999</v>
      </c>
      <c r="FO715">
        <v>1</v>
      </c>
      <c r="FP715">
        <v>0.60427900000000001</v>
      </c>
      <c r="FQ715">
        <v>4.2969400000000002</v>
      </c>
      <c r="FR715">
        <v>20.264700000000001</v>
      </c>
      <c r="FS715">
        <v>5.2110000000000003</v>
      </c>
      <c r="FT715">
        <v>11.908099999999999</v>
      </c>
      <c r="FU715">
        <v>5.00265</v>
      </c>
      <c r="FV715">
        <v>3.29033</v>
      </c>
      <c r="FW715">
        <v>9999</v>
      </c>
      <c r="FX715">
        <v>9999</v>
      </c>
      <c r="FY715">
        <v>9999</v>
      </c>
      <c r="FZ715">
        <v>999.9</v>
      </c>
      <c r="GA715">
        <v>1.85978</v>
      </c>
      <c r="GB715">
        <v>1.8548100000000001</v>
      </c>
      <c r="GC715">
        <v>1.8579600000000001</v>
      </c>
      <c r="GD715">
        <v>1.8564799999999999</v>
      </c>
      <c r="GE715">
        <v>1.8551599999999999</v>
      </c>
      <c r="GF715">
        <v>1.8547199999999999</v>
      </c>
      <c r="GG715">
        <v>1.85364</v>
      </c>
      <c r="GH715">
        <v>1.8565499999999999</v>
      </c>
      <c r="GI715">
        <v>0</v>
      </c>
      <c r="GJ715">
        <v>0</v>
      </c>
      <c r="GK715">
        <v>0</v>
      </c>
      <c r="GL715">
        <v>0</v>
      </c>
      <c r="GM715" t="s">
        <v>382</v>
      </c>
      <c r="GN715" t="s">
        <v>383</v>
      </c>
      <c r="GO715" t="s">
        <v>384</v>
      </c>
      <c r="GP715" t="s">
        <v>384</v>
      </c>
      <c r="GQ715" t="s">
        <v>384</v>
      </c>
      <c r="GR715" t="s">
        <v>384</v>
      </c>
      <c r="GS715">
        <v>0</v>
      </c>
      <c r="GT715">
        <v>100</v>
      </c>
      <c r="GU715">
        <v>100</v>
      </c>
      <c r="GV715">
        <v>2.56</v>
      </c>
      <c r="GW715">
        <v>1.2699999999999999E-2</v>
      </c>
      <c r="GX715">
        <v>0.27761382284396391</v>
      </c>
      <c r="GY715">
        <v>3.0239061252787889E-3</v>
      </c>
      <c r="GZ715">
        <v>-1.398580452151984E-6</v>
      </c>
      <c r="HA715">
        <v>2.8030378366047371E-10</v>
      </c>
      <c r="HB715">
        <v>-7.1345895132161177E-2</v>
      </c>
      <c r="HC715">
        <v>1.0309082032153079E-2</v>
      </c>
      <c r="HD715">
        <v>-3.6321104004466529E-4</v>
      </c>
      <c r="HE715">
        <v>3.6129943689190391E-6</v>
      </c>
      <c r="HF715">
        <v>0</v>
      </c>
      <c r="HG715">
        <v>2134</v>
      </c>
      <c r="HH715">
        <v>3</v>
      </c>
      <c r="HI715">
        <v>46</v>
      </c>
      <c r="HJ715">
        <v>9.6999999999999993</v>
      </c>
      <c r="HK715">
        <v>9.6</v>
      </c>
      <c r="HL715">
        <v>3.0578599999999998</v>
      </c>
      <c r="HM715">
        <v>2.323</v>
      </c>
      <c r="HN715">
        <v>1.4978</v>
      </c>
      <c r="HO715">
        <v>2.3022499999999999</v>
      </c>
      <c r="HP715">
        <v>1.5478499999999999</v>
      </c>
      <c r="HQ715">
        <v>2.4597199999999999</v>
      </c>
      <c r="HR715">
        <v>43.6173</v>
      </c>
      <c r="HS715">
        <v>15.252800000000001</v>
      </c>
      <c r="HT715">
        <v>18</v>
      </c>
      <c r="HU715">
        <v>503.09100000000001</v>
      </c>
      <c r="HV715">
        <v>462.315</v>
      </c>
      <c r="HW715">
        <v>25.052099999999999</v>
      </c>
      <c r="HX715">
        <v>34.383899999999997</v>
      </c>
      <c r="HY715">
        <v>30.000399999999999</v>
      </c>
      <c r="HZ715">
        <v>34.258600000000001</v>
      </c>
      <c r="IA715">
        <v>34.370600000000003</v>
      </c>
      <c r="IB715">
        <v>61.225200000000001</v>
      </c>
      <c r="IC715">
        <v>27.508199999999999</v>
      </c>
      <c r="ID715">
        <v>0</v>
      </c>
      <c r="IE715">
        <v>25.0291</v>
      </c>
      <c r="IF715">
        <v>1517.47</v>
      </c>
      <c r="IG715">
        <v>24.2</v>
      </c>
      <c r="IH715">
        <v>100.35899999999999</v>
      </c>
      <c r="II715">
        <v>100.04</v>
      </c>
      <c r="IJ715" t="s">
        <v>2639</v>
      </c>
    </row>
    <row r="716" spans="1:244" x14ac:dyDescent="0.2">
      <c r="A716">
        <v>700</v>
      </c>
      <c r="B716">
        <v>1659809982.0999999</v>
      </c>
      <c r="C716">
        <v>13840.599999904631</v>
      </c>
      <c r="D716" t="s">
        <v>1775</v>
      </c>
      <c r="E716" t="s">
        <v>1776</v>
      </c>
      <c r="F716">
        <v>1</v>
      </c>
      <c r="G716" t="s">
        <v>373</v>
      </c>
      <c r="H716" t="s">
        <v>374</v>
      </c>
      <c r="I716" t="s">
        <v>375</v>
      </c>
      <c r="J716" t="s">
        <v>376</v>
      </c>
      <c r="K716" t="s">
        <v>377</v>
      </c>
      <c r="L716" t="s">
        <v>1192</v>
      </c>
      <c r="M716" t="s">
        <v>378</v>
      </c>
      <c r="N716">
        <v>1659809973.7249999</v>
      </c>
      <c r="O716">
        <f t="shared" si="340"/>
        <v>2.8419007589795243E-3</v>
      </c>
      <c r="P716">
        <f t="shared" si="341"/>
        <v>2.8419007589795244</v>
      </c>
      <c r="Q716">
        <f t="shared" si="342"/>
        <v>23.066217880650818</v>
      </c>
      <c r="R716">
        <f t="shared" si="343"/>
        <v>1382.389375</v>
      </c>
      <c r="S716">
        <f t="shared" si="344"/>
        <v>1072.1484716781351</v>
      </c>
      <c r="T716">
        <f t="shared" si="345"/>
        <v>106.02494485062158</v>
      </c>
      <c r="U716">
        <f t="shared" si="346"/>
        <v>136.70472058506155</v>
      </c>
      <c r="V716">
        <f t="shared" si="347"/>
        <v>0.14008153237576929</v>
      </c>
      <c r="W716">
        <f t="shared" si="348"/>
        <v>2.9055470487529798</v>
      </c>
      <c r="X716">
        <f t="shared" si="349"/>
        <v>0.1364348841135864</v>
      </c>
      <c r="Y716">
        <f t="shared" si="350"/>
        <v>8.559153251888002E-2</v>
      </c>
      <c r="Z716">
        <f t="shared" si="351"/>
        <v>321.51300750000001</v>
      </c>
      <c r="AA716">
        <f t="shared" si="352"/>
        <v>32.230533181615563</v>
      </c>
      <c r="AB716">
        <f t="shared" si="353"/>
        <v>31.70776875</v>
      </c>
      <c r="AC716">
        <f t="shared" si="354"/>
        <v>4.696667531393194</v>
      </c>
      <c r="AD716">
        <f t="shared" si="355"/>
        <v>59.926079101255084</v>
      </c>
      <c r="AE716">
        <f t="shared" si="356"/>
        <v>2.713993748479683</v>
      </c>
      <c r="AF716">
        <f t="shared" si="357"/>
        <v>4.528902589962442</v>
      </c>
      <c r="AG716">
        <f t="shared" si="358"/>
        <v>1.982673782913511</v>
      </c>
      <c r="AH716">
        <f t="shared" si="359"/>
        <v>-125.32782347099702</v>
      </c>
      <c r="AI716">
        <f t="shared" si="360"/>
        <v>-100.21388365607241</v>
      </c>
      <c r="AJ716">
        <f t="shared" si="361"/>
        <v>-7.774881549108124</v>
      </c>
      <c r="AK716">
        <f t="shared" si="362"/>
        <v>88.196418823822469</v>
      </c>
      <c r="AL716">
        <f t="shared" si="363"/>
        <v>53.491158112750014</v>
      </c>
      <c r="AM716">
        <f t="shared" si="364"/>
        <v>2.8485310929586949</v>
      </c>
      <c r="AN716">
        <f t="shared" si="365"/>
        <v>23.066217880650818</v>
      </c>
      <c r="AO716">
        <v>1515.696679149278</v>
      </c>
      <c r="AP716">
        <v>1461.4325454545451</v>
      </c>
      <c r="AQ716">
        <v>5.0542135188995276</v>
      </c>
      <c r="AR716">
        <v>65.640967639493695</v>
      </c>
      <c r="AS716">
        <f t="shared" si="366"/>
        <v>2.8419007589795244</v>
      </c>
      <c r="AT716">
        <v>24.13738545841025</v>
      </c>
      <c r="AU716">
        <v>27.453002197802221</v>
      </c>
      <c r="AV716">
        <v>9.3217718846215336E-6</v>
      </c>
      <c r="AW716">
        <v>85.652691204129724</v>
      </c>
      <c r="AX716">
        <v>0</v>
      </c>
      <c r="AY716">
        <v>0</v>
      </c>
      <c r="AZ716">
        <f t="shared" si="367"/>
        <v>1</v>
      </c>
      <c r="BA716">
        <f t="shared" si="368"/>
        <v>0</v>
      </c>
      <c r="BB716">
        <f t="shared" si="369"/>
        <v>51462.443265995702</v>
      </c>
      <c r="BC716">
        <f t="shared" si="370"/>
        <v>1999.98125</v>
      </c>
      <c r="BD716">
        <f t="shared" si="371"/>
        <v>1681.1842499999998</v>
      </c>
      <c r="BE716">
        <f t="shared" si="372"/>
        <v>0.84060000562505266</v>
      </c>
      <c r="BF716">
        <f t="shared" si="373"/>
        <v>0.16075801085635177</v>
      </c>
      <c r="BG716">
        <v>6</v>
      </c>
      <c r="BH716">
        <v>0.5</v>
      </c>
      <c r="BI716" t="s">
        <v>379</v>
      </c>
      <c r="BJ716">
        <v>2</v>
      </c>
      <c r="BK716" t="b">
        <v>1</v>
      </c>
      <c r="BL716">
        <v>1659809973.7249999</v>
      </c>
      <c r="BM716">
        <v>1382.389375</v>
      </c>
      <c r="BN716">
        <v>1451.2837500000001</v>
      </c>
      <c r="BO716">
        <v>27.444524999999999</v>
      </c>
      <c r="BP716">
        <v>24.12108125</v>
      </c>
      <c r="BQ716">
        <v>1379.8668749999999</v>
      </c>
      <c r="BR716">
        <v>27.431806250000001</v>
      </c>
      <c r="BS716">
        <v>500.14768750000002</v>
      </c>
      <c r="BT716">
        <v>98.790093749999997</v>
      </c>
      <c r="BU716">
        <v>0.10007645625</v>
      </c>
      <c r="BV716">
        <v>31.068012499999998</v>
      </c>
      <c r="BW716">
        <v>31.70776875</v>
      </c>
      <c r="BX716">
        <v>999.9</v>
      </c>
      <c r="BY716">
        <v>0</v>
      </c>
      <c r="BZ716">
        <v>0</v>
      </c>
      <c r="CA716">
        <v>9984.6087499999994</v>
      </c>
      <c r="CB716">
        <v>0</v>
      </c>
      <c r="CC716">
        <v>1986.86</v>
      </c>
      <c r="CD716">
        <v>-68.893675000000002</v>
      </c>
      <c r="CE716">
        <v>1421.399375</v>
      </c>
      <c r="CF716">
        <v>1487.1556250000001</v>
      </c>
      <c r="CG716">
        <v>3.3234512500000002</v>
      </c>
      <c r="CH716">
        <v>1451.2837500000001</v>
      </c>
      <c r="CI716">
        <v>24.12108125</v>
      </c>
      <c r="CJ716">
        <v>2.7112462499999999</v>
      </c>
      <c r="CK716">
        <v>2.3829237499999998</v>
      </c>
      <c r="CL716">
        <v>22.353437499999998</v>
      </c>
      <c r="CM716">
        <v>20.248193749999999</v>
      </c>
      <c r="CN716">
        <v>1999.98125</v>
      </c>
      <c r="CO716">
        <v>0.97999881249999987</v>
      </c>
      <c r="CP716">
        <v>2.0001281249999999E-2</v>
      </c>
      <c r="CQ716">
        <v>0</v>
      </c>
      <c r="CR716">
        <v>2.5711875000000002</v>
      </c>
      <c r="CS716">
        <v>0</v>
      </c>
      <c r="CT716">
        <v>20443.056250000001</v>
      </c>
      <c r="CU716">
        <v>17412.150000000001</v>
      </c>
      <c r="CV716">
        <v>43.831687499999987</v>
      </c>
      <c r="CW716">
        <v>45.456687500000001</v>
      </c>
      <c r="CX716">
        <v>43.976374999999997</v>
      </c>
      <c r="CY716">
        <v>43.444875000000003</v>
      </c>
      <c r="CZ716">
        <v>43.804250000000003</v>
      </c>
      <c r="DA716">
        <v>1959.98125</v>
      </c>
      <c r="DB716">
        <v>40</v>
      </c>
      <c r="DC716">
        <v>0</v>
      </c>
      <c r="DD716">
        <v>1659809981.7</v>
      </c>
      <c r="DE716">
        <v>0</v>
      </c>
      <c r="DF716">
        <v>1659809405.0999999</v>
      </c>
      <c r="DG716" t="s">
        <v>1197</v>
      </c>
      <c r="DH716">
        <v>1659809402.5999999</v>
      </c>
      <c r="DI716">
        <v>1659809405.0999999</v>
      </c>
      <c r="DJ716">
        <v>17</v>
      </c>
      <c r="DK716">
        <v>-0.01</v>
      </c>
      <c r="DL716">
        <v>-1E-3</v>
      </c>
      <c r="DM716">
        <v>1.2789999999999999</v>
      </c>
      <c r="DN716">
        <v>1.7000000000000001E-2</v>
      </c>
      <c r="DO716">
        <v>400</v>
      </c>
      <c r="DP716">
        <v>24</v>
      </c>
      <c r="DQ716">
        <v>0.2</v>
      </c>
      <c r="DR716">
        <v>0.03</v>
      </c>
      <c r="DS716">
        <v>22.879205525000771</v>
      </c>
      <c r="DT716">
        <v>1.344634924755052</v>
      </c>
      <c r="DU716">
        <v>0.16421160329875709</v>
      </c>
      <c r="DV716">
        <v>0</v>
      </c>
      <c r="DW716">
        <v>-68.801332500000001</v>
      </c>
      <c r="DX716">
        <v>-1.0245692307692209</v>
      </c>
      <c r="DY716">
        <v>0.23222575587938149</v>
      </c>
      <c r="DZ716">
        <v>0</v>
      </c>
      <c r="EA716">
        <v>3.3307812499999998</v>
      </c>
      <c r="EB716">
        <v>-0.18664604127579329</v>
      </c>
      <c r="EC716">
        <v>1.9903893486890929E-2</v>
      </c>
      <c r="ED716">
        <v>0</v>
      </c>
      <c r="EE716">
        <v>1.98303167702312</v>
      </c>
      <c r="EF716">
        <v>-2.9622072068407682E-2</v>
      </c>
      <c r="EG716">
        <v>2.5360376799921859E-3</v>
      </c>
      <c r="EH716">
        <v>1</v>
      </c>
      <c r="EI716">
        <v>0.14100036459536511</v>
      </c>
      <c r="EJ716">
        <v>-7.6228112930103792E-3</v>
      </c>
      <c r="EK716">
        <v>6.1987771222985432E-4</v>
      </c>
      <c r="EL716">
        <v>1</v>
      </c>
      <c r="EM716">
        <v>2</v>
      </c>
      <c r="EN716">
        <v>6</v>
      </c>
      <c r="EO716" t="s">
        <v>1213</v>
      </c>
      <c r="EP716">
        <v>2.9403100000000002</v>
      </c>
      <c r="EQ716">
        <v>2.8010299999999999</v>
      </c>
      <c r="ER716">
        <v>0.20505200000000001</v>
      </c>
      <c r="ES716">
        <v>0.21091499999999999</v>
      </c>
      <c r="ET716">
        <v>0.11705699999999999</v>
      </c>
      <c r="EU716">
        <v>0.10699500000000001</v>
      </c>
      <c r="EV716">
        <v>16255.3</v>
      </c>
      <c r="EW716">
        <v>16915.5</v>
      </c>
      <c r="EX716">
        <v>23797.599999999999</v>
      </c>
      <c r="EY716">
        <v>24967.4</v>
      </c>
      <c r="EZ716">
        <v>33646.199999999997</v>
      </c>
      <c r="FA716">
        <v>35616.6</v>
      </c>
      <c r="FB716">
        <v>43406.400000000001</v>
      </c>
      <c r="FC716">
        <v>46162.8</v>
      </c>
      <c r="FD716">
        <v>1.9379200000000001</v>
      </c>
      <c r="FE716">
        <v>1.77667</v>
      </c>
      <c r="FF716">
        <v>7.6536099999999996E-2</v>
      </c>
      <c r="FG716">
        <v>0</v>
      </c>
      <c r="FH716">
        <v>30.450399999999998</v>
      </c>
      <c r="FI716">
        <v>999.9</v>
      </c>
      <c r="FJ716">
        <v>41.9</v>
      </c>
      <c r="FK716">
        <v>41.5</v>
      </c>
      <c r="FL716">
        <v>34.052999999999997</v>
      </c>
      <c r="FM716">
        <v>63.234299999999998</v>
      </c>
      <c r="FN716">
        <v>26.133800000000001</v>
      </c>
      <c r="FO716">
        <v>1</v>
      </c>
      <c r="FP716">
        <v>0.604352</v>
      </c>
      <c r="FQ716">
        <v>4.3036300000000001</v>
      </c>
      <c r="FR716">
        <v>20.264500000000002</v>
      </c>
      <c r="FS716">
        <v>5.2111499999999999</v>
      </c>
      <c r="FT716">
        <v>11.908099999999999</v>
      </c>
      <c r="FU716">
        <v>5.0027499999999998</v>
      </c>
      <c r="FV716">
        <v>3.2903799999999999</v>
      </c>
      <c r="FW716">
        <v>9999</v>
      </c>
      <c r="FX716">
        <v>9999</v>
      </c>
      <c r="FY716">
        <v>9999</v>
      </c>
      <c r="FZ716">
        <v>999.9</v>
      </c>
      <c r="GA716">
        <v>1.8597699999999999</v>
      </c>
      <c r="GB716">
        <v>1.8548100000000001</v>
      </c>
      <c r="GC716">
        <v>1.85795</v>
      </c>
      <c r="GD716">
        <v>1.8564799999999999</v>
      </c>
      <c r="GE716">
        <v>1.8551599999999999</v>
      </c>
      <c r="GF716">
        <v>1.8547199999999999</v>
      </c>
      <c r="GG716">
        <v>1.85364</v>
      </c>
      <c r="GH716">
        <v>1.8565499999999999</v>
      </c>
      <c r="GI716">
        <v>0</v>
      </c>
      <c r="GJ716">
        <v>0</v>
      </c>
      <c r="GK716">
        <v>0</v>
      </c>
      <c r="GL716">
        <v>0</v>
      </c>
      <c r="GM716" t="s">
        <v>382</v>
      </c>
      <c r="GN716" t="s">
        <v>383</v>
      </c>
      <c r="GO716" t="s">
        <v>384</v>
      </c>
      <c r="GP716" t="s">
        <v>384</v>
      </c>
      <c r="GQ716" t="s">
        <v>384</v>
      </c>
      <c r="GR716" t="s">
        <v>384</v>
      </c>
      <c r="GS716">
        <v>0</v>
      </c>
      <c r="GT716">
        <v>100</v>
      </c>
      <c r="GU716">
        <v>100</v>
      </c>
      <c r="GV716">
        <v>2.56</v>
      </c>
      <c r="GW716">
        <v>1.2699999999999999E-2</v>
      </c>
      <c r="GX716">
        <v>0.27761382284396391</v>
      </c>
      <c r="GY716">
        <v>3.0239061252787889E-3</v>
      </c>
      <c r="GZ716">
        <v>-1.398580452151984E-6</v>
      </c>
      <c r="HA716">
        <v>2.8030378366047371E-10</v>
      </c>
      <c r="HB716">
        <v>-7.1345895132161177E-2</v>
      </c>
      <c r="HC716">
        <v>1.0309082032153079E-2</v>
      </c>
      <c r="HD716">
        <v>-3.6321104004466529E-4</v>
      </c>
      <c r="HE716">
        <v>3.6129943689190391E-6</v>
      </c>
      <c r="HF716">
        <v>0</v>
      </c>
      <c r="HG716">
        <v>2134</v>
      </c>
      <c r="HH716">
        <v>3</v>
      </c>
      <c r="HI716">
        <v>46</v>
      </c>
      <c r="HJ716">
        <v>9.6999999999999993</v>
      </c>
      <c r="HK716">
        <v>9.6</v>
      </c>
      <c r="HL716">
        <v>3.0615199999999998</v>
      </c>
      <c r="HM716">
        <v>2.3278799999999999</v>
      </c>
      <c r="HN716">
        <v>1.4978</v>
      </c>
      <c r="HO716">
        <v>2.3022499999999999</v>
      </c>
      <c r="HP716">
        <v>1.5478499999999999</v>
      </c>
      <c r="HQ716">
        <v>2.4304199999999998</v>
      </c>
      <c r="HR716">
        <v>43.6173</v>
      </c>
      <c r="HS716">
        <v>15.2265</v>
      </c>
      <c r="HT716">
        <v>18</v>
      </c>
      <c r="HU716">
        <v>503.04399999999998</v>
      </c>
      <c r="HV716">
        <v>462.34699999999998</v>
      </c>
      <c r="HW716">
        <v>25.047799999999999</v>
      </c>
      <c r="HX716">
        <v>34.384</v>
      </c>
      <c r="HY716">
        <v>30.000399999999999</v>
      </c>
      <c r="HZ716">
        <v>34.258600000000001</v>
      </c>
      <c r="IA716">
        <v>34.370600000000003</v>
      </c>
      <c r="IB716">
        <v>61.279600000000002</v>
      </c>
      <c r="IC716">
        <v>27.508199999999999</v>
      </c>
      <c r="ID716">
        <v>0</v>
      </c>
      <c r="IE716">
        <v>25.0291</v>
      </c>
      <c r="IF716">
        <v>1527.49</v>
      </c>
      <c r="IG716">
        <v>24.203499999999998</v>
      </c>
      <c r="IH716">
        <v>100.35899999999999</v>
      </c>
      <c r="II716">
        <v>100.04</v>
      </c>
      <c r="IJ716" t="s">
        <v>2639</v>
      </c>
    </row>
    <row r="717" spans="1:244" x14ac:dyDescent="0.2">
      <c r="A717">
        <v>701</v>
      </c>
      <c r="B717">
        <v>1659809983.5999999</v>
      </c>
      <c r="C717">
        <v>13842.099999904631</v>
      </c>
      <c r="D717" t="s">
        <v>1777</v>
      </c>
      <c r="E717" t="s">
        <v>1778</v>
      </c>
      <c r="F717">
        <v>1</v>
      </c>
      <c r="G717" t="s">
        <v>373</v>
      </c>
      <c r="H717" t="s">
        <v>374</v>
      </c>
      <c r="I717" t="s">
        <v>375</v>
      </c>
      <c r="J717" t="s">
        <v>376</v>
      </c>
      <c r="K717" t="s">
        <v>377</v>
      </c>
      <c r="L717" t="s">
        <v>1192</v>
      </c>
      <c r="M717" t="s">
        <v>378</v>
      </c>
      <c r="N717">
        <v>1659809975.7562499</v>
      </c>
      <c r="O717">
        <f t="shared" si="340"/>
        <v>2.8431919720685226E-3</v>
      </c>
      <c r="P717">
        <f t="shared" si="341"/>
        <v>2.8431919720685226</v>
      </c>
      <c r="Q717">
        <f t="shared" si="342"/>
        <v>22.878547164829182</v>
      </c>
      <c r="R717">
        <f t="shared" si="343"/>
        <v>1392.4568750000001</v>
      </c>
      <c r="S717">
        <f t="shared" si="344"/>
        <v>1084.3104602900241</v>
      </c>
      <c r="T717">
        <f t="shared" si="345"/>
        <v>107.22758616799894</v>
      </c>
      <c r="U717">
        <f t="shared" si="346"/>
        <v>137.70022057091344</v>
      </c>
      <c r="V717">
        <f t="shared" si="347"/>
        <v>0.14021580980830814</v>
      </c>
      <c r="W717">
        <f t="shared" si="348"/>
        <v>2.9058877598389672</v>
      </c>
      <c r="X717">
        <f t="shared" si="349"/>
        <v>0.1365626816296146</v>
      </c>
      <c r="Y717">
        <f t="shared" si="350"/>
        <v>8.5671967632221846E-2</v>
      </c>
      <c r="Z717">
        <f t="shared" si="351"/>
        <v>321.51201000000003</v>
      </c>
      <c r="AA717">
        <f t="shared" si="352"/>
        <v>32.227221958147304</v>
      </c>
      <c r="AB717">
        <f t="shared" si="353"/>
        <v>31.70495</v>
      </c>
      <c r="AC717">
        <f t="shared" si="354"/>
        <v>4.6959166569162063</v>
      </c>
      <c r="AD717">
        <f t="shared" si="355"/>
        <v>59.940208009507323</v>
      </c>
      <c r="AE717">
        <f t="shared" si="356"/>
        <v>2.714193723352015</v>
      </c>
      <c r="AF717">
        <f t="shared" si="357"/>
        <v>4.5281686758936628</v>
      </c>
      <c r="AG717">
        <f t="shared" si="358"/>
        <v>1.9817229335641913</v>
      </c>
      <c r="AH717">
        <f t="shared" si="359"/>
        <v>-125.38476596822184</v>
      </c>
      <c r="AI717">
        <f t="shared" si="360"/>
        <v>-100.22955152057663</v>
      </c>
      <c r="AJ717">
        <f t="shared" si="361"/>
        <v>-7.7749684123911145</v>
      </c>
      <c r="AK717">
        <f t="shared" si="362"/>
        <v>88.122724098810451</v>
      </c>
      <c r="AL717">
        <f t="shared" si="363"/>
        <v>53.492061488442481</v>
      </c>
      <c r="AM717">
        <f t="shared" si="364"/>
        <v>2.8437374101016064</v>
      </c>
      <c r="AN717">
        <f t="shared" si="365"/>
        <v>22.878547164829182</v>
      </c>
      <c r="AO717">
        <v>1523.3087571199551</v>
      </c>
      <c r="AP717">
        <v>1469.101757575758</v>
      </c>
      <c r="AQ717">
        <v>5.0878858910152838</v>
      </c>
      <c r="AR717">
        <v>65.640967639493695</v>
      </c>
      <c r="AS717">
        <f t="shared" si="366"/>
        <v>2.8431919720685226</v>
      </c>
      <c r="AT717">
        <v>24.13730933547733</v>
      </c>
      <c r="AU717">
        <v>27.454451648351679</v>
      </c>
      <c r="AV717">
        <v>1.037493862874386E-5</v>
      </c>
      <c r="AW717">
        <v>85.652691204129724</v>
      </c>
      <c r="AX717">
        <v>0</v>
      </c>
      <c r="AY717">
        <v>0</v>
      </c>
      <c r="AZ717">
        <f t="shared" si="367"/>
        <v>1</v>
      </c>
      <c r="BA717">
        <f t="shared" si="368"/>
        <v>0</v>
      </c>
      <c r="BB717">
        <f t="shared" si="369"/>
        <v>51472.55735966107</v>
      </c>
      <c r="BC717">
        <f t="shared" si="370"/>
        <v>1999.9749999999999</v>
      </c>
      <c r="BD717">
        <f t="shared" si="371"/>
        <v>1681.1790000000001</v>
      </c>
      <c r="BE717">
        <f t="shared" si="372"/>
        <v>0.84060000750009378</v>
      </c>
      <c r="BF717">
        <f t="shared" si="373"/>
        <v>0.16075801447518095</v>
      </c>
      <c r="BG717">
        <v>6</v>
      </c>
      <c r="BH717">
        <v>0.5</v>
      </c>
      <c r="BI717" t="s">
        <v>379</v>
      </c>
      <c r="BJ717">
        <v>2</v>
      </c>
      <c r="BK717" t="b">
        <v>1</v>
      </c>
      <c r="BL717">
        <v>1659809975.7562499</v>
      </c>
      <c r="BM717">
        <v>1392.4568750000001</v>
      </c>
      <c r="BN717">
        <v>1461.379375</v>
      </c>
      <c r="BO717">
        <v>27.446562499999999</v>
      </c>
      <c r="BP717">
        <v>24.128687500000002</v>
      </c>
      <c r="BQ717">
        <v>1389.9256250000001</v>
      </c>
      <c r="BR717">
        <v>27.43385</v>
      </c>
      <c r="BS717">
        <v>500.14299999999997</v>
      </c>
      <c r="BT717">
        <v>98.790043749999995</v>
      </c>
      <c r="BU717">
        <v>0.1000713</v>
      </c>
      <c r="BV717">
        <v>31.065168750000002</v>
      </c>
      <c r="BW717">
        <v>31.70495</v>
      </c>
      <c r="BX717">
        <v>999.9</v>
      </c>
      <c r="BY717">
        <v>0</v>
      </c>
      <c r="BZ717">
        <v>0</v>
      </c>
      <c r="CA717">
        <v>9986.5618749999994</v>
      </c>
      <c r="CB717">
        <v>0</v>
      </c>
      <c r="CC717">
        <v>1987.1</v>
      </c>
      <c r="CD717">
        <v>-68.92217500000001</v>
      </c>
      <c r="CE717">
        <v>1431.753125</v>
      </c>
      <c r="CF717">
        <v>1497.5118749999999</v>
      </c>
      <c r="CG717">
        <v>3.31788375</v>
      </c>
      <c r="CH717">
        <v>1461.379375</v>
      </c>
      <c r="CI717">
        <v>24.128687500000002</v>
      </c>
      <c r="CJ717">
        <v>2.7114462499999998</v>
      </c>
      <c r="CK717">
        <v>2.3836737499999998</v>
      </c>
      <c r="CL717">
        <v>22.354643750000001</v>
      </c>
      <c r="CM717">
        <v>20.253287499999999</v>
      </c>
      <c r="CN717">
        <v>1999.9749999999999</v>
      </c>
      <c r="CO717">
        <v>0.97999881249999987</v>
      </c>
      <c r="CP717">
        <v>2.0001281249999999E-2</v>
      </c>
      <c r="CQ717">
        <v>0</v>
      </c>
      <c r="CR717">
        <v>2.6349374999999999</v>
      </c>
      <c r="CS717">
        <v>0</v>
      </c>
      <c r="CT717">
        <v>20443.706249999999</v>
      </c>
      <c r="CU717">
        <v>17412.106250000001</v>
      </c>
      <c r="CV717">
        <v>43.8395625</v>
      </c>
      <c r="CW717">
        <v>45.4645625</v>
      </c>
      <c r="CX717">
        <v>43.984250000000003</v>
      </c>
      <c r="CY717">
        <v>43.452749999999988</v>
      </c>
      <c r="CZ717">
        <v>43.804250000000003</v>
      </c>
      <c r="DA717">
        <v>1959.9749999999999</v>
      </c>
      <c r="DB717">
        <v>40</v>
      </c>
      <c r="DC717">
        <v>0</v>
      </c>
      <c r="DD717">
        <v>1659809982.9000001</v>
      </c>
      <c r="DE717">
        <v>0</v>
      </c>
      <c r="DF717">
        <v>1659809405.0999999</v>
      </c>
      <c r="DG717" t="s">
        <v>1197</v>
      </c>
      <c r="DH717">
        <v>1659809402.5999999</v>
      </c>
      <c r="DI717">
        <v>1659809405.0999999</v>
      </c>
      <c r="DJ717">
        <v>17</v>
      </c>
      <c r="DK717">
        <v>-0.01</v>
      </c>
      <c r="DL717">
        <v>-1E-3</v>
      </c>
      <c r="DM717">
        <v>1.2789999999999999</v>
      </c>
      <c r="DN717">
        <v>1.7000000000000001E-2</v>
      </c>
      <c r="DO717">
        <v>400</v>
      </c>
      <c r="DP717">
        <v>24</v>
      </c>
      <c r="DQ717">
        <v>0.2</v>
      </c>
      <c r="DR717">
        <v>0.03</v>
      </c>
      <c r="DS717">
        <v>22.904214637164021</v>
      </c>
      <c r="DT717">
        <v>1.2890882031854221</v>
      </c>
      <c r="DU717">
        <v>0.16137295152617059</v>
      </c>
      <c r="DV717">
        <v>0</v>
      </c>
      <c r="DW717">
        <v>-68.825180000000003</v>
      </c>
      <c r="DX717">
        <v>-0.75532908067526572</v>
      </c>
      <c r="DY717">
        <v>0.21669965297618801</v>
      </c>
      <c r="DZ717">
        <v>1</v>
      </c>
      <c r="EA717">
        <v>3.3285582499999999</v>
      </c>
      <c r="EB717">
        <v>-0.17732003752347131</v>
      </c>
      <c r="EC717">
        <v>1.931694047817871E-2</v>
      </c>
      <c r="ED717">
        <v>0</v>
      </c>
      <c r="EE717">
        <v>1.9825349726544681</v>
      </c>
      <c r="EF717">
        <v>-3.2351417637763523E-2</v>
      </c>
      <c r="EG717">
        <v>2.708245235871046E-3</v>
      </c>
      <c r="EH717">
        <v>1</v>
      </c>
      <c r="EI717">
        <v>0.14091928158418221</v>
      </c>
      <c r="EJ717">
        <v>-7.3948406141298934E-3</v>
      </c>
      <c r="EK717">
        <v>6.0991125108992357E-4</v>
      </c>
      <c r="EL717">
        <v>1</v>
      </c>
      <c r="EM717">
        <v>3</v>
      </c>
      <c r="EN717">
        <v>6</v>
      </c>
      <c r="EO717" t="s">
        <v>1198</v>
      </c>
      <c r="EP717">
        <v>2.94042</v>
      </c>
      <c r="EQ717">
        <v>2.8012000000000001</v>
      </c>
      <c r="ER717">
        <v>0.20569100000000001</v>
      </c>
      <c r="ES717">
        <v>0.21155099999999999</v>
      </c>
      <c r="ET717">
        <v>0.117058</v>
      </c>
      <c r="EU717">
        <v>0.107002</v>
      </c>
      <c r="EV717">
        <v>16242.2</v>
      </c>
      <c r="EW717">
        <v>16902.099999999999</v>
      </c>
      <c r="EX717">
        <v>23797.599999999999</v>
      </c>
      <c r="EY717">
        <v>24967.599999999999</v>
      </c>
      <c r="EZ717">
        <v>33646.300000000003</v>
      </c>
      <c r="FA717">
        <v>35616.6</v>
      </c>
      <c r="FB717">
        <v>43406.5</v>
      </c>
      <c r="FC717">
        <v>46163.1</v>
      </c>
      <c r="FD717">
        <v>1.9377500000000001</v>
      </c>
      <c r="FE717">
        <v>1.7766999999999999</v>
      </c>
      <c r="FF717">
        <v>7.61598E-2</v>
      </c>
      <c r="FG717">
        <v>0</v>
      </c>
      <c r="FH717">
        <v>30.454899999999999</v>
      </c>
      <c r="FI717">
        <v>999.9</v>
      </c>
      <c r="FJ717">
        <v>41.9</v>
      </c>
      <c r="FK717">
        <v>41.5</v>
      </c>
      <c r="FL717">
        <v>34.054400000000001</v>
      </c>
      <c r="FM717">
        <v>63.704300000000003</v>
      </c>
      <c r="FN717">
        <v>26.5825</v>
      </c>
      <c r="FO717">
        <v>1</v>
      </c>
      <c r="FP717">
        <v>0.60456799999999999</v>
      </c>
      <c r="FQ717">
        <v>4.26152</v>
      </c>
      <c r="FR717">
        <v>20.265499999999999</v>
      </c>
      <c r="FS717">
        <v>5.2110000000000003</v>
      </c>
      <c r="FT717">
        <v>11.908099999999999</v>
      </c>
      <c r="FU717">
        <v>5.00265</v>
      </c>
      <c r="FV717">
        <v>3.2903500000000001</v>
      </c>
      <c r="FW717">
        <v>9999</v>
      </c>
      <c r="FX717">
        <v>9999</v>
      </c>
      <c r="FY717">
        <v>9999</v>
      </c>
      <c r="FZ717">
        <v>999.9</v>
      </c>
      <c r="GA717">
        <v>1.8597699999999999</v>
      </c>
      <c r="GB717">
        <v>1.85484</v>
      </c>
      <c r="GC717">
        <v>1.85795</v>
      </c>
      <c r="GD717">
        <v>1.8565</v>
      </c>
      <c r="GE717">
        <v>1.8551599999999999</v>
      </c>
      <c r="GF717">
        <v>1.8547400000000001</v>
      </c>
      <c r="GG717">
        <v>1.85364</v>
      </c>
      <c r="GH717">
        <v>1.8565499999999999</v>
      </c>
      <c r="GI717">
        <v>0</v>
      </c>
      <c r="GJ717">
        <v>0</v>
      </c>
      <c r="GK717">
        <v>0</v>
      </c>
      <c r="GL717">
        <v>0</v>
      </c>
      <c r="GM717" t="s">
        <v>382</v>
      </c>
      <c r="GN717" t="s">
        <v>383</v>
      </c>
      <c r="GO717" t="s">
        <v>384</v>
      </c>
      <c r="GP717" t="s">
        <v>384</v>
      </c>
      <c r="GQ717" t="s">
        <v>384</v>
      </c>
      <c r="GR717" t="s">
        <v>384</v>
      </c>
      <c r="GS717">
        <v>0</v>
      </c>
      <c r="GT717">
        <v>100</v>
      </c>
      <c r="GU717">
        <v>100</v>
      </c>
      <c r="GV717">
        <v>2.56</v>
      </c>
      <c r="GW717">
        <v>1.2699999999999999E-2</v>
      </c>
      <c r="GX717">
        <v>0.27761382284396391</v>
      </c>
      <c r="GY717">
        <v>3.0239061252787889E-3</v>
      </c>
      <c r="GZ717">
        <v>-1.398580452151984E-6</v>
      </c>
      <c r="HA717">
        <v>2.8030378366047371E-10</v>
      </c>
      <c r="HB717">
        <v>-7.1345895132161177E-2</v>
      </c>
      <c r="HC717">
        <v>1.0309082032153079E-2</v>
      </c>
      <c r="HD717">
        <v>-3.6321104004466529E-4</v>
      </c>
      <c r="HE717">
        <v>3.6129943689190391E-6</v>
      </c>
      <c r="HF717">
        <v>0</v>
      </c>
      <c r="HG717">
        <v>2134</v>
      </c>
      <c r="HH717">
        <v>3</v>
      </c>
      <c r="HI717">
        <v>46</v>
      </c>
      <c r="HJ717">
        <v>9.6999999999999993</v>
      </c>
      <c r="HK717">
        <v>9.6</v>
      </c>
      <c r="HL717">
        <v>3.0749499999999999</v>
      </c>
      <c r="HM717">
        <v>2.34131</v>
      </c>
      <c r="HN717">
        <v>1.4978</v>
      </c>
      <c r="HO717">
        <v>2.3022499999999999</v>
      </c>
      <c r="HP717">
        <v>1.5478499999999999</v>
      </c>
      <c r="HQ717">
        <v>2.2814899999999998</v>
      </c>
      <c r="HR717">
        <v>43.6173</v>
      </c>
      <c r="HS717">
        <v>15.2265</v>
      </c>
      <c r="HT717">
        <v>18</v>
      </c>
      <c r="HU717">
        <v>502.93700000000001</v>
      </c>
      <c r="HV717">
        <v>462.35599999999999</v>
      </c>
      <c r="HW717">
        <v>25.023800000000001</v>
      </c>
      <c r="HX717">
        <v>34.384</v>
      </c>
      <c r="HY717">
        <v>30.000399999999999</v>
      </c>
      <c r="HZ717">
        <v>34.258600000000001</v>
      </c>
      <c r="IA717">
        <v>34.369500000000002</v>
      </c>
      <c r="IB717">
        <v>61.5565</v>
      </c>
      <c r="IC717">
        <v>27.508199999999999</v>
      </c>
      <c r="ID717">
        <v>0</v>
      </c>
      <c r="IE717">
        <v>24.9709</v>
      </c>
      <c r="IF717">
        <v>1527.49</v>
      </c>
      <c r="IG717">
        <v>24.208100000000002</v>
      </c>
      <c r="IH717">
        <v>100.35899999999999</v>
      </c>
      <c r="II717">
        <v>100.041</v>
      </c>
      <c r="IJ717" t="s">
        <v>2639</v>
      </c>
    </row>
    <row r="718" spans="1:244" x14ac:dyDescent="0.2">
      <c r="A718">
        <v>702</v>
      </c>
      <c r="B718">
        <v>1659809984.0999999</v>
      </c>
      <c r="C718">
        <v>13842.599999904631</v>
      </c>
      <c r="D718" t="s">
        <v>1779</v>
      </c>
      <c r="E718" t="s">
        <v>1780</v>
      </c>
      <c r="F718">
        <v>1</v>
      </c>
      <c r="G718" t="s">
        <v>373</v>
      </c>
      <c r="H718" t="s">
        <v>374</v>
      </c>
      <c r="I718" t="s">
        <v>375</v>
      </c>
      <c r="J718" t="s">
        <v>376</v>
      </c>
      <c r="K718" t="s">
        <v>377</v>
      </c>
      <c r="L718" t="s">
        <v>1192</v>
      </c>
      <c r="M718" t="s">
        <v>378</v>
      </c>
      <c r="N718">
        <v>1659809975.7562499</v>
      </c>
      <c r="O718">
        <f t="shared" si="340"/>
        <v>2.8433210348815575E-3</v>
      </c>
      <c r="P718">
        <f t="shared" si="341"/>
        <v>2.8433210348815576</v>
      </c>
      <c r="Q718">
        <f t="shared" si="342"/>
        <v>22.86961914256506</v>
      </c>
      <c r="R718">
        <f t="shared" si="343"/>
        <v>1392.4568750000001</v>
      </c>
      <c r="S718">
        <f t="shared" si="344"/>
        <v>1084.424941633848</v>
      </c>
      <c r="T718">
        <f t="shared" si="345"/>
        <v>107.23890724126075</v>
      </c>
      <c r="U718">
        <f t="shared" si="346"/>
        <v>137.70022057091344</v>
      </c>
      <c r="V718">
        <f t="shared" si="347"/>
        <v>0.14022234462593139</v>
      </c>
      <c r="W718">
        <f t="shared" si="348"/>
        <v>2.9058877598389672</v>
      </c>
      <c r="X718">
        <f t="shared" si="349"/>
        <v>0.13656888070587112</v>
      </c>
      <c r="Y718">
        <f t="shared" si="350"/>
        <v>8.5675871132068621E-2</v>
      </c>
      <c r="Z718">
        <f t="shared" si="351"/>
        <v>321.51201000000003</v>
      </c>
      <c r="AA718">
        <f t="shared" si="352"/>
        <v>32.227188235022908</v>
      </c>
      <c r="AB718">
        <f t="shared" si="353"/>
        <v>31.70495</v>
      </c>
      <c r="AC718">
        <f t="shared" si="354"/>
        <v>4.6959166569162063</v>
      </c>
      <c r="AD718">
        <f t="shared" si="355"/>
        <v>59.940208009507323</v>
      </c>
      <c r="AE718">
        <f t="shared" si="356"/>
        <v>2.714193723352015</v>
      </c>
      <c r="AF718">
        <f t="shared" si="357"/>
        <v>4.5281686758936628</v>
      </c>
      <c r="AG718">
        <f t="shared" si="358"/>
        <v>1.9817229335641913</v>
      </c>
      <c r="AH718">
        <f t="shared" si="359"/>
        <v>-125.39045763827669</v>
      </c>
      <c r="AI718">
        <f t="shared" si="360"/>
        <v>-100.22955152057663</v>
      </c>
      <c r="AJ718">
        <f t="shared" si="361"/>
        <v>-7.7749684123911145</v>
      </c>
      <c r="AK718">
        <f t="shared" si="362"/>
        <v>88.117032428755593</v>
      </c>
      <c r="AL718">
        <f t="shared" si="363"/>
        <v>53.492061488442481</v>
      </c>
      <c r="AM718">
        <f t="shared" si="364"/>
        <v>2.8437374101016064</v>
      </c>
      <c r="AN718">
        <f t="shared" si="365"/>
        <v>22.86961914256506</v>
      </c>
      <c r="AO718">
        <v>1525.842985251581</v>
      </c>
      <c r="AP718">
        <v>1471.6396363636361</v>
      </c>
      <c r="AQ718">
        <v>5.0893147470782996</v>
      </c>
      <c r="AR718">
        <v>65.640967639493695</v>
      </c>
      <c r="AS718">
        <f t="shared" si="366"/>
        <v>2.8433210348815576</v>
      </c>
      <c r="AT718">
        <v>24.137399282111069</v>
      </c>
      <c r="AU718">
        <v>27.454658241758239</v>
      </c>
      <c r="AV718">
        <v>1.534253029512884E-5</v>
      </c>
      <c r="AW718">
        <v>85.652691204129724</v>
      </c>
      <c r="AX718">
        <v>0</v>
      </c>
      <c r="AY718">
        <v>0</v>
      </c>
      <c r="AZ718">
        <f t="shared" si="367"/>
        <v>1</v>
      </c>
      <c r="BA718">
        <f t="shared" si="368"/>
        <v>0</v>
      </c>
      <c r="BB718">
        <f t="shared" si="369"/>
        <v>51472.55735966107</v>
      </c>
      <c r="BC718">
        <f t="shared" si="370"/>
        <v>1999.9749999999999</v>
      </c>
      <c r="BD718">
        <f t="shared" si="371"/>
        <v>1681.1790000000001</v>
      </c>
      <c r="BE718">
        <f t="shared" si="372"/>
        <v>0.84060000750009378</v>
      </c>
      <c r="BF718">
        <f t="shared" si="373"/>
        <v>0.16075801447518095</v>
      </c>
      <c r="BG718">
        <v>6</v>
      </c>
      <c r="BH718">
        <v>0.5</v>
      </c>
      <c r="BI718" t="s">
        <v>379</v>
      </c>
      <c r="BJ718">
        <v>2</v>
      </c>
      <c r="BK718" t="b">
        <v>1</v>
      </c>
      <c r="BL718">
        <v>1659809975.7562499</v>
      </c>
      <c r="BM718">
        <v>1392.4568750000001</v>
      </c>
      <c r="BN718">
        <v>1461.379375</v>
      </c>
      <c r="BO718">
        <v>27.446562499999999</v>
      </c>
      <c r="BP718">
        <v>24.128687500000002</v>
      </c>
      <c r="BQ718">
        <v>1389.9256250000001</v>
      </c>
      <c r="BR718">
        <v>27.43385</v>
      </c>
      <c r="BS718">
        <v>500.14299999999997</v>
      </c>
      <c r="BT718">
        <v>98.790043749999995</v>
      </c>
      <c r="BU718">
        <v>0.1000713</v>
      </c>
      <c r="BV718">
        <v>31.065168750000002</v>
      </c>
      <c r="BW718">
        <v>31.70495</v>
      </c>
      <c r="BX718">
        <v>999.9</v>
      </c>
      <c r="BY718">
        <v>0</v>
      </c>
      <c r="BZ718">
        <v>0</v>
      </c>
      <c r="CA718">
        <v>9986.5618749999994</v>
      </c>
      <c r="CB718">
        <v>0</v>
      </c>
      <c r="CC718">
        <v>1987.1</v>
      </c>
      <c r="CD718">
        <v>-68.92217500000001</v>
      </c>
      <c r="CE718">
        <v>1431.753125</v>
      </c>
      <c r="CF718">
        <v>1497.5118749999999</v>
      </c>
      <c r="CG718">
        <v>3.31788375</v>
      </c>
      <c r="CH718">
        <v>1461.379375</v>
      </c>
      <c r="CI718">
        <v>24.128687500000002</v>
      </c>
      <c r="CJ718">
        <v>2.7114462499999998</v>
      </c>
      <c r="CK718">
        <v>2.3836737499999998</v>
      </c>
      <c r="CL718">
        <v>22.354643750000001</v>
      </c>
      <c r="CM718">
        <v>20.253287499999999</v>
      </c>
      <c r="CN718">
        <v>1999.9749999999999</v>
      </c>
      <c r="CO718">
        <v>0.97999881249999987</v>
      </c>
      <c r="CP718">
        <v>2.0001281249999999E-2</v>
      </c>
      <c r="CQ718">
        <v>0</v>
      </c>
      <c r="CR718">
        <v>2.6349374999999999</v>
      </c>
      <c r="CS718">
        <v>0</v>
      </c>
      <c r="CT718">
        <v>20443.706249999999</v>
      </c>
      <c r="CU718">
        <v>17412.106250000001</v>
      </c>
      <c r="CV718">
        <v>43.8395625</v>
      </c>
      <c r="CW718">
        <v>45.4645625</v>
      </c>
      <c r="CX718">
        <v>43.984250000000003</v>
      </c>
      <c r="CY718">
        <v>43.452749999999988</v>
      </c>
      <c r="CZ718">
        <v>43.804250000000003</v>
      </c>
      <c r="DA718">
        <v>1959.9749999999999</v>
      </c>
      <c r="DB718">
        <v>40</v>
      </c>
      <c r="DC718">
        <v>0</v>
      </c>
      <c r="DD718">
        <v>1659809983.5</v>
      </c>
      <c r="DE718">
        <v>0</v>
      </c>
      <c r="DF718">
        <v>1659809405.0999999</v>
      </c>
      <c r="DG718" t="s">
        <v>1197</v>
      </c>
      <c r="DH718">
        <v>1659809402.5999999</v>
      </c>
      <c r="DI718">
        <v>1659809405.0999999</v>
      </c>
      <c r="DJ718">
        <v>17</v>
      </c>
      <c r="DK718">
        <v>-0.01</v>
      </c>
      <c r="DL718">
        <v>-1E-3</v>
      </c>
      <c r="DM718">
        <v>1.2789999999999999</v>
      </c>
      <c r="DN718">
        <v>1.7000000000000001E-2</v>
      </c>
      <c r="DO718">
        <v>400</v>
      </c>
      <c r="DP718">
        <v>24</v>
      </c>
      <c r="DQ718">
        <v>0.2</v>
      </c>
      <c r="DR718">
        <v>0.03</v>
      </c>
      <c r="DS718">
        <v>22.942178373910551</v>
      </c>
      <c r="DT718">
        <v>0.40810644108907562</v>
      </c>
      <c r="DU718">
        <v>0.12188000277882589</v>
      </c>
      <c r="DV718">
        <v>0</v>
      </c>
      <c r="DW718">
        <v>-68.854114634146342</v>
      </c>
      <c r="DX718">
        <v>-0.48928013937279552</v>
      </c>
      <c r="DY718">
        <v>0.1957528849875883</v>
      </c>
      <c r="DZ718">
        <v>1</v>
      </c>
      <c r="EA718">
        <v>3.325937317073171</v>
      </c>
      <c r="EB718">
        <v>-0.15923979094076271</v>
      </c>
      <c r="EC718">
        <v>1.8400859076497571E-2</v>
      </c>
      <c r="ED718">
        <v>0</v>
      </c>
      <c r="EE718">
        <v>1.9817511242281369</v>
      </c>
      <c r="EF718">
        <v>-3.6558027456189378E-2</v>
      </c>
      <c r="EG718">
        <v>2.8668613805402608E-3</v>
      </c>
      <c r="EH718">
        <v>1</v>
      </c>
      <c r="EI718">
        <v>0.14076750215614889</v>
      </c>
      <c r="EJ718">
        <v>-6.261584136324958E-3</v>
      </c>
      <c r="EK718">
        <v>5.450737364547999E-4</v>
      </c>
      <c r="EL718">
        <v>1</v>
      </c>
      <c r="EM718">
        <v>3</v>
      </c>
      <c r="EN718">
        <v>6</v>
      </c>
      <c r="EO718" t="s">
        <v>1198</v>
      </c>
      <c r="EP718">
        <v>2.94041</v>
      </c>
      <c r="EQ718">
        <v>2.80125</v>
      </c>
      <c r="ER718">
        <v>0.205902</v>
      </c>
      <c r="ES718">
        <v>0.21176700000000001</v>
      </c>
      <c r="ET718">
        <v>0.11706</v>
      </c>
      <c r="EU718">
        <v>0.107002</v>
      </c>
      <c r="EV718">
        <v>16237.9</v>
      </c>
      <c r="EW718">
        <v>16897.400000000001</v>
      </c>
      <c r="EX718">
        <v>23797.599999999999</v>
      </c>
      <c r="EY718">
        <v>24967.7</v>
      </c>
      <c r="EZ718">
        <v>33646.300000000003</v>
      </c>
      <c r="FA718">
        <v>35616.6</v>
      </c>
      <c r="FB718">
        <v>43406.5</v>
      </c>
      <c r="FC718">
        <v>46163.1</v>
      </c>
      <c r="FD718">
        <v>1.9376500000000001</v>
      </c>
      <c r="FE718">
        <v>1.7767299999999999</v>
      </c>
      <c r="FF718">
        <v>7.6085299999999995E-2</v>
      </c>
      <c r="FG718">
        <v>0</v>
      </c>
      <c r="FH718">
        <v>30.4557</v>
      </c>
      <c r="FI718">
        <v>999.9</v>
      </c>
      <c r="FJ718">
        <v>41.9</v>
      </c>
      <c r="FK718">
        <v>41.5</v>
      </c>
      <c r="FL718">
        <v>34.050600000000003</v>
      </c>
      <c r="FM718">
        <v>63.814300000000003</v>
      </c>
      <c r="FN718">
        <v>25.629000000000001</v>
      </c>
      <c r="FO718">
        <v>1</v>
      </c>
      <c r="FP718">
        <v>0.60454799999999997</v>
      </c>
      <c r="FQ718">
        <v>4.2672499999999998</v>
      </c>
      <c r="FR718">
        <v>20.2654</v>
      </c>
      <c r="FS718">
        <v>5.2110000000000003</v>
      </c>
      <c r="FT718">
        <v>11.908099999999999</v>
      </c>
      <c r="FU718">
        <v>5.0027499999999998</v>
      </c>
      <c r="FV718">
        <v>3.2902999999999998</v>
      </c>
      <c r="FW718">
        <v>9999</v>
      </c>
      <c r="FX718">
        <v>9999</v>
      </c>
      <c r="FY718">
        <v>9999</v>
      </c>
      <c r="FZ718">
        <v>999.9</v>
      </c>
      <c r="GA718">
        <v>1.8597699999999999</v>
      </c>
      <c r="GB718">
        <v>1.85483</v>
      </c>
      <c r="GC718">
        <v>1.8579399999999999</v>
      </c>
      <c r="GD718">
        <v>1.8565</v>
      </c>
      <c r="GE718">
        <v>1.8551599999999999</v>
      </c>
      <c r="GF718">
        <v>1.8547400000000001</v>
      </c>
      <c r="GG718">
        <v>1.85364</v>
      </c>
      <c r="GH718">
        <v>1.8565499999999999</v>
      </c>
      <c r="GI718">
        <v>0</v>
      </c>
      <c r="GJ718">
        <v>0</v>
      </c>
      <c r="GK718">
        <v>0</v>
      </c>
      <c r="GL718">
        <v>0</v>
      </c>
      <c r="GM718" t="s">
        <v>382</v>
      </c>
      <c r="GN718" t="s">
        <v>383</v>
      </c>
      <c r="GO718" t="s">
        <v>384</v>
      </c>
      <c r="GP718" t="s">
        <v>384</v>
      </c>
      <c r="GQ718" t="s">
        <v>384</v>
      </c>
      <c r="GR718" t="s">
        <v>384</v>
      </c>
      <c r="GS718">
        <v>0</v>
      </c>
      <c r="GT718">
        <v>100</v>
      </c>
      <c r="GU718">
        <v>100</v>
      </c>
      <c r="GV718">
        <v>2.56</v>
      </c>
      <c r="GW718">
        <v>1.2699999999999999E-2</v>
      </c>
      <c r="GX718">
        <v>0.27761382284396391</v>
      </c>
      <c r="GY718">
        <v>3.0239061252787889E-3</v>
      </c>
      <c r="GZ718">
        <v>-1.398580452151984E-6</v>
      </c>
      <c r="HA718">
        <v>2.8030378366047371E-10</v>
      </c>
      <c r="HB718">
        <v>-7.1345895132161177E-2</v>
      </c>
      <c r="HC718">
        <v>1.0309082032153079E-2</v>
      </c>
      <c r="HD718">
        <v>-3.6321104004466529E-4</v>
      </c>
      <c r="HE718">
        <v>3.6129943689190391E-6</v>
      </c>
      <c r="HF718">
        <v>0</v>
      </c>
      <c r="HG718">
        <v>2134</v>
      </c>
      <c r="HH718">
        <v>3</v>
      </c>
      <c r="HI718">
        <v>46</v>
      </c>
      <c r="HJ718">
        <v>9.6999999999999993</v>
      </c>
      <c r="HK718">
        <v>9.6999999999999993</v>
      </c>
      <c r="HL718">
        <v>3.0773899999999998</v>
      </c>
      <c r="HM718">
        <v>2.32422</v>
      </c>
      <c r="HN718">
        <v>1.4978</v>
      </c>
      <c r="HO718">
        <v>2.3022499999999999</v>
      </c>
      <c r="HP718">
        <v>1.5478499999999999</v>
      </c>
      <c r="HQ718">
        <v>2.3645</v>
      </c>
      <c r="HR718">
        <v>43.6173</v>
      </c>
      <c r="HS718">
        <v>15.209</v>
      </c>
      <c r="HT718">
        <v>18</v>
      </c>
      <c r="HU718">
        <v>502.875</v>
      </c>
      <c r="HV718">
        <v>462.37</v>
      </c>
      <c r="HW718">
        <v>25.0197</v>
      </c>
      <c r="HX718">
        <v>34.384</v>
      </c>
      <c r="HY718">
        <v>30.000299999999999</v>
      </c>
      <c r="HZ718">
        <v>34.258600000000001</v>
      </c>
      <c r="IA718">
        <v>34.369300000000003</v>
      </c>
      <c r="IB718">
        <v>61.606699999999996</v>
      </c>
      <c r="IC718">
        <v>27.508199999999999</v>
      </c>
      <c r="ID718">
        <v>0</v>
      </c>
      <c r="IE718">
        <v>24.9709</v>
      </c>
      <c r="IF718">
        <v>1537.51</v>
      </c>
      <c r="IG718">
        <v>24.2057</v>
      </c>
      <c r="IH718">
        <v>100.35899999999999</v>
      </c>
      <c r="II718">
        <v>100.041</v>
      </c>
      <c r="IJ718" t="s">
        <v>2639</v>
      </c>
    </row>
    <row r="719" spans="1:244" x14ac:dyDescent="0.2">
      <c r="A719">
        <v>703</v>
      </c>
      <c r="B719">
        <v>1659809985.5999999</v>
      </c>
      <c r="C719">
        <v>13844.099999904631</v>
      </c>
      <c r="D719" t="s">
        <v>1781</v>
      </c>
      <c r="E719" t="s">
        <v>1782</v>
      </c>
      <c r="F719">
        <v>1</v>
      </c>
      <c r="G719" t="s">
        <v>373</v>
      </c>
      <c r="H719" t="s">
        <v>374</v>
      </c>
      <c r="I719" t="s">
        <v>375</v>
      </c>
      <c r="J719" t="s">
        <v>376</v>
      </c>
      <c r="K719" t="s">
        <v>377</v>
      </c>
      <c r="L719" t="s">
        <v>1192</v>
      </c>
      <c r="M719" t="s">
        <v>378</v>
      </c>
      <c r="N719">
        <v>1659809977.7874999</v>
      </c>
      <c r="O719">
        <f t="shared" si="340"/>
        <v>2.8411139719683454E-3</v>
      </c>
      <c r="P719">
        <f t="shared" si="341"/>
        <v>2.8411139719683454</v>
      </c>
      <c r="Q719">
        <f t="shared" si="342"/>
        <v>23.05856665755821</v>
      </c>
      <c r="R719">
        <f t="shared" si="343"/>
        <v>1402.50875</v>
      </c>
      <c r="S719">
        <f t="shared" si="344"/>
        <v>1091.9151273987598</v>
      </c>
      <c r="T719">
        <f t="shared" si="345"/>
        <v>107.97940145150886</v>
      </c>
      <c r="U719">
        <f t="shared" si="346"/>
        <v>138.69398047106486</v>
      </c>
      <c r="V719">
        <f t="shared" si="347"/>
        <v>0.14017713309813751</v>
      </c>
      <c r="W719">
        <f t="shared" si="348"/>
        <v>2.9061168085424196</v>
      </c>
      <c r="X719">
        <f t="shared" si="349"/>
        <v>0.13652627141459858</v>
      </c>
      <c r="Y719">
        <f t="shared" si="350"/>
        <v>8.564901526248056E-2</v>
      </c>
      <c r="Z719">
        <f t="shared" si="351"/>
        <v>321.51081299999998</v>
      </c>
      <c r="AA719">
        <f t="shared" si="352"/>
        <v>32.224812633595342</v>
      </c>
      <c r="AB719">
        <f t="shared" si="353"/>
        <v>31.702268750000002</v>
      </c>
      <c r="AC719">
        <f t="shared" si="354"/>
        <v>4.6952025074634935</v>
      </c>
      <c r="AD719">
        <f t="shared" si="355"/>
        <v>59.9545115260958</v>
      </c>
      <c r="AE719">
        <f t="shared" si="356"/>
        <v>2.7143985576427681</v>
      </c>
      <c r="AF719">
        <f t="shared" si="357"/>
        <v>4.5274300274488919</v>
      </c>
      <c r="AG719">
        <f t="shared" si="358"/>
        <v>1.9808039498207255</v>
      </c>
      <c r="AH719">
        <f t="shared" si="359"/>
        <v>-125.29312616380403</v>
      </c>
      <c r="AI719">
        <f t="shared" si="360"/>
        <v>-100.26584910821754</v>
      </c>
      <c r="AJ719">
        <f t="shared" si="361"/>
        <v>-7.7769585997126853</v>
      </c>
      <c r="AK719">
        <f t="shared" si="362"/>
        <v>88.174879128265758</v>
      </c>
      <c r="AL719">
        <f t="shared" si="363"/>
        <v>53.493050634672478</v>
      </c>
      <c r="AM719">
        <f t="shared" si="364"/>
        <v>2.8402637006548361</v>
      </c>
      <c r="AN719">
        <f t="shared" si="365"/>
        <v>23.05856665755821</v>
      </c>
      <c r="AO719">
        <v>1533.50426383122</v>
      </c>
      <c r="AP719">
        <v>1479.191878787879</v>
      </c>
      <c r="AQ719">
        <v>5.0650500533147849</v>
      </c>
      <c r="AR719">
        <v>65.640967639493695</v>
      </c>
      <c r="AS719">
        <f t="shared" si="366"/>
        <v>2.8411139719683454</v>
      </c>
      <c r="AT719">
        <v>24.139987679121241</v>
      </c>
      <c r="AU719">
        <v>27.454679120879131</v>
      </c>
      <c r="AV719">
        <v>2.1330566934322659E-5</v>
      </c>
      <c r="AW719">
        <v>85.652691204129724</v>
      </c>
      <c r="AX719">
        <v>0</v>
      </c>
      <c r="AY719">
        <v>0</v>
      </c>
      <c r="AZ719">
        <f t="shared" si="367"/>
        <v>1</v>
      </c>
      <c r="BA719">
        <f t="shared" si="368"/>
        <v>0</v>
      </c>
      <c r="BB719">
        <f t="shared" si="369"/>
        <v>51479.514410398995</v>
      </c>
      <c r="BC719">
        <f t="shared" si="370"/>
        <v>1999.9675</v>
      </c>
      <c r="BD719">
        <f t="shared" si="371"/>
        <v>1681.1727000000001</v>
      </c>
      <c r="BE719">
        <f t="shared" si="372"/>
        <v>0.84060000975015847</v>
      </c>
      <c r="BF719">
        <f t="shared" si="373"/>
        <v>0.16075801881780577</v>
      </c>
      <c r="BG719">
        <v>6</v>
      </c>
      <c r="BH719">
        <v>0.5</v>
      </c>
      <c r="BI719" t="s">
        <v>379</v>
      </c>
      <c r="BJ719">
        <v>2</v>
      </c>
      <c r="BK719" t="b">
        <v>1</v>
      </c>
      <c r="BL719">
        <v>1659809977.7874999</v>
      </c>
      <c r="BM719">
        <v>1402.50875</v>
      </c>
      <c r="BN719">
        <v>1471.461875</v>
      </c>
      <c r="BO719">
        <v>27.448687499999998</v>
      </c>
      <c r="BP719">
        <v>24.134824999999999</v>
      </c>
      <c r="BQ719">
        <v>1399.9693749999999</v>
      </c>
      <c r="BR719">
        <v>27.435981250000001</v>
      </c>
      <c r="BS719">
        <v>500.13581249999999</v>
      </c>
      <c r="BT719">
        <v>98.789831249999992</v>
      </c>
      <c r="BU719">
        <v>0.10009045</v>
      </c>
      <c r="BV719">
        <v>31.062306249999999</v>
      </c>
      <c r="BW719">
        <v>31.702268750000002</v>
      </c>
      <c r="BX719">
        <v>999.9</v>
      </c>
      <c r="BY719">
        <v>0</v>
      </c>
      <c r="BZ719">
        <v>0</v>
      </c>
      <c r="CA719">
        <v>9987.8931250000005</v>
      </c>
      <c r="CB719">
        <v>0</v>
      </c>
      <c r="CC719">
        <v>1987.369375</v>
      </c>
      <c r="CD719">
        <v>-68.952862499999995</v>
      </c>
      <c r="CE719">
        <v>1442.0918750000001</v>
      </c>
      <c r="CF719">
        <v>1507.8525</v>
      </c>
      <c r="CG719">
        <v>3.313866875</v>
      </c>
      <c r="CH719">
        <v>1471.461875</v>
      </c>
      <c r="CI719">
        <v>24.134824999999999</v>
      </c>
      <c r="CJ719">
        <v>2.7116506249999999</v>
      </c>
      <c r="CK719">
        <v>2.3842750000000001</v>
      </c>
      <c r="CL719">
        <v>22.355881249999999</v>
      </c>
      <c r="CM719">
        <v>20.257368750000001</v>
      </c>
      <c r="CN719">
        <v>1999.9675</v>
      </c>
      <c r="CO719">
        <v>0.97999881249999987</v>
      </c>
      <c r="CP719">
        <v>2.0001281249999999E-2</v>
      </c>
      <c r="CQ719">
        <v>0</v>
      </c>
      <c r="CR719">
        <v>2.457875</v>
      </c>
      <c r="CS719">
        <v>0</v>
      </c>
      <c r="CT719">
        <v>20444.381249999999</v>
      </c>
      <c r="CU719">
        <v>17412.037499999999</v>
      </c>
      <c r="CV719">
        <v>43.847437499999998</v>
      </c>
      <c r="CW719">
        <v>45.472437499999998</v>
      </c>
      <c r="CX719">
        <v>43.992125000000001</v>
      </c>
      <c r="CY719">
        <v>43.460624999999993</v>
      </c>
      <c r="CZ719">
        <v>43.808124999999997</v>
      </c>
      <c r="DA719">
        <v>1959.9675</v>
      </c>
      <c r="DB719">
        <v>40</v>
      </c>
      <c r="DC719">
        <v>0</v>
      </c>
      <c r="DD719">
        <v>1659809984.7</v>
      </c>
      <c r="DE719">
        <v>0</v>
      </c>
      <c r="DF719">
        <v>1659809405.0999999</v>
      </c>
      <c r="DG719" t="s">
        <v>1197</v>
      </c>
      <c r="DH719">
        <v>1659809402.5999999</v>
      </c>
      <c r="DI719">
        <v>1659809405.0999999</v>
      </c>
      <c r="DJ719">
        <v>17</v>
      </c>
      <c r="DK719">
        <v>-0.01</v>
      </c>
      <c r="DL719">
        <v>-1E-3</v>
      </c>
      <c r="DM719">
        <v>1.2789999999999999</v>
      </c>
      <c r="DN719">
        <v>1.7000000000000001E-2</v>
      </c>
      <c r="DO719">
        <v>400</v>
      </c>
      <c r="DP719">
        <v>24</v>
      </c>
      <c r="DQ719">
        <v>0.2</v>
      </c>
      <c r="DR719">
        <v>0.03</v>
      </c>
      <c r="DS719">
        <v>22.955004996110549</v>
      </c>
      <c r="DT719">
        <v>-4.0426817361571311E-2</v>
      </c>
      <c r="DU719">
        <v>0.10429117352529051</v>
      </c>
      <c r="DV719">
        <v>0</v>
      </c>
      <c r="DW719">
        <v>-68.921662499999996</v>
      </c>
      <c r="DX719">
        <v>-0.31410844277656141</v>
      </c>
      <c r="DY719">
        <v>0.1853554432536316</v>
      </c>
      <c r="DZ719">
        <v>1</v>
      </c>
      <c r="EA719">
        <v>3.3215682499999999</v>
      </c>
      <c r="EB719">
        <v>-0.12634727954971889</v>
      </c>
      <c r="EC719">
        <v>1.5510426636217959E-2</v>
      </c>
      <c r="ED719">
        <v>1</v>
      </c>
      <c r="EE719">
        <v>1.9811394587363109</v>
      </c>
      <c r="EF719">
        <v>-3.7198043398523777E-2</v>
      </c>
      <c r="EG719">
        <v>2.9709547603276672E-3</v>
      </c>
      <c r="EH719">
        <v>1</v>
      </c>
      <c r="EI719">
        <v>0.14067983861138059</v>
      </c>
      <c r="EJ719">
        <v>-4.6317676784611208E-3</v>
      </c>
      <c r="EK719">
        <v>4.7376996005594818E-4</v>
      </c>
      <c r="EL719">
        <v>1</v>
      </c>
      <c r="EM719">
        <v>4</v>
      </c>
      <c r="EN719">
        <v>6</v>
      </c>
      <c r="EO719" t="s">
        <v>1179</v>
      </c>
      <c r="EP719">
        <v>2.94049</v>
      </c>
      <c r="EQ719">
        <v>2.8011400000000002</v>
      </c>
      <c r="ER719">
        <v>0.206537</v>
      </c>
      <c r="ES719">
        <v>0.21240400000000001</v>
      </c>
      <c r="ET719">
        <v>0.117058</v>
      </c>
      <c r="EU719">
        <v>0.107001</v>
      </c>
      <c r="EV719">
        <v>16224.9</v>
      </c>
      <c r="EW719">
        <v>16883.8</v>
      </c>
      <c r="EX719">
        <v>23797.599999999999</v>
      </c>
      <c r="EY719">
        <v>24967.7</v>
      </c>
      <c r="EZ719">
        <v>33646.300000000003</v>
      </c>
      <c r="FA719">
        <v>35616.800000000003</v>
      </c>
      <c r="FB719">
        <v>43406.400000000001</v>
      </c>
      <c r="FC719">
        <v>46163.1</v>
      </c>
      <c r="FD719">
        <v>1.9377500000000001</v>
      </c>
      <c r="FE719">
        <v>1.7766299999999999</v>
      </c>
      <c r="FF719">
        <v>7.5794799999999996E-2</v>
      </c>
      <c r="FG719">
        <v>0</v>
      </c>
      <c r="FH719">
        <v>30.4602</v>
      </c>
      <c r="FI719">
        <v>999.9</v>
      </c>
      <c r="FJ719">
        <v>41.9</v>
      </c>
      <c r="FK719">
        <v>41.5</v>
      </c>
      <c r="FL719">
        <v>34.049399999999999</v>
      </c>
      <c r="FM719">
        <v>63.504300000000001</v>
      </c>
      <c r="FN719">
        <v>25.620999999999999</v>
      </c>
      <c r="FO719">
        <v>1</v>
      </c>
      <c r="FP719">
        <v>0.604522</v>
      </c>
      <c r="FQ719">
        <v>4.2990700000000004</v>
      </c>
      <c r="FR719">
        <v>20.264700000000001</v>
      </c>
      <c r="FS719">
        <v>5.2110000000000003</v>
      </c>
      <c r="FT719">
        <v>11.908099999999999</v>
      </c>
      <c r="FU719">
        <v>5.0029000000000003</v>
      </c>
      <c r="FV719">
        <v>3.2904</v>
      </c>
      <c r="FW719">
        <v>9999</v>
      </c>
      <c r="FX719">
        <v>9999</v>
      </c>
      <c r="FY719">
        <v>9999</v>
      </c>
      <c r="FZ719">
        <v>999.9</v>
      </c>
      <c r="GA719">
        <v>1.85978</v>
      </c>
      <c r="GB719">
        <v>1.85484</v>
      </c>
      <c r="GC719">
        <v>1.85795</v>
      </c>
      <c r="GD719">
        <v>1.8565100000000001</v>
      </c>
      <c r="GE719">
        <v>1.8551599999999999</v>
      </c>
      <c r="GF719">
        <v>1.8547400000000001</v>
      </c>
      <c r="GG719">
        <v>1.85364</v>
      </c>
      <c r="GH719">
        <v>1.8565700000000001</v>
      </c>
      <c r="GI719">
        <v>0</v>
      </c>
      <c r="GJ719">
        <v>0</v>
      </c>
      <c r="GK719">
        <v>0</v>
      </c>
      <c r="GL719">
        <v>0</v>
      </c>
      <c r="GM719" t="s">
        <v>382</v>
      </c>
      <c r="GN719" t="s">
        <v>383</v>
      </c>
      <c r="GO719" t="s">
        <v>384</v>
      </c>
      <c r="GP719" t="s">
        <v>384</v>
      </c>
      <c r="GQ719" t="s">
        <v>384</v>
      </c>
      <c r="GR719" t="s">
        <v>384</v>
      </c>
      <c r="GS719">
        <v>0</v>
      </c>
      <c r="GT719">
        <v>100</v>
      </c>
      <c r="GU719">
        <v>100</v>
      </c>
      <c r="GV719">
        <v>2.57</v>
      </c>
      <c r="GW719">
        <v>1.2699999999999999E-2</v>
      </c>
      <c r="GX719">
        <v>0.27761382284396391</v>
      </c>
      <c r="GY719">
        <v>3.0239061252787889E-3</v>
      </c>
      <c r="GZ719">
        <v>-1.398580452151984E-6</v>
      </c>
      <c r="HA719">
        <v>2.8030378366047371E-10</v>
      </c>
      <c r="HB719">
        <v>-7.1345895132161177E-2</v>
      </c>
      <c r="HC719">
        <v>1.0309082032153079E-2</v>
      </c>
      <c r="HD719">
        <v>-3.6321104004466529E-4</v>
      </c>
      <c r="HE719">
        <v>3.6129943689190391E-6</v>
      </c>
      <c r="HF719">
        <v>0</v>
      </c>
      <c r="HG719">
        <v>2134</v>
      </c>
      <c r="HH719">
        <v>3</v>
      </c>
      <c r="HI719">
        <v>46</v>
      </c>
      <c r="HJ719">
        <v>9.6999999999999993</v>
      </c>
      <c r="HK719">
        <v>9.6999999999999993</v>
      </c>
      <c r="HL719">
        <v>3.0920399999999999</v>
      </c>
      <c r="HM719">
        <v>2.32056</v>
      </c>
      <c r="HN719">
        <v>1.4978</v>
      </c>
      <c r="HO719">
        <v>2.3022499999999999</v>
      </c>
      <c r="HP719">
        <v>1.5478499999999999</v>
      </c>
      <c r="HQ719">
        <v>2.4548299999999998</v>
      </c>
      <c r="HR719">
        <v>43.6173</v>
      </c>
      <c r="HS719">
        <v>15.252800000000001</v>
      </c>
      <c r="HT719">
        <v>18</v>
      </c>
      <c r="HU719">
        <v>502.93700000000001</v>
      </c>
      <c r="HV719">
        <v>462.29700000000003</v>
      </c>
      <c r="HW719">
        <v>25.000599999999999</v>
      </c>
      <c r="HX719">
        <v>34.384</v>
      </c>
      <c r="HY719">
        <v>30.0002</v>
      </c>
      <c r="HZ719">
        <v>34.258600000000001</v>
      </c>
      <c r="IA719">
        <v>34.368000000000002</v>
      </c>
      <c r="IB719">
        <v>61.887799999999999</v>
      </c>
      <c r="IC719">
        <v>27.508199999999999</v>
      </c>
      <c r="ID719">
        <v>0</v>
      </c>
      <c r="IE719">
        <v>24.9709</v>
      </c>
      <c r="IF719">
        <v>1537.51</v>
      </c>
      <c r="IG719">
        <v>24.212499999999999</v>
      </c>
      <c r="IH719">
        <v>100.35899999999999</v>
      </c>
      <c r="II719">
        <v>100.041</v>
      </c>
      <c r="IJ719" t="s">
        <v>2639</v>
      </c>
    </row>
    <row r="720" spans="1:244" x14ac:dyDescent="0.2">
      <c r="A720">
        <v>704</v>
      </c>
      <c r="B720">
        <v>1659809986.0999999</v>
      </c>
      <c r="C720">
        <v>13844.599999904631</v>
      </c>
      <c r="D720" t="s">
        <v>1783</v>
      </c>
      <c r="E720" t="s">
        <v>1784</v>
      </c>
      <c r="F720">
        <v>1</v>
      </c>
      <c r="G720" t="s">
        <v>373</v>
      </c>
      <c r="H720" t="s">
        <v>374</v>
      </c>
      <c r="I720" t="s">
        <v>375</v>
      </c>
      <c r="J720" t="s">
        <v>376</v>
      </c>
      <c r="K720" t="s">
        <v>377</v>
      </c>
      <c r="L720" t="s">
        <v>1192</v>
      </c>
      <c r="M720" t="s">
        <v>378</v>
      </c>
      <c r="N720">
        <v>1659809977.7874999</v>
      </c>
      <c r="O720">
        <f t="shared" si="340"/>
        <v>2.8398887636113721E-3</v>
      </c>
      <c r="P720">
        <f t="shared" si="341"/>
        <v>2.8398887636113721</v>
      </c>
      <c r="Q720">
        <f t="shared" si="342"/>
        <v>23.21192680630222</v>
      </c>
      <c r="R720">
        <f t="shared" si="343"/>
        <v>1402.50875</v>
      </c>
      <c r="S720">
        <f t="shared" si="344"/>
        <v>1090.0382655521998</v>
      </c>
      <c r="T720">
        <f t="shared" si="345"/>
        <v>107.79379873046084</v>
      </c>
      <c r="U720">
        <f t="shared" si="346"/>
        <v>138.69398047106486</v>
      </c>
      <c r="V720">
        <f t="shared" si="347"/>
        <v>0.14011507041999935</v>
      </c>
      <c r="W720">
        <f t="shared" si="348"/>
        <v>2.9061168085424196</v>
      </c>
      <c r="X720">
        <f t="shared" si="349"/>
        <v>0.1364673955193216</v>
      </c>
      <c r="Y720">
        <f t="shared" si="350"/>
        <v>8.561194182771216E-2</v>
      </c>
      <c r="Z720">
        <f t="shared" si="351"/>
        <v>321.51081299999998</v>
      </c>
      <c r="AA720">
        <f t="shared" si="352"/>
        <v>32.225132748381426</v>
      </c>
      <c r="AB720">
        <f t="shared" si="353"/>
        <v>31.702268750000002</v>
      </c>
      <c r="AC720">
        <f t="shared" si="354"/>
        <v>4.6952025074634935</v>
      </c>
      <c r="AD720">
        <f t="shared" si="355"/>
        <v>59.9545115260958</v>
      </c>
      <c r="AE720">
        <f t="shared" si="356"/>
        <v>2.7143985576427681</v>
      </c>
      <c r="AF720">
        <f t="shared" si="357"/>
        <v>4.5274300274488919</v>
      </c>
      <c r="AG720">
        <f t="shared" si="358"/>
        <v>1.9808039498207255</v>
      </c>
      <c r="AH720">
        <f t="shared" si="359"/>
        <v>-125.23909447526151</v>
      </c>
      <c r="AI720">
        <f t="shared" si="360"/>
        <v>-100.26584910821754</v>
      </c>
      <c r="AJ720">
        <f t="shared" si="361"/>
        <v>-7.7769585997126853</v>
      </c>
      <c r="AK720">
        <f t="shared" si="362"/>
        <v>88.228910816808281</v>
      </c>
      <c r="AL720">
        <f t="shared" si="363"/>
        <v>53.493050634672478</v>
      </c>
      <c r="AM720">
        <f t="shared" si="364"/>
        <v>2.8402637006548361</v>
      </c>
      <c r="AN720">
        <f t="shared" si="365"/>
        <v>23.21192680630222</v>
      </c>
      <c r="AO720">
        <v>1536.1167376645301</v>
      </c>
      <c r="AP720">
        <v>1481.6901818181809</v>
      </c>
      <c r="AQ720">
        <v>5.0505444349546407</v>
      </c>
      <c r="AR720">
        <v>65.640967639493695</v>
      </c>
      <c r="AS720">
        <f t="shared" si="366"/>
        <v>2.8398887636113721</v>
      </c>
      <c r="AT720">
        <v>24.140987123247321</v>
      </c>
      <c r="AU720">
        <v>27.45423846153848</v>
      </c>
      <c r="AV720">
        <v>2.3140670981780559E-5</v>
      </c>
      <c r="AW720">
        <v>85.652691204129724</v>
      </c>
      <c r="AX720">
        <v>0</v>
      </c>
      <c r="AY720">
        <v>0</v>
      </c>
      <c r="AZ720">
        <f t="shared" si="367"/>
        <v>1</v>
      </c>
      <c r="BA720">
        <f t="shared" si="368"/>
        <v>0</v>
      </c>
      <c r="BB720">
        <f t="shared" si="369"/>
        <v>51479.514410398995</v>
      </c>
      <c r="BC720">
        <f t="shared" si="370"/>
        <v>1999.9675</v>
      </c>
      <c r="BD720">
        <f t="shared" si="371"/>
        <v>1681.1727000000001</v>
      </c>
      <c r="BE720">
        <f t="shared" si="372"/>
        <v>0.84060000975015847</v>
      </c>
      <c r="BF720">
        <f t="shared" si="373"/>
        <v>0.16075801881780577</v>
      </c>
      <c r="BG720">
        <v>6</v>
      </c>
      <c r="BH720">
        <v>0.5</v>
      </c>
      <c r="BI720" t="s">
        <v>379</v>
      </c>
      <c r="BJ720">
        <v>2</v>
      </c>
      <c r="BK720" t="b">
        <v>1</v>
      </c>
      <c r="BL720">
        <v>1659809977.7874999</v>
      </c>
      <c r="BM720">
        <v>1402.50875</v>
      </c>
      <c r="BN720">
        <v>1471.461875</v>
      </c>
      <c r="BO720">
        <v>27.448687499999998</v>
      </c>
      <c r="BP720">
        <v>24.134824999999999</v>
      </c>
      <c r="BQ720">
        <v>1399.9693749999999</v>
      </c>
      <c r="BR720">
        <v>27.435981250000001</v>
      </c>
      <c r="BS720">
        <v>500.13581249999999</v>
      </c>
      <c r="BT720">
        <v>98.789831249999992</v>
      </c>
      <c r="BU720">
        <v>0.10009045</v>
      </c>
      <c r="BV720">
        <v>31.062306249999999</v>
      </c>
      <c r="BW720">
        <v>31.702268750000002</v>
      </c>
      <c r="BX720">
        <v>999.9</v>
      </c>
      <c r="BY720">
        <v>0</v>
      </c>
      <c r="BZ720">
        <v>0</v>
      </c>
      <c r="CA720">
        <v>9987.8931250000005</v>
      </c>
      <c r="CB720">
        <v>0</v>
      </c>
      <c r="CC720">
        <v>1987.369375</v>
      </c>
      <c r="CD720">
        <v>-68.952862499999995</v>
      </c>
      <c r="CE720">
        <v>1442.0918750000001</v>
      </c>
      <c r="CF720">
        <v>1507.8525</v>
      </c>
      <c r="CG720">
        <v>3.313866875</v>
      </c>
      <c r="CH720">
        <v>1471.461875</v>
      </c>
      <c r="CI720">
        <v>24.134824999999999</v>
      </c>
      <c r="CJ720">
        <v>2.7116506249999999</v>
      </c>
      <c r="CK720">
        <v>2.3842750000000001</v>
      </c>
      <c r="CL720">
        <v>22.355881249999999</v>
      </c>
      <c r="CM720">
        <v>20.257368750000001</v>
      </c>
      <c r="CN720">
        <v>1999.9675</v>
      </c>
      <c r="CO720">
        <v>0.97999881249999987</v>
      </c>
      <c r="CP720">
        <v>2.0001281249999999E-2</v>
      </c>
      <c r="CQ720">
        <v>0</v>
      </c>
      <c r="CR720">
        <v>2.457875</v>
      </c>
      <c r="CS720">
        <v>0</v>
      </c>
      <c r="CT720">
        <v>20444.381249999999</v>
      </c>
      <c r="CU720">
        <v>17412.037499999999</v>
      </c>
      <c r="CV720">
        <v>43.847437499999998</v>
      </c>
      <c r="CW720">
        <v>45.472437499999998</v>
      </c>
      <c r="CX720">
        <v>43.992125000000001</v>
      </c>
      <c r="CY720">
        <v>43.460624999999993</v>
      </c>
      <c r="CZ720">
        <v>43.808124999999997</v>
      </c>
      <c r="DA720">
        <v>1959.9675</v>
      </c>
      <c r="DB720">
        <v>40</v>
      </c>
      <c r="DC720">
        <v>0</v>
      </c>
      <c r="DD720">
        <v>1659809985.3</v>
      </c>
      <c r="DE720">
        <v>0</v>
      </c>
      <c r="DF720">
        <v>1659809405.0999999</v>
      </c>
      <c r="DG720" t="s">
        <v>1197</v>
      </c>
      <c r="DH720">
        <v>1659809402.5999999</v>
      </c>
      <c r="DI720">
        <v>1659809405.0999999</v>
      </c>
      <c r="DJ720">
        <v>17</v>
      </c>
      <c r="DK720">
        <v>-0.01</v>
      </c>
      <c r="DL720">
        <v>-1E-3</v>
      </c>
      <c r="DM720">
        <v>1.2789999999999999</v>
      </c>
      <c r="DN720">
        <v>1.7000000000000001E-2</v>
      </c>
      <c r="DO720">
        <v>400</v>
      </c>
      <c r="DP720">
        <v>24</v>
      </c>
      <c r="DQ720">
        <v>0.2</v>
      </c>
      <c r="DR720">
        <v>0.03</v>
      </c>
      <c r="DS720">
        <v>22.955004996110549</v>
      </c>
      <c r="DT720">
        <v>-4.0426817361571311E-2</v>
      </c>
      <c r="DU720">
        <v>0.10429117352529051</v>
      </c>
      <c r="DV720">
        <v>0</v>
      </c>
      <c r="DW720">
        <v>-68.921662499999996</v>
      </c>
      <c r="DX720">
        <v>-0.31410844277656141</v>
      </c>
      <c r="DY720">
        <v>0.1853554432536316</v>
      </c>
      <c r="DZ720">
        <v>1</v>
      </c>
      <c r="EA720">
        <v>3.3215682499999999</v>
      </c>
      <c r="EB720">
        <v>-0.12634727954971889</v>
      </c>
      <c r="EC720">
        <v>1.5510426636217959E-2</v>
      </c>
      <c r="ED720">
        <v>1</v>
      </c>
      <c r="EE720">
        <v>1.9811394587363109</v>
      </c>
      <c r="EF720">
        <v>-3.7198043398523777E-2</v>
      </c>
      <c r="EG720">
        <v>2.9709547603276672E-3</v>
      </c>
      <c r="EH720">
        <v>1</v>
      </c>
      <c r="EI720">
        <v>0.14067983861138059</v>
      </c>
      <c r="EJ720">
        <v>-4.6317676784611208E-3</v>
      </c>
      <c r="EK720">
        <v>4.7376996005594818E-4</v>
      </c>
      <c r="EL720">
        <v>1</v>
      </c>
      <c r="EM720">
        <v>4</v>
      </c>
      <c r="EN720">
        <v>6</v>
      </c>
      <c r="EO720" t="s">
        <v>1179</v>
      </c>
      <c r="EP720">
        <v>2.9404599999999999</v>
      </c>
      <c r="EQ720">
        <v>2.8010899999999999</v>
      </c>
      <c r="ER720">
        <v>0.20674799999999999</v>
      </c>
      <c r="ES720">
        <v>0.21262200000000001</v>
      </c>
      <c r="ET720">
        <v>0.117059</v>
      </c>
      <c r="EU720">
        <v>0.107001</v>
      </c>
      <c r="EV720">
        <v>16220.5</v>
      </c>
      <c r="EW720">
        <v>16879.099999999999</v>
      </c>
      <c r="EX720">
        <v>23797.5</v>
      </c>
      <c r="EY720">
        <v>24967.8</v>
      </c>
      <c r="EZ720">
        <v>33646.199999999997</v>
      </c>
      <c r="FA720">
        <v>35616.699999999997</v>
      </c>
      <c r="FB720">
        <v>43406.3</v>
      </c>
      <c r="FC720">
        <v>46163.1</v>
      </c>
      <c r="FD720">
        <v>1.93767</v>
      </c>
      <c r="FE720">
        <v>1.7766299999999999</v>
      </c>
      <c r="FF720">
        <v>7.5768699999999994E-2</v>
      </c>
      <c r="FG720">
        <v>0</v>
      </c>
      <c r="FH720">
        <v>30.460999999999999</v>
      </c>
      <c r="FI720">
        <v>999.9</v>
      </c>
      <c r="FJ720">
        <v>41.9</v>
      </c>
      <c r="FK720">
        <v>41.5</v>
      </c>
      <c r="FL720">
        <v>34.055500000000002</v>
      </c>
      <c r="FM720">
        <v>63.704300000000003</v>
      </c>
      <c r="FN720">
        <v>26.101800000000001</v>
      </c>
      <c r="FO720">
        <v>1</v>
      </c>
      <c r="FP720">
        <v>0.60455800000000004</v>
      </c>
      <c r="FQ720">
        <v>4.3044500000000001</v>
      </c>
      <c r="FR720">
        <v>20.264600000000002</v>
      </c>
      <c r="FS720">
        <v>5.2108499999999998</v>
      </c>
      <c r="FT720">
        <v>11.908099999999999</v>
      </c>
      <c r="FU720">
        <v>5.0026999999999999</v>
      </c>
      <c r="FV720">
        <v>3.29033</v>
      </c>
      <c r="FW720">
        <v>9999</v>
      </c>
      <c r="FX720">
        <v>9999</v>
      </c>
      <c r="FY720">
        <v>9999</v>
      </c>
      <c r="FZ720">
        <v>999.9</v>
      </c>
      <c r="GA720">
        <v>1.8597900000000001</v>
      </c>
      <c r="GB720">
        <v>1.8548500000000001</v>
      </c>
      <c r="GC720">
        <v>1.85795</v>
      </c>
      <c r="GD720">
        <v>1.8565199999999999</v>
      </c>
      <c r="GE720">
        <v>1.8551599999999999</v>
      </c>
      <c r="GF720">
        <v>1.8547499999999999</v>
      </c>
      <c r="GG720">
        <v>1.85364</v>
      </c>
      <c r="GH720">
        <v>1.8565799999999999</v>
      </c>
      <c r="GI720">
        <v>0</v>
      </c>
      <c r="GJ720">
        <v>0</v>
      </c>
      <c r="GK720">
        <v>0</v>
      </c>
      <c r="GL720">
        <v>0</v>
      </c>
      <c r="GM720" t="s">
        <v>382</v>
      </c>
      <c r="GN720" t="s">
        <v>383</v>
      </c>
      <c r="GO720" t="s">
        <v>384</v>
      </c>
      <c r="GP720" t="s">
        <v>384</v>
      </c>
      <c r="GQ720" t="s">
        <v>384</v>
      </c>
      <c r="GR720" t="s">
        <v>384</v>
      </c>
      <c r="GS720">
        <v>0</v>
      </c>
      <c r="GT720">
        <v>100</v>
      </c>
      <c r="GU720">
        <v>100</v>
      </c>
      <c r="GV720">
        <v>2.57</v>
      </c>
      <c r="GW720">
        <v>1.2699999999999999E-2</v>
      </c>
      <c r="GX720">
        <v>0.27761382284396391</v>
      </c>
      <c r="GY720">
        <v>3.0239061252787889E-3</v>
      </c>
      <c r="GZ720">
        <v>-1.398580452151984E-6</v>
      </c>
      <c r="HA720">
        <v>2.8030378366047371E-10</v>
      </c>
      <c r="HB720">
        <v>-7.1345895132161177E-2</v>
      </c>
      <c r="HC720">
        <v>1.0309082032153079E-2</v>
      </c>
      <c r="HD720">
        <v>-3.6321104004466529E-4</v>
      </c>
      <c r="HE720">
        <v>3.6129943689190391E-6</v>
      </c>
      <c r="HF720">
        <v>0</v>
      </c>
      <c r="HG720">
        <v>2134</v>
      </c>
      <c r="HH720">
        <v>3</v>
      </c>
      <c r="HI720">
        <v>46</v>
      </c>
      <c r="HJ720">
        <v>9.6999999999999993</v>
      </c>
      <c r="HK720">
        <v>9.6999999999999993</v>
      </c>
      <c r="HL720">
        <v>3.0944799999999999</v>
      </c>
      <c r="HM720">
        <v>2.3339799999999999</v>
      </c>
      <c r="HN720">
        <v>1.4978</v>
      </c>
      <c r="HO720">
        <v>2.3022499999999999</v>
      </c>
      <c r="HP720">
        <v>1.5478499999999999</v>
      </c>
      <c r="HQ720">
        <v>2.3962400000000001</v>
      </c>
      <c r="HR720">
        <v>43.6173</v>
      </c>
      <c r="HS720">
        <v>15.2178</v>
      </c>
      <c r="HT720">
        <v>18</v>
      </c>
      <c r="HU720">
        <v>502.89100000000002</v>
      </c>
      <c r="HV720">
        <v>462.29500000000002</v>
      </c>
      <c r="HW720">
        <v>24.996600000000001</v>
      </c>
      <c r="HX720">
        <v>34.384099999999997</v>
      </c>
      <c r="HY720">
        <v>30.0002</v>
      </c>
      <c r="HZ720">
        <v>34.258600000000001</v>
      </c>
      <c r="IA720">
        <v>34.367800000000003</v>
      </c>
      <c r="IB720">
        <v>61.9345</v>
      </c>
      <c r="IC720">
        <v>27.508199999999999</v>
      </c>
      <c r="ID720">
        <v>0</v>
      </c>
      <c r="IE720">
        <v>24.9709</v>
      </c>
      <c r="IF720">
        <v>1547.55</v>
      </c>
      <c r="IG720">
        <v>24.214200000000002</v>
      </c>
      <c r="IH720">
        <v>100.35899999999999</v>
      </c>
      <c r="II720">
        <v>100.041</v>
      </c>
      <c r="IJ720" t="s">
        <v>2639</v>
      </c>
    </row>
    <row r="721" spans="1:244" x14ac:dyDescent="0.2">
      <c r="A721">
        <v>705</v>
      </c>
      <c r="B721">
        <v>1659809987.5999999</v>
      </c>
      <c r="C721">
        <v>13846.099999904631</v>
      </c>
      <c r="D721" t="s">
        <v>1785</v>
      </c>
      <c r="E721" t="s">
        <v>1786</v>
      </c>
      <c r="F721">
        <v>1</v>
      </c>
      <c r="G721" t="s">
        <v>373</v>
      </c>
      <c r="H721" t="s">
        <v>374</v>
      </c>
      <c r="I721" t="s">
        <v>375</v>
      </c>
      <c r="J721" t="s">
        <v>376</v>
      </c>
      <c r="K721" t="s">
        <v>377</v>
      </c>
      <c r="L721" t="s">
        <v>1192</v>
      </c>
      <c r="M721" t="s">
        <v>378</v>
      </c>
      <c r="N721">
        <v>1659809979.8187499</v>
      </c>
      <c r="O721">
        <f t="shared" ref="O721:O784" si="374">(P721)/1000</f>
        <v>2.8376576045450541E-3</v>
      </c>
      <c r="P721">
        <f t="shared" ref="P721:P784" si="375">IF(BK721, AS721, AM721)</f>
        <v>2.8376576045450541</v>
      </c>
      <c r="Q721">
        <f t="shared" ref="Q721:Q784" si="376">IF(BK721, AN721, AL721)</f>
        <v>23.53521879461503</v>
      </c>
      <c r="R721">
        <f t="shared" ref="R721:R784" si="377">BM721 - IF(AZ721&gt;1, Q721*BG721*100/(BB721*CA721), 0)</f>
        <v>1412.535625</v>
      </c>
      <c r="S721">
        <f t="shared" ref="S721:S784" si="378">((Y721-O721/2)*R721-Q721)/(Y721+O721/2)</f>
        <v>1095.9359218659522</v>
      </c>
      <c r="T721">
        <f t="shared" ref="T721:T784" si="379">S721*(BT721+BU721)/1000</f>
        <v>108.37671405058376</v>
      </c>
      <c r="U721">
        <f t="shared" ref="U721:U784" si="380">(BM721 - IF(AZ721&gt;1, Q721*BG721*100/(BB721*CA721), 0))*(BT721+BU721)/1000</f>
        <v>139.68514624125268</v>
      </c>
      <c r="V721">
        <f t="shared" ref="V721:V784" si="381">2/((1/X721-1/W721)+SIGN(X721)*SQRT((1/X721-1/W721)*(1/X721-1/W721) + 4*BH721/((BH721+1)*(BH721+1))*(2*1/X721*1/W721-1/W721*1/W721)))</f>
        <v>0.14005948844196078</v>
      </c>
      <c r="W721">
        <f t="shared" ref="W721:W784" si="382">IF(LEFT(BI721,1)&lt;&gt;"0",IF(LEFT(BI721,1)="1",3,BJ721),$D$5+$E$5*(CA721*BT721/($K$5*1000))+$F$5*(CA721*BT721/($K$5*1000))*MAX(MIN(BG721,$J$5),$I$5)*MAX(MIN(BG721,$J$5),$I$5)+$G$5*MAX(MIN(BG721,$J$5),$I$5)*(CA721*BT721/($K$5*1000))+$H$5*(CA721*BT721/($K$5*1000))*(CA721*BT721/($K$5*1000)))</f>
        <v>2.9066312598757253</v>
      </c>
      <c r="X721">
        <f t="shared" ref="X721:X784" si="383">O721*(1000-(1000*0.61365*EXP(17.502*AB721/(240.97+AB721))/(BT721+BU721)+BO721)/2)/(1000*0.61365*EXP(17.502*AB721/(240.97+AB721))/(BT721+BU721)-BO721)</f>
        <v>0.13641529343454198</v>
      </c>
      <c r="Y721">
        <f t="shared" ref="Y721:Y784" si="384">1/((BH721+1)/(V721/1.6)+1/(W721/1.37)) + BH721/((BH721+1)/(V721/1.6) + BH721/(W721/1.37))</f>
        <v>8.557907732313276E-2</v>
      </c>
      <c r="Z721">
        <f t="shared" ref="Z721:Z784" si="385">(BC721*BF721)</f>
        <v>321.51440399999996</v>
      </c>
      <c r="AA721">
        <f t="shared" ref="AA721:AA784" si="386">(BV721+(Z721+2*0.95*0.0000000567*(((BV721+$B$7)+273)^4-(BV721+273)^4)-44100*O721)/(1.84*29.3*W721+8*0.95*0.0000000567*(BV721+273)^3))</f>
        <v>32.222585764636847</v>
      </c>
      <c r="AB721">
        <f t="shared" ref="AB721:AB784" si="387">($C$7*BW721+$D$7*BX721+$E$7*AA721)</f>
        <v>31.699974999999998</v>
      </c>
      <c r="AC721">
        <f t="shared" ref="AC721:AC784" si="388">0.61365*EXP(17.502*AB721/(240.97+AB721))</f>
        <v>4.6945916434742827</v>
      </c>
      <c r="AD721">
        <f t="shared" ref="AD721:AD784" si="389">(AE721/AF721*100)</f>
        <v>59.96885000072151</v>
      </c>
      <c r="AE721">
        <f t="shared" ref="AE721:AE784" si="390">BO721*(BT721+BU721)/1000</f>
        <v>2.7145893547942133</v>
      </c>
      <c r="AF721">
        <f t="shared" ref="AF721:AF784" si="391">0.61365*EXP(17.502*BV721/(240.97+BV721))</f>
        <v>4.5266656852041569</v>
      </c>
      <c r="AG721">
        <f t="shared" ref="AG721:AG784" si="392">(AC721-BO721*(BT721+BU721)/1000)</f>
        <v>1.9800022886800694</v>
      </c>
      <c r="AH721">
        <f t="shared" ref="AH721:AH784" si="393">(-O721*44100)</f>
        <v>-125.14070036043688</v>
      </c>
      <c r="AI721">
        <f t="shared" ref="AI721:AI784" si="394">2*29.3*W721*0.92*(BV721-AB721)</f>
        <v>-100.38839319845316</v>
      </c>
      <c r="AJ721">
        <f t="shared" ref="AJ721:AJ784" si="395">2*0.95*0.0000000567*(((BV721+$B$7)+273)^4-(AB721+273)^4)</f>
        <v>-7.7848837538744098</v>
      </c>
      <c r="AK721">
        <f t="shared" ref="AK721:AK784" si="396">Z721+AJ721+AH721+AI721</f>
        <v>88.20042668723552</v>
      </c>
      <c r="AL721">
        <f t="shared" ref="AL721:AL784" si="397">BS721*AZ721*(BN721-BM721*(1000-AZ721*BP721)/(1000-AZ721*BO721))/(100*BG721)</f>
        <v>53.524840064095478</v>
      </c>
      <c r="AM721">
        <f t="shared" ref="AM721:AM784" si="398">1000*BS721*AZ721*(BO721-BP721)/(100*BG721*(1000-AZ721*BO721))</f>
        <v>2.8392789073596267</v>
      </c>
      <c r="AN721">
        <f t="shared" ref="AN721:AN784" si="399">(AO721 - AP721 - BT721*1000/(8.314*(BV721+273.15)) * AR721/BS721 * AQ721) * BS721/(100*BG721) * (1000 - BP721)/1000</f>
        <v>23.53521879461503</v>
      </c>
      <c r="AO721">
        <v>1543.9483410179309</v>
      </c>
      <c r="AP721">
        <v>1489.2298787878781</v>
      </c>
      <c r="AQ721">
        <v>5.0299061213555767</v>
      </c>
      <c r="AR721">
        <v>65.640967639493695</v>
      </c>
      <c r="AS721">
        <f t="shared" ref="AS721:AS784" si="400">(AU721 - AT721 + BT721*1000/(8.314*(BV721+273.15)) * AW721/BS721 * AV721) * BS721/(100*BG721) * 1000/(1000 - AU721)</f>
        <v>2.8376576045450541</v>
      </c>
      <c r="AT721">
        <v>24.143072887746051</v>
      </c>
      <c r="AU721">
        <v>27.453782417582438</v>
      </c>
      <c r="AV721">
        <v>1.4136468532341159E-5</v>
      </c>
      <c r="AW721">
        <v>85.652691204129724</v>
      </c>
      <c r="AX721">
        <v>0</v>
      </c>
      <c r="AY721">
        <v>0</v>
      </c>
      <c r="AZ721">
        <f t="shared" ref="AZ721:AZ784" si="401">IF(AX721*$H$13&gt;=BB721,1,(BB721/(BB721-AX721*$H$13)))</f>
        <v>1</v>
      </c>
      <c r="BA721">
        <f t="shared" ref="BA721:BA784" si="402">(AZ721-1)*100</f>
        <v>0</v>
      </c>
      <c r="BB721">
        <f t="shared" ref="BB721:BB784" si="403">MAX(0,($B$13+$C$13*CA721)/(1+$D$13*CA721)*BT721/(BV721+273)*$E$13)</f>
        <v>51494.559216949492</v>
      </c>
      <c r="BC721">
        <f t="shared" ref="BC721:BC784" si="404">$B$11*CB721+$C$11*CC721+$F$11*CN721*(1-CQ721)</f>
        <v>1999.99</v>
      </c>
      <c r="BD721">
        <f t="shared" ref="BD721:BD784" si="405">BC721*BE721</f>
        <v>1681.1916000000001</v>
      </c>
      <c r="BE721">
        <f t="shared" ref="BE721:BE784" si="406">($B$11*$D$9+$C$11*$D$9+$F$11*((DA721+CS721)/MAX(DA721+CS721+DB721, 0.1)*$I$9+DB721/MAX(DA721+CS721+DB721, 0.1)*$J$9))/($B$11+$C$11+$F$11)</f>
        <v>0.84060000300001503</v>
      </c>
      <c r="BF721">
        <f t="shared" ref="BF721:BF784" si="407">($B$11*$K$9+$C$11*$K$9+$F$11*((DA721+CS721)/MAX(DA721+CS721+DB721, 0.1)*$P$9+DB721/MAX(DA721+CS721+DB721, 0.1)*$Q$9))/($B$11+$C$11+$F$11)</f>
        <v>0.16075800579002894</v>
      </c>
      <c r="BG721">
        <v>6</v>
      </c>
      <c r="BH721">
        <v>0.5</v>
      </c>
      <c r="BI721" t="s">
        <v>379</v>
      </c>
      <c r="BJ721">
        <v>2</v>
      </c>
      <c r="BK721" t="b">
        <v>1</v>
      </c>
      <c r="BL721">
        <v>1659809979.8187499</v>
      </c>
      <c r="BM721">
        <v>1412.535625</v>
      </c>
      <c r="BN721">
        <v>1481.559375</v>
      </c>
      <c r="BO721">
        <v>27.450693749999999</v>
      </c>
      <c r="BP721">
        <v>24.137987500000001</v>
      </c>
      <c r="BQ721">
        <v>1409.9893750000001</v>
      </c>
      <c r="BR721">
        <v>27.437987499999998</v>
      </c>
      <c r="BS721">
        <v>500.135875</v>
      </c>
      <c r="BT721">
        <v>98.789568750000001</v>
      </c>
      <c r="BU721">
        <v>0.10007606249999999</v>
      </c>
      <c r="BV721">
        <v>31.05934375</v>
      </c>
      <c r="BW721">
        <v>31.699974999999998</v>
      </c>
      <c r="BX721">
        <v>999.9</v>
      </c>
      <c r="BY721">
        <v>0</v>
      </c>
      <c r="BZ721">
        <v>0</v>
      </c>
      <c r="CA721">
        <v>9990.8618750000005</v>
      </c>
      <c r="CB721">
        <v>0</v>
      </c>
      <c r="CC721">
        <v>1987.371875</v>
      </c>
      <c r="CD721">
        <v>-69.022856250000004</v>
      </c>
      <c r="CE721">
        <v>1452.4056250000001</v>
      </c>
      <c r="CF721">
        <v>1518.2049999999999</v>
      </c>
      <c r="CG721">
        <v>3.3127087500000001</v>
      </c>
      <c r="CH721">
        <v>1481.559375</v>
      </c>
      <c r="CI721">
        <v>24.137987500000001</v>
      </c>
      <c r="CJ721">
        <v>2.7118418750000002</v>
      </c>
      <c r="CK721">
        <v>2.3845806249999999</v>
      </c>
      <c r="CL721">
        <v>22.357037500000001</v>
      </c>
      <c r="CM721">
        <v>20.259450000000001</v>
      </c>
      <c r="CN721">
        <v>1999.99</v>
      </c>
      <c r="CO721">
        <v>0.97999918750000004</v>
      </c>
      <c r="CP721">
        <v>2.0000918749999999E-2</v>
      </c>
      <c r="CQ721">
        <v>0</v>
      </c>
      <c r="CR721">
        <v>2.5406249999999999</v>
      </c>
      <c r="CS721">
        <v>0</v>
      </c>
      <c r="CT721">
        <v>20445.337500000001</v>
      </c>
      <c r="CU721">
        <v>17412.243750000001</v>
      </c>
      <c r="CV721">
        <v>43.855312499999997</v>
      </c>
      <c r="CW721">
        <v>45.484187499999997</v>
      </c>
      <c r="CX721">
        <v>44</v>
      </c>
      <c r="CY721">
        <v>43.468499999999999</v>
      </c>
      <c r="CZ721">
        <v>43.808124999999997</v>
      </c>
      <c r="DA721">
        <v>1959.99</v>
      </c>
      <c r="DB721">
        <v>40</v>
      </c>
      <c r="DC721">
        <v>0</v>
      </c>
      <c r="DD721">
        <v>1659809987.0999999</v>
      </c>
      <c r="DE721">
        <v>0</v>
      </c>
      <c r="DF721">
        <v>1659809405.0999999</v>
      </c>
      <c r="DG721" t="s">
        <v>1197</v>
      </c>
      <c r="DH721">
        <v>1659809402.5999999</v>
      </c>
      <c r="DI721">
        <v>1659809405.0999999</v>
      </c>
      <c r="DJ721">
        <v>17</v>
      </c>
      <c r="DK721">
        <v>-0.01</v>
      </c>
      <c r="DL721">
        <v>-1E-3</v>
      </c>
      <c r="DM721">
        <v>1.2789999999999999</v>
      </c>
      <c r="DN721">
        <v>1.7000000000000001E-2</v>
      </c>
      <c r="DO721">
        <v>400</v>
      </c>
      <c r="DP721">
        <v>24</v>
      </c>
      <c r="DQ721">
        <v>0.2</v>
      </c>
      <c r="DR721">
        <v>0.03</v>
      </c>
      <c r="DS721">
        <v>22.973552380136979</v>
      </c>
      <c r="DT721">
        <v>4.7370608086108081E-2</v>
      </c>
      <c r="DU721">
        <v>0.11018463921553</v>
      </c>
      <c r="DV721">
        <v>0</v>
      </c>
      <c r="DW721">
        <v>-68.961992499999994</v>
      </c>
      <c r="DX721">
        <v>-0.48701200750456158</v>
      </c>
      <c r="DY721">
        <v>0.20558077535059111</v>
      </c>
      <c r="DZ721">
        <v>1</v>
      </c>
      <c r="EA721">
        <v>3.3192474999999999</v>
      </c>
      <c r="EB721">
        <v>-0.1008317448405265</v>
      </c>
      <c r="EC721">
        <v>1.3222324256725799E-2</v>
      </c>
      <c r="ED721">
        <v>1</v>
      </c>
      <c r="EE721">
        <v>1.980671140856523</v>
      </c>
      <c r="EF721">
        <v>-3.6890536121167612E-2</v>
      </c>
      <c r="EG721">
        <v>2.955121353735522E-3</v>
      </c>
      <c r="EH721">
        <v>1</v>
      </c>
      <c r="EI721">
        <v>0.14059396265014421</v>
      </c>
      <c r="EJ721">
        <v>-3.3579918707604779E-3</v>
      </c>
      <c r="EK721">
        <v>3.8921509143054509E-4</v>
      </c>
      <c r="EL721">
        <v>1</v>
      </c>
      <c r="EM721">
        <v>4</v>
      </c>
      <c r="EN721">
        <v>6</v>
      </c>
      <c r="EO721" t="s">
        <v>1179</v>
      </c>
      <c r="EP721">
        <v>2.9403299999999999</v>
      </c>
      <c r="EQ721">
        <v>2.80111</v>
      </c>
      <c r="ER721">
        <v>0.20737700000000001</v>
      </c>
      <c r="ES721">
        <v>0.213259</v>
      </c>
      <c r="ET721">
        <v>0.117058</v>
      </c>
      <c r="EU721">
        <v>0.107001</v>
      </c>
      <c r="EV721">
        <v>16207.6</v>
      </c>
      <c r="EW721">
        <v>16865.5</v>
      </c>
      <c r="EX721">
        <v>23797.599999999999</v>
      </c>
      <c r="EY721">
        <v>24967.9</v>
      </c>
      <c r="EZ721">
        <v>33646.300000000003</v>
      </c>
      <c r="FA721">
        <v>35616.800000000003</v>
      </c>
      <c r="FB721">
        <v>43406.3</v>
      </c>
      <c r="FC721">
        <v>46163.199999999997</v>
      </c>
      <c r="FD721">
        <v>1.9376500000000001</v>
      </c>
      <c r="FE721">
        <v>1.77685</v>
      </c>
      <c r="FF721">
        <v>7.5347700000000004E-2</v>
      </c>
      <c r="FG721">
        <v>0</v>
      </c>
      <c r="FH721">
        <v>30.465499999999999</v>
      </c>
      <c r="FI721">
        <v>999.9</v>
      </c>
      <c r="FJ721">
        <v>41.9</v>
      </c>
      <c r="FK721">
        <v>41.5</v>
      </c>
      <c r="FL721">
        <v>34.0518</v>
      </c>
      <c r="FM721">
        <v>63.814300000000003</v>
      </c>
      <c r="FN721">
        <v>26.586500000000001</v>
      </c>
      <c r="FO721">
        <v>1</v>
      </c>
      <c r="FP721">
        <v>0.60475100000000004</v>
      </c>
      <c r="FQ721">
        <v>4.2940800000000001</v>
      </c>
      <c r="FR721">
        <v>20.264900000000001</v>
      </c>
      <c r="FS721">
        <v>5.2111499999999999</v>
      </c>
      <c r="FT721">
        <v>11.908099999999999</v>
      </c>
      <c r="FU721">
        <v>5.0027499999999998</v>
      </c>
      <c r="FV721">
        <v>3.29033</v>
      </c>
      <c r="FW721">
        <v>9999</v>
      </c>
      <c r="FX721">
        <v>9999</v>
      </c>
      <c r="FY721">
        <v>9999</v>
      </c>
      <c r="FZ721">
        <v>999.9</v>
      </c>
      <c r="GA721">
        <v>1.8597999999999999</v>
      </c>
      <c r="GB721">
        <v>1.8548500000000001</v>
      </c>
      <c r="GC721">
        <v>1.8579699999999999</v>
      </c>
      <c r="GD721">
        <v>1.8565199999999999</v>
      </c>
      <c r="GE721">
        <v>1.8551599999999999</v>
      </c>
      <c r="GF721">
        <v>1.85476</v>
      </c>
      <c r="GG721">
        <v>1.85364</v>
      </c>
      <c r="GH721">
        <v>1.85659</v>
      </c>
      <c r="GI721">
        <v>0</v>
      </c>
      <c r="GJ721">
        <v>0</v>
      </c>
      <c r="GK721">
        <v>0</v>
      </c>
      <c r="GL721">
        <v>0</v>
      </c>
      <c r="GM721" t="s">
        <v>382</v>
      </c>
      <c r="GN721" t="s">
        <v>383</v>
      </c>
      <c r="GO721" t="s">
        <v>384</v>
      </c>
      <c r="GP721" t="s">
        <v>384</v>
      </c>
      <c r="GQ721" t="s">
        <v>384</v>
      </c>
      <c r="GR721" t="s">
        <v>384</v>
      </c>
      <c r="GS721">
        <v>0</v>
      </c>
      <c r="GT721">
        <v>100</v>
      </c>
      <c r="GU721">
        <v>100</v>
      </c>
      <c r="GV721">
        <v>2.58</v>
      </c>
      <c r="GW721">
        <v>1.2699999999999999E-2</v>
      </c>
      <c r="GX721">
        <v>0.27761382284396391</v>
      </c>
      <c r="GY721">
        <v>3.0239061252787889E-3</v>
      </c>
      <c r="GZ721">
        <v>-1.398580452151984E-6</v>
      </c>
      <c r="HA721">
        <v>2.8030378366047371E-10</v>
      </c>
      <c r="HB721">
        <v>-7.1345895132161177E-2</v>
      </c>
      <c r="HC721">
        <v>1.0309082032153079E-2</v>
      </c>
      <c r="HD721">
        <v>-3.6321104004466529E-4</v>
      </c>
      <c r="HE721">
        <v>3.6129943689190391E-6</v>
      </c>
      <c r="HF721">
        <v>0</v>
      </c>
      <c r="HG721">
        <v>2134</v>
      </c>
      <c r="HH721">
        <v>3</v>
      </c>
      <c r="HI721">
        <v>46</v>
      </c>
      <c r="HJ721">
        <v>9.8000000000000007</v>
      </c>
      <c r="HK721">
        <v>9.6999999999999993</v>
      </c>
      <c r="HL721">
        <v>3.10669</v>
      </c>
      <c r="HM721">
        <v>2.3327599999999999</v>
      </c>
      <c r="HN721">
        <v>1.4978</v>
      </c>
      <c r="HO721">
        <v>2.3022499999999999</v>
      </c>
      <c r="HP721">
        <v>1.5478499999999999</v>
      </c>
      <c r="HQ721">
        <v>2.3095699999999999</v>
      </c>
      <c r="HR721">
        <v>43.6447</v>
      </c>
      <c r="HS721">
        <v>15.235300000000001</v>
      </c>
      <c r="HT721">
        <v>18</v>
      </c>
      <c r="HU721">
        <v>502.87599999999998</v>
      </c>
      <c r="HV721">
        <v>462.43799999999999</v>
      </c>
      <c r="HW721">
        <v>24.974299999999999</v>
      </c>
      <c r="HX721">
        <v>34.385399999999997</v>
      </c>
      <c r="HY721">
        <v>30.000399999999999</v>
      </c>
      <c r="HZ721">
        <v>34.258600000000001</v>
      </c>
      <c r="IA721">
        <v>34.3675</v>
      </c>
      <c r="IB721">
        <v>62.209899999999998</v>
      </c>
      <c r="IC721">
        <v>27.508199999999999</v>
      </c>
      <c r="ID721">
        <v>0</v>
      </c>
      <c r="IE721">
        <v>24.9709</v>
      </c>
      <c r="IF721">
        <v>1547.55</v>
      </c>
      <c r="IG721">
        <v>24.215599999999998</v>
      </c>
      <c r="IH721">
        <v>100.35899999999999</v>
      </c>
      <c r="II721">
        <v>100.041</v>
      </c>
      <c r="IJ721" t="s">
        <v>2639</v>
      </c>
    </row>
    <row r="722" spans="1:244" x14ac:dyDescent="0.2">
      <c r="A722">
        <v>706</v>
      </c>
      <c r="B722">
        <v>1659809988.0999999</v>
      </c>
      <c r="C722">
        <v>13846.599999904631</v>
      </c>
      <c r="D722" t="s">
        <v>1787</v>
      </c>
      <c r="E722" t="s">
        <v>1788</v>
      </c>
      <c r="F722">
        <v>1</v>
      </c>
      <c r="G722" t="s">
        <v>373</v>
      </c>
      <c r="H722" t="s">
        <v>374</v>
      </c>
      <c r="I722" t="s">
        <v>375</v>
      </c>
      <c r="J722" t="s">
        <v>376</v>
      </c>
      <c r="K722" t="s">
        <v>377</v>
      </c>
      <c r="L722" t="s">
        <v>1192</v>
      </c>
      <c r="M722" t="s">
        <v>378</v>
      </c>
      <c r="N722">
        <v>1659809979.8187499</v>
      </c>
      <c r="O722">
        <f t="shared" si="374"/>
        <v>2.837003158055604E-3</v>
      </c>
      <c r="P722">
        <f t="shared" si="375"/>
        <v>2.8370031580556039</v>
      </c>
      <c r="Q722">
        <f t="shared" si="376"/>
        <v>23.637671688874878</v>
      </c>
      <c r="R722">
        <f t="shared" si="377"/>
        <v>1412.535625</v>
      </c>
      <c r="S722">
        <f t="shared" si="378"/>
        <v>1094.6953275697599</v>
      </c>
      <c r="T722">
        <f t="shared" si="379"/>
        <v>108.25403212127689</v>
      </c>
      <c r="U722">
        <f t="shared" si="380"/>
        <v>139.68514624125268</v>
      </c>
      <c r="V722">
        <f t="shared" si="381"/>
        <v>0.14002632576110688</v>
      </c>
      <c r="W722">
        <f t="shared" si="382"/>
        <v>2.9066312598757253</v>
      </c>
      <c r="X722">
        <f t="shared" si="383"/>
        <v>0.13638383209482555</v>
      </c>
      <c r="Y722">
        <f t="shared" si="384"/>
        <v>8.5559266631541758E-2</v>
      </c>
      <c r="Z722">
        <f t="shared" si="385"/>
        <v>321.51440399999996</v>
      </c>
      <c r="AA722">
        <f t="shared" si="386"/>
        <v>32.222756726593914</v>
      </c>
      <c r="AB722">
        <f t="shared" si="387"/>
        <v>31.699974999999998</v>
      </c>
      <c r="AC722">
        <f t="shared" si="388"/>
        <v>4.6945916434742827</v>
      </c>
      <c r="AD722">
        <f t="shared" si="389"/>
        <v>59.96885000072151</v>
      </c>
      <c r="AE722">
        <f t="shared" si="390"/>
        <v>2.7145893547942133</v>
      </c>
      <c r="AF722">
        <f t="shared" si="391"/>
        <v>4.5266656852041569</v>
      </c>
      <c r="AG722">
        <f t="shared" si="392"/>
        <v>1.9800022886800694</v>
      </c>
      <c r="AH722">
        <f t="shared" si="393"/>
        <v>-125.11183927025213</v>
      </c>
      <c r="AI722">
        <f t="shared" si="394"/>
        <v>-100.38839319845316</v>
      </c>
      <c r="AJ722">
        <f t="shared" si="395"/>
        <v>-7.7848837538744098</v>
      </c>
      <c r="AK722">
        <f t="shared" si="396"/>
        <v>88.229287777420282</v>
      </c>
      <c r="AL722">
        <f t="shared" si="397"/>
        <v>53.524840064095478</v>
      </c>
      <c r="AM722">
        <f t="shared" si="398"/>
        <v>2.8392789073596267</v>
      </c>
      <c r="AN722">
        <f t="shared" si="399"/>
        <v>23.637671688874878</v>
      </c>
      <c r="AO722">
        <v>1546.5538400007499</v>
      </c>
      <c r="AP722">
        <v>1491.7384848484839</v>
      </c>
      <c r="AQ722">
        <v>5.024237984781732</v>
      </c>
      <c r="AR722">
        <v>65.640967639493695</v>
      </c>
      <c r="AS722">
        <f t="shared" si="400"/>
        <v>2.8370031580556039</v>
      </c>
      <c r="AT722">
        <v>24.143702913236101</v>
      </c>
      <c r="AU722">
        <v>27.453675824175839</v>
      </c>
      <c r="AV722">
        <v>1.0162044790288031E-5</v>
      </c>
      <c r="AW722">
        <v>85.652691204129724</v>
      </c>
      <c r="AX722">
        <v>0</v>
      </c>
      <c r="AY722">
        <v>0</v>
      </c>
      <c r="AZ722">
        <f t="shared" si="401"/>
        <v>1</v>
      </c>
      <c r="BA722">
        <f t="shared" si="402"/>
        <v>0</v>
      </c>
      <c r="BB722">
        <f t="shared" si="403"/>
        <v>51494.559216949492</v>
      </c>
      <c r="BC722">
        <f t="shared" si="404"/>
        <v>1999.99</v>
      </c>
      <c r="BD722">
        <f t="shared" si="405"/>
        <v>1681.1916000000001</v>
      </c>
      <c r="BE722">
        <f t="shared" si="406"/>
        <v>0.84060000300001503</v>
      </c>
      <c r="BF722">
        <f t="shared" si="407"/>
        <v>0.16075800579002894</v>
      </c>
      <c r="BG722">
        <v>6</v>
      </c>
      <c r="BH722">
        <v>0.5</v>
      </c>
      <c r="BI722" t="s">
        <v>379</v>
      </c>
      <c r="BJ722">
        <v>2</v>
      </c>
      <c r="BK722" t="b">
        <v>1</v>
      </c>
      <c r="BL722">
        <v>1659809979.8187499</v>
      </c>
      <c r="BM722">
        <v>1412.535625</v>
      </c>
      <c r="BN722">
        <v>1481.559375</v>
      </c>
      <c r="BO722">
        <v>27.450693749999999</v>
      </c>
      <c r="BP722">
        <v>24.137987500000001</v>
      </c>
      <c r="BQ722">
        <v>1409.9893750000001</v>
      </c>
      <c r="BR722">
        <v>27.437987499999998</v>
      </c>
      <c r="BS722">
        <v>500.135875</v>
      </c>
      <c r="BT722">
        <v>98.789568750000001</v>
      </c>
      <c r="BU722">
        <v>0.10007606249999999</v>
      </c>
      <c r="BV722">
        <v>31.05934375</v>
      </c>
      <c r="BW722">
        <v>31.699974999999998</v>
      </c>
      <c r="BX722">
        <v>999.9</v>
      </c>
      <c r="BY722">
        <v>0</v>
      </c>
      <c r="BZ722">
        <v>0</v>
      </c>
      <c r="CA722">
        <v>9990.8618750000005</v>
      </c>
      <c r="CB722">
        <v>0</v>
      </c>
      <c r="CC722">
        <v>1987.371875</v>
      </c>
      <c r="CD722">
        <v>-69.022856250000004</v>
      </c>
      <c r="CE722">
        <v>1452.4056250000001</v>
      </c>
      <c r="CF722">
        <v>1518.2049999999999</v>
      </c>
      <c r="CG722">
        <v>3.3127087500000001</v>
      </c>
      <c r="CH722">
        <v>1481.559375</v>
      </c>
      <c r="CI722">
        <v>24.137987500000001</v>
      </c>
      <c r="CJ722">
        <v>2.7118418750000002</v>
      </c>
      <c r="CK722">
        <v>2.3845806249999999</v>
      </c>
      <c r="CL722">
        <v>22.357037500000001</v>
      </c>
      <c r="CM722">
        <v>20.259450000000001</v>
      </c>
      <c r="CN722">
        <v>1999.99</v>
      </c>
      <c r="CO722">
        <v>0.97999918750000004</v>
      </c>
      <c r="CP722">
        <v>2.0000918749999999E-2</v>
      </c>
      <c r="CQ722">
        <v>0</v>
      </c>
      <c r="CR722">
        <v>2.5406249999999999</v>
      </c>
      <c r="CS722">
        <v>0</v>
      </c>
      <c r="CT722">
        <v>20445.337500000001</v>
      </c>
      <c r="CU722">
        <v>17412.243750000001</v>
      </c>
      <c r="CV722">
        <v>43.855312499999997</v>
      </c>
      <c r="CW722">
        <v>45.484187499999997</v>
      </c>
      <c r="CX722">
        <v>44</v>
      </c>
      <c r="CY722">
        <v>43.468499999999999</v>
      </c>
      <c r="CZ722">
        <v>43.808124999999997</v>
      </c>
      <c r="DA722">
        <v>1959.99</v>
      </c>
      <c r="DB722">
        <v>40</v>
      </c>
      <c r="DC722">
        <v>0</v>
      </c>
      <c r="DD722">
        <v>1659809987.7</v>
      </c>
      <c r="DE722">
        <v>0</v>
      </c>
      <c r="DF722">
        <v>1659809405.0999999</v>
      </c>
      <c r="DG722" t="s">
        <v>1197</v>
      </c>
      <c r="DH722">
        <v>1659809402.5999999</v>
      </c>
      <c r="DI722">
        <v>1659809405.0999999</v>
      </c>
      <c r="DJ722">
        <v>17</v>
      </c>
      <c r="DK722">
        <v>-0.01</v>
      </c>
      <c r="DL722">
        <v>-1E-3</v>
      </c>
      <c r="DM722">
        <v>1.2789999999999999</v>
      </c>
      <c r="DN722">
        <v>1.7000000000000001E-2</v>
      </c>
      <c r="DO722">
        <v>400</v>
      </c>
      <c r="DP722">
        <v>24</v>
      </c>
      <c r="DQ722">
        <v>0.2</v>
      </c>
      <c r="DR722">
        <v>0.03</v>
      </c>
      <c r="DS722">
        <v>23.023172772498651</v>
      </c>
      <c r="DT722">
        <v>0.90671613706463416</v>
      </c>
      <c r="DU722">
        <v>0.17507027135294989</v>
      </c>
      <c r="DV722">
        <v>0</v>
      </c>
      <c r="DW722">
        <v>-69.028063414634161</v>
      </c>
      <c r="DX722">
        <v>-1.151400000000103</v>
      </c>
      <c r="DY722">
        <v>0.27612966444831699</v>
      </c>
      <c r="DZ722">
        <v>0</v>
      </c>
      <c r="EA722">
        <v>3.3168587804878049</v>
      </c>
      <c r="EB722">
        <v>-7.0123693379792851E-2</v>
      </c>
      <c r="EC722">
        <v>1.016869711181397E-2</v>
      </c>
      <c r="ED722">
        <v>1</v>
      </c>
      <c r="EE722">
        <v>1.979922382987944</v>
      </c>
      <c r="EF722">
        <v>-3.4653786003530682E-2</v>
      </c>
      <c r="EG722">
        <v>2.7876079897883391E-3</v>
      </c>
      <c r="EH722">
        <v>1</v>
      </c>
      <c r="EI722">
        <v>0.14044057919177011</v>
      </c>
      <c r="EJ722">
        <v>-1.1431981050443159E-3</v>
      </c>
      <c r="EK722">
        <v>1.8342902467839641E-4</v>
      </c>
      <c r="EL722">
        <v>1</v>
      </c>
      <c r="EM722">
        <v>3</v>
      </c>
      <c r="EN722">
        <v>6</v>
      </c>
      <c r="EO722" t="s">
        <v>1198</v>
      </c>
      <c r="EP722">
        <v>2.9403600000000001</v>
      </c>
      <c r="EQ722">
        <v>2.8011200000000001</v>
      </c>
      <c r="ER722">
        <v>0.20758699999999999</v>
      </c>
      <c r="ES722">
        <v>0.21346699999999999</v>
      </c>
      <c r="ET722">
        <v>0.11705599999999999</v>
      </c>
      <c r="EU722">
        <v>0.107003</v>
      </c>
      <c r="EV722">
        <v>16203.3</v>
      </c>
      <c r="EW722">
        <v>16861</v>
      </c>
      <c r="EX722">
        <v>23797.5</v>
      </c>
      <c r="EY722">
        <v>24967.9</v>
      </c>
      <c r="EZ722">
        <v>33646.199999999997</v>
      </c>
      <c r="FA722">
        <v>35616.800000000003</v>
      </c>
      <c r="FB722">
        <v>43406.1</v>
      </c>
      <c r="FC722">
        <v>46163.199999999997</v>
      </c>
      <c r="FD722">
        <v>1.9377</v>
      </c>
      <c r="FE722">
        <v>1.77685</v>
      </c>
      <c r="FF722">
        <v>7.5232199999999999E-2</v>
      </c>
      <c r="FG722">
        <v>0</v>
      </c>
      <c r="FH722">
        <v>30.4663</v>
      </c>
      <c r="FI722">
        <v>999.9</v>
      </c>
      <c r="FJ722">
        <v>41.9</v>
      </c>
      <c r="FK722">
        <v>41.5</v>
      </c>
      <c r="FL722">
        <v>34.051200000000001</v>
      </c>
      <c r="FM722">
        <v>63.474299999999999</v>
      </c>
      <c r="FN722">
        <v>26.3902</v>
      </c>
      <c r="FO722">
        <v>1</v>
      </c>
      <c r="FP722">
        <v>0.60474600000000001</v>
      </c>
      <c r="FQ722">
        <v>4.2737100000000003</v>
      </c>
      <c r="FR722">
        <v>20.2654</v>
      </c>
      <c r="FS722">
        <v>5.2111499999999999</v>
      </c>
      <c r="FT722">
        <v>11.908099999999999</v>
      </c>
      <c r="FU722">
        <v>5.00265</v>
      </c>
      <c r="FV722">
        <v>3.2903799999999999</v>
      </c>
      <c r="FW722">
        <v>9999</v>
      </c>
      <c r="FX722">
        <v>9999</v>
      </c>
      <c r="FY722">
        <v>9999</v>
      </c>
      <c r="FZ722">
        <v>999.9</v>
      </c>
      <c r="GA722">
        <v>1.85981</v>
      </c>
      <c r="GB722">
        <v>1.8548500000000001</v>
      </c>
      <c r="GC722">
        <v>1.85799</v>
      </c>
      <c r="GD722">
        <v>1.8565199999999999</v>
      </c>
      <c r="GE722">
        <v>1.8551599999999999</v>
      </c>
      <c r="GF722">
        <v>1.85477</v>
      </c>
      <c r="GG722">
        <v>1.85364</v>
      </c>
      <c r="GH722">
        <v>1.8566100000000001</v>
      </c>
      <c r="GI722">
        <v>0</v>
      </c>
      <c r="GJ722">
        <v>0</v>
      </c>
      <c r="GK722">
        <v>0</v>
      </c>
      <c r="GL722">
        <v>0</v>
      </c>
      <c r="GM722" t="s">
        <v>382</v>
      </c>
      <c r="GN722" t="s">
        <v>383</v>
      </c>
      <c r="GO722" t="s">
        <v>384</v>
      </c>
      <c r="GP722" t="s">
        <v>384</v>
      </c>
      <c r="GQ722" t="s">
        <v>384</v>
      </c>
      <c r="GR722" t="s">
        <v>384</v>
      </c>
      <c r="GS722">
        <v>0</v>
      </c>
      <c r="GT722">
        <v>100</v>
      </c>
      <c r="GU722">
        <v>100</v>
      </c>
      <c r="GV722">
        <v>2.57</v>
      </c>
      <c r="GW722">
        <v>1.2699999999999999E-2</v>
      </c>
      <c r="GX722">
        <v>0.27761382284396391</v>
      </c>
      <c r="GY722">
        <v>3.0239061252787889E-3</v>
      </c>
      <c r="GZ722">
        <v>-1.398580452151984E-6</v>
      </c>
      <c r="HA722">
        <v>2.8030378366047371E-10</v>
      </c>
      <c r="HB722">
        <v>-7.1345895132161177E-2</v>
      </c>
      <c r="HC722">
        <v>1.0309082032153079E-2</v>
      </c>
      <c r="HD722">
        <v>-3.6321104004466529E-4</v>
      </c>
      <c r="HE722">
        <v>3.6129943689190391E-6</v>
      </c>
      <c r="HF722">
        <v>0</v>
      </c>
      <c r="HG722">
        <v>2134</v>
      </c>
      <c r="HH722">
        <v>3</v>
      </c>
      <c r="HI722">
        <v>46</v>
      </c>
      <c r="HJ722">
        <v>9.8000000000000007</v>
      </c>
      <c r="HK722">
        <v>9.6999999999999993</v>
      </c>
      <c r="HL722">
        <v>3.1091299999999999</v>
      </c>
      <c r="HM722">
        <v>2.3168899999999999</v>
      </c>
      <c r="HN722">
        <v>1.4978</v>
      </c>
      <c r="HO722">
        <v>2.3022499999999999</v>
      </c>
      <c r="HP722">
        <v>1.5478499999999999</v>
      </c>
      <c r="HQ722">
        <v>2.4121100000000002</v>
      </c>
      <c r="HR722">
        <v>43.6447</v>
      </c>
      <c r="HS722">
        <v>15.2178</v>
      </c>
      <c r="HT722">
        <v>18</v>
      </c>
      <c r="HU722">
        <v>502.90600000000001</v>
      </c>
      <c r="HV722">
        <v>462.43799999999999</v>
      </c>
      <c r="HW722">
        <v>24.969899999999999</v>
      </c>
      <c r="HX722">
        <v>34.3857</v>
      </c>
      <c r="HY722">
        <v>30.000399999999999</v>
      </c>
      <c r="HZ722">
        <v>34.258600000000001</v>
      </c>
      <c r="IA722">
        <v>34.3675</v>
      </c>
      <c r="IB722">
        <v>62.262599999999999</v>
      </c>
      <c r="IC722">
        <v>27.508199999999999</v>
      </c>
      <c r="ID722">
        <v>0</v>
      </c>
      <c r="IE722">
        <v>24.920999999999999</v>
      </c>
      <c r="IF722">
        <v>1557.57</v>
      </c>
      <c r="IG722">
        <v>24.2164</v>
      </c>
      <c r="IH722">
        <v>100.35899999999999</v>
      </c>
      <c r="II722">
        <v>100.041</v>
      </c>
      <c r="IJ722" t="s">
        <v>2639</v>
      </c>
    </row>
    <row r="723" spans="1:244" x14ac:dyDescent="0.2">
      <c r="A723">
        <v>707</v>
      </c>
      <c r="B723">
        <v>1659809989.5999999</v>
      </c>
      <c r="C723">
        <v>13848.099999904631</v>
      </c>
      <c r="D723" t="s">
        <v>1789</v>
      </c>
      <c r="E723" t="s">
        <v>1790</v>
      </c>
      <c r="F723">
        <v>1</v>
      </c>
      <c r="G723" t="s">
        <v>373</v>
      </c>
      <c r="H723" t="s">
        <v>374</v>
      </c>
      <c r="I723" t="s">
        <v>375</v>
      </c>
      <c r="J723" t="s">
        <v>376</v>
      </c>
      <c r="K723" t="s">
        <v>377</v>
      </c>
      <c r="L723" t="s">
        <v>1192</v>
      </c>
      <c r="M723" t="s">
        <v>378</v>
      </c>
      <c r="N723">
        <v>1659809981.8187499</v>
      </c>
      <c r="O723">
        <f t="shared" si="374"/>
        <v>2.8365187937986133E-3</v>
      </c>
      <c r="P723">
        <f t="shared" si="375"/>
        <v>2.8365187937986134</v>
      </c>
      <c r="Q723">
        <f t="shared" si="376"/>
        <v>23.71266368007786</v>
      </c>
      <c r="R723">
        <f t="shared" si="377"/>
        <v>1422.39</v>
      </c>
      <c r="S723">
        <f t="shared" si="378"/>
        <v>1103.4799462880874</v>
      </c>
      <c r="T723">
        <f t="shared" si="379"/>
        <v>109.12253999557927</v>
      </c>
      <c r="U723">
        <f t="shared" si="380"/>
        <v>140.6593841477839</v>
      </c>
      <c r="V723">
        <f t="shared" si="381"/>
        <v>0.140074322814808</v>
      </c>
      <c r="W723">
        <f t="shared" si="382"/>
        <v>2.9073383418746657</v>
      </c>
      <c r="X723">
        <f t="shared" si="383"/>
        <v>0.13643022827349571</v>
      </c>
      <c r="Y723">
        <f t="shared" si="384"/>
        <v>8.5588403843183447E-2</v>
      </c>
      <c r="Z723">
        <f t="shared" si="385"/>
        <v>321.51460349999996</v>
      </c>
      <c r="AA723">
        <f t="shared" si="386"/>
        <v>32.219642965132657</v>
      </c>
      <c r="AB723">
        <f t="shared" si="387"/>
        <v>31.696625000000001</v>
      </c>
      <c r="AC723">
        <f t="shared" si="388"/>
        <v>4.6936996067783054</v>
      </c>
      <c r="AD723">
        <f t="shared" si="389"/>
        <v>59.981579625952598</v>
      </c>
      <c r="AE723">
        <f t="shared" si="390"/>
        <v>2.7147042842031359</v>
      </c>
      <c r="AF723">
        <f t="shared" si="391"/>
        <v>4.5258966188155343</v>
      </c>
      <c r="AG723">
        <f t="shared" si="392"/>
        <v>1.9789953225751695</v>
      </c>
      <c r="AH723">
        <f t="shared" si="393"/>
        <v>-125.09047880651885</v>
      </c>
      <c r="AI723">
        <f t="shared" si="394"/>
        <v>-100.35501616125478</v>
      </c>
      <c r="AJ723">
        <f t="shared" si="395"/>
        <v>-7.7801599809048252</v>
      </c>
      <c r="AK723">
        <f t="shared" si="396"/>
        <v>88.288948551321511</v>
      </c>
      <c r="AL723">
        <f t="shared" si="397"/>
        <v>53.580955535509219</v>
      </c>
      <c r="AM723">
        <f t="shared" si="398"/>
        <v>2.8387273253635259</v>
      </c>
      <c r="AN723">
        <f t="shared" si="399"/>
        <v>23.71266368007786</v>
      </c>
      <c r="AO723">
        <v>1554.351921310521</v>
      </c>
      <c r="AP723">
        <v>1499.342606060605</v>
      </c>
      <c r="AQ723">
        <v>5.0441251715255886</v>
      </c>
      <c r="AR723">
        <v>65.640967639493695</v>
      </c>
      <c r="AS723">
        <f t="shared" si="400"/>
        <v>2.8365187937986134</v>
      </c>
      <c r="AT723">
        <v>24.143070325627519</v>
      </c>
      <c r="AU723">
        <v>27.45250329670333</v>
      </c>
      <c r="AV723">
        <v>2.912847266960803E-6</v>
      </c>
      <c r="AW723">
        <v>85.652691204129724</v>
      </c>
      <c r="AX723">
        <v>0</v>
      </c>
      <c r="AY723">
        <v>0</v>
      </c>
      <c r="AZ723">
        <f t="shared" si="401"/>
        <v>1</v>
      </c>
      <c r="BA723">
        <f t="shared" si="402"/>
        <v>0</v>
      </c>
      <c r="BB723">
        <f t="shared" si="403"/>
        <v>51515.060295228643</v>
      </c>
      <c r="BC723">
        <f t="shared" si="404"/>
        <v>1999.99125</v>
      </c>
      <c r="BD723">
        <f t="shared" si="405"/>
        <v>1681.1926499999997</v>
      </c>
      <c r="BE723">
        <f t="shared" si="406"/>
        <v>0.84060000262501133</v>
      </c>
      <c r="BF723">
        <f t="shared" si="407"/>
        <v>0.16075800506627214</v>
      </c>
      <c r="BG723">
        <v>6</v>
      </c>
      <c r="BH723">
        <v>0.5</v>
      </c>
      <c r="BI723" t="s">
        <v>379</v>
      </c>
      <c r="BJ723">
        <v>2</v>
      </c>
      <c r="BK723" t="b">
        <v>1</v>
      </c>
      <c r="BL723">
        <v>1659809981.8187499</v>
      </c>
      <c r="BM723">
        <v>1422.39</v>
      </c>
      <c r="BN723">
        <v>1491.5131249999999</v>
      </c>
      <c r="BO723">
        <v>27.45190625</v>
      </c>
      <c r="BP723">
        <v>24.139875</v>
      </c>
      <c r="BQ723">
        <v>1419.836875</v>
      </c>
      <c r="BR723">
        <v>27.4392</v>
      </c>
      <c r="BS723">
        <v>500.14</v>
      </c>
      <c r="BT723">
        <v>98.789424999999994</v>
      </c>
      <c r="BU723">
        <v>0.1000386125</v>
      </c>
      <c r="BV723">
        <v>31.056362499999999</v>
      </c>
      <c r="BW723">
        <v>31.696625000000001</v>
      </c>
      <c r="BX723">
        <v>999.9</v>
      </c>
      <c r="BY723">
        <v>0</v>
      </c>
      <c r="BZ723">
        <v>0</v>
      </c>
      <c r="CA723">
        <v>9994.9212499999994</v>
      </c>
      <c r="CB723">
        <v>0</v>
      </c>
      <c r="CC723">
        <v>1986.9</v>
      </c>
      <c r="CD723">
        <v>-69.122074999999995</v>
      </c>
      <c r="CE723">
        <v>1462.5406250000001</v>
      </c>
      <c r="CF723">
        <v>1528.4081249999999</v>
      </c>
      <c r="CG723">
        <v>3.3120362499999998</v>
      </c>
      <c r="CH723">
        <v>1491.5131249999999</v>
      </c>
      <c r="CI723">
        <v>24.139875</v>
      </c>
      <c r="CJ723">
        <v>2.7119581250000002</v>
      </c>
      <c r="CK723">
        <v>2.3847631250000001</v>
      </c>
      <c r="CL723">
        <v>22.357737499999999</v>
      </c>
      <c r="CM723">
        <v>20.2606875</v>
      </c>
      <c r="CN723">
        <v>1999.99125</v>
      </c>
      <c r="CO723">
        <v>0.97999918750000004</v>
      </c>
      <c r="CP723">
        <v>2.0000918749999999E-2</v>
      </c>
      <c r="CQ723">
        <v>0</v>
      </c>
      <c r="CR723">
        <v>2.4728750000000002</v>
      </c>
      <c r="CS723">
        <v>0</v>
      </c>
      <c r="CT723">
        <v>20446.075000000001</v>
      </c>
      <c r="CU723">
        <v>17412.25</v>
      </c>
      <c r="CV723">
        <v>43.863187500000002</v>
      </c>
      <c r="CW723">
        <v>45.499812499999997</v>
      </c>
      <c r="CX723">
        <v>44</v>
      </c>
      <c r="CY723">
        <v>43.476374999999997</v>
      </c>
      <c r="CZ723">
        <v>43.808124999999997</v>
      </c>
      <c r="DA723">
        <v>1959.99125</v>
      </c>
      <c r="DB723">
        <v>40</v>
      </c>
      <c r="DC723">
        <v>0</v>
      </c>
      <c r="DD723">
        <v>1659809988.9000001</v>
      </c>
      <c r="DE723">
        <v>0</v>
      </c>
      <c r="DF723">
        <v>1659809405.0999999</v>
      </c>
      <c r="DG723" t="s">
        <v>1197</v>
      </c>
      <c r="DH723">
        <v>1659809402.5999999</v>
      </c>
      <c r="DI723">
        <v>1659809405.0999999</v>
      </c>
      <c r="DJ723">
        <v>17</v>
      </c>
      <c r="DK723">
        <v>-0.01</v>
      </c>
      <c r="DL723">
        <v>-1E-3</v>
      </c>
      <c r="DM723">
        <v>1.2789999999999999</v>
      </c>
      <c r="DN723">
        <v>1.7000000000000001E-2</v>
      </c>
      <c r="DO723">
        <v>400</v>
      </c>
      <c r="DP723">
        <v>24</v>
      </c>
      <c r="DQ723">
        <v>0.2</v>
      </c>
      <c r="DR723">
        <v>0.03</v>
      </c>
      <c r="DS723">
        <v>23.09108665131129</v>
      </c>
      <c r="DT723">
        <v>2.1425627672405398</v>
      </c>
      <c r="DU723">
        <v>0.263502994561018</v>
      </c>
      <c r="DV723">
        <v>0</v>
      </c>
      <c r="DW723">
        <v>-69.091782499999994</v>
      </c>
      <c r="DX723">
        <v>-2.2446315196997229</v>
      </c>
      <c r="DY723">
        <v>0.35372674615266281</v>
      </c>
      <c r="DZ723">
        <v>0</v>
      </c>
      <c r="EA723">
        <v>3.3134307500000002</v>
      </c>
      <c r="EB723">
        <v>-2.8984277673554871E-2</v>
      </c>
      <c r="EC723">
        <v>3.9827969992832909E-3</v>
      </c>
      <c r="ED723">
        <v>1</v>
      </c>
      <c r="EE723">
        <v>1.979305690650301</v>
      </c>
      <c r="EF723">
        <v>-3.0054679108499859E-2</v>
      </c>
      <c r="EG723">
        <v>2.5649493507330749E-3</v>
      </c>
      <c r="EH723">
        <v>1</v>
      </c>
      <c r="EI723">
        <v>0.14038658278113311</v>
      </c>
      <c r="EJ723">
        <v>-6.0959802160199226E-4</v>
      </c>
      <c r="EK723">
        <v>1.239225845344892E-4</v>
      </c>
      <c r="EL723">
        <v>1</v>
      </c>
      <c r="EM723">
        <v>3</v>
      </c>
      <c r="EN723">
        <v>6</v>
      </c>
      <c r="EO723" t="s">
        <v>1198</v>
      </c>
      <c r="EP723">
        <v>2.94034</v>
      </c>
      <c r="EQ723">
        <v>2.80111</v>
      </c>
      <c r="ER723">
        <v>0.20822299999999999</v>
      </c>
      <c r="ES723">
        <v>0.21409300000000001</v>
      </c>
      <c r="ET723">
        <v>0.11705599999999999</v>
      </c>
      <c r="EU723">
        <v>0.10700999999999999</v>
      </c>
      <c r="EV723">
        <v>16190.2</v>
      </c>
      <c r="EW723">
        <v>16847.7</v>
      </c>
      <c r="EX723">
        <v>23797.5</v>
      </c>
      <c r="EY723">
        <v>24968.1</v>
      </c>
      <c r="EZ723">
        <v>33646.199999999997</v>
      </c>
      <c r="FA723">
        <v>35616.6</v>
      </c>
      <c r="FB723">
        <v>43406.1</v>
      </c>
      <c r="FC723">
        <v>46163.3</v>
      </c>
      <c r="FD723">
        <v>1.9375500000000001</v>
      </c>
      <c r="FE723">
        <v>1.7768999999999999</v>
      </c>
      <c r="FF723">
        <v>7.5034799999999999E-2</v>
      </c>
      <c r="FG723">
        <v>0</v>
      </c>
      <c r="FH723">
        <v>30.470800000000001</v>
      </c>
      <c r="FI723">
        <v>999.9</v>
      </c>
      <c r="FJ723">
        <v>41.9</v>
      </c>
      <c r="FK723">
        <v>41.5</v>
      </c>
      <c r="FL723">
        <v>34.048400000000001</v>
      </c>
      <c r="FM723">
        <v>63.464300000000001</v>
      </c>
      <c r="FN723">
        <v>25.645</v>
      </c>
      <c r="FO723">
        <v>1</v>
      </c>
      <c r="FP723">
        <v>0.604634</v>
      </c>
      <c r="FQ723">
        <v>4.2691299999999996</v>
      </c>
      <c r="FR723">
        <v>20.265599999999999</v>
      </c>
      <c r="FS723">
        <v>5.2107000000000001</v>
      </c>
      <c r="FT723">
        <v>11.908099999999999</v>
      </c>
      <c r="FU723">
        <v>5.0023999999999997</v>
      </c>
      <c r="FV723">
        <v>3.2902800000000001</v>
      </c>
      <c r="FW723">
        <v>9999</v>
      </c>
      <c r="FX723">
        <v>9999</v>
      </c>
      <c r="FY723">
        <v>9999</v>
      </c>
      <c r="FZ723">
        <v>999.9</v>
      </c>
      <c r="GA723">
        <v>1.85982</v>
      </c>
      <c r="GB723">
        <v>1.85484</v>
      </c>
      <c r="GC723">
        <v>1.8580000000000001</v>
      </c>
      <c r="GD723">
        <v>1.8565</v>
      </c>
      <c r="GE723">
        <v>1.8551599999999999</v>
      </c>
      <c r="GF723">
        <v>1.8547800000000001</v>
      </c>
      <c r="GG723">
        <v>1.85364</v>
      </c>
      <c r="GH723">
        <v>1.8565799999999999</v>
      </c>
      <c r="GI723">
        <v>0</v>
      </c>
      <c r="GJ723">
        <v>0</v>
      </c>
      <c r="GK723">
        <v>0</v>
      </c>
      <c r="GL723">
        <v>0</v>
      </c>
      <c r="GM723" t="s">
        <v>382</v>
      </c>
      <c r="GN723" t="s">
        <v>383</v>
      </c>
      <c r="GO723" t="s">
        <v>384</v>
      </c>
      <c r="GP723" t="s">
        <v>384</v>
      </c>
      <c r="GQ723" t="s">
        <v>384</v>
      </c>
      <c r="GR723" t="s">
        <v>384</v>
      </c>
      <c r="GS723">
        <v>0</v>
      </c>
      <c r="GT723">
        <v>100</v>
      </c>
      <c r="GU723">
        <v>100</v>
      </c>
      <c r="GV723">
        <v>2.59</v>
      </c>
      <c r="GW723">
        <v>1.2699999999999999E-2</v>
      </c>
      <c r="GX723">
        <v>0.27761382284396391</v>
      </c>
      <c r="GY723">
        <v>3.0239061252787889E-3</v>
      </c>
      <c r="GZ723">
        <v>-1.398580452151984E-6</v>
      </c>
      <c r="HA723">
        <v>2.8030378366047371E-10</v>
      </c>
      <c r="HB723">
        <v>-7.1345895132161177E-2</v>
      </c>
      <c r="HC723">
        <v>1.0309082032153079E-2</v>
      </c>
      <c r="HD723">
        <v>-3.6321104004466529E-4</v>
      </c>
      <c r="HE723">
        <v>3.6129943689190391E-6</v>
      </c>
      <c r="HF723">
        <v>0</v>
      </c>
      <c r="HG723">
        <v>2134</v>
      </c>
      <c r="HH723">
        <v>3</v>
      </c>
      <c r="HI723">
        <v>46</v>
      </c>
      <c r="HJ723">
        <v>9.8000000000000007</v>
      </c>
      <c r="HK723">
        <v>9.6999999999999993</v>
      </c>
      <c r="HL723">
        <v>3.12378</v>
      </c>
      <c r="HM723">
        <v>2.32666</v>
      </c>
      <c r="HN723">
        <v>1.4978</v>
      </c>
      <c r="HO723">
        <v>2.3022499999999999</v>
      </c>
      <c r="HP723">
        <v>1.5478499999999999</v>
      </c>
      <c r="HQ723">
        <v>2.4462899999999999</v>
      </c>
      <c r="HR723">
        <v>43.6447</v>
      </c>
      <c r="HS723">
        <v>15.244</v>
      </c>
      <c r="HT723">
        <v>18</v>
      </c>
      <c r="HU723">
        <v>502.81400000000002</v>
      </c>
      <c r="HV723">
        <v>462.47</v>
      </c>
      <c r="HW723">
        <v>24.953600000000002</v>
      </c>
      <c r="HX723">
        <v>34.387</v>
      </c>
      <c r="HY723">
        <v>30.000299999999999</v>
      </c>
      <c r="HZ723">
        <v>34.258600000000001</v>
      </c>
      <c r="IA723">
        <v>34.3675</v>
      </c>
      <c r="IB723">
        <v>62.541699999999999</v>
      </c>
      <c r="IC723">
        <v>27.508199999999999</v>
      </c>
      <c r="ID723">
        <v>0</v>
      </c>
      <c r="IE723">
        <v>24.920999999999999</v>
      </c>
      <c r="IF723">
        <v>1557.57</v>
      </c>
      <c r="IG723">
        <v>24.218599999999999</v>
      </c>
      <c r="IH723">
        <v>100.35899999999999</v>
      </c>
      <c r="II723">
        <v>100.042</v>
      </c>
      <c r="IJ723" t="s">
        <v>2639</v>
      </c>
    </row>
    <row r="724" spans="1:244" x14ac:dyDescent="0.2">
      <c r="A724">
        <v>708</v>
      </c>
      <c r="B724">
        <v>1659809990.0999999</v>
      </c>
      <c r="C724">
        <v>13848.599999904631</v>
      </c>
      <c r="D724" t="s">
        <v>1791</v>
      </c>
      <c r="E724" t="s">
        <v>1792</v>
      </c>
      <c r="F724">
        <v>1</v>
      </c>
      <c r="G724" t="s">
        <v>373</v>
      </c>
      <c r="H724" t="s">
        <v>374</v>
      </c>
      <c r="I724" t="s">
        <v>375</v>
      </c>
      <c r="J724" t="s">
        <v>376</v>
      </c>
      <c r="K724" t="s">
        <v>377</v>
      </c>
      <c r="L724" t="s">
        <v>1192</v>
      </c>
      <c r="M724" t="s">
        <v>378</v>
      </c>
      <c r="N724">
        <v>1659809981.8187499</v>
      </c>
      <c r="O724">
        <f t="shared" si="374"/>
        <v>2.8368456840312329E-3</v>
      </c>
      <c r="P724">
        <f t="shared" si="375"/>
        <v>2.8368456840312328</v>
      </c>
      <c r="Q724">
        <f t="shared" si="376"/>
        <v>23.663596380960474</v>
      </c>
      <c r="R724">
        <f t="shared" si="377"/>
        <v>1422.39</v>
      </c>
      <c r="S724">
        <f t="shared" si="378"/>
        <v>1104.0753694079278</v>
      </c>
      <c r="T724">
        <f t="shared" si="379"/>
        <v>109.18142106852278</v>
      </c>
      <c r="U724">
        <f t="shared" si="380"/>
        <v>140.6593841477839</v>
      </c>
      <c r="V724">
        <f t="shared" si="381"/>
        <v>0.1400908957796495</v>
      </c>
      <c r="W724">
        <f t="shared" si="382"/>
        <v>2.9073383418746657</v>
      </c>
      <c r="X724">
        <f t="shared" si="383"/>
        <v>0.13644595096468823</v>
      </c>
      <c r="Y724">
        <f t="shared" si="384"/>
        <v>8.5598304167828237E-2</v>
      </c>
      <c r="Z724">
        <f t="shared" si="385"/>
        <v>321.51460349999996</v>
      </c>
      <c r="AA724">
        <f t="shared" si="386"/>
        <v>32.219557590245586</v>
      </c>
      <c r="AB724">
        <f t="shared" si="387"/>
        <v>31.696625000000001</v>
      </c>
      <c r="AC724">
        <f t="shared" si="388"/>
        <v>4.6936996067783054</v>
      </c>
      <c r="AD724">
        <f t="shared" si="389"/>
        <v>59.981579625952598</v>
      </c>
      <c r="AE724">
        <f t="shared" si="390"/>
        <v>2.7147042842031359</v>
      </c>
      <c r="AF724">
        <f t="shared" si="391"/>
        <v>4.5258966188155343</v>
      </c>
      <c r="AG724">
        <f t="shared" si="392"/>
        <v>1.9789953225751695</v>
      </c>
      <c r="AH724">
        <f t="shared" si="393"/>
        <v>-125.10489466577737</v>
      </c>
      <c r="AI724">
        <f t="shared" si="394"/>
        <v>-100.35501616125478</v>
      </c>
      <c r="AJ724">
        <f t="shared" si="395"/>
        <v>-7.7801599809048252</v>
      </c>
      <c r="AK724">
        <f t="shared" si="396"/>
        <v>88.274532692062991</v>
      </c>
      <c r="AL724">
        <f t="shared" si="397"/>
        <v>53.580955535509219</v>
      </c>
      <c r="AM724">
        <f t="shared" si="398"/>
        <v>2.8387273253635259</v>
      </c>
      <c r="AN724">
        <f t="shared" si="399"/>
        <v>23.663596380960474</v>
      </c>
      <c r="AO724">
        <v>1556.938051578046</v>
      </c>
      <c r="AP724">
        <v>1501.904303030303</v>
      </c>
      <c r="AQ724">
        <v>5.0606578472247197</v>
      </c>
      <c r="AR724">
        <v>65.640967639493695</v>
      </c>
      <c r="AS724">
        <f t="shared" si="400"/>
        <v>2.8368456840312328</v>
      </c>
      <c r="AT724">
        <v>24.142770672065009</v>
      </c>
      <c r="AU724">
        <v>27.45262857142858</v>
      </c>
      <c r="AV724">
        <v>-3.659110487289622E-6</v>
      </c>
      <c r="AW724">
        <v>85.652691204129724</v>
      </c>
      <c r="AX724">
        <v>0</v>
      </c>
      <c r="AY724">
        <v>0</v>
      </c>
      <c r="AZ724">
        <f t="shared" si="401"/>
        <v>1</v>
      </c>
      <c r="BA724">
        <f t="shared" si="402"/>
        <v>0</v>
      </c>
      <c r="BB724">
        <f t="shared" si="403"/>
        <v>51515.060295228643</v>
      </c>
      <c r="BC724">
        <f t="shared" si="404"/>
        <v>1999.99125</v>
      </c>
      <c r="BD724">
        <f t="shared" si="405"/>
        <v>1681.1926499999997</v>
      </c>
      <c r="BE724">
        <f t="shared" si="406"/>
        <v>0.84060000262501133</v>
      </c>
      <c r="BF724">
        <f t="shared" si="407"/>
        <v>0.16075800506627214</v>
      </c>
      <c r="BG724">
        <v>6</v>
      </c>
      <c r="BH724">
        <v>0.5</v>
      </c>
      <c r="BI724" t="s">
        <v>379</v>
      </c>
      <c r="BJ724">
        <v>2</v>
      </c>
      <c r="BK724" t="b">
        <v>1</v>
      </c>
      <c r="BL724">
        <v>1659809981.8187499</v>
      </c>
      <c r="BM724">
        <v>1422.39</v>
      </c>
      <c r="BN724">
        <v>1491.5131249999999</v>
      </c>
      <c r="BO724">
        <v>27.45190625</v>
      </c>
      <c r="BP724">
        <v>24.139875</v>
      </c>
      <c r="BQ724">
        <v>1419.836875</v>
      </c>
      <c r="BR724">
        <v>27.4392</v>
      </c>
      <c r="BS724">
        <v>500.14</v>
      </c>
      <c r="BT724">
        <v>98.789424999999994</v>
      </c>
      <c r="BU724">
        <v>0.1000386125</v>
      </c>
      <c r="BV724">
        <v>31.056362499999999</v>
      </c>
      <c r="BW724">
        <v>31.696625000000001</v>
      </c>
      <c r="BX724">
        <v>999.9</v>
      </c>
      <c r="BY724">
        <v>0</v>
      </c>
      <c r="BZ724">
        <v>0</v>
      </c>
      <c r="CA724">
        <v>9994.9212499999994</v>
      </c>
      <c r="CB724">
        <v>0</v>
      </c>
      <c r="CC724">
        <v>1986.9</v>
      </c>
      <c r="CD724">
        <v>-69.122074999999995</v>
      </c>
      <c r="CE724">
        <v>1462.5406250000001</v>
      </c>
      <c r="CF724">
        <v>1528.4081249999999</v>
      </c>
      <c r="CG724">
        <v>3.3120362499999998</v>
      </c>
      <c r="CH724">
        <v>1491.5131249999999</v>
      </c>
      <c r="CI724">
        <v>24.139875</v>
      </c>
      <c r="CJ724">
        <v>2.7119581250000002</v>
      </c>
      <c r="CK724">
        <v>2.3847631250000001</v>
      </c>
      <c r="CL724">
        <v>22.357737499999999</v>
      </c>
      <c r="CM724">
        <v>20.2606875</v>
      </c>
      <c r="CN724">
        <v>1999.99125</v>
      </c>
      <c r="CO724">
        <v>0.97999918750000004</v>
      </c>
      <c r="CP724">
        <v>2.0000918749999999E-2</v>
      </c>
      <c r="CQ724">
        <v>0</v>
      </c>
      <c r="CR724">
        <v>2.4728750000000002</v>
      </c>
      <c r="CS724">
        <v>0</v>
      </c>
      <c r="CT724">
        <v>20446.075000000001</v>
      </c>
      <c r="CU724">
        <v>17412.25</v>
      </c>
      <c r="CV724">
        <v>43.863187500000002</v>
      </c>
      <c r="CW724">
        <v>45.499812499999997</v>
      </c>
      <c r="CX724">
        <v>44</v>
      </c>
      <c r="CY724">
        <v>43.476374999999997</v>
      </c>
      <c r="CZ724">
        <v>43.808124999999997</v>
      </c>
      <c r="DA724">
        <v>1959.99125</v>
      </c>
      <c r="DB724">
        <v>40</v>
      </c>
      <c r="DC724">
        <v>0</v>
      </c>
      <c r="DD724">
        <v>1659809989.5</v>
      </c>
      <c r="DE724">
        <v>0</v>
      </c>
      <c r="DF724">
        <v>1659809405.0999999</v>
      </c>
      <c r="DG724" t="s">
        <v>1197</v>
      </c>
      <c r="DH724">
        <v>1659809402.5999999</v>
      </c>
      <c r="DI724">
        <v>1659809405.0999999</v>
      </c>
      <c r="DJ724">
        <v>17</v>
      </c>
      <c r="DK724">
        <v>-0.01</v>
      </c>
      <c r="DL724">
        <v>-1E-3</v>
      </c>
      <c r="DM724">
        <v>1.2789999999999999</v>
      </c>
      <c r="DN724">
        <v>1.7000000000000001E-2</v>
      </c>
      <c r="DO724">
        <v>400</v>
      </c>
      <c r="DP724">
        <v>24</v>
      </c>
      <c r="DQ724">
        <v>0.2</v>
      </c>
      <c r="DR724">
        <v>0.03</v>
      </c>
      <c r="DS724">
        <v>23.09108665131129</v>
      </c>
      <c r="DT724">
        <v>2.1425627672405398</v>
      </c>
      <c r="DU724">
        <v>0.263502994561018</v>
      </c>
      <c r="DV724">
        <v>0</v>
      </c>
      <c r="DW724">
        <v>-69.091782499999994</v>
      </c>
      <c r="DX724">
        <v>-2.2446315196997229</v>
      </c>
      <c r="DY724">
        <v>0.35372674615266281</v>
      </c>
      <c r="DZ724">
        <v>0</v>
      </c>
      <c r="EA724">
        <v>3.3134307500000002</v>
      </c>
      <c r="EB724">
        <v>-2.8984277673554871E-2</v>
      </c>
      <c r="EC724">
        <v>3.9827969992832909E-3</v>
      </c>
      <c r="ED724">
        <v>1</v>
      </c>
      <c r="EE724">
        <v>1.979305690650301</v>
      </c>
      <c r="EF724">
        <v>-3.0054679108499859E-2</v>
      </c>
      <c r="EG724">
        <v>2.5649493507330749E-3</v>
      </c>
      <c r="EH724">
        <v>1</v>
      </c>
      <c r="EI724">
        <v>0.14038658278113311</v>
      </c>
      <c r="EJ724">
        <v>-6.0959802160199226E-4</v>
      </c>
      <c r="EK724">
        <v>1.239225845344892E-4</v>
      </c>
      <c r="EL724">
        <v>1</v>
      </c>
      <c r="EM724">
        <v>3</v>
      </c>
      <c r="EN724">
        <v>6</v>
      </c>
      <c r="EO724" t="s">
        <v>1198</v>
      </c>
      <c r="EP724">
        <v>2.94035</v>
      </c>
      <c r="EQ724">
        <v>2.8011699999999999</v>
      </c>
      <c r="ER724">
        <v>0.20843500000000001</v>
      </c>
      <c r="ES724">
        <v>0.21429599999999999</v>
      </c>
      <c r="ET724">
        <v>0.11705599999999999</v>
      </c>
      <c r="EU724">
        <v>0.107012</v>
      </c>
      <c r="EV724">
        <v>16185.8</v>
      </c>
      <c r="EW724">
        <v>16843.3</v>
      </c>
      <c r="EX724">
        <v>23797.5</v>
      </c>
      <c r="EY724">
        <v>24968</v>
      </c>
      <c r="EZ724">
        <v>33646.199999999997</v>
      </c>
      <c r="FA724">
        <v>35616.6</v>
      </c>
      <c r="FB724">
        <v>43406.1</v>
      </c>
      <c r="FC724">
        <v>46163.3</v>
      </c>
      <c r="FD724">
        <v>1.9376500000000001</v>
      </c>
      <c r="FE724">
        <v>1.7768699999999999</v>
      </c>
      <c r="FF724">
        <v>7.4982599999999996E-2</v>
      </c>
      <c r="FG724">
        <v>0</v>
      </c>
      <c r="FH724">
        <v>30.471599999999999</v>
      </c>
      <c r="FI724">
        <v>999.9</v>
      </c>
      <c r="FJ724">
        <v>41.9</v>
      </c>
      <c r="FK724">
        <v>41.5</v>
      </c>
      <c r="FL724">
        <v>34.054699999999997</v>
      </c>
      <c r="FM724">
        <v>63.694299999999998</v>
      </c>
      <c r="FN724">
        <v>25.8413</v>
      </c>
      <c r="FO724">
        <v>1</v>
      </c>
      <c r="FP724">
        <v>0.60459399999999996</v>
      </c>
      <c r="FQ724">
        <v>4.2756600000000002</v>
      </c>
      <c r="FR724">
        <v>20.265499999999999</v>
      </c>
      <c r="FS724">
        <v>5.2108499999999998</v>
      </c>
      <c r="FT724">
        <v>11.908099999999999</v>
      </c>
      <c r="FU724">
        <v>5.0026000000000002</v>
      </c>
      <c r="FV724">
        <v>3.2903500000000001</v>
      </c>
      <c r="FW724">
        <v>9999</v>
      </c>
      <c r="FX724">
        <v>9999</v>
      </c>
      <c r="FY724">
        <v>9999</v>
      </c>
      <c r="FZ724">
        <v>999.9</v>
      </c>
      <c r="GA724">
        <v>1.85982</v>
      </c>
      <c r="GB724">
        <v>1.85483</v>
      </c>
      <c r="GC724">
        <v>1.8580000000000001</v>
      </c>
      <c r="GD724">
        <v>1.8565</v>
      </c>
      <c r="GE724">
        <v>1.8551599999999999</v>
      </c>
      <c r="GF724">
        <v>1.85477</v>
      </c>
      <c r="GG724">
        <v>1.85364</v>
      </c>
      <c r="GH724">
        <v>1.8565799999999999</v>
      </c>
      <c r="GI724">
        <v>0</v>
      </c>
      <c r="GJ724">
        <v>0</v>
      </c>
      <c r="GK724">
        <v>0</v>
      </c>
      <c r="GL724">
        <v>0</v>
      </c>
      <c r="GM724" t="s">
        <v>382</v>
      </c>
      <c r="GN724" t="s">
        <v>383</v>
      </c>
      <c r="GO724" t="s">
        <v>384</v>
      </c>
      <c r="GP724" t="s">
        <v>384</v>
      </c>
      <c r="GQ724" t="s">
        <v>384</v>
      </c>
      <c r="GR724" t="s">
        <v>384</v>
      </c>
      <c r="GS724">
        <v>0</v>
      </c>
      <c r="GT724">
        <v>100</v>
      </c>
      <c r="GU724">
        <v>100</v>
      </c>
      <c r="GV724">
        <v>2.58</v>
      </c>
      <c r="GW724">
        <v>1.2699999999999999E-2</v>
      </c>
      <c r="GX724">
        <v>0.27761382284396391</v>
      </c>
      <c r="GY724">
        <v>3.0239061252787889E-3</v>
      </c>
      <c r="GZ724">
        <v>-1.398580452151984E-6</v>
      </c>
      <c r="HA724">
        <v>2.8030378366047371E-10</v>
      </c>
      <c r="HB724">
        <v>-7.1345895132161177E-2</v>
      </c>
      <c r="HC724">
        <v>1.0309082032153079E-2</v>
      </c>
      <c r="HD724">
        <v>-3.6321104004466529E-4</v>
      </c>
      <c r="HE724">
        <v>3.6129943689190391E-6</v>
      </c>
      <c r="HF724">
        <v>0</v>
      </c>
      <c r="HG724">
        <v>2134</v>
      </c>
      <c r="HH724">
        <v>3</v>
      </c>
      <c r="HI724">
        <v>46</v>
      </c>
      <c r="HJ724">
        <v>9.8000000000000007</v>
      </c>
      <c r="HK724">
        <v>9.8000000000000007</v>
      </c>
      <c r="HL724">
        <v>3.12622</v>
      </c>
      <c r="HM724">
        <v>2.33765</v>
      </c>
      <c r="HN724">
        <v>1.4978</v>
      </c>
      <c r="HO724">
        <v>2.3022499999999999</v>
      </c>
      <c r="HP724">
        <v>1.5478499999999999</v>
      </c>
      <c r="HQ724">
        <v>2.3803700000000001</v>
      </c>
      <c r="HR724">
        <v>43.6447</v>
      </c>
      <c r="HS724">
        <v>15.209</v>
      </c>
      <c r="HT724">
        <v>18</v>
      </c>
      <c r="HU724">
        <v>502.875</v>
      </c>
      <c r="HV724">
        <v>462.45400000000001</v>
      </c>
      <c r="HW724">
        <v>24.950800000000001</v>
      </c>
      <c r="HX724">
        <v>34.387099999999997</v>
      </c>
      <c r="HY724">
        <v>30.0002</v>
      </c>
      <c r="HZ724">
        <v>34.258600000000001</v>
      </c>
      <c r="IA724">
        <v>34.3675</v>
      </c>
      <c r="IB724">
        <v>62.592300000000002</v>
      </c>
      <c r="IC724">
        <v>27.508199999999999</v>
      </c>
      <c r="ID724">
        <v>0</v>
      </c>
      <c r="IE724">
        <v>24.920999999999999</v>
      </c>
      <c r="IF724">
        <v>1567.62</v>
      </c>
      <c r="IG724">
        <v>24.221399999999999</v>
      </c>
      <c r="IH724">
        <v>100.35899999999999</v>
      </c>
      <c r="II724">
        <v>100.042</v>
      </c>
      <c r="IJ724" t="s">
        <v>2639</v>
      </c>
    </row>
    <row r="725" spans="1:244" x14ac:dyDescent="0.2">
      <c r="A725">
        <v>709</v>
      </c>
      <c r="B725">
        <v>1659809991.5999999</v>
      </c>
      <c r="C725">
        <v>13850.099999904631</v>
      </c>
      <c r="D725" t="s">
        <v>1793</v>
      </c>
      <c r="E725" t="s">
        <v>1794</v>
      </c>
      <c r="F725">
        <v>1</v>
      </c>
      <c r="G725" t="s">
        <v>373</v>
      </c>
      <c r="H725" t="s">
        <v>374</v>
      </c>
      <c r="I725" t="s">
        <v>375</v>
      </c>
      <c r="J725" t="s">
        <v>376</v>
      </c>
      <c r="K725" t="s">
        <v>377</v>
      </c>
      <c r="L725" t="s">
        <v>1192</v>
      </c>
      <c r="M725" t="s">
        <v>378</v>
      </c>
      <c r="N725">
        <v>1659809983.8499999</v>
      </c>
      <c r="O725">
        <f t="shared" si="374"/>
        <v>2.8376731520528319E-3</v>
      </c>
      <c r="P725">
        <f t="shared" si="375"/>
        <v>2.8376731520528318</v>
      </c>
      <c r="Q725">
        <f t="shared" si="376"/>
        <v>23.500931272503312</v>
      </c>
      <c r="R725">
        <f t="shared" si="377"/>
        <v>1432.4024999999999</v>
      </c>
      <c r="S725">
        <f t="shared" si="378"/>
        <v>1115.8648067390639</v>
      </c>
      <c r="T725">
        <f t="shared" si="379"/>
        <v>110.34713292164164</v>
      </c>
      <c r="U725">
        <f t="shared" si="380"/>
        <v>141.64933611151449</v>
      </c>
      <c r="V725">
        <f t="shared" si="381"/>
        <v>0.14020404641080669</v>
      </c>
      <c r="W725">
        <f t="shared" si="382"/>
        <v>2.9074384917961305</v>
      </c>
      <c r="X725">
        <f t="shared" si="383"/>
        <v>0.13655341607063362</v>
      </c>
      <c r="Y725">
        <f t="shared" si="384"/>
        <v>8.5665962411761429E-2</v>
      </c>
      <c r="Z725">
        <f t="shared" si="385"/>
        <v>321.51410474999994</v>
      </c>
      <c r="AA725">
        <f t="shared" si="386"/>
        <v>32.216291317578872</v>
      </c>
      <c r="AB725">
        <f t="shared" si="387"/>
        <v>31.693243750000001</v>
      </c>
      <c r="AC725">
        <f t="shared" si="388"/>
        <v>4.6927993985018706</v>
      </c>
      <c r="AD725">
        <f t="shared" si="389"/>
        <v>59.993524350644556</v>
      </c>
      <c r="AE725">
        <f t="shared" si="390"/>
        <v>2.7147787330448132</v>
      </c>
      <c r="AF725">
        <f t="shared" si="391"/>
        <v>4.5251196065390786</v>
      </c>
      <c r="AG725">
        <f t="shared" si="392"/>
        <v>1.9780206654570573</v>
      </c>
      <c r="AH725">
        <f t="shared" si="393"/>
        <v>-125.14138600552988</v>
      </c>
      <c r="AI725">
        <f t="shared" si="394"/>
        <v>-100.30067309681991</v>
      </c>
      <c r="AJ725">
        <f t="shared" si="395"/>
        <v>-7.7754340977085636</v>
      </c>
      <c r="AK725">
        <f t="shared" si="396"/>
        <v>88.296611549941588</v>
      </c>
      <c r="AL725">
        <f t="shared" si="397"/>
        <v>53.660315549287716</v>
      </c>
      <c r="AM725">
        <f t="shared" si="398"/>
        <v>2.8378654723074033</v>
      </c>
      <c r="AN725">
        <f t="shared" si="399"/>
        <v>23.500931272503312</v>
      </c>
      <c r="AO725">
        <v>1564.639920009412</v>
      </c>
      <c r="AP725">
        <v>1509.5888484848481</v>
      </c>
      <c r="AQ725">
        <v>5.1029427713289577</v>
      </c>
      <c r="AR725">
        <v>65.640967639493695</v>
      </c>
      <c r="AS725">
        <f t="shared" si="400"/>
        <v>2.8376731520528318</v>
      </c>
      <c r="AT725">
        <v>24.14289268451963</v>
      </c>
      <c r="AU725">
        <v>27.453773626373639</v>
      </c>
      <c r="AV725">
        <v>-1.06892747486781E-5</v>
      </c>
      <c r="AW725">
        <v>85.652691204129724</v>
      </c>
      <c r="AX725">
        <v>0</v>
      </c>
      <c r="AY725">
        <v>0</v>
      </c>
      <c r="AZ725">
        <f t="shared" si="401"/>
        <v>1</v>
      </c>
      <c r="BA725">
        <f t="shared" si="402"/>
        <v>0</v>
      </c>
      <c r="BB725">
        <f t="shared" si="403"/>
        <v>51518.401234905876</v>
      </c>
      <c r="BC725">
        <f t="shared" si="404"/>
        <v>1999.9881250000001</v>
      </c>
      <c r="BD725">
        <f t="shared" si="405"/>
        <v>1681.1900249999999</v>
      </c>
      <c r="BE725">
        <f t="shared" si="406"/>
        <v>0.84060000356252107</v>
      </c>
      <c r="BF725">
        <f t="shared" si="407"/>
        <v>0.1607580068756658</v>
      </c>
      <c r="BG725">
        <v>6</v>
      </c>
      <c r="BH725">
        <v>0.5</v>
      </c>
      <c r="BI725" t="s">
        <v>379</v>
      </c>
      <c r="BJ725">
        <v>2</v>
      </c>
      <c r="BK725" t="b">
        <v>1</v>
      </c>
      <c r="BL725">
        <v>1659809983.8499999</v>
      </c>
      <c r="BM725">
        <v>1432.4024999999999</v>
      </c>
      <c r="BN725">
        <v>1501.6537499999999</v>
      </c>
      <c r="BO725">
        <v>27.452693750000002</v>
      </c>
      <c r="BP725">
        <v>24.14165625</v>
      </c>
      <c r="BQ725">
        <v>1429.8412499999999</v>
      </c>
      <c r="BR725">
        <v>27.439987500000001</v>
      </c>
      <c r="BS725">
        <v>500.1378125</v>
      </c>
      <c r="BT725">
        <v>98.789312499999994</v>
      </c>
      <c r="BU725">
        <v>0.10002629374999999</v>
      </c>
      <c r="BV725">
        <v>31.053349999999998</v>
      </c>
      <c r="BW725">
        <v>31.693243750000001</v>
      </c>
      <c r="BX725">
        <v>999.9</v>
      </c>
      <c r="BY725">
        <v>0</v>
      </c>
      <c r="BZ725">
        <v>0</v>
      </c>
      <c r="CA725">
        <v>9995.5056249999998</v>
      </c>
      <c r="CB725">
        <v>0</v>
      </c>
      <c r="CC725">
        <v>1986.516875</v>
      </c>
      <c r="CD725">
        <v>-69.250618750000001</v>
      </c>
      <c r="CE725">
        <v>1472.8362500000001</v>
      </c>
      <c r="CF725">
        <v>1538.8031249999999</v>
      </c>
      <c r="CG725">
        <v>3.3110412500000002</v>
      </c>
      <c r="CH725">
        <v>1501.6537499999999</v>
      </c>
      <c r="CI725">
        <v>24.14165625</v>
      </c>
      <c r="CJ725">
        <v>2.7120324999999998</v>
      </c>
      <c r="CK725">
        <v>2.38493625</v>
      </c>
      <c r="CL725">
        <v>22.3581875</v>
      </c>
      <c r="CM725">
        <v>20.261862499999999</v>
      </c>
      <c r="CN725">
        <v>1999.9881250000001</v>
      </c>
      <c r="CO725">
        <v>0.97999918750000004</v>
      </c>
      <c r="CP725">
        <v>2.0000918749999999E-2</v>
      </c>
      <c r="CQ725">
        <v>0</v>
      </c>
      <c r="CR725">
        <v>2.5396874999999999</v>
      </c>
      <c r="CS725">
        <v>0</v>
      </c>
      <c r="CT725">
        <v>20446.506249999999</v>
      </c>
      <c r="CU725">
        <v>17412.21875</v>
      </c>
      <c r="CV725">
        <v>43.871062500000001</v>
      </c>
      <c r="CW725">
        <v>45.515437499999997</v>
      </c>
      <c r="CX725">
        <v>44</v>
      </c>
      <c r="CY725">
        <v>43.484250000000003</v>
      </c>
      <c r="CZ725">
        <v>43.811999999999998</v>
      </c>
      <c r="DA725">
        <v>1959.9881250000001</v>
      </c>
      <c r="DB725">
        <v>40</v>
      </c>
      <c r="DC725">
        <v>0</v>
      </c>
      <c r="DD725">
        <v>1659809990.7</v>
      </c>
      <c r="DE725">
        <v>0</v>
      </c>
      <c r="DF725">
        <v>1659809405.0999999</v>
      </c>
      <c r="DG725" t="s">
        <v>1197</v>
      </c>
      <c r="DH725">
        <v>1659809402.5999999</v>
      </c>
      <c r="DI725">
        <v>1659809405.0999999</v>
      </c>
      <c r="DJ725">
        <v>17</v>
      </c>
      <c r="DK725">
        <v>-0.01</v>
      </c>
      <c r="DL725">
        <v>-1E-3</v>
      </c>
      <c r="DM725">
        <v>1.2789999999999999</v>
      </c>
      <c r="DN725">
        <v>1.7000000000000001E-2</v>
      </c>
      <c r="DO725">
        <v>400</v>
      </c>
      <c r="DP725">
        <v>24</v>
      </c>
      <c r="DQ725">
        <v>0.2</v>
      </c>
      <c r="DR725">
        <v>0.03</v>
      </c>
      <c r="DS725">
        <v>23.12892741304195</v>
      </c>
      <c r="DT725">
        <v>2.9952068554563942</v>
      </c>
      <c r="DU725">
        <v>0.30168829197049107</v>
      </c>
      <c r="DV725">
        <v>0</v>
      </c>
      <c r="DW725">
        <v>-69.135329999999996</v>
      </c>
      <c r="DX725">
        <v>-2.9234926829265628</v>
      </c>
      <c r="DY725">
        <v>0.39747253691292922</v>
      </c>
      <c r="DZ725">
        <v>0</v>
      </c>
      <c r="EA725">
        <v>3.3123960000000001</v>
      </c>
      <c r="EB725">
        <v>-2.0419362101318051E-2</v>
      </c>
      <c r="EC725">
        <v>2.393728054729699E-3</v>
      </c>
      <c r="ED725">
        <v>1</v>
      </c>
      <c r="EE725">
        <v>1.978873140588076</v>
      </c>
      <c r="EF725">
        <v>-2.6528222585597831E-2</v>
      </c>
      <c r="EG725">
        <v>2.3592352326648092E-3</v>
      </c>
      <c r="EH725">
        <v>1</v>
      </c>
      <c r="EI725">
        <v>0.14035622291370781</v>
      </c>
      <c r="EJ725">
        <v>-3.0888890517901139E-4</v>
      </c>
      <c r="EK725">
        <v>9.41202578276477E-5</v>
      </c>
      <c r="EL725">
        <v>1</v>
      </c>
      <c r="EM725">
        <v>3</v>
      </c>
      <c r="EN725">
        <v>6</v>
      </c>
      <c r="EO725" t="s">
        <v>1198</v>
      </c>
      <c r="EP725">
        <v>2.94041</v>
      </c>
      <c r="EQ725">
        <v>2.8011499999999998</v>
      </c>
      <c r="ER725">
        <v>0.209068</v>
      </c>
      <c r="ES725">
        <v>0.21491499999999999</v>
      </c>
      <c r="ET725">
        <v>0.117059</v>
      </c>
      <c r="EU725">
        <v>0.107016</v>
      </c>
      <c r="EV725">
        <v>16172.7</v>
      </c>
      <c r="EW725">
        <v>16829.900000000001</v>
      </c>
      <c r="EX725">
        <v>23797.200000000001</v>
      </c>
      <c r="EY725">
        <v>24968</v>
      </c>
      <c r="EZ725">
        <v>33645.9</v>
      </c>
      <c r="FA725">
        <v>35616.199999999997</v>
      </c>
      <c r="FB725">
        <v>43405.9</v>
      </c>
      <c r="FC725">
        <v>46163.1</v>
      </c>
      <c r="FD725">
        <v>1.9377500000000001</v>
      </c>
      <c r="FE725">
        <v>1.7767999999999999</v>
      </c>
      <c r="FF725">
        <v>7.4669700000000006E-2</v>
      </c>
      <c r="FG725">
        <v>0</v>
      </c>
      <c r="FH725">
        <v>30.4757</v>
      </c>
      <c r="FI725">
        <v>999.9</v>
      </c>
      <c r="FJ725">
        <v>41.9</v>
      </c>
      <c r="FK725">
        <v>41.5</v>
      </c>
      <c r="FL725">
        <v>34.054099999999998</v>
      </c>
      <c r="FM725">
        <v>63.2943</v>
      </c>
      <c r="FN725">
        <v>26.446300000000001</v>
      </c>
      <c r="FO725">
        <v>1</v>
      </c>
      <c r="FP725">
        <v>0.604634</v>
      </c>
      <c r="FQ725">
        <v>4.3038800000000004</v>
      </c>
      <c r="FR725">
        <v>20.264800000000001</v>
      </c>
      <c r="FS725">
        <v>5.2110000000000003</v>
      </c>
      <c r="FT725">
        <v>11.908099999999999</v>
      </c>
      <c r="FU725">
        <v>5.0027499999999998</v>
      </c>
      <c r="FV725">
        <v>3.2902999999999998</v>
      </c>
      <c r="FW725">
        <v>9999</v>
      </c>
      <c r="FX725">
        <v>9999</v>
      </c>
      <c r="FY725">
        <v>9999</v>
      </c>
      <c r="FZ725">
        <v>999.9</v>
      </c>
      <c r="GA725">
        <v>1.8598399999999999</v>
      </c>
      <c r="GB725">
        <v>1.8548199999999999</v>
      </c>
      <c r="GC725">
        <v>1.8580000000000001</v>
      </c>
      <c r="GD725">
        <v>1.8565199999999999</v>
      </c>
      <c r="GE725">
        <v>1.85517</v>
      </c>
      <c r="GF725">
        <v>1.8547800000000001</v>
      </c>
      <c r="GG725">
        <v>1.85364</v>
      </c>
      <c r="GH725">
        <v>1.8565700000000001</v>
      </c>
      <c r="GI725">
        <v>0</v>
      </c>
      <c r="GJ725">
        <v>0</v>
      </c>
      <c r="GK725">
        <v>0</v>
      </c>
      <c r="GL725">
        <v>0</v>
      </c>
      <c r="GM725" t="s">
        <v>382</v>
      </c>
      <c r="GN725" t="s">
        <v>383</v>
      </c>
      <c r="GO725" t="s">
        <v>384</v>
      </c>
      <c r="GP725" t="s">
        <v>384</v>
      </c>
      <c r="GQ725" t="s">
        <v>384</v>
      </c>
      <c r="GR725" t="s">
        <v>384</v>
      </c>
      <c r="GS725">
        <v>0</v>
      </c>
      <c r="GT725">
        <v>100</v>
      </c>
      <c r="GU725">
        <v>100</v>
      </c>
      <c r="GV725">
        <v>2.59</v>
      </c>
      <c r="GW725">
        <v>1.2699999999999999E-2</v>
      </c>
      <c r="GX725">
        <v>0.27761382284396391</v>
      </c>
      <c r="GY725">
        <v>3.0239061252787889E-3</v>
      </c>
      <c r="GZ725">
        <v>-1.398580452151984E-6</v>
      </c>
      <c r="HA725">
        <v>2.8030378366047371E-10</v>
      </c>
      <c r="HB725">
        <v>-7.1345895132161177E-2</v>
      </c>
      <c r="HC725">
        <v>1.0309082032153079E-2</v>
      </c>
      <c r="HD725">
        <v>-3.6321104004466529E-4</v>
      </c>
      <c r="HE725">
        <v>3.6129943689190391E-6</v>
      </c>
      <c r="HF725">
        <v>0</v>
      </c>
      <c r="HG725">
        <v>2134</v>
      </c>
      <c r="HH725">
        <v>3</v>
      </c>
      <c r="HI725">
        <v>46</v>
      </c>
      <c r="HJ725">
        <v>9.8000000000000007</v>
      </c>
      <c r="HK725">
        <v>9.8000000000000007</v>
      </c>
      <c r="HL725">
        <v>3.1396500000000001</v>
      </c>
      <c r="HM725">
        <v>2.3303199999999999</v>
      </c>
      <c r="HN725">
        <v>1.4978</v>
      </c>
      <c r="HO725">
        <v>2.3022499999999999</v>
      </c>
      <c r="HP725">
        <v>1.5478499999999999</v>
      </c>
      <c r="HQ725">
        <v>2.34619</v>
      </c>
      <c r="HR725">
        <v>43.6447</v>
      </c>
      <c r="HS725">
        <v>15.235300000000001</v>
      </c>
      <c r="HT725">
        <v>18</v>
      </c>
      <c r="HU725">
        <v>502.93599999999998</v>
      </c>
      <c r="HV725">
        <v>462.40499999999997</v>
      </c>
      <c r="HW725">
        <v>24.934999999999999</v>
      </c>
      <c r="HX725">
        <v>34.387099999999997</v>
      </c>
      <c r="HY725">
        <v>30.0002</v>
      </c>
      <c r="HZ725">
        <v>34.258600000000001</v>
      </c>
      <c r="IA725">
        <v>34.3675</v>
      </c>
      <c r="IB725">
        <v>62.868600000000001</v>
      </c>
      <c r="IC725">
        <v>27.508199999999999</v>
      </c>
      <c r="ID725">
        <v>0</v>
      </c>
      <c r="IE725">
        <v>24.920999999999999</v>
      </c>
      <c r="IF725">
        <v>1567.62</v>
      </c>
      <c r="IG725">
        <v>24.222300000000001</v>
      </c>
      <c r="IH725">
        <v>100.358</v>
      </c>
      <c r="II725">
        <v>100.041</v>
      </c>
      <c r="IJ725" t="s">
        <v>2639</v>
      </c>
    </row>
    <row r="726" spans="1:244" x14ac:dyDescent="0.2">
      <c r="A726">
        <v>710</v>
      </c>
      <c r="B726">
        <v>1659809992.0999999</v>
      </c>
      <c r="C726">
        <v>13850.599999904631</v>
      </c>
      <c r="D726" t="s">
        <v>1795</v>
      </c>
      <c r="E726" t="s">
        <v>1796</v>
      </c>
      <c r="F726">
        <v>1</v>
      </c>
      <c r="G726" t="s">
        <v>373</v>
      </c>
      <c r="H726" t="s">
        <v>374</v>
      </c>
      <c r="I726" t="s">
        <v>375</v>
      </c>
      <c r="J726" t="s">
        <v>376</v>
      </c>
      <c r="K726" t="s">
        <v>377</v>
      </c>
      <c r="L726" t="s">
        <v>1192</v>
      </c>
      <c r="M726" t="s">
        <v>378</v>
      </c>
      <c r="N726">
        <v>1659809983.8499999</v>
      </c>
      <c r="O726">
        <f t="shared" si="374"/>
        <v>2.8378119589403173E-3</v>
      </c>
      <c r="P726">
        <f t="shared" si="375"/>
        <v>2.8378119589403172</v>
      </c>
      <c r="Q726">
        <f t="shared" si="376"/>
        <v>23.494921608402766</v>
      </c>
      <c r="R726">
        <f t="shared" si="377"/>
        <v>1432.4024999999999</v>
      </c>
      <c r="S726">
        <f t="shared" si="378"/>
        <v>1115.9470694707759</v>
      </c>
      <c r="T726">
        <f t="shared" si="379"/>
        <v>110.35526782878803</v>
      </c>
      <c r="U726">
        <f t="shared" si="380"/>
        <v>141.64933611151449</v>
      </c>
      <c r="V726">
        <f t="shared" si="381"/>
        <v>0.14021108756470968</v>
      </c>
      <c r="W726">
        <f t="shared" si="382"/>
        <v>2.9074384917961305</v>
      </c>
      <c r="X726">
        <f t="shared" si="383"/>
        <v>0.13656009568228888</v>
      </c>
      <c r="Y726">
        <f t="shared" si="384"/>
        <v>8.5670168481439365E-2</v>
      </c>
      <c r="Z726">
        <f t="shared" si="385"/>
        <v>321.51410474999994</v>
      </c>
      <c r="AA726">
        <f t="shared" si="386"/>
        <v>32.216255066056178</v>
      </c>
      <c r="AB726">
        <f t="shared" si="387"/>
        <v>31.693243750000001</v>
      </c>
      <c r="AC726">
        <f t="shared" si="388"/>
        <v>4.6927993985018706</v>
      </c>
      <c r="AD726">
        <f t="shared" si="389"/>
        <v>59.993524350644556</v>
      </c>
      <c r="AE726">
        <f t="shared" si="390"/>
        <v>2.7147787330448132</v>
      </c>
      <c r="AF726">
        <f t="shared" si="391"/>
        <v>4.5251196065390786</v>
      </c>
      <c r="AG726">
        <f t="shared" si="392"/>
        <v>1.9780206654570573</v>
      </c>
      <c r="AH726">
        <f t="shared" si="393"/>
        <v>-125.147507389268</v>
      </c>
      <c r="AI726">
        <f t="shared" si="394"/>
        <v>-100.30067309681991</v>
      </c>
      <c r="AJ726">
        <f t="shared" si="395"/>
        <v>-7.7754340977085636</v>
      </c>
      <c r="AK726">
        <f t="shared" si="396"/>
        <v>88.290490166203455</v>
      </c>
      <c r="AL726">
        <f t="shared" si="397"/>
        <v>53.660315549287716</v>
      </c>
      <c r="AM726">
        <f t="shared" si="398"/>
        <v>2.8378654723074033</v>
      </c>
      <c r="AN726">
        <f t="shared" si="399"/>
        <v>23.494921608402766</v>
      </c>
      <c r="AO726">
        <v>1567.1955336449851</v>
      </c>
      <c r="AP726">
        <v>1512.13303030303</v>
      </c>
      <c r="AQ726">
        <v>5.1066138477165017</v>
      </c>
      <c r="AR726">
        <v>65.640967639493695</v>
      </c>
      <c r="AS726">
        <f t="shared" si="400"/>
        <v>2.8378119589403172</v>
      </c>
      <c r="AT726">
        <v>24.143274163606861</v>
      </c>
      <c r="AU726">
        <v>27.45432417582419</v>
      </c>
      <c r="AV726">
        <v>-1.203378570407162E-5</v>
      </c>
      <c r="AW726">
        <v>85.652691204129724</v>
      </c>
      <c r="AX726">
        <v>0</v>
      </c>
      <c r="AY726">
        <v>0</v>
      </c>
      <c r="AZ726">
        <f t="shared" si="401"/>
        <v>1</v>
      </c>
      <c r="BA726">
        <f t="shared" si="402"/>
        <v>0</v>
      </c>
      <c r="BB726">
        <f t="shared" si="403"/>
        <v>51518.401234905876</v>
      </c>
      <c r="BC726">
        <f t="shared" si="404"/>
        <v>1999.9881250000001</v>
      </c>
      <c r="BD726">
        <f t="shared" si="405"/>
        <v>1681.1900249999999</v>
      </c>
      <c r="BE726">
        <f t="shared" si="406"/>
        <v>0.84060000356252107</v>
      </c>
      <c r="BF726">
        <f t="shared" si="407"/>
        <v>0.1607580068756658</v>
      </c>
      <c r="BG726">
        <v>6</v>
      </c>
      <c r="BH726">
        <v>0.5</v>
      </c>
      <c r="BI726" t="s">
        <v>379</v>
      </c>
      <c r="BJ726">
        <v>2</v>
      </c>
      <c r="BK726" t="b">
        <v>1</v>
      </c>
      <c r="BL726">
        <v>1659809983.8499999</v>
      </c>
      <c r="BM726">
        <v>1432.4024999999999</v>
      </c>
      <c r="BN726">
        <v>1501.6537499999999</v>
      </c>
      <c r="BO726">
        <v>27.452693750000002</v>
      </c>
      <c r="BP726">
        <v>24.14165625</v>
      </c>
      <c r="BQ726">
        <v>1429.8412499999999</v>
      </c>
      <c r="BR726">
        <v>27.439987500000001</v>
      </c>
      <c r="BS726">
        <v>500.1378125</v>
      </c>
      <c r="BT726">
        <v>98.789312499999994</v>
      </c>
      <c r="BU726">
        <v>0.10002629374999999</v>
      </c>
      <c r="BV726">
        <v>31.053349999999998</v>
      </c>
      <c r="BW726">
        <v>31.693243750000001</v>
      </c>
      <c r="BX726">
        <v>999.9</v>
      </c>
      <c r="BY726">
        <v>0</v>
      </c>
      <c r="BZ726">
        <v>0</v>
      </c>
      <c r="CA726">
        <v>9995.5056249999998</v>
      </c>
      <c r="CB726">
        <v>0</v>
      </c>
      <c r="CC726">
        <v>1986.516875</v>
      </c>
      <c r="CD726">
        <v>-69.250618750000001</v>
      </c>
      <c r="CE726">
        <v>1472.8362500000001</v>
      </c>
      <c r="CF726">
        <v>1538.8031249999999</v>
      </c>
      <c r="CG726">
        <v>3.3110412500000002</v>
      </c>
      <c r="CH726">
        <v>1501.6537499999999</v>
      </c>
      <c r="CI726">
        <v>24.14165625</v>
      </c>
      <c r="CJ726">
        <v>2.7120324999999998</v>
      </c>
      <c r="CK726">
        <v>2.38493625</v>
      </c>
      <c r="CL726">
        <v>22.3581875</v>
      </c>
      <c r="CM726">
        <v>20.261862499999999</v>
      </c>
      <c r="CN726">
        <v>1999.9881250000001</v>
      </c>
      <c r="CO726">
        <v>0.97999918750000004</v>
      </c>
      <c r="CP726">
        <v>2.0000918749999999E-2</v>
      </c>
      <c r="CQ726">
        <v>0</v>
      </c>
      <c r="CR726">
        <v>2.5396874999999999</v>
      </c>
      <c r="CS726">
        <v>0</v>
      </c>
      <c r="CT726">
        <v>20446.506249999999</v>
      </c>
      <c r="CU726">
        <v>17412.21875</v>
      </c>
      <c r="CV726">
        <v>43.871062500000001</v>
      </c>
      <c r="CW726">
        <v>45.515437499999997</v>
      </c>
      <c r="CX726">
        <v>44</v>
      </c>
      <c r="CY726">
        <v>43.484250000000003</v>
      </c>
      <c r="CZ726">
        <v>43.811999999999998</v>
      </c>
      <c r="DA726">
        <v>1959.9881250000001</v>
      </c>
      <c r="DB726">
        <v>40</v>
      </c>
      <c r="DC726">
        <v>0</v>
      </c>
      <c r="DD726">
        <v>1659809991.3</v>
      </c>
      <c r="DE726">
        <v>0</v>
      </c>
      <c r="DF726">
        <v>1659809405.0999999</v>
      </c>
      <c r="DG726" t="s">
        <v>1197</v>
      </c>
      <c r="DH726">
        <v>1659809402.5999999</v>
      </c>
      <c r="DI726">
        <v>1659809405.0999999</v>
      </c>
      <c r="DJ726">
        <v>17</v>
      </c>
      <c r="DK726">
        <v>-0.01</v>
      </c>
      <c r="DL726">
        <v>-1E-3</v>
      </c>
      <c r="DM726">
        <v>1.2789999999999999</v>
      </c>
      <c r="DN726">
        <v>1.7000000000000001E-2</v>
      </c>
      <c r="DO726">
        <v>400</v>
      </c>
      <c r="DP726">
        <v>24</v>
      </c>
      <c r="DQ726">
        <v>0.2</v>
      </c>
      <c r="DR726">
        <v>0.03</v>
      </c>
      <c r="DS726">
        <v>23.18093075617422</v>
      </c>
      <c r="DT726">
        <v>4.0218324483673502</v>
      </c>
      <c r="DU726">
        <v>0.33116941063560862</v>
      </c>
      <c r="DV726">
        <v>0</v>
      </c>
      <c r="DW726">
        <v>-69.192770731707313</v>
      </c>
      <c r="DX726">
        <v>-3.642123344947632</v>
      </c>
      <c r="DY726">
        <v>0.44219575581459419</v>
      </c>
      <c r="DZ726">
        <v>0</v>
      </c>
      <c r="EA726">
        <v>3.3117141463414632</v>
      </c>
      <c r="EB726">
        <v>-2.0426759581878381E-2</v>
      </c>
      <c r="EC726">
        <v>2.3425283147517199E-3</v>
      </c>
      <c r="ED726">
        <v>1</v>
      </c>
      <c r="EE726">
        <v>1.977945742134166</v>
      </c>
      <c r="EF726">
        <v>-1.5991649768297381E-2</v>
      </c>
      <c r="EG726">
        <v>1.418080343877374E-3</v>
      </c>
      <c r="EH726">
        <v>1</v>
      </c>
      <c r="EI726">
        <v>0.14035445728342341</v>
      </c>
      <c r="EJ726">
        <v>-5.7874848336952802E-4</v>
      </c>
      <c r="EK726">
        <v>9.3473215643302874E-5</v>
      </c>
      <c r="EL726">
        <v>1</v>
      </c>
      <c r="EM726">
        <v>3</v>
      </c>
      <c r="EN726">
        <v>6</v>
      </c>
      <c r="EO726" t="s">
        <v>1198</v>
      </c>
      <c r="EP726">
        <v>2.94048</v>
      </c>
      <c r="EQ726">
        <v>2.8010999999999999</v>
      </c>
      <c r="ER726">
        <v>0.209282</v>
      </c>
      <c r="ES726">
        <v>0.21512300000000001</v>
      </c>
      <c r="ET726">
        <v>0.11706</v>
      </c>
      <c r="EU726">
        <v>0.107019</v>
      </c>
      <c r="EV726">
        <v>16168.3</v>
      </c>
      <c r="EW726">
        <v>16825.400000000001</v>
      </c>
      <c r="EX726">
        <v>23797.200000000001</v>
      </c>
      <c r="EY726">
        <v>24968</v>
      </c>
      <c r="EZ726">
        <v>33646</v>
      </c>
      <c r="FA726">
        <v>35616.199999999997</v>
      </c>
      <c r="FB726">
        <v>43405.9</v>
      </c>
      <c r="FC726">
        <v>46163.199999999997</v>
      </c>
      <c r="FD726">
        <v>1.9377800000000001</v>
      </c>
      <c r="FE726">
        <v>1.7767500000000001</v>
      </c>
      <c r="FF726">
        <v>7.4703199999999997E-2</v>
      </c>
      <c r="FG726">
        <v>0</v>
      </c>
      <c r="FH726">
        <v>30.476299999999998</v>
      </c>
      <c r="FI726">
        <v>999.9</v>
      </c>
      <c r="FJ726">
        <v>41.9</v>
      </c>
      <c r="FK726">
        <v>41.5</v>
      </c>
      <c r="FL726">
        <v>34.0548</v>
      </c>
      <c r="FM726">
        <v>63.314300000000003</v>
      </c>
      <c r="FN726">
        <v>26.213899999999999</v>
      </c>
      <c r="FO726">
        <v>1</v>
      </c>
      <c r="FP726">
        <v>0.60467199999999999</v>
      </c>
      <c r="FQ726">
        <v>4.3087</v>
      </c>
      <c r="FR726">
        <v>20.264700000000001</v>
      </c>
      <c r="FS726">
        <v>5.2108499999999998</v>
      </c>
      <c r="FT726">
        <v>11.908099999999999</v>
      </c>
      <c r="FU726">
        <v>5.0027499999999998</v>
      </c>
      <c r="FV726">
        <v>3.2902800000000001</v>
      </c>
      <c r="FW726">
        <v>9999</v>
      </c>
      <c r="FX726">
        <v>9999</v>
      </c>
      <c r="FY726">
        <v>9999</v>
      </c>
      <c r="FZ726">
        <v>999.9</v>
      </c>
      <c r="GA726">
        <v>1.85985</v>
      </c>
      <c r="GB726">
        <v>1.8548199999999999</v>
      </c>
      <c r="GC726">
        <v>1.8580000000000001</v>
      </c>
      <c r="GD726">
        <v>1.8565199999999999</v>
      </c>
      <c r="GE726">
        <v>1.85517</v>
      </c>
      <c r="GF726">
        <v>1.8547800000000001</v>
      </c>
      <c r="GG726">
        <v>1.85364</v>
      </c>
      <c r="GH726">
        <v>1.8565700000000001</v>
      </c>
      <c r="GI726">
        <v>0</v>
      </c>
      <c r="GJ726">
        <v>0</v>
      </c>
      <c r="GK726">
        <v>0</v>
      </c>
      <c r="GL726">
        <v>0</v>
      </c>
      <c r="GM726" t="s">
        <v>382</v>
      </c>
      <c r="GN726" t="s">
        <v>383</v>
      </c>
      <c r="GO726" t="s">
        <v>384</v>
      </c>
      <c r="GP726" t="s">
        <v>384</v>
      </c>
      <c r="GQ726" t="s">
        <v>384</v>
      </c>
      <c r="GR726" t="s">
        <v>384</v>
      </c>
      <c r="GS726">
        <v>0</v>
      </c>
      <c r="GT726">
        <v>100</v>
      </c>
      <c r="GU726">
        <v>100</v>
      </c>
      <c r="GV726">
        <v>2.59</v>
      </c>
      <c r="GW726">
        <v>1.2699999999999999E-2</v>
      </c>
      <c r="GX726">
        <v>0.27761382284396391</v>
      </c>
      <c r="GY726">
        <v>3.0239061252787889E-3</v>
      </c>
      <c r="GZ726">
        <v>-1.398580452151984E-6</v>
      </c>
      <c r="HA726">
        <v>2.8030378366047371E-10</v>
      </c>
      <c r="HB726">
        <v>-7.1345895132161177E-2</v>
      </c>
      <c r="HC726">
        <v>1.0309082032153079E-2</v>
      </c>
      <c r="HD726">
        <v>-3.6321104004466529E-4</v>
      </c>
      <c r="HE726">
        <v>3.6129943689190391E-6</v>
      </c>
      <c r="HF726">
        <v>0</v>
      </c>
      <c r="HG726">
        <v>2134</v>
      </c>
      <c r="HH726">
        <v>3</v>
      </c>
      <c r="HI726">
        <v>46</v>
      </c>
      <c r="HJ726">
        <v>9.8000000000000007</v>
      </c>
      <c r="HK726">
        <v>9.8000000000000007</v>
      </c>
      <c r="HL726">
        <v>3.14209</v>
      </c>
      <c r="HM726">
        <v>2.3156699999999999</v>
      </c>
      <c r="HN726">
        <v>1.4978</v>
      </c>
      <c r="HO726">
        <v>2.3022499999999999</v>
      </c>
      <c r="HP726">
        <v>1.5478499999999999</v>
      </c>
      <c r="HQ726">
        <v>2.4291999999999998</v>
      </c>
      <c r="HR726">
        <v>43.6447</v>
      </c>
      <c r="HS726">
        <v>15.2178</v>
      </c>
      <c r="HT726">
        <v>18</v>
      </c>
      <c r="HU726">
        <v>502.952</v>
      </c>
      <c r="HV726">
        <v>462.37299999999999</v>
      </c>
      <c r="HW726">
        <v>24.9315</v>
      </c>
      <c r="HX726">
        <v>34.3872</v>
      </c>
      <c r="HY726">
        <v>30.0002</v>
      </c>
      <c r="HZ726">
        <v>34.258600000000001</v>
      </c>
      <c r="IA726">
        <v>34.3675</v>
      </c>
      <c r="IB726">
        <v>62.9193</v>
      </c>
      <c r="IC726">
        <v>27.508199999999999</v>
      </c>
      <c r="ID726">
        <v>0</v>
      </c>
      <c r="IE726">
        <v>24.920999999999999</v>
      </c>
      <c r="IF726">
        <v>1577.64</v>
      </c>
      <c r="IG726">
        <v>24.223099999999999</v>
      </c>
      <c r="IH726">
        <v>100.358</v>
      </c>
      <c r="II726">
        <v>100.041</v>
      </c>
      <c r="IJ726" t="s">
        <v>2639</v>
      </c>
    </row>
    <row r="727" spans="1:244" x14ac:dyDescent="0.2">
      <c r="A727">
        <v>711</v>
      </c>
      <c r="B727">
        <v>1659809993.5999999</v>
      </c>
      <c r="C727">
        <v>13852.099999904631</v>
      </c>
      <c r="D727" t="s">
        <v>1797</v>
      </c>
      <c r="E727" t="s">
        <v>1798</v>
      </c>
      <c r="F727">
        <v>1</v>
      </c>
      <c r="G727" t="s">
        <v>373</v>
      </c>
      <c r="H727" t="s">
        <v>374</v>
      </c>
      <c r="I727" t="s">
        <v>375</v>
      </c>
      <c r="J727" t="s">
        <v>376</v>
      </c>
      <c r="K727" t="s">
        <v>377</v>
      </c>
      <c r="L727" t="s">
        <v>1192</v>
      </c>
      <c r="M727" t="s">
        <v>378</v>
      </c>
      <c r="N727">
        <v>1659809985.8499999</v>
      </c>
      <c r="O727">
        <f t="shared" si="374"/>
        <v>2.8368827381966165E-3</v>
      </c>
      <c r="P727">
        <f t="shared" si="375"/>
        <v>2.8368827381966164</v>
      </c>
      <c r="Q727">
        <f t="shared" si="376"/>
        <v>23.37340643622111</v>
      </c>
      <c r="R727">
        <f t="shared" si="377"/>
        <v>1442.2662499999999</v>
      </c>
      <c r="S727">
        <f t="shared" si="378"/>
        <v>1126.8805814949574</v>
      </c>
      <c r="T727">
        <f t="shared" si="379"/>
        <v>111.43638093149798</v>
      </c>
      <c r="U727">
        <f t="shared" si="380"/>
        <v>142.62463465864801</v>
      </c>
      <c r="V727">
        <f t="shared" si="381"/>
        <v>0.14020274142915934</v>
      </c>
      <c r="W727">
        <f t="shared" si="382"/>
        <v>2.9075329691635976</v>
      </c>
      <c r="X727">
        <f t="shared" si="383"/>
        <v>0.13655229338902763</v>
      </c>
      <c r="Y727">
        <f t="shared" si="384"/>
        <v>8.5665245073967111E-2</v>
      </c>
      <c r="Z727">
        <f t="shared" si="385"/>
        <v>321.51679799999994</v>
      </c>
      <c r="AA727">
        <f t="shared" si="386"/>
        <v>32.213068920347538</v>
      </c>
      <c r="AB727">
        <f t="shared" si="387"/>
        <v>31.691475000000001</v>
      </c>
      <c r="AC727">
        <f t="shared" si="388"/>
        <v>4.6923285546160463</v>
      </c>
      <c r="AD727">
        <f t="shared" si="389"/>
        <v>60.006550248037669</v>
      </c>
      <c r="AE727">
        <f t="shared" si="390"/>
        <v>2.7148400866331444</v>
      </c>
      <c r="AF727">
        <f t="shared" si="391"/>
        <v>4.5242395628665966</v>
      </c>
      <c r="AG727">
        <f t="shared" si="392"/>
        <v>1.9774884679829019</v>
      </c>
      <c r="AH727">
        <f t="shared" si="393"/>
        <v>-125.10652875447079</v>
      </c>
      <c r="AI727">
        <f t="shared" si="394"/>
        <v>-100.56159169302501</v>
      </c>
      <c r="AJ727">
        <f t="shared" si="395"/>
        <v>-7.7952085206977841</v>
      </c>
      <c r="AK727">
        <f t="shared" si="396"/>
        <v>88.053469031806372</v>
      </c>
      <c r="AL727">
        <f t="shared" si="397"/>
        <v>53.777428862076768</v>
      </c>
      <c r="AM727">
        <f t="shared" si="398"/>
        <v>2.8372292171379496</v>
      </c>
      <c r="AN727">
        <f t="shared" si="399"/>
        <v>23.37340643622111</v>
      </c>
      <c r="AO727">
        <v>1574.85968987406</v>
      </c>
      <c r="AP727">
        <v>1519.8439393939391</v>
      </c>
      <c r="AQ727">
        <v>5.1265483221395964</v>
      </c>
      <c r="AR727">
        <v>65.640967639493695</v>
      </c>
      <c r="AS727">
        <f t="shared" si="400"/>
        <v>2.8368827381966164</v>
      </c>
      <c r="AT727">
        <v>24.14527515722774</v>
      </c>
      <c r="AU727">
        <v>27.45519560439563</v>
      </c>
      <c r="AV727">
        <v>-4.6372270913033754E-6</v>
      </c>
      <c r="AW727">
        <v>85.652691204129724</v>
      </c>
      <c r="AX727">
        <v>0</v>
      </c>
      <c r="AY727">
        <v>0</v>
      </c>
      <c r="AZ727">
        <f t="shared" si="401"/>
        <v>1</v>
      </c>
      <c r="BA727">
        <f t="shared" si="402"/>
        <v>0</v>
      </c>
      <c r="BB727">
        <f t="shared" si="403"/>
        <v>51521.65081096183</v>
      </c>
      <c r="BC727">
        <f t="shared" si="404"/>
        <v>2000.0050000000001</v>
      </c>
      <c r="BD727">
        <f t="shared" si="405"/>
        <v>1681.2041999999999</v>
      </c>
      <c r="BE727">
        <f t="shared" si="406"/>
        <v>0.84059999850000366</v>
      </c>
      <c r="BF727">
        <f t="shared" si="407"/>
        <v>0.16075799710500721</v>
      </c>
      <c r="BG727">
        <v>6</v>
      </c>
      <c r="BH727">
        <v>0.5</v>
      </c>
      <c r="BI727" t="s">
        <v>379</v>
      </c>
      <c r="BJ727">
        <v>2</v>
      </c>
      <c r="BK727" t="b">
        <v>1</v>
      </c>
      <c r="BL727">
        <v>1659809985.8499999</v>
      </c>
      <c r="BM727">
        <v>1442.2662499999999</v>
      </c>
      <c r="BN727">
        <v>1511.690625</v>
      </c>
      <c r="BO727">
        <v>27.4533375</v>
      </c>
      <c r="BP727">
        <v>24.143037499999998</v>
      </c>
      <c r="BQ727">
        <v>1439.6975</v>
      </c>
      <c r="BR727">
        <v>27.440631249999999</v>
      </c>
      <c r="BS727">
        <v>500.13675000000001</v>
      </c>
      <c r="BT727">
        <v>98.789256249999994</v>
      </c>
      <c r="BU727">
        <v>9.9998531249999995E-2</v>
      </c>
      <c r="BV727">
        <v>31.049937499999999</v>
      </c>
      <c r="BW727">
        <v>31.691475000000001</v>
      </c>
      <c r="BX727">
        <v>999.9</v>
      </c>
      <c r="BY727">
        <v>0</v>
      </c>
      <c r="BZ727">
        <v>0</v>
      </c>
      <c r="CA727">
        <v>9996.0518749999992</v>
      </c>
      <c r="CB727">
        <v>0</v>
      </c>
      <c r="CC727">
        <v>1986.18</v>
      </c>
      <c r="CD727">
        <v>-69.424218749999994</v>
      </c>
      <c r="CE727">
        <v>1482.97875</v>
      </c>
      <c r="CF727">
        <v>1549.0912499999999</v>
      </c>
      <c r="CG727">
        <v>3.3103012500000002</v>
      </c>
      <c r="CH727">
        <v>1511.690625</v>
      </c>
      <c r="CI727">
        <v>24.143037499999998</v>
      </c>
      <c r="CJ727">
        <v>2.7120950000000001</v>
      </c>
      <c r="CK727">
        <v>2.385071875</v>
      </c>
      <c r="CL727">
        <v>22.358562500000001</v>
      </c>
      <c r="CM727">
        <v>20.262787500000002</v>
      </c>
      <c r="CN727">
        <v>2000.0050000000001</v>
      </c>
      <c r="CO727">
        <v>0.97999937500000001</v>
      </c>
      <c r="CP727">
        <v>2.0000737500000001E-2</v>
      </c>
      <c r="CQ727">
        <v>0</v>
      </c>
      <c r="CR727">
        <v>2.671875</v>
      </c>
      <c r="CS727">
        <v>0</v>
      </c>
      <c r="CT727">
        <v>20447.087500000001</v>
      </c>
      <c r="CU727">
        <v>17412.362499999999</v>
      </c>
      <c r="CV727">
        <v>43.871062500000001</v>
      </c>
      <c r="CW727">
        <v>45.527124999999998</v>
      </c>
      <c r="CX727">
        <v>44</v>
      </c>
      <c r="CY727">
        <v>43.492125000000001</v>
      </c>
      <c r="CZ727">
        <v>43.811999999999998</v>
      </c>
      <c r="DA727">
        <v>1960.0050000000001</v>
      </c>
      <c r="DB727">
        <v>40</v>
      </c>
      <c r="DC727">
        <v>0</v>
      </c>
      <c r="DD727">
        <v>1659809993.0999999</v>
      </c>
      <c r="DE727">
        <v>0</v>
      </c>
      <c r="DF727">
        <v>1659809405.0999999</v>
      </c>
      <c r="DG727" t="s">
        <v>1197</v>
      </c>
      <c r="DH727">
        <v>1659809402.5999999</v>
      </c>
      <c r="DI727">
        <v>1659809405.0999999</v>
      </c>
      <c r="DJ727">
        <v>17</v>
      </c>
      <c r="DK727">
        <v>-0.01</v>
      </c>
      <c r="DL727">
        <v>-1E-3</v>
      </c>
      <c r="DM727">
        <v>1.2789999999999999</v>
      </c>
      <c r="DN727">
        <v>1.7000000000000001E-2</v>
      </c>
      <c r="DO727">
        <v>400</v>
      </c>
      <c r="DP727">
        <v>24</v>
      </c>
      <c r="DQ727">
        <v>0.2</v>
      </c>
      <c r="DR727">
        <v>0.03</v>
      </c>
      <c r="DS727">
        <v>23.22683386966677</v>
      </c>
      <c r="DT727">
        <v>3.6715124676047308</v>
      </c>
      <c r="DU727">
        <v>0.32299769119468252</v>
      </c>
      <c r="DV727">
        <v>0</v>
      </c>
      <c r="DW727">
        <v>-69.262577499999992</v>
      </c>
      <c r="DX727">
        <v>-4.7189932457783934</v>
      </c>
      <c r="DY727">
        <v>0.49185155813898779</v>
      </c>
      <c r="DZ727">
        <v>0</v>
      </c>
      <c r="EA727">
        <v>3.31109425</v>
      </c>
      <c r="EB727">
        <v>-2.545091932458551E-2</v>
      </c>
      <c r="EC727">
        <v>2.7061438316357302E-3</v>
      </c>
      <c r="ED727">
        <v>1</v>
      </c>
      <c r="EE727">
        <v>1.9775987171468961</v>
      </c>
      <c r="EF727">
        <v>-9.7212850332721885E-3</v>
      </c>
      <c r="EG727">
        <v>9.1744317367499614E-4</v>
      </c>
      <c r="EH727">
        <v>1</v>
      </c>
      <c r="EI727">
        <v>0.1403501002888973</v>
      </c>
      <c r="EJ727">
        <v>-7.6388625662467526E-4</v>
      </c>
      <c r="EK727">
        <v>9.4645422559805993E-5</v>
      </c>
      <c r="EL727">
        <v>1</v>
      </c>
      <c r="EM727">
        <v>3</v>
      </c>
      <c r="EN727">
        <v>6</v>
      </c>
      <c r="EO727" t="s">
        <v>1198</v>
      </c>
      <c r="EP727">
        <v>2.94041</v>
      </c>
      <c r="EQ727">
        <v>2.8011900000000001</v>
      </c>
      <c r="ER727">
        <v>0.20991799999999999</v>
      </c>
      <c r="ES727">
        <v>0.21575900000000001</v>
      </c>
      <c r="ET727">
        <v>0.117058</v>
      </c>
      <c r="EU727">
        <v>0.10702200000000001</v>
      </c>
      <c r="EV727">
        <v>16155.2</v>
      </c>
      <c r="EW727">
        <v>16811.900000000001</v>
      </c>
      <c r="EX727">
        <v>23797.1</v>
      </c>
      <c r="EY727">
        <v>24968.2</v>
      </c>
      <c r="EZ727">
        <v>33646.1</v>
      </c>
      <c r="FA727">
        <v>35616.199999999997</v>
      </c>
      <c r="FB727">
        <v>43405.9</v>
      </c>
      <c r="FC727">
        <v>46163.3</v>
      </c>
      <c r="FD727">
        <v>1.9379</v>
      </c>
      <c r="FE727">
        <v>1.77685</v>
      </c>
      <c r="FF727">
        <v>7.4744199999999997E-2</v>
      </c>
      <c r="FG727">
        <v>0</v>
      </c>
      <c r="FH727">
        <v>30.479700000000001</v>
      </c>
      <c r="FI727">
        <v>999.9</v>
      </c>
      <c r="FJ727">
        <v>41.9</v>
      </c>
      <c r="FK727">
        <v>41.5</v>
      </c>
      <c r="FL727">
        <v>34.050600000000003</v>
      </c>
      <c r="FM727">
        <v>63.724299999999999</v>
      </c>
      <c r="FN727">
        <v>25.693100000000001</v>
      </c>
      <c r="FO727">
        <v>1</v>
      </c>
      <c r="FP727">
        <v>0.60472599999999999</v>
      </c>
      <c r="FQ727">
        <v>4.2733299999999996</v>
      </c>
      <c r="FR727">
        <v>20.265599999999999</v>
      </c>
      <c r="FS727">
        <v>5.2115999999999998</v>
      </c>
      <c r="FT727">
        <v>11.908099999999999</v>
      </c>
      <c r="FU727">
        <v>5.0030000000000001</v>
      </c>
      <c r="FV727">
        <v>3.2904</v>
      </c>
      <c r="FW727">
        <v>9999</v>
      </c>
      <c r="FX727">
        <v>9999</v>
      </c>
      <c r="FY727">
        <v>9999</v>
      </c>
      <c r="FZ727">
        <v>999.9</v>
      </c>
      <c r="GA727">
        <v>1.8598600000000001</v>
      </c>
      <c r="GB727">
        <v>1.8548100000000001</v>
      </c>
      <c r="GC727">
        <v>1.8579699999999999</v>
      </c>
      <c r="GD727">
        <v>1.8565100000000001</v>
      </c>
      <c r="GE727">
        <v>1.85517</v>
      </c>
      <c r="GF727">
        <v>1.85477</v>
      </c>
      <c r="GG727">
        <v>1.85364</v>
      </c>
      <c r="GH727">
        <v>1.85656</v>
      </c>
      <c r="GI727">
        <v>0</v>
      </c>
      <c r="GJ727">
        <v>0</v>
      </c>
      <c r="GK727">
        <v>0</v>
      </c>
      <c r="GL727">
        <v>0</v>
      </c>
      <c r="GM727" t="s">
        <v>382</v>
      </c>
      <c r="GN727" t="s">
        <v>383</v>
      </c>
      <c r="GO727" t="s">
        <v>384</v>
      </c>
      <c r="GP727" t="s">
        <v>384</v>
      </c>
      <c r="GQ727" t="s">
        <v>384</v>
      </c>
      <c r="GR727" t="s">
        <v>384</v>
      </c>
      <c r="GS727">
        <v>0</v>
      </c>
      <c r="GT727">
        <v>100</v>
      </c>
      <c r="GU727">
        <v>100</v>
      </c>
      <c r="GV727">
        <v>2.6</v>
      </c>
      <c r="GW727">
        <v>1.2699999999999999E-2</v>
      </c>
      <c r="GX727">
        <v>0.27761382284396391</v>
      </c>
      <c r="GY727">
        <v>3.0239061252787889E-3</v>
      </c>
      <c r="GZ727">
        <v>-1.398580452151984E-6</v>
      </c>
      <c r="HA727">
        <v>2.8030378366047371E-10</v>
      </c>
      <c r="HB727">
        <v>-7.1345895132161177E-2</v>
      </c>
      <c r="HC727">
        <v>1.0309082032153079E-2</v>
      </c>
      <c r="HD727">
        <v>-3.6321104004466529E-4</v>
      </c>
      <c r="HE727">
        <v>3.6129943689190391E-6</v>
      </c>
      <c r="HF727">
        <v>0</v>
      </c>
      <c r="HG727">
        <v>2134</v>
      </c>
      <c r="HH727">
        <v>3</v>
      </c>
      <c r="HI727">
        <v>46</v>
      </c>
      <c r="HJ727">
        <v>9.8000000000000007</v>
      </c>
      <c r="HK727">
        <v>9.8000000000000007</v>
      </c>
      <c r="HL727">
        <v>3.1567400000000001</v>
      </c>
      <c r="HM727">
        <v>2.3290999999999999</v>
      </c>
      <c r="HN727">
        <v>1.4978</v>
      </c>
      <c r="HO727">
        <v>2.3022499999999999</v>
      </c>
      <c r="HP727">
        <v>1.5478499999999999</v>
      </c>
      <c r="HQ727">
        <v>2.4377399999999998</v>
      </c>
      <c r="HR727">
        <v>43.6447</v>
      </c>
      <c r="HS727">
        <v>15.244</v>
      </c>
      <c r="HT727">
        <v>18</v>
      </c>
      <c r="HU727">
        <v>503.02100000000002</v>
      </c>
      <c r="HV727">
        <v>462.43700000000001</v>
      </c>
      <c r="HW727">
        <v>24.913799999999998</v>
      </c>
      <c r="HX727">
        <v>34.388599999999997</v>
      </c>
      <c r="HY727">
        <v>30.000299999999999</v>
      </c>
      <c r="HZ727">
        <v>34.257399999999997</v>
      </c>
      <c r="IA727">
        <v>34.3675</v>
      </c>
      <c r="IB727">
        <v>63.186</v>
      </c>
      <c r="IC727">
        <v>27.508199999999999</v>
      </c>
      <c r="ID727">
        <v>0</v>
      </c>
      <c r="IE727">
        <v>24.879200000000001</v>
      </c>
      <c r="IF727">
        <v>1577.64</v>
      </c>
      <c r="IG727">
        <v>24.227900000000002</v>
      </c>
      <c r="IH727">
        <v>100.358</v>
      </c>
      <c r="II727">
        <v>100.042</v>
      </c>
      <c r="IJ727" t="s">
        <v>2639</v>
      </c>
    </row>
    <row r="728" spans="1:244" x14ac:dyDescent="0.2">
      <c r="A728">
        <v>712</v>
      </c>
      <c r="B728">
        <v>1659809994.0999999</v>
      </c>
      <c r="C728">
        <v>13852.599999904631</v>
      </c>
      <c r="D728" t="s">
        <v>1799</v>
      </c>
      <c r="E728" t="s">
        <v>1800</v>
      </c>
      <c r="F728">
        <v>1</v>
      </c>
      <c r="G728" t="s">
        <v>373</v>
      </c>
      <c r="H728" t="s">
        <v>374</v>
      </c>
      <c r="I728" t="s">
        <v>375</v>
      </c>
      <c r="J728" t="s">
        <v>376</v>
      </c>
      <c r="K728" t="s">
        <v>377</v>
      </c>
      <c r="L728" t="s">
        <v>1192</v>
      </c>
      <c r="M728" t="s">
        <v>378</v>
      </c>
      <c r="N728">
        <v>1659809985.8499999</v>
      </c>
      <c r="O728">
        <f t="shared" si="374"/>
        <v>2.8359583275594986E-3</v>
      </c>
      <c r="P728">
        <f t="shared" si="375"/>
        <v>2.8359583275594984</v>
      </c>
      <c r="Q728">
        <f t="shared" si="376"/>
        <v>23.341320490621687</v>
      </c>
      <c r="R728">
        <f t="shared" si="377"/>
        <v>1442.2662499999999</v>
      </c>
      <c r="S728">
        <f t="shared" si="378"/>
        <v>1127.1612854583682</v>
      </c>
      <c r="T728">
        <f t="shared" si="379"/>
        <v>111.46413953725383</v>
      </c>
      <c r="U728">
        <f t="shared" si="380"/>
        <v>142.62463465864801</v>
      </c>
      <c r="V728">
        <f t="shared" si="381"/>
        <v>0.14015583742746621</v>
      </c>
      <c r="W728">
        <f t="shared" si="382"/>
        <v>2.9075329691635976</v>
      </c>
      <c r="X728">
        <f t="shared" si="383"/>
        <v>0.13650779722750778</v>
      </c>
      <c r="Y728">
        <f t="shared" si="384"/>
        <v>8.5637226433410846E-2</v>
      </c>
      <c r="Z728">
        <f t="shared" si="385"/>
        <v>321.51679799999994</v>
      </c>
      <c r="AA728">
        <f t="shared" si="386"/>
        <v>32.213310337498534</v>
      </c>
      <c r="AB728">
        <f t="shared" si="387"/>
        <v>31.691475000000001</v>
      </c>
      <c r="AC728">
        <f t="shared" si="388"/>
        <v>4.6923285546160463</v>
      </c>
      <c r="AD728">
        <f t="shared" si="389"/>
        <v>60.006550248037669</v>
      </c>
      <c r="AE728">
        <f t="shared" si="390"/>
        <v>2.7148400866331444</v>
      </c>
      <c r="AF728">
        <f t="shared" si="391"/>
        <v>4.5242395628665966</v>
      </c>
      <c r="AG728">
        <f t="shared" si="392"/>
        <v>1.9774884679829019</v>
      </c>
      <c r="AH728">
        <f t="shared" si="393"/>
        <v>-125.06576224537389</v>
      </c>
      <c r="AI728">
        <f t="shared" si="394"/>
        <v>-100.56159169302501</v>
      </c>
      <c r="AJ728">
        <f t="shared" si="395"/>
        <v>-7.7952085206977841</v>
      </c>
      <c r="AK728">
        <f t="shared" si="396"/>
        <v>88.09423554090327</v>
      </c>
      <c r="AL728">
        <f t="shared" si="397"/>
        <v>53.777428862076768</v>
      </c>
      <c r="AM728">
        <f t="shared" si="398"/>
        <v>2.8372292171379496</v>
      </c>
      <c r="AN728">
        <f t="shared" si="399"/>
        <v>23.341320490621687</v>
      </c>
      <c r="AO728">
        <v>1577.410712144891</v>
      </c>
      <c r="AP728">
        <v>1522.412242424243</v>
      </c>
      <c r="AQ728">
        <v>5.1308717144815823</v>
      </c>
      <c r="AR728">
        <v>65.640967639493695</v>
      </c>
      <c r="AS728">
        <f t="shared" si="400"/>
        <v>2.8359583275594984</v>
      </c>
      <c r="AT728">
        <v>24.14600683515809</v>
      </c>
      <c r="AU728">
        <v>27.454798901098911</v>
      </c>
      <c r="AV728">
        <v>3.0149238891779501E-6</v>
      </c>
      <c r="AW728">
        <v>85.652691204129724</v>
      </c>
      <c r="AX728">
        <v>0</v>
      </c>
      <c r="AY728">
        <v>0</v>
      </c>
      <c r="AZ728">
        <f t="shared" si="401"/>
        <v>1</v>
      </c>
      <c r="BA728">
        <f t="shared" si="402"/>
        <v>0</v>
      </c>
      <c r="BB728">
        <f t="shared" si="403"/>
        <v>51521.65081096183</v>
      </c>
      <c r="BC728">
        <f t="shared" si="404"/>
        <v>2000.0050000000001</v>
      </c>
      <c r="BD728">
        <f t="shared" si="405"/>
        <v>1681.2041999999999</v>
      </c>
      <c r="BE728">
        <f t="shared" si="406"/>
        <v>0.84059999850000366</v>
      </c>
      <c r="BF728">
        <f t="shared" si="407"/>
        <v>0.16075799710500721</v>
      </c>
      <c r="BG728">
        <v>6</v>
      </c>
      <c r="BH728">
        <v>0.5</v>
      </c>
      <c r="BI728" t="s">
        <v>379</v>
      </c>
      <c r="BJ728">
        <v>2</v>
      </c>
      <c r="BK728" t="b">
        <v>1</v>
      </c>
      <c r="BL728">
        <v>1659809985.8499999</v>
      </c>
      <c r="BM728">
        <v>1442.2662499999999</v>
      </c>
      <c r="BN728">
        <v>1511.690625</v>
      </c>
      <c r="BO728">
        <v>27.4533375</v>
      </c>
      <c r="BP728">
        <v>24.143037499999998</v>
      </c>
      <c r="BQ728">
        <v>1439.6975</v>
      </c>
      <c r="BR728">
        <v>27.440631249999999</v>
      </c>
      <c r="BS728">
        <v>500.13675000000001</v>
      </c>
      <c r="BT728">
        <v>98.789256249999994</v>
      </c>
      <c r="BU728">
        <v>9.9998531249999995E-2</v>
      </c>
      <c r="BV728">
        <v>31.049937499999999</v>
      </c>
      <c r="BW728">
        <v>31.691475000000001</v>
      </c>
      <c r="BX728">
        <v>999.9</v>
      </c>
      <c r="BY728">
        <v>0</v>
      </c>
      <c r="BZ728">
        <v>0</v>
      </c>
      <c r="CA728">
        <v>9996.0518749999992</v>
      </c>
      <c r="CB728">
        <v>0</v>
      </c>
      <c r="CC728">
        <v>1986.18</v>
      </c>
      <c r="CD728">
        <v>-69.424218749999994</v>
      </c>
      <c r="CE728">
        <v>1482.97875</v>
      </c>
      <c r="CF728">
        <v>1549.0912499999999</v>
      </c>
      <c r="CG728">
        <v>3.3103012500000002</v>
      </c>
      <c r="CH728">
        <v>1511.690625</v>
      </c>
      <c r="CI728">
        <v>24.143037499999998</v>
      </c>
      <c r="CJ728">
        <v>2.7120950000000001</v>
      </c>
      <c r="CK728">
        <v>2.385071875</v>
      </c>
      <c r="CL728">
        <v>22.358562500000001</v>
      </c>
      <c r="CM728">
        <v>20.262787500000002</v>
      </c>
      <c r="CN728">
        <v>2000.0050000000001</v>
      </c>
      <c r="CO728">
        <v>0.97999937500000001</v>
      </c>
      <c r="CP728">
        <v>2.0000737500000001E-2</v>
      </c>
      <c r="CQ728">
        <v>0</v>
      </c>
      <c r="CR728">
        <v>2.671875</v>
      </c>
      <c r="CS728">
        <v>0</v>
      </c>
      <c r="CT728">
        <v>20447.087500000001</v>
      </c>
      <c r="CU728">
        <v>17412.362499999999</v>
      </c>
      <c r="CV728">
        <v>43.871062500000001</v>
      </c>
      <c r="CW728">
        <v>45.527124999999998</v>
      </c>
      <c r="CX728">
        <v>44</v>
      </c>
      <c r="CY728">
        <v>43.492125000000001</v>
      </c>
      <c r="CZ728">
        <v>43.811999999999998</v>
      </c>
      <c r="DA728">
        <v>1960.0050000000001</v>
      </c>
      <c r="DB728">
        <v>40</v>
      </c>
      <c r="DC728">
        <v>0</v>
      </c>
      <c r="DD728">
        <v>1659809993.7</v>
      </c>
      <c r="DE728">
        <v>0</v>
      </c>
      <c r="DF728">
        <v>1659809405.0999999</v>
      </c>
      <c r="DG728" t="s">
        <v>1197</v>
      </c>
      <c r="DH728">
        <v>1659809402.5999999</v>
      </c>
      <c r="DI728">
        <v>1659809405.0999999</v>
      </c>
      <c r="DJ728">
        <v>17</v>
      </c>
      <c r="DK728">
        <v>-0.01</v>
      </c>
      <c r="DL728">
        <v>-1E-3</v>
      </c>
      <c r="DM728">
        <v>1.2789999999999999</v>
      </c>
      <c r="DN728">
        <v>1.7000000000000001E-2</v>
      </c>
      <c r="DO728">
        <v>400</v>
      </c>
      <c r="DP728">
        <v>24</v>
      </c>
      <c r="DQ728">
        <v>0.2</v>
      </c>
      <c r="DR728">
        <v>0.03</v>
      </c>
      <c r="DS728">
        <v>23.22683386966677</v>
      </c>
      <c r="DT728">
        <v>3.6715124676047308</v>
      </c>
      <c r="DU728">
        <v>0.32299769119468252</v>
      </c>
      <c r="DV728">
        <v>0</v>
      </c>
      <c r="DW728">
        <v>-69.262577499999992</v>
      </c>
      <c r="DX728">
        <v>-4.7189932457783934</v>
      </c>
      <c r="DY728">
        <v>0.49185155813898779</v>
      </c>
      <c r="DZ728">
        <v>0</v>
      </c>
      <c r="EA728">
        <v>3.31109425</v>
      </c>
      <c r="EB728">
        <v>-2.545091932458551E-2</v>
      </c>
      <c r="EC728">
        <v>2.7061438316357302E-3</v>
      </c>
      <c r="ED728">
        <v>1</v>
      </c>
      <c r="EE728">
        <v>1.9775987171468961</v>
      </c>
      <c r="EF728">
        <v>-9.7212850332721885E-3</v>
      </c>
      <c r="EG728">
        <v>9.1744317367499614E-4</v>
      </c>
      <c r="EH728">
        <v>1</v>
      </c>
      <c r="EI728">
        <v>0.1403501002888973</v>
      </c>
      <c r="EJ728">
        <v>-7.6388625662467526E-4</v>
      </c>
      <c r="EK728">
        <v>9.4645422559805993E-5</v>
      </c>
      <c r="EL728">
        <v>1</v>
      </c>
      <c r="EM728">
        <v>3</v>
      </c>
      <c r="EN728">
        <v>6</v>
      </c>
      <c r="EO728" t="s">
        <v>1198</v>
      </c>
      <c r="EP728">
        <v>2.9403999999999999</v>
      </c>
      <c r="EQ728">
        <v>2.8010999999999999</v>
      </c>
      <c r="ER728">
        <v>0.21012500000000001</v>
      </c>
      <c r="ES728">
        <v>0.215973</v>
      </c>
      <c r="ET728">
        <v>0.11705699999999999</v>
      </c>
      <c r="EU728">
        <v>0.10702399999999999</v>
      </c>
      <c r="EV728">
        <v>16150.9</v>
      </c>
      <c r="EW728">
        <v>16807.3</v>
      </c>
      <c r="EX728">
        <v>23797.1</v>
      </c>
      <c r="EY728">
        <v>24968.2</v>
      </c>
      <c r="EZ728">
        <v>33646.1</v>
      </c>
      <c r="FA728">
        <v>35616.1</v>
      </c>
      <c r="FB728">
        <v>43405.9</v>
      </c>
      <c r="FC728">
        <v>46163.3</v>
      </c>
      <c r="FD728">
        <v>1.93788</v>
      </c>
      <c r="FE728">
        <v>1.7768699999999999</v>
      </c>
      <c r="FF728">
        <v>7.47554E-2</v>
      </c>
      <c r="FG728">
        <v>0</v>
      </c>
      <c r="FH728">
        <v>30.4803</v>
      </c>
      <c r="FI728">
        <v>999.9</v>
      </c>
      <c r="FJ728">
        <v>41.9</v>
      </c>
      <c r="FK728">
        <v>41.5</v>
      </c>
      <c r="FL728">
        <v>34.053600000000003</v>
      </c>
      <c r="FM728">
        <v>63.834299999999999</v>
      </c>
      <c r="FN728">
        <v>26.462299999999999</v>
      </c>
      <c r="FO728">
        <v>1</v>
      </c>
      <c r="FP728">
        <v>0.60469499999999998</v>
      </c>
      <c r="FQ728">
        <v>4.2756100000000004</v>
      </c>
      <c r="FR728">
        <v>20.265599999999999</v>
      </c>
      <c r="FS728">
        <v>5.2114500000000001</v>
      </c>
      <c r="FT728">
        <v>11.908099999999999</v>
      </c>
      <c r="FU728">
        <v>5.0027999999999997</v>
      </c>
      <c r="FV728">
        <v>3.2903799999999999</v>
      </c>
      <c r="FW728">
        <v>9999</v>
      </c>
      <c r="FX728">
        <v>9999</v>
      </c>
      <c r="FY728">
        <v>9999</v>
      </c>
      <c r="FZ728">
        <v>999.9</v>
      </c>
      <c r="GA728">
        <v>1.8598600000000001</v>
      </c>
      <c r="GB728">
        <v>1.8548100000000001</v>
      </c>
      <c r="GC728">
        <v>1.8579600000000001</v>
      </c>
      <c r="GD728">
        <v>1.8565</v>
      </c>
      <c r="GE728">
        <v>1.85517</v>
      </c>
      <c r="GF728">
        <v>1.85477</v>
      </c>
      <c r="GG728">
        <v>1.85364</v>
      </c>
      <c r="GH728">
        <v>1.8565499999999999</v>
      </c>
      <c r="GI728">
        <v>0</v>
      </c>
      <c r="GJ728">
        <v>0</v>
      </c>
      <c r="GK728">
        <v>0</v>
      </c>
      <c r="GL728">
        <v>0</v>
      </c>
      <c r="GM728" t="s">
        <v>382</v>
      </c>
      <c r="GN728" t="s">
        <v>383</v>
      </c>
      <c r="GO728" t="s">
        <v>384</v>
      </c>
      <c r="GP728" t="s">
        <v>384</v>
      </c>
      <c r="GQ728" t="s">
        <v>384</v>
      </c>
      <c r="GR728" t="s">
        <v>384</v>
      </c>
      <c r="GS728">
        <v>0</v>
      </c>
      <c r="GT728">
        <v>100</v>
      </c>
      <c r="GU728">
        <v>100</v>
      </c>
      <c r="GV728">
        <v>2.6</v>
      </c>
      <c r="GW728">
        <v>1.2699999999999999E-2</v>
      </c>
      <c r="GX728">
        <v>0.27761382284396391</v>
      </c>
      <c r="GY728">
        <v>3.0239061252787889E-3</v>
      </c>
      <c r="GZ728">
        <v>-1.398580452151984E-6</v>
      </c>
      <c r="HA728">
        <v>2.8030378366047371E-10</v>
      </c>
      <c r="HB728">
        <v>-7.1345895132161177E-2</v>
      </c>
      <c r="HC728">
        <v>1.0309082032153079E-2</v>
      </c>
      <c r="HD728">
        <v>-3.6321104004466529E-4</v>
      </c>
      <c r="HE728">
        <v>3.6129943689190391E-6</v>
      </c>
      <c r="HF728">
        <v>0</v>
      </c>
      <c r="HG728">
        <v>2134</v>
      </c>
      <c r="HH728">
        <v>3</v>
      </c>
      <c r="HI728">
        <v>46</v>
      </c>
      <c r="HJ728">
        <v>9.9</v>
      </c>
      <c r="HK728">
        <v>9.8000000000000007</v>
      </c>
      <c r="HL728">
        <v>3.1591800000000001</v>
      </c>
      <c r="HM728">
        <v>2.33887</v>
      </c>
      <c r="HN728">
        <v>1.4978</v>
      </c>
      <c r="HO728">
        <v>2.3022499999999999</v>
      </c>
      <c r="HP728">
        <v>1.5478499999999999</v>
      </c>
      <c r="HQ728">
        <v>2.3706100000000001</v>
      </c>
      <c r="HR728">
        <v>43.6447</v>
      </c>
      <c r="HS728">
        <v>15.2003</v>
      </c>
      <c r="HT728">
        <v>18</v>
      </c>
      <c r="HU728">
        <v>503.00400000000002</v>
      </c>
      <c r="HV728">
        <v>462.45299999999997</v>
      </c>
      <c r="HW728">
        <v>24.910699999999999</v>
      </c>
      <c r="HX728">
        <v>34.388800000000003</v>
      </c>
      <c r="HY728">
        <v>30.0002</v>
      </c>
      <c r="HZ728">
        <v>34.257100000000001</v>
      </c>
      <c r="IA728">
        <v>34.3675</v>
      </c>
      <c r="IB728">
        <v>63.239699999999999</v>
      </c>
      <c r="IC728">
        <v>27.508199999999999</v>
      </c>
      <c r="ID728">
        <v>0</v>
      </c>
      <c r="IE728">
        <v>24.879200000000001</v>
      </c>
      <c r="IF728">
        <v>1587.68</v>
      </c>
      <c r="IG728">
        <v>24.2318</v>
      </c>
      <c r="IH728">
        <v>100.358</v>
      </c>
      <c r="II728">
        <v>100.042</v>
      </c>
      <c r="IJ728" t="s">
        <v>2639</v>
      </c>
    </row>
    <row r="729" spans="1:244" x14ac:dyDescent="0.2">
      <c r="A729">
        <v>713</v>
      </c>
      <c r="B729">
        <v>1659809995.0999999</v>
      </c>
      <c r="C729">
        <v>13853.599999904631</v>
      </c>
      <c r="D729" t="s">
        <v>1801</v>
      </c>
      <c r="E729" t="s">
        <v>1802</v>
      </c>
      <c r="F729">
        <v>1</v>
      </c>
      <c r="G729" t="s">
        <v>373</v>
      </c>
      <c r="H729" t="s">
        <v>374</v>
      </c>
      <c r="I729" t="s">
        <v>375</v>
      </c>
      <c r="J729" t="s">
        <v>376</v>
      </c>
      <c r="K729" t="s">
        <v>377</v>
      </c>
      <c r="L729" t="s">
        <v>1192</v>
      </c>
      <c r="M729" t="s">
        <v>378</v>
      </c>
      <c r="N729">
        <v>1659809987.3666661</v>
      </c>
      <c r="O729">
        <f t="shared" si="374"/>
        <v>2.8339459346051346E-3</v>
      </c>
      <c r="P729">
        <f t="shared" si="375"/>
        <v>2.8339459346051346</v>
      </c>
      <c r="Q729">
        <f t="shared" si="376"/>
        <v>23.516320196701177</v>
      </c>
      <c r="R729">
        <f t="shared" si="377"/>
        <v>1449.7486666666671</v>
      </c>
      <c r="S729">
        <f t="shared" si="378"/>
        <v>1132.1941469428807</v>
      </c>
      <c r="T729">
        <f t="shared" si="379"/>
        <v>111.96171912828466</v>
      </c>
      <c r="U729">
        <f t="shared" si="380"/>
        <v>143.36441630812234</v>
      </c>
      <c r="V729">
        <f t="shared" si="381"/>
        <v>0.14005196413894669</v>
      </c>
      <c r="W729">
        <f t="shared" si="382"/>
        <v>2.9079153032473624</v>
      </c>
      <c r="X729">
        <f t="shared" si="383"/>
        <v>0.13640971910836491</v>
      </c>
      <c r="Y729">
        <f t="shared" si="384"/>
        <v>8.5575426198764709E-2</v>
      </c>
      <c r="Z729">
        <f t="shared" si="385"/>
        <v>321.51738320000004</v>
      </c>
      <c r="AA729">
        <f t="shared" si="386"/>
        <v>32.210868798344556</v>
      </c>
      <c r="AB729">
        <f t="shared" si="387"/>
        <v>31.69167333333333</v>
      </c>
      <c r="AC729">
        <f t="shared" si="388"/>
        <v>4.6923813491972917</v>
      </c>
      <c r="AD729">
        <f t="shared" si="389"/>
        <v>60.017079766230793</v>
      </c>
      <c r="AE729">
        <f t="shared" si="390"/>
        <v>2.7148783872656317</v>
      </c>
      <c r="AF729">
        <f t="shared" si="391"/>
        <v>4.5235096373235821</v>
      </c>
      <c r="AG729">
        <f t="shared" si="392"/>
        <v>1.97750296193166</v>
      </c>
      <c r="AH729">
        <f t="shared" si="393"/>
        <v>-124.97701571608644</v>
      </c>
      <c r="AI729">
        <f t="shared" si="394"/>
        <v>-101.04970240990136</v>
      </c>
      <c r="AJ729">
        <f t="shared" si="395"/>
        <v>-7.831913862566763</v>
      </c>
      <c r="AK729">
        <f t="shared" si="396"/>
        <v>87.658751211445491</v>
      </c>
      <c r="AL729">
        <f t="shared" si="397"/>
        <v>53.877288064967964</v>
      </c>
      <c r="AM729">
        <f t="shared" si="398"/>
        <v>2.836486095593707</v>
      </c>
      <c r="AN729">
        <f t="shared" si="399"/>
        <v>23.516320196701177</v>
      </c>
      <c r="AO729">
        <v>1582.59516025161</v>
      </c>
      <c r="AP729">
        <v>1527.4785454545449</v>
      </c>
      <c r="AQ729">
        <v>5.1118520066772382</v>
      </c>
      <c r="AR729">
        <v>65.640967639493695</v>
      </c>
      <c r="AS729">
        <f t="shared" si="400"/>
        <v>2.8339459346051346</v>
      </c>
      <c r="AT729">
        <v>24.147217899123909</v>
      </c>
      <c r="AU729">
        <v>27.45360109890111</v>
      </c>
      <c r="AV729">
        <v>1.498939095675355E-5</v>
      </c>
      <c r="AW729">
        <v>85.652691204129724</v>
      </c>
      <c r="AX729">
        <v>0</v>
      </c>
      <c r="AY729">
        <v>0</v>
      </c>
      <c r="AZ729">
        <f t="shared" si="401"/>
        <v>1</v>
      </c>
      <c r="BA729">
        <f t="shared" si="402"/>
        <v>0</v>
      </c>
      <c r="BB729">
        <f t="shared" si="403"/>
        <v>51532.945061881866</v>
      </c>
      <c r="BC729">
        <f t="shared" si="404"/>
        <v>2000.0086666666671</v>
      </c>
      <c r="BD729">
        <f t="shared" si="405"/>
        <v>1681.2072800000003</v>
      </c>
      <c r="BE729">
        <f t="shared" si="406"/>
        <v>0.84059999740001123</v>
      </c>
      <c r="BF729">
        <f t="shared" si="407"/>
        <v>0.16075799498202173</v>
      </c>
      <c r="BG729">
        <v>6</v>
      </c>
      <c r="BH729">
        <v>0.5</v>
      </c>
      <c r="BI729" t="s">
        <v>379</v>
      </c>
      <c r="BJ729">
        <v>2</v>
      </c>
      <c r="BK729" t="b">
        <v>1</v>
      </c>
      <c r="BL729">
        <v>1659809987.3666661</v>
      </c>
      <c r="BM729">
        <v>1449.7486666666671</v>
      </c>
      <c r="BN729">
        <v>1519.317333333333</v>
      </c>
      <c r="BO729">
        <v>27.453753333333331</v>
      </c>
      <c r="BP729">
        <v>24.144306666666669</v>
      </c>
      <c r="BQ729">
        <v>1447.174</v>
      </c>
      <c r="BR729">
        <v>27.441053333333329</v>
      </c>
      <c r="BS729">
        <v>500.13446666666658</v>
      </c>
      <c r="BT729">
        <v>98.789186666666666</v>
      </c>
      <c r="BU729">
        <v>9.9965366666666666E-2</v>
      </c>
      <c r="BV729">
        <v>31.047106666666661</v>
      </c>
      <c r="BW729">
        <v>31.69167333333333</v>
      </c>
      <c r="BX729">
        <v>999.89999999999986</v>
      </c>
      <c r="BY729">
        <v>0</v>
      </c>
      <c r="BZ729">
        <v>0</v>
      </c>
      <c r="CA729">
        <v>9998.2466666666678</v>
      </c>
      <c r="CB729">
        <v>0</v>
      </c>
      <c r="CC729">
        <v>1985.8119999999999</v>
      </c>
      <c r="CD729">
        <v>-69.56859333333334</v>
      </c>
      <c r="CE729">
        <v>1490.6726666666671</v>
      </c>
      <c r="CF729">
        <v>1556.9093333333331</v>
      </c>
      <c r="CG729">
        <v>3.3094453333333331</v>
      </c>
      <c r="CH729">
        <v>1519.317333333333</v>
      </c>
      <c r="CI729">
        <v>24.144306666666669</v>
      </c>
      <c r="CJ729">
        <v>2.7121346666666661</v>
      </c>
      <c r="CK729">
        <v>2.3851960000000001</v>
      </c>
      <c r="CL729">
        <v>22.35880666666667</v>
      </c>
      <c r="CM729">
        <v>20.26362666666666</v>
      </c>
      <c r="CN729">
        <v>2000.0086666666671</v>
      </c>
      <c r="CO729">
        <v>0.97999939999999985</v>
      </c>
      <c r="CP729">
        <v>2.000071333333333E-2</v>
      </c>
      <c r="CQ729">
        <v>0</v>
      </c>
      <c r="CR729">
        <v>2.7086666666666659</v>
      </c>
      <c r="CS729">
        <v>0</v>
      </c>
      <c r="CT729">
        <v>20447.533333333329</v>
      </c>
      <c r="CU729">
        <v>17412.386666666669</v>
      </c>
      <c r="CV729">
        <v>43.875</v>
      </c>
      <c r="CW729">
        <v>45.53306666666667</v>
      </c>
      <c r="CX729">
        <v>44</v>
      </c>
      <c r="CY729">
        <v>43.5</v>
      </c>
      <c r="CZ729">
        <v>43.811999999999998</v>
      </c>
      <c r="DA729">
        <v>1960.0086666666671</v>
      </c>
      <c r="DB729">
        <v>40</v>
      </c>
      <c r="DC729">
        <v>0</v>
      </c>
      <c r="DD729">
        <v>1659809994.3</v>
      </c>
      <c r="DE729">
        <v>0</v>
      </c>
      <c r="DF729">
        <v>1659809405.0999999</v>
      </c>
      <c r="DG729" t="s">
        <v>1197</v>
      </c>
      <c r="DH729">
        <v>1659809402.5999999</v>
      </c>
      <c r="DI729">
        <v>1659809405.0999999</v>
      </c>
      <c r="DJ729">
        <v>17</v>
      </c>
      <c r="DK729">
        <v>-0.01</v>
      </c>
      <c r="DL729">
        <v>-1E-3</v>
      </c>
      <c r="DM729">
        <v>1.2789999999999999</v>
      </c>
      <c r="DN729">
        <v>1.7000000000000001E-2</v>
      </c>
      <c r="DO729">
        <v>400</v>
      </c>
      <c r="DP729">
        <v>24</v>
      </c>
      <c r="DQ729">
        <v>0.2</v>
      </c>
      <c r="DR729">
        <v>0.03</v>
      </c>
      <c r="DS729">
        <v>23.26601241301298</v>
      </c>
      <c r="DT729">
        <v>3.0884713829120161</v>
      </c>
      <c r="DU729">
        <v>0.29855129718803669</v>
      </c>
      <c r="DV729">
        <v>0</v>
      </c>
      <c r="DW729">
        <v>-69.324700000000007</v>
      </c>
      <c r="DX729">
        <v>-5.2775099437146302</v>
      </c>
      <c r="DY729">
        <v>0.52952474824128837</v>
      </c>
      <c r="DZ729">
        <v>0</v>
      </c>
      <c r="EA729">
        <v>3.31054</v>
      </c>
      <c r="EB729">
        <v>-2.7966303939964219E-2</v>
      </c>
      <c r="EC729">
        <v>2.9791156405886729E-3</v>
      </c>
      <c r="ED729">
        <v>1</v>
      </c>
      <c r="EE729">
        <v>1.9774536713815889</v>
      </c>
      <c r="EF729">
        <v>-5.0371999399606762E-3</v>
      </c>
      <c r="EG729">
        <v>6.0754044973598809E-4</v>
      </c>
      <c r="EH729">
        <v>1</v>
      </c>
      <c r="EI729">
        <v>0.14033740420026891</v>
      </c>
      <c r="EJ729">
        <v>-1.048865745346596E-3</v>
      </c>
      <c r="EK729">
        <v>1.066395288567117E-4</v>
      </c>
      <c r="EL729">
        <v>1</v>
      </c>
      <c r="EM729">
        <v>3</v>
      </c>
      <c r="EN729">
        <v>6</v>
      </c>
      <c r="EO729" t="s">
        <v>1198</v>
      </c>
      <c r="EP729">
        <v>2.9403899999999998</v>
      </c>
      <c r="EQ729">
        <v>2.8010100000000002</v>
      </c>
      <c r="ER729">
        <v>0.21054500000000001</v>
      </c>
      <c r="ES729">
        <v>0.21639</v>
      </c>
      <c r="ET729">
        <v>0.11705699999999999</v>
      </c>
      <c r="EU729">
        <v>0.107028</v>
      </c>
      <c r="EV729">
        <v>16142.4</v>
      </c>
      <c r="EW729">
        <v>16798.3</v>
      </c>
      <c r="EX729">
        <v>23797.200000000001</v>
      </c>
      <c r="EY729">
        <v>24968.2</v>
      </c>
      <c r="EZ729">
        <v>33646.400000000001</v>
      </c>
      <c r="FA729">
        <v>35616.1</v>
      </c>
      <c r="FB729">
        <v>43406.2</v>
      </c>
      <c r="FC729">
        <v>46163.4</v>
      </c>
      <c r="FD729">
        <v>1.9379</v>
      </c>
      <c r="FE729">
        <v>1.7768200000000001</v>
      </c>
      <c r="FF729">
        <v>7.4930499999999997E-2</v>
      </c>
      <c r="FG729">
        <v>0</v>
      </c>
      <c r="FH729">
        <v>30.482500000000002</v>
      </c>
      <c r="FI729">
        <v>999.9</v>
      </c>
      <c r="FJ729">
        <v>41.9</v>
      </c>
      <c r="FK729">
        <v>41.5</v>
      </c>
      <c r="FL729">
        <v>34.051900000000003</v>
      </c>
      <c r="FM729">
        <v>63.674300000000002</v>
      </c>
      <c r="FN729">
        <v>26.662700000000001</v>
      </c>
      <c r="FO729">
        <v>1</v>
      </c>
      <c r="FP729">
        <v>0.60459600000000002</v>
      </c>
      <c r="FQ729">
        <v>4.2878999999999996</v>
      </c>
      <c r="FR729">
        <v>20.2653</v>
      </c>
      <c r="FS729">
        <v>5.2119</v>
      </c>
      <c r="FT729">
        <v>11.908099999999999</v>
      </c>
      <c r="FU729">
        <v>5.0029000000000003</v>
      </c>
      <c r="FV729">
        <v>3.2905000000000002</v>
      </c>
      <c r="FW729">
        <v>9999</v>
      </c>
      <c r="FX729">
        <v>9999</v>
      </c>
      <c r="FY729">
        <v>9999</v>
      </c>
      <c r="FZ729">
        <v>999.9</v>
      </c>
      <c r="GA729">
        <v>1.85985</v>
      </c>
      <c r="GB729">
        <v>1.85483</v>
      </c>
      <c r="GC729">
        <v>1.8579399999999999</v>
      </c>
      <c r="GD729">
        <v>1.85649</v>
      </c>
      <c r="GE729">
        <v>1.85517</v>
      </c>
      <c r="GF729">
        <v>1.85476</v>
      </c>
      <c r="GG729">
        <v>1.85364</v>
      </c>
      <c r="GH729">
        <v>1.8565499999999999</v>
      </c>
      <c r="GI729">
        <v>0</v>
      </c>
      <c r="GJ729">
        <v>0</v>
      </c>
      <c r="GK729">
        <v>0</v>
      </c>
      <c r="GL729">
        <v>0</v>
      </c>
      <c r="GM729" t="s">
        <v>382</v>
      </c>
      <c r="GN729" t="s">
        <v>383</v>
      </c>
      <c r="GO729" t="s">
        <v>384</v>
      </c>
      <c r="GP729" t="s">
        <v>384</v>
      </c>
      <c r="GQ729" t="s">
        <v>384</v>
      </c>
      <c r="GR729" t="s">
        <v>384</v>
      </c>
      <c r="GS729">
        <v>0</v>
      </c>
      <c r="GT729">
        <v>100</v>
      </c>
      <c r="GU729">
        <v>100</v>
      </c>
      <c r="GV729">
        <v>2.61</v>
      </c>
      <c r="GW729">
        <v>1.2699999999999999E-2</v>
      </c>
      <c r="GX729">
        <v>0.27761382284396391</v>
      </c>
      <c r="GY729">
        <v>3.0239061252787889E-3</v>
      </c>
      <c r="GZ729">
        <v>-1.398580452151984E-6</v>
      </c>
      <c r="HA729">
        <v>2.8030378366047371E-10</v>
      </c>
      <c r="HB729">
        <v>-7.1345895132161177E-2</v>
      </c>
      <c r="HC729">
        <v>1.0309082032153079E-2</v>
      </c>
      <c r="HD729">
        <v>-3.6321104004466529E-4</v>
      </c>
      <c r="HE729">
        <v>3.6129943689190391E-6</v>
      </c>
      <c r="HF729">
        <v>0</v>
      </c>
      <c r="HG729">
        <v>2134</v>
      </c>
      <c r="HH729">
        <v>3</v>
      </c>
      <c r="HI729">
        <v>46</v>
      </c>
      <c r="HJ729">
        <v>9.9</v>
      </c>
      <c r="HK729">
        <v>9.8000000000000007</v>
      </c>
      <c r="HL729">
        <v>3.1701700000000002</v>
      </c>
      <c r="HM729">
        <v>2.33887</v>
      </c>
      <c r="HN729">
        <v>1.4978</v>
      </c>
      <c r="HO729">
        <v>2.3022499999999999</v>
      </c>
      <c r="HP729">
        <v>1.5478499999999999</v>
      </c>
      <c r="HQ729">
        <v>2.2595200000000002</v>
      </c>
      <c r="HR729">
        <v>43.6447</v>
      </c>
      <c r="HS729">
        <v>15.2265</v>
      </c>
      <c r="HT729">
        <v>18</v>
      </c>
      <c r="HU729">
        <v>503.01400000000001</v>
      </c>
      <c r="HV729">
        <v>462.42099999999999</v>
      </c>
      <c r="HW729">
        <v>24.901299999999999</v>
      </c>
      <c r="HX729">
        <v>34.389699999999998</v>
      </c>
      <c r="HY729">
        <v>30.0002</v>
      </c>
      <c r="HZ729">
        <v>34.256300000000003</v>
      </c>
      <c r="IA729">
        <v>34.3675</v>
      </c>
      <c r="IB729">
        <v>63.4557</v>
      </c>
      <c r="IC729">
        <v>27.508199999999999</v>
      </c>
      <c r="ID729">
        <v>0</v>
      </c>
      <c r="IE729">
        <v>24.879200000000001</v>
      </c>
      <c r="IF729">
        <v>1587.68</v>
      </c>
      <c r="IG729">
        <v>24.230499999999999</v>
      </c>
      <c r="IH729">
        <v>100.358</v>
      </c>
      <c r="II729">
        <v>100.042</v>
      </c>
      <c r="IJ729" t="s">
        <v>2639</v>
      </c>
    </row>
    <row r="730" spans="1:244" x14ac:dyDescent="0.2">
      <c r="A730">
        <v>714</v>
      </c>
      <c r="B730">
        <v>1659809996.0999999</v>
      </c>
      <c r="C730">
        <v>13854.599999904631</v>
      </c>
      <c r="D730" t="s">
        <v>1803</v>
      </c>
      <c r="E730" t="s">
        <v>1804</v>
      </c>
      <c r="F730">
        <v>1</v>
      </c>
      <c r="G730" t="s">
        <v>373</v>
      </c>
      <c r="H730" t="s">
        <v>374</v>
      </c>
      <c r="I730" t="s">
        <v>375</v>
      </c>
      <c r="J730" t="s">
        <v>376</v>
      </c>
      <c r="K730" t="s">
        <v>377</v>
      </c>
      <c r="L730" t="s">
        <v>1192</v>
      </c>
      <c r="M730" t="s">
        <v>378</v>
      </c>
      <c r="N730">
        <v>1659809987.8812499</v>
      </c>
      <c r="O730">
        <f t="shared" si="374"/>
        <v>2.8318845170077749E-3</v>
      </c>
      <c r="P730">
        <f t="shared" si="375"/>
        <v>2.8318845170077749</v>
      </c>
      <c r="Q730">
        <f t="shared" si="376"/>
        <v>23.632023331142896</v>
      </c>
      <c r="R730">
        <f t="shared" si="377"/>
        <v>1452.2987499999999</v>
      </c>
      <c r="S730">
        <f t="shared" si="378"/>
        <v>1133.1141922496893</v>
      </c>
      <c r="T730">
        <f t="shared" si="379"/>
        <v>112.05286854803103</v>
      </c>
      <c r="U730">
        <f t="shared" si="380"/>
        <v>143.61680582530394</v>
      </c>
      <c r="V730">
        <f t="shared" si="381"/>
        <v>0.13993950859367577</v>
      </c>
      <c r="W730">
        <f t="shared" si="382"/>
        <v>2.9074725750699022</v>
      </c>
      <c r="X730">
        <f t="shared" si="383"/>
        <v>0.13630249031814035</v>
      </c>
      <c r="Y730">
        <f t="shared" si="384"/>
        <v>8.5507954908982581E-2</v>
      </c>
      <c r="Z730">
        <f t="shared" si="385"/>
        <v>321.51689774999994</v>
      </c>
      <c r="AA730">
        <f t="shared" si="386"/>
        <v>32.210756541750136</v>
      </c>
      <c r="AB730">
        <f t="shared" si="387"/>
        <v>31.692093750000002</v>
      </c>
      <c r="AC730">
        <f t="shared" si="388"/>
        <v>4.6924932621101219</v>
      </c>
      <c r="AD730">
        <f t="shared" si="389"/>
        <v>60.019724198159416</v>
      </c>
      <c r="AE730">
        <f t="shared" si="390"/>
        <v>2.7148722129285425</v>
      </c>
      <c r="AF730">
        <f t="shared" si="391"/>
        <v>4.5233000471065106</v>
      </c>
      <c r="AG730">
        <f t="shared" si="392"/>
        <v>1.9776210491815793</v>
      </c>
      <c r="AH730">
        <f t="shared" si="393"/>
        <v>-124.88610720004287</v>
      </c>
      <c r="AI730">
        <f t="shared" si="394"/>
        <v>-101.22763977549768</v>
      </c>
      <c r="AJ730">
        <f t="shared" si="395"/>
        <v>-7.8468845384147645</v>
      </c>
      <c r="AK730">
        <f t="shared" si="396"/>
        <v>87.556266236044607</v>
      </c>
      <c r="AL730">
        <f t="shared" si="397"/>
        <v>53.914044884452608</v>
      </c>
      <c r="AM730">
        <f t="shared" si="398"/>
        <v>2.8360056651838828</v>
      </c>
      <c r="AN730">
        <f t="shared" si="399"/>
        <v>23.632023331142896</v>
      </c>
      <c r="AO730">
        <v>1587.8616839703921</v>
      </c>
      <c r="AP730">
        <v>1532.6009696969691</v>
      </c>
      <c r="AQ730">
        <v>5.1121881056458216</v>
      </c>
      <c r="AR730">
        <v>65.640967639493695</v>
      </c>
      <c r="AS730">
        <f t="shared" si="400"/>
        <v>2.8318845170077749</v>
      </c>
      <c r="AT730">
        <v>24.14829289633602</v>
      </c>
      <c r="AU730">
        <v>27.45227692307693</v>
      </c>
      <c r="AV730">
        <v>1.492174632622145E-5</v>
      </c>
      <c r="AW730">
        <v>85.652691204129724</v>
      </c>
      <c r="AX730">
        <v>0</v>
      </c>
      <c r="AY730">
        <v>0</v>
      </c>
      <c r="AZ730">
        <f t="shared" si="401"/>
        <v>1</v>
      </c>
      <c r="BA730">
        <f t="shared" si="402"/>
        <v>0</v>
      </c>
      <c r="BB730">
        <f t="shared" si="403"/>
        <v>51520.561143221574</v>
      </c>
      <c r="BC730">
        <f t="shared" si="404"/>
        <v>2000.005625</v>
      </c>
      <c r="BD730">
        <f t="shared" si="405"/>
        <v>1681.2047249999998</v>
      </c>
      <c r="BE730">
        <f t="shared" si="406"/>
        <v>0.84059999831250465</v>
      </c>
      <c r="BF730">
        <f t="shared" si="407"/>
        <v>0.16075799674313412</v>
      </c>
      <c r="BG730">
        <v>6</v>
      </c>
      <c r="BH730">
        <v>0.5</v>
      </c>
      <c r="BI730" t="s">
        <v>379</v>
      </c>
      <c r="BJ730">
        <v>2</v>
      </c>
      <c r="BK730" t="b">
        <v>1</v>
      </c>
      <c r="BL730">
        <v>1659809987.8812499</v>
      </c>
      <c r="BM730">
        <v>1452.2987499999999</v>
      </c>
      <c r="BN730">
        <v>1521.9193749999999</v>
      </c>
      <c r="BO730">
        <v>27.45365</v>
      </c>
      <c r="BP730">
        <v>24.144762499999999</v>
      </c>
      <c r="BQ730">
        <v>1449.7225000000001</v>
      </c>
      <c r="BR730">
        <v>27.440950000000001</v>
      </c>
      <c r="BS730">
        <v>500.13431250000002</v>
      </c>
      <c r="BT730">
        <v>98.789318750000007</v>
      </c>
      <c r="BU730">
        <v>9.9980593749999999E-2</v>
      </c>
      <c r="BV730">
        <v>31.04629375</v>
      </c>
      <c r="BW730">
        <v>31.692093750000002</v>
      </c>
      <c r="BX730">
        <v>999.9</v>
      </c>
      <c r="BY730">
        <v>0</v>
      </c>
      <c r="BZ730">
        <v>0</v>
      </c>
      <c r="CA730">
        <v>9995.7000000000007</v>
      </c>
      <c r="CB730">
        <v>0</v>
      </c>
      <c r="CC730">
        <v>1985.76</v>
      </c>
      <c r="CD730">
        <v>-69.620168750000005</v>
      </c>
      <c r="CE730">
        <v>1493.2950000000001</v>
      </c>
      <c r="CF730">
        <v>1559.5762500000001</v>
      </c>
      <c r="CG730">
        <v>3.3088881250000002</v>
      </c>
      <c r="CH730">
        <v>1521.9193749999999</v>
      </c>
      <c r="CI730">
        <v>24.144762499999999</v>
      </c>
      <c r="CJ730">
        <v>2.712128125</v>
      </c>
      <c r="CK730">
        <v>2.3852443750000001</v>
      </c>
      <c r="CL730">
        <v>22.358768749999999</v>
      </c>
      <c r="CM730">
        <v>20.26395625</v>
      </c>
      <c r="CN730">
        <v>2000.005625</v>
      </c>
      <c r="CO730">
        <v>0.97999937500000001</v>
      </c>
      <c r="CP730">
        <v>2.0000737500000001E-2</v>
      </c>
      <c r="CQ730">
        <v>0</v>
      </c>
      <c r="CR730">
        <v>2.7341875</v>
      </c>
      <c r="CS730">
        <v>0</v>
      </c>
      <c r="CT730">
        <v>20447.46875</v>
      </c>
      <c r="CU730">
        <v>17412.362499999999</v>
      </c>
      <c r="CV730">
        <v>43.875</v>
      </c>
      <c r="CW730">
        <v>45.534875</v>
      </c>
      <c r="CX730">
        <v>44.003875000000001</v>
      </c>
      <c r="CY730">
        <v>43.503875000000001</v>
      </c>
      <c r="CZ730">
        <v>43.811999999999998</v>
      </c>
      <c r="DA730">
        <v>1960.005625</v>
      </c>
      <c r="DB730">
        <v>40</v>
      </c>
      <c r="DC730">
        <v>0</v>
      </c>
      <c r="DD730">
        <v>1659809995.5</v>
      </c>
      <c r="DE730">
        <v>0</v>
      </c>
      <c r="DF730">
        <v>1659809405.0999999</v>
      </c>
      <c r="DG730" t="s">
        <v>1197</v>
      </c>
      <c r="DH730">
        <v>1659809402.5999999</v>
      </c>
      <c r="DI730">
        <v>1659809405.0999999</v>
      </c>
      <c r="DJ730">
        <v>17</v>
      </c>
      <c r="DK730">
        <v>-0.01</v>
      </c>
      <c r="DL730">
        <v>-1E-3</v>
      </c>
      <c r="DM730">
        <v>1.2789999999999999</v>
      </c>
      <c r="DN730">
        <v>1.7000000000000001E-2</v>
      </c>
      <c r="DO730">
        <v>400</v>
      </c>
      <c r="DP730">
        <v>24</v>
      </c>
      <c r="DQ730">
        <v>0.2</v>
      </c>
      <c r="DR730">
        <v>0.03</v>
      </c>
      <c r="DS730">
        <v>23.333543890135498</v>
      </c>
      <c r="DT730">
        <v>2.7597332842859621</v>
      </c>
      <c r="DU730">
        <v>0.2819724503190974</v>
      </c>
      <c r="DV730">
        <v>0</v>
      </c>
      <c r="DW730">
        <v>-69.425868292682907</v>
      </c>
      <c r="DX730">
        <v>-5.7359770034844022</v>
      </c>
      <c r="DY730">
        <v>0.5784933051614316</v>
      </c>
      <c r="DZ730">
        <v>0</v>
      </c>
      <c r="EA730">
        <v>3.3097136585365861</v>
      </c>
      <c r="EB730">
        <v>-3.3125853658536791E-2</v>
      </c>
      <c r="EC730">
        <v>3.6047622675224999E-3</v>
      </c>
      <c r="ED730">
        <v>1</v>
      </c>
      <c r="EE730">
        <v>1.977532678554514</v>
      </c>
      <c r="EF730">
        <v>5.4728770908199292E-4</v>
      </c>
      <c r="EG730">
        <v>7.8519788559147825E-4</v>
      </c>
      <c r="EH730">
        <v>1</v>
      </c>
      <c r="EI730">
        <v>0.14029012221880621</v>
      </c>
      <c r="EJ730">
        <v>-1.809113052200343E-3</v>
      </c>
      <c r="EK730">
        <v>1.5912412553791669E-4</v>
      </c>
      <c r="EL730">
        <v>1</v>
      </c>
      <c r="EM730">
        <v>3</v>
      </c>
      <c r="EN730">
        <v>6</v>
      </c>
      <c r="EO730" t="s">
        <v>1198</v>
      </c>
      <c r="EP730">
        <v>2.9403100000000002</v>
      </c>
      <c r="EQ730">
        <v>2.8011200000000001</v>
      </c>
      <c r="ER730">
        <v>0.21097199999999999</v>
      </c>
      <c r="ES730">
        <v>0.21679999999999999</v>
      </c>
      <c r="ET730">
        <v>0.117053</v>
      </c>
      <c r="EU730">
        <v>0.107031</v>
      </c>
      <c r="EV730">
        <v>16133.6</v>
      </c>
      <c r="EW730">
        <v>16789.5</v>
      </c>
      <c r="EX730">
        <v>23797.200000000001</v>
      </c>
      <c r="EY730">
        <v>24968.2</v>
      </c>
      <c r="EZ730">
        <v>33646.6</v>
      </c>
      <c r="FA730">
        <v>35615.800000000003</v>
      </c>
      <c r="FB730">
        <v>43406.3</v>
      </c>
      <c r="FC730">
        <v>46163.3</v>
      </c>
      <c r="FD730">
        <v>1.9380999999999999</v>
      </c>
      <c r="FE730">
        <v>1.77695</v>
      </c>
      <c r="FF730">
        <v>7.4632500000000004E-2</v>
      </c>
      <c r="FG730">
        <v>0</v>
      </c>
      <c r="FH730">
        <v>30.4848</v>
      </c>
      <c r="FI730">
        <v>999.9</v>
      </c>
      <c r="FJ730">
        <v>41.9</v>
      </c>
      <c r="FK730">
        <v>41.5</v>
      </c>
      <c r="FL730">
        <v>34.052199999999999</v>
      </c>
      <c r="FM730">
        <v>63.424300000000002</v>
      </c>
      <c r="FN730">
        <v>25.741199999999999</v>
      </c>
      <c r="FO730">
        <v>1</v>
      </c>
      <c r="FP730">
        <v>0.60464899999999999</v>
      </c>
      <c r="FQ730">
        <v>4.2968900000000003</v>
      </c>
      <c r="FR730">
        <v>20.2651</v>
      </c>
      <c r="FS730">
        <v>5.2112999999999996</v>
      </c>
      <c r="FT730">
        <v>11.908099999999999</v>
      </c>
      <c r="FU730">
        <v>5.0027999999999997</v>
      </c>
      <c r="FV730">
        <v>3.2904300000000002</v>
      </c>
      <c r="FW730">
        <v>9999</v>
      </c>
      <c r="FX730">
        <v>9999</v>
      </c>
      <c r="FY730">
        <v>9999</v>
      </c>
      <c r="FZ730">
        <v>999.9</v>
      </c>
      <c r="GA730">
        <v>1.85985</v>
      </c>
      <c r="GB730">
        <v>1.85483</v>
      </c>
      <c r="GC730">
        <v>1.8579699999999999</v>
      </c>
      <c r="GD730">
        <v>1.8565</v>
      </c>
      <c r="GE730">
        <v>1.8551800000000001</v>
      </c>
      <c r="GF730">
        <v>1.85477</v>
      </c>
      <c r="GG730">
        <v>1.85364</v>
      </c>
      <c r="GH730">
        <v>1.8565499999999999</v>
      </c>
      <c r="GI730">
        <v>0</v>
      </c>
      <c r="GJ730">
        <v>0</v>
      </c>
      <c r="GK730">
        <v>0</v>
      </c>
      <c r="GL730">
        <v>0</v>
      </c>
      <c r="GM730" t="s">
        <v>382</v>
      </c>
      <c r="GN730" t="s">
        <v>383</v>
      </c>
      <c r="GO730" t="s">
        <v>384</v>
      </c>
      <c r="GP730" t="s">
        <v>384</v>
      </c>
      <c r="GQ730" t="s">
        <v>384</v>
      </c>
      <c r="GR730" t="s">
        <v>384</v>
      </c>
      <c r="GS730">
        <v>0</v>
      </c>
      <c r="GT730">
        <v>100</v>
      </c>
      <c r="GU730">
        <v>100</v>
      </c>
      <c r="GV730">
        <v>2.61</v>
      </c>
      <c r="GW730">
        <v>1.2699999999999999E-2</v>
      </c>
      <c r="GX730">
        <v>0.27761382284396391</v>
      </c>
      <c r="GY730">
        <v>3.0239061252787889E-3</v>
      </c>
      <c r="GZ730">
        <v>-1.398580452151984E-6</v>
      </c>
      <c r="HA730">
        <v>2.8030378366047371E-10</v>
      </c>
      <c r="HB730">
        <v>-7.1345895132161177E-2</v>
      </c>
      <c r="HC730">
        <v>1.0309082032153079E-2</v>
      </c>
      <c r="HD730">
        <v>-3.6321104004466529E-4</v>
      </c>
      <c r="HE730">
        <v>3.6129943689190391E-6</v>
      </c>
      <c r="HF730">
        <v>0</v>
      </c>
      <c r="HG730">
        <v>2134</v>
      </c>
      <c r="HH730">
        <v>3</v>
      </c>
      <c r="HI730">
        <v>46</v>
      </c>
      <c r="HJ730">
        <v>9.9</v>
      </c>
      <c r="HK730">
        <v>9.8000000000000007</v>
      </c>
      <c r="HL730">
        <v>3.1750500000000001</v>
      </c>
      <c r="HM730">
        <v>2.3156699999999999</v>
      </c>
      <c r="HN730">
        <v>1.4978</v>
      </c>
      <c r="HO730">
        <v>2.3022499999999999</v>
      </c>
      <c r="HP730">
        <v>1.5478499999999999</v>
      </c>
      <c r="HQ730">
        <v>2.4291999999999998</v>
      </c>
      <c r="HR730">
        <v>43.6447</v>
      </c>
      <c r="HS730">
        <v>15.235300000000001</v>
      </c>
      <c r="HT730">
        <v>18</v>
      </c>
      <c r="HU730">
        <v>503.13200000000001</v>
      </c>
      <c r="HV730">
        <v>462.50200000000001</v>
      </c>
      <c r="HW730">
        <v>24.893899999999999</v>
      </c>
      <c r="HX730">
        <v>34.390300000000003</v>
      </c>
      <c r="HY730">
        <v>30.0002</v>
      </c>
      <c r="HZ730">
        <v>34.255600000000001</v>
      </c>
      <c r="IA730">
        <v>34.3675</v>
      </c>
      <c r="IB730">
        <v>63.568100000000001</v>
      </c>
      <c r="IC730">
        <v>27.231300000000001</v>
      </c>
      <c r="ID730">
        <v>0</v>
      </c>
      <c r="IE730">
        <v>24.879200000000001</v>
      </c>
      <c r="IF730">
        <v>1597.7</v>
      </c>
      <c r="IG730">
        <v>24.237300000000001</v>
      </c>
      <c r="IH730">
        <v>100.35899999999999</v>
      </c>
      <c r="II730">
        <v>100.042</v>
      </c>
      <c r="IJ730" t="s">
        <v>2639</v>
      </c>
    </row>
    <row r="731" spans="1:244" x14ac:dyDescent="0.2">
      <c r="A731">
        <v>715</v>
      </c>
      <c r="B731">
        <v>1659809997.0999999</v>
      </c>
      <c r="C731">
        <v>13855.599999904631</v>
      </c>
      <c r="D731" t="s">
        <v>1805</v>
      </c>
      <c r="E731" t="s">
        <v>1806</v>
      </c>
      <c r="F731">
        <v>1</v>
      </c>
      <c r="G731" t="s">
        <v>373</v>
      </c>
      <c r="H731" t="s">
        <v>374</v>
      </c>
      <c r="I731" t="s">
        <v>375</v>
      </c>
      <c r="J731" t="s">
        <v>376</v>
      </c>
      <c r="K731" t="s">
        <v>377</v>
      </c>
      <c r="L731" t="s">
        <v>1192</v>
      </c>
      <c r="M731" t="s">
        <v>378</v>
      </c>
      <c r="N731">
        <v>1659809989.3999989</v>
      </c>
      <c r="O731">
        <f t="shared" si="374"/>
        <v>2.8299826205376395E-3</v>
      </c>
      <c r="P731">
        <f t="shared" si="375"/>
        <v>2.8299826205376393</v>
      </c>
      <c r="Q731">
        <f t="shared" si="376"/>
        <v>23.665392999176589</v>
      </c>
      <c r="R731">
        <f t="shared" si="377"/>
        <v>1459.8066666666671</v>
      </c>
      <c r="S731">
        <f t="shared" si="378"/>
        <v>1139.8112160196306</v>
      </c>
      <c r="T731">
        <f t="shared" si="379"/>
        <v>112.71503993379149</v>
      </c>
      <c r="U731">
        <f t="shared" si="380"/>
        <v>144.35913984383407</v>
      </c>
      <c r="V731">
        <f t="shared" si="381"/>
        <v>0.13984345861057004</v>
      </c>
      <c r="W731">
        <f t="shared" si="382"/>
        <v>2.9076397825028701</v>
      </c>
      <c r="X731">
        <f t="shared" si="383"/>
        <v>0.13621156453144534</v>
      </c>
      <c r="Y731">
        <f t="shared" si="384"/>
        <v>8.545068268285505E-2</v>
      </c>
      <c r="Z731">
        <f t="shared" si="385"/>
        <v>321.51748960000015</v>
      </c>
      <c r="AA731">
        <f t="shared" si="386"/>
        <v>32.208842755677281</v>
      </c>
      <c r="AB731">
        <f t="shared" si="387"/>
        <v>31.692039999999999</v>
      </c>
      <c r="AC731">
        <f t="shared" si="388"/>
        <v>4.692478953986746</v>
      </c>
      <c r="AD731">
        <f t="shared" si="389"/>
        <v>60.02769126058849</v>
      </c>
      <c r="AE731">
        <f t="shared" si="390"/>
        <v>2.7148683343374302</v>
      </c>
      <c r="AF731">
        <f t="shared" si="391"/>
        <v>4.5226932392782064</v>
      </c>
      <c r="AG731">
        <f t="shared" si="392"/>
        <v>1.9776106196493157</v>
      </c>
      <c r="AH731">
        <f t="shared" si="393"/>
        <v>-124.8022335657099</v>
      </c>
      <c r="AI731">
        <f t="shared" si="394"/>
        <v>-101.59400168597833</v>
      </c>
      <c r="AJ731">
        <f t="shared" si="395"/>
        <v>-7.8747376459351379</v>
      </c>
      <c r="AK731">
        <f t="shared" si="396"/>
        <v>87.246516702376795</v>
      </c>
      <c r="AL731">
        <f t="shared" si="397"/>
        <v>54.014543292522369</v>
      </c>
      <c r="AM731">
        <f t="shared" si="398"/>
        <v>2.8348157702232522</v>
      </c>
      <c r="AN731">
        <f t="shared" si="399"/>
        <v>23.665392999176589</v>
      </c>
      <c r="AO731">
        <v>1593.137665675026</v>
      </c>
      <c r="AP731">
        <v>1537.76412121212</v>
      </c>
      <c r="AQ731">
        <v>5.1261479933225651</v>
      </c>
      <c r="AR731">
        <v>65.640967639493695</v>
      </c>
      <c r="AS731">
        <f t="shared" si="400"/>
        <v>2.8299826205376393</v>
      </c>
      <c r="AT731">
        <v>24.149003705995838</v>
      </c>
      <c r="AU731">
        <v>27.4508274725275</v>
      </c>
      <c r="AV731">
        <v>6.9836919901019892E-6</v>
      </c>
      <c r="AW731">
        <v>85.652691204129724</v>
      </c>
      <c r="AX731">
        <v>0</v>
      </c>
      <c r="AY731">
        <v>0</v>
      </c>
      <c r="AZ731">
        <f t="shared" si="401"/>
        <v>1</v>
      </c>
      <c r="BA731">
        <f t="shared" si="402"/>
        <v>0</v>
      </c>
      <c r="BB731">
        <f t="shared" si="403"/>
        <v>51525.688691096402</v>
      </c>
      <c r="BC731">
        <f t="shared" si="404"/>
        <v>2000.0093333333341</v>
      </c>
      <c r="BD731">
        <f t="shared" si="405"/>
        <v>1681.2078400000007</v>
      </c>
      <c r="BE731">
        <f t="shared" si="406"/>
        <v>0.8405999972000131</v>
      </c>
      <c r="BF731">
        <f t="shared" si="407"/>
        <v>0.16075799459602522</v>
      </c>
      <c r="BG731">
        <v>6</v>
      </c>
      <c r="BH731">
        <v>0.5</v>
      </c>
      <c r="BI731" t="s">
        <v>379</v>
      </c>
      <c r="BJ731">
        <v>2</v>
      </c>
      <c r="BK731" t="b">
        <v>1</v>
      </c>
      <c r="BL731">
        <v>1659809989.3999989</v>
      </c>
      <c r="BM731">
        <v>1459.8066666666671</v>
      </c>
      <c r="BN731">
        <v>1529.5713333333331</v>
      </c>
      <c r="BO731">
        <v>27.453633333333329</v>
      </c>
      <c r="BP731">
        <v>24.146133333333339</v>
      </c>
      <c r="BQ731">
        <v>1457.2246666666661</v>
      </c>
      <c r="BR731">
        <v>27.440933333333341</v>
      </c>
      <c r="BS731">
        <v>500.13420000000008</v>
      </c>
      <c r="BT731">
        <v>98.789253333333349</v>
      </c>
      <c r="BU731">
        <v>9.9964766666666677E-2</v>
      </c>
      <c r="BV731">
        <v>31.043939999999999</v>
      </c>
      <c r="BW731">
        <v>31.692039999999999</v>
      </c>
      <c r="BX731">
        <v>999.89999999999986</v>
      </c>
      <c r="BY731">
        <v>0</v>
      </c>
      <c r="BZ731">
        <v>0</v>
      </c>
      <c r="CA731">
        <v>9996.6633333333339</v>
      </c>
      <c r="CB731">
        <v>0</v>
      </c>
      <c r="CC731">
        <v>1985.484666666666</v>
      </c>
      <c r="CD731">
        <v>-69.764286666666663</v>
      </c>
      <c r="CE731">
        <v>1501.0146666666669</v>
      </c>
      <c r="CF731">
        <v>1567.419333333333</v>
      </c>
      <c r="CG731">
        <v>3.307494666666666</v>
      </c>
      <c r="CH731">
        <v>1529.5713333333331</v>
      </c>
      <c r="CI731">
        <v>24.146133333333339</v>
      </c>
      <c r="CJ731">
        <v>2.7121240000000002</v>
      </c>
      <c r="CK731">
        <v>2.385378666666667</v>
      </c>
      <c r="CL731">
        <v>22.358746666666661</v>
      </c>
      <c r="CM731">
        <v>20.26486666666667</v>
      </c>
      <c r="CN731">
        <v>2000.0093333333341</v>
      </c>
      <c r="CO731">
        <v>0.97999939999999985</v>
      </c>
      <c r="CP731">
        <v>2.000071333333333E-2</v>
      </c>
      <c r="CQ731">
        <v>0</v>
      </c>
      <c r="CR731">
        <v>2.641866666666667</v>
      </c>
      <c r="CS731">
        <v>0</v>
      </c>
      <c r="CT731">
        <v>20447.726666666669</v>
      </c>
      <c r="CU731">
        <v>17412.400000000001</v>
      </c>
      <c r="CV731">
        <v>43.875</v>
      </c>
      <c r="CW731">
        <v>45.541333333333327</v>
      </c>
      <c r="CX731">
        <v>44.004133333333343</v>
      </c>
      <c r="CY731">
        <v>43.508266666666671</v>
      </c>
      <c r="CZ731">
        <v>43.811999999999998</v>
      </c>
      <c r="DA731">
        <v>1960.0093333333341</v>
      </c>
      <c r="DB731">
        <v>40</v>
      </c>
      <c r="DC731">
        <v>0</v>
      </c>
      <c r="DD731">
        <v>1659809996.0999999</v>
      </c>
      <c r="DE731">
        <v>0</v>
      </c>
      <c r="DF731">
        <v>1659809405.0999999</v>
      </c>
      <c r="DG731" t="s">
        <v>1197</v>
      </c>
      <c r="DH731">
        <v>1659809402.5999999</v>
      </c>
      <c r="DI731">
        <v>1659809405.0999999</v>
      </c>
      <c r="DJ731">
        <v>17</v>
      </c>
      <c r="DK731">
        <v>-0.01</v>
      </c>
      <c r="DL731">
        <v>-1E-3</v>
      </c>
      <c r="DM731">
        <v>1.2789999999999999</v>
      </c>
      <c r="DN731">
        <v>1.7000000000000001E-2</v>
      </c>
      <c r="DO731">
        <v>400</v>
      </c>
      <c r="DP731">
        <v>24</v>
      </c>
      <c r="DQ731">
        <v>0.2</v>
      </c>
      <c r="DR731">
        <v>0.03</v>
      </c>
      <c r="DS731">
        <v>23.333543890135498</v>
      </c>
      <c r="DT731">
        <v>2.7597332842859621</v>
      </c>
      <c r="DU731">
        <v>0.2819724503190974</v>
      </c>
      <c r="DV731">
        <v>0</v>
      </c>
      <c r="DW731">
        <v>-69.425868292682907</v>
      </c>
      <c r="DX731">
        <v>-5.7359770034844022</v>
      </c>
      <c r="DY731">
        <v>0.5784933051614316</v>
      </c>
      <c r="DZ731">
        <v>0</v>
      </c>
      <c r="EA731">
        <v>3.3097136585365861</v>
      </c>
      <c r="EB731">
        <v>-3.3125853658536791E-2</v>
      </c>
      <c r="EC731">
        <v>3.6047622675224999E-3</v>
      </c>
      <c r="ED731">
        <v>1</v>
      </c>
      <c r="EE731">
        <v>1.977532678554514</v>
      </c>
      <c r="EF731">
        <v>5.4728770908199292E-4</v>
      </c>
      <c r="EG731">
        <v>7.8519788559147825E-4</v>
      </c>
      <c r="EH731">
        <v>1</v>
      </c>
      <c r="EI731">
        <v>0.14029012221880621</v>
      </c>
      <c r="EJ731">
        <v>-1.809113052200343E-3</v>
      </c>
      <c r="EK731">
        <v>1.5912412553791669E-4</v>
      </c>
      <c r="EL731">
        <v>1</v>
      </c>
      <c r="EM731">
        <v>3</v>
      </c>
      <c r="EN731">
        <v>6</v>
      </c>
      <c r="EO731" t="s">
        <v>1198</v>
      </c>
      <c r="EP731">
        <v>2.9403800000000002</v>
      </c>
      <c r="EQ731">
        <v>2.8010999999999999</v>
      </c>
      <c r="ER731">
        <v>0.21138599999999999</v>
      </c>
      <c r="ES731">
        <v>0.21720400000000001</v>
      </c>
      <c r="ET731">
        <v>0.11705</v>
      </c>
      <c r="EU731">
        <v>0.107034</v>
      </c>
      <c r="EV731">
        <v>16125.1</v>
      </c>
      <c r="EW731">
        <v>16780.8</v>
      </c>
      <c r="EX731">
        <v>23797.1</v>
      </c>
      <c r="EY731">
        <v>24968.2</v>
      </c>
      <c r="EZ731">
        <v>33646.6</v>
      </c>
      <c r="FA731">
        <v>35615.599999999999</v>
      </c>
      <c r="FB731">
        <v>43406.1</v>
      </c>
      <c r="FC731">
        <v>46163.1</v>
      </c>
      <c r="FD731">
        <v>1.9383999999999999</v>
      </c>
      <c r="FE731">
        <v>1.77708</v>
      </c>
      <c r="FF731">
        <v>7.4014099999999999E-2</v>
      </c>
      <c r="FG731">
        <v>0</v>
      </c>
      <c r="FH731">
        <v>30.4878</v>
      </c>
      <c r="FI731">
        <v>999.9</v>
      </c>
      <c r="FJ731">
        <v>41.9</v>
      </c>
      <c r="FK731">
        <v>41.5</v>
      </c>
      <c r="FL731">
        <v>34.051900000000003</v>
      </c>
      <c r="FM731">
        <v>63.2943</v>
      </c>
      <c r="FN731">
        <v>25.617000000000001</v>
      </c>
      <c r="FO731">
        <v>1</v>
      </c>
      <c r="FP731">
        <v>0.60484199999999999</v>
      </c>
      <c r="FQ731">
        <v>4.3067000000000002</v>
      </c>
      <c r="FR731">
        <v>20.264900000000001</v>
      </c>
      <c r="FS731">
        <v>5.2111499999999999</v>
      </c>
      <c r="FT731">
        <v>11.908099999999999</v>
      </c>
      <c r="FU731">
        <v>5.0027999999999997</v>
      </c>
      <c r="FV731">
        <v>3.2904300000000002</v>
      </c>
      <c r="FW731">
        <v>9999</v>
      </c>
      <c r="FX731">
        <v>9999</v>
      </c>
      <c r="FY731">
        <v>9999</v>
      </c>
      <c r="FZ731">
        <v>999.9</v>
      </c>
      <c r="GA731">
        <v>1.85985</v>
      </c>
      <c r="GB731">
        <v>1.8548500000000001</v>
      </c>
      <c r="GC731">
        <v>1.85798</v>
      </c>
      <c r="GD731">
        <v>1.8565100000000001</v>
      </c>
      <c r="GE731">
        <v>1.8551800000000001</v>
      </c>
      <c r="GF731">
        <v>1.8547899999999999</v>
      </c>
      <c r="GG731">
        <v>1.85364</v>
      </c>
      <c r="GH731">
        <v>1.8565700000000001</v>
      </c>
      <c r="GI731">
        <v>0</v>
      </c>
      <c r="GJ731">
        <v>0</v>
      </c>
      <c r="GK731">
        <v>0</v>
      </c>
      <c r="GL731">
        <v>0</v>
      </c>
      <c r="GM731" t="s">
        <v>382</v>
      </c>
      <c r="GN731" t="s">
        <v>383</v>
      </c>
      <c r="GO731" t="s">
        <v>384</v>
      </c>
      <c r="GP731" t="s">
        <v>384</v>
      </c>
      <c r="GQ731" t="s">
        <v>384</v>
      </c>
      <c r="GR731" t="s">
        <v>384</v>
      </c>
      <c r="GS731">
        <v>0</v>
      </c>
      <c r="GT731">
        <v>100</v>
      </c>
      <c r="GU731">
        <v>100</v>
      </c>
      <c r="GV731">
        <v>2.61</v>
      </c>
      <c r="GW731">
        <v>1.2699999999999999E-2</v>
      </c>
      <c r="GX731">
        <v>0.27761382284396391</v>
      </c>
      <c r="GY731">
        <v>3.0239061252787889E-3</v>
      </c>
      <c r="GZ731">
        <v>-1.398580452151984E-6</v>
      </c>
      <c r="HA731">
        <v>2.8030378366047371E-10</v>
      </c>
      <c r="HB731">
        <v>-7.1345895132161177E-2</v>
      </c>
      <c r="HC731">
        <v>1.0309082032153079E-2</v>
      </c>
      <c r="HD731">
        <v>-3.6321104004466529E-4</v>
      </c>
      <c r="HE731">
        <v>3.6129943689190391E-6</v>
      </c>
      <c r="HF731">
        <v>0</v>
      </c>
      <c r="HG731">
        <v>2134</v>
      </c>
      <c r="HH731">
        <v>3</v>
      </c>
      <c r="HI731">
        <v>46</v>
      </c>
      <c r="HJ731">
        <v>9.9</v>
      </c>
      <c r="HK731">
        <v>9.9</v>
      </c>
      <c r="HL731">
        <v>3.1860400000000002</v>
      </c>
      <c r="HM731">
        <v>2.323</v>
      </c>
      <c r="HN731">
        <v>1.4978</v>
      </c>
      <c r="HO731">
        <v>2.3022499999999999</v>
      </c>
      <c r="HP731">
        <v>1.5478499999999999</v>
      </c>
      <c r="HQ731">
        <v>2.4401899999999999</v>
      </c>
      <c r="HR731">
        <v>43.6447</v>
      </c>
      <c r="HS731">
        <v>15.244</v>
      </c>
      <c r="HT731">
        <v>18</v>
      </c>
      <c r="HU731">
        <v>503.315</v>
      </c>
      <c r="HV731">
        <v>462.58199999999999</v>
      </c>
      <c r="HW731">
        <v>24.883099999999999</v>
      </c>
      <c r="HX731">
        <v>34.390300000000003</v>
      </c>
      <c r="HY731">
        <v>30.000299999999999</v>
      </c>
      <c r="HZ731">
        <v>34.255499999999998</v>
      </c>
      <c r="IA731">
        <v>34.3675</v>
      </c>
      <c r="IB731">
        <v>63.790900000000001</v>
      </c>
      <c r="IC731">
        <v>27.231300000000001</v>
      </c>
      <c r="ID731">
        <v>0</v>
      </c>
      <c r="IE731">
        <v>24.879200000000001</v>
      </c>
      <c r="IF731">
        <v>1597.7</v>
      </c>
      <c r="IG731">
        <v>24.239599999999999</v>
      </c>
      <c r="IH731">
        <v>100.358</v>
      </c>
      <c r="II731">
        <v>100.041</v>
      </c>
      <c r="IJ731" t="s">
        <v>2639</v>
      </c>
    </row>
    <row r="732" spans="1:244" x14ac:dyDescent="0.2">
      <c r="A732">
        <v>716</v>
      </c>
      <c r="B732">
        <v>1659809998.0999999</v>
      </c>
      <c r="C732">
        <v>13856.599999904631</v>
      </c>
      <c r="D732" t="s">
        <v>1807</v>
      </c>
      <c r="E732" t="s">
        <v>1808</v>
      </c>
      <c r="F732">
        <v>1</v>
      </c>
      <c r="G732" t="s">
        <v>373</v>
      </c>
      <c r="H732" t="s">
        <v>374</v>
      </c>
      <c r="I732" t="s">
        <v>375</v>
      </c>
      <c r="J732" t="s">
        <v>376</v>
      </c>
      <c r="K732" t="s">
        <v>377</v>
      </c>
      <c r="L732" t="s">
        <v>1192</v>
      </c>
      <c r="M732" t="s">
        <v>378</v>
      </c>
      <c r="N732">
        <v>1659809989.9124999</v>
      </c>
      <c r="O732">
        <f t="shared" si="374"/>
        <v>2.8284970448036097E-3</v>
      </c>
      <c r="P732">
        <f t="shared" si="375"/>
        <v>2.8284970448036098</v>
      </c>
      <c r="Q732">
        <f t="shared" si="376"/>
        <v>23.817435548881843</v>
      </c>
      <c r="R732">
        <f t="shared" si="377"/>
        <v>1462.348125</v>
      </c>
      <c r="S732">
        <f t="shared" si="378"/>
        <v>1140.3853262399373</v>
      </c>
      <c r="T732">
        <f t="shared" si="379"/>
        <v>112.77183012941103</v>
      </c>
      <c r="U732">
        <f t="shared" si="380"/>
        <v>144.61048432314297</v>
      </c>
      <c r="V732">
        <f t="shared" si="381"/>
        <v>0.13977268829571957</v>
      </c>
      <c r="W732">
        <f t="shared" si="382"/>
        <v>2.9077313355248871</v>
      </c>
      <c r="X732">
        <f t="shared" si="383"/>
        <v>0.13614452894490608</v>
      </c>
      <c r="Y732">
        <f t="shared" si="384"/>
        <v>8.5408462072030789E-2</v>
      </c>
      <c r="Z732">
        <f t="shared" si="385"/>
        <v>321.51729675000007</v>
      </c>
      <c r="AA732">
        <f t="shared" si="386"/>
        <v>32.208474857763591</v>
      </c>
      <c r="AB732">
        <f t="shared" si="387"/>
        <v>31.691743750000001</v>
      </c>
      <c r="AC732">
        <f t="shared" si="388"/>
        <v>4.6924000936163051</v>
      </c>
      <c r="AD732">
        <f t="shared" si="389"/>
        <v>60.029821870307131</v>
      </c>
      <c r="AE732">
        <f t="shared" si="390"/>
        <v>2.7148530833609117</v>
      </c>
      <c r="AF732">
        <f t="shared" si="391"/>
        <v>4.5225073118262475</v>
      </c>
      <c r="AG732">
        <f t="shared" si="392"/>
        <v>1.9775470102553934</v>
      </c>
      <c r="AH732">
        <f t="shared" si="393"/>
        <v>-124.73671967583918</v>
      </c>
      <c r="AI732">
        <f t="shared" si="394"/>
        <v>-101.66382426718421</v>
      </c>
      <c r="AJ732">
        <f t="shared" si="395"/>
        <v>-7.8798621056470743</v>
      </c>
      <c r="AK732">
        <f t="shared" si="396"/>
        <v>87.236890701329585</v>
      </c>
      <c r="AL732">
        <f t="shared" si="397"/>
        <v>54.03456973548554</v>
      </c>
      <c r="AM732">
        <f t="shared" si="398"/>
        <v>2.834176362694206</v>
      </c>
      <c r="AN732">
        <f t="shared" si="399"/>
        <v>23.817435548881843</v>
      </c>
      <c r="AO732">
        <v>1598.313416411492</v>
      </c>
      <c r="AP732">
        <v>1542.8316969696971</v>
      </c>
      <c r="AQ732">
        <v>5.1107664249386673</v>
      </c>
      <c r="AR732">
        <v>65.640967639493695</v>
      </c>
      <c r="AS732">
        <f t="shared" si="400"/>
        <v>2.8284970448036098</v>
      </c>
      <c r="AT732">
        <v>24.150178538769911</v>
      </c>
      <c r="AU732">
        <v>27.450360439560441</v>
      </c>
      <c r="AV732">
        <v>-6.1868819772546632E-6</v>
      </c>
      <c r="AW732">
        <v>85.652691204129724</v>
      </c>
      <c r="AX732">
        <v>0</v>
      </c>
      <c r="AY732">
        <v>0</v>
      </c>
      <c r="AZ732">
        <f t="shared" si="401"/>
        <v>1</v>
      </c>
      <c r="BA732">
        <f t="shared" si="402"/>
        <v>0</v>
      </c>
      <c r="BB732">
        <f t="shared" si="403"/>
        <v>51528.401515170444</v>
      </c>
      <c r="BC732">
        <f t="shared" si="404"/>
        <v>2000.0081250000001</v>
      </c>
      <c r="BD732">
        <f t="shared" si="405"/>
        <v>1681.206825</v>
      </c>
      <c r="BE732">
        <f t="shared" si="406"/>
        <v>0.84059999756250992</v>
      </c>
      <c r="BF732">
        <f t="shared" si="407"/>
        <v>0.16075799529564413</v>
      </c>
      <c r="BG732">
        <v>6</v>
      </c>
      <c r="BH732">
        <v>0.5</v>
      </c>
      <c r="BI732" t="s">
        <v>379</v>
      </c>
      <c r="BJ732">
        <v>2</v>
      </c>
      <c r="BK732" t="b">
        <v>1</v>
      </c>
      <c r="BL732">
        <v>1659809989.9124999</v>
      </c>
      <c r="BM732">
        <v>1462.348125</v>
      </c>
      <c r="BN732">
        <v>1532.1443750000001</v>
      </c>
      <c r="BO732">
        <v>27.453475000000001</v>
      </c>
      <c r="BP732">
        <v>24.146718750000002</v>
      </c>
      <c r="BQ732">
        <v>1459.764375</v>
      </c>
      <c r="BR732">
        <v>27.440774999999999</v>
      </c>
      <c r="BS732">
        <v>500.1339375</v>
      </c>
      <c r="BT732">
        <v>98.789281249999988</v>
      </c>
      <c r="BU732">
        <v>9.9951656250000007E-2</v>
      </c>
      <c r="BV732">
        <v>31.043218750000001</v>
      </c>
      <c r="BW732">
        <v>31.691743750000001</v>
      </c>
      <c r="BX732">
        <v>999.9</v>
      </c>
      <c r="BY732">
        <v>0</v>
      </c>
      <c r="BZ732">
        <v>0</v>
      </c>
      <c r="CA732">
        <v>9997.1843750000007</v>
      </c>
      <c r="CB732">
        <v>0</v>
      </c>
      <c r="CC732">
        <v>1985.5443749999999</v>
      </c>
      <c r="CD732">
        <v>-69.796337499999993</v>
      </c>
      <c r="CE732">
        <v>1503.6275000000001</v>
      </c>
      <c r="CF732">
        <v>1570.0574999999999</v>
      </c>
      <c r="CG732">
        <v>3.30675125</v>
      </c>
      <c r="CH732">
        <v>1532.1443750000001</v>
      </c>
      <c r="CI732">
        <v>24.146718750000002</v>
      </c>
      <c r="CJ732">
        <v>2.7121093749999998</v>
      </c>
      <c r="CK732">
        <v>2.3854375000000001</v>
      </c>
      <c r="CL732">
        <v>22.358656249999999</v>
      </c>
      <c r="CM732">
        <v>20.265262499999999</v>
      </c>
      <c r="CN732">
        <v>2000.0081250000001</v>
      </c>
      <c r="CO732">
        <v>0.97999937500000001</v>
      </c>
      <c r="CP732">
        <v>2.0000737500000001E-2</v>
      </c>
      <c r="CQ732">
        <v>0</v>
      </c>
      <c r="CR732">
        <v>2.6103125</v>
      </c>
      <c r="CS732">
        <v>0</v>
      </c>
      <c r="CT732">
        <v>20447.668750000001</v>
      </c>
      <c r="CU732">
        <v>17412.387500000001</v>
      </c>
      <c r="CV732">
        <v>43.875</v>
      </c>
      <c r="CW732">
        <v>45.542625000000001</v>
      </c>
      <c r="CX732">
        <v>44.003875000000001</v>
      </c>
      <c r="CY732">
        <v>43.511625000000002</v>
      </c>
      <c r="CZ732">
        <v>43.811999999999998</v>
      </c>
      <c r="DA732">
        <v>1960.0081250000001</v>
      </c>
      <c r="DB732">
        <v>40</v>
      </c>
      <c r="DC732">
        <v>0</v>
      </c>
      <c r="DD732">
        <v>1659809997.3</v>
      </c>
      <c r="DE732">
        <v>0</v>
      </c>
      <c r="DF732">
        <v>1659809405.0999999</v>
      </c>
      <c r="DG732" t="s">
        <v>1197</v>
      </c>
      <c r="DH732">
        <v>1659809402.5999999</v>
      </c>
      <c r="DI732">
        <v>1659809405.0999999</v>
      </c>
      <c r="DJ732">
        <v>17</v>
      </c>
      <c r="DK732">
        <v>-0.01</v>
      </c>
      <c r="DL732">
        <v>-1E-3</v>
      </c>
      <c r="DM732">
        <v>1.2789999999999999</v>
      </c>
      <c r="DN732">
        <v>1.7000000000000001E-2</v>
      </c>
      <c r="DO732">
        <v>400</v>
      </c>
      <c r="DP732">
        <v>24</v>
      </c>
      <c r="DQ732">
        <v>0.2</v>
      </c>
      <c r="DR732">
        <v>0.03</v>
      </c>
      <c r="DS732">
        <v>23.380056605131369</v>
      </c>
      <c r="DT732">
        <v>2.7419019024901892</v>
      </c>
      <c r="DU732">
        <v>0.28334341378206829</v>
      </c>
      <c r="DV732">
        <v>0</v>
      </c>
      <c r="DW732">
        <v>-69.569599999999994</v>
      </c>
      <c r="DX732">
        <v>-5.819716322701538</v>
      </c>
      <c r="DY732">
        <v>0.571746360723004</v>
      </c>
      <c r="DZ732">
        <v>0</v>
      </c>
      <c r="EA732">
        <v>3.3085962499999999</v>
      </c>
      <c r="EB732">
        <v>-4.4183076923081703E-2</v>
      </c>
      <c r="EC732">
        <v>4.5536390324113409E-3</v>
      </c>
      <c r="ED732">
        <v>1</v>
      </c>
      <c r="EE732">
        <v>1.9776358636312761</v>
      </c>
      <c r="EF732">
        <v>3.7839690284077782E-3</v>
      </c>
      <c r="EG732">
        <v>8.8209208297514922E-4</v>
      </c>
      <c r="EH732">
        <v>1</v>
      </c>
      <c r="EI732">
        <v>0.14023721911845799</v>
      </c>
      <c r="EJ732">
        <v>-2.457437702252221E-3</v>
      </c>
      <c r="EK732">
        <v>2.0848246265423091E-4</v>
      </c>
      <c r="EL732">
        <v>1</v>
      </c>
      <c r="EM732">
        <v>3</v>
      </c>
      <c r="EN732">
        <v>6</v>
      </c>
      <c r="EO732" t="s">
        <v>1198</v>
      </c>
      <c r="EP732">
        <v>2.94048</v>
      </c>
      <c r="EQ732">
        <v>2.8009900000000001</v>
      </c>
      <c r="ER732">
        <v>0.21180599999999999</v>
      </c>
      <c r="ES732">
        <v>0.21760199999999999</v>
      </c>
      <c r="ET732">
        <v>0.117052</v>
      </c>
      <c r="EU732">
        <v>0.10706400000000001</v>
      </c>
      <c r="EV732">
        <v>16116.5</v>
      </c>
      <c r="EW732">
        <v>16772.2</v>
      </c>
      <c r="EX732">
        <v>23797.200000000001</v>
      </c>
      <c r="EY732">
        <v>24968.1</v>
      </c>
      <c r="EZ732">
        <v>33646.6</v>
      </c>
      <c r="FA732">
        <v>35614.400000000001</v>
      </c>
      <c r="FB732">
        <v>43406.3</v>
      </c>
      <c r="FC732">
        <v>46163</v>
      </c>
      <c r="FD732">
        <v>1.93845</v>
      </c>
      <c r="FE732">
        <v>1.77695</v>
      </c>
      <c r="FF732">
        <v>7.3660199999999995E-2</v>
      </c>
      <c r="FG732">
        <v>0</v>
      </c>
      <c r="FH732">
        <v>30.4895</v>
      </c>
      <c r="FI732">
        <v>999.9</v>
      </c>
      <c r="FJ732">
        <v>41.9</v>
      </c>
      <c r="FK732">
        <v>41.5</v>
      </c>
      <c r="FL732">
        <v>34.054099999999998</v>
      </c>
      <c r="FM732">
        <v>63.344299999999997</v>
      </c>
      <c r="FN732">
        <v>26.081700000000001</v>
      </c>
      <c r="FO732">
        <v>1</v>
      </c>
      <c r="FP732">
        <v>0.60500799999999999</v>
      </c>
      <c r="FQ732">
        <v>4.2518700000000003</v>
      </c>
      <c r="FR732">
        <v>20.266300000000001</v>
      </c>
      <c r="FS732">
        <v>5.2110000000000003</v>
      </c>
      <c r="FT732">
        <v>11.908099999999999</v>
      </c>
      <c r="FU732">
        <v>5.0027999999999997</v>
      </c>
      <c r="FV732">
        <v>3.2903500000000001</v>
      </c>
      <c r="FW732">
        <v>9999</v>
      </c>
      <c r="FX732">
        <v>9999</v>
      </c>
      <c r="FY732">
        <v>9999</v>
      </c>
      <c r="FZ732">
        <v>999.9</v>
      </c>
      <c r="GA732">
        <v>1.85985</v>
      </c>
      <c r="GB732">
        <v>1.85486</v>
      </c>
      <c r="GC732">
        <v>1.85799</v>
      </c>
      <c r="GD732">
        <v>1.8565199999999999</v>
      </c>
      <c r="GE732">
        <v>1.8551800000000001</v>
      </c>
      <c r="GF732">
        <v>1.8547899999999999</v>
      </c>
      <c r="GG732">
        <v>1.85364</v>
      </c>
      <c r="GH732">
        <v>1.8565700000000001</v>
      </c>
      <c r="GI732">
        <v>0</v>
      </c>
      <c r="GJ732">
        <v>0</v>
      </c>
      <c r="GK732">
        <v>0</v>
      </c>
      <c r="GL732">
        <v>0</v>
      </c>
      <c r="GM732" t="s">
        <v>382</v>
      </c>
      <c r="GN732" t="s">
        <v>383</v>
      </c>
      <c r="GO732" t="s">
        <v>384</v>
      </c>
      <c r="GP732" t="s">
        <v>384</v>
      </c>
      <c r="GQ732" t="s">
        <v>384</v>
      </c>
      <c r="GR732" t="s">
        <v>384</v>
      </c>
      <c r="GS732">
        <v>0</v>
      </c>
      <c r="GT732">
        <v>100</v>
      </c>
      <c r="GU732">
        <v>100</v>
      </c>
      <c r="GV732">
        <v>2.61</v>
      </c>
      <c r="GW732">
        <v>1.2699999999999999E-2</v>
      </c>
      <c r="GX732">
        <v>0.27761382284396391</v>
      </c>
      <c r="GY732">
        <v>3.0239061252787889E-3</v>
      </c>
      <c r="GZ732">
        <v>-1.398580452151984E-6</v>
      </c>
      <c r="HA732">
        <v>2.8030378366047371E-10</v>
      </c>
      <c r="HB732">
        <v>-7.1345895132161177E-2</v>
      </c>
      <c r="HC732">
        <v>1.0309082032153079E-2</v>
      </c>
      <c r="HD732">
        <v>-3.6321104004466529E-4</v>
      </c>
      <c r="HE732">
        <v>3.6129943689190391E-6</v>
      </c>
      <c r="HF732">
        <v>0</v>
      </c>
      <c r="HG732">
        <v>2134</v>
      </c>
      <c r="HH732">
        <v>3</v>
      </c>
      <c r="HI732">
        <v>46</v>
      </c>
      <c r="HJ732">
        <v>9.9</v>
      </c>
      <c r="HK732">
        <v>9.9</v>
      </c>
      <c r="HL732">
        <v>3.1921400000000002</v>
      </c>
      <c r="HM732">
        <v>2.33765</v>
      </c>
      <c r="HN732">
        <v>1.4978</v>
      </c>
      <c r="HO732">
        <v>2.3022499999999999</v>
      </c>
      <c r="HP732">
        <v>1.5478499999999999</v>
      </c>
      <c r="HQ732">
        <v>2.3596200000000001</v>
      </c>
      <c r="HR732">
        <v>43.6447</v>
      </c>
      <c r="HS732">
        <v>15.2265</v>
      </c>
      <c r="HT732">
        <v>18</v>
      </c>
      <c r="HU732">
        <v>503.346</v>
      </c>
      <c r="HV732">
        <v>462.50200000000001</v>
      </c>
      <c r="HW732">
        <v>24.8719</v>
      </c>
      <c r="HX732">
        <v>34.3904</v>
      </c>
      <c r="HY732">
        <v>30.000299999999999</v>
      </c>
      <c r="HZ732">
        <v>34.255499999999998</v>
      </c>
      <c r="IA732">
        <v>34.3675</v>
      </c>
      <c r="IB732">
        <v>63.894500000000001</v>
      </c>
      <c r="IC732">
        <v>27.231300000000001</v>
      </c>
      <c r="ID732">
        <v>0</v>
      </c>
      <c r="IE732">
        <v>24.845199999999998</v>
      </c>
      <c r="IF732">
        <v>1607.75</v>
      </c>
      <c r="IG732">
        <v>24.2346</v>
      </c>
      <c r="IH732">
        <v>100.35899999999999</v>
      </c>
      <c r="II732">
        <v>100.041</v>
      </c>
      <c r="IJ732" t="s">
        <v>2639</v>
      </c>
    </row>
    <row r="733" spans="1:244" x14ac:dyDescent="0.2">
      <c r="A733">
        <v>717</v>
      </c>
      <c r="B733">
        <v>1659809999.0999999</v>
      </c>
      <c r="C733">
        <v>13857.599999904631</v>
      </c>
      <c r="D733" t="s">
        <v>1809</v>
      </c>
      <c r="E733" t="s">
        <v>1810</v>
      </c>
      <c r="F733">
        <v>1</v>
      </c>
      <c r="G733" t="s">
        <v>373</v>
      </c>
      <c r="H733" t="s">
        <v>374</v>
      </c>
      <c r="I733" t="s">
        <v>375</v>
      </c>
      <c r="J733" t="s">
        <v>376</v>
      </c>
      <c r="K733" t="s">
        <v>377</v>
      </c>
      <c r="L733" t="s">
        <v>1192</v>
      </c>
      <c r="M733" t="s">
        <v>378</v>
      </c>
      <c r="N733">
        <v>1659809991.4333329</v>
      </c>
      <c r="O733">
        <f t="shared" si="374"/>
        <v>2.8286109551069862E-3</v>
      </c>
      <c r="P733">
        <f t="shared" si="375"/>
        <v>2.8286109551069862</v>
      </c>
      <c r="Q733">
        <f t="shared" si="376"/>
        <v>23.735448367351761</v>
      </c>
      <c r="R733">
        <f t="shared" si="377"/>
        <v>1469.8673333333329</v>
      </c>
      <c r="S733">
        <f t="shared" si="378"/>
        <v>1148.6415463166657</v>
      </c>
      <c r="T733">
        <f t="shared" si="379"/>
        <v>113.58837212734944</v>
      </c>
      <c r="U733">
        <f t="shared" si="380"/>
        <v>145.35416916782211</v>
      </c>
      <c r="V733">
        <f t="shared" si="381"/>
        <v>0.13979060359411657</v>
      </c>
      <c r="W733">
        <f t="shared" si="382"/>
        <v>2.9076419047007196</v>
      </c>
      <c r="X733">
        <f t="shared" si="383"/>
        <v>0.1361614186134967</v>
      </c>
      <c r="Y733">
        <f t="shared" si="384"/>
        <v>8.541910683353543E-2</v>
      </c>
      <c r="Z733">
        <f t="shared" si="385"/>
        <v>321.51802160000005</v>
      </c>
      <c r="AA733">
        <f t="shared" si="386"/>
        <v>32.206352346783348</v>
      </c>
      <c r="AB733">
        <f t="shared" si="387"/>
        <v>31.691073333333328</v>
      </c>
      <c r="AC733">
        <f t="shared" si="388"/>
        <v>4.6922216360820608</v>
      </c>
      <c r="AD733">
        <f t="shared" si="389"/>
        <v>60.036753742986839</v>
      </c>
      <c r="AE733">
        <f t="shared" si="390"/>
        <v>2.7148366276770903</v>
      </c>
      <c r="AF733">
        <f t="shared" si="391"/>
        <v>4.5219577315907467</v>
      </c>
      <c r="AG733">
        <f t="shared" si="392"/>
        <v>1.9773850084049704</v>
      </c>
      <c r="AH733">
        <f t="shared" si="393"/>
        <v>-124.74174312021809</v>
      </c>
      <c r="AI733">
        <f t="shared" si="394"/>
        <v>-101.8898236475071</v>
      </c>
      <c r="AJ733">
        <f t="shared" si="395"/>
        <v>-7.8975129578702221</v>
      </c>
      <c r="AK733">
        <f t="shared" si="396"/>
        <v>86.988941874404659</v>
      </c>
      <c r="AL733">
        <f t="shared" si="397"/>
        <v>54.131556799951092</v>
      </c>
      <c r="AM733">
        <f t="shared" si="398"/>
        <v>2.8319780334253331</v>
      </c>
      <c r="AN733">
        <f t="shared" si="399"/>
        <v>23.735448367351761</v>
      </c>
      <c r="AO733">
        <v>1603.39428660368</v>
      </c>
      <c r="AP733">
        <v>1547.967333333333</v>
      </c>
      <c r="AQ733">
        <v>5.1198376559645986</v>
      </c>
      <c r="AR733">
        <v>65.640967639493695</v>
      </c>
      <c r="AS733">
        <f t="shared" si="400"/>
        <v>2.8286109551069862</v>
      </c>
      <c r="AT733">
        <v>24.150891059528529</v>
      </c>
      <c r="AU733">
        <v>27.451237362637372</v>
      </c>
      <c r="AV733">
        <v>-1.810939732402942E-5</v>
      </c>
      <c r="AW733">
        <v>85.652691204129724</v>
      </c>
      <c r="AX733">
        <v>0</v>
      </c>
      <c r="AY733">
        <v>0</v>
      </c>
      <c r="AZ733">
        <f t="shared" si="401"/>
        <v>1</v>
      </c>
      <c r="BA733">
        <f t="shared" si="402"/>
        <v>0</v>
      </c>
      <c r="BB733">
        <f t="shared" si="403"/>
        <v>51526.234833252056</v>
      </c>
      <c r="BC733">
        <f t="shared" si="404"/>
        <v>2000.012666666667</v>
      </c>
      <c r="BD733">
        <f t="shared" si="405"/>
        <v>1681.2106400000002</v>
      </c>
      <c r="BE733">
        <f t="shared" si="406"/>
        <v>0.84059999620002401</v>
      </c>
      <c r="BF733">
        <f t="shared" si="407"/>
        <v>0.16075799266604646</v>
      </c>
      <c r="BG733">
        <v>6</v>
      </c>
      <c r="BH733">
        <v>0.5</v>
      </c>
      <c r="BI733" t="s">
        <v>379</v>
      </c>
      <c r="BJ733">
        <v>2</v>
      </c>
      <c r="BK733" t="b">
        <v>1</v>
      </c>
      <c r="BL733">
        <v>1659809991.4333329</v>
      </c>
      <c r="BM733">
        <v>1469.8673333333329</v>
      </c>
      <c r="BN733">
        <v>1539.800666666667</v>
      </c>
      <c r="BO733">
        <v>27.453286666666671</v>
      </c>
      <c r="BP733">
        <v>24.149139999999999</v>
      </c>
      <c r="BQ733">
        <v>1467.278</v>
      </c>
      <c r="BR733">
        <v>27.440586666666668</v>
      </c>
      <c r="BS733">
        <v>500.14080000000001</v>
      </c>
      <c r="BT733">
        <v>98.789373333333344</v>
      </c>
      <c r="BU733">
        <v>9.993856000000001E-2</v>
      </c>
      <c r="BV733">
        <v>31.041086666666668</v>
      </c>
      <c r="BW733">
        <v>31.691073333333328</v>
      </c>
      <c r="BX733">
        <v>999.89999999999986</v>
      </c>
      <c r="BY733">
        <v>0</v>
      </c>
      <c r="BZ733">
        <v>0</v>
      </c>
      <c r="CA733">
        <v>9996.6633333333339</v>
      </c>
      <c r="CB733">
        <v>0</v>
      </c>
      <c r="CC733">
        <v>1985.474666666667</v>
      </c>
      <c r="CD733">
        <v>-69.933713333333344</v>
      </c>
      <c r="CE733">
        <v>1511.358666666667</v>
      </c>
      <c r="CF733">
        <v>1577.907333333334</v>
      </c>
      <c r="CG733">
        <v>3.3041400000000012</v>
      </c>
      <c r="CH733">
        <v>1539.800666666667</v>
      </c>
      <c r="CI733">
        <v>24.149139999999999</v>
      </c>
      <c r="CJ733">
        <v>2.7120933333333328</v>
      </c>
      <c r="CK733">
        <v>2.3856786666666672</v>
      </c>
      <c r="CL733">
        <v>22.358560000000001</v>
      </c>
      <c r="CM733">
        <v>20.2669</v>
      </c>
      <c r="CN733">
        <v>2000.012666666667</v>
      </c>
      <c r="CO733">
        <v>0.97999939999999985</v>
      </c>
      <c r="CP733">
        <v>2.000071333333333E-2</v>
      </c>
      <c r="CQ733">
        <v>0</v>
      </c>
      <c r="CR733">
        <v>2.599133333333334</v>
      </c>
      <c r="CS733">
        <v>0</v>
      </c>
      <c r="CT733">
        <v>20447.806666666671</v>
      </c>
      <c r="CU733">
        <v>17412.419999999998</v>
      </c>
      <c r="CV733">
        <v>43.875</v>
      </c>
      <c r="CW733">
        <v>45.549600000000012</v>
      </c>
      <c r="CX733">
        <v>44.004133333333343</v>
      </c>
      <c r="CY733">
        <v>43.516533333333342</v>
      </c>
      <c r="CZ733">
        <v>43.811999999999998</v>
      </c>
      <c r="DA733">
        <v>1960.012666666667</v>
      </c>
      <c r="DB733">
        <v>40</v>
      </c>
      <c r="DC733">
        <v>0</v>
      </c>
      <c r="DD733">
        <v>1659809998.5</v>
      </c>
      <c r="DE733">
        <v>0</v>
      </c>
      <c r="DF733">
        <v>1659809405.0999999</v>
      </c>
      <c r="DG733" t="s">
        <v>1197</v>
      </c>
      <c r="DH733">
        <v>1659809402.5999999</v>
      </c>
      <c r="DI733">
        <v>1659809405.0999999</v>
      </c>
      <c r="DJ733">
        <v>17</v>
      </c>
      <c r="DK733">
        <v>-0.01</v>
      </c>
      <c r="DL733">
        <v>-1E-3</v>
      </c>
      <c r="DM733">
        <v>1.2789999999999999</v>
      </c>
      <c r="DN733">
        <v>1.7000000000000001E-2</v>
      </c>
      <c r="DO733">
        <v>400</v>
      </c>
      <c r="DP733">
        <v>24</v>
      </c>
      <c r="DQ733">
        <v>0.2</v>
      </c>
      <c r="DR733">
        <v>0.03</v>
      </c>
      <c r="DS733">
        <v>23.429882867805951</v>
      </c>
      <c r="DT733">
        <v>2.7382647768150612</v>
      </c>
      <c r="DU733">
        <v>0.28271744821765982</v>
      </c>
      <c r="DV733">
        <v>0</v>
      </c>
      <c r="DW733">
        <v>-69.646922499999988</v>
      </c>
      <c r="DX733">
        <v>-5.5778307692308067</v>
      </c>
      <c r="DY733">
        <v>0.55328269559398791</v>
      </c>
      <c r="DZ733">
        <v>0</v>
      </c>
      <c r="EA733">
        <v>3.3075890000000001</v>
      </c>
      <c r="EB733">
        <v>-5.4832570356480551E-2</v>
      </c>
      <c r="EC733">
        <v>5.7581263445673214E-3</v>
      </c>
      <c r="ED733">
        <v>1</v>
      </c>
      <c r="EE733">
        <v>1.9775641118303819</v>
      </c>
      <c r="EF733">
        <v>3.5417218689837221E-3</v>
      </c>
      <c r="EG733">
        <v>8.9327463255570638E-4</v>
      </c>
      <c r="EH733">
        <v>1</v>
      </c>
      <c r="EI733">
        <v>0.14019882109143639</v>
      </c>
      <c r="EJ733">
        <v>-2.715412876686427E-3</v>
      </c>
      <c r="EK733">
        <v>2.237350219139438E-4</v>
      </c>
      <c r="EL733">
        <v>1</v>
      </c>
      <c r="EM733">
        <v>3</v>
      </c>
      <c r="EN733">
        <v>6</v>
      </c>
      <c r="EO733" t="s">
        <v>1198</v>
      </c>
      <c r="EP733">
        <v>2.9404300000000001</v>
      </c>
      <c r="EQ733">
        <v>2.8008099999999998</v>
      </c>
      <c r="ER733">
        <v>0.212228</v>
      </c>
      <c r="ES733">
        <v>0.218003</v>
      </c>
      <c r="ET733">
        <v>0.11705400000000001</v>
      </c>
      <c r="EU733">
        <v>0.107128</v>
      </c>
      <c r="EV733">
        <v>16107.8</v>
      </c>
      <c r="EW733">
        <v>16763.5</v>
      </c>
      <c r="EX733">
        <v>23797.1</v>
      </c>
      <c r="EY733">
        <v>24968</v>
      </c>
      <c r="EZ733">
        <v>33646.400000000001</v>
      </c>
      <c r="FA733">
        <v>35611.699999999997</v>
      </c>
      <c r="FB733">
        <v>43406</v>
      </c>
      <c r="FC733">
        <v>46162.9</v>
      </c>
      <c r="FD733">
        <v>1.9384999999999999</v>
      </c>
      <c r="FE733">
        <v>1.77702</v>
      </c>
      <c r="FF733">
        <v>7.3380799999999996E-2</v>
      </c>
      <c r="FG733">
        <v>0</v>
      </c>
      <c r="FH733">
        <v>30.491700000000002</v>
      </c>
      <c r="FI733">
        <v>999.9</v>
      </c>
      <c r="FJ733">
        <v>41.9</v>
      </c>
      <c r="FK733">
        <v>41.5</v>
      </c>
      <c r="FL733">
        <v>34.048000000000002</v>
      </c>
      <c r="FM733">
        <v>63.5443</v>
      </c>
      <c r="FN733">
        <v>26.5825</v>
      </c>
      <c r="FO733">
        <v>1</v>
      </c>
      <c r="FP733">
        <v>0.60505600000000004</v>
      </c>
      <c r="FQ733">
        <v>4.2505899999999999</v>
      </c>
      <c r="FR733">
        <v>20.266300000000001</v>
      </c>
      <c r="FS733">
        <v>5.2112999999999996</v>
      </c>
      <c r="FT733">
        <v>11.908099999999999</v>
      </c>
      <c r="FU733">
        <v>5.0028499999999996</v>
      </c>
      <c r="FV733">
        <v>3.2903500000000001</v>
      </c>
      <c r="FW733">
        <v>9999</v>
      </c>
      <c r="FX733">
        <v>9999</v>
      </c>
      <c r="FY733">
        <v>9999</v>
      </c>
      <c r="FZ733">
        <v>999.9</v>
      </c>
      <c r="GA733">
        <v>1.8598600000000001</v>
      </c>
      <c r="GB733">
        <v>1.85486</v>
      </c>
      <c r="GC733">
        <v>1.85799</v>
      </c>
      <c r="GD733">
        <v>1.85653</v>
      </c>
      <c r="GE733">
        <v>1.8551800000000001</v>
      </c>
      <c r="GF733">
        <v>1.8548</v>
      </c>
      <c r="GG733">
        <v>1.85364</v>
      </c>
      <c r="GH733">
        <v>1.85659</v>
      </c>
      <c r="GI733">
        <v>0</v>
      </c>
      <c r="GJ733">
        <v>0</v>
      </c>
      <c r="GK733">
        <v>0</v>
      </c>
      <c r="GL733">
        <v>0</v>
      </c>
      <c r="GM733" t="s">
        <v>382</v>
      </c>
      <c r="GN733" t="s">
        <v>383</v>
      </c>
      <c r="GO733" t="s">
        <v>384</v>
      </c>
      <c r="GP733" t="s">
        <v>384</v>
      </c>
      <c r="GQ733" t="s">
        <v>384</v>
      </c>
      <c r="GR733" t="s">
        <v>384</v>
      </c>
      <c r="GS733">
        <v>0</v>
      </c>
      <c r="GT733">
        <v>100</v>
      </c>
      <c r="GU733">
        <v>100</v>
      </c>
      <c r="GV733">
        <v>2.61</v>
      </c>
      <c r="GW733">
        <v>1.2800000000000001E-2</v>
      </c>
      <c r="GX733">
        <v>0.27761382284396391</v>
      </c>
      <c r="GY733">
        <v>3.0239061252787889E-3</v>
      </c>
      <c r="GZ733">
        <v>-1.398580452151984E-6</v>
      </c>
      <c r="HA733">
        <v>2.8030378366047371E-10</v>
      </c>
      <c r="HB733">
        <v>-7.1345895132161177E-2</v>
      </c>
      <c r="HC733">
        <v>1.0309082032153079E-2</v>
      </c>
      <c r="HD733">
        <v>-3.6321104004466529E-4</v>
      </c>
      <c r="HE733">
        <v>3.6129943689190391E-6</v>
      </c>
      <c r="HF733">
        <v>0</v>
      </c>
      <c r="HG733">
        <v>2134</v>
      </c>
      <c r="HH733">
        <v>3</v>
      </c>
      <c r="HI733">
        <v>46</v>
      </c>
      <c r="HJ733">
        <v>9.9</v>
      </c>
      <c r="HK733">
        <v>9.9</v>
      </c>
      <c r="HL733">
        <v>3.2019000000000002</v>
      </c>
      <c r="HM733">
        <v>2.33521</v>
      </c>
      <c r="HN733">
        <v>1.4978</v>
      </c>
      <c r="HO733">
        <v>2.3022499999999999</v>
      </c>
      <c r="HP733">
        <v>1.5478499999999999</v>
      </c>
      <c r="HQ733">
        <v>2.2912599999999999</v>
      </c>
      <c r="HR733">
        <v>43.6447</v>
      </c>
      <c r="HS733">
        <v>15.2178</v>
      </c>
      <c r="HT733">
        <v>18</v>
      </c>
      <c r="HU733">
        <v>503.37700000000001</v>
      </c>
      <c r="HV733">
        <v>462.55</v>
      </c>
      <c r="HW733">
        <v>24.866099999999999</v>
      </c>
      <c r="HX733">
        <v>34.391199999999998</v>
      </c>
      <c r="HY733">
        <v>30.0002</v>
      </c>
      <c r="HZ733">
        <v>34.255499999999998</v>
      </c>
      <c r="IA733">
        <v>34.3675</v>
      </c>
      <c r="IB733">
        <v>64.1203</v>
      </c>
      <c r="IC733">
        <v>27.231300000000001</v>
      </c>
      <c r="ID733">
        <v>0</v>
      </c>
      <c r="IE733">
        <v>24.845199999999998</v>
      </c>
      <c r="IF733">
        <v>1607.75</v>
      </c>
      <c r="IG733">
        <v>24.240600000000001</v>
      </c>
      <c r="IH733">
        <v>100.358</v>
      </c>
      <c r="II733">
        <v>100.041</v>
      </c>
      <c r="IJ733" t="s">
        <v>2639</v>
      </c>
    </row>
    <row r="734" spans="1:244" x14ac:dyDescent="0.2">
      <c r="A734">
        <v>718</v>
      </c>
      <c r="B734">
        <v>1659810000.0999999</v>
      </c>
      <c r="C734">
        <v>13858.599999904631</v>
      </c>
      <c r="D734" t="s">
        <v>1811</v>
      </c>
      <c r="E734" t="s">
        <v>1812</v>
      </c>
      <c r="F734">
        <v>1</v>
      </c>
      <c r="G734" t="s">
        <v>373</v>
      </c>
      <c r="H734" t="s">
        <v>374</v>
      </c>
      <c r="I734" t="s">
        <v>375</v>
      </c>
      <c r="J734" t="s">
        <v>376</v>
      </c>
      <c r="K734" t="s">
        <v>377</v>
      </c>
      <c r="L734" t="s">
        <v>1192</v>
      </c>
      <c r="M734" t="s">
        <v>378</v>
      </c>
      <c r="N734">
        <v>1659809991.9437499</v>
      </c>
      <c r="O734">
        <f t="shared" si="374"/>
        <v>2.8295053748150123E-3</v>
      </c>
      <c r="P734">
        <f t="shared" si="375"/>
        <v>2.8295053748150125</v>
      </c>
      <c r="Q734">
        <f t="shared" si="376"/>
        <v>23.557355624341398</v>
      </c>
      <c r="R734">
        <f t="shared" si="377"/>
        <v>1472.4068749999999</v>
      </c>
      <c r="S734">
        <f t="shared" si="378"/>
        <v>1153.2571170456702</v>
      </c>
      <c r="T734">
        <f t="shared" si="379"/>
        <v>114.04481907422016</v>
      </c>
      <c r="U734">
        <f t="shared" si="380"/>
        <v>145.60532354933915</v>
      </c>
      <c r="V734">
        <f t="shared" si="381"/>
        <v>0.13984573340324399</v>
      </c>
      <c r="W734">
        <f t="shared" si="382"/>
        <v>2.9077468742956216</v>
      </c>
      <c r="X734">
        <f t="shared" si="383"/>
        <v>0.13621385284257151</v>
      </c>
      <c r="Y734">
        <f t="shared" si="384"/>
        <v>8.5452111849070408E-2</v>
      </c>
      <c r="Z734">
        <f t="shared" si="385"/>
        <v>321.51789524999992</v>
      </c>
      <c r="AA734">
        <f t="shared" si="386"/>
        <v>32.205417857964413</v>
      </c>
      <c r="AB734">
        <f t="shared" si="387"/>
        <v>31.69055625</v>
      </c>
      <c r="AC734">
        <f t="shared" si="388"/>
        <v>4.6920839982293323</v>
      </c>
      <c r="AD734">
        <f t="shared" si="389"/>
        <v>60.03894650140208</v>
      </c>
      <c r="AE734">
        <f t="shared" si="390"/>
        <v>2.7148333905537458</v>
      </c>
      <c r="AF734">
        <f t="shared" si="391"/>
        <v>4.5217871877387905</v>
      </c>
      <c r="AG734">
        <f t="shared" si="392"/>
        <v>1.9772506076755865</v>
      </c>
      <c r="AH734">
        <f t="shared" si="393"/>
        <v>-124.78118702934205</v>
      </c>
      <c r="AI734">
        <f t="shared" si="394"/>
        <v>-101.91616723806196</v>
      </c>
      <c r="AJ734">
        <f t="shared" si="395"/>
        <v>-7.8992237999398798</v>
      </c>
      <c r="AK734">
        <f t="shared" si="396"/>
        <v>86.92131718265604</v>
      </c>
      <c r="AL734">
        <f t="shared" si="397"/>
        <v>54.134624387118258</v>
      </c>
      <c r="AM734">
        <f t="shared" si="398"/>
        <v>2.8294435222074208</v>
      </c>
      <c r="AN734">
        <f t="shared" si="399"/>
        <v>23.557355624341398</v>
      </c>
      <c r="AO734">
        <v>1608.4082549269101</v>
      </c>
      <c r="AP734">
        <v>1553.1366060606049</v>
      </c>
      <c r="AQ734">
        <v>5.1322063435431184</v>
      </c>
      <c r="AR734">
        <v>65.640967639493695</v>
      </c>
      <c r="AS734">
        <f t="shared" si="400"/>
        <v>2.8295053748150125</v>
      </c>
      <c r="AT734">
        <v>24.150993640153281</v>
      </c>
      <c r="AU734">
        <v>27.4524087912088</v>
      </c>
      <c r="AV734">
        <v>-2.1881583208257329E-5</v>
      </c>
      <c r="AW734">
        <v>85.652691204129724</v>
      </c>
      <c r="AX734">
        <v>0</v>
      </c>
      <c r="AY734">
        <v>0</v>
      </c>
      <c r="AZ734">
        <f t="shared" si="401"/>
        <v>1</v>
      </c>
      <c r="BA734">
        <f t="shared" si="402"/>
        <v>0</v>
      </c>
      <c r="BB734">
        <f t="shared" si="403"/>
        <v>51529.317518402415</v>
      </c>
      <c r="BC734">
        <f t="shared" si="404"/>
        <v>2000.0118749999999</v>
      </c>
      <c r="BD734">
        <f t="shared" si="405"/>
        <v>1681.2099749999998</v>
      </c>
      <c r="BE734">
        <f t="shared" si="406"/>
        <v>0.84059999643752104</v>
      </c>
      <c r="BF734">
        <f t="shared" si="407"/>
        <v>0.1607579931244158</v>
      </c>
      <c r="BG734">
        <v>6</v>
      </c>
      <c r="BH734">
        <v>0.5</v>
      </c>
      <c r="BI734" t="s">
        <v>379</v>
      </c>
      <c r="BJ734">
        <v>2</v>
      </c>
      <c r="BK734" t="b">
        <v>1</v>
      </c>
      <c r="BL734">
        <v>1659809991.9437499</v>
      </c>
      <c r="BM734">
        <v>1472.4068749999999</v>
      </c>
      <c r="BN734">
        <v>1542.348125</v>
      </c>
      <c r="BO734">
        <v>27.453250000000001</v>
      </c>
      <c r="BP734">
        <v>24.152056250000001</v>
      </c>
      <c r="BQ734">
        <v>1469.815625</v>
      </c>
      <c r="BR734">
        <v>27.440550000000002</v>
      </c>
      <c r="BS734">
        <v>500.14018750000002</v>
      </c>
      <c r="BT734">
        <v>98.78941875000001</v>
      </c>
      <c r="BU734">
        <v>9.9907306249999994E-2</v>
      </c>
      <c r="BV734">
        <v>31.040424999999999</v>
      </c>
      <c r="BW734">
        <v>31.69055625</v>
      </c>
      <c r="BX734">
        <v>999.9</v>
      </c>
      <c r="BY734">
        <v>0</v>
      </c>
      <c r="BZ734">
        <v>0</v>
      </c>
      <c r="CA734">
        <v>9997.2593750000015</v>
      </c>
      <c r="CB734">
        <v>0</v>
      </c>
      <c r="CC734">
        <v>1985.6331250000001</v>
      </c>
      <c r="CD734">
        <v>-69.941618750000004</v>
      </c>
      <c r="CE734">
        <v>1513.9693749999999</v>
      </c>
      <c r="CF734">
        <v>1580.5225</v>
      </c>
      <c r="CG734">
        <v>3.3011875000000002</v>
      </c>
      <c r="CH734">
        <v>1542.348125</v>
      </c>
      <c r="CI734">
        <v>24.152056250000001</v>
      </c>
      <c r="CJ734">
        <v>2.7120906250000001</v>
      </c>
      <c r="CK734">
        <v>2.3859681250000002</v>
      </c>
      <c r="CL734">
        <v>22.358543749999999</v>
      </c>
      <c r="CM734">
        <v>20.268862500000001</v>
      </c>
      <c r="CN734">
        <v>2000.0118749999999</v>
      </c>
      <c r="CO734">
        <v>0.97999937500000001</v>
      </c>
      <c r="CP734">
        <v>2.0000737500000001E-2</v>
      </c>
      <c r="CQ734">
        <v>0</v>
      </c>
      <c r="CR734">
        <v>2.6011875</v>
      </c>
      <c r="CS734">
        <v>0</v>
      </c>
      <c r="CT734">
        <v>20447.65625</v>
      </c>
      <c r="CU734">
        <v>17412.412499999999</v>
      </c>
      <c r="CV734">
        <v>43.875</v>
      </c>
      <c r="CW734">
        <v>45.554312499999988</v>
      </c>
      <c r="CX734">
        <v>44.007750000000001</v>
      </c>
      <c r="CY734">
        <v>43.519374999999997</v>
      </c>
      <c r="CZ734">
        <v>43.811999999999998</v>
      </c>
      <c r="DA734">
        <v>1960.0118749999999</v>
      </c>
      <c r="DB734">
        <v>40</v>
      </c>
      <c r="DC734">
        <v>0</v>
      </c>
      <c r="DD734">
        <v>1659809999.7</v>
      </c>
      <c r="DE734">
        <v>0</v>
      </c>
      <c r="DF734">
        <v>1659809405.0999999</v>
      </c>
      <c r="DG734" t="s">
        <v>1197</v>
      </c>
      <c r="DH734">
        <v>1659809402.5999999</v>
      </c>
      <c r="DI734">
        <v>1659809405.0999999</v>
      </c>
      <c r="DJ734">
        <v>17</v>
      </c>
      <c r="DK734">
        <v>-0.01</v>
      </c>
      <c r="DL734">
        <v>-1E-3</v>
      </c>
      <c r="DM734">
        <v>1.2789999999999999</v>
      </c>
      <c r="DN734">
        <v>1.7000000000000001E-2</v>
      </c>
      <c r="DO734">
        <v>400</v>
      </c>
      <c r="DP734">
        <v>24</v>
      </c>
      <c r="DQ734">
        <v>0.2</v>
      </c>
      <c r="DR734">
        <v>0.03</v>
      </c>
      <c r="DS734">
        <v>23.53170190333406</v>
      </c>
      <c r="DT734">
        <v>1.694996346475929</v>
      </c>
      <c r="DU734">
        <v>0.20619225197045721</v>
      </c>
      <c r="DV734">
        <v>0</v>
      </c>
      <c r="DW734">
        <v>-69.719482926829258</v>
      </c>
      <c r="DX734">
        <v>-4.9510202090591573</v>
      </c>
      <c r="DY734">
        <v>0.52306516821167814</v>
      </c>
      <c r="DZ734">
        <v>0</v>
      </c>
      <c r="EA734">
        <v>3.304425853658536</v>
      </c>
      <c r="EB734">
        <v>-9.3748013937274027E-2</v>
      </c>
      <c r="EC734">
        <v>1.189187075799792E-2</v>
      </c>
      <c r="ED734">
        <v>1</v>
      </c>
      <c r="EE734">
        <v>1.9773778106090349</v>
      </c>
      <c r="EF734">
        <v>8.3179798916898924E-4</v>
      </c>
      <c r="EG734">
        <v>1.03289707519431E-3</v>
      </c>
      <c r="EH734">
        <v>1</v>
      </c>
      <c r="EI734">
        <v>0.14012945398231419</v>
      </c>
      <c r="EJ734">
        <v>-2.534430092776162E-3</v>
      </c>
      <c r="EK734">
        <v>2.0801617726297751E-4</v>
      </c>
      <c r="EL734">
        <v>1</v>
      </c>
      <c r="EM734">
        <v>3</v>
      </c>
      <c r="EN734">
        <v>6</v>
      </c>
      <c r="EO734" t="s">
        <v>1198</v>
      </c>
      <c r="EP734">
        <v>2.94035</v>
      </c>
      <c r="EQ734">
        <v>2.8006500000000001</v>
      </c>
      <c r="ER734">
        <v>0.212642</v>
      </c>
      <c r="ES734">
        <v>0.218412</v>
      </c>
      <c r="ET734">
        <v>0.117059</v>
      </c>
      <c r="EU734">
        <v>0.10720499999999999</v>
      </c>
      <c r="EV734">
        <v>16099.2</v>
      </c>
      <c r="EW734">
        <v>16754.7</v>
      </c>
      <c r="EX734">
        <v>23797</v>
      </c>
      <c r="EY734">
        <v>24968</v>
      </c>
      <c r="EZ734">
        <v>33646.1</v>
      </c>
      <c r="FA734">
        <v>35608.5</v>
      </c>
      <c r="FB734">
        <v>43405.8</v>
      </c>
      <c r="FC734">
        <v>46162.7</v>
      </c>
      <c r="FD734">
        <v>1.93832</v>
      </c>
      <c r="FE734">
        <v>1.77705</v>
      </c>
      <c r="FF734">
        <v>7.31908E-2</v>
      </c>
      <c r="FG734">
        <v>0</v>
      </c>
      <c r="FH734">
        <v>30.493500000000001</v>
      </c>
      <c r="FI734">
        <v>999.9</v>
      </c>
      <c r="FJ734">
        <v>41.9</v>
      </c>
      <c r="FK734">
        <v>41.5</v>
      </c>
      <c r="FL734">
        <v>34.051600000000001</v>
      </c>
      <c r="FM734">
        <v>63.444299999999998</v>
      </c>
      <c r="FN734">
        <v>25.649000000000001</v>
      </c>
      <c r="FO734">
        <v>1</v>
      </c>
      <c r="FP734">
        <v>0.60490100000000002</v>
      </c>
      <c r="FQ734">
        <v>4.2583399999999996</v>
      </c>
      <c r="FR734">
        <v>20.266100000000002</v>
      </c>
      <c r="FS734">
        <v>5.2119</v>
      </c>
      <c r="FT734">
        <v>11.908099999999999</v>
      </c>
      <c r="FU734">
        <v>5.0028499999999996</v>
      </c>
      <c r="FV734">
        <v>3.2903799999999999</v>
      </c>
      <c r="FW734">
        <v>9999</v>
      </c>
      <c r="FX734">
        <v>9999</v>
      </c>
      <c r="FY734">
        <v>9999</v>
      </c>
      <c r="FZ734">
        <v>999.9</v>
      </c>
      <c r="GA734">
        <v>1.8598600000000001</v>
      </c>
      <c r="GB734">
        <v>1.85486</v>
      </c>
      <c r="GC734">
        <v>1.85799</v>
      </c>
      <c r="GD734">
        <v>1.85653</v>
      </c>
      <c r="GE734">
        <v>1.8551800000000001</v>
      </c>
      <c r="GF734">
        <v>1.8547800000000001</v>
      </c>
      <c r="GG734">
        <v>1.85364</v>
      </c>
      <c r="GH734">
        <v>1.8566</v>
      </c>
      <c r="GI734">
        <v>0</v>
      </c>
      <c r="GJ734">
        <v>0</v>
      </c>
      <c r="GK734">
        <v>0</v>
      </c>
      <c r="GL734">
        <v>0</v>
      </c>
      <c r="GM734" t="s">
        <v>382</v>
      </c>
      <c r="GN734" t="s">
        <v>383</v>
      </c>
      <c r="GO734" t="s">
        <v>384</v>
      </c>
      <c r="GP734" t="s">
        <v>384</v>
      </c>
      <c r="GQ734" t="s">
        <v>384</v>
      </c>
      <c r="GR734" t="s">
        <v>384</v>
      </c>
      <c r="GS734">
        <v>0</v>
      </c>
      <c r="GT734">
        <v>100</v>
      </c>
      <c r="GU734">
        <v>100</v>
      </c>
      <c r="GV734">
        <v>2.62</v>
      </c>
      <c r="GW734">
        <v>1.2699999999999999E-2</v>
      </c>
      <c r="GX734">
        <v>0.27761382284396391</v>
      </c>
      <c r="GY734">
        <v>3.0239061252787889E-3</v>
      </c>
      <c r="GZ734">
        <v>-1.398580452151984E-6</v>
      </c>
      <c r="HA734">
        <v>2.8030378366047371E-10</v>
      </c>
      <c r="HB734">
        <v>-7.1345895132161177E-2</v>
      </c>
      <c r="HC734">
        <v>1.0309082032153079E-2</v>
      </c>
      <c r="HD734">
        <v>-3.6321104004466529E-4</v>
      </c>
      <c r="HE734">
        <v>3.6129943689190391E-6</v>
      </c>
      <c r="HF734">
        <v>0</v>
      </c>
      <c r="HG734">
        <v>2134</v>
      </c>
      <c r="HH734">
        <v>3</v>
      </c>
      <c r="HI734">
        <v>46</v>
      </c>
      <c r="HJ734">
        <v>10</v>
      </c>
      <c r="HK734">
        <v>9.9</v>
      </c>
      <c r="HL734">
        <v>3.2080099999999998</v>
      </c>
      <c r="HM734">
        <v>2.3107899999999999</v>
      </c>
      <c r="HN734">
        <v>1.4978</v>
      </c>
      <c r="HO734">
        <v>2.3022499999999999</v>
      </c>
      <c r="HP734">
        <v>1.5478499999999999</v>
      </c>
      <c r="HQ734">
        <v>2.4230999999999998</v>
      </c>
      <c r="HR734">
        <v>43.6721</v>
      </c>
      <c r="HS734">
        <v>15.235300000000001</v>
      </c>
      <c r="HT734">
        <v>18</v>
      </c>
      <c r="HU734">
        <v>503.26900000000001</v>
      </c>
      <c r="HV734">
        <v>462.56599999999997</v>
      </c>
      <c r="HW734">
        <v>24.8612</v>
      </c>
      <c r="HX734">
        <v>34.3919</v>
      </c>
      <c r="HY734">
        <v>30.0001</v>
      </c>
      <c r="HZ734">
        <v>34.255499999999998</v>
      </c>
      <c r="IA734">
        <v>34.3675</v>
      </c>
      <c r="IB734">
        <v>64.228300000000004</v>
      </c>
      <c r="IC734">
        <v>27.231300000000001</v>
      </c>
      <c r="ID734">
        <v>0</v>
      </c>
      <c r="IE734">
        <v>24.845199999999998</v>
      </c>
      <c r="IF734">
        <v>1617.88</v>
      </c>
      <c r="IG734">
        <v>24.238199999999999</v>
      </c>
      <c r="IH734">
        <v>100.358</v>
      </c>
      <c r="II734">
        <v>100.041</v>
      </c>
      <c r="IJ734" t="s">
        <v>2639</v>
      </c>
    </row>
    <row r="735" spans="1:244" x14ac:dyDescent="0.2">
      <c r="A735">
        <v>719</v>
      </c>
      <c r="B735">
        <v>1659810001.0999999</v>
      </c>
      <c r="C735">
        <v>13859.599999904631</v>
      </c>
      <c r="D735" t="s">
        <v>1813</v>
      </c>
      <c r="E735" t="s">
        <v>1814</v>
      </c>
      <c r="F735">
        <v>1</v>
      </c>
      <c r="G735" t="s">
        <v>373</v>
      </c>
      <c r="H735" t="s">
        <v>374</v>
      </c>
      <c r="I735" t="s">
        <v>375</v>
      </c>
      <c r="J735" t="s">
        <v>376</v>
      </c>
      <c r="K735" t="s">
        <v>377</v>
      </c>
      <c r="L735" t="s">
        <v>1192</v>
      </c>
      <c r="M735" t="s">
        <v>378</v>
      </c>
      <c r="N735">
        <v>1659809993.466666</v>
      </c>
      <c r="O735">
        <f t="shared" si="374"/>
        <v>2.8298439222463967E-3</v>
      </c>
      <c r="P735">
        <f t="shared" si="375"/>
        <v>2.8298439222463969</v>
      </c>
      <c r="Q735">
        <f t="shared" si="376"/>
        <v>23.509019845852364</v>
      </c>
      <c r="R735">
        <f t="shared" si="377"/>
        <v>1479.9480000000001</v>
      </c>
      <c r="S735">
        <f t="shared" si="378"/>
        <v>1161.1678696747003</v>
      </c>
      <c r="T735">
        <f t="shared" si="379"/>
        <v>114.82737204681938</v>
      </c>
      <c r="U735">
        <f t="shared" si="380"/>
        <v>146.35139676535687</v>
      </c>
      <c r="V735">
        <f t="shared" si="381"/>
        <v>0.1398755041357963</v>
      </c>
      <c r="W735">
        <f t="shared" si="382"/>
        <v>2.9072088545401478</v>
      </c>
      <c r="X735">
        <f t="shared" si="383"/>
        <v>0.13624144511905129</v>
      </c>
      <c r="Y735">
        <f t="shared" si="384"/>
        <v>8.5469544993042254E-2</v>
      </c>
      <c r="Z735">
        <f t="shared" si="385"/>
        <v>321.5179152</v>
      </c>
      <c r="AA735">
        <f t="shared" si="386"/>
        <v>32.203313181307045</v>
      </c>
      <c r="AB735">
        <f t="shared" si="387"/>
        <v>31.68996666666666</v>
      </c>
      <c r="AC735">
        <f t="shared" si="388"/>
        <v>4.6919270665301367</v>
      </c>
      <c r="AD735">
        <f t="shared" si="389"/>
        <v>60.046552848112768</v>
      </c>
      <c r="AE735">
        <f t="shared" si="390"/>
        <v>2.7148340279541685</v>
      </c>
      <c r="AF735">
        <f t="shared" si="391"/>
        <v>4.5212154556504141</v>
      </c>
      <c r="AG735">
        <f t="shared" si="392"/>
        <v>1.9770930385759682</v>
      </c>
      <c r="AH735">
        <f t="shared" si="393"/>
        <v>-124.7961169710661</v>
      </c>
      <c r="AI735">
        <f t="shared" si="394"/>
        <v>-102.15258930890583</v>
      </c>
      <c r="AJ735">
        <f t="shared" si="395"/>
        <v>-7.9189038967970093</v>
      </c>
      <c r="AK735">
        <f t="shared" si="396"/>
        <v>86.650305023231041</v>
      </c>
      <c r="AL735">
        <f t="shared" si="397"/>
        <v>54.203783543952923</v>
      </c>
      <c r="AM735">
        <f t="shared" si="398"/>
        <v>2.8244568484152732</v>
      </c>
      <c r="AN735">
        <f t="shared" si="399"/>
        <v>23.509019845852364</v>
      </c>
      <c r="AO735">
        <v>1613.418874416071</v>
      </c>
      <c r="AP735">
        <v>1558.232787878788</v>
      </c>
      <c r="AQ735">
        <v>5.1269672372114918</v>
      </c>
      <c r="AR735">
        <v>65.640967639493695</v>
      </c>
      <c r="AS735">
        <f t="shared" si="400"/>
        <v>2.8298439222463969</v>
      </c>
      <c r="AT735">
        <v>24.153027586737839</v>
      </c>
      <c r="AU735">
        <v>27.454854945054951</v>
      </c>
      <c r="AV735">
        <v>-2.3076618740118539E-5</v>
      </c>
      <c r="AW735">
        <v>85.652691204129724</v>
      </c>
      <c r="AX735">
        <v>0</v>
      </c>
      <c r="AY735">
        <v>0</v>
      </c>
      <c r="AZ735">
        <f t="shared" si="401"/>
        <v>1</v>
      </c>
      <c r="BA735">
        <f t="shared" si="402"/>
        <v>0</v>
      </c>
      <c r="BB735">
        <f t="shared" si="403"/>
        <v>51514.478654175662</v>
      </c>
      <c r="BC735">
        <f t="shared" si="404"/>
        <v>2000.0119999999999</v>
      </c>
      <c r="BD735">
        <f t="shared" si="405"/>
        <v>1681.2100799999998</v>
      </c>
      <c r="BE735">
        <f t="shared" si="406"/>
        <v>0.84059999640002159</v>
      </c>
      <c r="BF735">
        <f t="shared" si="407"/>
        <v>0.16075799305204169</v>
      </c>
      <c r="BG735">
        <v>6</v>
      </c>
      <c r="BH735">
        <v>0.5</v>
      </c>
      <c r="BI735" t="s">
        <v>379</v>
      </c>
      <c r="BJ735">
        <v>2</v>
      </c>
      <c r="BK735" t="b">
        <v>1</v>
      </c>
      <c r="BL735">
        <v>1659809993.466666</v>
      </c>
      <c r="BM735">
        <v>1479.9480000000001</v>
      </c>
      <c r="BN735">
        <v>1549.989333333333</v>
      </c>
      <c r="BO735">
        <v>27.453193333333331</v>
      </c>
      <c r="BP735">
        <v>24.157800000000002</v>
      </c>
      <c r="BQ735">
        <v>1477.3520000000001</v>
      </c>
      <c r="BR735">
        <v>27.44049333333334</v>
      </c>
      <c r="BS735">
        <v>500.13753333333341</v>
      </c>
      <c r="BT735">
        <v>98.789659999999984</v>
      </c>
      <c r="BU735">
        <v>9.989339333333333E-2</v>
      </c>
      <c r="BV735">
        <v>31.038206666666671</v>
      </c>
      <c r="BW735">
        <v>31.68996666666666</v>
      </c>
      <c r="BX735">
        <v>999.89999999999986</v>
      </c>
      <c r="BY735">
        <v>0</v>
      </c>
      <c r="BZ735">
        <v>0</v>
      </c>
      <c r="CA735">
        <v>9994.1566666666677</v>
      </c>
      <c r="CB735">
        <v>0</v>
      </c>
      <c r="CC735">
        <v>1985.6253333333329</v>
      </c>
      <c r="CD735">
        <v>-70.041726666666662</v>
      </c>
      <c r="CE735">
        <v>1521.7233333333329</v>
      </c>
      <c r="CF735">
        <v>1588.3626666666671</v>
      </c>
      <c r="CG735">
        <v>3.2953899999999998</v>
      </c>
      <c r="CH735">
        <v>1549.989333333333</v>
      </c>
      <c r="CI735">
        <v>24.157800000000002</v>
      </c>
      <c r="CJ735">
        <v>2.7120920000000002</v>
      </c>
      <c r="CK735">
        <v>2.3865413333333341</v>
      </c>
      <c r="CL735">
        <v>22.358546666666669</v>
      </c>
      <c r="CM735">
        <v>20.27274666666667</v>
      </c>
      <c r="CN735">
        <v>2000.0119999999999</v>
      </c>
      <c r="CO735">
        <v>0.97999939999999974</v>
      </c>
      <c r="CP735">
        <v>2.000071333333333E-2</v>
      </c>
      <c r="CQ735">
        <v>0</v>
      </c>
      <c r="CR735">
        <v>2.6337333333333328</v>
      </c>
      <c r="CS735">
        <v>0</v>
      </c>
      <c r="CT735">
        <v>20447.526666666668</v>
      </c>
      <c r="CU735">
        <v>17412.419999999998</v>
      </c>
      <c r="CV735">
        <v>43.875</v>
      </c>
      <c r="CW735">
        <v>45.566266666666671</v>
      </c>
      <c r="CX735">
        <v>44.0124</v>
      </c>
      <c r="CY735">
        <v>43.524800000000013</v>
      </c>
      <c r="CZ735">
        <v>43.811999999999998</v>
      </c>
      <c r="DA735">
        <v>1960.0119999999999</v>
      </c>
      <c r="DB735">
        <v>40</v>
      </c>
      <c r="DC735">
        <v>0</v>
      </c>
      <c r="DD735">
        <v>1659810000.3</v>
      </c>
      <c r="DE735">
        <v>0</v>
      </c>
      <c r="DF735">
        <v>1659809405.0999999</v>
      </c>
      <c r="DG735" t="s">
        <v>1197</v>
      </c>
      <c r="DH735">
        <v>1659809402.5999999</v>
      </c>
      <c r="DI735">
        <v>1659809405.0999999</v>
      </c>
      <c r="DJ735">
        <v>17</v>
      </c>
      <c r="DK735">
        <v>-0.01</v>
      </c>
      <c r="DL735">
        <v>-1E-3</v>
      </c>
      <c r="DM735">
        <v>1.2789999999999999</v>
      </c>
      <c r="DN735">
        <v>1.7000000000000001E-2</v>
      </c>
      <c r="DO735">
        <v>400</v>
      </c>
      <c r="DP735">
        <v>24</v>
      </c>
      <c r="DQ735">
        <v>0.2</v>
      </c>
      <c r="DR735">
        <v>0.03</v>
      </c>
      <c r="DS735">
        <v>23.566953939063168</v>
      </c>
      <c r="DT735">
        <v>0.8076919958719071</v>
      </c>
      <c r="DU735">
        <v>0.15138032803842649</v>
      </c>
      <c r="DV735">
        <v>0</v>
      </c>
      <c r="DW735">
        <v>-69.783431707317064</v>
      </c>
      <c r="DX735">
        <v>-4.5631756097561924</v>
      </c>
      <c r="DY735">
        <v>0.49462412900569819</v>
      </c>
      <c r="DZ735">
        <v>0</v>
      </c>
      <c r="EA735">
        <v>3.300792195121951</v>
      </c>
      <c r="EB735">
        <v>-0.13833825783971601</v>
      </c>
      <c r="EC735">
        <v>1.8214698636017879E-2</v>
      </c>
      <c r="ED735">
        <v>1</v>
      </c>
      <c r="EE735">
        <v>1.977235437326476</v>
      </c>
      <c r="EF735">
        <v>-2.6708504428247059E-3</v>
      </c>
      <c r="EG735">
        <v>1.1739407066407831E-3</v>
      </c>
      <c r="EH735">
        <v>1</v>
      </c>
      <c r="EI735">
        <v>0.14009925594145381</v>
      </c>
      <c r="EJ735">
        <v>-2.1557436244836531E-3</v>
      </c>
      <c r="EK735">
        <v>1.900775017200925E-4</v>
      </c>
      <c r="EL735">
        <v>1</v>
      </c>
      <c r="EM735">
        <v>3</v>
      </c>
      <c r="EN735">
        <v>6</v>
      </c>
      <c r="EO735" t="s">
        <v>1198</v>
      </c>
      <c r="EP735">
        <v>2.9402900000000001</v>
      </c>
      <c r="EQ735">
        <v>2.80043</v>
      </c>
      <c r="ER735">
        <v>0.213059</v>
      </c>
      <c r="ES735">
        <v>0.21882299999999999</v>
      </c>
      <c r="ET735">
        <v>0.117067</v>
      </c>
      <c r="EU735">
        <v>0.10729</v>
      </c>
      <c r="EV735">
        <v>16090.5</v>
      </c>
      <c r="EW735">
        <v>16745.8</v>
      </c>
      <c r="EX735">
        <v>23796.799999999999</v>
      </c>
      <c r="EY735">
        <v>24967.9</v>
      </c>
      <c r="EZ735">
        <v>33645.5</v>
      </c>
      <c r="FA735">
        <v>35605.199999999997</v>
      </c>
      <c r="FB735">
        <v>43405.5</v>
      </c>
      <c r="FC735">
        <v>46162.8</v>
      </c>
      <c r="FD735">
        <v>1.9382699999999999</v>
      </c>
      <c r="FE735">
        <v>1.77698</v>
      </c>
      <c r="FF735">
        <v>7.3038000000000006E-2</v>
      </c>
      <c r="FG735">
        <v>0</v>
      </c>
      <c r="FH735">
        <v>30.495699999999999</v>
      </c>
      <c r="FI735">
        <v>999.9</v>
      </c>
      <c r="FJ735">
        <v>41.9</v>
      </c>
      <c r="FK735">
        <v>41.5</v>
      </c>
      <c r="FL735">
        <v>34.052999999999997</v>
      </c>
      <c r="FM735">
        <v>63.494300000000003</v>
      </c>
      <c r="FN735">
        <v>25.6691</v>
      </c>
      <c r="FO735">
        <v>1</v>
      </c>
      <c r="FP735">
        <v>0.60466200000000003</v>
      </c>
      <c r="FQ735">
        <v>4.2681800000000001</v>
      </c>
      <c r="FR735">
        <v>20.265799999999999</v>
      </c>
      <c r="FS735">
        <v>5.2114500000000001</v>
      </c>
      <c r="FT735">
        <v>11.908099999999999</v>
      </c>
      <c r="FU735">
        <v>5.00265</v>
      </c>
      <c r="FV735">
        <v>3.29033</v>
      </c>
      <c r="FW735">
        <v>9999</v>
      </c>
      <c r="FX735">
        <v>9999</v>
      </c>
      <c r="FY735">
        <v>9999</v>
      </c>
      <c r="FZ735">
        <v>999.9</v>
      </c>
      <c r="GA735">
        <v>1.85985</v>
      </c>
      <c r="GB735">
        <v>1.85486</v>
      </c>
      <c r="GC735">
        <v>1.85799</v>
      </c>
      <c r="GD735">
        <v>1.85653</v>
      </c>
      <c r="GE735">
        <v>1.8551800000000001</v>
      </c>
      <c r="GF735">
        <v>1.8547800000000001</v>
      </c>
      <c r="GG735">
        <v>1.85364</v>
      </c>
      <c r="GH735">
        <v>1.8566</v>
      </c>
      <c r="GI735">
        <v>0</v>
      </c>
      <c r="GJ735">
        <v>0</v>
      </c>
      <c r="GK735">
        <v>0</v>
      </c>
      <c r="GL735">
        <v>0</v>
      </c>
      <c r="GM735" t="s">
        <v>382</v>
      </c>
      <c r="GN735" t="s">
        <v>383</v>
      </c>
      <c r="GO735" t="s">
        <v>384</v>
      </c>
      <c r="GP735" t="s">
        <v>384</v>
      </c>
      <c r="GQ735" t="s">
        <v>384</v>
      </c>
      <c r="GR735" t="s">
        <v>384</v>
      </c>
      <c r="GS735">
        <v>0</v>
      </c>
      <c r="GT735">
        <v>100</v>
      </c>
      <c r="GU735">
        <v>100</v>
      </c>
      <c r="GV735">
        <v>2.62</v>
      </c>
      <c r="GW735">
        <v>1.2699999999999999E-2</v>
      </c>
      <c r="GX735">
        <v>0.27761382284396391</v>
      </c>
      <c r="GY735">
        <v>3.0239061252787889E-3</v>
      </c>
      <c r="GZ735">
        <v>-1.398580452151984E-6</v>
      </c>
      <c r="HA735">
        <v>2.8030378366047371E-10</v>
      </c>
      <c r="HB735">
        <v>-7.1345895132161177E-2</v>
      </c>
      <c r="HC735">
        <v>1.0309082032153079E-2</v>
      </c>
      <c r="HD735">
        <v>-3.6321104004466529E-4</v>
      </c>
      <c r="HE735">
        <v>3.6129943689190391E-6</v>
      </c>
      <c r="HF735">
        <v>0</v>
      </c>
      <c r="HG735">
        <v>2134</v>
      </c>
      <c r="HH735">
        <v>3</v>
      </c>
      <c r="HI735">
        <v>46</v>
      </c>
      <c r="HJ735">
        <v>10</v>
      </c>
      <c r="HK735">
        <v>9.9</v>
      </c>
      <c r="HL735">
        <v>3.2189899999999998</v>
      </c>
      <c r="HM735">
        <v>2.31812</v>
      </c>
      <c r="HN735">
        <v>1.4978</v>
      </c>
      <c r="HO735">
        <v>2.3022499999999999</v>
      </c>
      <c r="HP735">
        <v>1.5478499999999999</v>
      </c>
      <c r="HQ735">
        <v>2.4462899999999999</v>
      </c>
      <c r="HR735">
        <v>43.6721</v>
      </c>
      <c r="HS735">
        <v>15.244</v>
      </c>
      <c r="HT735">
        <v>18</v>
      </c>
      <c r="HU735">
        <v>503.238</v>
      </c>
      <c r="HV735">
        <v>462.51799999999997</v>
      </c>
      <c r="HW735">
        <v>24.854299999999999</v>
      </c>
      <c r="HX735">
        <v>34.392800000000001</v>
      </c>
      <c r="HY735">
        <v>30</v>
      </c>
      <c r="HZ735">
        <v>34.255499999999998</v>
      </c>
      <c r="IA735">
        <v>34.3675</v>
      </c>
      <c r="IB735">
        <v>64.448999999999998</v>
      </c>
      <c r="IC735">
        <v>27.231300000000001</v>
      </c>
      <c r="ID735">
        <v>0</v>
      </c>
      <c r="IE735">
        <v>24.845199999999998</v>
      </c>
      <c r="IF735">
        <v>1617.88</v>
      </c>
      <c r="IG735">
        <v>24.239100000000001</v>
      </c>
      <c r="IH735">
        <v>100.357</v>
      </c>
      <c r="II735">
        <v>100.041</v>
      </c>
      <c r="IJ735" t="s">
        <v>2639</v>
      </c>
    </row>
    <row r="736" spans="1:244" x14ac:dyDescent="0.2">
      <c r="A736">
        <v>720</v>
      </c>
      <c r="B736">
        <v>1659810002.0999999</v>
      </c>
      <c r="C736">
        <v>13860.599999904631</v>
      </c>
      <c r="D736" t="s">
        <v>1815</v>
      </c>
      <c r="E736" t="s">
        <v>1816</v>
      </c>
      <c r="F736">
        <v>1</v>
      </c>
      <c r="G736" t="s">
        <v>373</v>
      </c>
      <c r="H736" t="s">
        <v>374</v>
      </c>
      <c r="I736" t="s">
        <v>375</v>
      </c>
      <c r="J736" t="s">
        <v>376</v>
      </c>
      <c r="K736" t="s">
        <v>377</v>
      </c>
      <c r="L736" t="s">
        <v>1192</v>
      </c>
      <c r="M736" t="s">
        <v>378</v>
      </c>
      <c r="N736">
        <v>1659809993.9749999</v>
      </c>
      <c r="O736">
        <f t="shared" si="374"/>
        <v>2.8246136354057464E-3</v>
      </c>
      <c r="P736">
        <f t="shared" si="375"/>
        <v>2.8246136354057465</v>
      </c>
      <c r="Q736">
        <f t="shared" si="376"/>
        <v>23.418118572401838</v>
      </c>
      <c r="R736">
        <f t="shared" si="377"/>
        <v>1482.48125</v>
      </c>
      <c r="S736">
        <f t="shared" si="378"/>
        <v>1164.1920914207267</v>
      </c>
      <c r="T736">
        <f t="shared" si="379"/>
        <v>115.12640440642095</v>
      </c>
      <c r="U736">
        <f t="shared" si="380"/>
        <v>146.60186851480432</v>
      </c>
      <c r="V736">
        <f t="shared" si="381"/>
        <v>0.13962315310891385</v>
      </c>
      <c r="W736">
        <f t="shared" si="382"/>
        <v>2.9071634876894965</v>
      </c>
      <c r="X736">
        <f t="shared" si="383"/>
        <v>0.13600195702908488</v>
      </c>
      <c r="Y736">
        <f t="shared" si="384"/>
        <v>8.5318750716918579E-2</v>
      </c>
      <c r="Z736">
        <f t="shared" si="385"/>
        <v>321.52058849999997</v>
      </c>
      <c r="AA736">
        <f t="shared" si="386"/>
        <v>32.204024646555972</v>
      </c>
      <c r="AB736">
        <f t="shared" si="387"/>
        <v>31.689418750000002</v>
      </c>
      <c r="AC736">
        <f t="shared" si="388"/>
        <v>4.6917812295074457</v>
      </c>
      <c r="AD736">
        <f t="shared" si="389"/>
        <v>60.049630125155609</v>
      </c>
      <c r="AE736">
        <f t="shared" si="390"/>
        <v>2.7148666997168238</v>
      </c>
      <c r="AF736">
        <f t="shared" si="391"/>
        <v>4.5210381713567447</v>
      </c>
      <c r="AG736">
        <f t="shared" si="392"/>
        <v>1.9769145297906219</v>
      </c>
      <c r="AH736">
        <f t="shared" si="393"/>
        <v>-124.56546132139341</v>
      </c>
      <c r="AI736">
        <f t="shared" si="394"/>
        <v>-102.17293756250749</v>
      </c>
      <c r="AJ736">
        <f t="shared" si="395"/>
        <v>-7.9205566641292329</v>
      </c>
      <c r="AK736">
        <f t="shared" si="396"/>
        <v>86.861632951969881</v>
      </c>
      <c r="AL736">
        <f t="shared" si="397"/>
        <v>54.209989468749782</v>
      </c>
      <c r="AM736">
        <f t="shared" si="398"/>
        <v>2.8199307748413518</v>
      </c>
      <c r="AN736">
        <f t="shared" si="399"/>
        <v>23.418118572401838</v>
      </c>
      <c r="AO736">
        <v>1618.524179911356</v>
      </c>
      <c r="AP736">
        <v>1563.390303030302</v>
      </c>
      <c r="AQ736">
        <v>5.1384316216984018</v>
      </c>
      <c r="AR736">
        <v>65.640967639493695</v>
      </c>
      <c r="AS736">
        <f t="shared" si="400"/>
        <v>2.8246136354057465</v>
      </c>
      <c r="AT736">
        <v>24.162609285763519</v>
      </c>
      <c r="AU736">
        <v>27.458291208791241</v>
      </c>
      <c r="AV736">
        <v>-1.354181953867597E-5</v>
      </c>
      <c r="AW736">
        <v>85.652691204129724</v>
      </c>
      <c r="AX736">
        <v>0</v>
      </c>
      <c r="AY736">
        <v>0</v>
      </c>
      <c r="AZ736">
        <f t="shared" si="401"/>
        <v>1</v>
      </c>
      <c r="BA736">
        <f t="shared" si="402"/>
        <v>0</v>
      </c>
      <c r="BB736">
        <f t="shared" si="403"/>
        <v>51513.311964805609</v>
      </c>
      <c r="BC736">
        <f t="shared" si="404"/>
        <v>2000.0287499999999</v>
      </c>
      <c r="BD736">
        <f t="shared" si="405"/>
        <v>1681.2241499999998</v>
      </c>
      <c r="BE736">
        <f t="shared" si="406"/>
        <v>0.84059999137512387</v>
      </c>
      <c r="BF736">
        <f t="shared" si="407"/>
        <v>0.16075798335398928</v>
      </c>
      <c r="BG736">
        <v>6</v>
      </c>
      <c r="BH736">
        <v>0.5</v>
      </c>
      <c r="BI736" t="s">
        <v>379</v>
      </c>
      <c r="BJ736">
        <v>2</v>
      </c>
      <c r="BK736" t="b">
        <v>1</v>
      </c>
      <c r="BL736">
        <v>1659809993.9749999</v>
      </c>
      <c r="BM736">
        <v>1482.48125</v>
      </c>
      <c r="BN736">
        <v>1552.53125</v>
      </c>
      <c r="BO736">
        <v>27.453531250000001</v>
      </c>
      <c r="BP736">
        <v>24.163387499999999</v>
      </c>
      <c r="BQ736">
        <v>1479.88375</v>
      </c>
      <c r="BR736">
        <v>27.440831249999999</v>
      </c>
      <c r="BS736">
        <v>500.13262500000002</v>
      </c>
      <c r="BT736">
        <v>98.789662499999991</v>
      </c>
      <c r="BU736">
        <v>9.9863768749999998E-2</v>
      </c>
      <c r="BV736">
        <v>31.03751875</v>
      </c>
      <c r="BW736">
        <v>31.689418750000002</v>
      </c>
      <c r="BX736">
        <v>999.9</v>
      </c>
      <c r="BY736">
        <v>0</v>
      </c>
      <c r="BZ736">
        <v>0</v>
      </c>
      <c r="CA736">
        <v>9993.8968749999985</v>
      </c>
      <c r="CB736">
        <v>0</v>
      </c>
      <c r="CC736">
        <v>1985.8062500000001</v>
      </c>
      <c r="CD736">
        <v>-70.050518750000009</v>
      </c>
      <c r="CE736">
        <v>1524.3287499999999</v>
      </c>
      <c r="CF736">
        <v>1590.9768750000001</v>
      </c>
      <c r="CG736">
        <v>3.2901431250000002</v>
      </c>
      <c r="CH736">
        <v>1552.53125</v>
      </c>
      <c r="CI736">
        <v>24.163387499999999</v>
      </c>
      <c r="CJ736">
        <v>2.7121256250000001</v>
      </c>
      <c r="CK736">
        <v>2.3870931249999998</v>
      </c>
      <c r="CL736">
        <v>22.358750000000001</v>
      </c>
      <c r="CM736">
        <v>20.27648125</v>
      </c>
      <c r="CN736">
        <v>2000.0287499999999</v>
      </c>
      <c r="CO736">
        <v>0.97999956249999998</v>
      </c>
      <c r="CP736">
        <v>2.0000556249999999E-2</v>
      </c>
      <c r="CQ736">
        <v>0</v>
      </c>
      <c r="CR736">
        <v>2.6208125</v>
      </c>
      <c r="CS736">
        <v>0</v>
      </c>
      <c r="CT736">
        <v>20447.537499999999</v>
      </c>
      <c r="CU736">
        <v>17412.5625</v>
      </c>
      <c r="CV736">
        <v>43.875</v>
      </c>
      <c r="CW736">
        <v>45.569937499999988</v>
      </c>
      <c r="CX736">
        <v>44.015500000000003</v>
      </c>
      <c r="CY736">
        <v>43.527124999999998</v>
      </c>
      <c r="CZ736">
        <v>43.811999999999998</v>
      </c>
      <c r="DA736">
        <v>1960.0287499999999</v>
      </c>
      <c r="DB736">
        <v>40</v>
      </c>
      <c r="DC736">
        <v>0</v>
      </c>
      <c r="DD736">
        <v>1659810001.5</v>
      </c>
      <c r="DE736">
        <v>0</v>
      </c>
      <c r="DF736">
        <v>1659809405.0999999</v>
      </c>
      <c r="DG736" t="s">
        <v>1197</v>
      </c>
      <c r="DH736">
        <v>1659809402.5999999</v>
      </c>
      <c r="DI736">
        <v>1659809405.0999999</v>
      </c>
      <c r="DJ736">
        <v>17</v>
      </c>
      <c r="DK736">
        <v>-0.01</v>
      </c>
      <c r="DL736">
        <v>-1E-3</v>
      </c>
      <c r="DM736">
        <v>1.2789999999999999</v>
      </c>
      <c r="DN736">
        <v>1.7000000000000001E-2</v>
      </c>
      <c r="DO736">
        <v>400</v>
      </c>
      <c r="DP736">
        <v>24</v>
      </c>
      <c r="DQ736">
        <v>0.2</v>
      </c>
      <c r="DR736">
        <v>0.03</v>
      </c>
      <c r="DS736">
        <v>23.566953939063168</v>
      </c>
      <c r="DT736">
        <v>0.8076919958719071</v>
      </c>
      <c r="DU736">
        <v>0.15138032803842649</v>
      </c>
      <c r="DV736">
        <v>0</v>
      </c>
      <c r="DW736">
        <v>-69.783431707317064</v>
      </c>
      <c r="DX736">
        <v>-4.5631756097561924</v>
      </c>
      <c r="DY736">
        <v>0.49462412900569819</v>
      </c>
      <c r="DZ736">
        <v>0</v>
      </c>
      <c r="EA736">
        <v>3.300792195121951</v>
      </c>
      <c r="EB736">
        <v>-0.13833825783971601</v>
      </c>
      <c r="EC736">
        <v>1.8214698636017879E-2</v>
      </c>
      <c r="ED736">
        <v>1</v>
      </c>
      <c r="EE736">
        <v>1.977235437326476</v>
      </c>
      <c r="EF736">
        <v>-2.6708504428247059E-3</v>
      </c>
      <c r="EG736">
        <v>1.1739407066407831E-3</v>
      </c>
      <c r="EH736">
        <v>1</v>
      </c>
      <c r="EI736">
        <v>0.14009925594145381</v>
      </c>
      <c r="EJ736">
        <v>-2.1557436244836531E-3</v>
      </c>
      <c r="EK736">
        <v>1.900775017200925E-4</v>
      </c>
      <c r="EL736">
        <v>1</v>
      </c>
      <c r="EM736">
        <v>3</v>
      </c>
      <c r="EN736">
        <v>6</v>
      </c>
      <c r="EO736" t="s">
        <v>1198</v>
      </c>
      <c r="EP736">
        <v>2.94021</v>
      </c>
      <c r="EQ736">
        <v>2.8005399999999998</v>
      </c>
      <c r="ER736">
        <v>0.21348</v>
      </c>
      <c r="ES736">
        <v>0.21923100000000001</v>
      </c>
      <c r="ET736">
        <v>0.117076</v>
      </c>
      <c r="EU736">
        <v>0.107351</v>
      </c>
      <c r="EV736">
        <v>16081.7</v>
      </c>
      <c r="EW736">
        <v>16737.099999999999</v>
      </c>
      <c r="EX736">
        <v>23796.6</v>
      </c>
      <c r="EY736">
        <v>24968</v>
      </c>
      <c r="EZ736">
        <v>33644.800000000003</v>
      </c>
      <c r="FA736">
        <v>35603</v>
      </c>
      <c r="FB736">
        <v>43405</v>
      </c>
      <c r="FC736">
        <v>46163</v>
      </c>
      <c r="FD736">
        <v>1.93832</v>
      </c>
      <c r="FE736">
        <v>1.77708</v>
      </c>
      <c r="FF736">
        <v>7.2739999999999999E-2</v>
      </c>
      <c r="FG736">
        <v>0</v>
      </c>
      <c r="FH736">
        <v>30.4984</v>
      </c>
      <c r="FI736">
        <v>999.9</v>
      </c>
      <c r="FJ736">
        <v>41.9</v>
      </c>
      <c r="FK736">
        <v>41.5</v>
      </c>
      <c r="FL736">
        <v>34.049300000000002</v>
      </c>
      <c r="FM736">
        <v>63.394300000000001</v>
      </c>
      <c r="FN736">
        <v>25.789300000000001</v>
      </c>
      <c r="FO736">
        <v>1</v>
      </c>
      <c r="FP736">
        <v>0.60458599999999996</v>
      </c>
      <c r="FQ736">
        <v>4.2745199999999999</v>
      </c>
      <c r="FR736">
        <v>20.265599999999999</v>
      </c>
      <c r="FS736">
        <v>5.2115999999999998</v>
      </c>
      <c r="FT736">
        <v>11.908099999999999</v>
      </c>
      <c r="FU736">
        <v>5.00265</v>
      </c>
      <c r="FV736">
        <v>3.2902999999999998</v>
      </c>
      <c r="FW736">
        <v>9999</v>
      </c>
      <c r="FX736">
        <v>9999</v>
      </c>
      <c r="FY736">
        <v>9999</v>
      </c>
      <c r="FZ736">
        <v>999.9</v>
      </c>
      <c r="GA736">
        <v>1.8598600000000001</v>
      </c>
      <c r="GB736">
        <v>1.85486</v>
      </c>
      <c r="GC736">
        <v>1.8580000000000001</v>
      </c>
      <c r="GD736">
        <v>1.85653</v>
      </c>
      <c r="GE736">
        <v>1.8551800000000001</v>
      </c>
      <c r="GF736">
        <v>1.8547899999999999</v>
      </c>
      <c r="GG736">
        <v>1.85364</v>
      </c>
      <c r="GH736">
        <v>1.8566199999999999</v>
      </c>
      <c r="GI736">
        <v>0</v>
      </c>
      <c r="GJ736">
        <v>0</v>
      </c>
      <c r="GK736">
        <v>0</v>
      </c>
      <c r="GL736">
        <v>0</v>
      </c>
      <c r="GM736" t="s">
        <v>382</v>
      </c>
      <c r="GN736" t="s">
        <v>383</v>
      </c>
      <c r="GO736" t="s">
        <v>384</v>
      </c>
      <c r="GP736" t="s">
        <v>384</v>
      </c>
      <c r="GQ736" t="s">
        <v>384</v>
      </c>
      <c r="GR736" t="s">
        <v>384</v>
      </c>
      <c r="GS736">
        <v>0</v>
      </c>
      <c r="GT736">
        <v>100</v>
      </c>
      <c r="GU736">
        <v>100</v>
      </c>
      <c r="GV736">
        <v>2.62</v>
      </c>
      <c r="GW736">
        <v>1.2699999999999999E-2</v>
      </c>
      <c r="GX736">
        <v>0.27761382284396391</v>
      </c>
      <c r="GY736">
        <v>3.0239061252787889E-3</v>
      </c>
      <c r="GZ736">
        <v>-1.398580452151984E-6</v>
      </c>
      <c r="HA736">
        <v>2.8030378366047371E-10</v>
      </c>
      <c r="HB736">
        <v>-7.1345895132161177E-2</v>
      </c>
      <c r="HC736">
        <v>1.0309082032153079E-2</v>
      </c>
      <c r="HD736">
        <v>-3.6321104004466529E-4</v>
      </c>
      <c r="HE736">
        <v>3.6129943689190391E-6</v>
      </c>
      <c r="HF736">
        <v>0</v>
      </c>
      <c r="HG736">
        <v>2134</v>
      </c>
      <c r="HH736">
        <v>3</v>
      </c>
      <c r="HI736">
        <v>46</v>
      </c>
      <c r="HJ736">
        <v>10</v>
      </c>
      <c r="HK736">
        <v>9.9</v>
      </c>
      <c r="HL736">
        <v>3.2250999999999999</v>
      </c>
      <c r="HM736">
        <v>2.3327599999999999</v>
      </c>
      <c r="HN736">
        <v>1.4978</v>
      </c>
      <c r="HO736">
        <v>2.3010299999999999</v>
      </c>
      <c r="HP736">
        <v>1.5478499999999999</v>
      </c>
      <c r="HQ736">
        <v>2.3571800000000001</v>
      </c>
      <c r="HR736">
        <v>43.6721</v>
      </c>
      <c r="HS736">
        <v>15.2265</v>
      </c>
      <c r="HT736">
        <v>18</v>
      </c>
      <c r="HU736">
        <v>503.26900000000001</v>
      </c>
      <c r="HV736">
        <v>462.58199999999999</v>
      </c>
      <c r="HW736">
        <v>24.848099999999999</v>
      </c>
      <c r="HX736">
        <v>34.3934</v>
      </c>
      <c r="HY736">
        <v>30</v>
      </c>
      <c r="HZ736">
        <v>34.255499999999998</v>
      </c>
      <c r="IA736">
        <v>34.3675</v>
      </c>
      <c r="IB736">
        <v>64.557900000000004</v>
      </c>
      <c r="IC736">
        <v>27.231300000000001</v>
      </c>
      <c r="ID736">
        <v>0</v>
      </c>
      <c r="IE736">
        <v>24.845199999999998</v>
      </c>
      <c r="IF736">
        <v>1627.9</v>
      </c>
      <c r="IG736">
        <v>24.229399999999998</v>
      </c>
      <c r="IH736">
        <v>100.35599999999999</v>
      </c>
      <c r="II736">
        <v>100.041</v>
      </c>
      <c r="IJ736" t="s">
        <v>2639</v>
      </c>
    </row>
    <row r="737" spans="1:244" x14ac:dyDescent="0.2">
      <c r="A737">
        <v>721</v>
      </c>
      <c r="B737">
        <v>1659810003.0999999</v>
      </c>
      <c r="C737">
        <v>13861.599999904631</v>
      </c>
      <c r="D737" t="s">
        <v>1817</v>
      </c>
      <c r="E737" t="s">
        <v>1818</v>
      </c>
      <c r="F737">
        <v>1</v>
      </c>
      <c r="G737" t="s">
        <v>373</v>
      </c>
      <c r="H737" t="s">
        <v>374</v>
      </c>
      <c r="I737" t="s">
        <v>375</v>
      </c>
      <c r="J737" t="s">
        <v>376</v>
      </c>
      <c r="K737" t="s">
        <v>377</v>
      </c>
      <c r="L737" t="s">
        <v>1192</v>
      </c>
      <c r="M737" t="s">
        <v>378</v>
      </c>
      <c r="N737">
        <v>1659809995.5</v>
      </c>
      <c r="O737">
        <f t="shared" si="374"/>
        <v>2.8101297322135192E-3</v>
      </c>
      <c r="P737">
        <f t="shared" si="375"/>
        <v>2.810129732213519</v>
      </c>
      <c r="Q737">
        <f t="shared" si="376"/>
        <v>23.359659323554251</v>
      </c>
      <c r="R737">
        <f t="shared" si="377"/>
        <v>1490.062666666666</v>
      </c>
      <c r="S737">
        <f t="shared" si="378"/>
        <v>1170.8715198116415</v>
      </c>
      <c r="T737">
        <f t="shared" si="379"/>
        <v>115.78711245217518</v>
      </c>
      <c r="U737">
        <f t="shared" si="380"/>
        <v>147.35182351508237</v>
      </c>
      <c r="V737">
        <f t="shared" si="381"/>
        <v>0.13891779027783357</v>
      </c>
      <c r="W737">
        <f t="shared" si="382"/>
        <v>2.9070956218088444</v>
      </c>
      <c r="X737">
        <f t="shared" si="383"/>
        <v>0.1353325023554911</v>
      </c>
      <c r="Y737">
        <f t="shared" si="384"/>
        <v>8.4897230787874242E-2</v>
      </c>
      <c r="Z737">
        <f t="shared" si="385"/>
        <v>321.51929840000003</v>
      </c>
      <c r="AA737">
        <f t="shared" si="386"/>
        <v>32.205541907892687</v>
      </c>
      <c r="AB737">
        <f t="shared" si="387"/>
        <v>31.688099999999999</v>
      </c>
      <c r="AC737">
        <f t="shared" si="388"/>
        <v>4.6914302387104172</v>
      </c>
      <c r="AD737">
        <f t="shared" si="389"/>
        <v>60.05857366328712</v>
      </c>
      <c r="AE737">
        <f t="shared" si="390"/>
        <v>2.7149173342036663</v>
      </c>
      <c r="AF737">
        <f t="shared" si="391"/>
        <v>4.5204492358153576</v>
      </c>
      <c r="AG737">
        <f t="shared" si="392"/>
        <v>1.9765129045067509</v>
      </c>
      <c r="AH737">
        <f t="shared" si="393"/>
        <v>-123.92672119061619</v>
      </c>
      <c r="AI737">
        <f t="shared" si="394"/>
        <v>-102.32205549485701</v>
      </c>
      <c r="AJ737">
        <f t="shared" si="395"/>
        <v>-7.932160752705034</v>
      </c>
      <c r="AK737">
        <f t="shared" si="396"/>
        <v>87.338360961821763</v>
      </c>
      <c r="AL737">
        <f t="shared" si="397"/>
        <v>54.251959522073122</v>
      </c>
      <c r="AM737">
        <f t="shared" si="398"/>
        <v>2.8125665493769629</v>
      </c>
      <c r="AN737">
        <f t="shared" si="399"/>
        <v>23.359659323554251</v>
      </c>
      <c r="AO737">
        <v>1623.716325018557</v>
      </c>
      <c r="AP737">
        <v>1568.577575757575</v>
      </c>
      <c r="AQ737">
        <v>5.1532234598909428</v>
      </c>
      <c r="AR737">
        <v>65.640967639493695</v>
      </c>
      <c r="AS737">
        <f t="shared" si="400"/>
        <v>2.810129732213519</v>
      </c>
      <c r="AT737">
        <v>24.183035396766471</v>
      </c>
      <c r="AU737">
        <v>27.461738461538459</v>
      </c>
      <c r="AV737">
        <v>1.515365718618228E-7</v>
      </c>
      <c r="AW737">
        <v>85.652691204129724</v>
      </c>
      <c r="AX737">
        <v>0</v>
      </c>
      <c r="AY737">
        <v>0</v>
      </c>
      <c r="AZ737">
        <f t="shared" si="401"/>
        <v>1</v>
      </c>
      <c r="BA737">
        <f t="shared" si="402"/>
        <v>0</v>
      </c>
      <c r="BB737">
        <f t="shared" si="403"/>
        <v>51511.783373454549</v>
      </c>
      <c r="BC737">
        <f t="shared" si="404"/>
        <v>2000.020666666667</v>
      </c>
      <c r="BD737">
        <f t="shared" si="405"/>
        <v>1681.2173600000001</v>
      </c>
      <c r="BE737">
        <f t="shared" si="406"/>
        <v>0.840599993800064</v>
      </c>
      <c r="BF737">
        <f t="shared" si="407"/>
        <v>0.16075798803412364</v>
      </c>
      <c r="BG737">
        <v>6</v>
      </c>
      <c r="BH737">
        <v>0.5</v>
      </c>
      <c r="BI737" t="s">
        <v>379</v>
      </c>
      <c r="BJ737">
        <v>2</v>
      </c>
      <c r="BK737" t="b">
        <v>1</v>
      </c>
      <c r="BL737">
        <v>1659809995.5</v>
      </c>
      <c r="BM737">
        <v>1490.062666666666</v>
      </c>
      <c r="BN737">
        <v>1560.1759999999999</v>
      </c>
      <c r="BO737">
        <v>27.454000000000001</v>
      </c>
      <c r="BP737">
        <v>24.17242666666667</v>
      </c>
      <c r="BQ737">
        <v>1487.459333333333</v>
      </c>
      <c r="BR737">
        <v>27.441299999999998</v>
      </c>
      <c r="BS737">
        <v>500.12906666666657</v>
      </c>
      <c r="BT737">
        <v>98.789846666666662</v>
      </c>
      <c r="BU737">
        <v>9.983549999999998E-2</v>
      </c>
      <c r="BV737">
        <v>31.035233333333331</v>
      </c>
      <c r="BW737">
        <v>31.688099999999999</v>
      </c>
      <c r="BX737">
        <v>999.89999999999986</v>
      </c>
      <c r="BY737">
        <v>0</v>
      </c>
      <c r="BZ737">
        <v>0</v>
      </c>
      <c r="CA737">
        <v>9993.489999999998</v>
      </c>
      <c r="CB737">
        <v>0</v>
      </c>
      <c r="CC737">
        <v>1985.9159999999999</v>
      </c>
      <c r="CD737">
        <v>-70.114033333333325</v>
      </c>
      <c r="CE737">
        <v>1532.124</v>
      </c>
      <c r="CF737">
        <v>1598.825333333333</v>
      </c>
      <c r="CG737">
        <v>3.2815793333333341</v>
      </c>
      <c r="CH737">
        <v>1560.1759999999999</v>
      </c>
      <c r="CI737">
        <v>24.17242666666667</v>
      </c>
      <c r="CJ737">
        <v>2.7121766666666671</v>
      </c>
      <c r="CK737">
        <v>2.3879899999999998</v>
      </c>
      <c r="CL737">
        <v>22.359059999999999</v>
      </c>
      <c r="CM737">
        <v>20.282546666666669</v>
      </c>
      <c r="CN737">
        <v>2000.020666666667</v>
      </c>
      <c r="CO737">
        <v>0.97999939999999985</v>
      </c>
      <c r="CP737">
        <v>2.000071333333333E-2</v>
      </c>
      <c r="CQ737">
        <v>0</v>
      </c>
      <c r="CR737">
        <v>2.6734</v>
      </c>
      <c r="CS737">
        <v>0</v>
      </c>
      <c r="CT737">
        <v>20447.259999999998</v>
      </c>
      <c r="CU737">
        <v>17412.486666666671</v>
      </c>
      <c r="CV737">
        <v>43.875</v>
      </c>
      <c r="CW737">
        <v>45.578800000000001</v>
      </c>
      <c r="CX737">
        <v>44.020666666666671</v>
      </c>
      <c r="CY737">
        <v>43.53306666666667</v>
      </c>
      <c r="CZ737">
        <v>43.816200000000002</v>
      </c>
      <c r="DA737">
        <v>1960.020666666667</v>
      </c>
      <c r="DB737">
        <v>40</v>
      </c>
      <c r="DC737">
        <v>0</v>
      </c>
      <c r="DD737">
        <v>1659810002.0999999</v>
      </c>
      <c r="DE737">
        <v>0</v>
      </c>
      <c r="DF737">
        <v>1659809405.0999999</v>
      </c>
      <c r="DG737" t="s">
        <v>1197</v>
      </c>
      <c r="DH737">
        <v>1659809402.5999999</v>
      </c>
      <c r="DI737">
        <v>1659809405.0999999</v>
      </c>
      <c r="DJ737">
        <v>17</v>
      </c>
      <c r="DK737">
        <v>-0.01</v>
      </c>
      <c r="DL737">
        <v>-1E-3</v>
      </c>
      <c r="DM737">
        <v>1.2789999999999999</v>
      </c>
      <c r="DN737">
        <v>1.7000000000000001E-2</v>
      </c>
      <c r="DO737">
        <v>400</v>
      </c>
      <c r="DP737">
        <v>24</v>
      </c>
      <c r="DQ737">
        <v>0.2</v>
      </c>
      <c r="DR737">
        <v>0.03</v>
      </c>
      <c r="DS737">
        <v>23.575680993336871</v>
      </c>
      <c r="DT737">
        <v>2.0741036073424441E-2</v>
      </c>
      <c r="DU737">
        <v>0.13196688366964429</v>
      </c>
      <c r="DV737">
        <v>0</v>
      </c>
      <c r="DW737">
        <v>-69.902379999999994</v>
      </c>
      <c r="DX737">
        <v>-3.6553801125702048</v>
      </c>
      <c r="DY737">
        <v>0.41180578140672058</v>
      </c>
      <c r="DZ737">
        <v>0</v>
      </c>
      <c r="EA737">
        <v>3.292916</v>
      </c>
      <c r="EB737">
        <v>-0.23443924953096459</v>
      </c>
      <c r="EC737">
        <v>2.9132368664425479E-2</v>
      </c>
      <c r="ED737">
        <v>0</v>
      </c>
      <c r="EE737">
        <v>1.976967666551078</v>
      </c>
      <c r="EF737">
        <v>-7.3638223277213569E-3</v>
      </c>
      <c r="EG737">
        <v>1.386867436073354E-3</v>
      </c>
      <c r="EH737">
        <v>1</v>
      </c>
      <c r="EI737">
        <v>0.1400669688256827</v>
      </c>
      <c r="EJ737">
        <v>-1.9297232227426511E-3</v>
      </c>
      <c r="EK737">
        <v>1.8407027879451169E-4</v>
      </c>
      <c r="EL737">
        <v>1</v>
      </c>
      <c r="EM737">
        <v>2</v>
      </c>
      <c r="EN737">
        <v>6</v>
      </c>
      <c r="EO737" t="s">
        <v>1213</v>
      </c>
      <c r="EP737">
        <v>2.9402900000000001</v>
      </c>
      <c r="EQ737">
        <v>2.8007499999999999</v>
      </c>
      <c r="ER737">
        <v>0.213892</v>
      </c>
      <c r="ES737">
        <v>0.219641</v>
      </c>
      <c r="ET737">
        <v>0.117091</v>
      </c>
      <c r="EU737">
        <v>0.107375</v>
      </c>
      <c r="EV737">
        <v>16073.2</v>
      </c>
      <c r="EW737">
        <v>16728.400000000001</v>
      </c>
      <c r="EX737">
        <v>23796.5</v>
      </c>
      <c r="EY737">
        <v>24968.2</v>
      </c>
      <c r="EZ737">
        <v>33644.199999999997</v>
      </c>
      <c r="FA737">
        <v>35602.1</v>
      </c>
      <c r="FB737">
        <v>43404.9</v>
      </c>
      <c r="FC737">
        <v>46163.1</v>
      </c>
      <c r="FD737">
        <v>1.9384300000000001</v>
      </c>
      <c r="FE737">
        <v>1.77705</v>
      </c>
      <c r="FF737">
        <v>7.2359999999999994E-2</v>
      </c>
      <c r="FG737">
        <v>0</v>
      </c>
      <c r="FH737">
        <v>30.500299999999999</v>
      </c>
      <c r="FI737">
        <v>999.9</v>
      </c>
      <c r="FJ737">
        <v>41.9</v>
      </c>
      <c r="FK737">
        <v>41.5</v>
      </c>
      <c r="FL737">
        <v>34.056100000000001</v>
      </c>
      <c r="FM737">
        <v>63.594299999999997</v>
      </c>
      <c r="FN737">
        <v>26.5946</v>
      </c>
      <c r="FO737">
        <v>1</v>
      </c>
      <c r="FP737">
        <v>0.60461900000000002</v>
      </c>
      <c r="FQ737">
        <v>4.2473999999999998</v>
      </c>
      <c r="FR737">
        <v>20.266300000000001</v>
      </c>
      <c r="FS737">
        <v>5.2110000000000003</v>
      </c>
      <c r="FT737">
        <v>11.908099999999999</v>
      </c>
      <c r="FU737">
        <v>5.0026999999999999</v>
      </c>
      <c r="FV737">
        <v>3.2902499999999999</v>
      </c>
      <c r="FW737">
        <v>9999</v>
      </c>
      <c r="FX737">
        <v>9999</v>
      </c>
      <c r="FY737">
        <v>9999</v>
      </c>
      <c r="FZ737">
        <v>999.9</v>
      </c>
      <c r="GA737">
        <v>1.8598600000000001</v>
      </c>
      <c r="GB737">
        <v>1.85486</v>
      </c>
      <c r="GC737">
        <v>1.8580300000000001</v>
      </c>
      <c r="GD737">
        <v>1.85653</v>
      </c>
      <c r="GE737">
        <v>1.8551800000000001</v>
      </c>
      <c r="GF737">
        <v>1.8548</v>
      </c>
      <c r="GG737">
        <v>1.85364</v>
      </c>
      <c r="GH737">
        <v>1.8566199999999999</v>
      </c>
      <c r="GI737">
        <v>0</v>
      </c>
      <c r="GJ737">
        <v>0</v>
      </c>
      <c r="GK737">
        <v>0</v>
      </c>
      <c r="GL737">
        <v>0</v>
      </c>
      <c r="GM737" t="s">
        <v>382</v>
      </c>
      <c r="GN737" t="s">
        <v>383</v>
      </c>
      <c r="GO737" t="s">
        <v>384</v>
      </c>
      <c r="GP737" t="s">
        <v>384</v>
      </c>
      <c r="GQ737" t="s">
        <v>384</v>
      </c>
      <c r="GR737" t="s">
        <v>384</v>
      </c>
      <c r="GS737">
        <v>0</v>
      </c>
      <c r="GT737">
        <v>100</v>
      </c>
      <c r="GU737">
        <v>100</v>
      </c>
      <c r="GV737">
        <v>2.63</v>
      </c>
      <c r="GW737">
        <v>1.2699999999999999E-2</v>
      </c>
      <c r="GX737">
        <v>0.27761382284396391</v>
      </c>
      <c r="GY737">
        <v>3.0239061252787889E-3</v>
      </c>
      <c r="GZ737">
        <v>-1.398580452151984E-6</v>
      </c>
      <c r="HA737">
        <v>2.8030378366047371E-10</v>
      </c>
      <c r="HB737">
        <v>-7.1345895132161177E-2</v>
      </c>
      <c r="HC737">
        <v>1.0309082032153079E-2</v>
      </c>
      <c r="HD737">
        <v>-3.6321104004466529E-4</v>
      </c>
      <c r="HE737">
        <v>3.6129943689190391E-6</v>
      </c>
      <c r="HF737">
        <v>0</v>
      </c>
      <c r="HG737">
        <v>2134</v>
      </c>
      <c r="HH737">
        <v>3</v>
      </c>
      <c r="HI737">
        <v>46</v>
      </c>
      <c r="HJ737">
        <v>10</v>
      </c>
      <c r="HK737">
        <v>10</v>
      </c>
      <c r="HL737">
        <v>3.2360799999999998</v>
      </c>
      <c r="HM737">
        <v>2.33521</v>
      </c>
      <c r="HN737">
        <v>1.4978</v>
      </c>
      <c r="HO737">
        <v>2.3022499999999999</v>
      </c>
      <c r="HP737">
        <v>1.5478499999999999</v>
      </c>
      <c r="HQ737">
        <v>2.31812</v>
      </c>
      <c r="HR737">
        <v>43.6721</v>
      </c>
      <c r="HS737">
        <v>15.2178</v>
      </c>
      <c r="HT737">
        <v>18</v>
      </c>
      <c r="HU737">
        <v>503.33</v>
      </c>
      <c r="HV737">
        <v>462.56599999999997</v>
      </c>
      <c r="HW737">
        <v>24.84</v>
      </c>
      <c r="HX737">
        <v>34.393599999999999</v>
      </c>
      <c r="HY737">
        <v>30.0001</v>
      </c>
      <c r="HZ737">
        <v>34.255499999999998</v>
      </c>
      <c r="IA737">
        <v>34.3675</v>
      </c>
      <c r="IB737">
        <v>64.781599999999997</v>
      </c>
      <c r="IC737">
        <v>27.231300000000001</v>
      </c>
      <c r="ID737">
        <v>0</v>
      </c>
      <c r="IE737">
        <v>24.816800000000001</v>
      </c>
      <c r="IF737">
        <v>1627.9</v>
      </c>
      <c r="IG737">
        <v>24.231000000000002</v>
      </c>
      <c r="IH737">
        <v>100.355</v>
      </c>
      <c r="II737">
        <v>100.041</v>
      </c>
      <c r="IJ737" t="s">
        <v>2639</v>
      </c>
    </row>
    <row r="738" spans="1:244" x14ac:dyDescent="0.2">
      <c r="A738">
        <v>722</v>
      </c>
      <c r="B738">
        <v>1659810004.0999999</v>
      </c>
      <c r="C738">
        <v>13862.599999904631</v>
      </c>
      <c r="D738" t="s">
        <v>1819</v>
      </c>
      <c r="E738" t="s">
        <v>1820</v>
      </c>
      <c r="F738">
        <v>1</v>
      </c>
      <c r="G738" t="s">
        <v>373</v>
      </c>
      <c r="H738" t="s">
        <v>374</v>
      </c>
      <c r="I738" t="s">
        <v>375</v>
      </c>
      <c r="J738" t="s">
        <v>376</v>
      </c>
      <c r="K738" t="s">
        <v>377</v>
      </c>
      <c r="L738" t="s">
        <v>1192</v>
      </c>
      <c r="M738" t="s">
        <v>378</v>
      </c>
      <c r="N738">
        <v>1659809996.0062499</v>
      </c>
      <c r="O738">
        <f t="shared" si="374"/>
        <v>2.7937254313304132E-3</v>
      </c>
      <c r="P738">
        <f t="shared" si="375"/>
        <v>2.793725431330413</v>
      </c>
      <c r="Q738">
        <f t="shared" si="376"/>
        <v>23.422289767531819</v>
      </c>
      <c r="R738">
        <f t="shared" si="377"/>
        <v>1492.588125</v>
      </c>
      <c r="S738">
        <f t="shared" si="378"/>
        <v>1171.0349289167027</v>
      </c>
      <c r="T738">
        <f t="shared" si="379"/>
        <v>115.80319183760732</v>
      </c>
      <c r="U738">
        <f t="shared" si="380"/>
        <v>147.60146320640141</v>
      </c>
      <c r="V738">
        <f t="shared" si="381"/>
        <v>0.13810641093568998</v>
      </c>
      <c r="W738">
        <f t="shared" si="382"/>
        <v>2.906919764161942</v>
      </c>
      <c r="X738">
        <f t="shared" si="383"/>
        <v>0.13456209812389358</v>
      </c>
      <c r="Y738">
        <f t="shared" si="384"/>
        <v>8.4412177614005268E-2</v>
      </c>
      <c r="Z738">
        <f t="shared" si="385"/>
        <v>321.51929175000004</v>
      </c>
      <c r="AA738">
        <f t="shared" si="386"/>
        <v>32.209141127474389</v>
      </c>
      <c r="AB738">
        <f t="shared" si="387"/>
        <v>31.687337500000002</v>
      </c>
      <c r="AC738">
        <f t="shared" si="388"/>
        <v>4.6912273065955832</v>
      </c>
      <c r="AD738">
        <f t="shared" si="389"/>
        <v>60.0630348600627</v>
      </c>
      <c r="AE738">
        <f t="shared" si="390"/>
        <v>2.7150026030509893</v>
      </c>
      <c r="AF738">
        <f t="shared" si="391"/>
        <v>4.5202554439290532</v>
      </c>
      <c r="AG738">
        <f t="shared" si="392"/>
        <v>1.9762247035445939</v>
      </c>
      <c r="AH738">
        <f t="shared" si="393"/>
        <v>-123.20329152167122</v>
      </c>
      <c r="AI738">
        <f t="shared" si="394"/>
        <v>-102.31423329441674</v>
      </c>
      <c r="AJ738">
        <f t="shared" si="395"/>
        <v>-7.9319749849891297</v>
      </c>
      <c r="AK738">
        <f t="shared" si="396"/>
        <v>88.069791948922926</v>
      </c>
      <c r="AL738">
        <f t="shared" si="397"/>
        <v>54.263839001471574</v>
      </c>
      <c r="AM738">
        <f t="shared" si="398"/>
        <v>2.8083698531705803</v>
      </c>
      <c r="AN738">
        <f t="shared" si="399"/>
        <v>23.422289767531819</v>
      </c>
      <c r="AO738">
        <v>1628.9241799539011</v>
      </c>
      <c r="AP738">
        <v>1573.7106666666659</v>
      </c>
      <c r="AQ738">
        <v>5.1527207813445157</v>
      </c>
      <c r="AR738">
        <v>65.640967639493695</v>
      </c>
      <c r="AS738">
        <f t="shared" si="400"/>
        <v>2.793725431330413</v>
      </c>
      <c r="AT738">
        <v>24.208120258033791</v>
      </c>
      <c r="AU738">
        <v>27.467636263736281</v>
      </c>
      <c r="AV738">
        <v>5.3861523420226458E-6</v>
      </c>
      <c r="AW738">
        <v>85.652691204129724</v>
      </c>
      <c r="AX738">
        <v>0</v>
      </c>
      <c r="AY738">
        <v>0</v>
      </c>
      <c r="AZ738">
        <f t="shared" si="401"/>
        <v>1</v>
      </c>
      <c r="BA738">
        <f t="shared" si="402"/>
        <v>0</v>
      </c>
      <c r="BB738">
        <f t="shared" si="403"/>
        <v>51506.935033819282</v>
      </c>
      <c r="BC738">
        <f t="shared" si="404"/>
        <v>2000.0206250000001</v>
      </c>
      <c r="BD738">
        <f t="shared" si="405"/>
        <v>1681.2173250000001</v>
      </c>
      <c r="BE738">
        <f t="shared" si="406"/>
        <v>0.84059999381256378</v>
      </c>
      <c r="BF738">
        <f t="shared" si="407"/>
        <v>0.16075798805824815</v>
      </c>
      <c r="BG738">
        <v>6</v>
      </c>
      <c r="BH738">
        <v>0.5</v>
      </c>
      <c r="BI738" t="s">
        <v>379</v>
      </c>
      <c r="BJ738">
        <v>2</v>
      </c>
      <c r="BK738" t="b">
        <v>1</v>
      </c>
      <c r="BL738">
        <v>1659809996.0062499</v>
      </c>
      <c r="BM738">
        <v>1492.588125</v>
      </c>
      <c r="BN738">
        <v>1562.7168750000001</v>
      </c>
      <c r="BO738">
        <v>27.45488125</v>
      </c>
      <c r="BP738">
        <v>24.1782</v>
      </c>
      <c r="BQ738">
        <v>1489.983125</v>
      </c>
      <c r="BR738">
        <v>27.442181250000001</v>
      </c>
      <c r="BS738">
        <v>500.12793749999997</v>
      </c>
      <c r="BT738">
        <v>98.789781250000004</v>
      </c>
      <c r="BU738">
        <v>9.9832525000000005E-2</v>
      </c>
      <c r="BV738">
        <v>31.034481249999999</v>
      </c>
      <c r="BW738">
        <v>31.687337500000002</v>
      </c>
      <c r="BX738">
        <v>999.9</v>
      </c>
      <c r="BY738">
        <v>0</v>
      </c>
      <c r="BZ738">
        <v>0</v>
      </c>
      <c r="CA738">
        <v>9992.4906250000004</v>
      </c>
      <c r="CB738">
        <v>0</v>
      </c>
      <c r="CC738">
        <v>1986.095</v>
      </c>
      <c r="CD738">
        <v>-70.128931249999994</v>
      </c>
      <c r="CE738">
        <v>1534.7225000000001</v>
      </c>
      <c r="CF738">
        <v>1601.4381249999999</v>
      </c>
      <c r="CG738">
        <v>3.2766856249999998</v>
      </c>
      <c r="CH738">
        <v>1562.7168750000001</v>
      </c>
      <c r="CI738">
        <v>24.1782</v>
      </c>
      <c r="CJ738">
        <v>2.7122618749999998</v>
      </c>
      <c r="CK738">
        <v>2.3885587500000001</v>
      </c>
      <c r="CL738">
        <v>22.359575</v>
      </c>
      <c r="CM738">
        <v>20.286393749999998</v>
      </c>
      <c r="CN738">
        <v>2000.0206250000001</v>
      </c>
      <c r="CO738">
        <v>0.97999937500000001</v>
      </c>
      <c r="CP738">
        <v>2.0000737500000001E-2</v>
      </c>
      <c r="CQ738">
        <v>0</v>
      </c>
      <c r="CR738">
        <v>2.6421874999999999</v>
      </c>
      <c r="CS738">
        <v>0</v>
      </c>
      <c r="CT738">
        <v>20447.125</v>
      </c>
      <c r="CU738">
        <v>17412.487499999999</v>
      </c>
      <c r="CV738">
        <v>43.875</v>
      </c>
      <c r="CW738">
        <v>45.581687500000001</v>
      </c>
      <c r="CX738">
        <v>44.023249999999997</v>
      </c>
      <c r="CY738">
        <v>43.534875</v>
      </c>
      <c r="CZ738">
        <v>43.815937499999997</v>
      </c>
      <c r="DA738">
        <v>1960.0206250000001</v>
      </c>
      <c r="DB738">
        <v>40</v>
      </c>
      <c r="DC738">
        <v>0</v>
      </c>
      <c r="DD738">
        <v>1659810003.9000001</v>
      </c>
      <c r="DE738">
        <v>0</v>
      </c>
      <c r="DF738">
        <v>1659809405.0999999</v>
      </c>
      <c r="DG738" t="s">
        <v>1197</v>
      </c>
      <c r="DH738">
        <v>1659809402.5999999</v>
      </c>
      <c r="DI738">
        <v>1659809405.0999999</v>
      </c>
      <c r="DJ738">
        <v>17</v>
      </c>
      <c r="DK738">
        <v>-0.01</v>
      </c>
      <c r="DL738">
        <v>-1E-3</v>
      </c>
      <c r="DM738">
        <v>1.2789999999999999</v>
      </c>
      <c r="DN738">
        <v>1.7000000000000001E-2</v>
      </c>
      <c r="DO738">
        <v>400</v>
      </c>
      <c r="DP738">
        <v>24</v>
      </c>
      <c r="DQ738">
        <v>0.2</v>
      </c>
      <c r="DR738">
        <v>0.03</v>
      </c>
      <c r="DS738">
        <v>23.553784051518829</v>
      </c>
      <c r="DT738">
        <v>-0.47111961668271168</v>
      </c>
      <c r="DU738">
        <v>0.14311500134342309</v>
      </c>
      <c r="DV738">
        <v>0</v>
      </c>
      <c r="DW738">
        <v>-69.978843902439039</v>
      </c>
      <c r="DX738">
        <v>-2.9756696864111221</v>
      </c>
      <c r="DY738">
        <v>0.35155414116482381</v>
      </c>
      <c r="DZ738">
        <v>0</v>
      </c>
      <c r="EA738">
        <v>3.2854092682926832</v>
      </c>
      <c r="EB738">
        <v>-0.30755351916375973</v>
      </c>
      <c r="EC738">
        <v>3.6665795743627112E-2</v>
      </c>
      <c r="ED738">
        <v>0</v>
      </c>
      <c r="EE738">
        <v>1.976513062414142</v>
      </c>
      <c r="EF738">
        <v>-1.551476252666031E-2</v>
      </c>
      <c r="EG738">
        <v>1.8479989149741321E-3</v>
      </c>
      <c r="EH738">
        <v>1</v>
      </c>
      <c r="EI738">
        <v>0.139955034753034</v>
      </c>
      <c r="EJ738">
        <v>-3.5127311818396291E-3</v>
      </c>
      <c r="EK738">
        <v>3.2753006208493352E-4</v>
      </c>
      <c r="EL738">
        <v>1</v>
      </c>
      <c r="EM738">
        <v>2</v>
      </c>
      <c r="EN738">
        <v>6</v>
      </c>
      <c r="EO738" t="s">
        <v>1213</v>
      </c>
      <c r="EP738">
        <v>2.9403899999999998</v>
      </c>
      <c r="EQ738">
        <v>2.8007200000000001</v>
      </c>
      <c r="ER738">
        <v>0.214307</v>
      </c>
      <c r="ES738">
        <v>0.220053</v>
      </c>
      <c r="ET738">
        <v>0.117109</v>
      </c>
      <c r="EU738">
        <v>0.107388</v>
      </c>
      <c r="EV738">
        <v>16064.8</v>
      </c>
      <c r="EW738">
        <v>16719.599999999999</v>
      </c>
      <c r="EX738">
        <v>23796.6</v>
      </c>
      <c r="EY738">
        <v>24968.3</v>
      </c>
      <c r="EZ738">
        <v>33643.5</v>
      </c>
      <c r="FA738">
        <v>35601.9</v>
      </c>
      <c r="FB738">
        <v>43404.9</v>
      </c>
      <c r="FC738">
        <v>46163.5</v>
      </c>
      <c r="FD738">
        <v>1.9384999999999999</v>
      </c>
      <c r="FE738">
        <v>1.77695</v>
      </c>
      <c r="FF738">
        <v>7.2255700000000006E-2</v>
      </c>
      <c r="FG738">
        <v>0</v>
      </c>
      <c r="FH738">
        <v>30.502300000000002</v>
      </c>
      <c r="FI738">
        <v>999.9</v>
      </c>
      <c r="FJ738">
        <v>41.9</v>
      </c>
      <c r="FK738">
        <v>41.5</v>
      </c>
      <c r="FL738">
        <v>34.0533</v>
      </c>
      <c r="FM738">
        <v>63.374299999999998</v>
      </c>
      <c r="FN738">
        <v>25.9375</v>
      </c>
      <c r="FO738">
        <v>1</v>
      </c>
      <c r="FP738">
        <v>0.60475100000000004</v>
      </c>
      <c r="FQ738">
        <v>4.2452100000000002</v>
      </c>
      <c r="FR738">
        <v>20.266400000000001</v>
      </c>
      <c r="FS738">
        <v>5.2110000000000003</v>
      </c>
      <c r="FT738">
        <v>11.908099999999999</v>
      </c>
      <c r="FU738">
        <v>5.0029500000000002</v>
      </c>
      <c r="FV738">
        <v>3.2902300000000002</v>
      </c>
      <c r="FW738">
        <v>9999</v>
      </c>
      <c r="FX738">
        <v>9999</v>
      </c>
      <c r="FY738">
        <v>9999</v>
      </c>
      <c r="FZ738">
        <v>999.9</v>
      </c>
      <c r="GA738">
        <v>1.8598699999999999</v>
      </c>
      <c r="GB738">
        <v>1.8548500000000001</v>
      </c>
      <c r="GC738">
        <v>1.8580300000000001</v>
      </c>
      <c r="GD738">
        <v>1.85653</v>
      </c>
      <c r="GE738">
        <v>1.8551800000000001</v>
      </c>
      <c r="GF738">
        <v>1.8548</v>
      </c>
      <c r="GG738">
        <v>1.85364</v>
      </c>
      <c r="GH738">
        <v>1.8566</v>
      </c>
      <c r="GI738">
        <v>0</v>
      </c>
      <c r="GJ738">
        <v>0</v>
      </c>
      <c r="GK738">
        <v>0</v>
      </c>
      <c r="GL738">
        <v>0</v>
      </c>
      <c r="GM738" t="s">
        <v>382</v>
      </c>
      <c r="GN738" t="s">
        <v>383</v>
      </c>
      <c r="GO738" t="s">
        <v>384</v>
      </c>
      <c r="GP738" t="s">
        <v>384</v>
      </c>
      <c r="GQ738" t="s">
        <v>384</v>
      </c>
      <c r="GR738" t="s">
        <v>384</v>
      </c>
      <c r="GS738">
        <v>0</v>
      </c>
      <c r="GT738">
        <v>100</v>
      </c>
      <c r="GU738">
        <v>100</v>
      </c>
      <c r="GV738">
        <v>2.64</v>
      </c>
      <c r="GW738">
        <v>1.2699999999999999E-2</v>
      </c>
      <c r="GX738">
        <v>0.27761382284396391</v>
      </c>
      <c r="GY738">
        <v>3.0239061252787889E-3</v>
      </c>
      <c r="GZ738">
        <v>-1.398580452151984E-6</v>
      </c>
      <c r="HA738">
        <v>2.8030378366047371E-10</v>
      </c>
      <c r="HB738">
        <v>-7.1345895132161177E-2</v>
      </c>
      <c r="HC738">
        <v>1.0309082032153079E-2</v>
      </c>
      <c r="HD738">
        <v>-3.6321104004466529E-4</v>
      </c>
      <c r="HE738">
        <v>3.6129943689190391E-6</v>
      </c>
      <c r="HF738">
        <v>0</v>
      </c>
      <c r="HG738">
        <v>2134</v>
      </c>
      <c r="HH738">
        <v>3</v>
      </c>
      <c r="HI738">
        <v>46</v>
      </c>
      <c r="HJ738">
        <v>10</v>
      </c>
      <c r="HK738">
        <v>10</v>
      </c>
      <c r="HL738">
        <v>3.2409699999999999</v>
      </c>
      <c r="HM738">
        <v>2.3132299999999999</v>
      </c>
      <c r="HN738">
        <v>1.4978</v>
      </c>
      <c r="HO738">
        <v>2.3022499999999999</v>
      </c>
      <c r="HP738">
        <v>1.5478499999999999</v>
      </c>
      <c r="HQ738">
        <v>2.4548299999999998</v>
      </c>
      <c r="HR738">
        <v>43.6721</v>
      </c>
      <c r="HS738">
        <v>15.235300000000001</v>
      </c>
      <c r="HT738">
        <v>18</v>
      </c>
      <c r="HU738">
        <v>503.37700000000001</v>
      </c>
      <c r="HV738">
        <v>462.50200000000001</v>
      </c>
      <c r="HW738">
        <v>24.8338</v>
      </c>
      <c r="HX738">
        <v>34.394300000000001</v>
      </c>
      <c r="HY738">
        <v>30.0001</v>
      </c>
      <c r="HZ738">
        <v>34.255499999999998</v>
      </c>
      <c r="IA738">
        <v>34.3675</v>
      </c>
      <c r="IB738">
        <v>64.8857</v>
      </c>
      <c r="IC738">
        <v>27.231300000000001</v>
      </c>
      <c r="ID738">
        <v>0</v>
      </c>
      <c r="IE738">
        <v>24.816800000000001</v>
      </c>
      <c r="IF738">
        <v>1638.1</v>
      </c>
      <c r="IG738">
        <v>24.225899999999999</v>
      </c>
      <c r="IH738">
        <v>100.35599999999999</v>
      </c>
      <c r="II738">
        <v>100.042</v>
      </c>
      <c r="IJ738" t="s">
        <v>2639</v>
      </c>
    </row>
    <row r="739" spans="1:244" x14ac:dyDescent="0.2">
      <c r="A739">
        <v>723</v>
      </c>
      <c r="B739">
        <v>1659810005.0999999</v>
      </c>
      <c r="C739">
        <v>13863.599999904631</v>
      </c>
      <c r="D739" t="s">
        <v>1821</v>
      </c>
      <c r="E739" t="s">
        <v>1822</v>
      </c>
      <c r="F739">
        <v>1</v>
      </c>
      <c r="G739" t="s">
        <v>373</v>
      </c>
      <c r="H739" t="s">
        <v>374</v>
      </c>
      <c r="I739" t="s">
        <v>375</v>
      </c>
      <c r="J739" t="s">
        <v>376</v>
      </c>
      <c r="K739" t="s">
        <v>377</v>
      </c>
      <c r="L739" t="s">
        <v>1192</v>
      </c>
      <c r="M739" t="s">
        <v>378</v>
      </c>
      <c r="N739">
        <v>1659809997.5333331</v>
      </c>
      <c r="O739">
        <f t="shared" si="374"/>
        <v>2.777481484105396E-3</v>
      </c>
      <c r="P739">
        <f t="shared" si="375"/>
        <v>2.7774814841053961</v>
      </c>
      <c r="Q739">
        <f t="shared" si="376"/>
        <v>23.491476542169931</v>
      </c>
      <c r="R739">
        <f t="shared" si="377"/>
        <v>1500.2</v>
      </c>
      <c r="S739">
        <f t="shared" si="378"/>
        <v>1176.0463310500179</v>
      </c>
      <c r="T739">
        <f t="shared" si="379"/>
        <v>116.29868874038087</v>
      </c>
      <c r="U739">
        <f t="shared" si="380"/>
        <v>148.35409816936797</v>
      </c>
      <c r="V739">
        <f t="shared" si="381"/>
        <v>0.1373097937744836</v>
      </c>
      <c r="W739">
        <f t="shared" si="382"/>
        <v>2.9066572712432857</v>
      </c>
      <c r="X739">
        <f t="shared" si="383"/>
        <v>0.13380538479232856</v>
      </c>
      <c r="Y739">
        <f t="shared" si="384"/>
        <v>8.3935773258412269E-2</v>
      </c>
      <c r="Z739">
        <f t="shared" si="385"/>
        <v>321.52004319999998</v>
      </c>
      <c r="AA739">
        <f t="shared" si="386"/>
        <v>32.211134899153528</v>
      </c>
      <c r="AB739">
        <f t="shared" si="387"/>
        <v>31.686486666666671</v>
      </c>
      <c r="AC739">
        <f t="shared" si="388"/>
        <v>4.6910008744276297</v>
      </c>
      <c r="AD739">
        <f t="shared" si="389"/>
        <v>60.07449609093112</v>
      </c>
      <c r="AE739">
        <f t="shared" si="390"/>
        <v>2.7151562279669399</v>
      </c>
      <c r="AF739">
        <f t="shared" si="391"/>
        <v>4.5196487771735496</v>
      </c>
      <c r="AG739">
        <f t="shared" si="392"/>
        <v>1.9758446464606898</v>
      </c>
      <c r="AH739">
        <f t="shared" si="393"/>
        <v>-122.48693344904797</v>
      </c>
      <c r="AI739">
        <f t="shared" si="394"/>
        <v>-102.54063758640397</v>
      </c>
      <c r="AJ739">
        <f t="shared" si="395"/>
        <v>-7.9501194706527345</v>
      </c>
      <c r="AK739">
        <f t="shared" si="396"/>
        <v>88.542352693895296</v>
      </c>
      <c r="AL739">
        <f t="shared" si="397"/>
        <v>54.29715440987767</v>
      </c>
      <c r="AM739">
        <f t="shared" si="398"/>
        <v>2.8006355495635984</v>
      </c>
      <c r="AN739">
        <f t="shared" si="399"/>
        <v>23.491476542169931</v>
      </c>
      <c r="AO739">
        <v>1634.1326479863189</v>
      </c>
      <c r="AP739">
        <v>1578.848424242424</v>
      </c>
      <c r="AQ739">
        <v>5.1496867228279521</v>
      </c>
      <c r="AR739">
        <v>65.640967639493695</v>
      </c>
      <c r="AS739">
        <f t="shared" si="400"/>
        <v>2.7774814841053961</v>
      </c>
      <c r="AT739">
        <v>24.23385332409951</v>
      </c>
      <c r="AU739">
        <v>27.47434615384616</v>
      </c>
      <c r="AV739">
        <v>1.8751180430328841E-5</v>
      </c>
      <c r="AW739">
        <v>85.652691204129724</v>
      </c>
      <c r="AX739">
        <v>0</v>
      </c>
      <c r="AY739">
        <v>0</v>
      </c>
      <c r="AZ739">
        <f t="shared" si="401"/>
        <v>1</v>
      </c>
      <c r="BA739">
        <f t="shared" si="402"/>
        <v>0</v>
      </c>
      <c r="BB739">
        <f t="shared" si="403"/>
        <v>51499.908376022169</v>
      </c>
      <c r="BC739">
        <f t="shared" si="404"/>
        <v>2000.025333333333</v>
      </c>
      <c r="BD739">
        <f t="shared" si="405"/>
        <v>1681.2212799999998</v>
      </c>
      <c r="BE739">
        <f t="shared" si="406"/>
        <v>0.84059999240009631</v>
      </c>
      <c r="BF739">
        <f t="shared" si="407"/>
        <v>0.1607579853321858</v>
      </c>
      <c r="BG739">
        <v>6</v>
      </c>
      <c r="BH739">
        <v>0.5</v>
      </c>
      <c r="BI739" t="s">
        <v>379</v>
      </c>
      <c r="BJ739">
        <v>2</v>
      </c>
      <c r="BK739" t="b">
        <v>1</v>
      </c>
      <c r="BL739">
        <v>1659809997.5333331</v>
      </c>
      <c r="BM739">
        <v>1500.2</v>
      </c>
      <c r="BN739">
        <v>1570.381333333333</v>
      </c>
      <c r="BO739">
        <v>27.456453333333329</v>
      </c>
      <c r="BP739">
        <v>24.188759999999998</v>
      </c>
      <c r="BQ739">
        <v>1497.588666666667</v>
      </c>
      <c r="BR739">
        <v>27.44375333333333</v>
      </c>
      <c r="BS739">
        <v>500.12160000000011</v>
      </c>
      <c r="BT739">
        <v>98.789739999999981</v>
      </c>
      <c r="BU739">
        <v>9.9806839999999994E-2</v>
      </c>
      <c r="BV739">
        <v>31.03212666666667</v>
      </c>
      <c r="BW739">
        <v>31.686486666666671</v>
      </c>
      <c r="BX739">
        <v>999.89999999999986</v>
      </c>
      <c r="BY739">
        <v>0</v>
      </c>
      <c r="BZ739">
        <v>0</v>
      </c>
      <c r="CA739">
        <v>9990.9933333333338</v>
      </c>
      <c r="CB739">
        <v>0</v>
      </c>
      <c r="CC739">
        <v>1986.5239999999999</v>
      </c>
      <c r="CD739">
        <v>-70.181146666666663</v>
      </c>
      <c r="CE739">
        <v>1542.550666666667</v>
      </c>
      <c r="CF739">
        <v>1609.3093333333341</v>
      </c>
      <c r="CG739">
        <v>3.2676980000000002</v>
      </c>
      <c r="CH739">
        <v>1570.381333333333</v>
      </c>
      <c r="CI739">
        <v>24.188759999999998</v>
      </c>
      <c r="CJ739">
        <v>2.7124160000000002</v>
      </c>
      <c r="CK739">
        <v>2.3896013333333328</v>
      </c>
      <c r="CL739">
        <v>22.360513333333341</v>
      </c>
      <c r="CM739">
        <v>20.293446666666672</v>
      </c>
      <c r="CN739">
        <v>2000.025333333333</v>
      </c>
      <c r="CO739">
        <v>0.97999939999999985</v>
      </c>
      <c r="CP739">
        <v>2.000071333333333E-2</v>
      </c>
      <c r="CQ739">
        <v>0</v>
      </c>
      <c r="CR739">
        <v>2.687133333333334</v>
      </c>
      <c r="CS739">
        <v>0</v>
      </c>
      <c r="CT739">
        <v>20446.866666666661</v>
      </c>
      <c r="CU739">
        <v>17412.526666666661</v>
      </c>
      <c r="CV739">
        <v>43.875</v>
      </c>
      <c r="CW739">
        <v>45.587200000000003</v>
      </c>
      <c r="CX739">
        <v>44.028933333333342</v>
      </c>
      <c r="CY739">
        <v>43.541333333333327</v>
      </c>
      <c r="CZ739">
        <v>43.816200000000002</v>
      </c>
      <c r="DA739">
        <v>1960.025333333333</v>
      </c>
      <c r="DB739">
        <v>40</v>
      </c>
      <c r="DC739">
        <v>0</v>
      </c>
      <c r="DD739">
        <v>1659810004.5</v>
      </c>
      <c r="DE739">
        <v>0</v>
      </c>
      <c r="DF739">
        <v>1659809405.0999999</v>
      </c>
      <c r="DG739" t="s">
        <v>1197</v>
      </c>
      <c r="DH739">
        <v>1659809402.5999999</v>
      </c>
      <c r="DI739">
        <v>1659809405.0999999</v>
      </c>
      <c r="DJ739">
        <v>17</v>
      </c>
      <c r="DK739">
        <v>-0.01</v>
      </c>
      <c r="DL739">
        <v>-1E-3</v>
      </c>
      <c r="DM739">
        <v>1.2789999999999999</v>
      </c>
      <c r="DN739">
        <v>1.7000000000000001E-2</v>
      </c>
      <c r="DO739">
        <v>400</v>
      </c>
      <c r="DP739">
        <v>24</v>
      </c>
      <c r="DQ739">
        <v>0.2</v>
      </c>
      <c r="DR739">
        <v>0.03</v>
      </c>
      <c r="DS739">
        <v>23.54940736824264</v>
      </c>
      <c r="DT739">
        <v>-0.52542752633320711</v>
      </c>
      <c r="DU739">
        <v>0.14281406701191229</v>
      </c>
      <c r="DV739">
        <v>0</v>
      </c>
      <c r="DW739">
        <v>-70.042104878048789</v>
      </c>
      <c r="DX739">
        <v>-2.4944383275260469</v>
      </c>
      <c r="DY739">
        <v>0.29656872600545281</v>
      </c>
      <c r="DZ739">
        <v>0</v>
      </c>
      <c r="EA739">
        <v>3.2802368292682931</v>
      </c>
      <c r="EB739">
        <v>-0.35005108013935993</v>
      </c>
      <c r="EC739">
        <v>4.0011242105494657E-2</v>
      </c>
      <c r="ED739">
        <v>0</v>
      </c>
      <c r="EE739">
        <v>1.9763643384849581</v>
      </c>
      <c r="EF739">
        <v>-1.7406541946432159E-2</v>
      </c>
      <c r="EG739">
        <v>1.992109356261301E-3</v>
      </c>
      <c r="EH739">
        <v>1</v>
      </c>
      <c r="EI739">
        <v>0.13990536845135251</v>
      </c>
      <c r="EJ739">
        <v>-4.3009044213779398E-3</v>
      </c>
      <c r="EK739">
        <v>4.2168432862385168E-4</v>
      </c>
      <c r="EL739">
        <v>1</v>
      </c>
      <c r="EM739">
        <v>2</v>
      </c>
      <c r="EN739">
        <v>6</v>
      </c>
      <c r="EO739" t="s">
        <v>1213</v>
      </c>
      <c r="EP739">
        <v>2.94041</v>
      </c>
      <c r="EQ739">
        <v>2.8008199999999999</v>
      </c>
      <c r="ER739">
        <v>0.214722</v>
      </c>
      <c r="ES739">
        <v>0.22045799999999999</v>
      </c>
      <c r="ET739">
        <v>0.11712599999999999</v>
      </c>
      <c r="EU739">
        <v>0.1074</v>
      </c>
      <c r="EV739">
        <v>16056.4</v>
      </c>
      <c r="EW739">
        <v>16710.900000000001</v>
      </c>
      <c r="EX739">
        <v>23796.799999999999</v>
      </c>
      <c r="EY739">
        <v>24968.3</v>
      </c>
      <c r="EZ739">
        <v>33643</v>
      </c>
      <c r="FA739">
        <v>35601.599999999999</v>
      </c>
      <c r="FB739">
        <v>43405.1</v>
      </c>
      <c r="FC739">
        <v>46163.7</v>
      </c>
      <c r="FD739">
        <v>1.9384300000000001</v>
      </c>
      <c r="FE739">
        <v>1.77705</v>
      </c>
      <c r="FF739">
        <v>7.2218500000000005E-2</v>
      </c>
      <c r="FG739">
        <v>0</v>
      </c>
      <c r="FH739">
        <v>30.504300000000001</v>
      </c>
      <c r="FI739">
        <v>999.9</v>
      </c>
      <c r="FJ739">
        <v>41.9</v>
      </c>
      <c r="FK739">
        <v>41.5</v>
      </c>
      <c r="FL739">
        <v>34.053199999999997</v>
      </c>
      <c r="FM739">
        <v>63.484299999999998</v>
      </c>
      <c r="FN739">
        <v>25.685099999999998</v>
      </c>
      <c r="FO739">
        <v>1</v>
      </c>
      <c r="FP739">
        <v>0.60476399999999997</v>
      </c>
      <c r="FQ739">
        <v>4.2482800000000003</v>
      </c>
      <c r="FR739">
        <v>20.266300000000001</v>
      </c>
      <c r="FS739">
        <v>5.2110000000000003</v>
      </c>
      <c r="FT739">
        <v>11.908099999999999</v>
      </c>
      <c r="FU739">
        <v>5.0030000000000001</v>
      </c>
      <c r="FV739">
        <v>3.2902</v>
      </c>
      <c r="FW739">
        <v>9999</v>
      </c>
      <c r="FX739">
        <v>9999</v>
      </c>
      <c r="FY739">
        <v>9999</v>
      </c>
      <c r="FZ739">
        <v>999.9</v>
      </c>
      <c r="GA739">
        <v>1.8598699999999999</v>
      </c>
      <c r="GB739">
        <v>1.8548500000000001</v>
      </c>
      <c r="GC739">
        <v>1.8580399999999999</v>
      </c>
      <c r="GD739">
        <v>1.8565400000000001</v>
      </c>
      <c r="GE739">
        <v>1.85517</v>
      </c>
      <c r="GF739">
        <v>1.8548</v>
      </c>
      <c r="GG739">
        <v>1.85364</v>
      </c>
      <c r="GH739">
        <v>1.8566</v>
      </c>
      <c r="GI739">
        <v>0</v>
      </c>
      <c r="GJ739">
        <v>0</v>
      </c>
      <c r="GK739">
        <v>0</v>
      </c>
      <c r="GL739">
        <v>0</v>
      </c>
      <c r="GM739" t="s">
        <v>382</v>
      </c>
      <c r="GN739" t="s">
        <v>383</v>
      </c>
      <c r="GO739" t="s">
        <v>384</v>
      </c>
      <c r="GP739" t="s">
        <v>384</v>
      </c>
      <c r="GQ739" t="s">
        <v>384</v>
      </c>
      <c r="GR739" t="s">
        <v>384</v>
      </c>
      <c r="GS739">
        <v>0</v>
      </c>
      <c r="GT739">
        <v>100</v>
      </c>
      <c r="GU739">
        <v>100</v>
      </c>
      <c r="GV739">
        <v>2.63</v>
      </c>
      <c r="GW739">
        <v>1.2699999999999999E-2</v>
      </c>
      <c r="GX739">
        <v>0.27761382284396391</v>
      </c>
      <c r="GY739">
        <v>3.0239061252787889E-3</v>
      </c>
      <c r="GZ739">
        <v>-1.398580452151984E-6</v>
      </c>
      <c r="HA739">
        <v>2.8030378366047371E-10</v>
      </c>
      <c r="HB739">
        <v>-7.1345895132161177E-2</v>
      </c>
      <c r="HC739">
        <v>1.0309082032153079E-2</v>
      </c>
      <c r="HD739">
        <v>-3.6321104004466529E-4</v>
      </c>
      <c r="HE739">
        <v>3.6129943689190391E-6</v>
      </c>
      <c r="HF739">
        <v>0</v>
      </c>
      <c r="HG739">
        <v>2134</v>
      </c>
      <c r="HH739">
        <v>3</v>
      </c>
      <c r="HI739">
        <v>46</v>
      </c>
      <c r="HJ739">
        <v>10</v>
      </c>
      <c r="HK739">
        <v>10</v>
      </c>
      <c r="HL739">
        <v>3.2519499999999999</v>
      </c>
      <c r="HM739">
        <v>2.32056</v>
      </c>
      <c r="HN739">
        <v>1.4978</v>
      </c>
      <c r="HO739">
        <v>2.3022499999999999</v>
      </c>
      <c r="HP739">
        <v>1.5478499999999999</v>
      </c>
      <c r="HQ739">
        <v>2.4523899999999998</v>
      </c>
      <c r="HR739">
        <v>43.6721</v>
      </c>
      <c r="HS739">
        <v>15.235300000000001</v>
      </c>
      <c r="HT739">
        <v>18</v>
      </c>
      <c r="HU739">
        <v>503.33499999999998</v>
      </c>
      <c r="HV739">
        <v>462.56599999999997</v>
      </c>
      <c r="HW739">
        <v>24.8278</v>
      </c>
      <c r="HX739">
        <v>34.395099999999999</v>
      </c>
      <c r="HY739">
        <v>30.0001</v>
      </c>
      <c r="HZ739">
        <v>34.256300000000003</v>
      </c>
      <c r="IA739">
        <v>34.3675</v>
      </c>
      <c r="IB739">
        <v>65.106200000000001</v>
      </c>
      <c r="IC739">
        <v>27.231300000000001</v>
      </c>
      <c r="ID739">
        <v>0</v>
      </c>
      <c r="IE739">
        <v>24.816800000000001</v>
      </c>
      <c r="IF739">
        <v>1638.1</v>
      </c>
      <c r="IG739">
        <v>24.226400000000002</v>
      </c>
      <c r="IH739">
        <v>100.35599999999999</v>
      </c>
      <c r="II739">
        <v>100.042</v>
      </c>
      <c r="IJ739" t="s">
        <v>2639</v>
      </c>
    </row>
    <row r="740" spans="1:244" x14ac:dyDescent="0.2">
      <c r="A740">
        <v>724</v>
      </c>
      <c r="B740">
        <v>1659810006.0999999</v>
      </c>
      <c r="C740">
        <v>13864.599999904631</v>
      </c>
      <c r="D740" t="s">
        <v>1823</v>
      </c>
      <c r="E740" t="s">
        <v>1824</v>
      </c>
      <c r="F740">
        <v>1</v>
      </c>
      <c r="G740" t="s">
        <v>373</v>
      </c>
      <c r="H740" t="s">
        <v>374</v>
      </c>
      <c r="I740" t="s">
        <v>375</v>
      </c>
      <c r="J740" t="s">
        <v>376</v>
      </c>
      <c r="K740" t="s">
        <v>377</v>
      </c>
      <c r="L740" t="s">
        <v>1192</v>
      </c>
      <c r="M740" t="s">
        <v>378</v>
      </c>
      <c r="N740">
        <v>1659809998.0374999</v>
      </c>
      <c r="O740">
        <f t="shared" si="374"/>
        <v>2.7663589056899558E-3</v>
      </c>
      <c r="P740">
        <f t="shared" si="375"/>
        <v>2.7663589056899558</v>
      </c>
      <c r="Q740">
        <f t="shared" si="376"/>
        <v>23.564018606842556</v>
      </c>
      <c r="R740">
        <f t="shared" si="377"/>
        <v>1502.7162499999999</v>
      </c>
      <c r="S740">
        <f t="shared" si="378"/>
        <v>1176.5558671309893</v>
      </c>
      <c r="T740">
        <f t="shared" si="379"/>
        <v>116.3489673231405</v>
      </c>
      <c r="U740">
        <f t="shared" si="380"/>
        <v>148.6027895076034</v>
      </c>
      <c r="V740">
        <f t="shared" si="381"/>
        <v>0.13676352210433293</v>
      </c>
      <c r="W740">
        <f t="shared" si="382"/>
        <v>2.9063988432030832</v>
      </c>
      <c r="X740">
        <f t="shared" si="383"/>
        <v>0.13328626051646789</v>
      </c>
      <c r="Y740">
        <f t="shared" si="384"/>
        <v>8.3608967183456145E-2</v>
      </c>
      <c r="Z740">
        <f t="shared" si="385"/>
        <v>321.51989024999995</v>
      </c>
      <c r="AA740">
        <f t="shared" si="386"/>
        <v>32.213323658430951</v>
      </c>
      <c r="AB740">
        <f t="shared" si="387"/>
        <v>31.68606875</v>
      </c>
      <c r="AC740">
        <f t="shared" si="388"/>
        <v>4.6908896578027761</v>
      </c>
      <c r="AD740">
        <f t="shared" si="389"/>
        <v>60.080352292881713</v>
      </c>
      <c r="AE740">
        <f t="shared" si="390"/>
        <v>2.7152948853241727</v>
      </c>
      <c r="AF740">
        <f t="shared" si="391"/>
        <v>4.5194390207426922</v>
      </c>
      <c r="AG740">
        <f t="shared" si="392"/>
        <v>1.9755947724786034</v>
      </c>
      <c r="AH740">
        <f t="shared" si="393"/>
        <v>-121.99642774092705</v>
      </c>
      <c r="AI740">
        <f t="shared" si="394"/>
        <v>-102.59360912225267</v>
      </c>
      <c r="AJ740">
        <f t="shared" si="395"/>
        <v>-7.9548854009353027</v>
      </c>
      <c r="AK740">
        <f t="shared" si="396"/>
        <v>88.974967985884888</v>
      </c>
      <c r="AL740">
        <f t="shared" si="397"/>
        <v>54.308997856746267</v>
      </c>
      <c r="AM740">
        <f t="shared" si="398"/>
        <v>2.7974585255537452</v>
      </c>
      <c r="AN740">
        <f t="shared" si="399"/>
        <v>23.564018606842556</v>
      </c>
      <c r="AO740">
        <v>1639.351268107597</v>
      </c>
      <c r="AP740">
        <v>1583.9997575757579</v>
      </c>
      <c r="AQ740">
        <v>5.145398858910192</v>
      </c>
      <c r="AR740">
        <v>65.640967639493695</v>
      </c>
      <c r="AS740">
        <f t="shared" si="400"/>
        <v>2.7663589056899558</v>
      </c>
      <c r="AT740">
        <v>24.252918749641051</v>
      </c>
      <c r="AU740">
        <v>27.48027252747255</v>
      </c>
      <c r="AV740">
        <v>3.900988757897167E-5</v>
      </c>
      <c r="AW740">
        <v>85.652691204129724</v>
      </c>
      <c r="AX740">
        <v>0</v>
      </c>
      <c r="AY740">
        <v>0</v>
      </c>
      <c r="AZ740">
        <f t="shared" si="401"/>
        <v>1</v>
      </c>
      <c r="BA740">
        <f t="shared" si="402"/>
        <v>0</v>
      </c>
      <c r="BB740">
        <f t="shared" si="403"/>
        <v>51492.734935566812</v>
      </c>
      <c r="BC740">
        <f t="shared" si="404"/>
        <v>2000.024375</v>
      </c>
      <c r="BD740">
        <f t="shared" si="405"/>
        <v>1681.2204749999996</v>
      </c>
      <c r="BE740">
        <f t="shared" si="406"/>
        <v>0.840599992687589</v>
      </c>
      <c r="BF740">
        <f t="shared" si="407"/>
        <v>0.16075798588704698</v>
      </c>
      <c r="BG740">
        <v>6</v>
      </c>
      <c r="BH740">
        <v>0.5</v>
      </c>
      <c r="BI740" t="s">
        <v>379</v>
      </c>
      <c r="BJ740">
        <v>2</v>
      </c>
      <c r="BK740" t="b">
        <v>1</v>
      </c>
      <c r="BL740">
        <v>1659809998.0374999</v>
      </c>
      <c r="BM740">
        <v>1502.7162499999999</v>
      </c>
      <c r="BN740">
        <v>1572.9143750000001</v>
      </c>
      <c r="BO740">
        <v>27.45788125</v>
      </c>
      <c r="BP740">
        <v>24.193906250000001</v>
      </c>
      <c r="BQ740">
        <v>1500.1031250000001</v>
      </c>
      <c r="BR740">
        <v>27.445181250000001</v>
      </c>
      <c r="BS740">
        <v>500.12262500000003</v>
      </c>
      <c r="BT740">
        <v>98.789643749999996</v>
      </c>
      <c r="BU740">
        <v>9.981026875E-2</v>
      </c>
      <c r="BV740">
        <v>31.031312499999999</v>
      </c>
      <c r="BW740">
        <v>31.68606875</v>
      </c>
      <c r="BX740">
        <v>999.9</v>
      </c>
      <c r="BY740">
        <v>0</v>
      </c>
      <c r="BZ740">
        <v>0</v>
      </c>
      <c r="CA740">
        <v>9989.5249999999996</v>
      </c>
      <c r="CB740">
        <v>0</v>
      </c>
      <c r="CC740">
        <v>1986.7237500000001</v>
      </c>
      <c r="CD740">
        <v>-70.197456250000002</v>
      </c>
      <c r="CE740">
        <v>1545.140625</v>
      </c>
      <c r="CF740">
        <v>1611.9137499999999</v>
      </c>
      <c r="CG740">
        <v>3.2639787500000002</v>
      </c>
      <c r="CH740">
        <v>1572.9143750000001</v>
      </c>
      <c r="CI740">
        <v>24.193906250000001</v>
      </c>
      <c r="CJ740">
        <v>2.7125543749999999</v>
      </c>
      <c r="CK740">
        <v>2.3901068749999999</v>
      </c>
      <c r="CL740">
        <v>22.361350000000002</v>
      </c>
      <c r="CM740">
        <v>20.296868750000002</v>
      </c>
      <c r="CN740">
        <v>2000.024375</v>
      </c>
      <c r="CO740">
        <v>0.97999937500000001</v>
      </c>
      <c r="CP740">
        <v>2.0000737500000001E-2</v>
      </c>
      <c r="CQ740">
        <v>0</v>
      </c>
      <c r="CR740">
        <v>2.6414374999999999</v>
      </c>
      <c r="CS740">
        <v>0</v>
      </c>
      <c r="CT740">
        <v>20446.831249999999</v>
      </c>
      <c r="CU740">
        <v>17412.518749999999</v>
      </c>
      <c r="CV740">
        <v>43.875</v>
      </c>
      <c r="CW740">
        <v>45.5895625</v>
      </c>
      <c r="CX740">
        <v>44.030999999999999</v>
      </c>
      <c r="CY740">
        <v>43.542625000000001</v>
      </c>
      <c r="CZ740">
        <v>43.819875000000003</v>
      </c>
      <c r="DA740">
        <v>1960.024375</v>
      </c>
      <c r="DB740">
        <v>40</v>
      </c>
      <c r="DC740">
        <v>0</v>
      </c>
      <c r="DD740">
        <v>1659810005.7</v>
      </c>
      <c r="DE740">
        <v>0</v>
      </c>
      <c r="DF740">
        <v>1659809405.0999999</v>
      </c>
      <c r="DG740" t="s">
        <v>1197</v>
      </c>
      <c r="DH740">
        <v>1659809402.5999999</v>
      </c>
      <c r="DI740">
        <v>1659809405.0999999</v>
      </c>
      <c r="DJ740">
        <v>17</v>
      </c>
      <c r="DK740">
        <v>-0.01</v>
      </c>
      <c r="DL740">
        <v>-1E-3</v>
      </c>
      <c r="DM740">
        <v>1.2789999999999999</v>
      </c>
      <c r="DN740">
        <v>1.7000000000000001E-2</v>
      </c>
      <c r="DO740">
        <v>400</v>
      </c>
      <c r="DP740">
        <v>24</v>
      </c>
      <c r="DQ740">
        <v>0.2</v>
      </c>
      <c r="DR740">
        <v>0.03</v>
      </c>
      <c r="DS740">
        <v>23.54940736824264</v>
      </c>
      <c r="DT740">
        <v>-0.52542752633320711</v>
      </c>
      <c r="DU740">
        <v>0.14281406701191229</v>
      </c>
      <c r="DV740">
        <v>0</v>
      </c>
      <c r="DW740">
        <v>-70.042104878048789</v>
      </c>
      <c r="DX740">
        <v>-2.4944383275260469</v>
      </c>
      <c r="DY740">
        <v>0.29656872600545281</v>
      </c>
      <c r="DZ740">
        <v>0</v>
      </c>
      <c r="EA740">
        <v>3.2802368292682931</v>
      </c>
      <c r="EB740">
        <v>-0.35005108013935993</v>
      </c>
      <c r="EC740">
        <v>4.0011242105494657E-2</v>
      </c>
      <c r="ED740">
        <v>0</v>
      </c>
      <c r="EE740">
        <v>1.9763643384849581</v>
      </c>
      <c r="EF740">
        <v>-1.7406541946432159E-2</v>
      </c>
      <c r="EG740">
        <v>1.992109356261301E-3</v>
      </c>
      <c r="EH740">
        <v>1</v>
      </c>
      <c r="EI740">
        <v>0.13990536845135251</v>
      </c>
      <c r="EJ740">
        <v>-4.3009044213779398E-3</v>
      </c>
      <c r="EK740">
        <v>4.2168432862385168E-4</v>
      </c>
      <c r="EL740">
        <v>1</v>
      </c>
      <c r="EM740">
        <v>2</v>
      </c>
      <c r="EN740">
        <v>6</v>
      </c>
      <c r="EO740" t="s">
        <v>1213</v>
      </c>
      <c r="EP740">
        <v>2.9403600000000001</v>
      </c>
      <c r="EQ740">
        <v>2.8007900000000001</v>
      </c>
      <c r="ER740">
        <v>0.21513199999999999</v>
      </c>
      <c r="ES740">
        <v>0.220864</v>
      </c>
      <c r="ET740">
        <v>0.117142</v>
      </c>
      <c r="EU740">
        <v>0.107404</v>
      </c>
      <c r="EV740">
        <v>16048</v>
      </c>
      <c r="EW740">
        <v>16702.099999999999</v>
      </c>
      <c r="EX740">
        <v>23796.9</v>
      </c>
      <c r="EY740">
        <v>24968.2</v>
      </c>
      <c r="EZ740">
        <v>33642.6</v>
      </c>
      <c r="FA740">
        <v>35601.300000000003</v>
      </c>
      <c r="FB740">
        <v>43405.3</v>
      </c>
      <c r="FC740">
        <v>46163.5</v>
      </c>
      <c r="FD740">
        <v>1.9382299999999999</v>
      </c>
      <c r="FE740">
        <v>1.77715</v>
      </c>
      <c r="FF740">
        <v>7.2240799999999994E-2</v>
      </c>
      <c r="FG740">
        <v>0</v>
      </c>
      <c r="FH740">
        <v>30.5063</v>
      </c>
      <c r="FI740">
        <v>999.9</v>
      </c>
      <c r="FJ740">
        <v>41.9</v>
      </c>
      <c r="FK740">
        <v>41.5</v>
      </c>
      <c r="FL740">
        <v>34.052900000000001</v>
      </c>
      <c r="FM740">
        <v>63.8643</v>
      </c>
      <c r="FN740">
        <v>26.5946</v>
      </c>
      <c r="FO740">
        <v>1</v>
      </c>
      <c r="FP740">
        <v>0.60481499999999999</v>
      </c>
      <c r="FQ740">
        <v>4.2545900000000003</v>
      </c>
      <c r="FR740">
        <v>20.266400000000001</v>
      </c>
      <c r="FS740">
        <v>5.2112999999999996</v>
      </c>
      <c r="FT740">
        <v>11.908099999999999</v>
      </c>
      <c r="FU740">
        <v>5.00305</v>
      </c>
      <c r="FV740">
        <v>3.2901799999999999</v>
      </c>
      <c r="FW740">
        <v>9999</v>
      </c>
      <c r="FX740">
        <v>9999</v>
      </c>
      <c r="FY740">
        <v>9999</v>
      </c>
      <c r="FZ740">
        <v>999.9</v>
      </c>
      <c r="GA740">
        <v>1.8598699999999999</v>
      </c>
      <c r="GB740">
        <v>1.8548500000000001</v>
      </c>
      <c r="GC740">
        <v>1.8580399999999999</v>
      </c>
      <c r="GD740">
        <v>1.8565400000000001</v>
      </c>
      <c r="GE740">
        <v>1.8551800000000001</v>
      </c>
      <c r="GF740">
        <v>1.8547899999999999</v>
      </c>
      <c r="GG740">
        <v>1.85364</v>
      </c>
      <c r="GH740">
        <v>1.85659</v>
      </c>
      <c r="GI740">
        <v>0</v>
      </c>
      <c r="GJ740">
        <v>0</v>
      </c>
      <c r="GK740">
        <v>0</v>
      </c>
      <c r="GL740">
        <v>0</v>
      </c>
      <c r="GM740" t="s">
        <v>382</v>
      </c>
      <c r="GN740" t="s">
        <v>383</v>
      </c>
      <c r="GO740" t="s">
        <v>384</v>
      </c>
      <c r="GP740" t="s">
        <v>384</v>
      </c>
      <c r="GQ740" t="s">
        <v>384</v>
      </c>
      <c r="GR740" t="s">
        <v>384</v>
      </c>
      <c r="GS740">
        <v>0</v>
      </c>
      <c r="GT740">
        <v>100</v>
      </c>
      <c r="GU740">
        <v>100</v>
      </c>
      <c r="GV740">
        <v>2.64</v>
      </c>
      <c r="GW740">
        <v>1.26E-2</v>
      </c>
      <c r="GX740">
        <v>0.27761382284396391</v>
      </c>
      <c r="GY740">
        <v>3.0239061252787889E-3</v>
      </c>
      <c r="GZ740">
        <v>-1.398580452151984E-6</v>
      </c>
      <c r="HA740">
        <v>2.8030378366047371E-10</v>
      </c>
      <c r="HB740">
        <v>-7.1345895132161177E-2</v>
      </c>
      <c r="HC740">
        <v>1.0309082032153079E-2</v>
      </c>
      <c r="HD740">
        <v>-3.6321104004466529E-4</v>
      </c>
      <c r="HE740">
        <v>3.6129943689190391E-6</v>
      </c>
      <c r="HF740">
        <v>0</v>
      </c>
      <c r="HG740">
        <v>2134</v>
      </c>
      <c r="HH740">
        <v>3</v>
      </c>
      <c r="HI740">
        <v>46</v>
      </c>
      <c r="HJ740">
        <v>10.1</v>
      </c>
      <c r="HK740">
        <v>10</v>
      </c>
      <c r="HL740">
        <v>3.25806</v>
      </c>
      <c r="HM740">
        <v>2.33521</v>
      </c>
      <c r="HN740">
        <v>1.4978</v>
      </c>
      <c r="HO740">
        <v>2.3022499999999999</v>
      </c>
      <c r="HP740">
        <v>1.5478499999999999</v>
      </c>
      <c r="HQ740">
        <v>2.3168899999999999</v>
      </c>
      <c r="HR740">
        <v>43.6721</v>
      </c>
      <c r="HS740">
        <v>15.2265</v>
      </c>
      <c r="HT740">
        <v>18</v>
      </c>
      <c r="HU740">
        <v>503.21300000000002</v>
      </c>
      <c r="HV740">
        <v>462.63</v>
      </c>
      <c r="HW740">
        <v>24.820799999999998</v>
      </c>
      <c r="HX740">
        <v>34.395899999999997</v>
      </c>
      <c r="HY740">
        <v>30.0001</v>
      </c>
      <c r="HZ740">
        <v>34.256300000000003</v>
      </c>
      <c r="IA740">
        <v>34.3675</v>
      </c>
      <c r="IB740">
        <v>65.216499999999996</v>
      </c>
      <c r="IC740">
        <v>27.231300000000001</v>
      </c>
      <c r="ID740">
        <v>0</v>
      </c>
      <c r="IE740">
        <v>24.816800000000001</v>
      </c>
      <c r="IF740">
        <v>1648.16</v>
      </c>
      <c r="IG740">
        <v>24.2242</v>
      </c>
      <c r="IH740">
        <v>100.35599999999999</v>
      </c>
      <c r="II740">
        <v>100.042</v>
      </c>
      <c r="IJ740" t="s">
        <v>2639</v>
      </c>
    </row>
    <row r="741" spans="1:244" x14ac:dyDescent="0.2">
      <c r="A741">
        <v>725</v>
      </c>
      <c r="B741">
        <v>1659810007.0999999</v>
      </c>
      <c r="C741">
        <v>13865.599999904631</v>
      </c>
      <c r="D741" t="s">
        <v>1825</v>
      </c>
      <c r="E741" t="s">
        <v>1826</v>
      </c>
      <c r="F741">
        <v>1</v>
      </c>
      <c r="G741" t="s">
        <v>373</v>
      </c>
      <c r="H741" t="s">
        <v>374</v>
      </c>
      <c r="I741" t="s">
        <v>375</v>
      </c>
      <c r="J741" t="s">
        <v>376</v>
      </c>
      <c r="K741" t="s">
        <v>377</v>
      </c>
      <c r="L741" t="s">
        <v>1192</v>
      </c>
      <c r="M741" t="s">
        <v>378</v>
      </c>
      <c r="N741">
        <v>1659809999.5666659</v>
      </c>
      <c r="O741">
        <f t="shared" si="374"/>
        <v>2.7638101554247931E-3</v>
      </c>
      <c r="P741">
        <f t="shared" si="375"/>
        <v>2.7638101554247929</v>
      </c>
      <c r="Q741">
        <f t="shared" si="376"/>
        <v>23.666999089027062</v>
      </c>
      <c r="R741">
        <f t="shared" si="377"/>
        <v>1510.34</v>
      </c>
      <c r="S741">
        <f t="shared" si="378"/>
        <v>1182.5246374789851</v>
      </c>
      <c r="T741">
        <f t="shared" si="379"/>
        <v>116.93912541272944</v>
      </c>
      <c r="U741">
        <f t="shared" si="380"/>
        <v>149.35658258452182</v>
      </c>
      <c r="V741">
        <f t="shared" si="381"/>
        <v>0.13666229905104221</v>
      </c>
      <c r="W741">
        <f t="shared" si="382"/>
        <v>2.905532702477426</v>
      </c>
      <c r="X741">
        <f t="shared" si="383"/>
        <v>0.13318910571963552</v>
      </c>
      <c r="Y741">
        <f t="shared" si="384"/>
        <v>8.3547891698930565E-2</v>
      </c>
      <c r="Z741">
        <f t="shared" si="385"/>
        <v>321.5203623999999</v>
      </c>
      <c r="AA741">
        <f t="shared" si="386"/>
        <v>32.211895787415393</v>
      </c>
      <c r="AB741">
        <f t="shared" si="387"/>
        <v>31.685486666666669</v>
      </c>
      <c r="AC741">
        <f t="shared" si="388"/>
        <v>4.690734756718359</v>
      </c>
      <c r="AD741">
        <f t="shared" si="389"/>
        <v>60.09370354581651</v>
      </c>
      <c r="AE741">
        <f t="shared" si="390"/>
        <v>2.7155227464001723</v>
      </c>
      <c r="AF741">
        <f t="shared" si="391"/>
        <v>4.5188140956062215</v>
      </c>
      <c r="AG741">
        <f t="shared" si="392"/>
        <v>1.9752120103181867</v>
      </c>
      <c r="AH741">
        <f t="shared" si="393"/>
        <v>-121.88402785423338</v>
      </c>
      <c r="AI741">
        <f t="shared" si="394"/>
        <v>-102.85184570814657</v>
      </c>
      <c r="AJ741">
        <f t="shared" si="395"/>
        <v>-7.9771676243358298</v>
      </c>
      <c r="AK741">
        <f t="shared" si="396"/>
        <v>88.807321213284112</v>
      </c>
      <c r="AL741">
        <f t="shared" si="397"/>
        <v>54.354750743405923</v>
      </c>
      <c r="AM741">
        <f t="shared" si="398"/>
        <v>2.7895740753994795</v>
      </c>
      <c r="AN741">
        <f t="shared" si="399"/>
        <v>23.666999089027062</v>
      </c>
      <c r="AO741">
        <v>1644.538657715518</v>
      </c>
      <c r="AP741">
        <v>1589.1121212121211</v>
      </c>
      <c r="AQ741">
        <v>5.1352821584685353</v>
      </c>
      <c r="AR741">
        <v>65.640967639493695</v>
      </c>
      <c r="AS741">
        <f t="shared" si="400"/>
        <v>2.7638101554247929</v>
      </c>
      <c r="AT741">
        <v>24.261473090503021</v>
      </c>
      <c r="AU741">
        <v>27.485682417582421</v>
      </c>
      <c r="AV741">
        <v>5.9687529214947282E-5</v>
      </c>
      <c r="AW741">
        <v>85.652691204129724</v>
      </c>
      <c r="AX741">
        <v>0</v>
      </c>
      <c r="AY741">
        <v>0</v>
      </c>
      <c r="AZ741">
        <f t="shared" si="401"/>
        <v>1</v>
      </c>
      <c r="BA741">
        <f t="shared" si="402"/>
        <v>0</v>
      </c>
      <c r="BB741">
        <f t="shared" si="403"/>
        <v>51468.64922216798</v>
      </c>
      <c r="BC741">
        <f t="shared" si="404"/>
        <v>2000.027333333333</v>
      </c>
      <c r="BD741">
        <f t="shared" si="405"/>
        <v>1681.2229599999996</v>
      </c>
      <c r="BE741">
        <f t="shared" si="406"/>
        <v>0.84059999180011202</v>
      </c>
      <c r="BF741">
        <f t="shared" si="407"/>
        <v>0.16075798417421627</v>
      </c>
      <c r="BG741">
        <v>6</v>
      </c>
      <c r="BH741">
        <v>0.5</v>
      </c>
      <c r="BI741" t="s">
        <v>379</v>
      </c>
      <c r="BJ741">
        <v>2</v>
      </c>
      <c r="BK741" t="b">
        <v>1</v>
      </c>
      <c r="BL741">
        <v>1659809999.5666659</v>
      </c>
      <c r="BM741">
        <v>1510.34</v>
      </c>
      <c r="BN741">
        <v>1580.604</v>
      </c>
      <c r="BO741">
        <v>27.460206666666661</v>
      </c>
      <c r="BP741">
        <v>24.205453333333331</v>
      </c>
      <c r="BQ741">
        <v>1507.722</v>
      </c>
      <c r="BR741">
        <v>27.447506666666669</v>
      </c>
      <c r="BS741">
        <v>500.12486666666672</v>
      </c>
      <c r="BT741">
        <v>98.789566666666644</v>
      </c>
      <c r="BU741">
        <v>9.9810946666666664E-2</v>
      </c>
      <c r="BV741">
        <v>31.028886666666661</v>
      </c>
      <c r="BW741">
        <v>31.685486666666669</v>
      </c>
      <c r="BX741">
        <v>999.89999999999986</v>
      </c>
      <c r="BY741">
        <v>0</v>
      </c>
      <c r="BZ741">
        <v>0</v>
      </c>
      <c r="CA741">
        <v>9984.58</v>
      </c>
      <c r="CB741">
        <v>0</v>
      </c>
      <c r="CC741">
        <v>1987.313333333333</v>
      </c>
      <c r="CD741">
        <v>-70.262906666666652</v>
      </c>
      <c r="CE741">
        <v>1552.9839999999999</v>
      </c>
      <c r="CF741">
        <v>1619.8126666666669</v>
      </c>
      <c r="CG741">
        <v>3.254756</v>
      </c>
      <c r="CH741">
        <v>1580.604</v>
      </c>
      <c r="CI741">
        <v>24.205453333333331</v>
      </c>
      <c r="CJ741">
        <v>2.7127819999999989</v>
      </c>
      <c r="CK741">
        <v>2.3912460000000002</v>
      </c>
      <c r="CL741">
        <v>22.362733333333331</v>
      </c>
      <c r="CM741">
        <v>20.304580000000001</v>
      </c>
      <c r="CN741">
        <v>2000.027333333333</v>
      </c>
      <c r="CO741">
        <v>0.97999939999999985</v>
      </c>
      <c r="CP741">
        <v>2.000071333333333E-2</v>
      </c>
      <c r="CQ741">
        <v>0</v>
      </c>
      <c r="CR741">
        <v>2.6731333333333329</v>
      </c>
      <c r="CS741">
        <v>0</v>
      </c>
      <c r="CT741">
        <v>20446.613333333338</v>
      </c>
      <c r="CU741">
        <v>17412.55333333333</v>
      </c>
      <c r="CV741">
        <v>43.875</v>
      </c>
      <c r="CW741">
        <v>45.595599999999997</v>
      </c>
      <c r="CX741">
        <v>44.037200000000013</v>
      </c>
      <c r="CY741">
        <v>43.549600000000012</v>
      </c>
      <c r="CZ741">
        <v>43.824599999999997</v>
      </c>
      <c r="DA741">
        <v>1960.027333333333</v>
      </c>
      <c r="DB741">
        <v>40</v>
      </c>
      <c r="DC741">
        <v>0</v>
      </c>
      <c r="DD741">
        <v>1659810006.3</v>
      </c>
      <c r="DE741">
        <v>0</v>
      </c>
      <c r="DF741">
        <v>1659809405.0999999</v>
      </c>
      <c r="DG741" t="s">
        <v>1197</v>
      </c>
      <c r="DH741">
        <v>1659809402.5999999</v>
      </c>
      <c r="DI741">
        <v>1659809405.0999999</v>
      </c>
      <c r="DJ741">
        <v>17</v>
      </c>
      <c r="DK741">
        <v>-0.01</v>
      </c>
      <c r="DL741">
        <v>-1E-3</v>
      </c>
      <c r="DM741">
        <v>1.2789999999999999</v>
      </c>
      <c r="DN741">
        <v>1.7000000000000001E-2</v>
      </c>
      <c r="DO741">
        <v>400</v>
      </c>
      <c r="DP741">
        <v>24</v>
      </c>
      <c r="DQ741">
        <v>0.2</v>
      </c>
      <c r="DR741">
        <v>0.03</v>
      </c>
      <c r="DS741">
        <v>23.526167628308869</v>
      </c>
      <c r="DT741">
        <v>-0.163969786188853</v>
      </c>
      <c r="DU741">
        <v>0.1328651501399267</v>
      </c>
      <c r="DV741">
        <v>0</v>
      </c>
      <c r="DW741">
        <v>-70.137942500000008</v>
      </c>
      <c r="DX741">
        <v>-1.867619887429486</v>
      </c>
      <c r="DY741">
        <v>0.22032195860546891</v>
      </c>
      <c r="DZ741">
        <v>0</v>
      </c>
      <c r="EA741">
        <v>3.2717645000000011</v>
      </c>
      <c r="EB741">
        <v>-0.40586003752345529</v>
      </c>
      <c r="EC741">
        <v>4.3160330973591933E-2</v>
      </c>
      <c r="ED741">
        <v>0</v>
      </c>
      <c r="EE741">
        <v>1.975683161415893</v>
      </c>
      <c r="EF741">
        <v>-2.8057217427822381E-2</v>
      </c>
      <c r="EG741">
        <v>2.5260267086647408E-3</v>
      </c>
      <c r="EH741">
        <v>1</v>
      </c>
      <c r="EI741">
        <v>0.1395518063049031</v>
      </c>
      <c r="EJ741">
        <v>-9.5707813392794383E-3</v>
      </c>
      <c r="EK741">
        <v>8.9836933442608404E-4</v>
      </c>
      <c r="EL741">
        <v>1</v>
      </c>
      <c r="EM741">
        <v>2</v>
      </c>
      <c r="EN741">
        <v>6</v>
      </c>
      <c r="EO741" t="s">
        <v>1213</v>
      </c>
      <c r="EP741">
        <v>2.9403800000000002</v>
      </c>
      <c r="EQ741">
        <v>2.8008500000000001</v>
      </c>
      <c r="ER741">
        <v>0.21554699999999999</v>
      </c>
      <c r="ES741">
        <v>0.221272</v>
      </c>
      <c r="ET741">
        <v>0.117156</v>
      </c>
      <c r="EU741">
        <v>0.10741000000000001</v>
      </c>
      <c r="EV741">
        <v>16039.5</v>
      </c>
      <c r="EW741">
        <v>16693.400000000001</v>
      </c>
      <c r="EX741">
        <v>23796.9</v>
      </c>
      <c r="EY741">
        <v>24968.3</v>
      </c>
      <c r="EZ741">
        <v>33641.9</v>
      </c>
      <c r="FA741">
        <v>35601.300000000003</v>
      </c>
      <c r="FB741">
        <v>43405.1</v>
      </c>
      <c r="FC741">
        <v>46163.7</v>
      </c>
      <c r="FD741">
        <v>1.9379999999999999</v>
      </c>
      <c r="FE741">
        <v>1.7771300000000001</v>
      </c>
      <c r="FF741">
        <v>7.1957699999999999E-2</v>
      </c>
      <c r="FG741">
        <v>0</v>
      </c>
      <c r="FH741">
        <v>30.509</v>
      </c>
      <c r="FI741">
        <v>999.9</v>
      </c>
      <c r="FJ741">
        <v>41.9</v>
      </c>
      <c r="FK741">
        <v>41.5</v>
      </c>
      <c r="FL741">
        <v>34.050600000000003</v>
      </c>
      <c r="FM741">
        <v>63.944299999999998</v>
      </c>
      <c r="FN741">
        <v>26.514399999999998</v>
      </c>
      <c r="FO741">
        <v>1</v>
      </c>
      <c r="FP741">
        <v>0.60483500000000001</v>
      </c>
      <c r="FQ741">
        <v>4.2582700000000004</v>
      </c>
      <c r="FR741">
        <v>20.266200000000001</v>
      </c>
      <c r="FS741">
        <v>5.2117500000000003</v>
      </c>
      <c r="FT741">
        <v>11.908099999999999</v>
      </c>
      <c r="FU741">
        <v>5.0029500000000002</v>
      </c>
      <c r="FV741">
        <v>3.2901799999999999</v>
      </c>
      <c r="FW741">
        <v>9999</v>
      </c>
      <c r="FX741">
        <v>9999</v>
      </c>
      <c r="FY741">
        <v>9999</v>
      </c>
      <c r="FZ741">
        <v>999.9</v>
      </c>
      <c r="GA741">
        <v>1.8598699999999999</v>
      </c>
      <c r="GB741">
        <v>1.8548500000000001</v>
      </c>
      <c r="GC741">
        <v>1.85805</v>
      </c>
      <c r="GD741">
        <v>1.8565400000000001</v>
      </c>
      <c r="GE741">
        <v>1.8551899999999999</v>
      </c>
      <c r="GF741">
        <v>1.8548</v>
      </c>
      <c r="GG741">
        <v>1.8536600000000001</v>
      </c>
      <c r="GH741">
        <v>1.8566100000000001</v>
      </c>
      <c r="GI741">
        <v>0</v>
      </c>
      <c r="GJ741">
        <v>0</v>
      </c>
      <c r="GK741">
        <v>0</v>
      </c>
      <c r="GL741">
        <v>0</v>
      </c>
      <c r="GM741" t="s">
        <v>382</v>
      </c>
      <c r="GN741" t="s">
        <v>383</v>
      </c>
      <c r="GO741" t="s">
        <v>384</v>
      </c>
      <c r="GP741" t="s">
        <v>384</v>
      </c>
      <c r="GQ741" t="s">
        <v>384</v>
      </c>
      <c r="GR741" t="s">
        <v>384</v>
      </c>
      <c r="GS741">
        <v>0</v>
      </c>
      <c r="GT741">
        <v>100</v>
      </c>
      <c r="GU741">
        <v>100</v>
      </c>
      <c r="GV741">
        <v>2.65</v>
      </c>
      <c r="GW741">
        <v>1.26E-2</v>
      </c>
      <c r="GX741">
        <v>0.27761382284396391</v>
      </c>
      <c r="GY741">
        <v>3.0239061252787889E-3</v>
      </c>
      <c r="GZ741">
        <v>-1.398580452151984E-6</v>
      </c>
      <c r="HA741">
        <v>2.8030378366047371E-10</v>
      </c>
      <c r="HB741">
        <v>-7.1345895132161177E-2</v>
      </c>
      <c r="HC741">
        <v>1.0309082032153079E-2</v>
      </c>
      <c r="HD741">
        <v>-3.6321104004466529E-4</v>
      </c>
      <c r="HE741">
        <v>3.6129943689190391E-6</v>
      </c>
      <c r="HF741">
        <v>0</v>
      </c>
      <c r="HG741">
        <v>2134</v>
      </c>
      <c r="HH741">
        <v>3</v>
      </c>
      <c r="HI741">
        <v>46</v>
      </c>
      <c r="HJ741">
        <v>10.1</v>
      </c>
      <c r="HK741">
        <v>10</v>
      </c>
      <c r="HL741">
        <v>3.2678199999999999</v>
      </c>
      <c r="HM741">
        <v>2.32178</v>
      </c>
      <c r="HN741">
        <v>1.4978</v>
      </c>
      <c r="HO741">
        <v>2.3022499999999999</v>
      </c>
      <c r="HP741">
        <v>1.5478499999999999</v>
      </c>
      <c r="HQ741">
        <v>2.34619</v>
      </c>
      <c r="HR741">
        <v>43.6721</v>
      </c>
      <c r="HS741">
        <v>15.2178</v>
      </c>
      <c r="HT741">
        <v>18</v>
      </c>
      <c r="HU741">
        <v>503.07400000000001</v>
      </c>
      <c r="HV741">
        <v>462.61399999999998</v>
      </c>
      <c r="HW741">
        <v>24.816400000000002</v>
      </c>
      <c r="HX741">
        <v>34.396700000000003</v>
      </c>
      <c r="HY741">
        <v>30.0001</v>
      </c>
      <c r="HZ741">
        <v>34.256300000000003</v>
      </c>
      <c r="IA741">
        <v>34.3675</v>
      </c>
      <c r="IB741">
        <v>65.433800000000005</v>
      </c>
      <c r="IC741">
        <v>27.231300000000001</v>
      </c>
      <c r="ID741">
        <v>0</v>
      </c>
      <c r="IE741">
        <v>24.816800000000001</v>
      </c>
      <c r="IF741">
        <v>1648.16</v>
      </c>
      <c r="IG741">
        <v>24.2242</v>
      </c>
      <c r="IH741">
        <v>100.35599999999999</v>
      </c>
      <c r="II741">
        <v>100.042</v>
      </c>
      <c r="IJ741" t="s">
        <v>2639</v>
      </c>
    </row>
    <row r="742" spans="1:244" x14ac:dyDescent="0.2">
      <c r="A742">
        <v>726</v>
      </c>
      <c r="B742">
        <v>1659810008.0999999</v>
      </c>
      <c r="C742">
        <v>13866.599999904631</v>
      </c>
      <c r="D742" t="s">
        <v>1827</v>
      </c>
      <c r="E742" t="s">
        <v>1828</v>
      </c>
      <c r="F742">
        <v>1</v>
      </c>
      <c r="G742" t="s">
        <v>373</v>
      </c>
      <c r="H742" t="s">
        <v>374</v>
      </c>
      <c r="I742" t="s">
        <v>375</v>
      </c>
      <c r="J742" t="s">
        <v>376</v>
      </c>
      <c r="K742" t="s">
        <v>377</v>
      </c>
      <c r="L742" t="s">
        <v>1192</v>
      </c>
      <c r="M742" t="s">
        <v>378</v>
      </c>
      <c r="N742">
        <v>1659810000.0687499</v>
      </c>
      <c r="O742">
        <f t="shared" si="374"/>
        <v>2.7950008806200658E-3</v>
      </c>
      <c r="P742">
        <f t="shared" si="375"/>
        <v>2.7950008806200657</v>
      </c>
      <c r="Q742">
        <f t="shared" si="376"/>
        <v>23.652580379360106</v>
      </c>
      <c r="R742">
        <f t="shared" si="377"/>
        <v>1512.8475000000001</v>
      </c>
      <c r="S742">
        <f t="shared" si="378"/>
        <v>1188.2884198960717</v>
      </c>
      <c r="T742">
        <f t="shared" si="379"/>
        <v>117.50904503672257</v>
      </c>
      <c r="U742">
        <f t="shared" si="380"/>
        <v>149.60447483510887</v>
      </c>
      <c r="V742">
        <f t="shared" si="381"/>
        <v>0.13826624638035168</v>
      </c>
      <c r="W742">
        <f t="shared" si="382"/>
        <v>2.9053448029955566</v>
      </c>
      <c r="X742">
        <f t="shared" si="383"/>
        <v>0.13471196613237174</v>
      </c>
      <c r="Y742">
        <f t="shared" si="384"/>
        <v>8.450670678500033E-2</v>
      </c>
      <c r="Z742">
        <f t="shared" si="385"/>
        <v>321.51989024999995</v>
      </c>
      <c r="AA742">
        <f t="shared" si="386"/>
        <v>32.202920313734886</v>
      </c>
      <c r="AB742">
        <f t="shared" si="387"/>
        <v>31.685043749999998</v>
      </c>
      <c r="AC742">
        <f t="shared" si="388"/>
        <v>4.690616892950028</v>
      </c>
      <c r="AD742">
        <f t="shared" si="389"/>
        <v>60.100603202877863</v>
      </c>
      <c r="AE742">
        <f t="shared" si="390"/>
        <v>2.7156962931226638</v>
      </c>
      <c r="AF742">
        <f t="shared" si="391"/>
        <v>4.5185840880089954</v>
      </c>
      <c r="AG742">
        <f t="shared" si="392"/>
        <v>1.9749205998273642</v>
      </c>
      <c r="AH742">
        <f t="shared" si="393"/>
        <v>-123.2595388353449</v>
      </c>
      <c r="AI742">
        <f t="shared" si="394"/>
        <v>-102.91567915299703</v>
      </c>
      <c r="AJ742">
        <f t="shared" si="395"/>
        <v>-7.9825822251616474</v>
      </c>
      <c r="AK742">
        <f t="shared" si="396"/>
        <v>87.362090036496369</v>
      </c>
      <c r="AL742">
        <f t="shared" si="397"/>
        <v>54.36763910049843</v>
      </c>
      <c r="AM742">
        <f t="shared" si="398"/>
        <v>2.7873910035347658</v>
      </c>
      <c r="AN742">
        <f t="shared" si="399"/>
        <v>23.652580379360106</v>
      </c>
      <c r="AO742">
        <v>1649.7286414083451</v>
      </c>
      <c r="AP742">
        <v>1594.279878787878</v>
      </c>
      <c r="AQ742">
        <v>5.1430598201272799</v>
      </c>
      <c r="AR742">
        <v>65.640967639493695</v>
      </c>
      <c r="AS742">
        <f t="shared" si="400"/>
        <v>2.7950008806200657</v>
      </c>
      <c r="AT742">
        <v>24.266645538888739</v>
      </c>
      <c r="AU742">
        <v>27.48949010989012</v>
      </c>
      <c r="AV742">
        <v>5.7002996330601224E-3</v>
      </c>
      <c r="AW742">
        <v>85.652691204129724</v>
      </c>
      <c r="AX742">
        <v>0</v>
      </c>
      <c r="AY742">
        <v>0</v>
      </c>
      <c r="AZ742">
        <f t="shared" si="401"/>
        <v>1</v>
      </c>
      <c r="BA742">
        <f t="shared" si="402"/>
        <v>0</v>
      </c>
      <c r="BB742">
        <f t="shared" si="403"/>
        <v>51463.485660464554</v>
      </c>
      <c r="BC742">
        <f t="shared" si="404"/>
        <v>2000.024375</v>
      </c>
      <c r="BD742">
        <f t="shared" si="405"/>
        <v>1681.2204749999996</v>
      </c>
      <c r="BE742">
        <f t="shared" si="406"/>
        <v>0.840599992687589</v>
      </c>
      <c r="BF742">
        <f t="shared" si="407"/>
        <v>0.16075798588704698</v>
      </c>
      <c r="BG742">
        <v>6</v>
      </c>
      <c r="BH742">
        <v>0.5</v>
      </c>
      <c r="BI742" t="s">
        <v>379</v>
      </c>
      <c r="BJ742">
        <v>2</v>
      </c>
      <c r="BK742" t="b">
        <v>1</v>
      </c>
      <c r="BL742">
        <v>1659810000.0687499</v>
      </c>
      <c r="BM742">
        <v>1512.8475000000001</v>
      </c>
      <c r="BN742">
        <v>1583.1312499999999</v>
      </c>
      <c r="BO742">
        <v>27.461974999999999</v>
      </c>
      <c r="BP742">
        <v>24.209781249999999</v>
      </c>
      <c r="BQ742">
        <v>1510.2275</v>
      </c>
      <c r="BR742">
        <v>27.449275</v>
      </c>
      <c r="BS742">
        <v>500.12587500000001</v>
      </c>
      <c r="BT742">
        <v>98.789500000000004</v>
      </c>
      <c r="BU742">
        <v>9.982945E-2</v>
      </c>
      <c r="BV742">
        <v>31.02799375</v>
      </c>
      <c r="BW742">
        <v>31.685043749999998</v>
      </c>
      <c r="BX742">
        <v>999.9</v>
      </c>
      <c r="BY742">
        <v>0</v>
      </c>
      <c r="BZ742">
        <v>0</v>
      </c>
      <c r="CA742">
        <v>9983.5125000000007</v>
      </c>
      <c r="CB742">
        <v>0</v>
      </c>
      <c r="CC742">
        <v>1987.56</v>
      </c>
      <c r="CD742">
        <v>-70.282937500000003</v>
      </c>
      <c r="CE742">
        <v>1555.5650000000001</v>
      </c>
      <c r="CF742">
        <v>1622.41</v>
      </c>
      <c r="CG742">
        <v>3.2521962499999999</v>
      </c>
      <c r="CH742">
        <v>1583.1312499999999</v>
      </c>
      <c r="CI742">
        <v>24.209781249999999</v>
      </c>
      <c r="CJ742">
        <v>2.7129543749999998</v>
      </c>
      <c r="CK742">
        <v>2.3916718750000001</v>
      </c>
      <c r="CL742">
        <v>22.363781249999999</v>
      </c>
      <c r="CM742">
        <v>20.3074625</v>
      </c>
      <c r="CN742">
        <v>2000.024375</v>
      </c>
      <c r="CO742">
        <v>0.97999937500000001</v>
      </c>
      <c r="CP742">
        <v>2.0000737500000001E-2</v>
      </c>
      <c r="CQ742">
        <v>0</v>
      </c>
      <c r="CR742">
        <v>2.6357499999999998</v>
      </c>
      <c r="CS742">
        <v>0</v>
      </c>
      <c r="CT742">
        <v>20446.53125</v>
      </c>
      <c r="CU742">
        <v>17412.525000000001</v>
      </c>
      <c r="CV742">
        <v>43.875</v>
      </c>
      <c r="CW742">
        <v>45.597437499999998</v>
      </c>
      <c r="CX742">
        <v>44.038749999999993</v>
      </c>
      <c r="CY742">
        <v>43.550375000000003</v>
      </c>
      <c r="CZ742">
        <v>43.827749999999988</v>
      </c>
      <c r="DA742">
        <v>1960.024375</v>
      </c>
      <c r="DB742">
        <v>40</v>
      </c>
      <c r="DC742">
        <v>0</v>
      </c>
      <c r="DD742">
        <v>1659810007.5</v>
      </c>
      <c r="DE742">
        <v>0</v>
      </c>
      <c r="DF742">
        <v>1659809405.0999999</v>
      </c>
      <c r="DG742" t="s">
        <v>1197</v>
      </c>
      <c r="DH742">
        <v>1659809402.5999999</v>
      </c>
      <c r="DI742">
        <v>1659809405.0999999</v>
      </c>
      <c r="DJ742">
        <v>17</v>
      </c>
      <c r="DK742">
        <v>-0.01</v>
      </c>
      <c r="DL742">
        <v>-1E-3</v>
      </c>
      <c r="DM742">
        <v>1.2789999999999999</v>
      </c>
      <c r="DN742">
        <v>1.7000000000000001E-2</v>
      </c>
      <c r="DO742">
        <v>400</v>
      </c>
      <c r="DP742">
        <v>24</v>
      </c>
      <c r="DQ742">
        <v>0.2</v>
      </c>
      <c r="DR742">
        <v>0.03</v>
      </c>
      <c r="DS742">
        <v>23.526167628308869</v>
      </c>
      <c r="DT742">
        <v>-0.163969786188853</v>
      </c>
      <c r="DU742">
        <v>0.1328651501399267</v>
      </c>
      <c r="DV742">
        <v>0</v>
      </c>
      <c r="DW742">
        <v>-70.137942500000008</v>
      </c>
      <c r="DX742">
        <v>-1.867619887429486</v>
      </c>
      <c r="DY742">
        <v>0.22032195860546891</v>
      </c>
      <c r="DZ742">
        <v>0</v>
      </c>
      <c r="EA742">
        <v>3.2717645000000011</v>
      </c>
      <c r="EB742">
        <v>-0.40586003752345529</v>
      </c>
      <c r="EC742">
        <v>4.3160330973591933E-2</v>
      </c>
      <c r="ED742">
        <v>0</v>
      </c>
      <c r="EE742">
        <v>1.975683161415893</v>
      </c>
      <c r="EF742">
        <v>-2.8057217427822381E-2</v>
      </c>
      <c r="EG742">
        <v>2.5260267086647408E-3</v>
      </c>
      <c r="EH742">
        <v>1</v>
      </c>
      <c r="EI742">
        <v>0.1395518063049031</v>
      </c>
      <c r="EJ742">
        <v>-9.5707813392794383E-3</v>
      </c>
      <c r="EK742">
        <v>8.9836933442608404E-4</v>
      </c>
      <c r="EL742">
        <v>1</v>
      </c>
      <c r="EM742">
        <v>2</v>
      </c>
      <c r="EN742">
        <v>6</v>
      </c>
      <c r="EO742" t="s">
        <v>1213</v>
      </c>
      <c r="EP742">
        <v>2.9402400000000002</v>
      </c>
      <c r="EQ742">
        <v>2.8012000000000001</v>
      </c>
      <c r="ER742">
        <v>0.21595900000000001</v>
      </c>
      <c r="ES742">
        <v>0.22168399999999999</v>
      </c>
      <c r="ET742">
        <v>0.11716500000000001</v>
      </c>
      <c r="EU742">
        <v>0.107415</v>
      </c>
      <c r="EV742">
        <v>16031</v>
      </c>
      <c r="EW742">
        <v>16684.599999999999</v>
      </c>
      <c r="EX742">
        <v>23796.799999999999</v>
      </c>
      <c r="EY742">
        <v>24968.400000000001</v>
      </c>
      <c r="EZ742">
        <v>33641.5</v>
      </c>
      <c r="FA742">
        <v>35601</v>
      </c>
      <c r="FB742">
        <v>43405.1</v>
      </c>
      <c r="FC742">
        <v>46163.6</v>
      </c>
      <c r="FD742">
        <v>1.9378500000000001</v>
      </c>
      <c r="FE742">
        <v>1.77715</v>
      </c>
      <c r="FF742">
        <v>7.1801199999999996E-2</v>
      </c>
      <c r="FG742">
        <v>0</v>
      </c>
      <c r="FH742">
        <v>30.510999999999999</v>
      </c>
      <c r="FI742">
        <v>999.9</v>
      </c>
      <c r="FJ742">
        <v>41.9</v>
      </c>
      <c r="FK742">
        <v>41.5</v>
      </c>
      <c r="FL742">
        <v>34.051200000000001</v>
      </c>
      <c r="FM742">
        <v>63.604300000000002</v>
      </c>
      <c r="FN742">
        <v>26.614599999999999</v>
      </c>
      <c r="FO742">
        <v>1</v>
      </c>
      <c r="FP742">
        <v>0.60484499999999997</v>
      </c>
      <c r="FQ742">
        <v>4.22783</v>
      </c>
      <c r="FR742">
        <v>20.2669</v>
      </c>
      <c r="FS742">
        <v>5.2115999999999998</v>
      </c>
      <c r="FT742">
        <v>11.908099999999999</v>
      </c>
      <c r="FU742">
        <v>5.0027999999999997</v>
      </c>
      <c r="FV742">
        <v>3.29013</v>
      </c>
      <c r="FW742">
        <v>9999</v>
      </c>
      <c r="FX742">
        <v>9999</v>
      </c>
      <c r="FY742">
        <v>9999</v>
      </c>
      <c r="FZ742">
        <v>999.9</v>
      </c>
      <c r="GA742">
        <v>1.8598699999999999</v>
      </c>
      <c r="GB742">
        <v>1.85486</v>
      </c>
      <c r="GC742">
        <v>1.8580399999999999</v>
      </c>
      <c r="GD742">
        <v>1.8565400000000001</v>
      </c>
      <c r="GE742">
        <v>1.8551800000000001</v>
      </c>
      <c r="GF742">
        <v>1.8547899999999999</v>
      </c>
      <c r="GG742">
        <v>1.8536600000000001</v>
      </c>
      <c r="GH742">
        <v>1.8566100000000001</v>
      </c>
      <c r="GI742">
        <v>0</v>
      </c>
      <c r="GJ742">
        <v>0</v>
      </c>
      <c r="GK742">
        <v>0</v>
      </c>
      <c r="GL742">
        <v>0</v>
      </c>
      <c r="GM742" t="s">
        <v>382</v>
      </c>
      <c r="GN742" t="s">
        <v>383</v>
      </c>
      <c r="GO742" t="s">
        <v>384</v>
      </c>
      <c r="GP742" t="s">
        <v>384</v>
      </c>
      <c r="GQ742" t="s">
        <v>384</v>
      </c>
      <c r="GR742" t="s">
        <v>384</v>
      </c>
      <c r="GS742">
        <v>0</v>
      </c>
      <c r="GT742">
        <v>100</v>
      </c>
      <c r="GU742">
        <v>100</v>
      </c>
      <c r="GV742">
        <v>2.65</v>
      </c>
      <c r="GW742">
        <v>1.2699999999999999E-2</v>
      </c>
      <c r="GX742">
        <v>0.27761382284396391</v>
      </c>
      <c r="GY742">
        <v>3.0239061252787889E-3</v>
      </c>
      <c r="GZ742">
        <v>-1.398580452151984E-6</v>
      </c>
      <c r="HA742">
        <v>2.8030378366047371E-10</v>
      </c>
      <c r="HB742">
        <v>-7.1345895132161177E-2</v>
      </c>
      <c r="HC742">
        <v>1.0309082032153079E-2</v>
      </c>
      <c r="HD742">
        <v>-3.6321104004466529E-4</v>
      </c>
      <c r="HE742">
        <v>3.6129943689190391E-6</v>
      </c>
      <c r="HF742">
        <v>0</v>
      </c>
      <c r="HG742">
        <v>2134</v>
      </c>
      <c r="HH742">
        <v>3</v>
      </c>
      <c r="HI742">
        <v>46</v>
      </c>
      <c r="HJ742">
        <v>10.1</v>
      </c>
      <c r="HK742">
        <v>10.1</v>
      </c>
      <c r="HL742">
        <v>3.27393</v>
      </c>
      <c r="HM742">
        <v>2.3168899999999999</v>
      </c>
      <c r="HN742">
        <v>1.4978</v>
      </c>
      <c r="HO742">
        <v>2.3022499999999999</v>
      </c>
      <c r="HP742">
        <v>1.5478499999999999</v>
      </c>
      <c r="HQ742">
        <v>2.4597199999999999</v>
      </c>
      <c r="HR742">
        <v>43.6721</v>
      </c>
      <c r="HS742">
        <v>15.235300000000001</v>
      </c>
      <c r="HT742">
        <v>18</v>
      </c>
      <c r="HU742">
        <v>502.98200000000003</v>
      </c>
      <c r="HV742">
        <v>462.63</v>
      </c>
      <c r="HW742">
        <v>24.810500000000001</v>
      </c>
      <c r="HX742">
        <v>34.397399999999998</v>
      </c>
      <c r="HY742">
        <v>30.0001</v>
      </c>
      <c r="HZ742">
        <v>34.256300000000003</v>
      </c>
      <c r="IA742">
        <v>34.3675</v>
      </c>
      <c r="IB742">
        <v>65.538700000000006</v>
      </c>
      <c r="IC742">
        <v>27.231300000000001</v>
      </c>
      <c r="ID742">
        <v>0</v>
      </c>
      <c r="IE742">
        <v>24.798200000000001</v>
      </c>
      <c r="IF742">
        <v>1658.39</v>
      </c>
      <c r="IG742">
        <v>24.2242</v>
      </c>
      <c r="IH742">
        <v>100.35599999999999</v>
      </c>
      <c r="II742">
        <v>100.04300000000001</v>
      </c>
      <c r="IJ742" t="s">
        <v>2639</v>
      </c>
    </row>
    <row r="743" spans="1:244" x14ac:dyDescent="0.2">
      <c r="A743">
        <v>727</v>
      </c>
      <c r="B743">
        <v>1659810009.0999999</v>
      </c>
      <c r="C743">
        <v>13867.599999904631</v>
      </c>
      <c r="D743" t="s">
        <v>1829</v>
      </c>
      <c r="E743" t="s">
        <v>1830</v>
      </c>
      <c r="F743">
        <v>1</v>
      </c>
      <c r="G743" t="s">
        <v>373</v>
      </c>
      <c r="H743" t="s">
        <v>374</v>
      </c>
      <c r="I743" t="s">
        <v>375</v>
      </c>
      <c r="J743" t="s">
        <v>376</v>
      </c>
      <c r="K743" t="s">
        <v>377</v>
      </c>
      <c r="L743" t="s">
        <v>1192</v>
      </c>
      <c r="M743" t="s">
        <v>378</v>
      </c>
      <c r="N743">
        <v>1659810001.599999</v>
      </c>
      <c r="O743">
        <f t="shared" si="374"/>
        <v>2.7996216848971628E-3</v>
      </c>
      <c r="P743">
        <f t="shared" si="375"/>
        <v>2.7996216848971627</v>
      </c>
      <c r="Q743">
        <f t="shared" si="376"/>
        <v>23.707052498909505</v>
      </c>
      <c r="R743">
        <f t="shared" si="377"/>
        <v>1520.4839999999999</v>
      </c>
      <c r="S743">
        <f t="shared" si="378"/>
        <v>1195.6263776766486</v>
      </c>
      <c r="T743">
        <f t="shared" si="379"/>
        <v>118.23469806645339</v>
      </c>
      <c r="U743">
        <f t="shared" si="380"/>
        <v>150.35965248961102</v>
      </c>
      <c r="V743">
        <f t="shared" si="381"/>
        <v>0.13855713786927384</v>
      </c>
      <c r="W743">
        <f t="shared" si="382"/>
        <v>2.9051818024307985</v>
      </c>
      <c r="X743">
        <f t="shared" si="383"/>
        <v>0.13498789973943612</v>
      </c>
      <c r="Y743">
        <f t="shared" si="384"/>
        <v>8.4680461114398226E-2</v>
      </c>
      <c r="Z743">
        <f t="shared" si="385"/>
        <v>321.5179152</v>
      </c>
      <c r="AA743">
        <f t="shared" si="386"/>
        <v>32.199496915197912</v>
      </c>
      <c r="AB743">
        <f t="shared" si="387"/>
        <v>31.683240000000001</v>
      </c>
      <c r="AC743">
        <f t="shared" si="388"/>
        <v>4.6901369268710109</v>
      </c>
      <c r="AD743">
        <f t="shared" si="389"/>
        <v>60.1149374115328</v>
      </c>
      <c r="AE743">
        <f t="shared" si="390"/>
        <v>2.7159929641064524</v>
      </c>
      <c r="AF743">
        <f t="shared" si="391"/>
        <v>4.5180001527963007</v>
      </c>
      <c r="AG743">
        <f t="shared" si="392"/>
        <v>1.9741439627645585</v>
      </c>
      <c r="AH743">
        <f t="shared" si="393"/>
        <v>-123.46331630396487</v>
      </c>
      <c r="AI743">
        <f t="shared" si="394"/>
        <v>-102.98247439836918</v>
      </c>
      <c r="AJ743">
        <f t="shared" si="395"/>
        <v>-7.9880510677770884</v>
      </c>
      <c r="AK743">
        <f t="shared" si="396"/>
        <v>87.084073429888903</v>
      </c>
      <c r="AL743">
        <f t="shared" si="397"/>
        <v>54.413319718727386</v>
      </c>
      <c r="AM743">
        <f t="shared" si="398"/>
        <v>2.7792288641218184</v>
      </c>
      <c r="AN743">
        <f t="shared" si="399"/>
        <v>23.707052498909505</v>
      </c>
      <c r="AO743">
        <v>1654.9185208710089</v>
      </c>
      <c r="AP743">
        <v>1599.4168484848481</v>
      </c>
      <c r="AQ743">
        <v>5.1401851658320519</v>
      </c>
      <c r="AR743">
        <v>65.640967639493695</v>
      </c>
      <c r="AS743">
        <f t="shared" si="400"/>
        <v>2.7996216848971627</v>
      </c>
      <c r="AT743">
        <v>24.27001364616693</v>
      </c>
      <c r="AU743">
        <v>27.492141758241779</v>
      </c>
      <c r="AV743">
        <v>6.6127579936452567E-3</v>
      </c>
      <c r="AW743">
        <v>85.652691204129724</v>
      </c>
      <c r="AX743">
        <v>0</v>
      </c>
      <c r="AY743">
        <v>0</v>
      </c>
      <c r="AZ743">
        <f t="shared" si="401"/>
        <v>1</v>
      </c>
      <c r="BA743">
        <f t="shared" si="402"/>
        <v>0</v>
      </c>
      <c r="BB743">
        <f t="shared" si="403"/>
        <v>51459.260458262543</v>
      </c>
      <c r="BC743">
        <f t="shared" si="404"/>
        <v>2000.0119999999999</v>
      </c>
      <c r="BD743">
        <f t="shared" si="405"/>
        <v>1681.2100799999998</v>
      </c>
      <c r="BE743">
        <f t="shared" si="406"/>
        <v>0.84059999640002159</v>
      </c>
      <c r="BF743">
        <f t="shared" si="407"/>
        <v>0.16075799305204169</v>
      </c>
      <c r="BG743">
        <v>6</v>
      </c>
      <c r="BH743">
        <v>0.5</v>
      </c>
      <c r="BI743" t="s">
        <v>379</v>
      </c>
      <c r="BJ743">
        <v>2</v>
      </c>
      <c r="BK743" t="b">
        <v>1</v>
      </c>
      <c r="BL743">
        <v>1659810001.599999</v>
      </c>
      <c r="BM743">
        <v>1520.4839999999999</v>
      </c>
      <c r="BN743">
        <v>1590.833333333333</v>
      </c>
      <c r="BO743">
        <v>27.46497333333334</v>
      </c>
      <c r="BP743">
        <v>24.222306666666672</v>
      </c>
      <c r="BQ743">
        <v>1517.858666666667</v>
      </c>
      <c r="BR743">
        <v>27.452280000000009</v>
      </c>
      <c r="BS743">
        <v>500.12493333333327</v>
      </c>
      <c r="BT743">
        <v>98.789506666666654</v>
      </c>
      <c r="BU743">
        <v>9.9828893333333321E-2</v>
      </c>
      <c r="BV743">
        <v>31.02572666666666</v>
      </c>
      <c r="BW743">
        <v>31.683240000000001</v>
      </c>
      <c r="BX743">
        <v>999.89999999999986</v>
      </c>
      <c r="BY743">
        <v>0</v>
      </c>
      <c r="BZ743">
        <v>0</v>
      </c>
      <c r="CA743">
        <v>9982.58</v>
      </c>
      <c r="CB743">
        <v>0</v>
      </c>
      <c r="CC743">
        <v>1988.229333333333</v>
      </c>
      <c r="CD743">
        <v>-70.348479999999981</v>
      </c>
      <c r="CE743">
        <v>1563.422</v>
      </c>
      <c r="CF743">
        <v>1630.323333333333</v>
      </c>
      <c r="CG743">
        <v>3.2426753333333331</v>
      </c>
      <c r="CH743">
        <v>1590.833333333333</v>
      </c>
      <c r="CI743">
        <v>24.222306666666672</v>
      </c>
      <c r="CJ743">
        <v>2.713251333333333</v>
      </c>
      <c r="CK743">
        <v>2.3929093333333329</v>
      </c>
      <c r="CL743">
        <v>22.365580000000001</v>
      </c>
      <c r="CM743">
        <v>20.31583333333333</v>
      </c>
      <c r="CN743">
        <v>2000.0119999999999</v>
      </c>
      <c r="CO743">
        <v>0.97999919999999974</v>
      </c>
      <c r="CP743">
        <v>2.0000906666666669E-2</v>
      </c>
      <c r="CQ743">
        <v>0</v>
      </c>
      <c r="CR743">
        <v>2.5226666666666668</v>
      </c>
      <c r="CS743">
        <v>0</v>
      </c>
      <c r="CT743">
        <v>20446.32</v>
      </c>
      <c r="CU743">
        <v>17412.413333333341</v>
      </c>
      <c r="CV743">
        <v>43.875</v>
      </c>
      <c r="CW743">
        <v>45.603999999999999</v>
      </c>
      <c r="CX743">
        <v>44.04546666666667</v>
      </c>
      <c r="CY743">
        <v>43.557866666666669</v>
      </c>
      <c r="CZ743">
        <v>43.832999999999998</v>
      </c>
      <c r="DA743">
        <v>1960.0119999999999</v>
      </c>
      <c r="DB743">
        <v>40</v>
      </c>
      <c r="DC743">
        <v>0</v>
      </c>
      <c r="DD743">
        <v>1659810008.0999999</v>
      </c>
      <c r="DE743">
        <v>0</v>
      </c>
      <c r="DF743">
        <v>1659809405.0999999</v>
      </c>
      <c r="DG743" t="s">
        <v>1197</v>
      </c>
      <c r="DH743">
        <v>1659809402.5999999</v>
      </c>
      <c r="DI743">
        <v>1659809405.0999999</v>
      </c>
      <c r="DJ743">
        <v>17</v>
      </c>
      <c r="DK743">
        <v>-0.01</v>
      </c>
      <c r="DL743">
        <v>-1E-3</v>
      </c>
      <c r="DM743">
        <v>1.2789999999999999</v>
      </c>
      <c r="DN743">
        <v>1.7000000000000001E-2</v>
      </c>
      <c r="DO743">
        <v>400</v>
      </c>
      <c r="DP743">
        <v>24</v>
      </c>
      <c r="DQ743">
        <v>0.2</v>
      </c>
      <c r="DR743">
        <v>0.03</v>
      </c>
      <c r="DS743">
        <v>23.544603761024081</v>
      </c>
      <c r="DT743">
        <v>6.0921439231839007E-2</v>
      </c>
      <c r="DU743">
        <v>0.13669581651736271</v>
      </c>
      <c r="DV743">
        <v>0</v>
      </c>
      <c r="DW743">
        <v>-70.22251</v>
      </c>
      <c r="DX743">
        <v>-1.8349733583487779</v>
      </c>
      <c r="DY743">
        <v>0.2161446446248434</v>
      </c>
      <c r="DZ743">
        <v>0</v>
      </c>
      <c r="EA743">
        <v>3.2620244999999999</v>
      </c>
      <c r="EB743">
        <v>-0.42313913696061201</v>
      </c>
      <c r="EC743">
        <v>4.4241146230065038E-2</v>
      </c>
      <c r="ED743">
        <v>0</v>
      </c>
      <c r="EE743">
        <v>1.9749662243336801</v>
      </c>
      <c r="EF743">
        <v>-3.8112900202351883E-2</v>
      </c>
      <c r="EG743">
        <v>2.9585056250519951E-3</v>
      </c>
      <c r="EH743">
        <v>1</v>
      </c>
      <c r="EI743">
        <v>0.1391721725304996</v>
      </c>
      <c r="EJ743">
        <v>-1.257699945410313E-2</v>
      </c>
      <c r="EK743">
        <v>1.125361869066723E-3</v>
      </c>
      <c r="EL743">
        <v>1</v>
      </c>
      <c r="EM743">
        <v>2</v>
      </c>
      <c r="EN743">
        <v>6</v>
      </c>
      <c r="EO743" t="s">
        <v>1213</v>
      </c>
      <c r="EP743">
        <v>2.94034</v>
      </c>
      <c r="EQ743">
        <v>2.8012100000000002</v>
      </c>
      <c r="ER743">
        <v>0.21637300000000001</v>
      </c>
      <c r="ES743">
        <v>0.22209599999999999</v>
      </c>
      <c r="ET743">
        <v>0.117178</v>
      </c>
      <c r="EU743">
        <v>0.107418</v>
      </c>
      <c r="EV743">
        <v>16022.5</v>
      </c>
      <c r="EW743">
        <v>16675.7</v>
      </c>
      <c r="EX743">
        <v>23796.7</v>
      </c>
      <c r="EY743">
        <v>24968.400000000001</v>
      </c>
      <c r="EZ743">
        <v>33641.1</v>
      </c>
      <c r="FA743">
        <v>35600.9</v>
      </c>
      <c r="FB743">
        <v>43405.1</v>
      </c>
      <c r="FC743">
        <v>46163.6</v>
      </c>
      <c r="FD743">
        <v>1.9376</v>
      </c>
      <c r="FE743">
        <v>1.77702</v>
      </c>
      <c r="FF743">
        <v>7.1309499999999998E-2</v>
      </c>
      <c r="FG743">
        <v>0</v>
      </c>
      <c r="FH743">
        <v>30.513000000000002</v>
      </c>
      <c r="FI743">
        <v>999.9</v>
      </c>
      <c r="FJ743">
        <v>41.9</v>
      </c>
      <c r="FK743">
        <v>41.5</v>
      </c>
      <c r="FL743">
        <v>34.051200000000001</v>
      </c>
      <c r="FM743">
        <v>63.624299999999998</v>
      </c>
      <c r="FN743">
        <v>25.805299999999999</v>
      </c>
      <c r="FO743">
        <v>1</v>
      </c>
      <c r="FP743">
        <v>0.60496700000000003</v>
      </c>
      <c r="FQ743">
        <v>4.2140899999999997</v>
      </c>
      <c r="FR743">
        <v>20.267299999999999</v>
      </c>
      <c r="FS743">
        <v>5.2120499999999996</v>
      </c>
      <c r="FT743">
        <v>11.908099999999999</v>
      </c>
      <c r="FU743">
        <v>5.0027999999999997</v>
      </c>
      <c r="FV743">
        <v>3.2901799999999999</v>
      </c>
      <c r="FW743">
        <v>9999</v>
      </c>
      <c r="FX743">
        <v>9999</v>
      </c>
      <c r="FY743">
        <v>9999</v>
      </c>
      <c r="FZ743">
        <v>999.9</v>
      </c>
      <c r="GA743">
        <v>1.8598699999999999</v>
      </c>
      <c r="GB743">
        <v>1.85486</v>
      </c>
      <c r="GC743">
        <v>1.8580300000000001</v>
      </c>
      <c r="GD743">
        <v>1.8565400000000001</v>
      </c>
      <c r="GE743">
        <v>1.8551899999999999</v>
      </c>
      <c r="GF743">
        <v>1.8548</v>
      </c>
      <c r="GG743">
        <v>1.85365</v>
      </c>
      <c r="GH743">
        <v>1.8566100000000001</v>
      </c>
      <c r="GI743">
        <v>0</v>
      </c>
      <c r="GJ743">
        <v>0</v>
      </c>
      <c r="GK743">
        <v>0</v>
      </c>
      <c r="GL743">
        <v>0</v>
      </c>
      <c r="GM743" t="s">
        <v>382</v>
      </c>
      <c r="GN743" t="s">
        <v>383</v>
      </c>
      <c r="GO743" t="s">
        <v>384</v>
      </c>
      <c r="GP743" t="s">
        <v>384</v>
      </c>
      <c r="GQ743" t="s">
        <v>384</v>
      </c>
      <c r="GR743" t="s">
        <v>384</v>
      </c>
      <c r="GS743">
        <v>0</v>
      </c>
      <c r="GT743">
        <v>100</v>
      </c>
      <c r="GU743">
        <v>100</v>
      </c>
      <c r="GV743">
        <v>2.65</v>
      </c>
      <c r="GW743">
        <v>1.26E-2</v>
      </c>
      <c r="GX743">
        <v>0.27761382284396391</v>
      </c>
      <c r="GY743">
        <v>3.0239061252787889E-3</v>
      </c>
      <c r="GZ743">
        <v>-1.398580452151984E-6</v>
      </c>
      <c r="HA743">
        <v>2.8030378366047371E-10</v>
      </c>
      <c r="HB743">
        <v>-7.1345895132161177E-2</v>
      </c>
      <c r="HC743">
        <v>1.0309082032153079E-2</v>
      </c>
      <c r="HD743">
        <v>-3.6321104004466529E-4</v>
      </c>
      <c r="HE743">
        <v>3.6129943689190391E-6</v>
      </c>
      <c r="HF743">
        <v>0</v>
      </c>
      <c r="HG743">
        <v>2134</v>
      </c>
      <c r="HH743">
        <v>3</v>
      </c>
      <c r="HI743">
        <v>46</v>
      </c>
      <c r="HJ743">
        <v>10.1</v>
      </c>
      <c r="HK743">
        <v>10.1</v>
      </c>
      <c r="HL743">
        <v>3.28491</v>
      </c>
      <c r="HM743">
        <v>2.3278799999999999</v>
      </c>
      <c r="HN743">
        <v>1.4978</v>
      </c>
      <c r="HO743">
        <v>2.3022499999999999</v>
      </c>
      <c r="HP743">
        <v>1.5478499999999999</v>
      </c>
      <c r="HQ743">
        <v>2.4218799999999998</v>
      </c>
      <c r="HR743">
        <v>43.6721</v>
      </c>
      <c r="HS743">
        <v>15.2178</v>
      </c>
      <c r="HT743">
        <v>18</v>
      </c>
      <c r="HU743">
        <v>502.82400000000001</v>
      </c>
      <c r="HV743">
        <v>462.55</v>
      </c>
      <c r="HW743">
        <v>24.806000000000001</v>
      </c>
      <c r="HX743">
        <v>34.398200000000003</v>
      </c>
      <c r="HY743">
        <v>30.0001</v>
      </c>
      <c r="HZ743">
        <v>34.255499999999998</v>
      </c>
      <c r="IA743">
        <v>34.3675</v>
      </c>
      <c r="IB743">
        <v>65.762600000000006</v>
      </c>
      <c r="IC743">
        <v>27.231300000000001</v>
      </c>
      <c r="ID743">
        <v>0</v>
      </c>
      <c r="IE743">
        <v>24.798200000000001</v>
      </c>
      <c r="IF743">
        <v>1658.39</v>
      </c>
      <c r="IG743">
        <v>24.2242</v>
      </c>
      <c r="IH743">
        <v>100.35599999999999</v>
      </c>
      <c r="II743">
        <v>100.042</v>
      </c>
      <c r="IJ743" t="s">
        <v>2639</v>
      </c>
    </row>
    <row r="744" spans="1:244" x14ac:dyDescent="0.2">
      <c r="A744">
        <v>728</v>
      </c>
      <c r="B744">
        <v>1659810010.0999999</v>
      </c>
      <c r="C744">
        <v>13868.599999904631</v>
      </c>
      <c r="D744" t="s">
        <v>1831</v>
      </c>
      <c r="E744" t="s">
        <v>1832</v>
      </c>
      <c r="F744">
        <v>1</v>
      </c>
      <c r="G744" t="s">
        <v>373</v>
      </c>
      <c r="H744" t="s">
        <v>374</v>
      </c>
      <c r="I744" t="s">
        <v>375</v>
      </c>
      <c r="J744" t="s">
        <v>376</v>
      </c>
      <c r="K744" t="s">
        <v>377</v>
      </c>
      <c r="L744" t="s">
        <v>1192</v>
      </c>
      <c r="M744" t="s">
        <v>378</v>
      </c>
      <c r="N744">
        <v>1659810002.0999999</v>
      </c>
      <c r="O744">
        <f t="shared" si="374"/>
        <v>2.7967897294790744E-3</v>
      </c>
      <c r="P744">
        <f t="shared" si="375"/>
        <v>2.7967897294790744</v>
      </c>
      <c r="Q744">
        <f t="shared" si="376"/>
        <v>23.667192696616535</v>
      </c>
      <c r="R744">
        <f t="shared" si="377"/>
        <v>1522.9837500000001</v>
      </c>
      <c r="S744">
        <f t="shared" si="378"/>
        <v>1198.3022027102841</v>
      </c>
      <c r="T744">
        <f t="shared" si="379"/>
        <v>118.49940519727895</v>
      </c>
      <c r="U744">
        <f t="shared" si="380"/>
        <v>150.6069738434376</v>
      </c>
      <c r="V744">
        <f t="shared" si="381"/>
        <v>0.13844579053551395</v>
      </c>
      <c r="W744">
        <f t="shared" si="382"/>
        <v>2.9054148923500782</v>
      </c>
      <c r="X744">
        <f t="shared" si="383"/>
        <v>0.13488248523873209</v>
      </c>
      <c r="Y744">
        <f t="shared" si="384"/>
        <v>8.4614063311274024E-2</v>
      </c>
      <c r="Z744">
        <f t="shared" si="385"/>
        <v>321.51749624999997</v>
      </c>
      <c r="AA744">
        <f t="shared" si="386"/>
        <v>32.199158779798417</v>
      </c>
      <c r="AB744">
        <f t="shared" si="387"/>
        <v>31.682256249999998</v>
      </c>
      <c r="AC744">
        <f t="shared" si="388"/>
        <v>4.6898751754508377</v>
      </c>
      <c r="AD744">
        <f t="shared" si="389"/>
        <v>60.122566286515564</v>
      </c>
      <c r="AE744">
        <f t="shared" si="390"/>
        <v>2.7161844683327332</v>
      </c>
      <c r="AF744">
        <f t="shared" si="391"/>
        <v>4.5177453926179556</v>
      </c>
      <c r="AG744">
        <f t="shared" si="392"/>
        <v>1.9736907071181045</v>
      </c>
      <c r="AH744">
        <f t="shared" si="393"/>
        <v>-123.33842707002718</v>
      </c>
      <c r="AI744">
        <f t="shared" si="394"/>
        <v>-102.99158538586174</v>
      </c>
      <c r="AJ744">
        <f t="shared" si="395"/>
        <v>-7.9880392026408096</v>
      </c>
      <c r="AK744">
        <f t="shared" si="396"/>
        <v>87.199444591470197</v>
      </c>
      <c r="AL744">
        <f t="shared" si="397"/>
        <v>54.433466788221097</v>
      </c>
      <c r="AM744">
        <f t="shared" si="398"/>
        <v>2.7779097473375374</v>
      </c>
      <c r="AN744">
        <f t="shared" si="399"/>
        <v>23.667192696616535</v>
      </c>
      <c r="AO744">
        <v>1660.1211464810599</v>
      </c>
      <c r="AP744">
        <v>1604.5943030303019</v>
      </c>
      <c r="AQ744">
        <v>5.1546210230725658</v>
      </c>
      <c r="AR744">
        <v>65.640967639493695</v>
      </c>
      <c r="AS744">
        <f t="shared" si="400"/>
        <v>2.7967897294790744</v>
      </c>
      <c r="AT744">
        <v>24.272088516057309</v>
      </c>
      <c r="AU744">
        <v>27.49536483516485</v>
      </c>
      <c r="AV744">
        <v>5.9452568397870787E-3</v>
      </c>
      <c r="AW744">
        <v>85.652691204129724</v>
      </c>
      <c r="AX744">
        <v>0</v>
      </c>
      <c r="AY744">
        <v>0</v>
      </c>
      <c r="AZ744">
        <f t="shared" si="401"/>
        <v>1</v>
      </c>
      <c r="BA744">
        <f t="shared" si="402"/>
        <v>0</v>
      </c>
      <c r="BB744">
        <f t="shared" si="403"/>
        <v>51466.020252639188</v>
      </c>
      <c r="BC744">
        <f t="shared" si="404"/>
        <v>2000.0093750000001</v>
      </c>
      <c r="BD744">
        <f t="shared" si="405"/>
        <v>1681.2078750000001</v>
      </c>
      <c r="BE744">
        <f t="shared" si="406"/>
        <v>0.84059999718751321</v>
      </c>
      <c r="BF744">
        <f t="shared" si="407"/>
        <v>0.16075799457190043</v>
      </c>
      <c r="BG744">
        <v>6</v>
      </c>
      <c r="BH744">
        <v>0.5</v>
      </c>
      <c r="BI744" t="s">
        <v>379</v>
      </c>
      <c r="BJ744">
        <v>2</v>
      </c>
      <c r="BK744" t="b">
        <v>1</v>
      </c>
      <c r="BL744">
        <v>1659810002.0999999</v>
      </c>
      <c r="BM744">
        <v>1522.9837500000001</v>
      </c>
      <c r="BN744">
        <v>1593.3631250000001</v>
      </c>
      <c r="BO744">
        <v>27.466887499999999</v>
      </c>
      <c r="BP744">
        <v>24.22576875</v>
      </c>
      <c r="BQ744">
        <v>1520.3568749999999</v>
      </c>
      <c r="BR744">
        <v>27.4542</v>
      </c>
      <c r="BS744">
        <v>500.12531250000001</v>
      </c>
      <c r="BT744">
        <v>98.789568750000001</v>
      </c>
      <c r="BU744">
        <v>9.9847400000000003E-2</v>
      </c>
      <c r="BV744">
        <v>31.024737500000001</v>
      </c>
      <c r="BW744">
        <v>31.682256249999998</v>
      </c>
      <c r="BX744">
        <v>999.9</v>
      </c>
      <c r="BY744">
        <v>0</v>
      </c>
      <c r="BZ744">
        <v>0</v>
      </c>
      <c r="CA744">
        <v>9983.90625</v>
      </c>
      <c r="CB744">
        <v>0</v>
      </c>
      <c r="CC744">
        <v>1988.4593749999999</v>
      </c>
      <c r="CD744">
        <v>-70.378806249999997</v>
      </c>
      <c r="CE744">
        <v>1565.995625</v>
      </c>
      <c r="CF744">
        <v>1632.921875</v>
      </c>
      <c r="CG744">
        <v>3.2411318750000002</v>
      </c>
      <c r="CH744">
        <v>1593.3631250000001</v>
      </c>
      <c r="CI744">
        <v>24.22576875</v>
      </c>
      <c r="CJ744">
        <v>2.7134425000000002</v>
      </c>
      <c r="CK744">
        <v>2.3932525</v>
      </c>
      <c r="CL744">
        <v>22.366737499999999</v>
      </c>
      <c r="CM744">
        <v>20.318156250000001</v>
      </c>
      <c r="CN744">
        <v>2000.0093750000001</v>
      </c>
      <c r="CO744">
        <v>0.97999918750000004</v>
      </c>
      <c r="CP744">
        <v>2.0000918749999999E-2</v>
      </c>
      <c r="CQ744">
        <v>0</v>
      </c>
      <c r="CR744">
        <v>2.5544375000000001</v>
      </c>
      <c r="CS744">
        <v>0</v>
      </c>
      <c r="CT744">
        <v>20446.25</v>
      </c>
      <c r="CU744">
        <v>17412.387500000001</v>
      </c>
      <c r="CV744">
        <v>43.875</v>
      </c>
      <c r="CW744">
        <v>45.609187499999997</v>
      </c>
      <c r="CX744">
        <v>44.046499999999988</v>
      </c>
      <c r="CY744">
        <v>43.558124999999997</v>
      </c>
      <c r="CZ744">
        <v>43.835624999999993</v>
      </c>
      <c r="DA744">
        <v>1960.0093750000001</v>
      </c>
      <c r="DB744">
        <v>40</v>
      </c>
      <c r="DC744">
        <v>0</v>
      </c>
      <c r="DD744">
        <v>1659810009.3</v>
      </c>
      <c r="DE744">
        <v>0</v>
      </c>
      <c r="DF744">
        <v>1659809405.0999999</v>
      </c>
      <c r="DG744" t="s">
        <v>1197</v>
      </c>
      <c r="DH744">
        <v>1659809402.5999999</v>
      </c>
      <c r="DI744">
        <v>1659809405.0999999</v>
      </c>
      <c r="DJ744">
        <v>17</v>
      </c>
      <c r="DK744">
        <v>-0.01</v>
      </c>
      <c r="DL744">
        <v>-1E-3</v>
      </c>
      <c r="DM744">
        <v>1.2789999999999999</v>
      </c>
      <c r="DN744">
        <v>1.7000000000000001E-2</v>
      </c>
      <c r="DO744">
        <v>400</v>
      </c>
      <c r="DP744">
        <v>24</v>
      </c>
      <c r="DQ744">
        <v>0.2</v>
      </c>
      <c r="DR744">
        <v>0.03</v>
      </c>
      <c r="DS744">
        <v>23.544603761024081</v>
      </c>
      <c r="DT744">
        <v>6.0921439231839007E-2</v>
      </c>
      <c r="DU744">
        <v>0.13669581651736271</v>
      </c>
      <c r="DV744">
        <v>0</v>
      </c>
      <c r="DW744">
        <v>-70.22251</v>
      </c>
      <c r="DX744">
        <v>-1.8349733583487779</v>
      </c>
      <c r="DY744">
        <v>0.2161446446248434</v>
      </c>
      <c r="DZ744">
        <v>0</v>
      </c>
      <c r="EA744">
        <v>3.2620244999999999</v>
      </c>
      <c r="EB744">
        <v>-0.42313913696061201</v>
      </c>
      <c r="EC744">
        <v>4.4241146230065038E-2</v>
      </c>
      <c r="ED744">
        <v>0</v>
      </c>
      <c r="EE744">
        <v>1.9749662243336801</v>
      </c>
      <c r="EF744">
        <v>-3.8112900202351883E-2</v>
      </c>
      <c r="EG744">
        <v>2.9585056250519951E-3</v>
      </c>
      <c r="EH744">
        <v>1</v>
      </c>
      <c r="EI744">
        <v>0.1391721725304996</v>
      </c>
      <c r="EJ744">
        <v>-1.257699945410313E-2</v>
      </c>
      <c r="EK744">
        <v>1.125361869066723E-3</v>
      </c>
      <c r="EL744">
        <v>1</v>
      </c>
      <c r="EM744">
        <v>2</v>
      </c>
      <c r="EN744">
        <v>6</v>
      </c>
      <c r="EO744" t="s">
        <v>1213</v>
      </c>
      <c r="EP744">
        <v>2.9403700000000002</v>
      </c>
      <c r="EQ744">
        <v>2.8013699999999999</v>
      </c>
      <c r="ER744">
        <v>0.21678500000000001</v>
      </c>
      <c r="ES744">
        <v>0.22250700000000001</v>
      </c>
      <c r="ET744">
        <v>0.117188</v>
      </c>
      <c r="EU744">
        <v>0.107422</v>
      </c>
      <c r="EV744">
        <v>16014</v>
      </c>
      <c r="EW744">
        <v>16666.900000000001</v>
      </c>
      <c r="EX744">
        <v>23796.7</v>
      </c>
      <c r="EY744">
        <v>24968.5</v>
      </c>
      <c r="EZ744">
        <v>33640.6</v>
      </c>
      <c r="FA744">
        <v>35601</v>
      </c>
      <c r="FB744">
        <v>43405</v>
      </c>
      <c r="FC744">
        <v>46163.9</v>
      </c>
      <c r="FD744">
        <v>1.93747</v>
      </c>
      <c r="FE744">
        <v>1.77702</v>
      </c>
      <c r="FF744">
        <v>7.0877399999999993E-2</v>
      </c>
      <c r="FG744">
        <v>0</v>
      </c>
      <c r="FH744">
        <v>30.514900000000001</v>
      </c>
      <c r="FI744">
        <v>999.9</v>
      </c>
      <c r="FJ744">
        <v>41.9</v>
      </c>
      <c r="FK744">
        <v>41.5</v>
      </c>
      <c r="FL744">
        <v>34.0535</v>
      </c>
      <c r="FM744">
        <v>63.584299999999999</v>
      </c>
      <c r="FN744">
        <v>25.652999999999999</v>
      </c>
      <c r="FO744">
        <v>1</v>
      </c>
      <c r="FP744">
        <v>0.60499199999999997</v>
      </c>
      <c r="FQ744">
        <v>4.2123999999999997</v>
      </c>
      <c r="FR744">
        <v>20.267299999999999</v>
      </c>
      <c r="FS744">
        <v>5.2114500000000001</v>
      </c>
      <c r="FT744">
        <v>11.908099999999999</v>
      </c>
      <c r="FU744">
        <v>5.0026000000000002</v>
      </c>
      <c r="FV744">
        <v>3.2901500000000001</v>
      </c>
      <c r="FW744">
        <v>9999</v>
      </c>
      <c r="FX744">
        <v>9999</v>
      </c>
      <c r="FY744">
        <v>9999</v>
      </c>
      <c r="FZ744">
        <v>999.9</v>
      </c>
      <c r="GA744">
        <v>1.8598600000000001</v>
      </c>
      <c r="GB744">
        <v>1.85484</v>
      </c>
      <c r="GC744">
        <v>1.8580000000000001</v>
      </c>
      <c r="GD744">
        <v>1.8565199999999999</v>
      </c>
      <c r="GE744">
        <v>1.8551899999999999</v>
      </c>
      <c r="GF744">
        <v>1.8547800000000001</v>
      </c>
      <c r="GG744">
        <v>1.85365</v>
      </c>
      <c r="GH744">
        <v>1.8566</v>
      </c>
      <c r="GI744">
        <v>0</v>
      </c>
      <c r="GJ744">
        <v>0</v>
      </c>
      <c r="GK744">
        <v>0</v>
      </c>
      <c r="GL744">
        <v>0</v>
      </c>
      <c r="GM744" t="s">
        <v>382</v>
      </c>
      <c r="GN744" t="s">
        <v>383</v>
      </c>
      <c r="GO744" t="s">
        <v>384</v>
      </c>
      <c r="GP744" t="s">
        <v>384</v>
      </c>
      <c r="GQ744" t="s">
        <v>384</v>
      </c>
      <c r="GR744" t="s">
        <v>384</v>
      </c>
      <c r="GS744">
        <v>0</v>
      </c>
      <c r="GT744">
        <v>100</v>
      </c>
      <c r="GU744">
        <v>100</v>
      </c>
      <c r="GV744">
        <v>2.66</v>
      </c>
      <c r="GW744">
        <v>1.26E-2</v>
      </c>
      <c r="GX744">
        <v>0.27761382284396391</v>
      </c>
      <c r="GY744">
        <v>3.0239061252787889E-3</v>
      </c>
      <c r="GZ744">
        <v>-1.398580452151984E-6</v>
      </c>
      <c r="HA744">
        <v>2.8030378366047371E-10</v>
      </c>
      <c r="HB744">
        <v>-7.1345895132161177E-2</v>
      </c>
      <c r="HC744">
        <v>1.0309082032153079E-2</v>
      </c>
      <c r="HD744">
        <v>-3.6321104004466529E-4</v>
      </c>
      <c r="HE744">
        <v>3.6129943689190391E-6</v>
      </c>
      <c r="HF744">
        <v>0</v>
      </c>
      <c r="HG744">
        <v>2134</v>
      </c>
      <c r="HH744">
        <v>3</v>
      </c>
      <c r="HI744">
        <v>46</v>
      </c>
      <c r="HJ744">
        <v>10.1</v>
      </c>
      <c r="HK744">
        <v>10.1</v>
      </c>
      <c r="HL744">
        <v>3.2910200000000001</v>
      </c>
      <c r="HM744">
        <v>2.33521</v>
      </c>
      <c r="HN744">
        <v>1.4978</v>
      </c>
      <c r="HO744">
        <v>2.3022499999999999</v>
      </c>
      <c r="HP744">
        <v>1.5478499999999999</v>
      </c>
      <c r="HQ744">
        <v>2.2985799999999998</v>
      </c>
      <c r="HR744">
        <v>43.6721</v>
      </c>
      <c r="HS744">
        <v>15.209</v>
      </c>
      <c r="HT744">
        <v>18</v>
      </c>
      <c r="HU744">
        <v>502.74599999999998</v>
      </c>
      <c r="HV744">
        <v>462.55</v>
      </c>
      <c r="HW744">
        <v>24.802399999999999</v>
      </c>
      <c r="HX744">
        <v>34.399000000000001</v>
      </c>
      <c r="HY744">
        <v>30.0001</v>
      </c>
      <c r="HZ744">
        <v>34.255499999999998</v>
      </c>
      <c r="IA744">
        <v>34.3675</v>
      </c>
      <c r="IB744">
        <v>65.867099999999994</v>
      </c>
      <c r="IC744">
        <v>27.231300000000001</v>
      </c>
      <c r="ID744">
        <v>0</v>
      </c>
      <c r="IE744">
        <v>24.798200000000001</v>
      </c>
      <c r="IF744">
        <v>1658.39</v>
      </c>
      <c r="IG744">
        <v>24.2242</v>
      </c>
      <c r="IH744">
        <v>100.35599999999999</v>
      </c>
      <c r="II744">
        <v>100.04300000000001</v>
      </c>
      <c r="IJ744" t="s">
        <v>2639</v>
      </c>
    </row>
    <row r="745" spans="1:244" x14ac:dyDescent="0.2">
      <c r="A745">
        <v>729</v>
      </c>
      <c r="B745">
        <v>1659810011.0999999</v>
      </c>
      <c r="C745">
        <v>13869.599999904631</v>
      </c>
      <c r="D745" t="s">
        <v>1833</v>
      </c>
      <c r="E745" t="s">
        <v>1834</v>
      </c>
      <c r="F745">
        <v>1</v>
      </c>
      <c r="G745" t="s">
        <v>373</v>
      </c>
      <c r="H745" t="s">
        <v>374</v>
      </c>
      <c r="I745" t="s">
        <v>375</v>
      </c>
      <c r="J745" t="s">
        <v>376</v>
      </c>
      <c r="K745" t="s">
        <v>377</v>
      </c>
      <c r="L745" t="s">
        <v>1192</v>
      </c>
      <c r="M745" t="s">
        <v>378</v>
      </c>
      <c r="N745">
        <v>1659810003.599999</v>
      </c>
      <c r="O745">
        <f t="shared" si="374"/>
        <v>2.7931388880510278E-3</v>
      </c>
      <c r="P745">
        <f t="shared" si="375"/>
        <v>2.7931388880510277</v>
      </c>
      <c r="Q745">
        <f t="shared" si="376"/>
        <v>23.622156656369683</v>
      </c>
      <c r="R745">
        <f t="shared" si="377"/>
        <v>1530.479333333333</v>
      </c>
      <c r="S745">
        <f t="shared" si="378"/>
        <v>1205.9212716696493</v>
      </c>
      <c r="T745">
        <f t="shared" si="379"/>
        <v>119.25269693636113</v>
      </c>
      <c r="U745">
        <f t="shared" si="380"/>
        <v>151.34801283724426</v>
      </c>
      <c r="V745">
        <f t="shared" si="381"/>
        <v>0.13834994567629902</v>
      </c>
      <c r="W745">
        <f t="shared" si="382"/>
        <v>2.9061150624052368</v>
      </c>
      <c r="X745">
        <f t="shared" si="383"/>
        <v>0.13479233766584428</v>
      </c>
      <c r="Y745">
        <f t="shared" si="384"/>
        <v>8.4557228334595322E-2</v>
      </c>
      <c r="Z745">
        <f t="shared" si="385"/>
        <v>321.51738320000004</v>
      </c>
      <c r="AA745">
        <f t="shared" si="386"/>
        <v>32.197440524536027</v>
      </c>
      <c r="AB745">
        <f t="shared" si="387"/>
        <v>31.67903333333334</v>
      </c>
      <c r="AC745">
        <f t="shared" si="388"/>
        <v>4.6890177265358872</v>
      </c>
      <c r="AD745">
        <f t="shared" si="389"/>
        <v>60.139653400697711</v>
      </c>
      <c r="AE745">
        <f t="shared" si="390"/>
        <v>2.7165830385238814</v>
      </c>
      <c r="AF745">
        <f t="shared" si="391"/>
        <v>4.517124534163619</v>
      </c>
      <c r="AG745">
        <f t="shared" si="392"/>
        <v>1.9724346880120058</v>
      </c>
      <c r="AH745">
        <f t="shared" si="393"/>
        <v>-123.17742496305033</v>
      </c>
      <c r="AI745">
        <f t="shared" si="394"/>
        <v>-102.88917238949523</v>
      </c>
      <c r="AJ745">
        <f t="shared" si="395"/>
        <v>-7.9779518537082614</v>
      </c>
      <c r="AK745">
        <f t="shared" si="396"/>
        <v>87.472833993746235</v>
      </c>
      <c r="AL745">
        <f t="shared" si="397"/>
        <v>54.450201139001223</v>
      </c>
      <c r="AM745">
        <f t="shared" si="398"/>
        <v>2.7698674229677227</v>
      </c>
      <c r="AN745">
        <f t="shared" si="399"/>
        <v>23.622156656369683</v>
      </c>
      <c r="AO745">
        <v>1665.355637076643</v>
      </c>
      <c r="AP745">
        <v>1609.7948484848489</v>
      </c>
      <c r="AQ745">
        <v>5.1719784739315466</v>
      </c>
      <c r="AR745">
        <v>65.640967639493695</v>
      </c>
      <c r="AS745">
        <f t="shared" si="400"/>
        <v>2.7931388880510277</v>
      </c>
      <c r="AT745">
        <v>24.273908242763081</v>
      </c>
      <c r="AU745">
        <v>27.499194505494511</v>
      </c>
      <c r="AV745">
        <v>5.0039308114915217E-3</v>
      </c>
      <c r="AW745">
        <v>85.652691204129724</v>
      </c>
      <c r="AX745">
        <v>0</v>
      </c>
      <c r="AY745">
        <v>0</v>
      </c>
      <c r="AZ745">
        <f t="shared" si="401"/>
        <v>1</v>
      </c>
      <c r="BA745">
        <f t="shared" si="402"/>
        <v>0</v>
      </c>
      <c r="BB745">
        <f t="shared" si="403"/>
        <v>51486.226980909429</v>
      </c>
      <c r="BC745">
        <f t="shared" si="404"/>
        <v>2000.0086666666671</v>
      </c>
      <c r="BD745">
        <f t="shared" si="405"/>
        <v>1681.2072800000003</v>
      </c>
      <c r="BE745">
        <f t="shared" si="406"/>
        <v>0.84059999740001123</v>
      </c>
      <c r="BF745">
        <f t="shared" si="407"/>
        <v>0.16075799498202173</v>
      </c>
      <c r="BG745">
        <v>6</v>
      </c>
      <c r="BH745">
        <v>0.5</v>
      </c>
      <c r="BI745" t="s">
        <v>379</v>
      </c>
      <c r="BJ745">
        <v>2</v>
      </c>
      <c r="BK745" t="b">
        <v>1</v>
      </c>
      <c r="BL745">
        <v>1659810003.599999</v>
      </c>
      <c r="BM745">
        <v>1530.479333333333</v>
      </c>
      <c r="BN745">
        <v>1600.8886666666669</v>
      </c>
      <c r="BO745">
        <v>27.47095333333333</v>
      </c>
      <c r="BP745">
        <v>24.239246666666659</v>
      </c>
      <c r="BQ745">
        <v>1527.846666666667</v>
      </c>
      <c r="BR745">
        <v>27.458273333333331</v>
      </c>
      <c r="BS745">
        <v>500.1276666666667</v>
      </c>
      <c r="BT745">
        <v>98.789466666666684</v>
      </c>
      <c r="BU745">
        <v>9.9822159999999993E-2</v>
      </c>
      <c r="BV745">
        <v>31.022326666666661</v>
      </c>
      <c r="BW745">
        <v>31.67903333333334</v>
      </c>
      <c r="BX745">
        <v>999.89999999999986</v>
      </c>
      <c r="BY745">
        <v>0</v>
      </c>
      <c r="BZ745">
        <v>0</v>
      </c>
      <c r="CA745">
        <v>9987.92</v>
      </c>
      <c r="CB745">
        <v>0</v>
      </c>
      <c r="CC745">
        <v>1989.172</v>
      </c>
      <c r="CD745">
        <v>-70.40903999999999</v>
      </c>
      <c r="CE745">
        <v>1573.709333333333</v>
      </c>
      <c r="CF745">
        <v>1640.656666666667</v>
      </c>
      <c r="CG745">
        <v>3.2317200000000001</v>
      </c>
      <c r="CH745">
        <v>1600.8886666666669</v>
      </c>
      <c r="CI745">
        <v>24.239246666666659</v>
      </c>
      <c r="CJ745">
        <v>2.7138413333333329</v>
      </c>
      <c r="CK745">
        <v>2.394581333333333</v>
      </c>
      <c r="CL745">
        <v>22.369146666666659</v>
      </c>
      <c r="CM745">
        <v>20.327146666666671</v>
      </c>
      <c r="CN745">
        <v>2000.0086666666671</v>
      </c>
      <c r="CO745">
        <v>0.97999919999999974</v>
      </c>
      <c r="CP745">
        <v>2.0000906666666669E-2</v>
      </c>
      <c r="CQ745">
        <v>0</v>
      </c>
      <c r="CR745">
        <v>2.5516000000000001</v>
      </c>
      <c r="CS745">
        <v>0</v>
      </c>
      <c r="CT745">
        <v>20446.013333333329</v>
      </c>
      <c r="CU745">
        <v>17412.38</v>
      </c>
      <c r="CV745">
        <v>43.875</v>
      </c>
      <c r="CW745">
        <v>45.620666666666658</v>
      </c>
      <c r="CX745">
        <v>44.049600000000012</v>
      </c>
      <c r="CY745">
        <v>43.561999999999998</v>
      </c>
      <c r="CZ745">
        <v>43.8414</v>
      </c>
      <c r="DA745">
        <v>1960.0086666666671</v>
      </c>
      <c r="DB745">
        <v>40</v>
      </c>
      <c r="DC745">
        <v>0</v>
      </c>
      <c r="DD745">
        <v>1659810010.5</v>
      </c>
      <c r="DE745">
        <v>0</v>
      </c>
      <c r="DF745">
        <v>1659809405.0999999</v>
      </c>
      <c r="DG745" t="s">
        <v>1197</v>
      </c>
      <c r="DH745">
        <v>1659809402.5999999</v>
      </c>
      <c r="DI745">
        <v>1659809405.0999999</v>
      </c>
      <c r="DJ745">
        <v>17</v>
      </c>
      <c r="DK745">
        <v>-0.01</v>
      </c>
      <c r="DL745">
        <v>-1E-3</v>
      </c>
      <c r="DM745">
        <v>1.2789999999999999</v>
      </c>
      <c r="DN745">
        <v>1.7000000000000001E-2</v>
      </c>
      <c r="DO745">
        <v>400</v>
      </c>
      <c r="DP745">
        <v>24</v>
      </c>
      <c r="DQ745">
        <v>0.2</v>
      </c>
      <c r="DR745">
        <v>0.03</v>
      </c>
      <c r="DS745">
        <v>23.58201173294816</v>
      </c>
      <c r="DT745">
        <v>-0.15301676708648451</v>
      </c>
      <c r="DU745">
        <v>0.12635748407880121</v>
      </c>
      <c r="DV745">
        <v>0</v>
      </c>
      <c r="DW745">
        <v>-70.314047500000001</v>
      </c>
      <c r="DX745">
        <v>-2.141463039399488</v>
      </c>
      <c r="DY745">
        <v>0.249774715481271</v>
      </c>
      <c r="DZ745">
        <v>0</v>
      </c>
      <c r="EA745">
        <v>3.2530627499999998</v>
      </c>
      <c r="EB745">
        <v>-0.40298622889305968</v>
      </c>
      <c r="EC745">
        <v>4.3104544423268151E-2</v>
      </c>
      <c r="ED745">
        <v>0</v>
      </c>
      <c r="EE745">
        <v>1.973748142754943</v>
      </c>
      <c r="EF745">
        <v>-4.5174591155742037E-2</v>
      </c>
      <c r="EG745">
        <v>3.4157104297010059E-3</v>
      </c>
      <c r="EH745">
        <v>1</v>
      </c>
      <c r="EI745">
        <v>0.13901119876836579</v>
      </c>
      <c r="EJ745">
        <v>-9.9687834498737547E-3</v>
      </c>
      <c r="EK745">
        <v>1.0618952146992399E-3</v>
      </c>
      <c r="EL745">
        <v>1</v>
      </c>
      <c r="EM745">
        <v>2</v>
      </c>
      <c r="EN745">
        <v>6</v>
      </c>
      <c r="EO745" t="s">
        <v>1213</v>
      </c>
      <c r="EP745">
        <v>2.9405100000000002</v>
      </c>
      <c r="EQ745">
        <v>2.80131</v>
      </c>
      <c r="ER745">
        <v>0.2172</v>
      </c>
      <c r="ES745">
        <v>0.222911</v>
      </c>
      <c r="ET745">
        <v>0.1172</v>
      </c>
      <c r="EU745">
        <v>0.10743</v>
      </c>
      <c r="EV745">
        <v>16005.5</v>
      </c>
      <c r="EW745">
        <v>16658.3</v>
      </c>
      <c r="EX745">
        <v>23796.7</v>
      </c>
      <c r="EY745">
        <v>24968.6</v>
      </c>
      <c r="EZ745">
        <v>33640.300000000003</v>
      </c>
      <c r="FA745">
        <v>35600.800000000003</v>
      </c>
      <c r="FB745">
        <v>43405.1</v>
      </c>
      <c r="FC745">
        <v>46164.1</v>
      </c>
      <c r="FD745">
        <v>1.9376199999999999</v>
      </c>
      <c r="FE745">
        <v>1.7769999999999999</v>
      </c>
      <c r="FF745">
        <v>7.0765599999999998E-2</v>
      </c>
      <c r="FG745">
        <v>0</v>
      </c>
      <c r="FH745">
        <v>30.5169</v>
      </c>
      <c r="FI745">
        <v>999.9</v>
      </c>
      <c r="FJ745">
        <v>41.9</v>
      </c>
      <c r="FK745">
        <v>41.5</v>
      </c>
      <c r="FL745">
        <v>34.0501</v>
      </c>
      <c r="FM745">
        <v>63.664299999999997</v>
      </c>
      <c r="FN745">
        <v>26.330100000000002</v>
      </c>
      <c r="FO745">
        <v>1</v>
      </c>
      <c r="FP745">
        <v>0.60477099999999995</v>
      </c>
      <c r="FQ745">
        <v>4.2117000000000004</v>
      </c>
      <c r="FR745">
        <v>20.267299999999999</v>
      </c>
      <c r="FS745">
        <v>5.2117500000000003</v>
      </c>
      <c r="FT745">
        <v>11.908099999999999</v>
      </c>
      <c r="FU745">
        <v>5.0026999999999999</v>
      </c>
      <c r="FV745">
        <v>3.2902999999999998</v>
      </c>
      <c r="FW745">
        <v>9999</v>
      </c>
      <c r="FX745">
        <v>9999</v>
      </c>
      <c r="FY745">
        <v>9999</v>
      </c>
      <c r="FZ745">
        <v>999.9</v>
      </c>
      <c r="GA745">
        <v>1.85982</v>
      </c>
      <c r="GB745">
        <v>1.85483</v>
      </c>
      <c r="GC745">
        <v>1.8579600000000001</v>
      </c>
      <c r="GD745">
        <v>1.8565</v>
      </c>
      <c r="GE745">
        <v>1.85517</v>
      </c>
      <c r="GF745">
        <v>1.85476</v>
      </c>
      <c r="GG745">
        <v>1.85364</v>
      </c>
      <c r="GH745">
        <v>1.8565700000000001</v>
      </c>
      <c r="GI745">
        <v>0</v>
      </c>
      <c r="GJ745">
        <v>0</v>
      </c>
      <c r="GK745">
        <v>0</v>
      </c>
      <c r="GL745">
        <v>0</v>
      </c>
      <c r="GM745" t="s">
        <v>382</v>
      </c>
      <c r="GN745" t="s">
        <v>383</v>
      </c>
      <c r="GO745" t="s">
        <v>384</v>
      </c>
      <c r="GP745" t="s">
        <v>384</v>
      </c>
      <c r="GQ745" t="s">
        <v>384</v>
      </c>
      <c r="GR745" t="s">
        <v>384</v>
      </c>
      <c r="GS745">
        <v>0</v>
      </c>
      <c r="GT745">
        <v>100</v>
      </c>
      <c r="GU745">
        <v>100</v>
      </c>
      <c r="GV745">
        <v>2.66</v>
      </c>
      <c r="GW745">
        <v>1.26E-2</v>
      </c>
      <c r="GX745">
        <v>0.27761382284396391</v>
      </c>
      <c r="GY745">
        <v>3.0239061252787889E-3</v>
      </c>
      <c r="GZ745">
        <v>-1.398580452151984E-6</v>
      </c>
      <c r="HA745">
        <v>2.8030378366047371E-10</v>
      </c>
      <c r="HB745">
        <v>-7.1345895132161177E-2</v>
      </c>
      <c r="HC745">
        <v>1.0309082032153079E-2</v>
      </c>
      <c r="HD745">
        <v>-3.6321104004466529E-4</v>
      </c>
      <c r="HE745">
        <v>3.6129943689190391E-6</v>
      </c>
      <c r="HF745">
        <v>0</v>
      </c>
      <c r="HG745">
        <v>2134</v>
      </c>
      <c r="HH745">
        <v>3</v>
      </c>
      <c r="HI745">
        <v>46</v>
      </c>
      <c r="HJ745">
        <v>10.1</v>
      </c>
      <c r="HK745">
        <v>10.1</v>
      </c>
      <c r="HL745">
        <v>3.30078</v>
      </c>
      <c r="HM745">
        <v>2.3156699999999999</v>
      </c>
      <c r="HN745">
        <v>1.4978</v>
      </c>
      <c r="HO745">
        <v>2.3022499999999999</v>
      </c>
      <c r="HP745">
        <v>1.5478499999999999</v>
      </c>
      <c r="HQ745">
        <v>2.3645</v>
      </c>
      <c r="HR745">
        <v>43.6721</v>
      </c>
      <c r="HS745">
        <v>15.209</v>
      </c>
      <c r="HT745">
        <v>18</v>
      </c>
      <c r="HU745">
        <v>502.83800000000002</v>
      </c>
      <c r="HV745">
        <v>462.53399999999999</v>
      </c>
      <c r="HW745">
        <v>24.7988</v>
      </c>
      <c r="HX745">
        <v>34.3996</v>
      </c>
      <c r="HY745">
        <v>30</v>
      </c>
      <c r="HZ745">
        <v>34.255499999999998</v>
      </c>
      <c r="IA745">
        <v>34.3675</v>
      </c>
      <c r="IB745">
        <v>66.091099999999997</v>
      </c>
      <c r="IC745">
        <v>27.231300000000001</v>
      </c>
      <c r="ID745">
        <v>0</v>
      </c>
      <c r="IE745">
        <v>24.798200000000001</v>
      </c>
      <c r="IF745">
        <v>1668.44</v>
      </c>
      <c r="IG745">
        <v>24.2242</v>
      </c>
      <c r="IH745">
        <v>100.35599999999999</v>
      </c>
      <c r="II745">
        <v>100.04300000000001</v>
      </c>
      <c r="IJ745" t="s">
        <v>2639</v>
      </c>
    </row>
    <row r="746" spans="1:244" x14ac:dyDescent="0.2">
      <c r="A746">
        <v>730</v>
      </c>
      <c r="B746">
        <v>1659810012.0999999</v>
      </c>
      <c r="C746">
        <v>13870.599999904631</v>
      </c>
      <c r="D746" t="s">
        <v>1835</v>
      </c>
      <c r="E746" t="s">
        <v>1836</v>
      </c>
      <c r="F746">
        <v>1</v>
      </c>
      <c r="G746" t="s">
        <v>373</v>
      </c>
      <c r="H746" t="s">
        <v>374</v>
      </c>
      <c r="I746" t="s">
        <v>375</v>
      </c>
      <c r="J746" t="s">
        <v>376</v>
      </c>
      <c r="K746" t="s">
        <v>377</v>
      </c>
      <c r="L746" t="s">
        <v>1192</v>
      </c>
      <c r="M746" t="s">
        <v>378</v>
      </c>
      <c r="N746">
        <v>1659810004.0999999</v>
      </c>
      <c r="O746">
        <f t="shared" si="374"/>
        <v>2.7828082904554408E-3</v>
      </c>
      <c r="P746">
        <f t="shared" si="375"/>
        <v>2.7828082904554408</v>
      </c>
      <c r="Q746">
        <f t="shared" si="376"/>
        <v>23.656622518917288</v>
      </c>
      <c r="R746">
        <f t="shared" si="377"/>
        <v>1532.984375</v>
      </c>
      <c r="S746">
        <f t="shared" si="378"/>
        <v>1206.9889757575086</v>
      </c>
      <c r="T746">
        <f t="shared" si="379"/>
        <v>119.35836478995131</v>
      </c>
      <c r="U746">
        <f t="shared" si="380"/>
        <v>151.59584049532052</v>
      </c>
      <c r="V746">
        <f t="shared" si="381"/>
        <v>0.13785582589112147</v>
      </c>
      <c r="W746">
        <f t="shared" si="382"/>
        <v>2.9063574019832537</v>
      </c>
      <c r="X746">
        <f t="shared" si="383"/>
        <v>0.13432352164525782</v>
      </c>
      <c r="Y746">
        <f t="shared" si="384"/>
        <v>8.4262025969703822E-2</v>
      </c>
      <c r="Z746">
        <f t="shared" si="385"/>
        <v>321.51679799999994</v>
      </c>
      <c r="AA746">
        <f t="shared" si="386"/>
        <v>32.199044254206946</v>
      </c>
      <c r="AB746">
        <f t="shared" si="387"/>
        <v>31.678162499999999</v>
      </c>
      <c r="AC746">
        <f t="shared" si="388"/>
        <v>4.6887860669314554</v>
      </c>
      <c r="AD746">
        <f t="shared" si="389"/>
        <v>60.147583153930263</v>
      </c>
      <c r="AE746">
        <f t="shared" si="390"/>
        <v>2.7167860931263137</v>
      </c>
      <c r="AF746">
        <f t="shared" si="391"/>
        <v>4.5168665982363567</v>
      </c>
      <c r="AG746">
        <f t="shared" si="392"/>
        <v>1.9719999738051417</v>
      </c>
      <c r="AH746">
        <f t="shared" si="393"/>
        <v>-122.72184560908494</v>
      </c>
      <c r="AI746">
        <f t="shared" si="394"/>
        <v>-102.91825222271699</v>
      </c>
      <c r="AJ746">
        <f t="shared" si="395"/>
        <v>-7.9794676361631458</v>
      </c>
      <c r="AK746">
        <f t="shared" si="396"/>
        <v>87.897232532034892</v>
      </c>
      <c r="AL746">
        <f t="shared" si="397"/>
        <v>54.471957186202644</v>
      </c>
      <c r="AM746">
        <f t="shared" si="398"/>
        <v>2.7694242347921949</v>
      </c>
      <c r="AN746">
        <f t="shared" si="399"/>
        <v>23.656622518917288</v>
      </c>
      <c r="AO746">
        <v>1670.614271638811</v>
      </c>
      <c r="AP746">
        <v>1614.97296969697</v>
      </c>
      <c r="AQ746">
        <v>5.1794500337745726</v>
      </c>
      <c r="AR746">
        <v>65.640967639493695</v>
      </c>
      <c r="AS746">
        <f t="shared" si="400"/>
        <v>2.7828082904554408</v>
      </c>
      <c r="AT746">
        <v>24.27505502841915</v>
      </c>
      <c r="AU746">
        <v>27.503051648351651</v>
      </c>
      <c r="AV746">
        <v>2.7922952007977089E-3</v>
      </c>
      <c r="AW746">
        <v>85.652691204129724</v>
      </c>
      <c r="AX746">
        <v>0</v>
      </c>
      <c r="AY746">
        <v>0</v>
      </c>
      <c r="AZ746">
        <f t="shared" si="401"/>
        <v>1</v>
      </c>
      <c r="BA746">
        <f t="shared" si="402"/>
        <v>0</v>
      </c>
      <c r="BB746">
        <f t="shared" si="403"/>
        <v>51493.251911973181</v>
      </c>
      <c r="BC746">
        <f t="shared" si="404"/>
        <v>2000.0050000000001</v>
      </c>
      <c r="BD746">
        <f t="shared" si="405"/>
        <v>1681.2041999999999</v>
      </c>
      <c r="BE746">
        <f t="shared" si="406"/>
        <v>0.84059999850000366</v>
      </c>
      <c r="BF746">
        <f t="shared" si="407"/>
        <v>0.16075799710500721</v>
      </c>
      <c r="BG746">
        <v>6</v>
      </c>
      <c r="BH746">
        <v>0.5</v>
      </c>
      <c r="BI746" t="s">
        <v>379</v>
      </c>
      <c r="BJ746">
        <v>2</v>
      </c>
      <c r="BK746" t="b">
        <v>1</v>
      </c>
      <c r="BL746">
        <v>1659810004.0999999</v>
      </c>
      <c r="BM746">
        <v>1532.984375</v>
      </c>
      <c r="BN746">
        <v>1603.4268750000001</v>
      </c>
      <c r="BO746">
        <v>27.472987499999999</v>
      </c>
      <c r="BP746">
        <v>24.241824999999999</v>
      </c>
      <c r="BQ746">
        <v>1530.349375</v>
      </c>
      <c r="BR746">
        <v>27.460306249999999</v>
      </c>
      <c r="BS746">
        <v>500.13081249999999</v>
      </c>
      <c r="BT746">
        <v>98.789524999999998</v>
      </c>
      <c r="BU746">
        <v>9.9832887499999995E-2</v>
      </c>
      <c r="BV746">
        <v>31.021325000000001</v>
      </c>
      <c r="BW746">
        <v>31.678162499999999</v>
      </c>
      <c r="BX746">
        <v>999.9</v>
      </c>
      <c r="BY746">
        <v>0</v>
      </c>
      <c r="BZ746">
        <v>0</v>
      </c>
      <c r="CA746">
        <v>9989.2999999999993</v>
      </c>
      <c r="CB746">
        <v>0</v>
      </c>
      <c r="CC746">
        <v>1989.3462500000001</v>
      </c>
      <c r="CD746">
        <v>-70.442818749999986</v>
      </c>
      <c r="CE746">
        <v>1576.288125</v>
      </c>
      <c r="CF746">
        <v>1643.2625</v>
      </c>
      <c r="CG746">
        <v>3.2311749999999999</v>
      </c>
      <c r="CH746">
        <v>1603.4268750000001</v>
      </c>
      <c r="CI746">
        <v>24.241824999999999</v>
      </c>
      <c r="CJ746">
        <v>2.7140437500000001</v>
      </c>
      <c r="CK746">
        <v>2.3948375</v>
      </c>
      <c r="CL746">
        <v>22.370374999999999</v>
      </c>
      <c r="CM746">
        <v>20.328875</v>
      </c>
      <c r="CN746">
        <v>2000.0050000000001</v>
      </c>
      <c r="CO746">
        <v>0.97999918750000004</v>
      </c>
      <c r="CP746">
        <v>2.0000918749999999E-2</v>
      </c>
      <c r="CQ746">
        <v>0</v>
      </c>
      <c r="CR746">
        <v>2.5330625000000002</v>
      </c>
      <c r="CS746">
        <v>0</v>
      </c>
      <c r="CT746">
        <v>20445.931250000001</v>
      </c>
      <c r="CU746">
        <v>17412.349999999999</v>
      </c>
      <c r="CV746">
        <v>43.875</v>
      </c>
      <c r="CW746">
        <v>45.624812499999997</v>
      </c>
      <c r="CX746">
        <v>44.050375000000003</v>
      </c>
      <c r="CY746">
        <v>43.565937499999997</v>
      </c>
      <c r="CZ746">
        <v>43.843499999999999</v>
      </c>
      <c r="DA746">
        <v>1960.0050000000001</v>
      </c>
      <c r="DB746">
        <v>40</v>
      </c>
      <c r="DC746">
        <v>0</v>
      </c>
      <c r="DD746">
        <v>1659810011.0999999</v>
      </c>
      <c r="DE746">
        <v>0</v>
      </c>
      <c r="DF746">
        <v>1659809405.0999999</v>
      </c>
      <c r="DG746" t="s">
        <v>1197</v>
      </c>
      <c r="DH746">
        <v>1659809402.5999999</v>
      </c>
      <c r="DI746">
        <v>1659809405.0999999</v>
      </c>
      <c r="DJ746">
        <v>17</v>
      </c>
      <c r="DK746">
        <v>-0.01</v>
      </c>
      <c r="DL746">
        <v>-1E-3</v>
      </c>
      <c r="DM746">
        <v>1.2789999999999999</v>
      </c>
      <c r="DN746">
        <v>1.7000000000000001E-2</v>
      </c>
      <c r="DO746">
        <v>400</v>
      </c>
      <c r="DP746">
        <v>24</v>
      </c>
      <c r="DQ746">
        <v>0.2</v>
      </c>
      <c r="DR746">
        <v>0.03</v>
      </c>
      <c r="DS746">
        <v>23.586658196939421</v>
      </c>
      <c r="DT746">
        <v>3.0182953922518161E-2</v>
      </c>
      <c r="DU746">
        <v>0.12889004969645329</v>
      </c>
      <c r="DV746">
        <v>0</v>
      </c>
      <c r="DW746">
        <v>-70.376851219512204</v>
      </c>
      <c r="DX746">
        <v>-2.3207874564460682</v>
      </c>
      <c r="DY746">
        <v>0.27202513972950088</v>
      </c>
      <c r="DZ746">
        <v>0</v>
      </c>
      <c r="EA746">
        <v>3.2481531707317082</v>
      </c>
      <c r="EB746">
        <v>-0.36284738675957479</v>
      </c>
      <c r="EC746">
        <v>4.1449144357818053E-2</v>
      </c>
      <c r="ED746">
        <v>0</v>
      </c>
      <c r="EE746">
        <v>1.972244981922193</v>
      </c>
      <c r="EF746">
        <v>-4.5565537914019523E-2</v>
      </c>
      <c r="EG746">
        <v>3.34321723907267E-3</v>
      </c>
      <c r="EH746">
        <v>1</v>
      </c>
      <c r="EI746">
        <v>0.13887148800008711</v>
      </c>
      <c r="EJ746">
        <v>-8.6112853719044046E-3</v>
      </c>
      <c r="EK746">
        <v>1.0315752997283509E-3</v>
      </c>
      <c r="EL746">
        <v>1</v>
      </c>
      <c r="EM746">
        <v>2</v>
      </c>
      <c r="EN746">
        <v>6</v>
      </c>
      <c r="EO746" t="s">
        <v>1213</v>
      </c>
      <c r="EP746">
        <v>2.9404699999999999</v>
      </c>
      <c r="EQ746">
        <v>2.8011499999999998</v>
      </c>
      <c r="ER746">
        <v>0.217611</v>
      </c>
      <c r="ES746">
        <v>0.22330900000000001</v>
      </c>
      <c r="ET746">
        <v>0.117211</v>
      </c>
      <c r="EU746">
        <v>0.107434</v>
      </c>
      <c r="EV746">
        <v>15997.1</v>
      </c>
      <c r="EW746">
        <v>16649.599999999999</v>
      </c>
      <c r="EX746">
        <v>23796.799999999999</v>
      </c>
      <c r="EY746">
        <v>24968.400000000001</v>
      </c>
      <c r="EZ746">
        <v>33640.1</v>
      </c>
      <c r="FA746">
        <v>35600.6</v>
      </c>
      <c r="FB746">
        <v>43405.3</v>
      </c>
      <c r="FC746">
        <v>46164</v>
      </c>
      <c r="FD746">
        <v>1.9376</v>
      </c>
      <c r="FE746">
        <v>1.7769999999999999</v>
      </c>
      <c r="FF746">
        <v>7.0594299999999999E-2</v>
      </c>
      <c r="FG746">
        <v>0</v>
      </c>
      <c r="FH746">
        <v>30.518899999999999</v>
      </c>
      <c r="FI746">
        <v>999.9</v>
      </c>
      <c r="FJ746">
        <v>41.9</v>
      </c>
      <c r="FK746">
        <v>41.5</v>
      </c>
      <c r="FL746">
        <v>34.053600000000003</v>
      </c>
      <c r="FM746">
        <v>63.444299999999998</v>
      </c>
      <c r="FN746">
        <v>25.693100000000001</v>
      </c>
      <c r="FO746">
        <v>1</v>
      </c>
      <c r="FP746">
        <v>0.60464399999999996</v>
      </c>
      <c r="FQ746">
        <v>4.2107999999999999</v>
      </c>
      <c r="FR746">
        <v>20.267399999999999</v>
      </c>
      <c r="FS746">
        <v>5.2112999999999996</v>
      </c>
      <c r="FT746">
        <v>11.908099999999999</v>
      </c>
      <c r="FU746">
        <v>5.00265</v>
      </c>
      <c r="FV746">
        <v>3.2903500000000001</v>
      </c>
      <c r="FW746">
        <v>9999</v>
      </c>
      <c r="FX746">
        <v>9999</v>
      </c>
      <c r="FY746">
        <v>9999</v>
      </c>
      <c r="FZ746">
        <v>999.9</v>
      </c>
      <c r="GA746">
        <v>1.8597900000000001</v>
      </c>
      <c r="GB746">
        <v>1.8548199999999999</v>
      </c>
      <c r="GC746">
        <v>1.8579399999999999</v>
      </c>
      <c r="GD746">
        <v>1.8564799999999999</v>
      </c>
      <c r="GE746">
        <v>1.85517</v>
      </c>
      <c r="GF746">
        <v>1.8547400000000001</v>
      </c>
      <c r="GG746">
        <v>1.85364</v>
      </c>
      <c r="GH746">
        <v>1.85656</v>
      </c>
      <c r="GI746">
        <v>0</v>
      </c>
      <c r="GJ746">
        <v>0</v>
      </c>
      <c r="GK746">
        <v>0</v>
      </c>
      <c r="GL746">
        <v>0</v>
      </c>
      <c r="GM746" t="s">
        <v>382</v>
      </c>
      <c r="GN746" t="s">
        <v>383</v>
      </c>
      <c r="GO746" t="s">
        <v>384</v>
      </c>
      <c r="GP746" t="s">
        <v>384</v>
      </c>
      <c r="GQ746" t="s">
        <v>384</v>
      </c>
      <c r="GR746" t="s">
        <v>384</v>
      </c>
      <c r="GS746">
        <v>0</v>
      </c>
      <c r="GT746">
        <v>100</v>
      </c>
      <c r="GU746">
        <v>100</v>
      </c>
      <c r="GV746">
        <v>2.66</v>
      </c>
      <c r="GW746">
        <v>1.26E-2</v>
      </c>
      <c r="GX746">
        <v>0.27761382284396391</v>
      </c>
      <c r="GY746">
        <v>3.0239061252787889E-3</v>
      </c>
      <c r="GZ746">
        <v>-1.398580452151984E-6</v>
      </c>
      <c r="HA746">
        <v>2.8030378366047371E-10</v>
      </c>
      <c r="HB746">
        <v>-7.1345895132161177E-2</v>
      </c>
      <c r="HC746">
        <v>1.0309082032153079E-2</v>
      </c>
      <c r="HD746">
        <v>-3.6321104004466529E-4</v>
      </c>
      <c r="HE746">
        <v>3.6129943689190391E-6</v>
      </c>
      <c r="HF746">
        <v>0</v>
      </c>
      <c r="HG746">
        <v>2134</v>
      </c>
      <c r="HH746">
        <v>3</v>
      </c>
      <c r="HI746">
        <v>46</v>
      </c>
      <c r="HJ746">
        <v>10.199999999999999</v>
      </c>
      <c r="HK746">
        <v>10.1</v>
      </c>
      <c r="HL746">
        <v>3.30688</v>
      </c>
      <c r="HM746">
        <v>2.32056</v>
      </c>
      <c r="HN746">
        <v>1.4978</v>
      </c>
      <c r="HO746">
        <v>2.3022499999999999</v>
      </c>
      <c r="HP746">
        <v>1.5478499999999999</v>
      </c>
      <c r="HQ746">
        <v>2.4645999999999999</v>
      </c>
      <c r="HR746">
        <v>43.6721</v>
      </c>
      <c r="HS746">
        <v>15.2265</v>
      </c>
      <c r="HT746">
        <v>18</v>
      </c>
      <c r="HU746">
        <v>502.82799999999997</v>
      </c>
      <c r="HV746">
        <v>462.53399999999999</v>
      </c>
      <c r="HW746">
        <v>24.795000000000002</v>
      </c>
      <c r="HX746">
        <v>34.399799999999999</v>
      </c>
      <c r="HY746">
        <v>30</v>
      </c>
      <c r="HZ746">
        <v>34.256300000000003</v>
      </c>
      <c r="IA746">
        <v>34.3675</v>
      </c>
      <c r="IB746">
        <v>66.192899999999995</v>
      </c>
      <c r="IC746">
        <v>27.231300000000001</v>
      </c>
      <c r="ID746">
        <v>0</v>
      </c>
      <c r="IE746">
        <v>24.798200000000001</v>
      </c>
      <c r="IF746">
        <v>1668.44</v>
      </c>
      <c r="IG746">
        <v>24.2242</v>
      </c>
      <c r="IH746">
        <v>100.35599999999999</v>
      </c>
      <c r="II746">
        <v>100.04300000000001</v>
      </c>
      <c r="IJ746" t="s">
        <v>2639</v>
      </c>
    </row>
    <row r="747" spans="1:244" x14ac:dyDescent="0.2">
      <c r="A747">
        <v>731</v>
      </c>
      <c r="B747">
        <v>1659810013.0999999</v>
      </c>
      <c r="C747">
        <v>13871.599999904631</v>
      </c>
      <c r="D747" t="s">
        <v>1837</v>
      </c>
      <c r="E747" t="s">
        <v>1838</v>
      </c>
      <c r="F747">
        <v>1</v>
      </c>
      <c r="G747" t="s">
        <v>373</v>
      </c>
      <c r="H747" t="s">
        <v>374</v>
      </c>
      <c r="I747" t="s">
        <v>375</v>
      </c>
      <c r="J747" t="s">
        <v>376</v>
      </c>
      <c r="K747" t="s">
        <v>377</v>
      </c>
      <c r="L747" t="s">
        <v>1192</v>
      </c>
      <c r="M747" t="s">
        <v>378</v>
      </c>
      <c r="N747">
        <v>1659810005.599999</v>
      </c>
      <c r="O747">
        <f t="shared" si="374"/>
        <v>2.7794081928880256E-3</v>
      </c>
      <c r="P747">
        <f t="shared" si="375"/>
        <v>2.7794081928880257</v>
      </c>
      <c r="Q747">
        <f t="shared" si="376"/>
        <v>23.560620225041429</v>
      </c>
      <c r="R747">
        <f t="shared" si="377"/>
        <v>1540.4933333333331</v>
      </c>
      <c r="S747">
        <f t="shared" si="378"/>
        <v>1215.2156078943399</v>
      </c>
      <c r="T747">
        <f t="shared" si="379"/>
        <v>120.1718198496747</v>
      </c>
      <c r="U747">
        <f t="shared" si="380"/>
        <v>152.33830616587528</v>
      </c>
      <c r="V747">
        <f t="shared" si="381"/>
        <v>0.13776145159183273</v>
      </c>
      <c r="W747">
        <f t="shared" si="382"/>
        <v>2.906508606165318</v>
      </c>
      <c r="X747">
        <f t="shared" si="383"/>
        <v>0.13423409383494911</v>
      </c>
      <c r="Y747">
        <f t="shared" si="384"/>
        <v>8.4205705116472934E-2</v>
      </c>
      <c r="Z747">
        <f t="shared" si="385"/>
        <v>321.51674480000003</v>
      </c>
      <c r="AA747">
        <f t="shared" si="386"/>
        <v>32.19727251004597</v>
      </c>
      <c r="AB747">
        <f t="shared" si="387"/>
        <v>31.67593333333334</v>
      </c>
      <c r="AC747">
        <f t="shared" si="388"/>
        <v>4.6881931080842962</v>
      </c>
      <c r="AD747">
        <f t="shared" si="389"/>
        <v>60.167689801493992</v>
      </c>
      <c r="AE747">
        <f t="shared" si="390"/>
        <v>2.7172907117927023</v>
      </c>
      <c r="AF747">
        <f t="shared" si="391"/>
        <v>4.5161958532189326</v>
      </c>
      <c r="AG747">
        <f t="shared" si="392"/>
        <v>1.9709023962915939</v>
      </c>
      <c r="AH747">
        <f t="shared" si="393"/>
        <v>-122.57190130636192</v>
      </c>
      <c r="AI747">
        <f t="shared" si="394"/>
        <v>-102.98249804224969</v>
      </c>
      <c r="AJ747">
        <f t="shared" si="395"/>
        <v>-7.9838431668138128</v>
      </c>
      <c r="AK747">
        <f t="shared" si="396"/>
        <v>87.978502284574603</v>
      </c>
      <c r="AL747">
        <f t="shared" si="397"/>
        <v>54.49836393773915</v>
      </c>
      <c r="AM747">
        <f t="shared" si="398"/>
        <v>2.7615475727604979</v>
      </c>
      <c r="AN747">
        <f t="shared" si="399"/>
        <v>23.560620225041429</v>
      </c>
      <c r="AO747">
        <v>1675.8639167260551</v>
      </c>
      <c r="AP747">
        <v>1620.21109090909</v>
      </c>
      <c r="AQ747">
        <v>5.2045796150211396</v>
      </c>
      <c r="AR747">
        <v>65.640967639493695</v>
      </c>
      <c r="AS747">
        <f t="shared" si="400"/>
        <v>2.7794081928880257</v>
      </c>
      <c r="AT747">
        <v>24.276148574318501</v>
      </c>
      <c r="AU747">
        <v>27.50653956043957</v>
      </c>
      <c r="AV747">
        <v>1.840371667910523E-3</v>
      </c>
      <c r="AW747">
        <v>85.652691204129724</v>
      </c>
      <c r="AX747">
        <v>0</v>
      </c>
      <c r="AY747">
        <v>0</v>
      </c>
      <c r="AZ747">
        <f t="shared" si="401"/>
        <v>1</v>
      </c>
      <c r="BA747">
        <f t="shared" si="402"/>
        <v>0</v>
      </c>
      <c r="BB747">
        <f t="shared" si="403"/>
        <v>51497.968748817533</v>
      </c>
      <c r="BC747">
        <f t="shared" si="404"/>
        <v>2000.0046666666669</v>
      </c>
      <c r="BD747">
        <f t="shared" si="405"/>
        <v>1681.2039200000004</v>
      </c>
      <c r="BE747">
        <f t="shared" si="406"/>
        <v>0.84059999860000334</v>
      </c>
      <c r="BF747">
        <f t="shared" si="407"/>
        <v>0.1607579972980063</v>
      </c>
      <c r="BG747">
        <v>6</v>
      </c>
      <c r="BH747">
        <v>0.5</v>
      </c>
      <c r="BI747" t="s">
        <v>379</v>
      </c>
      <c r="BJ747">
        <v>2</v>
      </c>
      <c r="BK747" t="b">
        <v>1</v>
      </c>
      <c r="BL747">
        <v>1659810005.599999</v>
      </c>
      <c r="BM747">
        <v>1540.4933333333331</v>
      </c>
      <c r="BN747">
        <v>1610.9780000000001</v>
      </c>
      <c r="BO747">
        <v>27.478106666666669</v>
      </c>
      <c r="BP747">
        <v>24.25614666666667</v>
      </c>
      <c r="BQ747">
        <v>1537.853333333333</v>
      </c>
      <c r="BR747">
        <v>27.46543333333333</v>
      </c>
      <c r="BS747">
        <v>500.13013333333328</v>
      </c>
      <c r="BT747">
        <v>98.789473333333348</v>
      </c>
      <c r="BU747">
        <v>9.9825873333333329E-2</v>
      </c>
      <c r="BV747">
        <v>31.018719999999991</v>
      </c>
      <c r="BW747">
        <v>31.67593333333334</v>
      </c>
      <c r="BX747">
        <v>999.89999999999986</v>
      </c>
      <c r="BY747">
        <v>0</v>
      </c>
      <c r="BZ747">
        <v>0</v>
      </c>
      <c r="CA747">
        <v>9990.17</v>
      </c>
      <c r="CB747">
        <v>0</v>
      </c>
      <c r="CC747">
        <v>1989.9979999999989</v>
      </c>
      <c r="CD747">
        <v>-70.484506666666675</v>
      </c>
      <c r="CE747">
        <v>1584.018</v>
      </c>
      <c r="CF747">
        <v>1651.024666666666</v>
      </c>
      <c r="CG747">
        <v>3.221980666666667</v>
      </c>
      <c r="CH747">
        <v>1610.9780000000001</v>
      </c>
      <c r="CI747">
        <v>24.25614666666667</v>
      </c>
      <c r="CJ747">
        <v>2.7145486666666661</v>
      </c>
      <c r="CK747">
        <v>2.3962500000000002</v>
      </c>
      <c r="CL747">
        <v>22.373426666666671</v>
      </c>
      <c r="CM747">
        <v>20.338433333333331</v>
      </c>
      <c r="CN747">
        <v>2000.0046666666669</v>
      </c>
      <c r="CO747">
        <v>0.97999919999999974</v>
      </c>
      <c r="CP747">
        <v>2.0000906666666669E-2</v>
      </c>
      <c r="CQ747">
        <v>0</v>
      </c>
      <c r="CR747">
        <v>2.501666666666666</v>
      </c>
      <c r="CS747">
        <v>0</v>
      </c>
      <c r="CT747">
        <v>20445.78000000001</v>
      </c>
      <c r="CU747">
        <v>17412.35333333334</v>
      </c>
      <c r="CV747">
        <v>43.875</v>
      </c>
      <c r="CW747">
        <v>45.637333333333338</v>
      </c>
      <c r="CX747">
        <v>44.057866666666669</v>
      </c>
      <c r="CY747">
        <v>43.570399999999999</v>
      </c>
      <c r="CZ747">
        <v>43.849799999999988</v>
      </c>
      <c r="DA747">
        <v>1960.0046666666669</v>
      </c>
      <c r="DB747">
        <v>40</v>
      </c>
      <c r="DC747">
        <v>0</v>
      </c>
      <c r="DD747">
        <v>1659810012.3</v>
      </c>
      <c r="DE747">
        <v>0</v>
      </c>
      <c r="DF747">
        <v>1659809405.0999999</v>
      </c>
      <c r="DG747" t="s">
        <v>1197</v>
      </c>
      <c r="DH747">
        <v>1659809402.5999999</v>
      </c>
      <c r="DI747">
        <v>1659809405.0999999</v>
      </c>
      <c r="DJ747">
        <v>17</v>
      </c>
      <c r="DK747">
        <v>-0.01</v>
      </c>
      <c r="DL747">
        <v>-1E-3</v>
      </c>
      <c r="DM747">
        <v>1.2789999999999999</v>
      </c>
      <c r="DN747">
        <v>1.7000000000000001E-2</v>
      </c>
      <c r="DO747">
        <v>400</v>
      </c>
      <c r="DP747">
        <v>24</v>
      </c>
      <c r="DQ747">
        <v>0.2</v>
      </c>
      <c r="DR747">
        <v>0.03</v>
      </c>
      <c r="DS747">
        <v>23.586658196939421</v>
      </c>
      <c r="DT747">
        <v>3.0182953922518161E-2</v>
      </c>
      <c r="DU747">
        <v>0.12889004969645329</v>
      </c>
      <c r="DV747">
        <v>0</v>
      </c>
      <c r="DW747">
        <v>-70.376851219512204</v>
      </c>
      <c r="DX747">
        <v>-2.3207874564460682</v>
      </c>
      <c r="DY747">
        <v>0.27202513972950088</v>
      </c>
      <c r="DZ747">
        <v>0</v>
      </c>
      <c r="EA747">
        <v>3.2481531707317082</v>
      </c>
      <c r="EB747">
        <v>-0.36284738675957479</v>
      </c>
      <c r="EC747">
        <v>4.1449144357818053E-2</v>
      </c>
      <c r="ED747">
        <v>0</v>
      </c>
      <c r="EE747">
        <v>1.972244981922193</v>
      </c>
      <c r="EF747">
        <v>-4.5565537914019523E-2</v>
      </c>
      <c r="EG747">
        <v>3.34321723907267E-3</v>
      </c>
      <c r="EH747">
        <v>1</v>
      </c>
      <c r="EI747">
        <v>0.13887148800008711</v>
      </c>
      <c r="EJ747">
        <v>-8.6112853719044046E-3</v>
      </c>
      <c r="EK747">
        <v>1.0315752997283509E-3</v>
      </c>
      <c r="EL747">
        <v>1</v>
      </c>
      <c r="EM747">
        <v>2</v>
      </c>
      <c r="EN747">
        <v>6</v>
      </c>
      <c r="EO747" t="s">
        <v>1213</v>
      </c>
      <c r="EP747">
        <v>2.9403800000000002</v>
      </c>
      <c r="EQ747">
        <v>2.80105</v>
      </c>
      <c r="ER747">
        <v>0.218029</v>
      </c>
      <c r="ES747">
        <v>0.22370599999999999</v>
      </c>
      <c r="ET747">
        <v>0.117217</v>
      </c>
      <c r="EU747">
        <v>0.10743800000000001</v>
      </c>
      <c r="EV747">
        <v>15988.6</v>
      </c>
      <c r="EW747">
        <v>16641.099999999999</v>
      </c>
      <c r="EX747">
        <v>23796.799999999999</v>
      </c>
      <c r="EY747">
        <v>24968.5</v>
      </c>
      <c r="EZ747">
        <v>33639.9</v>
      </c>
      <c r="FA747">
        <v>35600.400000000001</v>
      </c>
      <c r="FB747">
        <v>43405.4</v>
      </c>
      <c r="FC747">
        <v>46163.9</v>
      </c>
      <c r="FD747">
        <v>1.9376500000000001</v>
      </c>
      <c r="FE747">
        <v>1.77698</v>
      </c>
      <c r="FF747">
        <v>7.0728399999999997E-2</v>
      </c>
      <c r="FG747">
        <v>0</v>
      </c>
      <c r="FH747">
        <v>30.520900000000001</v>
      </c>
      <c r="FI747">
        <v>999.9</v>
      </c>
      <c r="FJ747">
        <v>41.9</v>
      </c>
      <c r="FK747">
        <v>41.5</v>
      </c>
      <c r="FL747">
        <v>34.050899999999999</v>
      </c>
      <c r="FM747">
        <v>63.584299999999999</v>
      </c>
      <c r="FN747">
        <v>25.933499999999999</v>
      </c>
      <c r="FO747">
        <v>1</v>
      </c>
      <c r="FP747">
        <v>0.60453500000000004</v>
      </c>
      <c r="FQ747">
        <v>4.1944900000000001</v>
      </c>
      <c r="FR747">
        <v>20.267800000000001</v>
      </c>
      <c r="FS747">
        <v>5.2115999999999998</v>
      </c>
      <c r="FT747">
        <v>11.908099999999999</v>
      </c>
      <c r="FU747">
        <v>5.0026000000000002</v>
      </c>
      <c r="FV747">
        <v>3.2904499999999999</v>
      </c>
      <c r="FW747">
        <v>9999</v>
      </c>
      <c r="FX747">
        <v>9999</v>
      </c>
      <c r="FY747">
        <v>9999</v>
      </c>
      <c r="FZ747">
        <v>999.9</v>
      </c>
      <c r="GA747">
        <v>1.8597699999999999</v>
      </c>
      <c r="GB747">
        <v>1.8548199999999999</v>
      </c>
      <c r="GC747">
        <v>1.8579300000000001</v>
      </c>
      <c r="GD747">
        <v>1.8564799999999999</v>
      </c>
      <c r="GE747">
        <v>1.8551599999999999</v>
      </c>
      <c r="GF747">
        <v>1.85473</v>
      </c>
      <c r="GG747">
        <v>1.85364</v>
      </c>
      <c r="GH747">
        <v>1.8565400000000001</v>
      </c>
      <c r="GI747">
        <v>0</v>
      </c>
      <c r="GJ747">
        <v>0</v>
      </c>
      <c r="GK747">
        <v>0</v>
      </c>
      <c r="GL747">
        <v>0</v>
      </c>
      <c r="GM747" t="s">
        <v>382</v>
      </c>
      <c r="GN747" t="s">
        <v>383</v>
      </c>
      <c r="GO747" t="s">
        <v>384</v>
      </c>
      <c r="GP747" t="s">
        <v>384</v>
      </c>
      <c r="GQ747" t="s">
        <v>384</v>
      </c>
      <c r="GR747" t="s">
        <v>384</v>
      </c>
      <c r="GS747">
        <v>0</v>
      </c>
      <c r="GT747">
        <v>100</v>
      </c>
      <c r="GU747">
        <v>100</v>
      </c>
      <c r="GV747">
        <v>2.66</v>
      </c>
      <c r="GW747">
        <v>1.26E-2</v>
      </c>
      <c r="GX747">
        <v>0.27761382284396391</v>
      </c>
      <c r="GY747">
        <v>3.0239061252787889E-3</v>
      </c>
      <c r="GZ747">
        <v>-1.398580452151984E-6</v>
      </c>
      <c r="HA747">
        <v>2.8030378366047371E-10</v>
      </c>
      <c r="HB747">
        <v>-7.1345895132161177E-2</v>
      </c>
      <c r="HC747">
        <v>1.0309082032153079E-2</v>
      </c>
      <c r="HD747">
        <v>-3.6321104004466529E-4</v>
      </c>
      <c r="HE747">
        <v>3.6129943689190391E-6</v>
      </c>
      <c r="HF747">
        <v>0</v>
      </c>
      <c r="HG747">
        <v>2134</v>
      </c>
      <c r="HH747">
        <v>3</v>
      </c>
      <c r="HI747">
        <v>46</v>
      </c>
      <c r="HJ747">
        <v>10.199999999999999</v>
      </c>
      <c r="HK747">
        <v>10.1</v>
      </c>
      <c r="HL747">
        <v>3.3178700000000001</v>
      </c>
      <c r="HM747">
        <v>2.3303199999999999</v>
      </c>
      <c r="HN747">
        <v>1.4978</v>
      </c>
      <c r="HO747">
        <v>2.3022499999999999</v>
      </c>
      <c r="HP747">
        <v>1.5478499999999999</v>
      </c>
      <c r="HQ747">
        <v>2.3828100000000001</v>
      </c>
      <c r="HR747">
        <v>43.6721</v>
      </c>
      <c r="HS747">
        <v>15.209</v>
      </c>
      <c r="HT747">
        <v>18</v>
      </c>
      <c r="HU747">
        <v>502.86399999999998</v>
      </c>
      <c r="HV747">
        <v>462.51799999999997</v>
      </c>
      <c r="HW747">
        <v>24.7911</v>
      </c>
      <c r="HX747">
        <v>34.400599999999997</v>
      </c>
      <c r="HY747">
        <v>30</v>
      </c>
      <c r="HZ747">
        <v>34.256999999999998</v>
      </c>
      <c r="IA747">
        <v>34.3675</v>
      </c>
      <c r="IB747">
        <v>66.417900000000003</v>
      </c>
      <c r="IC747">
        <v>27.231300000000001</v>
      </c>
      <c r="ID747">
        <v>0</v>
      </c>
      <c r="IE747">
        <v>24.790099999999999</v>
      </c>
      <c r="IF747">
        <v>1678.46</v>
      </c>
      <c r="IG747">
        <v>24.2242</v>
      </c>
      <c r="IH747">
        <v>100.357</v>
      </c>
      <c r="II747">
        <v>100.04300000000001</v>
      </c>
      <c r="IJ747" t="s">
        <v>2639</v>
      </c>
    </row>
    <row r="748" spans="1:244" x14ac:dyDescent="0.2">
      <c r="A748">
        <v>732</v>
      </c>
      <c r="B748">
        <v>1659810014.0999999</v>
      </c>
      <c r="C748">
        <v>13872.599999904631</v>
      </c>
      <c r="D748" t="s">
        <v>1839</v>
      </c>
      <c r="E748" t="s">
        <v>1840</v>
      </c>
      <c r="F748">
        <v>1</v>
      </c>
      <c r="G748" t="s">
        <v>373</v>
      </c>
      <c r="H748" t="s">
        <v>374</v>
      </c>
      <c r="I748" t="s">
        <v>375</v>
      </c>
      <c r="J748" t="s">
        <v>376</v>
      </c>
      <c r="K748" t="s">
        <v>377</v>
      </c>
      <c r="L748" t="s">
        <v>1192</v>
      </c>
      <c r="M748" t="s">
        <v>378</v>
      </c>
      <c r="N748">
        <v>1659810006.0999999</v>
      </c>
      <c r="O748">
        <f t="shared" si="374"/>
        <v>2.7784719319902422E-3</v>
      </c>
      <c r="P748">
        <f t="shared" si="375"/>
        <v>2.778471931990242</v>
      </c>
      <c r="Q748">
        <f t="shared" si="376"/>
        <v>23.441086168103208</v>
      </c>
      <c r="R748">
        <f t="shared" si="377"/>
        <v>1543.0081250000001</v>
      </c>
      <c r="S748">
        <f t="shared" si="378"/>
        <v>1218.9983837863156</v>
      </c>
      <c r="T748">
        <f t="shared" si="379"/>
        <v>120.54592381362438</v>
      </c>
      <c r="U748">
        <f t="shared" si="380"/>
        <v>152.58702747604207</v>
      </c>
      <c r="V748">
        <f t="shared" si="381"/>
        <v>0.13773407147915728</v>
      </c>
      <c r="W748">
        <f t="shared" si="382"/>
        <v>2.906507109449131</v>
      </c>
      <c r="X748">
        <f t="shared" si="383"/>
        <v>0.13420809461710703</v>
      </c>
      <c r="Y748">
        <f t="shared" si="384"/>
        <v>8.4189335932439852E-2</v>
      </c>
      <c r="Z748">
        <f t="shared" si="385"/>
        <v>321.51619950000003</v>
      </c>
      <c r="AA748">
        <f t="shared" si="386"/>
        <v>32.196663900777793</v>
      </c>
      <c r="AB748">
        <f t="shared" si="387"/>
        <v>31.67558125</v>
      </c>
      <c r="AC748">
        <f t="shared" si="388"/>
        <v>4.6880994598073613</v>
      </c>
      <c r="AD748">
        <f t="shared" si="389"/>
        <v>60.174797049400951</v>
      </c>
      <c r="AE748">
        <f t="shared" si="390"/>
        <v>2.7174798074245263</v>
      </c>
      <c r="AF748">
        <f t="shared" si="391"/>
        <v>4.5159766890341002</v>
      </c>
      <c r="AG748">
        <f t="shared" si="392"/>
        <v>1.970619652382835</v>
      </c>
      <c r="AH748">
        <f t="shared" si="393"/>
        <v>-122.53061220076968</v>
      </c>
      <c r="AI748">
        <f t="shared" si="394"/>
        <v>-103.06066223703648</v>
      </c>
      <c r="AJ748">
        <f t="shared" si="395"/>
        <v>-7.989859683674795</v>
      </c>
      <c r="AK748">
        <f t="shared" si="396"/>
        <v>87.93506537851907</v>
      </c>
      <c r="AL748">
        <f t="shared" si="397"/>
        <v>54.504237581470932</v>
      </c>
      <c r="AM748">
        <f t="shared" si="398"/>
        <v>2.7618604243636753</v>
      </c>
      <c r="AN748">
        <f t="shared" si="399"/>
        <v>23.441086168103208</v>
      </c>
      <c r="AO748">
        <v>1681.042181090552</v>
      </c>
      <c r="AP748">
        <v>1625.4513939393939</v>
      </c>
      <c r="AQ748">
        <v>5.2211194660764937</v>
      </c>
      <c r="AR748">
        <v>65.640967639493695</v>
      </c>
      <c r="AS748">
        <f t="shared" si="400"/>
        <v>2.778471931990242</v>
      </c>
      <c r="AT748">
        <v>24.27798199886314</v>
      </c>
      <c r="AU748">
        <v>27.508729670329689</v>
      </c>
      <c r="AV748">
        <v>1.6226991733105411E-3</v>
      </c>
      <c r="AW748">
        <v>85.652691204129724</v>
      </c>
      <c r="AX748">
        <v>0</v>
      </c>
      <c r="AY748">
        <v>0</v>
      </c>
      <c r="AZ748">
        <f t="shared" si="401"/>
        <v>1</v>
      </c>
      <c r="BA748">
        <f t="shared" si="402"/>
        <v>0</v>
      </c>
      <c r="BB748">
        <f t="shared" si="403"/>
        <v>51498.071041207353</v>
      </c>
      <c r="BC748">
        <f t="shared" si="404"/>
        <v>2000.00125</v>
      </c>
      <c r="BD748">
        <f t="shared" si="405"/>
        <v>1681.2010499999999</v>
      </c>
      <c r="BE748">
        <f t="shared" si="406"/>
        <v>0.8405999996250002</v>
      </c>
      <c r="BF748">
        <f t="shared" si="407"/>
        <v>0.16075799927625045</v>
      </c>
      <c r="BG748">
        <v>6</v>
      </c>
      <c r="BH748">
        <v>0.5</v>
      </c>
      <c r="BI748" t="s">
        <v>379</v>
      </c>
      <c r="BJ748">
        <v>2</v>
      </c>
      <c r="BK748" t="b">
        <v>1</v>
      </c>
      <c r="BL748">
        <v>1659810006.0999999</v>
      </c>
      <c r="BM748">
        <v>1543.0081250000001</v>
      </c>
      <c r="BN748">
        <v>1613.50875</v>
      </c>
      <c r="BO748">
        <v>27.480012500000001</v>
      </c>
      <c r="BP748">
        <v>24.257693750000001</v>
      </c>
      <c r="BQ748">
        <v>1540.36625</v>
      </c>
      <c r="BR748">
        <v>27.467343750000001</v>
      </c>
      <c r="BS748">
        <v>500.13012500000002</v>
      </c>
      <c r="BT748">
        <v>98.789493750000005</v>
      </c>
      <c r="BU748">
        <v>9.9828349999999996E-2</v>
      </c>
      <c r="BV748">
        <v>31.017868750000002</v>
      </c>
      <c r="BW748">
        <v>31.67558125</v>
      </c>
      <c r="BX748">
        <v>999.9</v>
      </c>
      <c r="BY748">
        <v>0</v>
      </c>
      <c r="BZ748">
        <v>0</v>
      </c>
      <c r="CA748">
        <v>9990.1593749999993</v>
      </c>
      <c r="CB748">
        <v>0</v>
      </c>
      <c r="CC748">
        <v>1990.1693749999999</v>
      </c>
      <c r="CD748">
        <v>-70.500106249999988</v>
      </c>
      <c r="CE748">
        <v>1586.6068749999999</v>
      </c>
      <c r="CF748">
        <v>1653.620625</v>
      </c>
      <c r="CG748">
        <v>3.2223393749999998</v>
      </c>
      <c r="CH748">
        <v>1613.50875</v>
      </c>
      <c r="CI748">
        <v>24.257693750000001</v>
      </c>
      <c r="CJ748">
        <v>2.7147375</v>
      </c>
      <c r="CK748">
        <v>2.396403125</v>
      </c>
      <c r="CL748">
        <v>22.374568750000002</v>
      </c>
      <c r="CM748">
        <v>20.339468750000002</v>
      </c>
      <c r="CN748">
        <v>2000.00125</v>
      </c>
      <c r="CO748">
        <v>0.97999918750000004</v>
      </c>
      <c r="CP748">
        <v>2.0000918749999999E-2</v>
      </c>
      <c r="CQ748">
        <v>0</v>
      </c>
      <c r="CR748">
        <v>2.5125000000000002</v>
      </c>
      <c r="CS748">
        <v>0</v>
      </c>
      <c r="CT748">
        <v>20445.650000000001</v>
      </c>
      <c r="CU748">
        <v>17412.325000000001</v>
      </c>
      <c r="CV748">
        <v>43.875</v>
      </c>
      <c r="CW748">
        <v>45.640437499999997</v>
      </c>
      <c r="CX748">
        <v>44.058124999999997</v>
      </c>
      <c r="CY748">
        <v>43.573812500000003</v>
      </c>
      <c r="CZ748">
        <v>43.851374999999997</v>
      </c>
      <c r="DA748">
        <v>1960.00125</v>
      </c>
      <c r="DB748">
        <v>40</v>
      </c>
      <c r="DC748">
        <v>0</v>
      </c>
      <c r="DD748">
        <v>1659810013.5</v>
      </c>
      <c r="DE748">
        <v>0</v>
      </c>
      <c r="DF748">
        <v>1659809405.0999999</v>
      </c>
      <c r="DG748" t="s">
        <v>1197</v>
      </c>
      <c r="DH748">
        <v>1659809402.5999999</v>
      </c>
      <c r="DI748">
        <v>1659809405.0999999</v>
      </c>
      <c r="DJ748">
        <v>17</v>
      </c>
      <c r="DK748">
        <v>-0.01</v>
      </c>
      <c r="DL748">
        <v>-1E-3</v>
      </c>
      <c r="DM748">
        <v>1.2789999999999999</v>
      </c>
      <c r="DN748">
        <v>1.7000000000000001E-2</v>
      </c>
      <c r="DO748">
        <v>400</v>
      </c>
      <c r="DP748">
        <v>24</v>
      </c>
      <c r="DQ748">
        <v>0.2</v>
      </c>
      <c r="DR748">
        <v>0.03</v>
      </c>
      <c r="DS748">
        <v>23.58239983823827</v>
      </c>
      <c r="DT748">
        <v>0.30997265850684302</v>
      </c>
      <c r="DU748">
        <v>0.1234155607366569</v>
      </c>
      <c r="DV748">
        <v>0</v>
      </c>
      <c r="DW748">
        <v>-70.4484925</v>
      </c>
      <c r="DX748">
        <v>-2.2234030018761919</v>
      </c>
      <c r="DY748">
        <v>0.26068488294059272</v>
      </c>
      <c r="DZ748">
        <v>0</v>
      </c>
      <c r="EA748">
        <v>3.240593249999999</v>
      </c>
      <c r="EB748">
        <v>-0.30518105065665629</v>
      </c>
      <c r="EC748">
        <v>3.7535910964535013E-2</v>
      </c>
      <c r="ED748">
        <v>0</v>
      </c>
      <c r="EE748">
        <v>1.971261029690492</v>
      </c>
      <c r="EF748">
        <v>-4.5748002867255368E-2</v>
      </c>
      <c r="EG748">
        <v>3.4685238455535242E-3</v>
      </c>
      <c r="EH748">
        <v>1</v>
      </c>
      <c r="EI748">
        <v>0.1387463908906458</v>
      </c>
      <c r="EJ748">
        <v>-7.6142246519757487E-3</v>
      </c>
      <c r="EK748">
        <v>9.9859100923822548E-4</v>
      </c>
      <c r="EL748">
        <v>1</v>
      </c>
      <c r="EM748">
        <v>2</v>
      </c>
      <c r="EN748">
        <v>6</v>
      </c>
      <c r="EO748" t="s">
        <v>1213</v>
      </c>
      <c r="EP748">
        <v>2.9403899999999998</v>
      </c>
      <c r="EQ748">
        <v>2.8010000000000002</v>
      </c>
      <c r="ER748">
        <v>0.218441</v>
      </c>
      <c r="ES748">
        <v>0.224107</v>
      </c>
      <c r="ET748">
        <v>0.117225</v>
      </c>
      <c r="EU748">
        <v>0.10743800000000001</v>
      </c>
      <c r="EV748">
        <v>15980.2</v>
      </c>
      <c r="EW748">
        <v>16632.400000000001</v>
      </c>
      <c r="EX748">
        <v>23797</v>
      </c>
      <c r="EY748">
        <v>24968.400000000001</v>
      </c>
      <c r="EZ748">
        <v>33639.800000000003</v>
      </c>
      <c r="FA748">
        <v>35600.199999999997</v>
      </c>
      <c r="FB748">
        <v>43405.599999999999</v>
      </c>
      <c r="FC748">
        <v>46163.6</v>
      </c>
      <c r="FD748">
        <v>1.9377500000000001</v>
      </c>
      <c r="FE748">
        <v>1.77698</v>
      </c>
      <c r="FF748">
        <v>7.06986E-2</v>
      </c>
      <c r="FG748">
        <v>0</v>
      </c>
      <c r="FH748">
        <v>30.5229</v>
      </c>
      <c r="FI748">
        <v>999.9</v>
      </c>
      <c r="FJ748">
        <v>41.9</v>
      </c>
      <c r="FK748">
        <v>41.5</v>
      </c>
      <c r="FL748">
        <v>34.053199999999997</v>
      </c>
      <c r="FM748">
        <v>63.3643</v>
      </c>
      <c r="FN748">
        <v>26.570499999999999</v>
      </c>
      <c r="FO748">
        <v>1</v>
      </c>
      <c r="FP748">
        <v>0.60445099999999996</v>
      </c>
      <c r="FQ748">
        <v>4.1816000000000004</v>
      </c>
      <c r="FR748">
        <v>20.2681</v>
      </c>
      <c r="FS748">
        <v>5.2120499999999996</v>
      </c>
      <c r="FT748">
        <v>11.908099999999999</v>
      </c>
      <c r="FU748">
        <v>5.0028499999999996</v>
      </c>
      <c r="FV748">
        <v>3.2905000000000002</v>
      </c>
      <c r="FW748">
        <v>9999</v>
      </c>
      <c r="FX748">
        <v>9999</v>
      </c>
      <c r="FY748">
        <v>9999</v>
      </c>
      <c r="FZ748">
        <v>999.9</v>
      </c>
      <c r="GA748">
        <v>1.85978</v>
      </c>
      <c r="GB748">
        <v>1.85484</v>
      </c>
      <c r="GC748">
        <v>1.8579399999999999</v>
      </c>
      <c r="GD748">
        <v>1.85649</v>
      </c>
      <c r="GE748">
        <v>1.8551599999999999</v>
      </c>
      <c r="GF748">
        <v>1.85473</v>
      </c>
      <c r="GG748">
        <v>1.85364</v>
      </c>
      <c r="GH748">
        <v>1.8565400000000001</v>
      </c>
      <c r="GI748">
        <v>0</v>
      </c>
      <c r="GJ748">
        <v>0</v>
      </c>
      <c r="GK748">
        <v>0</v>
      </c>
      <c r="GL748">
        <v>0</v>
      </c>
      <c r="GM748" t="s">
        <v>382</v>
      </c>
      <c r="GN748" t="s">
        <v>383</v>
      </c>
      <c r="GO748" t="s">
        <v>384</v>
      </c>
      <c r="GP748" t="s">
        <v>384</v>
      </c>
      <c r="GQ748" t="s">
        <v>384</v>
      </c>
      <c r="GR748" t="s">
        <v>384</v>
      </c>
      <c r="GS748">
        <v>0</v>
      </c>
      <c r="GT748">
        <v>100</v>
      </c>
      <c r="GU748">
        <v>100</v>
      </c>
      <c r="GV748">
        <v>2.67</v>
      </c>
      <c r="GW748">
        <v>1.26E-2</v>
      </c>
      <c r="GX748">
        <v>0.27761382284396391</v>
      </c>
      <c r="GY748">
        <v>3.0239061252787889E-3</v>
      </c>
      <c r="GZ748">
        <v>-1.398580452151984E-6</v>
      </c>
      <c r="HA748">
        <v>2.8030378366047371E-10</v>
      </c>
      <c r="HB748">
        <v>-7.1345895132161177E-2</v>
      </c>
      <c r="HC748">
        <v>1.0309082032153079E-2</v>
      </c>
      <c r="HD748">
        <v>-3.6321104004466529E-4</v>
      </c>
      <c r="HE748">
        <v>3.6129943689190391E-6</v>
      </c>
      <c r="HF748">
        <v>0</v>
      </c>
      <c r="HG748">
        <v>2134</v>
      </c>
      <c r="HH748">
        <v>3</v>
      </c>
      <c r="HI748">
        <v>46</v>
      </c>
      <c r="HJ748">
        <v>10.199999999999999</v>
      </c>
      <c r="HK748">
        <v>10.199999999999999</v>
      </c>
      <c r="HL748">
        <v>3.3227500000000001</v>
      </c>
      <c r="HM748">
        <v>2.33765</v>
      </c>
      <c r="HN748">
        <v>1.4978</v>
      </c>
      <c r="HO748">
        <v>2.3022499999999999</v>
      </c>
      <c r="HP748">
        <v>1.5478499999999999</v>
      </c>
      <c r="HQ748">
        <v>2.2717299999999998</v>
      </c>
      <c r="HR748">
        <v>43.6721</v>
      </c>
      <c r="HS748">
        <v>15.2003</v>
      </c>
      <c r="HT748">
        <v>18</v>
      </c>
      <c r="HU748">
        <v>502.93099999999998</v>
      </c>
      <c r="HV748">
        <v>462.51799999999997</v>
      </c>
      <c r="HW748">
        <v>24.7879</v>
      </c>
      <c r="HX748">
        <v>34.401400000000002</v>
      </c>
      <c r="HY748">
        <v>30.0001</v>
      </c>
      <c r="HZ748">
        <v>34.257800000000003</v>
      </c>
      <c r="IA748">
        <v>34.3675</v>
      </c>
      <c r="IB748">
        <v>66.5261</v>
      </c>
      <c r="IC748">
        <v>27.231300000000001</v>
      </c>
      <c r="ID748">
        <v>0</v>
      </c>
      <c r="IE748">
        <v>24.790099999999999</v>
      </c>
      <c r="IF748">
        <v>1678.46</v>
      </c>
      <c r="IG748">
        <v>24.2242</v>
      </c>
      <c r="IH748">
        <v>100.357</v>
      </c>
      <c r="II748">
        <v>100.042</v>
      </c>
      <c r="IJ748" t="s">
        <v>2639</v>
      </c>
    </row>
    <row r="749" spans="1:244" x14ac:dyDescent="0.2">
      <c r="A749">
        <v>733</v>
      </c>
      <c r="B749">
        <v>1659810015.0999999</v>
      </c>
      <c r="C749">
        <v>13873.599999904631</v>
      </c>
      <c r="D749" t="s">
        <v>1841</v>
      </c>
      <c r="E749" t="s">
        <v>1842</v>
      </c>
      <c r="F749">
        <v>1</v>
      </c>
      <c r="G749" t="s">
        <v>373</v>
      </c>
      <c r="H749" t="s">
        <v>374</v>
      </c>
      <c r="I749" t="s">
        <v>375</v>
      </c>
      <c r="J749" t="s">
        <v>376</v>
      </c>
      <c r="K749" t="s">
        <v>377</v>
      </c>
      <c r="L749" t="s">
        <v>1192</v>
      </c>
      <c r="M749" t="s">
        <v>378</v>
      </c>
      <c r="N749">
        <v>1659810007.599999</v>
      </c>
      <c r="O749">
        <f t="shared" si="374"/>
        <v>2.7773171515042719E-3</v>
      </c>
      <c r="P749">
        <f t="shared" si="375"/>
        <v>2.7773171515042718</v>
      </c>
      <c r="Q749">
        <f t="shared" si="376"/>
        <v>23.464571548769179</v>
      </c>
      <c r="R749">
        <f t="shared" si="377"/>
        <v>1550.525333333333</v>
      </c>
      <c r="S749">
        <f t="shared" si="378"/>
        <v>1226.0284476562872</v>
      </c>
      <c r="T749">
        <f t="shared" si="379"/>
        <v>121.2411123375532</v>
      </c>
      <c r="U749">
        <f t="shared" si="380"/>
        <v>153.33038681137549</v>
      </c>
      <c r="V749">
        <f t="shared" si="381"/>
        <v>0.1377398828100326</v>
      </c>
      <c r="W749">
        <f t="shared" si="382"/>
        <v>2.9062752362813171</v>
      </c>
      <c r="X749">
        <f t="shared" si="383"/>
        <v>0.13421333892460791</v>
      </c>
      <c r="Y749">
        <f t="shared" si="384"/>
        <v>8.4192662468162607E-2</v>
      </c>
      <c r="Z749">
        <f t="shared" si="385"/>
        <v>321.51578720000003</v>
      </c>
      <c r="AA749">
        <f t="shared" si="386"/>
        <v>32.194423912252113</v>
      </c>
      <c r="AB749">
        <f t="shared" si="387"/>
        <v>31.67435333333334</v>
      </c>
      <c r="AC749">
        <f t="shared" si="388"/>
        <v>4.6877728672606978</v>
      </c>
      <c r="AD749">
        <f t="shared" si="389"/>
        <v>60.196486262900265</v>
      </c>
      <c r="AE749">
        <f t="shared" si="390"/>
        <v>2.7180519113221653</v>
      </c>
      <c r="AF749">
        <f t="shared" si="391"/>
        <v>4.5152999453347329</v>
      </c>
      <c r="AG749">
        <f t="shared" si="392"/>
        <v>1.9697209559385325</v>
      </c>
      <c r="AH749">
        <f t="shared" si="393"/>
        <v>-122.4796863813384</v>
      </c>
      <c r="AI749">
        <f t="shared" si="394"/>
        <v>-103.27192726400008</v>
      </c>
      <c r="AJ749">
        <f t="shared" si="395"/>
        <v>-8.0067247861733293</v>
      </c>
      <c r="AK749">
        <f t="shared" si="396"/>
        <v>87.757448768488217</v>
      </c>
      <c r="AL749">
        <f t="shared" si="397"/>
        <v>54.547481446999576</v>
      </c>
      <c r="AM749">
        <f t="shared" si="398"/>
        <v>2.757084085360805</v>
      </c>
      <c r="AN749">
        <f t="shared" si="399"/>
        <v>23.464571548769179</v>
      </c>
      <c r="AO749">
        <v>1686.1853858611551</v>
      </c>
      <c r="AP749">
        <v>1630.6224242424239</v>
      </c>
      <c r="AQ749">
        <v>5.2099302388807853</v>
      </c>
      <c r="AR749">
        <v>65.640967639493695</v>
      </c>
      <c r="AS749">
        <f t="shared" si="400"/>
        <v>2.7773171515042718</v>
      </c>
      <c r="AT749">
        <v>24.2795502357449</v>
      </c>
      <c r="AU749">
        <v>27.510942857142869</v>
      </c>
      <c r="AV749">
        <v>1.324766739651809E-3</v>
      </c>
      <c r="AW749">
        <v>85.652691204129724</v>
      </c>
      <c r="AX749">
        <v>0</v>
      </c>
      <c r="AY749">
        <v>0</v>
      </c>
      <c r="AZ749">
        <f t="shared" si="401"/>
        <v>1</v>
      </c>
      <c r="BA749">
        <f t="shared" si="402"/>
        <v>0</v>
      </c>
      <c r="BB749">
        <f t="shared" si="403"/>
        <v>51491.957226462102</v>
      </c>
      <c r="BC749">
        <f t="shared" si="404"/>
        <v>1999.9986666666671</v>
      </c>
      <c r="BD749">
        <f t="shared" si="405"/>
        <v>1681.1988800000001</v>
      </c>
      <c r="BE749">
        <f t="shared" si="406"/>
        <v>0.84060000040000016</v>
      </c>
      <c r="BF749">
        <f t="shared" si="407"/>
        <v>0.1607580007720005</v>
      </c>
      <c r="BG749">
        <v>6</v>
      </c>
      <c r="BH749">
        <v>0.5</v>
      </c>
      <c r="BI749" t="s">
        <v>379</v>
      </c>
      <c r="BJ749">
        <v>2</v>
      </c>
      <c r="BK749" t="b">
        <v>1</v>
      </c>
      <c r="BL749">
        <v>1659810007.599999</v>
      </c>
      <c r="BM749">
        <v>1550.525333333333</v>
      </c>
      <c r="BN749">
        <v>1621.0940000000001</v>
      </c>
      <c r="BO749">
        <v>27.48579999999999</v>
      </c>
      <c r="BP749">
        <v>24.269066666666671</v>
      </c>
      <c r="BQ749">
        <v>1547.8779999999999</v>
      </c>
      <c r="BR749">
        <v>27.47313999999999</v>
      </c>
      <c r="BS749">
        <v>500.12913333333319</v>
      </c>
      <c r="BT749">
        <v>98.789459999999991</v>
      </c>
      <c r="BU749">
        <v>9.9854166666666661E-2</v>
      </c>
      <c r="BV749">
        <v>31.015239999999999</v>
      </c>
      <c r="BW749">
        <v>31.67435333333334</v>
      </c>
      <c r="BX749">
        <v>999.89999999999986</v>
      </c>
      <c r="BY749">
        <v>0</v>
      </c>
      <c r="BZ749">
        <v>0</v>
      </c>
      <c r="CA749">
        <v>9988.836666666668</v>
      </c>
      <c r="CB749">
        <v>0</v>
      </c>
      <c r="CC749">
        <v>1990.7186666666671</v>
      </c>
      <c r="CD749">
        <v>-70.568206666666654</v>
      </c>
      <c r="CE749">
        <v>1594.346666666667</v>
      </c>
      <c r="CF749">
        <v>1661.413333333333</v>
      </c>
      <c r="CG749">
        <v>3.216758</v>
      </c>
      <c r="CH749">
        <v>1621.0940000000001</v>
      </c>
      <c r="CI749">
        <v>24.269066666666671</v>
      </c>
      <c r="CJ749">
        <v>2.7153093333333329</v>
      </c>
      <c r="CK749">
        <v>2.3975253333333328</v>
      </c>
      <c r="CL749">
        <v>22.378033333333331</v>
      </c>
      <c r="CM749">
        <v>20.347059999999999</v>
      </c>
      <c r="CN749">
        <v>1999.9986666666671</v>
      </c>
      <c r="CO749">
        <v>0.97999919999999974</v>
      </c>
      <c r="CP749">
        <v>2.0000906666666669E-2</v>
      </c>
      <c r="CQ749">
        <v>0</v>
      </c>
      <c r="CR749">
        <v>2.364866666666666</v>
      </c>
      <c r="CS749">
        <v>0</v>
      </c>
      <c r="CT749">
        <v>20445.453333333331</v>
      </c>
      <c r="CU749">
        <v>17412.3</v>
      </c>
      <c r="CV749">
        <v>43.879133333333343</v>
      </c>
      <c r="CW749">
        <v>45.649800000000013</v>
      </c>
      <c r="CX749">
        <v>44.061999999999998</v>
      </c>
      <c r="CY749">
        <v>43.578800000000001</v>
      </c>
      <c r="CZ749">
        <v>43.858199999999997</v>
      </c>
      <c r="DA749">
        <v>1959.9986666666671</v>
      </c>
      <c r="DB749">
        <v>40</v>
      </c>
      <c r="DC749">
        <v>0</v>
      </c>
      <c r="DD749">
        <v>1659810014.0999999</v>
      </c>
      <c r="DE749">
        <v>0</v>
      </c>
      <c r="DF749">
        <v>1659809405.0999999</v>
      </c>
      <c r="DG749" t="s">
        <v>1197</v>
      </c>
      <c r="DH749">
        <v>1659809402.5999999</v>
      </c>
      <c r="DI749">
        <v>1659809405.0999999</v>
      </c>
      <c r="DJ749">
        <v>17</v>
      </c>
      <c r="DK749">
        <v>-0.01</v>
      </c>
      <c r="DL749">
        <v>-1E-3</v>
      </c>
      <c r="DM749">
        <v>1.2789999999999999</v>
      </c>
      <c r="DN749">
        <v>1.7000000000000001E-2</v>
      </c>
      <c r="DO749">
        <v>400</v>
      </c>
      <c r="DP749">
        <v>24</v>
      </c>
      <c r="DQ749">
        <v>0.2</v>
      </c>
      <c r="DR749">
        <v>0.03</v>
      </c>
      <c r="DS749">
        <v>23.54810006902515</v>
      </c>
      <c r="DT749">
        <v>0.70528853766716804</v>
      </c>
      <c r="DU749">
        <v>0.108472418894315</v>
      </c>
      <c r="DV749">
        <v>0</v>
      </c>
      <c r="DW749">
        <v>-70.479080487804879</v>
      </c>
      <c r="DX749">
        <v>-2.179229268292731</v>
      </c>
      <c r="DY749">
        <v>0.26068060470248883</v>
      </c>
      <c r="DZ749">
        <v>0</v>
      </c>
      <c r="EA749">
        <v>3.2365919512195109</v>
      </c>
      <c r="EB749">
        <v>-0.24133233449476971</v>
      </c>
      <c r="EC749">
        <v>3.4272378711350117E-2</v>
      </c>
      <c r="ED749">
        <v>0</v>
      </c>
      <c r="EE749">
        <v>1.9701400820182531</v>
      </c>
      <c r="EF749">
        <v>-4.3312808420885071E-2</v>
      </c>
      <c r="EG749">
        <v>3.2219446856613441E-3</v>
      </c>
      <c r="EH749">
        <v>1</v>
      </c>
      <c r="EI749">
        <v>0.13852246943802721</v>
      </c>
      <c r="EJ749">
        <v>-5.8021808927499682E-3</v>
      </c>
      <c r="EK749">
        <v>9.254943214147104E-4</v>
      </c>
      <c r="EL749">
        <v>1</v>
      </c>
      <c r="EM749">
        <v>2</v>
      </c>
      <c r="EN749">
        <v>6</v>
      </c>
      <c r="EO749" t="s">
        <v>1213</v>
      </c>
      <c r="EP749">
        <v>2.9403999999999999</v>
      </c>
      <c r="EQ749">
        <v>2.8010100000000002</v>
      </c>
      <c r="ER749">
        <v>0.21885199999999999</v>
      </c>
      <c r="ES749">
        <v>0.22450600000000001</v>
      </c>
      <c r="ET749">
        <v>0.117234</v>
      </c>
      <c r="EU749">
        <v>0.10743999999999999</v>
      </c>
      <c r="EV749">
        <v>15971.9</v>
      </c>
      <c r="EW749">
        <v>16623.7</v>
      </c>
      <c r="EX749">
        <v>23797.1</v>
      </c>
      <c r="EY749">
        <v>24968.2</v>
      </c>
      <c r="EZ749">
        <v>33639.599999999999</v>
      </c>
      <c r="FA749">
        <v>35599.9</v>
      </c>
      <c r="FB749">
        <v>43405.8</v>
      </c>
      <c r="FC749">
        <v>46163.3</v>
      </c>
      <c r="FD749">
        <v>1.9376800000000001</v>
      </c>
      <c r="FE749">
        <v>1.77702</v>
      </c>
      <c r="FF749">
        <v>7.0802900000000002E-2</v>
      </c>
      <c r="FG749">
        <v>0</v>
      </c>
      <c r="FH749">
        <v>30.5242</v>
      </c>
      <c r="FI749">
        <v>999.9</v>
      </c>
      <c r="FJ749">
        <v>41.9</v>
      </c>
      <c r="FK749">
        <v>41.5</v>
      </c>
      <c r="FL749">
        <v>34.055599999999998</v>
      </c>
      <c r="FM749">
        <v>63.804299999999998</v>
      </c>
      <c r="FN749">
        <v>26.2179</v>
      </c>
      <c r="FO749">
        <v>1</v>
      </c>
      <c r="FP749">
        <v>0.60451999999999995</v>
      </c>
      <c r="FQ749">
        <v>4.1722599999999996</v>
      </c>
      <c r="FR749">
        <v>20.2684</v>
      </c>
      <c r="FS749">
        <v>5.2115999999999998</v>
      </c>
      <c r="FT749">
        <v>11.908099999999999</v>
      </c>
      <c r="FU749">
        <v>5.0026999999999999</v>
      </c>
      <c r="FV749">
        <v>3.2904</v>
      </c>
      <c r="FW749">
        <v>9999</v>
      </c>
      <c r="FX749">
        <v>9999</v>
      </c>
      <c r="FY749">
        <v>9999</v>
      </c>
      <c r="FZ749">
        <v>999.9</v>
      </c>
      <c r="GA749">
        <v>1.8597900000000001</v>
      </c>
      <c r="GB749">
        <v>1.8548500000000001</v>
      </c>
      <c r="GC749">
        <v>1.8579600000000001</v>
      </c>
      <c r="GD749">
        <v>1.8565</v>
      </c>
      <c r="GE749">
        <v>1.8551599999999999</v>
      </c>
      <c r="GF749">
        <v>1.85473</v>
      </c>
      <c r="GG749">
        <v>1.85364</v>
      </c>
      <c r="GH749">
        <v>1.8565499999999999</v>
      </c>
      <c r="GI749">
        <v>0</v>
      </c>
      <c r="GJ749">
        <v>0</v>
      </c>
      <c r="GK749">
        <v>0</v>
      </c>
      <c r="GL749">
        <v>0</v>
      </c>
      <c r="GM749" t="s">
        <v>382</v>
      </c>
      <c r="GN749" t="s">
        <v>383</v>
      </c>
      <c r="GO749" t="s">
        <v>384</v>
      </c>
      <c r="GP749" t="s">
        <v>384</v>
      </c>
      <c r="GQ749" t="s">
        <v>384</v>
      </c>
      <c r="GR749" t="s">
        <v>384</v>
      </c>
      <c r="GS749">
        <v>0</v>
      </c>
      <c r="GT749">
        <v>100</v>
      </c>
      <c r="GU749">
        <v>100</v>
      </c>
      <c r="GV749">
        <v>2.67</v>
      </c>
      <c r="GW749">
        <v>1.26E-2</v>
      </c>
      <c r="GX749">
        <v>0.27761382284396391</v>
      </c>
      <c r="GY749">
        <v>3.0239061252787889E-3</v>
      </c>
      <c r="GZ749">
        <v>-1.398580452151984E-6</v>
      </c>
      <c r="HA749">
        <v>2.8030378366047371E-10</v>
      </c>
      <c r="HB749">
        <v>-7.1345895132161177E-2</v>
      </c>
      <c r="HC749">
        <v>1.0309082032153079E-2</v>
      </c>
      <c r="HD749">
        <v>-3.6321104004466529E-4</v>
      </c>
      <c r="HE749">
        <v>3.6129943689190391E-6</v>
      </c>
      <c r="HF749">
        <v>0</v>
      </c>
      <c r="HG749">
        <v>2134</v>
      </c>
      <c r="HH749">
        <v>3</v>
      </c>
      <c r="HI749">
        <v>46</v>
      </c>
      <c r="HJ749">
        <v>10.199999999999999</v>
      </c>
      <c r="HK749">
        <v>10.199999999999999</v>
      </c>
      <c r="HL749">
        <v>3.3337400000000001</v>
      </c>
      <c r="HM749">
        <v>2.3168899999999999</v>
      </c>
      <c r="HN749">
        <v>1.4978</v>
      </c>
      <c r="HO749">
        <v>2.3022499999999999</v>
      </c>
      <c r="HP749">
        <v>1.5478499999999999</v>
      </c>
      <c r="HQ749">
        <v>2.4035600000000001</v>
      </c>
      <c r="HR749">
        <v>43.6721</v>
      </c>
      <c r="HS749">
        <v>15.209</v>
      </c>
      <c r="HT749">
        <v>18</v>
      </c>
      <c r="HU749">
        <v>502.89</v>
      </c>
      <c r="HV749">
        <v>462.55</v>
      </c>
      <c r="HW749">
        <v>24.785599999999999</v>
      </c>
      <c r="HX749">
        <v>34.402099999999997</v>
      </c>
      <c r="HY749">
        <v>30.0001</v>
      </c>
      <c r="HZ749">
        <v>34.258600000000001</v>
      </c>
      <c r="IA749">
        <v>34.3675</v>
      </c>
      <c r="IB749">
        <v>66.744200000000006</v>
      </c>
      <c r="IC749">
        <v>27.231300000000001</v>
      </c>
      <c r="ID749">
        <v>0</v>
      </c>
      <c r="IE749">
        <v>24.790099999999999</v>
      </c>
      <c r="IF749">
        <v>1688.49</v>
      </c>
      <c r="IG749">
        <v>24.2242</v>
      </c>
      <c r="IH749">
        <v>100.358</v>
      </c>
      <c r="II749">
        <v>100.042</v>
      </c>
      <c r="IJ749" t="s">
        <v>2639</v>
      </c>
    </row>
    <row r="750" spans="1:244" x14ac:dyDescent="0.2">
      <c r="A750">
        <v>734</v>
      </c>
      <c r="B750">
        <v>1659810016.0999999</v>
      </c>
      <c r="C750">
        <v>13874.599999904631</v>
      </c>
      <c r="D750" t="s">
        <v>1843</v>
      </c>
      <c r="E750" t="s">
        <v>1844</v>
      </c>
      <c r="F750">
        <v>1</v>
      </c>
      <c r="G750" t="s">
        <v>373</v>
      </c>
      <c r="H750" t="s">
        <v>374</v>
      </c>
      <c r="I750" t="s">
        <v>375</v>
      </c>
      <c r="J750" t="s">
        <v>376</v>
      </c>
      <c r="K750" t="s">
        <v>377</v>
      </c>
      <c r="L750" t="s">
        <v>1192</v>
      </c>
      <c r="M750" t="s">
        <v>378</v>
      </c>
      <c r="N750">
        <v>1659810008.0999999</v>
      </c>
      <c r="O750">
        <f t="shared" si="374"/>
        <v>2.7769450075550311E-3</v>
      </c>
      <c r="P750">
        <f t="shared" si="375"/>
        <v>2.7769450075550313</v>
      </c>
      <c r="Q750">
        <f t="shared" si="376"/>
        <v>23.40996852339368</v>
      </c>
      <c r="R750">
        <f t="shared" si="377"/>
        <v>1553.0431249999999</v>
      </c>
      <c r="S750">
        <f t="shared" si="378"/>
        <v>1229.0927084409084</v>
      </c>
      <c r="T750">
        <f t="shared" si="379"/>
        <v>121.54416079079787</v>
      </c>
      <c r="U750">
        <f t="shared" si="380"/>
        <v>153.57940210994136</v>
      </c>
      <c r="V750">
        <f t="shared" si="381"/>
        <v>0.13773281494389114</v>
      </c>
      <c r="W750">
        <f t="shared" si="382"/>
        <v>2.9063156469678493</v>
      </c>
      <c r="X750">
        <f t="shared" si="383"/>
        <v>0.13420667565345226</v>
      </c>
      <c r="Y750">
        <f t="shared" si="384"/>
        <v>8.4188462912273207E-2</v>
      </c>
      <c r="Z750">
        <f t="shared" si="385"/>
        <v>321.51560099999995</v>
      </c>
      <c r="AA750">
        <f t="shared" si="386"/>
        <v>32.193859107364247</v>
      </c>
      <c r="AB750">
        <f t="shared" si="387"/>
        <v>31.674387500000002</v>
      </c>
      <c r="AC750">
        <f t="shared" si="388"/>
        <v>4.6877819543998873</v>
      </c>
      <c r="AD750">
        <f t="shared" si="389"/>
        <v>60.202618187250287</v>
      </c>
      <c r="AE750">
        <f t="shared" si="390"/>
        <v>2.718228635037701</v>
      </c>
      <c r="AF750">
        <f t="shared" si="391"/>
        <v>4.5151335886806452</v>
      </c>
      <c r="AG750">
        <f t="shared" si="392"/>
        <v>1.9695533193621864</v>
      </c>
      <c r="AH750">
        <f t="shared" si="393"/>
        <v>-122.46327483317687</v>
      </c>
      <c r="AI750">
        <f t="shared" si="394"/>
        <v>-103.37997450426948</v>
      </c>
      <c r="AJ750">
        <f t="shared" si="395"/>
        <v>-8.0149661383296387</v>
      </c>
      <c r="AK750">
        <f t="shared" si="396"/>
        <v>87.657385524223997</v>
      </c>
      <c r="AL750">
        <f t="shared" si="397"/>
        <v>54.550096383084131</v>
      </c>
      <c r="AM750">
        <f t="shared" si="398"/>
        <v>2.7578493358968985</v>
      </c>
      <c r="AN750">
        <f t="shared" si="399"/>
        <v>23.40996852339368</v>
      </c>
      <c r="AO750">
        <v>1691.281382990353</v>
      </c>
      <c r="AP750">
        <v>1635.815333333333</v>
      </c>
      <c r="AQ750">
        <v>5.2041525772218238</v>
      </c>
      <c r="AR750">
        <v>65.640967639493695</v>
      </c>
      <c r="AS750">
        <f t="shared" si="400"/>
        <v>2.7769450075550313</v>
      </c>
      <c r="AT750">
        <v>24.28085090117051</v>
      </c>
      <c r="AU750">
        <v>27.513934065934102</v>
      </c>
      <c r="AV750">
        <v>1.0035905244248191E-3</v>
      </c>
      <c r="AW750">
        <v>85.652691204129724</v>
      </c>
      <c r="AX750">
        <v>0</v>
      </c>
      <c r="AY750">
        <v>0</v>
      </c>
      <c r="AZ750">
        <f t="shared" si="401"/>
        <v>1</v>
      </c>
      <c r="BA750">
        <f t="shared" si="402"/>
        <v>0</v>
      </c>
      <c r="BB750">
        <f t="shared" si="403"/>
        <v>51493.210104480597</v>
      </c>
      <c r="BC750">
        <f t="shared" si="404"/>
        <v>1999.9974999999999</v>
      </c>
      <c r="BD750">
        <f t="shared" si="405"/>
        <v>1681.1978999999999</v>
      </c>
      <c r="BE750">
        <f t="shared" si="406"/>
        <v>0.84060000075000085</v>
      </c>
      <c r="BF750">
        <f t="shared" si="407"/>
        <v>0.1607580014475018</v>
      </c>
      <c r="BG750">
        <v>6</v>
      </c>
      <c r="BH750">
        <v>0.5</v>
      </c>
      <c r="BI750" t="s">
        <v>379</v>
      </c>
      <c r="BJ750">
        <v>2</v>
      </c>
      <c r="BK750" t="b">
        <v>1</v>
      </c>
      <c r="BL750">
        <v>1659810008.0999999</v>
      </c>
      <c r="BM750">
        <v>1553.0431249999999</v>
      </c>
      <c r="BN750">
        <v>1623.6243750000001</v>
      </c>
      <c r="BO750">
        <v>27.487581250000002</v>
      </c>
      <c r="BP750">
        <v>24.269974999999999</v>
      </c>
      <c r="BQ750">
        <v>1550.3943750000001</v>
      </c>
      <c r="BR750">
        <v>27.474924999999999</v>
      </c>
      <c r="BS750">
        <v>500.13131249999998</v>
      </c>
      <c r="BT750">
        <v>98.789481249999994</v>
      </c>
      <c r="BU750">
        <v>9.9853912500000003E-2</v>
      </c>
      <c r="BV750">
        <v>31.01459375</v>
      </c>
      <c r="BW750">
        <v>31.674387500000002</v>
      </c>
      <c r="BX750">
        <v>999.9</v>
      </c>
      <c r="BY750">
        <v>0</v>
      </c>
      <c r="BZ750">
        <v>0</v>
      </c>
      <c r="CA750">
        <v>9989.0656249999993</v>
      </c>
      <c r="CB750">
        <v>0</v>
      </c>
      <c r="CC750">
        <v>1990.901875</v>
      </c>
      <c r="CD750">
        <v>-70.580637499999995</v>
      </c>
      <c r="CE750">
        <v>1596.93875</v>
      </c>
      <c r="CF750">
        <v>1664.0081250000001</v>
      </c>
      <c r="CG750">
        <v>3.2176300000000002</v>
      </c>
      <c r="CH750">
        <v>1623.6243750000001</v>
      </c>
      <c r="CI750">
        <v>24.269974999999999</v>
      </c>
      <c r="CJ750">
        <v>2.7154862500000001</v>
      </c>
      <c r="CK750">
        <v>2.39761625</v>
      </c>
      <c r="CL750">
        <v>22.37910625</v>
      </c>
      <c r="CM750">
        <v>20.347674999999999</v>
      </c>
      <c r="CN750">
        <v>1999.9974999999999</v>
      </c>
      <c r="CO750">
        <v>0.97999918750000004</v>
      </c>
      <c r="CP750">
        <v>2.0000918749999999E-2</v>
      </c>
      <c r="CQ750">
        <v>0</v>
      </c>
      <c r="CR750">
        <v>2.4242499999999998</v>
      </c>
      <c r="CS750">
        <v>0</v>
      </c>
      <c r="CT750">
        <v>20445.368750000001</v>
      </c>
      <c r="CU750">
        <v>17412.287499999999</v>
      </c>
      <c r="CV750">
        <v>43.878875000000001</v>
      </c>
      <c r="CW750">
        <v>45.652124999999998</v>
      </c>
      <c r="CX750">
        <v>44.061999999999998</v>
      </c>
      <c r="CY750">
        <v>43.581687500000001</v>
      </c>
      <c r="CZ750">
        <v>43.859250000000003</v>
      </c>
      <c r="DA750">
        <v>1959.9974999999999</v>
      </c>
      <c r="DB750">
        <v>40</v>
      </c>
      <c r="DC750">
        <v>0</v>
      </c>
      <c r="DD750">
        <v>1659810015.3</v>
      </c>
      <c r="DE750">
        <v>0</v>
      </c>
      <c r="DF750">
        <v>1659809405.0999999</v>
      </c>
      <c r="DG750" t="s">
        <v>1197</v>
      </c>
      <c r="DH750">
        <v>1659809402.5999999</v>
      </c>
      <c r="DI750">
        <v>1659809405.0999999</v>
      </c>
      <c r="DJ750">
        <v>17</v>
      </c>
      <c r="DK750">
        <v>-0.01</v>
      </c>
      <c r="DL750">
        <v>-1E-3</v>
      </c>
      <c r="DM750">
        <v>1.2789999999999999</v>
      </c>
      <c r="DN750">
        <v>1.7000000000000001E-2</v>
      </c>
      <c r="DO750">
        <v>400</v>
      </c>
      <c r="DP750">
        <v>24</v>
      </c>
      <c r="DQ750">
        <v>0.2</v>
      </c>
      <c r="DR750">
        <v>0.03</v>
      </c>
      <c r="DS750">
        <v>23.54810006902515</v>
      </c>
      <c r="DT750">
        <v>0.70528853766716804</v>
      </c>
      <c r="DU750">
        <v>0.108472418894315</v>
      </c>
      <c r="DV750">
        <v>0</v>
      </c>
      <c r="DW750">
        <v>-70.479080487804879</v>
      </c>
      <c r="DX750">
        <v>-2.179229268292731</v>
      </c>
      <c r="DY750">
        <v>0.26068060470248883</v>
      </c>
      <c r="DZ750">
        <v>0</v>
      </c>
      <c r="EA750">
        <v>3.2365919512195109</v>
      </c>
      <c r="EB750">
        <v>-0.24133233449476971</v>
      </c>
      <c r="EC750">
        <v>3.4272378711350117E-2</v>
      </c>
      <c r="ED750">
        <v>0</v>
      </c>
      <c r="EE750">
        <v>1.9701400820182531</v>
      </c>
      <c r="EF750">
        <v>-4.3312808420885071E-2</v>
      </c>
      <c r="EG750">
        <v>3.2219446856613441E-3</v>
      </c>
      <c r="EH750">
        <v>1</v>
      </c>
      <c r="EI750">
        <v>0.13852246943802721</v>
      </c>
      <c r="EJ750">
        <v>-5.8021808927499682E-3</v>
      </c>
      <c r="EK750">
        <v>9.254943214147104E-4</v>
      </c>
      <c r="EL750">
        <v>1</v>
      </c>
      <c r="EM750">
        <v>2</v>
      </c>
      <c r="EN750">
        <v>6</v>
      </c>
      <c r="EO750" t="s">
        <v>1213</v>
      </c>
      <c r="EP750">
        <v>2.9404699999999999</v>
      </c>
      <c r="EQ750">
        <v>2.8010799999999998</v>
      </c>
      <c r="ER750">
        <v>0.21926100000000001</v>
      </c>
      <c r="ES750">
        <v>0.224916</v>
      </c>
      <c r="ET750">
        <v>0.117243</v>
      </c>
      <c r="EU750">
        <v>0.107445</v>
      </c>
      <c r="EV750">
        <v>15963.6</v>
      </c>
      <c r="EW750">
        <v>16614.900000000001</v>
      </c>
      <c r="EX750">
        <v>23797.3</v>
      </c>
      <c r="EY750">
        <v>24968.2</v>
      </c>
      <c r="EZ750">
        <v>33639.300000000003</v>
      </c>
      <c r="FA750">
        <v>35599.699999999997</v>
      </c>
      <c r="FB750">
        <v>43405.9</v>
      </c>
      <c r="FC750">
        <v>46163.199999999997</v>
      </c>
      <c r="FD750">
        <v>1.9377</v>
      </c>
      <c r="FE750">
        <v>1.77695</v>
      </c>
      <c r="FF750">
        <v>7.0780499999999996E-2</v>
      </c>
      <c r="FG750">
        <v>0</v>
      </c>
      <c r="FH750">
        <v>30.526199999999999</v>
      </c>
      <c r="FI750">
        <v>999.9</v>
      </c>
      <c r="FJ750">
        <v>41.9</v>
      </c>
      <c r="FK750">
        <v>41.5</v>
      </c>
      <c r="FL750">
        <v>34.052700000000002</v>
      </c>
      <c r="FM750">
        <v>63.6143</v>
      </c>
      <c r="FN750">
        <v>25.629000000000001</v>
      </c>
      <c r="FO750">
        <v>1</v>
      </c>
      <c r="FP750">
        <v>0.60453500000000004</v>
      </c>
      <c r="FQ750">
        <v>4.1653799999999999</v>
      </c>
      <c r="FR750">
        <v>20.268599999999999</v>
      </c>
      <c r="FS750">
        <v>5.2114500000000001</v>
      </c>
      <c r="FT750">
        <v>11.908099999999999</v>
      </c>
      <c r="FU750">
        <v>5.0027499999999998</v>
      </c>
      <c r="FV750">
        <v>3.2904</v>
      </c>
      <c r="FW750">
        <v>9999</v>
      </c>
      <c r="FX750">
        <v>9999</v>
      </c>
      <c r="FY750">
        <v>9999</v>
      </c>
      <c r="FZ750">
        <v>999.9</v>
      </c>
      <c r="GA750">
        <v>1.8597999999999999</v>
      </c>
      <c r="GB750">
        <v>1.8548500000000001</v>
      </c>
      <c r="GC750">
        <v>1.85798</v>
      </c>
      <c r="GD750">
        <v>1.8565199999999999</v>
      </c>
      <c r="GE750">
        <v>1.8551599999999999</v>
      </c>
      <c r="GF750">
        <v>1.85473</v>
      </c>
      <c r="GG750">
        <v>1.85364</v>
      </c>
      <c r="GH750">
        <v>1.85656</v>
      </c>
      <c r="GI750">
        <v>0</v>
      </c>
      <c r="GJ750">
        <v>0</v>
      </c>
      <c r="GK750">
        <v>0</v>
      </c>
      <c r="GL750">
        <v>0</v>
      </c>
      <c r="GM750" t="s">
        <v>382</v>
      </c>
      <c r="GN750" t="s">
        <v>383</v>
      </c>
      <c r="GO750" t="s">
        <v>384</v>
      </c>
      <c r="GP750" t="s">
        <v>384</v>
      </c>
      <c r="GQ750" t="s">
        <v>384</v>
      </c>
      <c r="GR750" t="s">
        <v>384</v>
      </c>
      <c r="GS750">
        <v>0</v>
      </c>
      <c r="GT750">
        <v>100</v>
      </c>
      <c r="GU750">
        <v>100</v>
      </c>
      <c r="GV750">
        <v>2.68</v>
      </c>
      <c r="GW750">
        <v>1.26E-2</v>
      </c>
      <c r="GX750">
        <v>0.27761382284396391</v>
      </c>
      <c r="GY750">
        <v>3.0239061252787889E-3</v>
      </c>
      <c r="GZ750">
        <v>-1.398580452151984E-6</v>
      </c>
      <c r="HA750">
        <v>2.8030378366047371E-10</v>
      </c>
      <c r="HB750">
        <v>-7.1345895132161177E-2</v>
      </c>
      <c r="HC750">
        <v>1.0309082032153079E-2</v>
      </c>
      <c r="HD750">
        <v>-3.6321104004466529E-4</v>
      </c>
      <c r="HE750">
        <v>3.6129943689190391E-6</v>
      </c>
      <c r="HF750">
        <v>0</v>
      </c>
      <c r="HG750">
        <v>2134</v>
      </c>
      <c r="HH750">
        <v>3</v>
      </c>
      <c r="HI750">
        <v>46</v>
      </c>
      <c r="HJ750">
        <v>10.199999999999999</v>
      </c>
      <c r="HK750">
        <v>10.199999999999999</v>
      </c>
      <c r="HL750">
        <v>3.3386200000000001</v>
      </c>
      <c r="HM750">
        <v>2.31812</v>
      </c>
      <c r="HN750">
        <v>1.4978</v>
      </c>
      <c r="HO750">
        <v>2.3022499999999999</v>
      </c>
      <c r="HP750">
        <v>1.5478499999999999</v>
      </c>
      <c r="HQ750">
        <v>2.4658199999999999</v>
      </c>
      <c r="HR750">
        <v>43.6721</v>
      </c>
      <c r="HS750">
        <v>15.2265</v>
      </c>
      <c r="HT750">
        <v>18</v>
      </c>
      <c r="HU750">
        <v>502.90600000000001</v>
      </c>
      <c r="HV750">
        <v>462.50200000000001</v>
      </c>
      <c r="HW750">
        <v>24.7837</v>
      </c>
      <c r="HX750">
        <v>34.402799999999999</v>
      </c>
      <c r="HY750">
        <v>30.0001</v>
      </c>
      <c r="HZ750">
        <v>34.258600000000001</v>
      </c>
      <c r="IA750">
        <v>34.3675</v>
      </c>
      <c r="IB750">
        <v>66.838800000000006</v>
      </c>
      <c r="IC750">
        <v>27.231300000000001</v>
      </c>
      <c r="ID750">
        <v>0</v>
      </c>
      <c r="IE750">
        <v>24.790099999999999</v>
      </c>
      <c r="IF750">
        <v>1688.49</v>
      </c>
      <c r="IG750">
        <v>24.2242</v>
      </c>
      <c r="IH750">
        <v>100.358</v>
      </c>
      <c r="II750">
        <v>100.042</v>
      </c>
      <c r="IJ750" t="s">
        <v>2639</v>
      </c>
    </row>
    <row r="751" spans="1:244" x14ac:dyDescent="0.2">
      <c r="A751">
        <v>735</v>
      </c>
      <c r="B751">
        <v>1659810017.0999999</v>
      </c>
      <c r="C751">
        <v>13875.599999904631</v>
      </c>
      <c r="D751" t="s">
        <v>1845</v>
      </c>
      <c r="E751" t="s">
        <v>1846</v>
      </c>
      <c r="F751">
        <v>1</v>
      </c>
      <c r="G751" t="s">
        <v>373</v>
      </c>
      <c r="H751" t="s">
        <v>374</v>
      </c>
      <c r="I751" t="s">
        <v>375</v>
      </c>
      <c r="J751" t="s">
        <v>376</v>
      </c>
      <c r="K751" t="s">
        <v>377</v>
      </c>
      <c r="L751" t="s">
        <v>1192</v>
      </c>
      <c r="M751" t="s">
        <v>378</v>
      </c>
      <c r="N751">
        <v>1659810009.599999</v>
      </c>
      <c r="O751">
        <f t="shared" si="374"/>
        <v>2.777755923454465E-3</v>
      </c>
      <c r="P751">
        <f t="shared" si="375"/>
        <v>2.7777559234544649</v>
      </c>
      <c r="Q751">
        <f t="shared" si="376"/>
        <v>23.457209593285022</v>
      </c>
      <c r="R751">
        <f t="shared" si="377"/>
        <v>1560.573333333333</v>
      </c>
      <c r="S751">
        <f t="shared" si="378"/>
        <v>1236.0350445449112</v>
      </c>
      <c r="T751">
        <f t="shared" si="379"/>
        <v>122.23075114517694</v>
      </c>
      <c r="U751">
        <f t="shared" si="380"/>
        <v>154.32414444260118</v>
      </c>
      <c r="V751">
        <f t="shared" si="381"/>
        <v>0.13783063634428869</v>
      </c>
      <c r="W751">
        <f t="shared" si="382"/>
        <v>2.9063118423105219</v>
      </c>
      <c r="X751">
        <f t="shared" si="383"/>
        <v>0.13429955122148041</v>
      </c>
      <c r="Y751">
        <f t="shared" si="384"/>
        <v>8.4246938747885844E-2</v>
      </c>
      <c r="Z751">
        <f t="shared" si="385"/>
        <v>321.51525520000007</v>
      </c>
      <c r="AA751">
        <f t="shared" si="386"/>
        <v>32.191208246864633</v>
      </c>
      <c r="AB751">
        <f t="shared" si="387"/>
        <v>31.673693333333329</v>
      </c>
      <c r="AC751">
        <f t="shared" si="388"/>
        <v>4.6875973333378038</v>
      </c>
      <c r="AD751">
        <f t="shared" si="389"/>
        <v>60.224416517754712</v>
      </c>
      <c r="AE751">
        <f t="shared" si="390"/>
        <v>2.7188345530492524</v>
      </c>
      <c r="AF751">
        <f t="shared" si="391"/>
        <v>4.5145054286208239</v>
      </c>
      <c r="AG751">
        <f t="shared" si="392"/>
        <v>1.9687627802885515</v>
      </c>
      <c r="AH751">
        <f t="shared" si="393"/>
        <v>-122.49903622434191</v>
      </c>
      <c r="AI751">
        <f t="shared" si="394"/>
        <v>-103.65345049757107</v>
      </c>
      <c r="AJ751">
        <f t="shared" si="395"/>
        <v>-8.0360549302823507</v>
      </c>
      <c r="AK751">
        <f t="shared" si="396"/>
        <v>87.326713547804701</v>
      </c>
      <c r="AL751">
        <f t="shared" si="397"/>
        <v>54.593077911259265</v>
      </c>
      <c r="AM751">
        <f t="shared" si="398"/>
        <v>2.7581932887916509</v>
      </c>
      <c r="AN751">
        <f t="shared" si="399"/>
        <v>23.457209593285022</v>
      </c>
      <c r="AO751">
        <v>1696.4302008685879</v>
      </c>
      <c r="AP751">
        <v>1640.992363636364</v>
      </c>
      <c r="AQ751">
        <v>5.1874060342661306</v>
      </c>
      <c r="AR751">
        <v>65.640967639493695</v>
      </c>
      <c r="AS751">
        <f t="shared" si="400"/>
        <v>2.7777559234544649</v>
      </c>
      <c r="AT751">
        <v>24.281303190458519</v>
      </c>
      <c r="AU751">
        <v>27.517294505494512</v>
      </c>
      <c r="AV751">
        <v>7.0152979833899766E-4</v>
      </c>
      <c r="AW751">
        <v>85.652691204129724</v>
      </c>
      <c r="AX751">
        <v>0</v>
      </c>
      <c r="AY751">
        <v>0</v>
      </c>
      <c r="AZ751">
        <f t="shared" si="401"/>
        <v>1</v>
      </c>
      <c r="BA751">
        <f t="shared" si="402"/>
        <v>0</v>
      </c>
      <c r="BB751">
        <f t="shared" si="403"/>
        <v>51493.515679988828</v>
      </c>
      <c r="BC751">
        <f t="shared" si="404"/>
        <v>1999.995333333334</v>
      </c>
      <c r="BD751">
        <f t="shared" si="405"/>
        <v>1681.1960800000004</v>
      </c>
      <c r="BE751">
        <f t="shared" si="406"/>
        <v>0.84060000140000324</v>
      </c>
      <c r="BF751">
        <f t="shared" si="407"/>
        <v>0.1607580027020063</v>
      </c>
      <c r="BG751">
        <v>6</v>
      </c>
      <c r="BH751">
        <v>0.5</v>
      </c>
      <c r="BI751" t="s">
        <v>379</v>
      </c>
      <c r="BJ751">
        <v>2</v>
      </c>
      <c r="BK751" t="b">
        <v>1</v>
      </c>
      <c r="BL751">
        <v>1659810009.599999</v>
      </c>
      <c r="BM751">
        <v>1560.573333333333</v>
      </c>
      <c r="BN751">
        <v>1631.230666666667</v>
      </c>
      <c r="BO751">
        <v>27.493693333333329</v>
      </c>
      <c r="BP751">
        <v>24.275753333333331</v>
      </c>
      <c r="BQ751">
        <v>1557.9186666666669</v>
      </c>
      <c r="BR751">
        <v>27.481046666666661</v>
      </c>
      <c r="BS751">
        <v>500.13866666666672</v>
      </c>
      <c r="BT751">
        <v>98.789473333333319</v>
      </c>
      <c r="BU751">
        <v>9.9916319999999989E-2</v>
      </c>
      <c r="BV751">
        <v>31.01215333333333</v>
      </c>
      <c r="BW751">
        <v>31.673693333333329</v>
      </c>
      <c r="BX751">
        <v>999.89999999999986</v>
      </c>
      <c r="BY751">
        <v>0</v>
      </c>
      <c r="BZ751">
        <v>0</v>
      </c>
      <c r="CA751">
        <v>9989.0446666666649</v>
      </c>
      <c r="CB751">
        <v>0</v>
      </c>
      <c r="CC751">
        <v>1991.4186666666669</v>
      </c>
      <c r="CD751">
        <v>-70.656440000000003</v>
      </c>
      <c r="CE751">
        <v>1604.691333333333</v>
      </c>
      <c r="CF751">
        <v>1671.813333333334</v>
      </c>
      <c r="CG751">
        <v>3.217957333333334</v>
      </c>
      <c r="CH751">
        <v>1631.230666666667</v>
      </c>
      <c r="CI751">
        <v>24.275753333333331</v>
      </c>
      <c r="CJ751">
        <v>2.716089333333334</v>
      </c>
      <c r="CK751">
        <v>2.398187333333333</v>
      </c>
      <c r="CL751">
        <v>22.382760000000001</v>
      </c>
      <c r="CM751">
        <v>20.351533333333339</v>
      </c>
      <c r="CN751">
        <v>1999.995333333334</v>
      </c>
      <c r="CO751">
        <v>0.97999919999999985</v>
      </c>
      <c r="CP751">
        <v>2.0000906666666669E-2</v>
      </c>
      <c r="CQ751">
        <v>0</v>
      </c>
      <c r="CR751">
        <v>2.4125999999999999</v>
      </c>
      <c r="CS751">
        <v>0</v>
      </c>
      <c r="CT751">
        <v>20445.366666666661</v>
      </c>
      <c r="CU751">
        <v>17412.273333333331</v>
      </c>
      <c r="CV751">
        <v>43.879133333333343</v>
      </c>
      <c r="CW751">
        <v>45.65806666666667</v>
      </c>
      <c r="CX751">
        <v>44.061999999999998</v>
      </c>
      <c r="CY751">
        <v>43.587200000000003</v>
      </c>
      <c r="CZ751">
        <v>43.866599999999998</v>
      </c>
      <c r="DA751">
        <v>1959.995333333334</v>
      </c>
      <c r="DB751">
        <v>40</v>
      </c>
      <c r="DC751">
        <v>0</v>
      </c>
      <c r="DD751">
        <v>1659810016.5</v>
      </c>
      <c r="DE751">
        <v>0</v>
      </c>
      <c r="DF751">
        <v>1659809405.0999999</v>
      </c>
      <c r="DG751" t="s">
        <v>1197</v>
      </c>
      <c r="DH751">
        <v>1659809402.5999999</v>
      </c>
      <c r="DI751">
        <v>1659809405.0999999</v>
      </c>
      <c r="DJ751">
        <v>17</v>
      </c>
      <c r="DK751">
        <v>-0.01</v>
      </c>
      <c r="DL751">
        <v>-1E-3</v>
      </c>
      <c r="DM751">
        <v>1.2789999999999999</v>
      </c>
      <c r="DN751">
        <v>1.7000000000000001E-2</v>
      </c>
      <c r="DO751">
        <v>400</v>
      </c>
      <c r="DP751">
        <v>24</v>
      </c>
      <c r="DQ751">
        <v>0.2</v>
      </c>
      <c r="DR751">
        <v>0.03</v>
      </c>
      <c r="DS751">
        <v>23.537434089679842</v>
      </c>
      <c r="DT751">
        <v>0.38316980298440989</v>
      </c>
      <c r="DU751">
        <v>0.11239185984960021</v>
      </c>
      <c r="DV751">
        <v>0</v>
      </c>
      <c r="DW751">
        <v>-70.512517499999987</v>
      </c>
      <c r="DX751">
        <v>-2.525386491557172</v>
      </c>
      <c r="DY751">
        <v>0.27319079128651191</v>
      </c>
      <c r="DZ751">
        <v>0</v>
      </c>
      <c r="EA751">
        <v>3.2297012499999989</v>
      </c>
      <c r="EB751">
        <v>-0.13904431519700769</v>
      </c>
      <c r="EC751">
        <v>2.723840901993909E-2</v>
      </c>
      <c r="ED751">
        <v>1</v>
      </c>
      <c r="EE751">
        <v>1.9695152023370031</v>
      </c>
      <c r="EF751">
        <v>-3.7588799235877372E-2</v>
      </c>
      <c r="EG751">
        <v>2.9964821826144019E-3</v>
      </c>
      <c r="EH751">
        <v>1</v>
      </c>
      <c r="EI751">
        <v>0.13836916223025389</v>
      </c>
      <c r="EJ751">
        <v>-4.1026549853174291E-3</v>
      </c>
      <c r="EK751">
        <v>8.3538952912929655E-4</v>
      </c>
      <c r="EL751">
        <v>1</v>
      </c>
      <c r="EM751">
        <v>3</v>
      </c>
      <c r="EN751">
        <v>6</v>
      </c>
      <c r="EO751" t="s">
        <v>1198</v>
      </c>
      <c r="EP751">
        <v>2.94035</v>
      </c>
      <c r="EQ751">
        <v>2.8013400000000002</v>
      </c>
      <c r="ER751">
        <v>0.219667</v>
      </c>
      <c r="ES751">
        <v>0.225324</v>
      </c>
      <c r="ET751">
        <v>0.117253</v>
      </c>
      <c r="EU751">
        <v>0.10745</v>
      </c>
      <c r="EV751">
        <v>15955.3</v>
      </c>
      <c r="EW751">
        <v>16606</v>
      </c>
      <c r="EX751">
        <v>23797.4</v>
      </c>
      <c r="EY751">
        <v>24968</v>
      </c>
      <c r="EZ751">
        <v>33639.1</v>
      </c>
      <c r="FA751">
        <v>35599.300000000003</v>
      </c>
      <c r="FB751">
        <v>43406.1</v>
      </c>
      <c r="FC751">
        <v>46163</v>
      </c>
      <c r="FD751">
        <v>1.9377800000000001</v>
      </c>
      <c r="FE751">
        <v>1.7771999999999999</v>
      </c>
      <c r="FF751">
        <v>7.0937E-2</v>
      </c>
      <c r="FG751">
        <v>0</v>
      </c>
      <c r="FH751">
        <v>30.528199999999998</v>
      </c>
      <c r="FI751">
        <v>999.9</v>
      </c>
      <c r="FJ751">
        <v>41.9</v>
      </c>
      <c r="FK751">
        <v>41.5</v>
      </c>
      <c r="FL751">
        <v>34.054099999999998</v>
      </c>
      <c r="FM751">
        <v>63.904299999999999</v>
      </c>
      <c r="FN751">
        <v>26.1098</v>
      </c>
      <c r="FO751">
        <v>1</v>
      </c>
      <c r="FP751">
        <v>0.60460400000000003</v>
      </c>
      <c r="FQ751">
        <v>4.1599500000000003</v>
      </c>
      <c r="FR751">
        <v>20.268699999999999</v>
      </c>
      <c r="FS751">
        <v>5.2115999999999998</v>
      </c>
      <c r="FT751">
        <v>11.908099999999999</v>
      </c>
      <c r="FU751">
        <v>5.00305</v>
      </c>
      <c r="FV751">
        <v>3.2904</v>
      </c>
      <c r="FW751">
        <v>9999</v>
      </c>
      <c r="FX751">
        <v>9999</v>
      </c>
      <c r="FY751">
        <v>9999</v>
      </c>
      <c r="FZ751">
        <v>999.9</v>
      </c>
      <c r="GA751">
        <v>1.8598300000000001</v>
      </c>
      <c r="GB751">
        <v>1.85486</v>
      </c>
      <c r="GC751">
        <v>1.85799</v>
      </c>
      <c r="GD751">
        <v>1.8565199999999999</v>
      </c>
      <c r="GE751">
        <v>1.8551599999999999</v>
      </c>
      <c r="GF751">
        <v>1.8547199999999999</v>
      </c>
      <c r="GG751">
        <v>1.85364</v>
      </c>
      <c r="GH751">
        <v>1.8565799999999999</v>
      </c>
      <c r="GI751">
        <v>0</v>
      </c>
      <c r="GJ751">
        <v>0</v>
      </c>
      <c r="GK751">
        <v>0</v>
      </c>
      <c r="GL751">
        <v>0</v>
      </c>
      <c r="GM751" t="s">
        <v>382</v>
      </c>
      <c r="GN751" t="s">
        <v>383</v>
      </c>
      <c r="GO751" t="s">
        <v>384</v>
      </c>
      <c r="GP751" t="s">
        <v>384</v>
      </c>
      <c r="GQ751" t="s">
        <v>384</v>
      </c>
      <c r="GR751" t="s">
        <v>384</v>
      </c>
      <c r="GS751">
        <v>0</v>
      </c>
      <c r="GT751">
        <v>100</v>
      </c>
      <c r="GU751">
        <v>100</v>
      </c>
      <c r="GV751">
        <v>2.68</v>
      </c>
      <c r="GW751">
        <v>1.26E-2</v>
      </c>
      <c r="GX751">
        <v>0.27761382284396391</v>
      </c>
      <c r="GY751">
        <v>3.0239061252787889E-3</v>
      </c>
      <c r="GZ751">
        <v>-1.398580452151984E-6</v>
      </c>
      <c r="HA751">
        <v>2.8030378366047371E-10</v>
      </c>
      <c r="HB751">
        <v>-7.1345895132161177E-2</v>
      </c>
      <c r="HC751">
        <v>1.0309082032153079E-2</v>
      </c>
      <c r="HD751">
        <v>-3.6321104004466529E-4</v>
      </c>
      <c r="HE751">
        <v>3.6129943689190391E-6</v>
      </c>
      <c r="HF751">
        <v>0</v>
      </c>
      <c r="HG751">
        <v>2134</v>
      </c>
      <c r="HH751">
        <v>3</v>
      </c>
      <c r="HI751">
        <v>46</v>
      </c>
      <c r="HJ751">
        <v>10.199999999999999</v>
      </c>
      <c r="HK751">
        <v>10.199999999999999</v>
      </c>
      <c r="HL751">
        <v>3.3496100000000002</v>
      </c>
      <c r="HM751">
        <v>2.3303199999999999</v>
      </c>
      <c r="HN751">
        <v>1.4978</v>
      </c>
      <c r="HO751">
        <v>2.3022499999999999</v>
      </c>
      <c r="HP751">
        <v>1.5478499999999999</v>
      </c>
      <c r="HQ751">
        <v>2.3718300000000001</v>
      </c>
      <c r="HR751">
        <v>43.6721</v>
      </c>
      <c r="HS751">
        <v>15.209</v>
      </c>
      <c r="HT751">
        <v>18</v>
      </c>
      <c r="HU751">
        <v>502.952</v>
      </c>
      <c r="HV751">
        <v>462.66199999999998</v>
      </c>
      <c r="HW751">
        <v>24.7822</v>
      </c>
      <c r="HX751">
        <v>34.402900000000002</v>
      </c>
      <c r="HY751">
        <v>30.0001</v>
      </c>
      <c r="HZ751">
        <v>34.258600000000001</v>
      </c>
      <c r="IA751">
        <v>34.3675</v>
      </c>
      <c r="IB751">
        <v>67.059399999999997</v>
      </c>
      <c r="IC751">
        <v>27.231300000000001</v>
      </c>
      <c r="ID751">
        <v>0</v>
      </c>
      <c r="IE751">
        <v>24.790099999999999</v>
      </c>
      <c r="IF751">
        <v>1698.5</v>
      </c>
      <c r="IG751">
        <v>24.2242</v>
      </c>
      <c r="IH751">
        <v>100.358</v>
      </c>
      <c r="II751">
        <v>100.041</v>
      </c>
      <c r="IJ751" t="s">
        <v>2639</v>
      </c>
    </row>
    <row r="752" spans="1:244" x14ac:dyDescent="0.2">
      <c r="A752">
        <v>736</v>
      </c>
      <c r="B752">
        <v>1659810018.0999999</v>
      </c>
      <c r="C752">
        <v>13876.599999904631</v>
      </c>
      <c r="D752" t="s">
        <v>1847</v>
      </c>
      <c r="E752" t="s">
        <v>1848</v>
      </c>
      <c r="F752">
        <v>1</v>
      </c>
      <c r="G752" t="s">
        <v>373</v>
      </c>
      <c r="H752" t="s">
        <v>374</v>
      </c>
      <c r="I752" t="s">
        <v>375</v>
      </c>
      <c r="J752" t="s">
        <v>376</v>
      </c>
      <c r="K752" t="s">
        <v>377</v>
      </c>
      <c r="L752" t="s">
        <v>1192</v>
      </c>
      <c r="M752" t="s">
        <v>378</v>
      </c>
      <c r="N752">
        <v>1659810010.0999999</v>
      </c>
      <c r="O752">
        <f t="shared" si="374"/>
        <v>2.7796917789880498E-3</v>
      </c>
      <c r="P752">
        <f t="shared" si="375"/>
        <v>2.7796917789880498</v>
      </c>
      <c r="Q752">
        <f t="shared" si="376"/>
        <v>23.429247615385453</v>
      </c>
      <c r="R752">
        <f t="shared" si="377"/>
        <v>1563.0956249999999</v>
      </c>
      <c r="S752">
        <f t="shared" si="378"/>
        <v>1238.9985844304279</v>
      </c>
      <c r="T752">
        <f t="shared" si="379"/>
        <v>122.52381227376574</v>
      </c>
      <c r="U752">
        <f t="shared" si="380"/>
        <v>154.57357040604313</v>
      </c>
      <c r="V752">
        <f t="shared" si="381"/>
        <v>0.13793152035819772</v>
      </c>
      <c r="W752">
        <f t="shared" si="382"/>
        <v>2.9063013245304137</v>
      </c>
      <c r="X752">
        <f t="shared" si="383"/>
        <v>0.1343953232198293</v>
      </c>
      <c r="Y752">
        <f t="shared" si="384"/>
        <v>8.4307239234021655E-2</v>
      </c>
      <c r="Z752">
        <f t="shared" si="385"/>
        <v>321.51470324999997</v>
      </c>
      <c r="AA752">
        <f t="shared" si="386"/>
        <v>32.19031265406791</v>
      </c>
      <c r="AB752">
        <f t="shared" si="387"/>
        <v>31.674193750000001</v>
      </c>
      <c r="AC752">
        <f t="shared" si="388"/>
        <v>4.6877304238746786</v>
      </c>
      <c r="AD752">
        <f t="shared" si="389"/>
        <v>60.229482543036639</v>
      </c>
      <c r="AE752">
        <f t="shared" si="390"/>
        <v>2.7190026724420675</v>
      </c>
      <c r="AF752">
        <f t="shared" si="391"/>
        <v>4.5144048357035436</v>
      </c>
      <c r="AG752">
        <f t="shared" si="392"/>
        <v>1.9687277514326111</v>
      </c>
      <c r="AH752">
        <f t="shared" si="393"/>
        <v>-122.58440745337299</v>
      </c>
      <c r="AI752">
        <f t="shared" si="394"/>
        <v>-103.79272045731128</v>
      </c>
      <c r="AJ752">
        <f t="shared" si="395"/>
        <v>-8.0468857583966855</v>
      </c>
      <c r="AK752">
        <f t="shared" si="396"/>
        <v>87.090689580919019</v>
      </c>
      <c r="AL752">
        <f t="shared" si="397"/>
        <v>54.60399149870436</v>
      </c>
      <c r="AM752">
        <f t="shared" si="398"/>
        <v>2.7589851637265492</v>
      </c>
      <c r="AN752">
        <f t="shared" si="399"/>
        <v>23.429247615385453</v>
      </c>
      <c r="AO752">
        <v>1701.658924419542</v>
      </c>
      <c r="AP752">
        <v>1646.2097575757571</v>
      </c>
      <c r="AQ752">
        <v>5.1962549269506866</v>
      </c>
      <c r="AR752">
        <v>65.640967639493695</v>
      </c>
      <c r="AS752">
        <f t="shared" si="400"/>
        <v>2.7796917789880498</v>
      </c>
      <c r="AT752">
        <v>24.281571418354179</v>
      </c>
      <c r="AU752">
        <v>27.521039560439579</v>
      </c>
      <c r="AV752">
        <v>5.2007700522952219E-4</v>
      </c>
      <c r="AW752">
        <v>85.652691204129724</v>
      </c>
      <c r="AX752">
        <v>0</v>
      </c>
      <c r="AY752">
        <v>0</v>
      </c>
      <c r="AZ752">
        <f t="shared" si="401"/>
        <v>1</v>
      </c>
      <c r="BA752">
        <f t="shared" si="402"/>
        <v>0</v>
      </c>
      <c r="BB752">
        <f t="shared" si="403"/>
        <v>51493.283898416812</v>
      </c>
      <c r="BC752">
        <f t="shared" si="404"/>
        <v>1999.9918749999999</v>
      </c>
      <c r="BD752">
        <f t="shared" si="405"/>
        <v>1681.1931749999999</v>
      </c>
      <c r="BE752">
        <f t="shared" si="406"/>
        <v>0.84060000243750987</v>
      </c>
      <c r="BF752">
        <f t="shared" si="407"/>
        <v>0.16075800470439411</v>
      </c>
      <c r="BG752">
        <v>6</v>
      </c>
      <c r="BH752">
        <v>0.5</v>
      </c>
      <c r="BI752" t="s">
        <v>379</v>
      </c>
      <c r="BJ752">
        <v>2</v>
      </c>
      <c r="BK752" t="b">
        <v>1</v>
      </c>
      <c r="BL752">
        <v>1659810010.0999999</v>
      </c>
      <c r="BM752">
        <v>1563.0956249999999</v>
      </c>
      <c r="BN752">
        <v>1633.7762499999999</v>
      </c>
      <c r="BO752">
        <v>27.495393750000002</v>
      </c>
      <c r="BP752">
        <v>24.276518750000001</v>
      </c>
      <c r="BQ752">
        <v>1560.43875</v>
      </c>
      <c r="BR752">
        <v>27.482749999999999</v>
      </c>
      <c r="BS752">
        <v>500.13606249999998</v>
      </c>
      <c r="BT752">
        <v>98.789450000000002</v>
      </c>
      <c r="BU752">
        <v>9.9938424999999997E-2</v>
      </c>
      <c r="BV752">
        <v>31.0117625</v>
      </c>
      <c r="BW752">
        <v>31.674193750000001</v>
      </c>
      <c r="BX752">
        <v>999.9</v>
      </c>
      <c r="BY752">
        <v>0</v>
      </c>
      <c r="BZ752">
        <v>0</v>
      </c>
      <c r="CA752">
        <v>9988.9868749999987</v>
      </c>
      <c r="CB752">
        <v>0</v>
      </c>
      <c r="CC752">
        <v>1991.578125</v>
      </c>
      <c r="CD752">
        <v>-70.679881249999994</v>
      </c>
      <c r="CE752">
        <v>1607.2874999999999</v>
      </c>
      <c r="CF752">
        <v>1674.4237499999999</v>
      </c>
      <c r="CG752">
        <v>3.21889</v>
      </c>
      <c r="CH752">
        <v>1633.7762499999999</v>
      </c>
      <c r="CI752">
        <v>24.276518750000001</v>
      </c>
      <c r="CJ752">
        <v>2.716256875</v>
      </c>
      <c r="CK752">
        <v>2.3982625</v>
      </c>
      <c r="CL752">
        <v>22.383775</v>
      </c>
      <c r="CM752">
        <v>20.35204375</v>
      </c>
      <c r="CN752">
        <v>1999.9918749999999</v>
      </c>
      <c r="CO752">
        <v>0.97999918750000004</v>
      </c>
      <c r="CP752">
        <v>2.0000918749999999E-2</v>
      </c>
      <c r="CQ752">
        <v>0</v>
      </c>
      <c r="CR752">
        <v>2.3927499999999999</v>
      </c>
      <c r="CS752">
        <v>0</v>
      </c>
      <c r="CT752">
        <v>20445.206249999999</v>
      </c>
      <c r="CU752">
        <v>17412.243750000001</v>
      </c>
      <c r="CV752">
        <v>43.882750000000001</v>
      </c>
      <c r="CW752">
        <v>45.663812499999999</v>
      </c>
      <c r="CX752">
        <v>44.061999999999998</v>
      </c>
      <c r="CY752">
        <v>43.5895625</v>
      </c>
      <c r="CZ752">
        <v>43.867125000000001</v>
      </c>
      <c r="DA752">
        <v>1959.9918749999999</v>
      </c>
      <c r="DB752">
        <v>40</v>
      </c>
      <c r="DC752">
        <v>0</v>
      </c>
      <c r="DD752">
        <v>1659810017.0999999</v>
      </c>
      <c r="DE752">
        <v>0</v>
      </c>
      <c r="DF752">
        <v>1659809405.0999999</v>
      </c>
      <c r="DG752" t="s">
        <v>1197</v>
      </c>
      <c r="DH752">
        <v>1659809402.5999999</v>
      </c>
      <c r="DI752">
        <v>1659809405.0999999</v>
      </c>
      <c r="DJ752">
        <v>17</v>
      </c>
      <c r="DK752">
        <v>-0.01</v>
      </c>
      <c r="DL752">
        <v>-1E-3</v>
      </c>
      <c r="DM752">
        <v>1.2789999999999999</v>
      </c>
      <c r="DN752">
        <v>1.7000000000000001E-2</v>
      </c>
      <c r="DO752">
        <v>400</v>
      </c>
      <c r="DP752">
        <v>24</v>
      </c>
      <c r="DQ752">
        <v>0.2</v>
      </c>
      <c r="DR752">
        <v>0.03</v>
      </c>
      <c r="DS752">
        <v>23.54297759120254</v>
      </c>
      <c r="DT752">
        <v>-0.14902028027679129</v>
      </c>
      <c r="DU752">
        <v>0.1087553390868462</v>
      </c>
      <c r="DV752">
        <v>0</v>
      </c>
      <c r="DW752">
        <v>-70.556831707317073</v>
      </c>
      <c r="DX752">
        <v>-2.7661944250870389</v>
      </c>
      <c r="DY752">
        <v>0.29450451770026542</v>
      </c>
      <c r="DZ752">
        <v>0</v>
      </c>
      <c r="EA752">
        <v>3.226592439024389</v>
      </c>
      <c r="EB752">
        <v>-6.3950801393734352E-2</v>
      </c>
      <c r="EC752">
        <v>2.2066734569006E-2</v>
      </c>
      <c r="ED752">
        <v>1</v>
      </c>
      <c r="EE752">
        <v>1.968674909284847</v>
      </c>
      <c r="EF752">
        <v>-2.75144009229604E-2</v>
      </c>
      <c r="EG752">
        <v>2.3848901188509041E-3</v>
      </c>
      <c r="EH752">
        <v>1</v>
      </c>
      <c r="EI752">
        <v>0.1381298900665425</v>
      </c>
      <c r="EJ752">
        <v>-2.068032249271978E-4</v>
      </c>
      <c r="EK752">
        <v>6.3164898135135788E-4</v>
      </c>
      <c r="EL752">
        <v>1</v>
      </c>
      <c r="EM752">
        <v>3</v>
      </c>
      <c r="EN752">
        <v>6</v>
      </c>
      <c r="EO752" t="s">
        <v>1198</v>
      </c>
      <c r="EP752">
        <v>2.9403800000000002</v>
      </c>
      <c r="EQ752">
        <v>2.8013599999999999</v>
      </c>
      <c r="ER752">
        <v>0.220079</v>
      </c>
      <c r="ES752">
        <v>0.22573099999999999</v>
      </c>
      <c r="ET752">
        <v>0.117259</v>
      </c>
      <c r="EU752">
        <v>0.107457</v>
      </c>
      <c r="EV752">
        <v>15946.9</v>
      </c>
      <c r="EW752">
        <v>16597.2</v>
      </c>
      <c r="EX752">
        <v>23797.4</v>
      </c>
      <c r="EY752">
        <v>24967.9</v>
      </c>
      <c r="EZ752">
        <v>33638.800000000003</v>
      </c>
      <c r="FA752">
        <v>35598.9</v>
      </c>
      <c r="FB752">
        <v>43405.9</v>
      </c>
      <c r="FC752">
        <v>46162.8</v>
      </c>
      <c r="FD752">
        <v>1.9377500000000001</v>
      </c>
      <c r="FE752">
        <v>1.7773000000000001</v>
      </c>
      <c r="FF752">
        <v>7.0937E-2</v>
      </c>
      <c r="FG752">
        <v>0</v>
      </c>
      <c r="FH752">
        <v>30.529499999999999</v>
      </c>
      <c r="FI752">
        <v>999.9</v>
      </c>
      <c r="FJ752">
        <v>41.9</v>
      </c>
      <c r="FK752">
        <v>41.5</v>
      </c>
      <c r="FL752">
        <v>34.052399999999999</v>
      </c>
      <c r="FM752">
        <v>63.8643</v>
      </c>
      <c r="FN752">
        <v>26.6066</v>
      </c>
      <c r="FO752">
        <v>1</v>
      </c>
      <c r="FP752">
        <v>0.60474300000000003</v>
      </c>
      <c r="FQ752">
        <v>4.1454399999999998</v>
      </c>
      <c r="FR752">
        <v>20.268999999999998</v>
      </c>
      <c r="FS752">
        <v>5.2114500000000001</v>
      </c>
      <c r="FT752">
        <v>11.908099999999999</v>
      </c>
      <c r="FU752">
        <v>5.0029500000000002</v>
      </c>
      <c r="FV752">
        <v>3.2903500000000001</v>
      </c>
      <c r="FW752">
        <v>9999</v>
      </c>
      <c r="FX752">
        <v>9999</v>
      </c>
      <c r="FY752">
        <v>9999</v>
      </c>
      <c r="FZ752">
        <v>999.9</v>
      </c>
      <c r="GA752">
        <v>1.8598300000000001</v>
      </c>
      <c r="GB752">
        <v>1.85486</v>
      </c>
      <c r="GC752">
        <v>1.8580000000000001</v>
      </c>
      <c r="GD752">
        <v>1.8565199999999999</v>
      </c>
      <c r="GE752">
        <v>1.8551599999999999</v>
      </c>
      <c r="GF752">
        <v>1.85473</v>
      </c>
      <c r="GG752">
        <v>1.85364</v>
      </c>
      <c r="GH752">
        <v>1.85659</v>
      </c>
      <c r="GI752">
        <v>0</v>
      </c>
      <c r="GJ752">
        <v>0</v>
      </c>
      <c r="GK752">
        <v>0</v>
      </c>
      <c r="GL752">
        <v>0</v>
      </c>
      <c r="GM752" t="s">
        <v>382</v>
      </c>
      <c r="GN752" t="s">
        <v>383</v>
      </c>
      <c r="GO752" t="s">
        <v>384</v>
      </c>
      <c r="GP752" t="s">
        <v>384</v>
      </c>
      <c r="GQ752" t="s">
        <v>384</v>
      </c>
      <c r="GR752" t="s">
        <v>384</v>
      </c>
      <c r="GS752">
        <v>0</v>
      </c>
      <c r="GT752">
        <v>100</v>
      </c>
      <c r="GU752">
        <v>100</v>
      </c>
      <c r="GV752">
        <v>2.68</v>
      </c>
      <c r="GW752">
        <v>1.26E-2</v>
      </c>
      <c r="GX752">
        <v>0.27761382284396391</v>
      </c>
      <c r="GY752">
        <v>3.0239061252787889E-3</v>
      </c>
      <c r="GZ752">
        <v>-1.398580452151984E-6</v>
      </c>
      <c r="HA752">
        <v>2.8030378366047371E-10</v>
      </c>
      <c r="HB752">
        <v>-7.1345895132161177E-2</v>
      </c>
      <c r="HC752">
        <v>1.0309082032153079E-2</v>
      </c>
      <c r="HD752">
        <v>-3.6321104004466529E-4</v>
      </c>
      <c r="HE752">
        <v>3.6129943689190391E-6</v>
      </c>
      <c r="HF752">
        <v>0</v>
      </c>
      <c r="HG752">
        <v>2134</v>
      </c>
      <c r="HH752">
        <v>3</v>
      </c>
      <c r="HI752">
        <v>46</v>
      </c>
      <c r="HJ752">
        <v>10.3</v>
      </c>
      <c r="HK752">
        <v>10.199999999999999</v>
      </c>
      <c r="HL752">
        <v>3.3544900000000002</v>
      </c>
      <c r="HM752">
        <v>2.33643</v>
      </c>
      <c r="HN752">
        <v>1.4978</v>
      </c>
      <c r="HO752">
        <v>2.3022499999999999</v>
      </c>
      <c r="HP752">
        <v>1.5478499999999999</v>
      </c>
      <c r="HQ752">
        <v>2.2888199999999999</v>
      </c>
      <c r="HR752">
        <v>43.6721</v>
      </c>
      <c r="HS752">
        <v>15.2003</v>
      </c>
      <c r="HT752">
        <v>18</v>
      </c>
      <c r="HU752">
        <v>502.93700000000001</v>
      </c>
      <c r="HV752">
        <v>462.726</v>
      </c>
      <c r="HW752">
        <v>24.7807</v>
      </c>
      <c r="HX752">
        <v>34.403700000000001</v>
      </c>
      <c r="HY752">
        <v>30.0001</v>
      </c>
      <c r="HZ752">
        <v>34.258600000000001</v>
      </c>
      <c r="IA752">
        <v>34.3675</v>
      </c>
      <c r="IB752">
        <v>67.155500000000004</v>
      </c>
      <c r="IC752">
        <v>27.231300000000001</v>
      </c>
      <c r="ID752">
        <v>0</v>
      </c>
      <c r="IE752">
        <v>24.785</v>
      </c>
      <c r="IF752">
        <v>1698.5</v>
      </c>
      <c r="IG752">
        <v>24.2242</v>
      </c>
      <c r="IH752">
        <v>100.358</v>
      </c>
      <c r="II752">
        <v>100.041</v>
      </c>
      <c r="IJ752" t="s">
        <v>2639</v>
      </c>
    </row>
    <row r="753" spans="1:244" x14ac:dyDescent="0.2">
      <c r="A753">
        <v>737</v>
      </c>
      <c r="B753">
        <v>1659810019.0999999</v>
      </c>
      <c r="C753">
        <v>13877.599999904631</v>
      </c>
      <c r="D753" t="s">
        <v>1849</v>
      </c>
      <c r="E753" t="s">
        <v>1850</v>
      </c>
      <c r="F753">
        <v>1</v>
      </c>
      <c r="G753" t="s">
        <v>373</v>
      </c>
      <c r="H753" t="s">
        <v>374</v>
      </c>
      <c r="I753" t="s">
        <v>375</v>
      </c>
      <c r="J753" t="s">
        <v>376</v>
      </c>
      <c r="K753" t="s">
        <v>377</v>
      </c>
      <c r="L753" t="s">
        <v>1192</v>
      </c>
      <c r="M753" t="s">
        <v>378</v>
      </c>
      <c r="N753">
        <v>1659810011.599999</v>
      </c>
      <c r="O753">
        <f t="shared" si="374"/>
        <v>2.7807269872238572E-3</v>
      </c>
      <c r="P753">
        <f t="shared" si="375"/>
        <v>2.7807269872238574</v>
      </c>
      <c r="Q753">
        <f t="shared" si="376"/>
        <v>23.369860436073516</v>
      </c>
      <c r="R753">
        <f t="shared" si="377"/>
        <v>1570.6393333333331</v>
      </c>
      <c r="S753">
        <f t="shared" si="378"/>
        <v>1247.1765495302145</v>
      </c>
      <c r="T753">
        <f t="shared" si="379"/>
        <v>123.33260568826945</v>
      </c>
      <c r="U753">
        <f t="shared" si="380"/>
        <v>155.31966316192626</v>
      </c>
      <c r="V753">
        <f t="shared" si="381"/>
        <v>0.13802140041367744</v>
      </c>
      <c r="W753">
        <f t="shared" si="382"/>
        <v>2.9063768827057546</v>
      </c>
      <c r="X753">
        <f t="shared" si="383"/>
        <v>0.13448074641873875</v>
      </c>
      <c r="Y753">
        <f t="shared" si="384"/>
        <v>8.4361015046281101E-2</v>
      </c>
      <c r="Z753">
        <f t="shared" si="385"/>
        <v>321.5137656</v>
      </c>
      <c r="AA753">
        <f t="shared" si="386"/>
        <v>32.187974062319661</v>
      </c>
      <c r="AB753">
        <f t="shared" si="387"/>
        <v>31.674399999999999</v>
      </c>
      <c r="AC753">
        <f t="shared" si="388"/>
        <v>4.6877852789668362</v>
      </c>
      <c r="AD753">
        <f t="shared" si="389"/>
        <v>60.249276596847714</v>
      </c>
      <c r="AE753">
        <f t="shared" si="390"/>
        <v>2.7195805786149276</v>
      </c>
      <c r="AF753">
        <f t="shared" si="391"/>
        <v>4.513880883272245</v>
      </c>
      <c r="AG753">
        <f t="shared" si="392"/>
        <v>1.9682047003519085</v>
      </c>
      <c r="AH753">
        <f t="shared" si="393"/>
        <v>-122.6300601365721</v>
      </c>
      <c r="AI753">
        <f t="shared" si="394"/>
        <v>-104.14672774322362</v>
      </c>
      <c r="AJ753">
        <f t="shared" si="395"/>
        <v>-8.0740487306939723</v>
      </c>
      <c r="AK753">
        <f t="shared" si="396"/>
        <v>86.66292898951032</v>
      </c>
      <c r="AL753">
        <f t="shared" si="397"/>
        <v>54.64699583487247</v>
      </c>
      <c r="AM753">
        <f t="shared" si="398"/>
        <v>2.7615775395838909</v>
      </c>
      <c r="AN753">
        <f t="shared" si="399"/>
        <v>23.369860436073516</v>
      </c>
      <c r="AO753">
        <v>1706.9687250728171</v>
      </c>
      <c r="AP753">
        <v>1651.473030303029</v>
      </c>
      <c r="AQ753">
        <v>5.2196322597924061</v>
      </c>
      <c r="AR753">
        <v>65.640967639493695</v>
      </c>
      <c r="AS753">
        <f t="shared" si="400"/>
        <v>2.7807269872238574</v>
      </c>
      <c r="AT753">
        <v>24.28275467344945</v>
      </c>
      <c r="AU753">
        <v>27.52269670329671</v>
      </c>
      <c r="AV753">
        <v>6.238946488210719E-4</v>
      </c>
      <c r="AW753">
        <v>85.652691204129724</v>
      </c>
      <c r="AX753">
        <v>0</v>
      </c>
      <c r="AY753">
        <v>0</v>
      </c>
      <c r="AZ753">
        <f t="shared" si="401"/>
        <v>1</v>
      </c>
      <c r="BA753">
        <f t="shared" si="402"/>
        <v>0</v>
      </c>
      <c r="BB753">
        <f t="shared" si="403"/>
        <v>51495.765790037083</v>
      </c>
      <c r="BC753">
        <f t="shared" si="404"/>
        <v>1999.9860000000001</v>
      </c>
      <c r="BD753">
        <f t="shared" si="405"/>
        <v>1681.18824</v>
      </c>
      <c r="BE753">
        <f t="shared" si="406"/>
        <v>0.84060000420002934</v>
      </c>
      <c r="BF753">
        <f t="shared" si="407"/>
        <v>0.16075800810605673</v>
      </c>
      <c r="BG753">
        <v>6</v>
      </c>
      <c r="BH753">
        <v>0.5</v>
      </c>
      <c r="BI753" t="s">
        <v>379</v>
      </c>
      <c r="BJ753">
        <v>2</v>
      </c>
      <c r="BK753" t="b">
        <v>1</v>
      </c>
      <c r="BL753">
        <v>1659810011.599999</v>
      </c>
      <c r="BM753">
        <v>1570.6393333333331</v>
      </c>
      <c r="BN753">
        <v>1641.4006666666669</v>
      </c>
      <c r="BO753">
        <v>27.50122</v>
      </c>
      <c r="BP753">
        <v>24.279373333333339</v>
      </c>
      <c r="BQ753">
        <v>1567.9766666666669</v>
      </c>
      <c r="BR753">
        <v>27.48858666666667</v>
      </c>
      <c r="BS753">
        <v>500.14126666666658</v>
      </c>
      <c r="BT753">
        <v>98.789446666666649</v>
      </c>
      <c r="BU753">
        <v>0.10000546</v>
      </c>
      <c r="BV753">
        <v>31.009726666666669</v>
      </c>
      <c r="BW753">
        <v>31.674399999999999</v>
      </c>
      <c r="BX753">
        <v>999.89999999999986</v>
      </c>
      <c r="BY753">
        <v>0</v>
      </c>
      <c r="BZ753">
        <v>0</v>
      </c>
      <c r="CA753">
        <v>9989.4193333333333</v>
      </c>
      <c r="CB753">
        <v>0</v>
      </c>
      <c r="CC753">
        <v>1992.126666666667</v>
      </c>
      <c r="CD753">
        <v>-70.761273333333335</v>
      </c>
      <c r="CE753">
        <v>1615.0540000000001</v>
      </c>
      <c r="CF753">
        <v>1682.2433333333331</v>
      </c>
      <c r="CG753">
        <v>3.221861333333333</v>
      </c>
      <c r="CH753">
        <v>1641.4006666666669</v>
      </c>
      <c r="CI753">
        <v>24.279373333333339</v>
      </c>
      <c r="CJ753">
        <v>2.7168326666666669</v>
      </c>
      <c r="CK753">
        <v>2.398544666666667</v>
      </c>
      <c r="CL753">
        <v>22.387266666666669</v>
      </c>
      <c r="CM753">
        <v>20.35395333333333</v>
      </c>
      <c r="CN753">
        <v>1999.9860000000001</v>
      </c>
      <c r="CO753">
        <v>0.97999919999999985</v>
      </c>
      <c r="CP753">
        <v>2.0000906666666669E-2</v>
      </c>
      <c r="CQ753">
        <v>0</v>
      </c>
      <c r="CR753">
        <v>2.4544000000000001</v>
      </c>
      <c r="CS753">
        <v>0</v>
      </c>
      <c r="CT753">
        <v>20444.986666666671</v>
      </c>
      <c r="CU753">
        <v>17412.19333333334</v>
      </c>
      <c r="CV753">
        <v>43.883266666666671</v>
      </c>
      <c r="CW753">
        <v>45.670533333333331</v>
      </c>
      <c r="CX753">
        <v>44.061999999999998</v>
      </c>
      <c r="CY753">
        <v>43.595599999999997</v>
      </c>
      <c r="CZ753">
        <v>43.870800000000003</v>
      </c>
      <c r="DA753">
        <v>1959.9860000000001</v>
      </c>
      <c r="DB753">
        <v>40</v>
      </c>
      <c r="DC753">
        <v>0</v>
      </c>
      <c r="DD753">
        <v>1659810018.3</v>
      </c>
      <c r="DE753">
        <v>0</v>
      </c>
      <c r="DF753">
        <v>1659809405.0999999</v>
      </c>
      <c r="DG753" t="s">
        <v>1197</v>
      </c>
      <c r="DH753">
        <v>1659809402.5999999</v>
      </c>
      <c r="DI753">
        <v>1659809405.0999999</v>
      </c>
      <c r="DJ753">
        <v>17</v>
      </c>
      <c r="DK753">
        <v>-0.01</v>
      </c>
      <c r="DL753">
        <v>-1E-3</v>
      </c>
      <c r="DM753">
        <v>1.2789999999999999</v>
      </c>
      <c r="DN753">
        <v>1.7000000000000001E-2</v>
      </c>
      <c r="DO753">
        <v>400</v>
      </c>
      <c r="DP753">
        <v>24</v>
      </c>
      <c r="DQ753">
        <v>0.2</v>
      </c>
      <c r="DR753">
        <v>0.03</v>
      </c>
      <c r="DS753">
        <v>23.54297759120254</v>
      </c>
      <c r="DT753">
        <v>-0.14902028027679129</v>
      </c>
      <c r="DU753">
        <v>0.1087553390868462</v>
      </c>
      <c r="DV753">
        <v>0</v>
      </c>
      <c r="DW753">
        <v>-70.556831707317073</v>
      </c>
      <c r="DX753">
        <v>-2.7661944250870389</v>
      </c>
      <c r="DY753">
        <v>0.29450451770026542</v>
      </c>
      <c r="DZ753">
        <v>0</v>
      </c>
      <c r="EA753">
        <v>3.226592439024389</v>
      </c>
      <c r="EB753">
        <v>-6.3950801393734352E-2</v>
      </c>
      <c r="EC753">
        <v>2.2066734569006E-2</v>
      </c>
      <c r="ED753">
        <v>1</v>
      </c>
      <c r="EE753">
        <v>1.968674909284847</v>
      </c>
      <c r="EF753">
        <v>-2.75144009229604E-2</v>
      </c>
      <c r="EG753">
        <v>2.3848901188509041E-3</v>
      </c>
      <c r="EH753">
        <v>1</v>
      </c>
      <c r="EI753">
        <v>0.1381298900665425</v>
      </c>
      <c r="EJ753">
        <v>-2.068032249271978E-4</v>
      </c>
      <c r="EK753">
        <v>6.3164898135135788E-4</v>
      </c>
      <c r="EL753">
        <v>1</v>
      </c>
      <c r="EM753">
        <v>3</v>
      </c>
      <c r="EN753">
        <v>6</v>
      </c>
      <c r="EO753" t="s">
        <v>1198</v>
      </c>
      <c r="EP753">
        <v>2.9403700000000002</v>
      </c>
      <c r="EQ753">
        <v>2.8014999999999999</v>
      </c>
      <c r="ER753">
        <v>0.22048599999999999</v>
      </c>
      <c r="ES753">
        <v>0.22612699999999999</v>
      </c>
      <c r="ET753">
        <v>0.11726300000000001</v>
      </c>
      <c r="EU753">
        <v>0.107459</v>
      </c>
      <c r="EV753">
        <v>15938.5</v>
      </c>
      <c r="EW753">
        <v>16588.7</v>
      </c>
      <c r="EX753">
        <v>23797.3</v>
      </c>
      <c r="EY753">
        <v>24968</v>
      </c>
      <c r="EZ753">
        <v>33638.5</v>
      </c>
      <c r="FA753">
        <v>35598.699999999997</v>
      </c>
      <c r="FB753">
        <v>43405.7</v>
      </c>
      <c r="FC753">
        <v>46162.6</v>
      </c>
      <c r="FD753">
        <v>1.9378200000000001</v>
      </c>
      <c r="FE753">
        <v>1.7773000000000001</v>
      </c>
      <c r="FF753">
        <v>7.0758199999999993E-2</v>
      </c>
      <c r="FG753">
        <v>0</v>
      </c>
      <c r="FH753">
        <v>30.531500000000001</v>
      </c>
      <c r="FI753">
        <v>999.9</v>
      </c>
      <c r="FJ753">
        <v>41.9</v>
      </c>
      <c r="FK753">
        <v>41.5</v>
      </c>
      <c r="FL753">
        <v>34.055799999999998</v>
      </c>
      <c r="FM753">
        <v>63.6143</v>
      </c>
      <c r="FN753">
        <v>26.0777</v>
      </c>
      <c r="FO753">
        <v>1</v>
      </c>
      <c r="FP753">
        <v>0.60469300000000004</v>
      </c>
      <c r="FQ753">
        <v>4.1390000000000002</v>
      </c>
      <c r="FR753">
        <v>20.269100000000002</v>
      </c>
      <c r="FS753">
        <v>5.2119</v>
      </c>
      <c r="FT753">
        <v>11.908099999999999</v>
      </c>
      <c r="FU753">
        <v>5.00305</v>
      </c>
      <c r="FV753">
        <v>3.2904800000000001</v>
      </c>
      <c r="FW753">
        <v>9999</v>
      </c>
      <c r="FX753">
        <v>9999</v>
      </c>
      <c r="FY753">
        <v>9999</v>
      </c>
      <c r="FZ753">
        <v>999.9</v>
      </c>
      <c r="GA753">
        <v>1.8598399999999999</v>
      </c>
      <c r="GB753">
        <v>1.85486</v>
      </c>
      <c r="GC753">
        <v>1.8580000000000001</v>
      </c>
      <c r="GD753">
        <v>1.8565199999999999</v>
      </c>
      <c r="GE753">
        <v>1.8551599999999999</v>
      </c>
      <c r="GF753">
        <v>1.8547400000000001</v>
      </c>
      <c r="GG753">
        <v>1.85364</v>
      </c>
      <c r="GH753">
        <v>1.8565799999999999</v>
      </c>
      <c r="GI753">
        <v>0</v>
      </c>
      <c r="GJ753">
        <v>0</v>
      </c>
      <c r="GK753">
        <v>0</v>
      </c>
      <c r="GL753">
        <v>0</v>
      </c>
      <c r="GM753" t="s">
        <v>382</v>
      </c>
      <c r="GN753" t="s">
        <v>383</v>
      </c>
      <c r="GO753" t="s">
        <v>384</v>
      </c>
      <c r="GP753" t="s">
        <v>384</v>
      </c>
      <c r="GQ753" t="s">
        <v>384</v>
      </c>
      <c r="GR753" t="s">
        <v>384</v>
      </c>
      <c r="GS753">
        <v>0</v>
      </c>
      <c r="GT753">
        <v>100</v>
      </c>
      <c r="GU753">
        <v>100</v>
      </c>
      <c r="GV753">
        <v>2.69</v>
      </c>
      <c r="GW753">
        <v>1.26E-2</v>
      </c>
      <c r="GX753">
        <v>0.27761382284396391</v>
      </c>
      <c r="GY753">
        <v>3.0239061252787889E-3</v>
      </c>
      <c r="GZ753">
        <v>-1.398580452151984E-6</v>
      </c>
      <c r="HA753">
        <v>2.8030378366047371E-10</v>
      </c>
      <c r="HB753">
        <v>-7.1345895132161177E-2</v>
      </c>
      <c r="HC753">
        <v>1.0309082032153079E-2</v>
      </c>
      <c r="HD753">
        <v>-3.6321104004466529E-4</v>
      </c>
      <c r="HE753">
        <v>3.6129943689190391E-6</v>
      </c>
      <c r="HF753">
        <v>0</v>
      </c>
      <c r="HG753">
        <v>2134</v>
      </c>
      <c r="HH753">
        <v>3</v>
      </c>
      <c r="HI753">
        <v>46</v>
      </c>
      <c r="HJ753">
        <v>10.3</v>
      </c>
      <c r="HK753">
        <v>10.199999999999999</v>
      </c>
      <c r="HL753">
        <v>3.3654799999999998</v>
      </c>
      <c r="HM753">
        <v>2.3132299999999999</v>
      </c>
      <c r="HN753">
        <v>1.4978</v>
      </c>
      <c r="HO753">
        <v>2.3022499999999999</v>
      </c>
      <c r="HP753">
        <v>1.5478499999999999</v>
      </c>
      <c r="HQ753">
        <v>2.4230999999999998</v>
      </c>
      <c r="HR753">
        <v>43.6721</v>
      </c>
      <c r="HS753">
        <v>15.2265</v>
      </c>
      <c r="HT753">
        <v>18</v>
      </c>
      <c r="HU753">
        <v>502.983</v>
      </c>
      <c r="HV753">
        <v>462.73</v>
      </c>
      <c r="HW753">
        <v>24.779900000000001</v>
      </c>
      <c r="HX753">
        <v>34.404499999999999</v>
      </c>
      <c r="HY753">
        <v>30.0001</v>
      </c>
      <c r="HZ753">
        <v>34.258600000000001</v>
      </c>
      <c r="IA753">
        <v>34.368099999999998</v>
      </c>
      <c r="IB753">
        <v>67.380899999999997</v>
      </c>
      <c r="IC753">
        <v>27.231300000000001</v>
      </c>
      <c r="ID753">
        <v>0</v>
      </c>
      <c r="IE753">
        <v>24.785</v>
      </c>
      <c r="IF753">
        <v>1708.52</v>
      </c>
      <c r="IG753">
        <v>24.2242</v>
      </c>
      <c r="IH753">
        <v>100.358</v>
      </c>
      <c r="II753">
        <v>100.041</v>
      </c>
      <c r="IJ753" t="s">
        <v>2639</v>
      </c>
    </row>
    <row r="754" spans="1:244" x14ac:dyDescent="0.2">
      <c r="A754">
        <v>738</v>
      </c>
      <c r="B754">
        <v>1659810020.0999999</v>
      </c>
      <c r="C754">
        <v>13878.599999904631</v>
      </c>
      <c r="D754" t="s">
        <v>1851</v>
      </c>
      <c r="E754" t="s">
        <v>1852</v>
      </c>
      <c r="F754">
        <v>1</v>
      </c>
      <c r="G754" t="s">
        <v>373</v>
      </c>
      <c r="H754" t="s">
        <v>374</v>
      </c>
      <c r="I754" t="s">
        <v>375</v>
      </c>
      <c r="J754" t="s">
        <v>376</v>
      </c>
      <c r="K754" t="s">
        <v>377</v>
      </c>
      <c r="L754" t="s">
        <v>1192</v>
      </c>
      <c r="M754" t="s">
        <v>378</v>
      </c>
      <c r="N754">
        <v>1659810012.0999999</v>
      </c>
      <c r="O754">
        <f t="shared" si="374"/>
        <v>2.7802946818791356E-3</v>
      </c>
      <c r="P754">
        <f t="shared" si="375"/>
        <v>2.7802946818791354</v>
      </c>
      <c r="Q754">
        <f t="shared" si="376"/>
        <v>23.509488159398213</v>
      </c>
      <c r="R754">
        <f t="shared" si="377"/>
        <v>1573.165</v>
      </c>
      <c r="S754">
        <f t="shared" si="378"/>
        <v>1247.9597373889469</v>
      </c>
      <c r="T754">
        <f t="shared" si="379"/>
        <v>123.41011420873207</v>
      </c>
      <c r="U754">
        <f t="shared" si="380"/>
        <v>155.56949996269927</v>
      </c>
      <c r="V754">
        <f t="shared" si="381"/>
        <v>0.13800393896863314</v>
      </c>
      <c r="W754">
        <f t="shared" si="382"/>
        <v>2.9064519191481994</v>
      </c>
      <c r="X754">
        <f t="shared" si="383"/>
        <v>0.13446425728087372</v>
      </c>
      <c r="Y754">
        <f t="shared" si="384"/>
        <v>8.435062517529486E-2</v>
      </c>
      <c r="Z754">
        <f t="shared" si="385"/>
        <v>321.51330674999997</v>
      </c>
      <c r="AA754">
        <f t="shared" si="386"/>
        <v>32.187779613095735</v>
      </c>
      <c r="AB754">
        <f t="shared" si="387"/>
        <v>31.674675000000001</v>
      </c>
      <c r="AC754">
        <f t="shared" si="388"/>
        <v>4.6878584199591291</v>
      </c>
      <c r="AD754">
        <f t="shared" si="389"/>
        <v>60.253306729387965</v>
      </c>
      <c r="AE754">
        <f t="shared" si="390"/>
        <v>2.7197195934901188</v>
      </c>
      <c r="AF754">
        <f t="shared" si="391"/>
        <v>4.5138096830187777</v>
      </c>
      <c r="AG754">
        <f t="shared" si="392"/>
        <v>1.9681388264690103</v>
      </c>
      <c r="AH754">
        <f t="shared" si="393"/>
        <v>-122.61099547086988</v>
      </c>
      <c r="AI754">
        <f t="shared" si="394"/>
        <v>-104.23585869337288</v>
      </c>
      <c r="AJ754">
        <f t="shared" si="395"/>
        <v>-8.0807499925645274</v>
      </c>
      <c r="AK754">
        <f t="shared" si="396"/>
        <v>86.585702593192707</v>
      </c>
      <c r="AL754">
        <f t="shared" si="397"/>
        <v>54.65280860123444</v>
      </c>
      <c r="AM754">
        <f t="shared" si="398"/>
        <v>2.7622466525829923</v>
      </c>
      <c r="AN754">
        <f t="shared" si="399"/>
        <v>23.509488159398213</v>
      </c>
      <c r="AO754">
        <v>1712.3163416408231</v>
      </c>
      <c r="AP754">
        <v>1656.6630909090909</v>
      </c>
      <c r="AQ754">
        <v>5.2168404216000779</v>
      </c>
      <c r="AR754">
        <v>65.640967639493695</v>
      </c>
      <c r="AS754">
        <f t="shared" si="400"/>
        <v>2.7802946818791354</v>
      </c>
      <c r="AT754">
        <v>24.28440033403486</v>
      </c>
      <c r="AU754">
        <v>27.523697802197809</v>
      </c>
      <c r="AV754">
        <v>6.4563953681548707E-4</v>
      </c>
      <c r="AW754">
        <v>85.652691204129724</v>
      </c>
      <c r="AX754">
        <v>0</v>
      </c>
      <c r="AY754">
        <v>0</v>
      </c>
      <c r="AZ754">
        <f t="shared" si="401"/>
        <v>1</v>
      </c>
      <c r="BA754">
        <f t="shared" si="402"/>
        <v>0</v>
      </c>
      <c r="BB754">
        <f t="shared" si="403"/>
        <v>51497.935533082768</v>
      </c>
      <c r="BC754">
        <f t="shared" si="404"/>
        <v>1999.983125</v>
      </c>
      <c r="BD754">
        <f t="shared" si="405"/>
        <v>1681.1858249999998</v>
      </c>
      <c r="BE754">
        <f t="shared" si="406"/>
        <v>0.84060000506254262</v>
      </c>
      <c r="BF754">
        <f t="shared" si="407"/>
        <v>0.16075800977070742</v>
      </c>
      <c r="BG754">
        <v>6</v>
      </c>
      <c r="BH754">
        <v>0.5</v>
      </c>
      <c r="BI754" t="s">
        <v>379</v>
      </c>
      <c r="BJ754">
        <v>2</v>
      </c>
      <c r="BK754" t="b">
        <v>1</v>
      </c>
      <c r="BL754">
        <v>1659810012.0999999</v>
      </c>
      <c r="BM754">
        <v>1573.165</v>
      </c>
      <c r="BN754">
        <v>1643.943125</v>
      </c>
      <c r="BO754">
        <v>27.502612500000001</v>
      </c>
      <c r="BP754">
        <v>24.279981249999999</v>
      </c>
      <c r="BQ754">
        <v>1570.5006249999999</v>
      </c>
      <c r="BR754">
        <v>27.48998125</v>
      </c>
      <c r="BS754">
        <v>500.13993749999997</v>
      </c>
      <c r="BT754">
        <v>98.789468749999997</v>
      </c>
      <c r="BU754">
        <v>0.10003105625</v>
      </c>
      <c r="BV754">
        <v>31.009450000000001</v>
      </c>
      <c r="BW754">
        <v>31.674675000000001</v>
      </c>
      <c r="BX754">
        <v>999.9</v>
      </c>
      <c r="BY754">
        <v>0</v>
      </c>
      <c r="BZ754">
        <v>0</v>
      </c>
      <c r="CA754">
        <v>9989.8462499999987</v>
      </c>
      <c r="CB754">
        <v>0</v>
      </c>
      <c r="CC754">
        <v>1992.2406249999999</v>
      </c>
      <c r="CD754">
        <v>-70.778237500000003</v>
      </c>
      <c r="CE754">
        <v>1617.6537499999999</v>
      </c>
      <c r="CF754">
        <v>1684.850625</v>
      </c>
      <c r="CG754">
        <v>3.222645</v>
      </c>
      <c r="CH754">
        <v>1643.943125</v>
      </c>
      <c r="CI754">
        <v>24.279981249999999</v>
      </c>
      <c r="CJ754">
        <v>2.7169706250000001</v>
      </c>
      <c r="CK754">
        <v>2.3986049999999999</v>
      </c>
      <c r="CL754">
        <v>22.388100000000001</v>
      </c>
      <c r="CM754">
        <v>20.354362500000001</v>
      </c>
      <c r="CN754">
        <v>1999.983125</v>
      </c>
      <c r="CO754">
        <v>0.97999918750000004</v>
      </c>
      <c r="CP754">
        <v>2.0000918749999999E-2</v>
      </c>
      <c r="CQ754">
        <v>0</v>
      </c>
      <c r="CR754">
        <v>2.4385625000000002</v>
      </c>
      <c r="CS754">
        <v>0</v>
      </c>
      <c r="CT754">
        <v>20444.78125</v>
      </c>
      <c r="CU754">
        <v>17412.168750000001</v>
      </c>
      <c r="CV754">
        <v>43.886625000000002</v>
      </c>
      <c r="CW754">
        <v>45.6755</v>
      </c>
      <c r="CX754">
        <v>44.061999999999998</v>
      </c>
      <c r="CY754">
        <v>43.597437499999998</v>
      </c>
      <c r="CZ754">
        <v>43.871062500000001</v>
      </c>
      <c r="DA754">
        <v>1959.983125</v>
      </c>
      <c r="DB754">
        <v>40</v>
      </c>
      <c r="DC754">
        <v>0</v>
      </c>
      <c r="DD754">
        <v>1659810019.5</v>
      </c>
      <c r="DE754">
        <v>0</v>
      </c>
      <c r="DF754">
        <v>1659809405.0999999</v>
      </c>
      <c r="DG754" t="s">
        <v>1197</v>
      </c>
      <c r="DH754">
        <v>1659809402.5999999</v>
      </c>
      <c r="DI754">
        <v>1659809405.0999999</v>
      </c>
      <c r="DJ754">
        <v>17</v>
      </c>
      <c r="DK754">
        <v>-0.01</v>
      </c>
      <c r="DL754">
        <v>-1E-3</v>
      </c>
      <c r="DM754">
        <v>1.2789999999999999</v>
      </c>
      <c r="DN754">
        <v>1.7000000000000001E-2</v>
      </c>
      <c r="DO754">
        <v>400</v>
      </c>
      <c r="DP754">
        <v>24</v>
      </c>
      <c r="DQ754">
        <v>0.2</v>
      </c>
      <c r="DR754">
        <v>0.03</v>
      </c>
      <c r="DS754">
        <v>23.53982782423201</v>
      </c>
      <c r="DT754">
        <v>-0.7318365935963177</v>
      </c>
      <c r="DU754">
        <v>0.1079338082331229</v>
      </c>
      <c r="DV754">
        <v>0</v>
      </c>
      <c r="DW754">
        <v>-70.6364375</v>
      </c>
      <c r="DX754">
        <v>-2.9097489681048612</v>
      </c>
      <c r="DY754">
        <v>0.29956450865172612</v>
      </c>
      <c r="DZ754">
        <v>0</v>
      </c>
      <c r="EA754">
        <v>3.221465499999999</v>
      </c>
      <c r="EB754">
        <v>5.1811857410875413E-2</v>
      </c>
      <c r="EC754">
        <v>1.223158247120954E-2</v>
      </c>
      <c r="ED754">
        <v>1</v>
      </c>
      <c r="EE754">
        <v>1.96838028344022</v>
      </c>
      <c r="EF754">
        <v>-1.992219908707504E-2</v>
      </c>
      <c r="EG754">
        <v>2.1237892481303609E-3</v>
      </c>
      <c r="EH754">
        <v>1</v>
      </c>
      <c r="EI754">
        <v>0.1380603562655002</v>
      </c>
      <c r="EJ754">
        <v>9.3506498727040084E-4</v>
      </c>
      <c r="EK754">
        <v>5.7649099667892183E-4</v>
      </c>
      <c r="EL754">
        <v>1</v>
      </c>
      <c r="EM754">
        <v>3</v>
      </c>
      <c r="EN754">
        <v>6</v>
      </c>
      <c r="EO754" t="s">
        <v>1198</v>
      </c>
      <c r="EP754">
        <v>2.94041</v>
      </c>
      <c r="EQ754">
        <v>2.80145</v>
      </c>
      <c r="ER754">
        <v>0.22089300000000001</v>
      </c>
      <c r="ES754">
        <v>0.22651399999999999</v>
      </c>
      <c r="ET754">
        <v>0.117269</v>
      </c>
      <c r="EU754">
        <v>0.10746</v>
      </c>
      <c r="EV754">
        <v>15930</v>
      </c>
      <c r="EW754">
        <v>16580.400000000001</v>
      </c>
      <c r="EX754">
        <v>23797.200000000001</v>
      </c>
      <c r="EY754">
        <v>24968</v>
      </c>
      <c r="EZ754">
        <v>33638.1</v>
      </c>
      <c r="FA754">
        <v>35598.6</v>
      </c>
      <c r="FB754">
        <v>43405.5</v>
      </c>
      <c r="FC754">
        <v>46162.5</v>
      </c>
      <c r="FD754">
        <v>1.9377</v>
      </c>
      <c r="FE754">
        <v>1.7773300000000001</v>
      </c>
      <c r="FF754">
        <v>7.0415400000000003E-2</v>
      </c>
      <c r="FG754">
        <v>0</v>
      </c>
      <c r="FH754">
        <v>30.532900000000001</v>
      </c>
      <c r="FI754">
        <v>999.9</v>
      </c>
      <c r="FJ754">
        <v>41.9</v>
      </c>
      <c r="FK754">
        <v>41.5</v>
      </c>
      <c r="FL754">
        <v>34.053600000000003</v>
      </c>
      <c r="FM754">
        <v>63.814300000000003</v>
      </c>
      <c r="FN754">
        <v>25.588899999999999</v>
      </c>
      <c r="FO754">
        <v>1</v>
      </c>
      <c r="FP754">
        <v>0.60463199999999995</v>
      </c>
      <c r="FQ754">
        <v>4.1345900000000002</v>
      </c>
      <c r="FR754">
        <v>20.269200000000001</v>
      </c>
      <c r="FS754">
        <v>5.2122000000000002</v>
      </c>
      <c r="FT754">
        <v>11.908099999999999</v>
      </c>
      <c r="FU754">
        <v>5.0030999999999999</v>
      </c>
      <c r="FV754">
        <v>3.2904300000000002</v>
      </c>
      <c r="FW754">
        <v>9999</v>
      </c>
      <c r="FX754">
        <v>9999</v>
      </c>
      <c r="FY754">
        <v>9999</v>
      </c>
      <c r="FZ754">
        <v>999.9</v>
      </c>
      <c r="GA754">
        <v>1.8598600000000001</v>
      </c>
      <c r="GB754">
        <v>1.85486</v>
      </c>
      <c r="GC754">
        <v>1.8580000000000001</v>
      </c>
      <c r="GD754">
        <v>1.8565199999999999</v>
      </c>
      <c r="GE754">
        <v>1.85517</v>
      </c>
      <c r="GF754">
        <v>1.8547499999999999</v>
      </c>
      <c r="GG754">
        <v>1.85364</v>
      </c>
      <c r="GH754">
        <v>1.8565799999999999</v>
      </c>
      <c r="GI754">
        <v>0</v>
      </c>
      <c r="GJ754">
        <v>0</v>
      </c>
      <c r="GK754">
        <v>0</v>
      </c>
      <c r="GL754">
        <v>0</v>
      </c>
      <c r="GM754" t="s">
        <v>382</v>
      </c>
      <c r="GN754" t="s">
        <v>383</v>
      </c>
      <c r="GO754" t="s">
        <v>384</v>
      </c>
      <c r="GP754" t="s">
        <v>384</v>
      </c>
      <c r="GQ754" t="s">
        <v>384</v>
      </c>
      <c r="GR754" t="s">
        <v>384</v>
      </c>
      <c r="GS754">
        <v>0</v>
      </c>
      <c r="GT754">
        <v>100</v>
      </c>
      <c r="GU754">
        <v>100</v>
      </c>
      <c r="GV754">
        <v>2.69</v>
      </c>
      <c r="GW754">
        <v>1.26E-2</v>
      </c>
      <c r="GX754">
        <v>0.27761382284396391</v>
      </c>
      <c r="GY754">
        <v>3.0239061252787889E-3</v>
      </c>
      <c r="GZ754">
        <v>-1.398580452151984E-6</v>
      </c>
      <c r="HA754">
        <v>2.8030378366047371E-10</v>
      </c>
      <c r="HB754">
        <v>-7.1345895132161177E-2</v>
      </c>
      <c r="HC754">
        <v>1.0309082032153079E-2</v>
      </c>
      <c r="HD754">
        <v>-3.6321104004466529E-4</v>
      </c>
      <c r="HE754">
        <v>3.6129943689190391E-6</v>
      </c>
      <c r="HF754">
        <v>0</v>
      </c>
      <c r="HG754">
        <v>2134</v>
      </c>
      <c r="HH754">
        <v>3</v>
      </c>
      <c r="HI754">
        <v>46</v>
      </c>
      <c r="HJ754">
        <v>10.3</v>
      </c>
      <c r="HK754">
        <v>10.199999999999999</v>
      </c>
      <c r="HL754">
        <v>3.3703599999999998</v>
      </c>
      <c r="HM754">
        <v>2.31812</v>
      </c>
      <c r="HN754">
        <v>1.4978</v>
      </c>
      <c r="HO754">
        <v>2.3022499999999999</v>
      </c>
      <c r="HP754">
        <v>1.5478499999999999</v>
      </c>
      <c r="HQ754">
        <v>2.4584999999999999</v>
      </c>
      <c r="HR754">
        <v>43.6721</v>
      </c>
      <c r="HS754">
        <v>15.235300000000001</v>
      </c>
      <c r="HT754">
        <v>18</v>
      </c>
      <c r="HU754">
        <v>502.90600000000001</v>
      </c>
      <c r="HV754">
        <v>462.75200000000001</v>
      </c>
      <c r="HW754">
        <v>24.779399999999999</v>
      </c>
      <c r="HX754">
        <v>34.405299999999997</v>
      </c>
      <c r="HY754">
        <v>30</v>
      </c>
      <c r="HZ754">
        <v>34.258600000000001</v>
      </c>
      <c r="IA754">
        <v>34.368899999999996</v>
      </c>
      <c r="IB754">
        <v>67.481999999999999</v>
      </c>
      <c r="IC754">
        <v>27.231300000000001</v>
      </c>
      <c r="ID754">
        <v>0</v>
      </c>
      <c r="IE754">
        <v>24.785</v>
      </c>
      <c r="IF754">
        <v>1708.52</v>
      </c>
      <c r="IG754">
        <v>24.2242</v>
      </c>
      <c r="IH754">
        <v>100.357</v>
      </c>
      <c r="II754">
        <v>100.04</v>
      </c>
      <c r="IJ754" t="s">
        <v>2639</v>
      </c>
    </row>
    <row r="755" spans="1:244" x14ac:dyDescent="0.2">
      <c r="A755">
        <v>739</v>
      </c>
      <c r="B755">
        <v>1659810021.0999999</v>
      </c>
      <c r="C755">
        <v>13879.599999904631</v>
      </c>
      <c r="D755" t="s">
        <v>1853</v>
      </c>
      <c r="E755" t="s">
        <v>1854</v>
      </c>
      <c r="F755">
        <v>1</v>
      </c>
      <c r="G755" t="s">
        <v>373</v>
      </c>
      <c r="H755" t="s">
        <v>374</v>
      </c>
      <c r="I755" t="s">
        <v>375</v>
      </c>
      <c r="J755" t="s">
        <v>376</v>
      </c>
      <c r="K755" t="s">
        <v>377</v>
      </c>
      <c r="L755" t="s">
        <v>1192</v>
      </c>
      <c r="M755" t="s">
        <v>378</v>
      </c>
      <c r="N755">
        <v>1659810013.599999</v>
      </c>
      <c r="O755">
        <f t="shared" si="374"/>
        <v>2.7795750155638938E-3</v>
      </c>
      <c r="P755">
        <f t="shared" si="375"/>
        <v>2.7795750155638936</v>
      </c>
      <c r="Q755">
        <f t="shared" si="376"/>
        <v>23.682811396416664</v>
      </c>
      <c r="R755">
        <f t="shared" si="377"/>
        <v>1580.7166666666669</v>
      </c>
      <c r="S755">
        <f t="shared" si="378"/>
        <v>1253.2835712103911</v>
      </c>
      <c r="T755">
        <f t="shared" si="379"/>
        <v>123.93694316839492</v>
      </c>
      <c r="U755">
        <f t="shared" si="380"/>
        <v>156.3167316498029</v>
      </c>
      <c r="V755">
        <f t="shared" si="381"/>
        <v>0.13801534492717046</v>
      </c>
      <c r="W755">
        <f t="shared" si="382"/>
        <v>2.9066945594996039</v>
      </c>
      <c r="X755">
        <f t="shared" si="383"/>
        <v>0.13447537355642264</v>
      </c>
      <c r="Y755">
        <f t="shared" si="384"/>
        <v>8.4357598261650776E-2</v>
      </c>
      <c r="Z755">
        <f t="shared" si="385"/>
        <v>321.51216959999999</v>
      </c>
      <c r="AA755">
        <f t="shared" si="386"/>
        <v>32.186054419765874</v>
      </c>
      <c r="AB755">
        <f t="shared" si="387"/>
        <v>31.67405333333333</v>
      </c>
      <c r="AC755">
        <f t="shared" si="388"/>
        <v>4.6876930784044459</v>
      </c>
      <c r="AD755">
        <f t="shared" si="389"/>
        <v>60.270722648614637</v>
      </c>
      <c r="AE755">
        <f t="shared" si="390"/>
        <v>2.7202239520604614</v>
      </c>
      <c r="AF755">
        <f t="shared" si="391"/>
        <v>4.5133421875819959</v>
      </c>
      <c r="AG755">
        <f t="shared" si="392"/>
        <v>1.9674691263439845</v>
      </c>
      <c r="AH755">
        <f t="shared" si="393"/>
        <v>-122.57925818636771</v>
      </c>
      <c r="AI755">
        <f t="shared" si="394"/>
        <v>-104.43182398427894</v>
      </c>
      <c r="AJ755">
        <f t="shared" si="395"/>
        <v>-8.0951688766039958</v>
      </c>
      <c r="AK755">
        <f t="shared" si="396"/>
        <v>86.405918552749313</v>
      </c>
      <c r="AL755">
        <f t="shared" si="397"/>
        <v>54.677327460670746</v>
      </c>
      <c r="AM755">
        <f t="shared" si="398"/>
        <v>2.7648460895934064</v>
      </c>
      <c r="AN755">
        <f t="shared" si="399"/>
        <v>23.682811396416664</v>
      </c>
      <c r="AO755">
        <v>1717.5866955131769</v>
      </c>
      <c r="AP755">
        <v>1661.814666666666</v>
      </c>
      <c r="AQ755">
        <v>5.1984133838009248</v>
      </c>
      <c r="AR755">
        <v>65.640967639493695</v>
      </c>
      <c r="AS755">
        <f t="shared" si="400"/>
        <v>2.7795750155638936</v>
      </c>
      <c r="AT755">
        <v>24.28649284348624</v>
      </c>
      <c r="AU755">
        <v>27.525641758241751</v>
      </c>
      <c r="AV755">
        <v>5.4028378134994093E-4</v>
      </c>
      <c r="AW755">
        <v>85.652691204129724</v>
      </c>
      <c r="AX755">
        <v>0</v>
      </c>
      <c r="AY755">
        <v>0</v>
      </c>
      <c r="AZ755">
        <f t="shared" si="401"/>
        <v>1</v>
      </c>
      <c r="BA755">
        <f t="shared" si="402"/>
        <v>0</v>
      </c>
      <c r="BB755">
        <f t="shared" si="403"/>
        <v>51505.111406551521</v>
      </c>
      <c r="BC755">
        <f t="shared" si="404"/>
        <v>1999.9760000000001</v>
      </c>
      <c r="BD755">
        <f t="shared" si="405"/>
        <v>1681.17984</v>
      </c>
      <c r="BE755">
        <f t="shared" si="406"/>
        <v>0.84060000720008632</v>
      </c>
      <c r="BF755">
        <f t="shared" si="407"/>
        <v>0.16075801389616673</v>
      </c>
      <c r="BG755">
        <v>6</v>
      </c>
      <c r="BH755">
        <v>0.5</v>
      </c>
      <c r="BI755" t="s">
        <v>379</v>
      </c>
      <c r="BJ755">
        <v>2</v>
      </c>
      <c r="BK755" t="b">
        <v>1</v>
      </c>
      <c r="BL755">
        <v>1659810013.599999</v>
      </c>
      <c r="BM755">
        <v>1580.7166666666669</v>
      </c>
      <c r="BN755">
        <v>1651.5540000000001</v>
      </c>
      <c r="BO755">
        <v>27.507633333333331</v>
      </c>
      <c r="BP755">
        <v>24.28199333333334</v>
      </c>
      <c r="BQ755">
        <v>1578.047333333333</v>
      </c>
      <c r="BR755">
        <v>27.495013333333329</v>
      </c>
      <c r="BS755">
        <v>500.14106666666657</v>
      </c>
      <c r="BT755">
        <v>98.789693333333332</v>
      </c>
      <c r="BU755">
        <v>0.10009187999999999</v>
      </c>
      <c r="BV755">
        <v>31.007633333333331</v>
      </c>
      <c r="BW755">
        <v>31.67405333333333</v>
      </c>
      <c r="BX755">
        <v>999.89999999999986</v>
      </c>
      <c r="BY755">
        <v>0</v>
      </c>
      <c r="BZ755">
        <v>0</v>
      </c>
      <c r="CA755">
        <v>9991.2113333333327</v>
      </c>
      <c r="CB755">
        <v>0</v>
      </c>
      <c r="CC755">
        <v>1992.735333333334</v>
      </c>
      <c r="CD755">
        <v>-70.83817333333333</v>
      </c>
      <c r="CE755">
        <v>1625.4280000000001</v>
      </c>
      <c r="CF755">
        <v>1692.654666666667</v>
      </c>
      <c r="CG755">
        <v>3.2256546666666659</v>
      </c>
      <c r="CH755">
        <v>1651.5540000000001</v>
      </c>
      <c r="CI755">
        <v>24.28199333333334</v>
      </c>
      <c r="CJ755">
        <v>2.7174726666666671</v>
      </c>
      <c r="CK755">
        <v>2.3988100000000001</v>
      </c>
      <c r="CL755">
        <v>22.391146666666661</v>
      </c>
      <c r="CM755">
        <v>20.355746666666668</v>
      </c>
      <c r="CN755">
        <v>1999.9760000000001</v>
      </c>
      <c r="CO755">
        <v>0.97999919999999985</v>
      </c>
      <c r="CP755">
        <v>2.0000906666666669E-2</v>
      </c>
      <c r="CQ755">
        <v>0</v>
      </c>
      <c r="CR755">
        <v>2.4523333333333341</v>
      </c>
      <c r="CS755">
        <v>0</v>
      </c>
      <c r="CT755">
        <v>20444.34</v>
      </c>
      <c r="CU755">
        <v>17412.10666666667</v>
      </c>
      <c r="CV755">
        <v>43.891533333333342</v>
      </c>
      <c r="CW755">
        <v>45.683000000000007</v>
      </c>
      <c r="CX755">
        <v>44.061999999999998</v>
      </c>
      <c r="CY755">
        <v>43.603999999999999</v>
      </c>
      <c r="CZ755">
        <v>43.875</v>
      </c>
      <c r="DA755">
        <v>1959.9760000000001</v>
      </c>
      <c r="DB755">
        <v>40</v>
      </c>
      <c r="DC755">
        <v>0</v>
      </c>
      <c r="DD755">
        <v>1659810020.0999999</v>
      </c>
      <c r="DE755">
        <v>0</v>
      </c>
      <c r="DF755">
        <v>1659809405.0999999</v>
      </c>
      <c r="DG755" t="s">
        <v>1197</v>
      </c>
      <c r="DH755">
        <v>1659809402.5999999</v>
      </c>
      <c r="DI755">
        <v>1659809405.0999999</v>
      </c>
      <c r="DJ755">
        <v>17</v>
      </c>
      <c r="DK755">
        <v>-0.01</v>
      </c>
      <c r="DL755">
        <v>-1E-3</v>
      </c>
      <c r="DM755">
        <v>1.2789999999999999</v>
      </c>
      <c r="DN755">
        <v>1.7000000000000001E-2</v>
      </c>
      <c r="DO755">
        <v>400</v>
      </c>
      <c r="DP755">
        <v>24</v>
      </c>
      <c r="DQ755">
        <v>0.2</v>
      </c>
      <c r="DR755">
        <v>0.03</v>
      </c>
      <c r="DS755">
        <v>23.54602814995533</v>
      </c>
      <c r="DT755">
        <v>-1.137902823757496</v>
      </c>
      <c r="DU755">
        <v>0.1075330964202665</v>
      </c>
      <c r="DV755">
        <v>0</v>
      </c>
      <c r="DW755">
        <v>-70.687609756097558</v>
      </c>
      <c r="DX755">
        <v>-2.6378069686412289</v>
      </c>
      <c r="DY755">
        <v>0.28306462487573042</v>
      </c>
      <c r="DZ755">
        <v>0</v>
      </c>
      <c r="EA755">
        <v>3.2210282926829268</v>
      </c>
      <c r="EB755">
        <v>9.1691707317078444E-2</v>
      </c>
      <c r="EC755">
        <v>1.072448893601591E-2</v>
      </c>
      <c r="ED755">
        <v>1</v>
      </c>
      <c r="EE755">
        <v>1.967822018994648</v>
      </c>
      <c r="EF755">
        <v>-1.294288257141488E-2</v>
      </c>
      <c r="EG755">
        <v>1.7688278027447981E-3</v>
      </c>
      <c r="EH755">
        <v>1</v>
      </c>
      <c r="EI755">
        <v>0.13809148410408631</v>
      </c>
      <c r="EJ755">
        <v>3.6007933298099132E-4</v>
      </c>
      <c r="EK755">
        <v>5.5891207162358494E-4</v>
      </c>
      <c r="EL755">
        <v>1</v>
      </c>
      <c r="EM755">
        <v>3</v>
      </c>
      <c r="EN755">
        <v>6</v>
      </c>
      <c r="EO755" t="s">
        <v>1198</v>
      </c>
      <c r="EP755">
        <v>2.9403600000000001</v>
      </c>
      <c r="EQ755">
        <v>2.8013400000000002</v>
      </c>
      <c r="ER755">
        <v>0.22129599999999999</v>
      </c>
      <c r="ES755">
        <v>0.22689400000000001</v>
      </c>
      <c r="ET755">
        <v>0.11727899999999999</v>
      </c>
      <c r="EU755">
        <v>0.107462</v>
      </c>
      <c r="EV755">
        <v>15921.7</v>
      </c>
      <c r="EW755">
        <v>16572.2</v>
      </c>
      <c r="EX755">
        <v>23797.1</v>
      </c>
      <c r="EY755">
        <v>24968</v>
      </c>
      <c r="EZ755">
        <v>33637.699999999997</v>
      </c>
      <c r="FA755">
        <v>35598.6</v>
      </c>
      <c r="FB755">
        <v>43405.4</v>
      </c>
      <c r="FC755">
        <v>46162.6</v>
      </c>
      <c r="FD755">
        <v>1.9377800000000001</v>
      </c>
      <c r="FE755">
        <v>1.77725</v>
      </c>
      <c r="FF755">
        <v>6.9998199999999997E-2</v>
      </c>
      <c r="FG755">
        <v>0</v>
      </c>
      <c r="FH755">
        <v>30.534199999999998</v>
      </c>
      <c r="FI755">
        <v>999.9</v>
      </c>
      <c r="FJ755">
        <v>41.9</v>
      </c>
      <c r="FK755">
        <v>41.5</v>
      </c>
      <c r="FL755">
        <v>34.052599999999998</v>
      </c>
      <c r="FM755">
        <v>63.624299999999998</v>
      </c>
      <c r="FN755">
        <v>26.234000000000002</v>
      </c>
      <c r="FO755">
        <v>1</v>
      </c>
      <c r="FP755">
        <v>0.60452499999999998</v>
      </c>
      <c r="FQ755">
        <v>4.1313500000000003</v>
      </c>
      <c r="FR755">
        <v>20.269300000000001</v>
      </c>
      <c r="FS755">
        <v>5.2114500000000001</v>
      </c>
      <c r="FT755">
        <v>11.908099999999999</v>
      </c>
      <c r="FU755">
        <v>5.0029000000000003</v>
      </c>
      <c r="FV755">
        <v>3.29033</v>
      </c>
      <c r="FW755">
        <v>9999</v>
      </c>
      <c r="FX755">
        <v>9999</v>
      </c>
      <c r="FY755">
        <v>9999</v>
      </c>
      <c r="FZ755">
        <v>999.9</v>
      </c>
      <c r="GA755">
        <v>1.8598600000000001</v>
      </c>
      <c r="GB755">
        <v>1.85486</v>
      </c>
      <c r="GC755">
        <v>1.8580099999999999</v>
      </c>
      <c r="GD755">
        <v>1.8565199999999999</v>
      </c>
      <c r="GE755">
        <v>1.8551800000000001</v>
      </c>
      <c r="GF755">
        <v>1.85477</v>
      </c>
      <c r="GG755">
        <v>1.85364</v>
      </c>
      <c r="GH755">
        <v>1.8565700000000001</v>
      </c>
      <c r="GI755">
        <v>0</v>
      </c>
      <c r="GJ755">
        <v>0</v>
      </c>
      <c r="GK755">
        <v>0</v>
      </c>
      <c r="GL755">
        <v>0</v>
      </c>
      <c r="GM755" t="s">
        <v>382</v>
      </c>
      <c r="GN755" t="s">
        <v>383</v>
      </c>
      <c r="GO755" t="s">
        <v>384</v>
      </c>
      <c r="GP755" t="s">
        <v>384</v>
      </c>
      <c r="GQ755" t="s">
        <v>384</v>
      </c>
      <c r="GR755" t="s">
        <v>384</v>
      </c>
      <c r="GS755">
        <v>0</v>
      </c>
      <c r="GT755">
        <v>100</v>
      </c>
      <c r="GU755">
        <v>100</v>
      </c>
      <c r="GV755">
        <v>2.7</v>
      </c>
      <c r="GW755">
        <v>1.26E-2</v>
      </c>
      <c r="GX755">
        <v>0.27761382284396391</v>
      </c>
      <c r="GY755">
        <v>3.0239061252787889E-3</v>
      </c>
      <c r="GZ755">
        <v>-1.398580452151984E-6</v>
      </c>
      <c r="HA755">
        <v>2.8030378366047371E-10</v>
      </c>
      <c r="HB755">
        <v>-7.1345895132161177E-2</v>
      </c>
      <c r="HC755">
        <v>1.0309082032153079E-2</v>
      </c>
      <c r="HD755">
        <v>-3.6321104004466529E-4</v>
      </c>
      <c r="HE755">
        <v>3.6129943689190391E-6</v>
      </c>
      <c r="HF755">
        <v>0</v>
      </c>
      <c r="HG755">
        <v>2134</v>
      </c>
      <c r="HH755">
        <v>3</v>
      </c>
      <c r="HI755">
        <v>46</v>
      </c>
      <c r="HJ755">
        <v>10.3</v>
      </c>
      <c r="HK755">
        <v>10.3</v>
      </c>
      <c r="HL755">
        <v>3.3825699999999999</v>
      </c>
      <c r="HM755">
        <v>2.3339799999999999</v>
      </c>
      <c r="HN755">
        <v>1.4978</v>
      </c>
      <c r="HO755">
        <v>2.3022499999999999</v>
      </c>
      <c r="HP755">
        <v>1.5478499999999999</v>
      </c>
      <c r="HQ755">
        <v>2.3596200000000001</v>
      </c>
      <c r="HR755">
        <v>43.6721</v>
      </c>
      <c r="HS755">
        <v>15.2178</v>
      </c>
      <c r="HT755">
        <v>18</v>
      </c>
      <c r="HU755">
        <v>502.952</v>
      </c>
      <c r="HV755">
        <v>462.709</v>
      </c>
      <c r="HW755">
        <v>24.7789</v>
      </c>
      <c r="HX755">
        <v>34.405900000000003</v>
      </c>
      <c r="HY755">
        <v>30</v>
      </c>
      <c r="HZ755">
        <v>34.258600000000001</v>
      </c>
      <c r="IA755">
        <v>34.369700000000002</v>
      </c>
      <c r="IB755">
        <v>67.709100000000007</v>
      </c>
      <c r="IC755">
        <v>27.231300000000001</v>
      </c>
      <c r="ID755">
        <v>0</v>
      </c>
      <c r="IE755">
        <v>24.785</v>
      </c>
      <c r="IF755">
        <v>1718.54</v>
      </c>
      <c r="IG755">
        <v>24.2242</v>
      </c>
      <c r="IH755">
        <v>100.357</v>
      </c>
      <c r="II755">
        <v>100.041</v>
      </c>
      <c r="IJ755" t="s">
        <v>2639</v>
      </c>
    </row>
    <row r="756" spans="1:244" x14ac:dyDescent="0.2">
      <c r="A756">
        <v>740</v>
      </c>
      <c r="B756">
        <v>1659810022.0999999</v>
      </c>
      <c r="C756">
        <v>13880.599999904631</v>
      </c>
      <c r="D756" t="s">
        <v>1855</v>
      </c>
      <c r="E756" t="s">
        <v>1856</v>
      </c>
      <c r="F756">
        <v>1</v>
      </c>
      <c r="G756" t="s">
        <v>373</v>
      </c>
      <c r="H756" t="s">
        <v>374</v>
      </c>
      <c r="I756" t="s">
        <v>375</v>
      </c>
      <c r="J756" t="s">
        <v>376</v>
      </c>
      <c r="K756" t="s">
        <v>377</v>
      </c>
      <c r="L756" t="s">
        <v>1192</v>
      </c>
      <c r="M756" t="s">
        <v>378</v>
      </c>
      <c r="N756">
        <v>1659810014.0999999</v>
      </c>
      <c r="O756">
        <f t="shared" si="374"/>
        <v>2.7792528436091702E-3</v>
      </c>
      <c r="P756">
        <f t="shared" si="375"/>
        <v>2.7792528436091701</v>
      </c>
      <c r="Q756">
        <f t="shared" si="376"/>
        <v>23.848052636019766</v>
      </c>
      <c r="R756">
        <f t="shared" si="377"/>
        <v>1583.2381250000001</v>
      </c>
      <c r="S756">
        <f t="shared" si="378"/>
        <v>1253.7910253113819</v>
      </c>
      <c r="T756">
        <f t="shared" si="379"/>
        <v>123.98728919026881</v>
      </c>
      <c r="U756">
        <f t="shared" si="380"/>
        <v>156.56628520903797</v>
      </c>
      <c r="V756">
        <f t="shared" si="381"/>
        <v>0.13801054586249731</v>
      </c>
      <c r="W756">
        <f t="shared" si="382"/>
        <v>2.9068956263729242</v>
      </c>
      <c r="X756">
        <f t="shared" si="383"/>
        <v>0.13447105534696566</v>
      </c>
      <c r="Y756">
        <f t="shared" si="384"/>
        <v>8.4354857969576411E-2</v>
      </c>
      <c r="Z756">
        <f t="shared" si="385"/>
        <v>321.51480300000003</v>
      </c>
      <c r="AA756">
        <f t="shared" si="386"/>
        <v>32.185695497477028</v>
      </c>
      <c r="AB756">
        <f t="shared" si="387"/>
        <v>31.673931249999999</v>
      </c>
      <c r="AC756">
        <f t="shared" si="388"/>
        <v>4.6876606091111794</v>
      </c>
      <c r="AD756">
        <f t="shared" si="389"/>
        <v>60.274936115587167</v>
      </c>
      <c r="AE756">
        <f t="shared" si="390"/>
        <v>2.7203546647821861</v>
      </c>
      <c r="AF756">
        <f t="shared" si="391"/>
        <v>4.513243547144465</v>
      </c>
      <c r="AG756">
        <f t="shared" si="392"/>
        <v>1.9673059443289933</v>
      </c>
      <c r="AH756">
        <f t="shared" si="393"/>
        <v>-122.56505040316441</v>
      </c>
      <c r="AI756">
        <f t="shared" si="394"/>
        <v>-104.47999012246775</v>
      </c>
      <c r="AJ756">
        <f t="shared" si="395"/>
        <v>-8.0983221794471447</v>
      </c>
      <c r="AK756">
        <f t="shared" si="396"/>
        <v>86.371440294920703</v>
      </c>
      <c r="AL756">
        <f t="shared" si="397"/>
        <v>54.668532926586366</v>
      </c>
      <c r="AM756">
        <f t="shared" si="398"/>
        <v>2.7654781688695169</v>
      </c>
      <c r="AN756">
        <f t="shared" si="399"/>
        <v>23.848052636019766</v>
      </c>
      <c r="AO756">
        <v>1722.729761024922</v>
      </c>
      <c r="AP756">
        <v>1666.936727272727</v>
      </c>
      <c r="AQ756">
        <v>5.1628834737371214</v>
      </c>
      <c r="AR756">
        <v>65.640967639493695</v>
      </c>
      <c r="AS756">
        <f t="shared" si="400"/>
        <v>2.7792528436091701</v>
      </c>
      <c r="AT756">
        <v>24.28838587771871</v>
      </c>
      <c r="AU756">
        <v>27.528047252747271</v>
      </c>
      <c r="AV756">
        <v>4.0564698000750951E-4</v>
      </c>
      <c r="AW756">
        <v>85.652691204129724</v>
      </c>
      <c r="AX756">
        <v>0</v>
      </c>
      <c r="AY756">
        <v>0</v>
      </c>
      <c r="AZ756">
        <f t="shared" si="401"/>
        <v>1</v>
      </c>
      <c r="BA756">
        <f t="shared" si="402"/>
        <v>0</v>
      </c>
      <c r="BB756">
        <f t="shared" si="403"/>
        <v>51510.866844998302</v>
      </c>
      <c r="BC756">
        <f t="shared" si="404"/>
        <v>1999.9925000000001</v>
      </c>
      <c r="BD756">
        <f t="shared" si="405"/>
        <v>1681.1937000000003</v>
      </c>
      <c r="BE756">
        <f t="shared" si="406"/>
        <v>0.84060000225000853</v>
      </c>
      <c r="BF756">
        <f t="shared" si="407"/>
        <v>0.1607580043425163</v>
      </c>
      <c r="BG756">
        <v>6</v>
      </c>
      <c r="BH756">
        <v>0.5</v>
      </c>
      <c r="BI756" t="s">
        <v>379</v>
      </c>
      <c r="BJ756">
        <v>2</v>
      </c>
      <c r="BK756" t="b">
        <v>1</v>
      </c>
      <c r="BL756">
        <v>1659810014.0999999</v>
      </c>
      <c r="BM756">
        <v>1583.2381250000001</v>
      </c>
      <c r="BN756">
        <v>1654.0743749999999</v>
      </c>
      <c r="BO756">
        <v>27.508918749999999</v>
      </c>
      <c r="BP756">
        <v>24.282550000000001</v>
      </c>
      <c r="BQ756">
        <v>1580.566875</v>
      </c>
      <c r="BR756">
        <v>27.496300000000002</v>
      </c>
      <c r="BS756">
        <v>500.14175</v>
      </c>
      <c r="BT756">
        <v>98.789824999999993</v>
      </c>
      <c r="BU756">
        <v>0.10009101250000001</v>
      </c>
      <c r="BV756">
        <v>31.007249999999999</v>
      </c>
      <c r="BW756">
        <v>31.673931249999999</v>
      </c>
      <c r="BX756">
        <v>999.9</v>
      </c>
      <c r="BY756">
        <v>0</v>
      </c>
      <c r="BZ756">
        <v>0</v>
      </c>
      <c r="CA756">
        <v>9992.3481250000004</v>
      </c>
      <c r="CB756">
        <v>0</v>
      </c>
      <c r="CC756">
        <v>1992.85</v>
      </c>
      <c r="CD756">
        <v>-70.837493750000007</v>
      </c>
      <c r="CE756">
        <v>1628.0225</v>
      </c>
      <c r="CF756">
        <v>1695.23875</v>
      </c>
      <c r="CG756">
        <v>3.2263831249999999</v>
      </c>
      <c r="CH756">
        <v>1654.0743749999999</v>
      </c>
      <c r="CI756">
        <v>24.282550000000001</v>
      </c>
      <c r="CJ756">
        <v>2.7176031250000001</v>
      </c>
      <c r="CK756">
        <v>2.3988681249999999</v>
      </c>
      <c r="CL756">
        <v>22.391937500000001</v>
      </c>
      <c r="CM756">
        <v>20.356137499999999</v>
      </c>
      <c r="CN756">
        <v>1999.9925000000001</v>
      </c>
      <c r="CO756">
        <v>0.97999937500000001</v>
      </c>
      <c r="CP756">
        <v>2.0000737500000001E-2</v>
      </c>
      <c r="CQ756">
        <v>0</v>
      </c>
      <c r="CR756">
        <v>2.4505625000000002</v>
      </c>
      <c r="CS756">
        <v>0</v>
      </c>
      <c r="CT756">
        <v>20444.318749999999</v>
      </c>
      <c r="CU756">
        <v>17412.25</v>
      </c>
      <c r="CV756">
        <v>43.894374999999997</v>
      </c>
      <c r="CW756">
        <v>45.687187499999993</v>
      </c>
      <c r="CX756">
        <v>44.061999999999998</v>
      </c>
      <c r="CY756">
        <v>43.605312499999997</v>
      </c>
      <c r="CZ756">
        <v>43.875</v>
      </c>
      <c r="DA756">
        <v>1959.9925000000001</v>
      </c>
      <c r="DB756">
        <v>40</v>
      </c>
      <c r="DC756">
        <v>0</v>
      </c>
      <c r="DD756">
        <v>1659810021.3</v>
      </c>
      <c r="DE756">
        <v>0</v>
      </c>
      <c r="DF756">
        <v>1659809405.0999999</v>
      </c>
      <c r="DG756" t="s">
        <v>1197</v>
      </c>
      <c r="DH756">
        <v>1659809402.5999999</v>
      </c>
      <c r="DI756">
        <v>1659809405.0999999</v>
      </c>
      <c r="DJ756">
        <v>17</v>
      </c>
      <c r="DK756">
        <v>-0.01</v>
      </c>
      <c r="DL756">
        <v>-1E-3</v>
      </c>
      <c r="DM756">
        <v>1.2789999999999999</v>
      </c>
      <c r="DN756">
        <v>1.7000000000000001E-2</v>
      </c>
      <c r="DO756">
        <v>400</v>
      </c>
      <c r="DP756">
        <v>24</v>
      </c>
      <c r="DQ756">
        <v>0.2</v>
      </c>
      <c r="DR756">
        <v>0.03</v>
      </c>
      <c r="DS756">
        <v>23.54602814995533</v>
      </c>
      <c r="DT756">
        <v>-1.137902823757496</v>
      </c>
      <c r="DU756">
        <v>0.1075330964202665</v>
      </c>
      <c r="DV756">
        <v>0</v>
      </c>
      <c r="DW756">
        <v>-70.687609756097558</v>
      </c>
      <c r="DX756">
        <v>-2.6378069686412289</v>
      </c>
      <c r="DY756">
        <v>0.28306462487573042</v>
      </c>
      <c r="DZ756">
        <v>0</v>
      </c>
      <c r="EA756">
        <v>3.2210282926829268</v>
      </c>
      <c r="EB756">
        <v>9.1691707317078444E-2</v>
      </c>
      <c r="EC756">
        <v>1.072448893601591E-2</v>
      </c>
      <c r="ED756">
        <v>1</v>
      </c>
      <c r="EE756">
        <v>1.967822018994648</v>
      </c>
      <c r="EF756">
        <v>-1.294288257141488E-2</v>
      </c>
      <c r="EG756">
        <v>1.7688278027447981E-3</v>
      </c>
      <c r="EH756">
        <v>1</v>
      </c>
      <c r="EI756">
        <v>0.13809148410408631</v>
      </c>
      <c r="EJ756">
        <v>3.6007933298099132E-4</v>
      </c>
      <c r="EK756">
        <v>5.5891207162358494E-4</v>
      </c>
      <c r="EL756">
        <v>1</v>
      </c>
      <c r="EM756">
        <v>3</v>
      </c>
      <c r="EN756">
        <v>6</v>
      </c>
      <c r="EO756" t="s">
        <v>1198</v>
      </c>
      <c r="EP756">
        <v>2.9404400000000002</v>
      </c>
      <c r="EQ756">
        <v>2.8013499999999998</v>
      </c>
      <c r="ER756">
        <v>0.22169700000000001</v>
      </c>
      <c r="ES756">
        <v>0.22728000000000001</v>
      </c>
      <c r="ET756">
        <v>0.117284</v>
      </c>
      <c r="EU756">
        <v>0.10746600000000001</v>
      </c>
      <c r="EV756">
        <v>15913.5</v>
      </c>
      <c r="EW756">
        <v>16563.900000000001</v>
      </c>
      <c r="EX756">
        <v>23797.1</v>
      </c>
      <c r="EY756">
        <v>24968</v>
      </c>
      <c r="EZ756">
        <v>33637.599999999999</v>
      </c>
      <c r="FA756">
        <v>35598.5</v>
      </c>
      <c r="FB756">
        <v>43405.599999999999</v>
      </c>
      <c r="FC756">
        <v>46162.6</v>
      </c>
      <c r="FD756">
        <v>1.9378</v>
      </c>
      <c r="FE756">
        <v>1.7771300000000001</v>
      </c>
      <c r="FF756">
        <v>6.9938600000000004E-2</v>
      </c>
      <c r="FG756">
        <v>0</v>
      </c>
      <c r="FH756">
        <v>30.535499999999999</v>
      </c>
      <c r="FI756">
        <v>999.9</v>
      </c>
      <c r="FJ756">
        <v>41.9</v>
      </c>
      <c r="FK756">
        <v>41.5</v>
      </c>
      <c r="FL756">
        <v>34.051699999999997</v>
      </c>
      <c r="FM756">
        <v>63.6143</v>
      </c>
      <c r="FN756">
        <v>26.546500000000002</v>
      </c>
      <c r="FO756">
        <v>1</v>
      </c>
      <c r="FP756">
        <v>0.60438499999999995</v>
      </c>
      <c r="FQ756">
        <v>4.1283899999999996</v>
      </c>
      <c r="FR756">
        <v>20.269400000000001</v>
      </c>
      <c r="FS756">
        <v>5.2110000000000003</v>
      </c>
      <c r="FT756">
        <v>11.908099999999999</v>
      </c>
      <c r="FU756">
        <v>5.00305</v>
      </c>
      <c r="FV756">
        <v>3.2902999999999998</v>
      </c>
      <c r="FW756">
        <v>9999</v>
      </c>
      <c r="FX756">
        <v>9999</v>
      </c>
      <c r="FY756">
        <v>9999</v>
      </c>
      <c r="FZ756">
        <v>999.9</v>
      </c>
      <c r="GA756">
        <v>1.8598699999999999</v>
      </c>
      <c r="GB756">
        <v>1.85486</v>
      </c>
      <c r="GC756">
        <v>1.85802</v>
      </c>
      <c r="GD756">
        <v>1.8565199999999999</v>
      </c>
      <c r="GE756">
        <v>1.8551800000000001</v>
      </c>
      <c r="GF756">
        <v>1.85477</v>
      </c>
      <c r="GG756">
        <v>1.85364</v>
      </c>
      <c r="GH756">
        <v>1.8565799999999999</v>
      </c>
      <c r="GI756">
        <v>0</v>
      </c>
      <c r="GJ756">
        <v>0</v>
      </c>
      <c r="GK756">
        <v>0</v>
      </c>
      <c r="GL756">
        <v>0</v>
      </c>
      <c r="GM756" t="s">
        <v>382</v>
      </c>
      <c r="GN756" t="s">
        <v>383</v>
      </c>
      <c r="GO756" t="s">
        <v>384</v>
      </c>
      <c r="GP756" t="s">
        <v>384</v>
      </c>
      <c r="GQ756" t="s">
        <v>384</v>
      </c>
      <c r="GR756" t="s">
        <v>384</v>
      </c>
      <c r="GS756">
        <v>0</v>
      </c>
      <c r="GT756">
        <v>100</v>
      </c>
      <c r="GU756">
        <v>100</v>
      </c>
      <c r="GV756">
        <v>2.7</v>
      </c>
      <c r="GW756">
        <v>1.2500000000000001E-2</v>
      </c>
      <c r="GX756">
        <v>0.27761382284396391</v>
      </c>
      <c r="GY756">
        <v>3.0239061252787889E-3</v>
      </c>
      <c r="GZ756">
        <v>-1.398580452151984E-6</v>
      </c>
      <c r="HA756">
        <v>2.8030378366047371E-10</v>
      </c>
      <c r="HB756">
        <v>-7.1345895132161177E-2</v>
      </c>
      <c r="HC756">
        <v>1.0309082032153079E-2</v>
      </c>
      <c r="HD756">
        <v>-3.6321104004466529E-4</v>
      </c>
      <c r="HE756">
        <v>3.6129943689190391E-6</v>
      </c>
      <c r="HF756">
        <v>0</v>
      </c>
      <c r="HG756">
        <v>2134</v>
      </c>
      <c r="HH756">
        <v>3</v>
      </c>
      <c r="HI756">
        <v>46</v>
      </c>
      <c r="HJ756">
        <v>10.3</v>
      </c>
      <c r="HK756">
        <v>10.3</v>
      </c>
      <c r="HL756">
        <v>3.3862299999999999</v>
      </c>
      <c r="HM756">
        <v>2.3327599999999999</v>
      </c>
      <c r="HN756">
        <v>1.4978</v>
      </c>
      <c r="HO756">
        <v>2.3022499999999999</v>
      </c>
      <c r="HP756">
        <v>1.5478499999999999</v>
      </c>
      <c r="HQ756">
        <v>2.2997999999999998</v>
      </c>
      <c r="HR756">
        <v>43.6721</v>
      </c>
      <c r="HS756">
        <v>15.2178</v>
      </c>
      <c r="HT756">
        <v>18</v>
      </c>
      <c r="HU756">
        <v>502.96800000000002</v>
      </c>
      <c r="HV756">
        <v>462.63400000000001</v>
      </c>
      <c r="HW756">
        <v>24.778400000000001</v>
      </c>
      <c r="HX756">
        <v>34.405999999999999</v>
      </c>
      <c r="HY756">
        <v>30</v>
      </c>
      <c r="HZ756">
        <v>34.258600000000001</v>
      </c>
      <c r="IA756">
        <v>34.3705</v>
      </c>
      <c r="IB756">
        <v>67.803799999999995</v>
      </c>
      <c r="IC756">
        <v>27.231300000000001</v>
      </c>
      <c r="ID756">
        <v>0</v>
      </c>
      <c r="IE756">
        <v>24.785</v>
      </c>
      <c r="IF756">
        <v>1718.54</v>
      </c>
      <c r="IG756">
        <v>24.2242</v>
      </c>
      <c r="IH756">
        <v>100.357</v>
      </c>
      <c r="II756">
        <v>100.041</v>
      </c>
      <c r="IJ756" t="s">
        <v>2639</v>
      </c>
    </row>
    <row r="757" spans="1:244" x14ac:dyDescent="0.2">
      <c r="A757">
        <v>741</v>
      </c>
      <c r="B757">
        <v>1659810023.0999999</v>
      </c>
      <c r="C757">
        <v>13881.599999904631</v>
      </c>
      <c r="D757" t="s">
        <v>1857</v>
      </c>
      <c r="E757" t="s">
        <v>1858</v>
      </c>
      <c r="F757">
        <v>1</v>
      </c>
      <c r="G757" t="s">
        <v>373</v>
      </c>
      <c r="H757" t="s">
        <v>374</v>
      </c>
      <c r="I757" t="s">
        <v>375</v>
      </c>
      <c r="J757" t="s">
        <v>376</v>
      </c>
      <c r="K757" t="s">
        <v>377</v>
      </c>
      <c r="L757" t="s">
        <v>1192</v>
      </c>
      <c r="M757" t="s">
        <v>378</v>
      </c>
      <c r="N757">
        <v>1659810015.599999</v>
      </c>
      <c r="O757">
        <f t="shared" si="374"/>
        <v>2.7800948888911043E-3</v>
      </c>
      <c r="P757">
        <f t="shared" si="375"/>
        <v>2.7800948888911043</v>
      </c>
      <c r="Q757">
        <f t="shared" si="376"/>
        <v>23.931181664339451</v>
      </c>
      <c r="R757">
        <f t="shared" si="377"/>
        <v>1590.7946666666669</v>
      </c>
      <c r="S757">
        <f t="shared" si="378"/>
        <v>1260.3316787158499</v>
      </c>
      <c r="T757">
        <f t="shared" si="379"/>
        <v>124.6345894363743</v>
      </c>
      <c r="U757">
        <f t="shared" si="380"/>
        <v>157.31417650279883</v>
      </c>
      <c r="V757">
        <f t="shared" si="381"/>
        <v>0.13810172289655306</v>
      </c>
      <c r="W757">
        <f t="shared" si="382"/>
        <v>2.9079051512307612</v>
      </c>
      <c r="X757">
        <f t="shared" si="383"/>
        <v>0.13455881515889079</v>
      </c>
      <c r="Y757">
        <f t="shared" si="384"/>
        <v>8.4410005270185828E-2</v>
      </c>
      <c r="Z757">
        <f t="shared" si="385"/>
        <v>321.51472319999993</v>
      </c>
      <c r="AA757">
        <f t="shared" si="386"/>
        <v>32.183406760680036</v>
      </c>
      <c r="AB757">
        <f t="shared" si="387"/>
        <v>31.673053333333328</v>
      </c>
      <c r="AC757">
        <f t="shared" si="388"/>
        <v>4.687427124090263</v>
      </c>
      <c r="AD757">
        <f t="shared" si="389"/>
        <v>60.290672284820246</v>
      </c>
      <c r="AE757">
        <f t="shared" si="390"/>
        <v>2.7208027004584174</v>
      </c>
      <c r="AF757">
        <f t="shared" si="391"/>
        <v>4.5128086938639935</v>
      </c>
      <c r="AG757">
        <f t="shared" si="392"/>
        <v>1.9666244236318455</v>
      </c>
      <c r="AH757">
        <f t="shared" si="393"/>
        <v>-122.6021846000977</v>
      </c>
      <c r="AI757">
        <f t="shared" si="394"/>
        <v>-104.64358568764544</v>
      </c>
      <c r="AJ757">
        <f t="shared" si="395"/>
        <v>-8.1080841356365525</v>
      </c>
      <c r="AK757">
        <f t="shared" si="396"/>
        <v>86.160868776620248</v>
      </c>
      <c r="AL757">
        <f t="shared" si="397"/>
        <v>54.667971940750903</v>
      </c>
      <c r="AM757">
        <f t="shared" si="398"/>
        <v>2.7678208849481614</v>
      </c>
      <c r="AN757">
        <f t="shared" si="399"/>
        <v>23.931181664339451</v>
      </c>
      <c r="AO757">
        <v>1727.7515805215801</v>
      </c>
      <c r="AP757">
        <v>1672.027636363636</v>
      </c>
      <c r="AQ757">
        <v>5.1294846148269846</v>
      </c>
      <c r="AR757">
        <v>65.640967639493695</v>
      </c>
      <c r="AS757">
        <f t="shared" si="400"/>
        <v>2.7800948888911043</v>
      </c>
      <c r="AT757">
        <v>24.28906054022756</v>
      </c>
      <c r="AU757">
        <v>27.53063076923079</v>
      </c>
      <c r="AV757">
        <v>2.6279160415621308E-4</v>
      </c>
      <c r="AW757">
        <v>85.652691204129724</v>
      </c>
      <c r="AX757">
        <v>0</v>
      </c>
      <c r="AY757">
        <v>0</v>
      </c>
      <c r="AZ757">
        <f t="shared" si="401"/>
        <v>1</v>
      </c>
      <c r="BA757">
        <f t="shared" si="402"/>
        <v>0</v>
      </c>
      <c r="BB757">
        <f t="shared" si="403"/>
        <v>51539.722391117997</v>
      </c>
      <c r="BC757">
        <f t="shared" si="404"/>
        <v>1999.992</v>
      </c>
      <c r="BD757">
        <f t="shared" si="405"/>
        <v>1681.1932799999997</v>
      </c>
      <c r="BE757">
        <f t="shared" si="406"/>
        <v>0.84060000240000954</v>
      </c>
      <c r="BF757">
        <f t="shared" si="407"/>
        <v>0.1607580046320185</v>
      </c>
      <c r="BG757">
        <v>6</v>
      </c>
      <c r="BH757">
        <v>0.5</v>
      </c>
      <c r="BI757" t="s">
        <v>379</v>
      </c>
      <c r="BJ757">
        <v>2</v>
      </c>
      <c r="BK757" t="b">
        <v>1</v>
      </c>
      <c r="BL757">
        <v>1659810015.599999</v>
      </c>
      <c r="BM757">
        <v>1590.7946666666669</v>
      </c>
      <c r="BN757">
        <v>1661.659333333334</v>
      </c>
      <c r="BO757">
        <v>27.513339999999999</v>
      </c>
      <c r="BP757">
        <v>24.284273333333331</v>
      </c>
      <c r="BQ757">
        <v>1588.1179999999999</v>
      </c>
      <c r="BR757">
        <v>27.500733333333329</v>
      </c>
      <c r="BS757">
        <v>500.1449333333332</v>
      </c>
      <c r="BT757">
        <v>98.790213333333341</v>
      </c>
      <c r="BU757">
        <v>0.10009589333333339</v>
      </c>
      <c r="BV757">
        <v>31.005559999999999</v>
      </c>
      <c r="BW757">
        <v>31.673053333333328</v>
      </c>
      <c r="BX757">
        <v>999.89999999999986</v>
      </c>
      <c r="BY757">
        <v>0</v>
      </c>
      <c r="BZ757">
        <v>0</v>
      </c>
      <c r="CA757">
        <v>9998.0846666666657</v>
      </c>
      <c r="CB757">
        <v>0</v>
      </c>
      <c r="CC757">
        <v>1993.24</v>
      </c>
      <c r="CD757">
        <v>-70.865700000000004</v>
      </c>
      <c r="CE757">
        <v>1635.8</v>
      </c>
      <c r="CF757">
        <v>1703.015333333333</v>
      </c>
      <c r="CG757">
        <v>3.229084666666667</v>
      </c>
      <c r="CH757">
        <v>1661.659333333334</v>
      </c>
      <c r="CI757">
        <v>24.284273333333331</v>
      </c>
      <c r="CJ757">
        <v>2.7180513333333338</v>
      </c>
      <c r="CK757">
        <v>2.3990473333333329</v>
      </c>
      <c r="CL757">
        <v>22.39464666666667</v>
      </c>
      <c r="CM757">
        <v>20.357346666666668</v>
      </c>
      <c r="CN757">
        <v>1999.992</v>
      </c>
      <c r="CO757">
        <v>0.97999939999999985</v>
      </c>
      <c r="CP757">
        <v>2.000071333333333E-2</v>
      </c>
      <c r="CQ757">
        <v>0</v>
      </c>
      <c r="CR757">
        <v>2.458533333333333</v>
      </c>
      <c r="CS757">
        <v>0</v>
      </c>
      <c r="CT757">
        <v>20443.939999999999</v>
      </c>
      <c r="CU757">
        <v>17412.24666666667</v>
      </c>
      <c r="CV757">
        <v>43.899800000000013</v>
      </c>
      <c r="CW757">
        <v>45.699666666666673</v>
      </c>
      <c r="CX757">
        <v>44.066200000000002</v>
      </c>
      <c r="CY757">
        <v>43.612399999999987</v>
      </c>
      <c r="CZ757">
        <v>43.875</v>
      </c>
      <c r="DA757">
        <v>1959.992</v>
      </c>
      <c r="DB757">
        <v>40</v>
      </c>
      <c r="DC757">
        <v>0</v>
      </c>
      <c r="DD757">
        <v>1659810022.5</v>
      </c>
      <c r="DE757">
        <v>0</v>
      </c>
      <c r="DF757">
        <v>1659809405.0999999</v>
      </c>
      <c r="DG757" t="s">
        <v>1197</v>
      </c>
      <c r="DH757">
        <v>1659809402.5999999</v>
      </c>
      <c r="DI757">
        <v>1659809405.0999999</v>
      </c>
      <c r="DJ757">
        <v>17</v>
      </c>
      <c r="DK757">
        <v>-0.01</v>
      </c>
      <c r="DL757">
        <v>-1E-3</v>
      </c>
      <c r="DM757">
        <v>1.2789999999999999</v>
      </c>
      <c r="DN757">
        <v>1.7000000000000001E-2</v>
      </c>
      <c r="DO757">
        <v>400</v>
      </c>
      <c r="DP757">
        <v>24</v>
      </c>
      <c r="DQ757">
        <v>0.2</v>
      </c>
      <c r="DR757">
        <v>0.03</v>
      </c>
      <c r="DS757">
        <v>23.565344491535271</v>
      </c>
      <c r="DT757">
        <v>-0.49064376082616268</v>
      </c>
      <c r="DU757">
        <v>0.1271676271381372</v>
      </c>
      <c r="DV757">
        <v>0</v>
      </c>
      <c r="DW757">
        <v>-70.745955000000009</v>
      </c>
      <c r="DX757">
        <v>-1.996858536585099</v>
      </c>
      <c r="DY757">
        <v>0.23446290959339389</v>
      </c>
      <c r="DZ757">
        <v>0</v>
      </c>
      <c r="EA757">
        <v>3.2226252500000001</v>
      </c>
      <c r="EB757">
        <v>0.1144341838649103</v>
      </c>
      <c r="EC757">
        <v>1.1152783954578371E-2</v>
      </c>
      <c r="ED757">
        <v>1</v>
      </c>
      <c r="EE757">
        <v>1.9672894431510739</v>
      </c>
      <c r="EF757">
        <v>-1.1445051238489819E-2</v>
      </c>
      <c r="EG757">
        <v>1.609698754371023E-3</v>
      </c>
      <c r="EH757">
        <v>1</v>
      </c>
      <c r="EI757">
        <v>0.13817203066786191</v>
      </c>
      <c r="EJ757">
        <v>-1.214082467706381E-3</v>
      </c>
      <c r="EK757">
        <v>4.6825715880824458E-4</v>
      </c>
      <c r="EL757">
        <v>1</v>
      </c>
      <c r="EM757">
        <v>3</v>
      </c>
      <c r="EN757">
        <v>6</v>
      </c>
      <c r="EO757" t="s">
        <v>1198</v>
      </c>
      <c r="EP757">
        <v>2.94049</v>
      </c>
      <c r="EQ757">
        <v>2.80139</v>
      </c>
      <c r="ER757">
        <v>0.22209699999999999</v>
      </c>
      <c r="ES757">
        <v>0.22766400000000001</v>
      </c>
      <c r="ET757">
        <v>0.11729000000000001</v>
      </c>
      <c r="EU757">
        <v>0.107471</v>
      </c>
      <c r="EV757">
        <v>15905.3</v>
      </c>
      <c r="EW757">
        <v>16555.599999999999</v>
      </c>
      <c r="EX757">
        <v>23797.1</v>
      </c>
      <c r="EY757">
        <v>24967.9</v>
      </c>
      <c r="EZ757">
        <v>33637.599999999999</v>
      </c>
      <c r="FA757">
        <v>35598.300000000003</v>
      </c>
      <c r="FB757">
        <v>43405.8</v>
      </c>
      <c r="FC757">
        <v>46162.7</v>
      </c>
      <c r="FD757">
        <v>1.9379200000000001</v>
      </c>
      <c r="FE757">
        <v>1.77705</v>
      </c>
      <c r="FF757">
        <v>6.9774699999999995E-2</v>
      </c>
      <c r="FG757">
        <v>0</v>
      </c>
      <c r="FH757">
        <v>30.536799999999999</v>
      </c>
      <c r="FI757">
        <v>999.9</v>
      </c>
      <c r="FJ757">
        <v>41.9</v>
      </c>
      <c r="FK757">
        <v>41.5</v>
      </c>
      <c r="FL757">
        <v>34.049399999999999</v>
      </c>
      <c r="FM757">
        <v>63.574300000000001</v>
      </c>
      <c r="FN757">
        <v>25.953499999999998</v>
      </c>
      <c r="FO757">
        <v>1</v>
      </c>
      <c r="FP757">
        <v>0.60439799999999999</v>
      </c>
      <c r="FQ757">
        <v>4.1199399999999997</v>
      </c>
      <c r="FR757">
        <v>20.269600000000001</v>
      </c>
      <c r="FS757">
        <v>5.2110000000000003</v>
      </c>
      <c r="FT757">
        <v>11.908099999999999</v>
      </c>
      <c r="FU757">
        <v>5.0030000000000001</v>
      </c>
      <c r="FV757">
        <v>3.2902300000000002</v>
      </c>
      <c r="FW757">
        <v>9999</v>
      </c>
      <c r="FX757">
        <v>9999</v>
      </c>
      <c r="FY757">
        <v>9999</v>
      </c>
      <c r="FZ757">
        <v>999.9</v>
      </c>
      <c r="GA757">
        <v>1.85989</v>
      </c>
      <c r="GB757">
        <v>1.85486</v>
      </c>
      <c r="GC757">
        <v>1.8580399999999999</v>
      </c>
      <c r="GD757">
        <v>1.85653</v>
      </c>
      <c r="GE757">
        <v>1.8551899999999999</v>
      </c>
      <c r="GF757">
        <v>1.8548</v>
      </c>
      <c r="GG757">
        <v>1.85364</v>
      </c>
      <c r="GH757">
        <v>1.8566</v>
      </c>
      <c r="GI757">
        <v>0</v>
      </c>
      <c r="GJ757">
        <v>0</v>
      </c>
      <c r="GK757">
        <v>0</v>
      </c>
      <c r="GL757">
        <v>0</v>
      </c>
      <c r="GM757" t="s">
        <v>382</v>
      </c>
      <c r="GN757" t="s">
        <v>383</v>
      </c>
      <c r="GO757" t="s">
        <v>384</v>
      </c>
      <c r="GP757" t="s">
        <v>384</v>
      </c>
      <c r="GQ757" t="s">
        <v>384</v>
      </c>
      <c r="GR757" t="s">
        <v>384</v>
      </c>
      <c r="GS757">
        <v>0</v>
      </c>
      <c r="GT757">
        <v>100</v>
      </c>
      <c r="GU757">
        <v>100</v>
      </c>
      <c r="GV757">
        <v>2.7</v>
      </c>
      <c r="GW757">
        <v>1.2500000000000001E-2</v>
      </c>
      <c r="GX757">
        <v>0.27761382284396391</v>
      </c>
      <c r="GY757">
        <v>3.0239061252787889E-3</v>
      </c>
      <c r="GZ757">
        <v>-1.398580452151984E-6</v>
      </c>
      <c r="HA757">
        <v>2.8030378366047371E-10</v>
      </c>
      <c r="HB757">
        <v>-7.1345895132161177E-2</v>
      </c>
      <c r="HC757">
        <v>1.0309082032153079E-2</v>
      </c>
      <c r="HD757">
        <v>-3.6321104004466529E-4</v>
      </c>
      <c r="HE757">
        <v>3.6129943689190391E-6</v>
      </c>
      <c r="HF757">
        <v>0</v>
      </c>
      <c r="HG757">
        <v>2134</v>
      </c>
      <c r="HH757">
        <v>3</v>
      </c>
      <c r="HI757">
        <v>46</v>
      </c>
      <c r="HJ757">
        <v>10.3</v>
      </c>
      <c r="HK757">
        <v>10.3</v>
      </c>
      <c r="HL757">
        <v>3.3972199999999999</v>
      </c>
      <c r="HM757">
        <v>2.3107899999999999</v>
      </c>
      <c r="HN757">
        <v>1.4978</v>
      </c>
      <c r="HO757">
        <v>2.3022499999999999</v>
      </c>
      <c r="HP757">
        <v>1.5478499999999999</v>
      </c>
      <c r="HQ757">
        <v>2.4291999999999998</v>
      </c>
      <c r="HR757">
        <v>43.6721</v>
      </c>
      <c r="HS757">
        <v>15.235300000000001</v>
      </c>
      <c r="HT757">
        <v>18</v>
      </c>
      <c r="HU757">
        <v>503.04500000000002</v>
      </c>
      <c r="HV757">
        <v>462.58699999999999</v>
      </c>
      <c r="HW757">
        <v>24.777899999999999</v>
      </c>
      <c r="HX757">
        <v>34.406799999999997</v>
      </c>
      <c r="HY757">
        <v>30</v>
      </c>
      <c r="HZ757">
        <v>34.258600000000001</v>
      </c>
      <c r="IA757">
        <v>34.370600000000003</v>
      </c>
      <c r="IB757">
        <v>68.033199999999994</v>
      </c>
      <c r="IC757">
        <v>27.231300000000001</v>
      </c>
      <c r="ID757">
        <v>0</v>
      </c>
      <c r="IE757">
        <v>24.7822</v>
      </c>
      <c r="IF757">
        <v>1728.56</v>
      </c>
      <c r="IG757">
        <v>24.2242</v>
      </c>
      <c r="IH757">
        <v>100.358</v>
      </c>
      <c r="II757">
        <v>100.04</v>
      </c>
      <c r="IJ757" t="s">
        <v>2639</v>
      </c>
    </row>
    <row r="758" spans="1:244" x14ac:dyDescent="0.2">
      <c r="A758">
        <v>742</v>
      </c>
      <c r="B758">
        <v>1659810024.0999999</v>
      </c>
      <c r="C758">
        <v>13882.599999904631</v>
      </c>
      <c r="D758" t="s">
        <v>1859</v>
      </c>
      <c r="E758" t="s">
        <v>1860</v>
      </c>
      <c r="F758">
        <v>1</v>
      </c>
      <c r="G758" t="s">
        <v>373</v>
      </c>
      <c r="H758" t="s">
        <v>374</v>
      </c>
      <c r="I758" t="s">
        <v>375</v>
      </c>
      <c r="J758" t="s">
        <v>376</v>
      </c>
      <c r="K758" t="s">
        <v>377</v>
      </c>
      <c r="L758" t="s">
        <v>1192</v>
      </c>
      <c r="M758" t="s">
        <v>378</v>
      </c>
      <c r="N758">
        <v>1659810016.0999999</v>
      </c>
      <c r="O758">
        <f t="shared" si="374"/>
        <v>2.7813816050713896E-3</v>
      </c>
      <c r="P758">
        <f t="shared" si="375"/>
        <v>2.7813816050713895</v>
      </c>
      <c r="Q758">
        <f t="shared" si="376"/>
        <v>23.820245571044211</v>
      </c>
      <c r="R758">
        <f t="shared" si="377"/>
        <v>1593.3074999999999</v>
      </c>
      <c r="S758">
        <f t="shared" si="378"/>
        <v>1264.2003516858254</v>
      </c>
      <c r="T758">
        <f t="shared" si="379"/>
        <v>125.01728808207713</v>
      </c>
      <c r="U758">
        <f t="shared" si="380"/>
        <v>157.56282812705334</v>
      </c>
      <c r="V758">
        <f t="shared" si="381"/>
        <v>0.13817358374514371</v>
      </c>
      <c r="W758">
        <f t="shared" si="382"/>
        <v>2.9082971778649545</v>
      </c>
      <c r="X758">
        <f t="shared" si="383"/>
        <v>0.13462750380037217</v>
      </c>
      <c r="Y758">
        <f t="shared" si="384"/>
        <v>8.4453211061900568E-2</v>
      </c>
      <c r="Z758">
        <f t="shared" si="385"/>
        <v>321.51430425000001</v>
      </c>
      <c r="AA758">
        <f t="shared" si="386"/>
        <v>32.182398862687933</v>
      </c>
      <c r="AB758">
        <f t="shared" si="387"/>
        <v>31.673156250000002</v>
      </c>
      <c r="AC758">
        <f t="shared" si="388"/>
        <v>4.6874544946152739</v>
      </c>
      <c r="AD758">
        <f t="shared" si="389"/>
        <v>60.295138883089713</v>
      </c>
      <c r="AE758">
        <f t="shared" si="390"/>
        <v>2.7209232105793695</v>
      </c>
      <c r="AF758">
        <f t="shared" si="391"/>
        <v>4.5126742569664691</v>
      </c>
      <c r="AG758">
        <f t="shared" si="392"/>
        <v>1.9665312840359044</v>
      </c>
      <c r="AH758">
        <f t="shared" si="393"/>
        <v>-122.65892878364828</v>
      </c>
      <c r="AI758">
        <f t="shared" si="394"/>
        <v>-104.7557535225888</v>
      </c>
      <c r="AJ758">
        <f t="shared" si="395"/>
        <v>-8.1156643468750946</v>
      </c>
      <c r="AK758">
        <f t="shared" si="396"/>
        <v>85.983957596887819</v>
      </c>
      <c r="AL758">
        <f t="shared" si="397"/>
        <v>54.657139930982318</v>
      </c>
      <c r="AM758">
        <f t="shared" si="398"/>
        <v>2.7683855010901253</v>
      </c>
      <c r="AN758">
        <f t="shared" si="399"/>
        <v>23.820245571044211</v>
      </c>
      <c r="AO758">
        <v>1732.7398649146021</v>
      </c>
      <c r="AP758">
        <v>1677.1749090909091</v>
      </c>
      <c r="AQ758">
        <v>5.1251325210606558</v>
      </c>
      <c r="AR758">
        <v>65.640967639493695</v>
      </c>
      <c r="AS758">
        <f t="shared" si="400"/>
        <v>2.7813816050713895</v>
      </c>
      <c r="AT758">
        <v>24.28944339491914</v>
      </c>
      <c r="AU758">
        <v>27.532653846153849</v>
      </c>
      <c r="AV758">
        <v>2.3777540469201641E-4</v>
      </c>
      <c r="AW758">
        <v>85.652691204129724</v>
      </c>
      <c r="AX758">
        <v>0</v>
      </c>
      <c r="AY758">
        <v>0</v>
      </c>
      <c r="AZ758">
        <f t="shared" si="401"/>
        <v>1</v>
      </c>
      <c r="BA758">
        <f t="shared" si="402"/>
        <v>0</v>
      </c>
      <c r="BB758">
        <f t="shared" si="403"/>
        <v>51550.906057381544</v>
      </c>
      <c r="BC758">
        <f t="shared" si="404"/>
        <v>1999.9893750000001</v>
      </c>
      <c r="BD758">
        <f t="shared" si="405"/>
        <v>1681.1910750000002</v>
      </c>
      <c r="BE758">
        <f t="shared" si="406"/>
        <v>0.84060000318751693</v>
      </c>
      <c r="BF758">
        <f t="shared" si="407"/>
        <v>0.16075800615190769</v>
      </c>
      <c r="BG758">
        <v>6</v>
      </c>
      <c r="BH758">
        <v>0.5</v>
      </c>
      <c r="BI758" t="s">
        <v>379</v>
      </c>
      <c r="BJ758">
        <v>2</v>
      </c>
      <c r="BK758" t="b">
        <v>1</v>
      </c>
      <c r="BL758">
        <v>1659810016.0999999</v>
      </c>
      <c r="BM758">
        <v>1593.3074999999999</v>
      </c>
      <c r="BN758">
        <v>1664.1681249999999</v>
      </c>
      <c r="BO758">
        <v>27.514531250000001</v>
      </c>
      <c r="BP758">
        <v>24.28483125</v>
      </c>
      <c r="BQ758">
        <v>1590.629375</v>
      </c>
      <c r="BR758">
        <v>27.501931249999998</v>
      </c>
      <c r="BS758">
        <v>500.14825000000002</v>
      </c>
      <c r="BT758">
        <v>98.790324999999996</v>
      </c>
      <c r="BU758">
        <v>0.1000826125</v>
      </c>
      <c r="BV758">
        <v>31.0050375</v>
      </c>
      <c r="BW758">
        <v>31.673156250000002</v>
      </c>
      <c r="BX758">
        <v>999.9</v>
      </c>
      <c r="BY758">
        <v>0</v>
      </c>
      <c r="BZ758">
        <v>0</v>
      </c>
      <c r="CA758">
        <v>10000.316875</v>
      </c>
      <c r="CB758">
        <v>0</v>
      </c>
      <c r="CC758">
        <v>1993.3675000000001</v>
      </c>
      <c r="CD758">
        <v>-70.861293750000002</v>
      </c>
      <c r="CE758">
        <v>1638.38625</v>
      </c>
      <c r="CF758">
        <v>1705.5875000000001</v>
      </c>
      <c r="CG758">
        <v>3.2297199999999999</v>
      </c>
      <c r="CH758">
        <v>1664.1681249999999</v>
      </c>
      <c r="CI758">
        <v>24.28483125</v>
      </c>
      <c r="CJ758">
        <v>2.7181725000000001</v>
      </c>
      <c r="CK758">
        <v>2.399105</v>
      </c>
      <c r="CL758">
        <v>22.39538125</v>
      </c>
      <c r="CM758">
        <v>20.357737499999999</v>
      </c>
      <c r="CN758">
        <v>1999.9893750000001</v>
      </c>
      <c r="CO758">
        <v>0.97999937500000001</v>
      </c>
      <c r="CP758">
        <v>2.0000737500000001E-2</v>
      </c>
      <c r="CQ758">
        <v>0</v>
      </c>
      <c r="CR758">
        <v>2.5169375</v>
      </c>
      <c r="CS758">
        <v>0</v>
      </c>
      <c r="CT758">
        <v>20443.599999999999</v>
      </c>
      <c r="CU758">
        <v>17412.224999999999</v>
      </c>
      <c r="CV758">
        <v>43.902124999999998</v>
      </c>
      <c r="CW758">
        <v>45.702812499999993</v>
      </c>
      <c r="CX758">
        <v>44.069875000000003</v>
      </c>
      <c r="CY758">
        <v>43.613187500000002</v>
      </c>
      <c r="CZ758">
        <v>43.875</v>
      </c>
      <c r="DA758">
        <v>1959.9893750000001</v>
      </c>
      <c r="DB758">
        <v>40</v>
      </c>
      <c r="DC758">
        <v>0</v>
      </c>
      <c r="DD758">
        <v>1659810023.0999999</v>
      </c>
      <c r="DE758">
        <v>0</v>
      </c>
      <c r="DF758">
        <v>1659809405.0999999</v>
      </c>
      <c r="DG758" t="s">
        <v>1197</v>
      </c>
      <c r="DH758">
        <v>1659809402.5999999</v>
      </c>
      <c r="DI758">
        <v>1659809405.0999999</v>
      </c>
      <c r="DJ758">
        <v>17</v>
      </c>
      <c r="DK758">
        <v>-0.01</v>
      </c>
      <c r="DL758">
        <v>-1E-3</v>
      </c>
      <c r="DM758">
        <v>1.2789999999999999</v>
      </c>
      <c r="DN758">
        <v>1.7000000000000001E-2</v>
      </c>
      <c r="DO758">
        <v>400</v>
      </c>
      <c r="DP758">
        <v>24</v>
      </c>
      <c r="DQ758">
        <v>0.2</v>
      </c>
      <c r="DR758">
        <v>0.03</v>
      </c>
      <c r="DS758">
        <v>23.58263060770156</v>
      </c>
      <c r="DT758">
        <v>0.1431844782234899</v>
      </c>
      <c r="DU758">
        <v>0.15316088473096329</v>
      </c>
      <c r="DV758">
        <v>0</v>
      </c>
      <c r="DW758">
        <v>-70.769419999999997</v>
      </c>
      <c r="DX758">
        <v>-1.5243782363977469</v>
      </c>
      <c r="DY758">
        <v>0.20669230295296459</v>
      </c>
      <c r="DZ758">
        <v>0</v>
      </c>
      <c r="EA758">
        <v>3.224434</v>
      </c>
      <c r="EB758">
        <v>0.1099974484052423</v>
      </c>
      <c r="EC758">
        <v>1.074446480751837E-2</v>
      </c>
      <c r="ED758">
        <v>1</v>
      </c>
      <c r="EE758">
        <v>1.9668723330710141</v>
      </c>
      <c r="EF758">
        <v>-1.020284993994358E-2</v>
      </c>
      <c r="EG758">
        <v>1.4999118615872541E-3</v>
      </c>
      <c r="EH758">
        <v>1</v>
      </c>
      <c r="EI758">
        <v>0.13825554934231049</v>
      </c>
      <c r="EJ758">
        <v>-3.0047329435195251E-3</v>
      </c>
      <c r="EK758">
        <v>3.4574984255665082E-4</v>
      </c>
      <c r="EL758">
        <v>1</v>
      </c>
      <c r="EM758">
        <v>3</v>
      </c>
      <c r="EN758">
        <v>6</v>
      </c>
      <c r="EO758" t="s">
        <v>1198</v>
      </c>
      <c r="EP758">
        <v>2.9403999999999999</v>
      </c>
      <c r="EQ758">
        <v>2.80139</v>
      </c>
      <c r="ER758">
        <v>0.222496</v>
      </c>
      <c r="ES758">
        <v>0.22806199999999999</v>
      </c>
      <c r="ET758">
        <v>0.117296</v>
      </c>
      <c r="EU758">
        <v>0.107473</v>
      </c>
      <c r="EV758">
        <v>15897.1</v>
      </c>
      <c r="EW758">
        <v>16547.099999999999</v>
      </c>
      <c r="EX758">
        <v>23797.1</v>
      </c>
      <c r="EY758">
        <v>24968</v>
      </c>
      <c r="EZ758">
        <v>33637.4</v>
      </c>
      <c r="FA758">
        <v>35598.400000000001</v>
      </c>
      <c r="FB758">
        <v>43405.9</v>
      </c>
      <c r="FC758">
        <v>46162.9</v>
      </c>
      <c r="FD758">
        <v>1.9378200000000001</v>
      </c>
      <c r="FE758">
        <v>1.7771699999999999</v>
      </c>
      <c r="FF758">
        <v>7.0035500000000001E-2</v>
      </c>
      <c r="FG758">
        <v>0</v>
      </c>
      <c r="FH758">
        <v>30.5382</v>
      </c>
      <c r="FI758">
        <v>999.9</v>
      </c>
      <c r="FJ758">
        <v>41.9</v>
      </c>
      <c r="FK758">
        <v>41.5</v>
      </c>
      <c r="FL758">
        <v>34.051699999999997</v>
      </c>
      <c r="FM758">
        <v>63.594299999999997</v>
      </c>
      <c r="FN758">
        <v>25.640999999999998</v>
      </c>
      <c r="FO758">
        <v>1</v>
      </c>
      <c r="FP758">
        <v>0.60447399999999996</v>
      </c>
      <c r="FQ758">
        <v>4.1163299999999996</v>
      </c>
      <c r="FR758">
        <v>20.2697</v>
      </c>
      <c r="FS758">
        <v>5.2114500000000001</v>
      </c>
      <c r="FT758">
        <v>11.908099999999999</v>
      </c>
      <c r="FU758">
        <v>5.00305</v>
      </c>
      <c r="FV758">
        <v>3.2902300000000002</v>
      </c>
      <c r="FW758">
        <v>9999</v>
      </c>
      <c r="FX758">
        <v>9999</v>
      </c>
      <c r="FY758">
        <v>9999</v>
      </c>
      <c r="FZ758">
        <v>999.9</v>
      </c>
      <c r="GA758">
        <v>1.85988</v>
      </c>
      <c r="GB758">
        <v>1.85486</v>
      </c>
      <c r="GC758">
        <v>1.8580300000000001</v>
      </c>
      <c r="GD758">
        <v>1.8565400000000001</v>
      </c>
      <c r="GE758">
        <v>1.8551899999999999</v>
      </c>
      <c r="GF758">
        <v>1.8547899999999999</v>
      </c>
      <c r="GG758">
        <v>1.85364</v>
      </c>
      <c r="GH758">
        <v>1.8566100000000001</v>
      </c>
      <c r="GI758">
        <v>0</v>
      </c>
      <c r="GJ758">
        <v>0</v>
      </c>
      <c r="GK758">
        <v>0</v>
      </c>
      <c r="GL758">
        <v>0</v>
      </c>
      <c r="GM758" t="s">
        <v>382</v>
      </c>
      <c r="GN758" t="s">
        <v>383</v>
      </c>
      <c r="GO758" t="s">
        <v>384</v>
      </c>
      <c r="GP758" t="s">
        <v>384</v>
      </c>
      <c r="GQ758" t="s">
        <v>384</v>
      </c>
      <c r="GR758" t="s">
        <v>384</v>
      </c>
      <c r="GS758">
        <v>0</v>
      </c>
      <c r="GT758">
        <v>100</v>
      </c>
      <c r="GU758">
        <v>100</v>
      </c>
      <c r="GV758">
        <v>2.71</v>
      </c>
      <c r="GW758">
        <v>1.2500000000000001E-2</v>
      </c>
      <c r="GX758">
        <v>0.27761382284396391</v>
      </c>
      <c r="GY758">
        <v>3.0239061252787889E-3</v>
      </c>
      <c r="GZ758">
        <v>-1.398580452151984E-6</v>
      </c>
      <c r="HA758">
        <v>2.8030378366047371E-10</v>
      </c>
      <c r="HB758">
        <v>-7.1345895132161177E-2</v>
      </c>
      <c r="HC758">
        <v>1.0309082032153079E-2</v>
      </c>
      <c r="HD758">
        <v>-3.6321104004466529E-4</v>
      </c>
      <c r="HE758">
        <v>3.6129943689190391E-6</v>
      </c>
      <c r="HF758">
        <v>0</v>
      </c>
      <c r="HG758">
        <v>2134</v>
      </c>
      <c r="HH758">
        <v>3</v>
      </c>
      <c r="HI758">
        <v>46</v>
      </c>
      <c r="HJ758">
        <v>10.4</v>
      </c>
      <c r="HK758">
        <v>10.3</v>
      </c>
      <c r="HL758">
        <v>3.4033199999999999</v>
      </c>
      <c r="HM758">
        <v>2.31812</v>
      </c>
      <c r="HN758">
        <v>1.4978</v>
      </c>
      <c r="HO758">
        <v>2.3022499999999999</v>
      </c>
      <c r="HP758">
        <v>1.5478499999999999</v>
      </c>
      <c r="HQ758">
        <v>2.4487299999999999</v>
      </c>
      <c r="HR758">
        <v>43.6721</v>
      </c>
      <c r="HS758">
        <v>15.235300000000001</v>
      </c>
      <c r="HT758">
        <v>18</v>
      </c>
      <c r="HU758">
        <v>502.983</v>
      </c>
      <c r="HV758">
        <v>462.66800000000001</v>
      </c>
      <c r="HW758">
        <v>24.777799999999999</v>
      </c>
      <c r="HX758">
        <v>34.407600000000002</v>
      </c>
      <c r="HY758">
        <v>30.0001</v>
      </c>
      <c r="HZ758">
        <v>34.258600000000001</v>
      </c>
      <c r="IA758">
        <v>34.370600000000003</v>
      </c>
      <c r="IB758">
        <v>68.125699999999995</v>
      </c>
      <c r="IC758">
        <v>27.231300000000001</v>
      </c>
      <c r="ID758">
        <v>0</v>
      </c>
      <c r="IE758">
        <v>24.7822</v>
      </c>
      <c r="IF758">
        <v>1728.56</v>
      </c>
      <c r="IG758">
        <v>24.2242</v>
      </c>
      <c r="IH758">
        <v>100.358</v>
      </c>
      <c r="II758">
        <v>100.041</v>
      </c>
      <c r="IJ758" t="s">
        <v>2639</v>
      </c>
    </row>
    <row r="759" spans="1:244" x14ac:dyDescent="0.2">
      <c r="A759">
        <v>743</v>
      </c>
      <c r="B759">
        <v>1659810025.0999999</v>
      </c>
      <c r="C759">
        <v>13883.599999904631</v>
      </c>
      <c r="D759" t="s">
        <v>1861</v>
      </c>
      <c r="E759" t="s">
        <v>1862</v>
      </c>
      <c r="F759">
        <v>1</v>
      </c>
      <c r="G759" t="s">
        <v>373</v>
      </c>
      <c r="H759" t="s">
        <v>374</v>
      </c>
      <c r="I759" t="s">
        <v>375</v>
      </c>
      <c r="J759" t="s">
        <v>376</v>
      </c>
      <c r="K759" t="s">
        <v>377</v>
      </c>
      <c r="L759" t="s">
        <v>1192</v>
      </c>
      <c r="M759" t="s">
        <v>378</v>
      </c>
      <c r="N759">
        <v>1659810017.599999</v>
      </c>
      <c r="O759">
        <f t="shared" si="374"/>
        <v>2.7823659569340964E-3</v>
      </c>
      <c r="P759">
        <f t="shared" si="375"/>
        <v>2.7823659569340964</v>
      </c>
      <c r="Q759">
        <f t="shared" si="376"/>
        <v>23.708544560494261</v>
      </c>
      <c r="R759">
        <f t="shared" si="377"/>
        <v>1600.866666666667</v>
      </c>
      <c r="S759">
        <f t="shared" si="378"/>
        <v>1272.9611513837463</v>
      </c>
      <c r="T759">
        <f t="shared" si="379"/>
        <v>125.88378851134223</v>
      </c>
      <c r="U759">
        <f t="shared" si="380"/>
        <v>158.31053499351688</v>
      </c>
      <c r="V759">
        <f t="shared" si="381"/>
        <v>0.13824374860550206</v>
      </c>
      <c r="W759">
        <f t="shared" si="382"/>
        <v>2.9089579286177436</v>
      </c>
      <c r="X759">
        <f t="shared" si="383"/>
        <v>0.1346949001382276</v>
      </c>
      <c r="Y759">
        <f t="shared" si="384"/>
        <v>8.4495574525806777E-2</v>
      </c>
      <c r="Z759">
        <f t="shared" si="385"/>
        <v>321.51440399999996</v>
      </c>
      <c r="AA759">
        <f t="shared" si="386"/>
        <v>32.180531195350632</v>
      </c>
      <c r="AB759">
        <f t="shared" si="387"/>
        <v>31.673580000000001</v>
      </c>
      <c r="AC759">
        <f t="shared" si="388"/>
        <v>4.6875671917247841</v>
      </c>
      <c r="AD759">
        <f t="shared" si="389"/>
        <v>60.308784191203458</v>
      </c>
      <c r="AE759">
        <f t="shared" si="390"/>
        <v>2.7213273086237417</v>
      </c>
      <c r="AF759">
        <f t="shared" si="391"/>
        <v>4.5123232794679193</v>
      </c>
      <c r="AG759">
        <f t="shared" si="392"/>
        <v>1.9662398831010424</v>
      </c>
      <c r="AH759">
        <f t="shared" si="393"/>
        <v>-122.70233870079365</v>
      </c>
      <c r="AI759">
        <f t="shared" si="394"/>
        <v>-105.05994844220001</v>
      </c>
      <c r="AJ759">
        <f t="shared" si="395"/>
        <v>-8.1373445754205864</v>
      </c>
      <c r="AK759">
        <f t="shared" si="396"/>
        <v>85.614772281585743</v>
      </c>
      <c r="AL759">
        <f t="shared" si="397"/>
        <v>54.642530745203999</v>
      </c>
      <c r="AM759">
        <f t="shared" si="398"/>
        <v>2.7704864324300225</v>
      </c>
      <c r="AN759">
        <f t="shared" si="399"/>
        <v>23.708544560494261</v>
      </c>
      <c r="AO759">
        <v>1737.7680982766331</v>
      </c>
      <c r="AP759">
        <v>1682.3184848484841</v>
      </c>
      <c r="AQ759">
        <v>5.1294187408929153</v>
      </c>
      <c r="AR759">
        <v>65.640967639493695</v>
      </c>
      <c r="AS759">
        <f t="shared" si="400"/>
        <v>2.7823659569340964</v>
      </c>
      <c r="AT759">
        <v>24.290120199330289</v>
      </c>
      <c r="AU759">
        <v>27.534036263736279</v>
      </c>
      <c r="AV759">
        <v>3.0162848307784158E-4</v>
      </c>
      <c r="AW759">
        <v>85.652691204129724</v>
      </c>
      <c r="AX759">
        <v>0</v>
      </c>
      <c r="AY759">
        <v>0</v>
      </c>
      <c r="AZ759">
        <f t="shared" si="401"/>
        <v>1</v>
      </c>
      <c r="BA759">
        <f t="shared" si="402"/>
        <v>0</v>
      </c>
      <c r="BB759">
        <f t="shared" si="403"/>
        <v>51569.83908012577</v>
      </c>
      <c r="BC759">
        <f t="shared" si="404"/>
        <v>1999.99</v>
      </c>
      <c r="BD759">
        <f t="shared" si="405"/>
        <v>1681.1916000000001</v>
      </c>
      <c r="BE759">
        <f t="shared" si="406"/>
        <v>0.84060000300001503</v>
      </c>
      <c r="BF759">
        <f t="shared" si="407"/>
        <v>0.16075800579002894</v>
      </c>
      <c r="BG759">
        <v>6</v>
      </c>
      <c r="BH759">
        <v>0.5</v>
      </c>
      <c r="BI759" t="s">
        <v>379</v>
      </c>
      <c r="BJ759">
        <v>2</v>
      </c>
      <c r="BK759" t="b">
        <v>1</v>
      </c>
      <c r="BL759">
        <v>1659810017.599999</v>
      </c>
      <c r="BM759">
        <v>1600.866666666667</v>
      </c>
      <c r="BN759">
        <v>1671.7386666666671</v>
      </c>
      <c r="BO759">
        <v>27.518586666666671</v>
      </c>
      <c r="BP759">
        <v>24.286460000000002</v>
      </c>
      <c r="BQ759">
        <v>1598.182666666667</v>
      </c>
      <c r="BR759">
        <v>27.505993333333329</v>
      </c>
      <c r="BS759">
        <v>500.14993333333331</v>
      </c>
      <c r="BT759">
        <v>98.790466666666646</v>
      </c>
      <c r="BU759">
        <v>0.10005200666666671</v>
      </c>
      <c r="BV759">
        <v>31.003673333333332</v>
      </c>
      <c r="BW759">
        <v>31.673580000000001</v>
      </c>
      <c r="BX759">
        <v>999.89999999999986</v>
      </c>
      <c r="BY759">
        <v>0</v>
      </c>
      <c r="BZ759">
        <v>0</v>
      </c>
      <c r="CA759">
        <v>10004.084666666669</v>
      </c>
      <c r="CB759">
        <v>0</v>
      </c>
      <c r="CC759">
        <v>1993.737333333333</v>
      </c>
      <c r="CD759">
        <v>-70.872853333333339</v>
      </c>
      <c r="CE759">
        <v>1646.1659999999999</v>
      </c>
      <c r="CF759">
        <v>1713.35</v>
      </c>
      <c r="CG759">
        <v>3.232143333333334</v>
      </c>
      <c r="CH759">
        <v>1671.7386666666671</v>
      </c>
      <c r="CI759">
        <v>24.286460000000002</v>
      </c>
      <c r="CJ759">
        <v>2.718576666666666</v>
      </c>
      <c r="CK759">
        <v>2.3992693333333341</v>
      </c>
      <c r="CL759">
        <v>22.397826666666671</v>
      </c>
      <c r="CM759">
        <v>20.358846666666668</v>
      </c>
      <c r="CN759">
        <v>1999.99</v>
      </c>
      <c r="CO759">
        <v>0.97999939999999985</v>
      </c>
      <c r="CP759">
        <v>2.000071333333333E-2</v>
      </c>
      <c r="CQ759">
        <v>0</v>
      </c>
      <c r="CR759">
        <v>2.5074666666666672</v>
      </c>
      <c r="CS759">
        <v>0</v>
      </c>
      <c r="CT759">
        <v>20443.08666666667</v>
      </c>
      <c r="CU759">
        <v>17412.23333333333</v>
      </c>
      <c r="CV759">
        <v>43.90806666666667</v>
      </c>
      <c r="CW759">
        <v>45.712200000000003</v>
      </c>
      <c r="CX759">
        <v>44.074599999999997</v>
      </c>
      <c r="CY759">
        <v>43.620800000000003</v>
      </c>
      <c r="CZ759">
        <v>43.875</v>
      </c>
      <c r="DA759">
        <v>1959.99</v>
      </c>
      <c r="DB759">
        <v>40</v>
      </c>
      <c r="DC759">
        <v>0</v>
      </c>
      <c r="DD759">
        <v>1659810024.3</v>
      </c>
      <c r="DE759">
        <v>0</v>
      </c>
      <c r="DF759">
        <v>1659809405.0999999</v>
      </c>
      <c r="DG759" t="s">
        <v>1197</v>
      </c>
      <c r="DH759">
        <v>1659809402.5999999</v>
      </c>
      <c r="DI759">
        <v>1659809405.0999999</v>
      </c>
      <c r="DJ759">
        <v>17</v>
      </c>
      <c r="DK759">
        <v>-0.01</v>
      </c>
      <c r="DL759">
        <v>-1E-3</v>
      </c>
      <c r="DM759">
        <v>1.2789999999999999</v>
      </c>
      <c r="DN759">
        <v>1.7000000000000001E-2</v>
      </c>
      <c r="DO759">
        <v>400</v>
      </c>
      <c r="DP759">
        <v>24</v>
      </c>
      <c r="DQ759">
        <v>0.2</v>
      </c>
      <c r="DR759">
        <v>0.03</v>
      </c>
      <c r="DS759">
        <v>23.594221748667451</v>
      </c>
      <c r="DT759">
        <v>0.96051516268584891</v>
      </c>
      <c r="DU759">
        <v>0.16941110915172761</v>
      </c>
      <c r="DV759">
        <v>0</v>
      </c>
      <c r="DW759">
        <v>-70.793280487804878</v>
      </c>
      <c r="DX759">
        <v>-1.1213017421603539</v>
      </c>
      <c r="DY759">
        <v>0.18292706559334379</v>
      </c>
      <c r="DZ759">
        <v>0</v>
      </c>
      <c r="EA759">
        <v>3.2265946341463421</v>
      </c>
      <c r="EB759">
        <v>0.1025809756097629</v>
      </c>
      <c r="EC759">
        <v>1.0284612730311881E-2</v>
      </c>
      <c r="ED759">
        <v>1</v>
      </c>
      <c r="EE759">
        <v>1.9663311475470051</v>
      </c>
      <c r="EF759">
        <v>-6.0346007398007174E-3</v>
      </c>
      <c r="EG759">
        <v>1.2140497789595969E-3</v>
      </c>
      <c r="EH759">
        <v>1</v>
      </c>
      <c r="EI759">
        <v>0.1381851736315419</v>
      </c>
      <c r="EJ759">
        <v>-1.250069797879121E-3</v>
      </c>
      <c r="EK759">
        <v>2.738102534040087E-4</v>
      </c>
      <c r="EL759">
        <v>1</v>
      </c>
      <c r="EM759">
        <v>3</v>
      </c>
      <c r="EN759">
        <v>6</v>
      </c>
      <c r="EO759" t="s">
        <v>1198</v>
      </c>
      <c r="EP759">
        <v>2.94035</v>
      </c>
      <c r="EQ759">
        <v>2.8012800000000002</v>
      </c>
      <c r="ER759">
        <v>0.22289400000000001</v>
      </c>
      <c r="ES759">
        <v>0.228464</v>
      </c>
      <c r="ET759">
        <v>0.1173</v>
      </c>
      <c r="EU759">
        <v>0.107476</v>
      </c>
      <c r="EV759">
        <v>15888.9</v>
      </c>
      <c r="EW759">
        <v>16538.400000000001</v>
      </c>
      <c r="EX759">
        <v>23797.1</v>
      </c>
      <c r="EY759">
        <v>24968</v>
      </c>
      <c r="EZ759">
        <v>33637.4</v>
      </c>
      <c r="FA759">
        <v>35598.300000000003</v>
      </c>
      <c r="FB759">
        <v>43406.1</v>
      </c>
      <c r="FC759">
        <v>46162.9</v>
      </c>
      <c r="FD759">
        <v>1.9377</v>
      </c>
      <c r="FE759">
        <v>1.7771999999999999</v>
      </c>
      <c r="FF759">
        <v>6.9871500000000003E-2</v>
      </c>
      <c r="FG759">
        <v>0</v>
      </c>
      <c r="FH759">
        <v>30.5395</v>
      </c>
      <c r="FI759">
        <v>999.9</v>
      </c>
      <c r="FJ759">
        <v>41.9</v>
      </c>
      <c r="FK759">
        <v>41.5</v>
      </c>
      <c r="FL759">
        <v>34.052599999999998</v>
      </c>
      <c r="FM759">
        <v>63.404299999999999</v>
      </c>
      <c r="FN759">
        <v>26.402200000000001</v>
      </c>
      <c r="FO759">
        <v>1</v>
      </c>
      <c r="FP759">
        <v>0.60448900000000005</v>
      </c>
      <c r="FQ759">
        <v>4.1138899999999996</v>
      </c>
      <c r="FR759">
        <v>20.269600000000001</v>
      </c>
      <c r="FS759">
        <v>5.2115999999999998</v>
      </c>
      <c r="FT759">
        <v>11.908099999999999</v>
      </c>
      <c r="FU759">
        <v>5.0030000000000001</v>
      </c>
      <c r="FV759">
        <v>3.2902999999999998</v>
      </c>
      <c r="FW759">
        <v>9999</v>
      </c>
      <c r="FX759">
        <v>9999</v>
      </c>
      <c r="FY759">
        <v>9999</v>
      </c>
      <c r="FZ759">
        <v>999.9</v>
      </c>
      <c r="GA759">
        <v>1.85989</v>
      </c>
      <c r="GB759">
        <v>1.85486</v>
      </c>
      <c r="GC759">
        <v>1.8580399999999999</v>
      </c>
      <c r="GD759">
        <v>1.8565400000000001</v>
      </c>
      <c r="GE759">
        <v>1.85521</v>
      </c>
      <c r="GF759">
        <v>1.8548</v>
      </c>
      <c r="GG759">
        <v>1.85364</v>
      </c>
      <c r="GH759">
        <v>1.8566</v>
      </c>
      <c r="GI759">
        <v>0</v>
      </c>
      <c r="GJ759">
        <v>0</v>
      </c>
      <c r="GK759">
        <v>0</v>
      </c>
      <c r="GL759">
        <v>0</v>
      </c>
      <c r="GM759" t="s">
        <v>382</v>
      </c>
      <c r="GN759" t="s">
        <v>383</v>
      </c>
      <c r="GO759" t="s">
        <v>384</v>
      </c>
      <c r="GP759" t="s">
        <v>384</v>
      </c>
      <c r="GQ759" t="s">
        <v>384</v>
      </c>
      <c r="GR759" t="s">
        <v>384</v>
      </c>
      <c r="GS759">
        <v>0</v>
      </c>
      <c r="GT759">
        <v>100</v>
      </c>
      <c r="GU759">
        <v>100</v>
      </c>
      <c r="GV759">
        <v>2.71</v>
      </c>
      <c r="GW759">
        <v>1.26E-2</v>
      </c>
      <c r="GX759">
        <v>0.27761382284396391</v>
      </c>
      <c r="GY759">
        <v>3.0239061252787889E-3</v>
      </c>
      <c r="GZ759">
        <v>-1.398580452151984E-6</v>
      </c>
      <c r="HA759">
        <v>2.8030378366047371E-10</v>
      </c>
      <c r="HB759">
        <v>-7.1345895132161177E-2</v>
      </c>
      <c r="HC759">
        <v>1.0309082032153079E-2</v>
      </c>
      <c r="HD759">
        <v>-3.6321104004466529E-4</v>
      </c>
      <c r="HE759">
        <v>3.6129943689190391E-6</v>
      </c>
      <c r="HF759">
        <v>0</v>
      </c>
      <c r="HG759">
        <v>2134</v>
      </c>
      <c r="HH759">
        <v>3</v>
      </c>
      <c r="HI759">
        <v>46</v>
      </c>
      <c r="HJ759">
        <v>10.4</v>
      </c>
      <c r="HK759">
        <v>10.3</v>
      </c>
      <c r="HL759">
        <v>3.41431</v>
      </c>
      <c r="HM759">
        <v>2.33765</v>
      </c>
      <c r="HN759">
        <v>1.4978</v>
      </c>
      <c r="HO759">
        <v>2.3022499999999999</v>
      </c>
      <c r="HP759">
        <v>1.5478499999999999</v>
      </c>
      <c r="HQ759">
        <v>2.32544</v>
      </c>
      <c r="HR759">
        <v>43.6995</v>
      </c>
      <c r="HS759">
        <v>15.2003</v>
      </c>
      <c r="HT759">
        <v>18</v>
      </c>
      <c r="HU759">
        <v>502.90600000000001</v>
      </c>
      <c r="HV759">
        <v>462.68400000000003</v>
      </c>
      <c r="HW759">
        <v>24.777799999999999</v>
      </c>
      <c r="HX759">
        <v>34.4084</v>
      </c>
      <c r="HY759">
        <v>30.0001</v>
      </c>
      <c r="HZ759">
        <v>34.258600000000001</v>
      </c>
      <c r="IA759">
        <v>34.370600000000003</v>
      </c>
      <c r="IB759">
        <v>68.345200000000006</v>
      </c>
      <c r="IC759">
        <v>27.536999999999999</v>
      </c>
      <c r="ID759">
        <v>0</v>
      </c>
      <c r="IE759">
        <v>24.7822</v>
      </c>
      <c r="IF759">
        <v>1738.58</v>
      </c>
      <c r="IG759">
        <v>24.120200000000001</v>
      </c>
      <c r="IH759">
        <v>100.358</v>
      </c>
      <c r="II759">
        <v>100.041</v>
      </c>
      <c r="IJ759" t="s">
        <v>2639</v>
      </c>
    </row>
    <row r="760" spans="1:244" x14ac:dyDescent="0.2">
      <c r="A760">
        <v>744</v>
      </c>
      <c r="B760">
        <v>1659810026.0999999</v>
      </c>
      <c r="C760">
        <v>13884.599999904631</v>
      </c>
      <c r="D760" t="s">
        <v>1863</v>
      </c>
      <c r="E760" t="s">
        <v>1864</v>
      </c>
      <c r="F760">
        <v>1</v>
      </c>
      <c r="G760" t="s">
        <v>373</v>
      </c>
      <c r="H760" t="s">
        <v>374</v>
      </c>
      <c r="I760" t="s">
        <v>375</v>
      </c>
      <c r="J760" t="s">
        <v>376</v>
      </c>
      <c r="K760" t="s">
        <v>377</v>
      </c>
      <c r="L760" t="s">
        <v>1192</v>
      </c>
      <c r="M760" t="s">
        <v>378</v>
      </c>
      <c r="N760">
        <v>1659810018.0999999</v>
      </c>
      <c r="O760">
        <f t="shared" si="374"/>
        <v>2.7827727662781609E-3</v>
      </c>
      <c r="P760">
        <f t="shared" si="375"/>
        <v>2.7827727662781609</v>
      </c>
      <c r="Q760">
        <f t="shared" si="376"/>
        <v>23.707694504109252</v>
      </c>
      <c r="R760">
        <f t="shared" si="377"/>
        <v>1603.3724999999999</v>
      </c>
      <c r="S760">
        <f t="shared" si="378"/>
        <v>1275.4512753111821</v>
      </c>
      <c r="T760">
        <f t="shared" si="379"/>
        <v>126.13012109643219</v>
      </c>
      <c r="U760">
        <f t="shared" si="380"/>
        <v>158.55844241352824</v>
      </c>
      <c r="V760">
        <f t="shared" si="381"/>
        <v>0.13827059167044428</v>
      </c>
      <c r="W760">
        <f t="shared" si="382"/>
        <v>2.9094194914450329</v>
      </c>
      <c r="X760">
        <f t="shared" si="383"/>
        <v>0.13472093160241327</v>
      </c>
      <c r="Y760">
        <f t="shared" si="384"/>
        <v>8.4511915112639932E-2</v>
      </c>
      <c r="Z760">
        <f t="shared" si="385"/>
        <v>321.51689774999994</v>
      </c>
      <c r="AA760">
        <f t="shared" si="386"/>
        <v>32.179880937920679</v>
      </c>
      <c r="AB760">
        <f t="shared" si="387"/>
        <v>31.67364375</v>
      </c>
      <c r="AC760">
        <f t="shared" si="388"/>
        <v>4.687584146361341</v>
      </c>
      <c r="AD760">
        <f t="shared" si="389"/>
        <v>60.312535786899545</v>
      </c>
      <c r="AE760">
        <f t="shared" si="390"/>
        <v>2.7214367239842971</v>
      </c>
      <c r="AF760">
        <f t="shared" si="391"/>
        <v>4.5122240152525954</v>
      </c>
      <c r="AG760">
        <f t="shared" si="392"/>
        <v>1.9661474223770439</v>
      </c>
      <c r="AH760">
        <f t="shared" si="393"/>
        <v>-122.72027899286689</v>
      </c>
      <c r="AI760">
        <f t="shared" si="394"/>
        <v>-105.14713657443149</v>
      </c>
      <c r="AJ760">
        <f t="shared" si="395"/>
        <v>-8.1427927432080462</v>
      </c>
      <c r="AK760">
        <f t="shared" si="396"/>
        <v>85.506689439493542</v>
      </c>
      <c r="AL760">
        <f t="shared" si="397"/>
        <v>54.645853241858774</v>
      </c>
      <c r="AM760">
        <f t="shared" si="398"/>
        <v>2.7711221864826818</v>
      </c>
      <c r="AN760">
        <f t="shared" si="399"/>
        <v>23.707694504109252</v>
      </c>
      <c r="AO760">
        <v>1742.88224543465</v>
      </c>
      <c r="AP760">
        <v>1687.4392121212111</v>
      </c>
      <c r="AQ760">
        <v>5.1283119814432716</v>
      </c>
      <c r="AR760">
        <v>65.640967639493695</v>
      </c>
      <c r="AS760">
        <f t="shared" si="400"/>
        <v>2.7827727662781609</v>
      </c>
      <c r="AT760">
        <v>24.29109632510945</v>
      </c>
      <c r="AU760">
        <v>27.53565824175827</v>
      </c>
      <c r="AV760">
        <v>2.7582197144065571E-4</v>
      </c>
      <c r="AW760">
        <v>85.652691204129724</v>
      </c>
      <c r="AX760">
        <v>0</v>
      </c>
      <c r="AY760">
        <v>0</v>
      </c>
      <c r="AZ760">
        <f t="shared" si="401"/>
        <v>1</v>
      </c>
      <c r="BA760">
        <f t="shared" si="402"/>
        <v>0</v>
      </c>
      <c r="BB760">
        <f t="shared" si="403"/>
        <v>51582.970139451631</v>
      </c>
      <c r="BC760">
        <f t="shared" si="404"/>
        <v>2000.005625</v>
      </c>
      <c r="BD760">
        <f t="shared" si="405"/>
        <v>1681.2047249999998</v>
      </c>
      <c r="BE760">
        <f t="shared" si="406"/>
        <v>0.84059999831250465</v>
      </c>
      <c r="BF760">
        <f t="shared" si="407"/>
        <v>0.16075799674313412</v>
      </c>
      <c r="BG760">
        <v>6</v>
      </c>
      <c r="BH760">
        <v>0.5</v>
      </c>
      <c r="BI760" t="s">
        <v>379</v>
      </c>
      <c r="BJ760">
        <v>2</v>
      </c>
      <c r="BK760" t="b">
        <v>1</v>
      </c>
      <c r="BL760">
        <v>1659810018.0999999</v>
      </c>
      <c r="BM760">
        <v>1603.3724999999999</v>
      </c>
      <c r="BN760">
        <v>1674.2581250000001</v>
      </c>
      <c r="BO760">
        <v>27.519674999999999</v>
      </c>
      <c r="BP760">
        <v>24.286806250000001</v>
      </c>
      <c r="BQ760">
        <v>1600.6868750000001</v>
      </c>
      <c r="BR760">
        <v>27.507087500000001</v>
      </c>
      <c r="BS760">
        <v>500.14931250000001</v>
      </c>
      <c r="BT760">
        <v>98.790568749999991</v>
      </c>
      <c r="BU760">
        <v>0.10001495000000001</v>
      </c>
      <c r="BV760">
        <v>31.003287499999999</v>
      </c>
      <c r="BW760">
        <v>31.67364375</v>
      </c>
      <c r="BX760">
        <v>999.9</v>
      </c>
      <c r="BY760">
        <v>0</v>
      </c>
      <c r="BZ760">
        <v>0</v>
      </c>
      <c r="CA760">
        <v>10006.716875</v>
      </c>
      <c r="CB760">
        <v>0</v>
      </c>
      <c r="CC760">
        <v>1993.848125</v>
      </c>
      <c r="CD760">
        <v>-70.886287500000009</v>
      </c>
      <c r="CE760">
        <v>1648.744375</v>
      </c>
      <c r="CF760">
        <v>1715.9324999999999</v>
      </c>
      <c r="CG760">
        <v>3.2328874999999999</v>
      </c>
      <c r="CH760">
        <v>1674.2581250000001</v>
      </c>
      <c r="CI760">
        <v>24.286806250000001</v>
      </c>
      <c r="CJ760">
        <v>2.7186868749999999</v>
      </c>
      <c r="CK760">
        <v>2.3993056250000002</v>
      </c>
      <c r="CL760">
        <v>22.39849375</v>
      </c>
      <c r="CM760">
        <v>20.35909375</v>
      </c>
      <c r="CN760">
        <v>2000.005625</v>
      </c>
      <c r="CO760">
        <v>0.97999956249999998</v>
      </c>
      <c r="CP760">
        <v>2.0000556249999999E-2</v>
      </c>
      <c r="CQ760">
        <v>0</v>
      </c>
      <c r="CR760">
        <v>2.4746250000000001</v>
      </c>
      <c r="CS760">
        <v>0</v>
      </c>
      <c r="CT760">
        <v>20443.05</v>
      </c>
      <c r="CU760">
        <v>17412.375</v>
      </c>
      <c r="CV760">
        <v>43.909875</v>
      </c>
      <c r="CW760">
        <v>45.7145625</v>
      </c>
      <c r="CX760">
        <v>44.077749999999988</v>
      </c>
      <c r="CY760">
        <v>43.621062500000001</v>
      </c>
      <c r="CZ760">
        <v>43.875</v>
      </c>
      <c r="DA760">
        <v>1960.005625</v>
      </c>
      <c r="DB760">
        <v>40</v>
      </c>
      <c r="DC760">
        <v>0</v>
      </c>
      <c r="DD760">
        <v>1659810025.5</v>
      </c>
      <c r="DE760">
        <v>0</v>
      </c>
      <c r="DF760">
        <v>1659809405.0999999</v>
      </c>
      <c r="DG760" t="s">
        <v>1197</v>
      </c>
      <c r="DH760">
        <v>1659809402.5999999</v>
      </c>
      <c r="DI760">
        <v>1659809405.0999999</v>
      </c>
      <c r="DJ760">
        <v>17</v>
      </c>
      <c r="DK760">
        <v>-0.01</v>
      </c>
      <c r="DL760">
        <v>-1E-3</v>
      </c>
      <c r="DM760">
        <v>1.2789999999999999</v>
      </c>
      <c r="DN760">
        <v>1.7000000000000001E-2</v>
      </c>
      <c r="DO760">
        <v>400</v>
      </c>
      <c r="DP760">
        <v>24</v>
      </c>
      <c r="DQ760">
        <v>0.2</v>
      </c>
      <c r="DR760">
        <v>0.03</v>
      </c>
      <c r="DS760">
        <v>23.594221748667451</v>
      </c>
      <c r="DT760">
        <v>0.96051516268584891</v>
      </c>
      <c r="DU760">
        <v>0.16941110915172761</v>
      </c>
      <c r="DV760">
        <v>0</v>
      </c>
      <c r="DW760">
        <v>-70.793280487804878</v>
      </c>
      <c r="DX760">
        <v>-1.1213017421603539</v>
      </c>
      <c r="DY760">
        <v>0.18292706559334379</v>
      </c>
      <c r="DZ760">
        <v>0</v>
      </c>
      <c r="EA760">
        <v>3.2265946341463421</v>
      </c>
      <c r="EB760">
        <v>0.1025809756097629</v>
      </c>
      <c r="EC760">
        <v>1.0284612730311881E-2</v>
      </c>
      <c r="ED760">
        <v>1</v>
      </c>
      <c r="EE760">
        <v>1.9663311475470051</v>
      </c>
      <c r="EF760">
        <v>-6.0346007398007174E-3</v>
      </c>
      <c r="EG760">
        <v>1.2140497789595969E-3</v>
      </c>
      <c r="EH760">
        <v>1</v>
      </c>
      <c r="EI760">
        <v>0.1381851736315419</v>
      </c>
      <c r="EJ760">
        <v>-1.250069797879121E-3</v>
      </c>
      <c r="EK760">
        <v>2.738102534040087E-4</v>
      </c>
      <c r="EL760">
        <v>1</v>
      </c>
      <c r="EM760">
        <v>3</v>
      </c>
      <c r="EN760">
        <v>6</v>
      </c>
      <c r="EO760" t="s">
        <v>1198</v>
      </c>
      <c r="EP760">
        <v>2.9403999999999999</v>
      </c>
      <c r="EQ760">
        <v>2.80097</v>
      </c>
      <c r="ER760">
        <v>0.22328899999999999</v>
      </c>
      <c r="ES760">
        <v>0.22886100000000001</v>
      </c>
      <c r="ET760">
        <v>0.117308</v>
      </c>
      <c r="EU760">
        <v>0.107474</v>
      </c>
      <c r="EV760">
        <v>15880.9</v>
      </c>
      <c r="EW760">
        <v>16529.900000000001</v>
      </c>
      <c r="EX760">
        <v>23797.200000000001</v>
      </c>
      <c r="EY760">
        <v>24968.1</v>
      </c>
      <c r="EZ760">
        <v>33637.300000000003</v>
      </c>
      <c r="FA760">
        <v>35598.400000000001</v>
      </c>
      <c r="FB760">
        <v>43406.2</v>
      </c>
      <c r="FC760">
        <v>46162.9</v>
      </c>
      <c r="FD760">
        <v>1.93773</v>
      </c>
      <c r="FE760">
        <v>1.77725</v>
      </c>
      <c r="FF760">
        <v>6.9811899999999996E-2</v>
      </c>
      <c r="FG760">
        <v>0</v>
      </c>
      <c r="FH760">
        <v>30.540800000000001</v>
      </c>
      <c r="FI760">
        <v>999.9</v>
      </c>
      <c r="FJ760">
        <v>41.9</v>
      </c>
      <c r="FK760">
        <v>41.5</v>
      </c>
      <c r="FL760">
        <v>34.055199999999999</v>
      </c>
      <c r="FM760">
        <v>63.604300000000002</v>
      </c>
      <c r="FN760">
        <v>26.430299999999999</v>
      </c>
      <c r="FO760">
        <v>1</v>
      </c>
      <c r="FP760">
        <v>0.60450499999999996</v>
      </c>
      <c r="FQ760">
        <v>4.1121800000000004</v>
      </c>
      <c r="FR760">
        <v>20.269400000000001</v>
      </c>
      <c r="FS760">
        <v>5.2100999999999997</v>
      </c>
      <c r="FT760">
        <v>11.908099999999999</v>
      </c>
      <c r="FU760">
        <v>5.0023999999999997</v>
      </c>
      <c r="FV760">
        <v>3.29013</v>
      </c>
      <c r="FW760">
        <v>9999</v>
      </c>
      <c r="FX760">
        <v>9999</v>
      </c>
      <c r="FY760">
        <v>9999</v>
      </c>
      <c r="FZ760">
        <v>999.9</v>
      </c>
      <c r="GA760">
        <v>1.85989</v>
      </c>
      <c r="GB760">
        <v>1.85486</v>
      </c>
      <c r="GC760">
        <v>1.8580399999999999</v>
      </c>
      <c r="GD760">
        <v>1.8565400000000001</v>
      </c>
      <c r="GE760">
        <v>1.8552200000000001</v>
      </c>
      <c r="GF760">
        <v>1.8548100000000001</v>
      </c>
      <c r="GG760">
        <v>1.85364</v>
      </c>
      <c r="GH760">
        <v>1.8566</v>
      </c>
      <c r="GI760">
        <v>0</v>
      </c>
      <c r="GJ760">
        <v>0</v>
      </c>
      <c r="GK760">
        <v>0</v>
      </c>
      <c r="GL760">
        <v>0</v>
      </c>
      <c r="GM760" t="s">
        <v>382</v>
      </c>
      <c r="GN760" t="s">
        <v>383</v>
      </c>
      <c r="GO760" t="s">
        <v>384</v>
      </c>
      <c r="GP760" t="s">
        <v>384</v>
      </c>
      <c r="GQ760" t="s">
        <v>384</v>
      </c>
      <c r="GR760" t="s">
        <v>384</v>
      </c>
      <c r="GS760">
        <v>0</v>
      </c>
      <c r="GT760">
        <v>100</v>
      </c>
      <c r="GU760">
        <v>100</v>
      </c>
      <c r="GV760">
        <v>2.71</v>
      </c>
      <c r="GW760">
        <v>1.26E-2</v>
      </c>
      <c r="GX760">
        <v>0.27761382284396391</v>
      </c>
      <c r="GY760">
        <v>3.0239061252787889E-3</v>
      </c>
      <c r="GZ760">
        <v>-1.398580452151984E-6</v>
      </c>
      <c r="HA760">
        <v>2.8030378366047371E-10</v>
      </c>
      <c r="HB760">
        <v>-7.1345895132161177E-2</v>
      </c>
      <c r="HC760">
        <v>1.0309082032153079E-2</v>
      </c>
      <c r="HD760">
        <v>-3.6321104004466529E-4</v>
      </c>
      <c r="HE760">
        <v>3.6129943689190391E-6</v>
      </c>
      <c r="HF760">
        <v>0</v>
      </c>
      <c r="HG760">
        <v>2134</v>
      </c>
      <c r="HH760">
        <v>3</v>
      </c>
      <c r="HI760">
        <v>46</v>
      </c>
      <c r="HJ760">
        <v>10.4</v>
      </c>
      <c r="HK760">
        <v>10.3</v>
      </c>
      <c r="HL760">
        <v>3.41797</v>
      </c>
      <c r="HM760">
        <v>2.32422</v>
      </c>
      <c r="HN760">
        <v>1.4978</v>
      </c>
      <c r="HO760">
        <v>2.3022499999999999</v>
      </c>
      <c r="HP760">
        <v>1.5478499999999999</v>
      </c>
      <c r="HQ760">
        <v>2.35229</v>
      </c>
      <c r="HR760">
        <v>43.6995</v>
      </c>
      <c r="HS760">
        <v>15.2178</v>
      </c>
      <c r="HT760">
        <v>18</v>
      </c>
      <c r="HU760">
        <v>502.92099999999999</v>
      </c>
      <c r="HV760">
        <v>462.71600000000001</v>
      </c>
      <c r="HW760">
        <v>24.777899999999999</v>
      </c>
      <c r="HX760">
        <v>34.408999999999999</v>
      </c>
      <c r="HY760">
        <v>30.0001</v>
      </c>
      <c r="HZ760">
        <v>34.258600000000001</v>
      </c>
      <c r="IA760">
        <v>34.370600000000003</v>
      </c>
      <c r="IB760">
        <v>68.435299999999998</v>
      </c>
      <c r="IC760">
        <v>27.536999999999999</v>
      </c>
      <c r="ID760">
        <v>0</v>
      </c>
      <c r="IE760">
        <v>24.7822</v>
      </c>
      <c r="IF760">
        <v>1738.58</v>
      </c>
      <c r="IG760">
        <v>24.109300000000001</v>
      </c>
      <c r="IH760">
        <v>100.358</v>
      </c>
      <c r="II760">
        <v>100.041</v>
      </c>
      <c r="IJ760" t="s">
        <v>2639</v>
      </c>
    </row>
    <row r="761" spans="1:244" x14ac:dyDescent="0.2">
      <c r="A761">
        <v>745</v>
      </c>
      <c r="B761">
        <v>1659810027.0999999</v>
      </c>
      <c r="C761">
        <v>13885.599999904631</v>
      </c>
      <c r="D761" t="s">
        <v>1865</v>
      </c>
      <c r="E761" t="s">
        <v>1866</v>
      </c>
      <c r="F761">
        <v>1</v>
      </c>
      <c r="G761" t="s">
        <v>373</v>
      </c>
      <c r="H761" t="s">
        <v>374</v>
      </c>
      <c r="I761" t="s">
        <v>375</v>
      </c>
      <c r="J761" t="s">
        <v>376</v>
      </c>
      <c r="K761" t="s">
        <v>377</v>
      </c>
      <c r="L761" t="s">
        <v>1192</v>
      </c>
      <c r="M761" t="s">
        <v>378</v>
      </c>
      <c r="N761">
        <v>1659810019.599999</v>
      </c>
      <c r="O761">
        <f t="shared" si="374"/>
        <v>2.7835266727724785E-3</v>
      </c>
      <c r="P761">
        <f t="shared" si="375"/>
        <v>2.7835266727724783</v>
      </c>
      <c r="Q761">
        <f t="shared" si="376"/>
        <v>23.699685945855279</v>
      </c>
      <c r="R761">
        <f t="shared" si="377"/>
        <v>1610.924666666667</v>
      </c>
      <c r="S761">
        <f t="shared" si="378"/>
        <v>1282.9346828711664</v>
      </c>
      <c r="T761">
        <f t="shared" si="379"/>
        <v>126.87024619343063</v>
      </c>
      <c r="U761">
        <f t="shared" si="380"/>
        <v>159.30538926711213</v>
      </c>
      <c r="V761">
        <f t="shared" si="381"/>
        <v>0.13831239859165892</v>
      </c>
      <c r="W761">
        <f t="shared" si="382"/>
        <v>2.9093970868837085</v>
      </c>
      <c r="X761">
        <f t="shared" si="383"/>
        <v>0.13476059477629726</v>
      </c>
      <c r="Y761">
        <f t="shared" si="384"/>
        <v>8.4536890329212952E-2</v>
      </c>
      <c r="Z761">
        <f t="shared" si="385"/>
        <v>321.51738320000004</v>
      </c>
      <c r="AA761">
        <f t="shared" si="386"/>
        <v>32.178855310621749</v>
      </c>
      <c r="AB761">
        <f t="shared" si="387"/>
        <v>31.674806666666669</v>
      </c>
      <c r="AC761">
        <f t="shared" si="388"/>
        <v>4.6878934393314404</v>
      </c>
      <c r="AD761">
        <f t="shared" si="389"/>
        <v>60.323428066910601</v>
      </c>
      <c r="AE761">
        <f t="shared" si="390"/>
        <v>2.7217977185265236</v>
      </c>
      <c r="AF761">
        <f t="shared" si="391"/>
        <v>4.5120076987460198</v>
      </c>
      <c r="AG761">
        <f t="shared" si="392"/>
        <v>1.9660957208049168</v>
      </c>
      <c r="AH761">
        <f t="shared" si="393"/>
        <v>-122.7535262692663</v>
      </c>
      <c r="AI761">
        <f t="shared" si="394"/>
        <v>-105.46061789237501</v>
      </c>
      <c r="AJ761">
        <f t="shared" si="395"/>
        <v>-8.1671452451474611</v>
      </c>
      <c r="AK761">
        <f t="shared" si="396"/>
        <v>85.136093793211245</v>
      </c>
      <c r="AL761">
        <f t="shared" si="397"/>
        <v>54.631009493527287</v>
      </c>
      <c r="AM761">
        <f t="shared" si="398"/>
        <v>2.772984860885968</v>
      </c>
      <c r="AN761">
        <f t="shared" si="399"/>
        <v>23.699685945855279</v>
      </c>
      <c r="AO761">
        <v>1748.123426524932</v>
      </c>
      <c r="AP761">
        <v>1692.611333333334</v>
      </c>
      <c r="AQ761">
        <v>5.1435497920466204</v>
      </c>
      <c r="AR761">
        <v>65.640967639493695</v>
      </c>
      <c r="AS761">
        <f t="shared" si="400"/>
        <v>2.7835266727724783</v>
      </c>
      <c r="AT761">
        <v>24.292171810084419</v>
      </c>
      <c r="AU761">
        <v>27.53808681318683</v>
      </c>
      <c r="AV761">
        <v>2.0936680569594941E-4</v>
      </c>
      <c r="AW761">
        <v>85.652691204129724</v>
      </c>
      <c r="AX761">
        <v>0</v>
      </c>
      <c r="AY761">
        <v>0</v>
      </c>
      <c r="AZ761">
        <f t="shared" si="401"/>
        <v>1</v>
      </c>
      <c r="BA761">
        <f t="shared" si="402"/>
        <v>0</v>
      </c>
      <c r="BB761">
        <f t="shared" si="403"/>
        <v>51582.480913305022</v>
      </c>
      <c r="BC761">
        <f t="shared" si="404"/>
        <v>2000.0086666666671</v>
      </c>
      <c r="BD761">
        <f t="shared" si="405"/>
        <v>1681.2072800000003</v>
      </c>
      <c r="BE761">
        <f t="shared" si="406"/>
        <v>0.84059999740001123</v>
      </c>
      <c r="BF761">
        <f t="shared" si="407"/>
        <v>0.16075799498202173</v>
      </c>
      <c r="BG761">
        <v>6</v>
      </c>
      <c r="BH761">
        <v>0.5</v>
      </c>
      <c r="BI761" t="s">
        <v>379</v>
      </c>
      <c r="BJ761">
        <v>2</v>
      </c>
      <c r="BK761" t="b">
        <v>1</v>
      </c>
      <c r="BL761">
        <v>1659810019.599999</v>
      </c>
      <c r="BM761">
        <v>1610.924666666667</v>
      </c>
      <c r="BN761">
        <v>1681.8219999999999</v>
      </c>
      <c r="BO761">
        <v>27.523306666666659</v>
      </c>
      <c r="BP761">
        <v>24.288239999999991</v>
      </c>
      <c r="BQ761">
        <v>1608.234666666666</v>
      </c>
      <c r="BR761">
        <v>27.51072666666666</v>
      </c>
      <c r="BS761">
        <v>500.14359999999999</v>
      </c>
      <c r="BT761">
        <v>98.790673333333331</v>
      </c>
      <c r="BU761">
        <v>9.9977833333333335E-2</v>
      </c>
      <c r="BV761">
        <v>31.002446666666671</v>
      </c>
      <c r="BW761">
        <v>31.674806666666669</v>
      </c>
      <c r="BX761">
        <v>999.89999999999986</v>
      </c>
      <c r="BY761">
        <v>0</v>
      </c>
      <c r="BZ761">
        <v>0</v>
      </c>
      <c r="CA761">
        <v>10006.578</v>
      </c>
      <c r="CB761">
        <v>0</v>
      </c>
      <c r="CC761">
        <v>1994.237333333333</v>
      </c>
      <c r="CD761">
        <v>-70.897300000000016</v>
      </c>
      <c r="CE761">
        <v>1656.517333333333</v>
      </c>
      <c r="CF761">
        <v>1723.687333333334</v>
      </c>
      <c r="CG761">
        <v>3.2350833333333342</v>
      </c>
      <c r="CH761">
        <v>1681.8219999999999</v>
      </c>
      <c r="CI761">
        <v>24.288239999999991</v>
      </c>
      <c r="CJ761">
        <v>2.7190486666666671</v>
      </c>
      <c r="CK761">
        <v>2.3994499999999999</v>
      </c>
      <c r="CL761">
        <v>22.400686666666669</v>
      </c>
      <c r="CM761">
        <v>20.360073333333329</v>
      </c>
      <c r="CN761">
        <v>2000.0086666666671</v>
      </c>
      <c r="CO761">
        <v>0.97999959999999986</v>
      </c>
      <c r="CP761">
        <v>2.0000520000000001E-2</v>
      </c>
      <c r="CQ761">
        <v>0</v>
      </c>
      <c r="CR761">
        <v>2.444866666666667</v>
      </c>
      <c r="CS761">
        <v>0</v>
      </c>
      <c r="CT761">
        <v>20442.52</v>
      </c>
      <c r="CU761">
        <v>17412.406666666669</v>
      </c>
      <c r="CV761">
        <v>43.916333333333341</v>
      </c>
      <c r="CW761">
        <v>45.720599999999997</v>
      </c>
      <c r="CX761">
        <v>44.082999999999998</v>
      </c>
      <c r="CY761">
        <v>43.625</v>
      </c>
      <c r="CZ761">
        <v>43.875</v>
      </c>
      <c r="DA761">
        <v>1960.0086666666671</v>
      </c>
      <c r="DB761">
        <v>40</v>
      </c>
      <c r="DC761">
        <v>0</v>
      </c>
      <c r="DD761">
        <v>1659810026.7</v>
      </c>
      <c r="DE761">
        <v>0</v>
      </c>
      <c r="DF761">
        <v>1659809405.0999999</v>
      </c>
      <c r="DG761" t="s">
        <v>1197</v>
      </c>
      <c r="DH761">
        <v>1659809402.5999999</v>
      </c>
      <c r="DI761">
        <v>1659809405.0999999</v>
      </c>
      <c r="DJ761">
        <v>17</v>
      </c>
      <c r="DK761">
        <v>-0.01</v>
      </c>
      <c r="DL761">
        <v>-1E-3</v>
      </c>
      <c r="DM761">
        <v>1.2789999999999999</v>
      </c>
      <c r="DN761">
        <v>1.7000000000000001E-2</v>
      </c>
      <c r="DO761">
        <v>400</v>
      </c>
      <c r="DP761">
        <v>24</v>
      </c>
      <c r="DQ761">
        <v>0.2</v>
      </c>
      <c r="DR761">
        <v>0.03</v>
      </c>
      <c r="DS761">
        <v>23.5986277848654</v>
      </c>
      <c r="DT761">
        <v>1.178728813247905</v>
      </c>
      <c r="DU761">
        <v>0.16832987089956791</v>
      </c>
      <c r="DV761">
        <v>0</v>
      </c>
      <c r="DW761">
        <v>-70.851767500000008</v>
      </c>
      <c r="DX761">
        <v>-0.83588105065649532</v>
      </c>
      <c r="DY761">
        <v>0.15385131684113099</v>
      </c>
      <c r="DZ761">
        <v>1</v>
      </c>
      <c r="EA761">
        <v>3.2297094999999998</v>
      </c>
      <c r="EB761">
        <v>9.2973883677294103E-2</v>
      </c>
      <c r="EC761">
        <v>9.0644718406535218E-3</v>
      </c>
      <c r="ED761">
        <v>1</v>
      </c>
      <c r="EE761">
        <v>1.966168636362057</v>
      </c>
      <c r="EF761">
        <v>-7.9917868051243655E-3</v>
      </c>
      <c r="EG761">
        <v>1.265688301178426E-3</v>
      </c>
      <c r="EH761">
        <v>1</v>
      </c>
      <c r="EI761">
        <v>0.13815401102825761</v>
      </c>
      <c r="EJ761">
        <v>3.4306759784081441E-4</v>
      </c>
      <c r="EK761">
        <v>2.011139226843567E-4</v>
      </c>
      <c r="EL761">
        <v>1</v>
      </c>
      <c r="EM761">
        <v>4</v>
      </c>
      <c r="EN761">
        <v>6</v>
      </c>
      <c r="EO761" t="s">
        <v>1179</v>
      </c>
      <c r="EP761">
        <v>2.94035</v>
      </c>
      <c r="EQ761">
        <v>2.8007900000000001</v>
      </c>
      <c r="ER761">
        <v>0.223693</v>
      </c>
      <c r="ES761">
        <v>0.229245</v>
      </c>
      <c r="ET761">
        <v>0.117315</v>
      </c>
      <c r="EU761">
        <v>0.107472</v>
      </c>
      <c r="EV761">
        <v>15872.7</v>
      </c>
      <c r="EW761">
        <v>16521.8</v>
      </c>
      <c r="EX761">
        <v>23797.3</v>
      </c>
      <c r="EY761">
        <v>24968.2</v>
      </c>
      <c r="EZ761">
        <v>33637.199999999997</v>
      </c>
      <c r="FA761">
        <v>35598.6</v>
      </c>
      <c r="FB761">
        <v>43406.400000000001</v>
      </c>
      <c r="FC761">
        <v>46163</v>
      </c>
      <c r="FD761">
        <v>1.9376</v>
      </c>
      <c r="FE761">
        <v>1.77722</v>
      </c>
      <c r="FF761">
        <v>6.9700200000000004E-2</v>
      </c>
      <c r="FG761">
        <v>0</v>
      </c>
      <c r="FH761">
        <v>30.542200000000001</v>
      </c>
      <c r="FI761">
        <v>999.9</v>
      </c>
      <c r="FJ761">
        <v>41.9</v>
      </c>
      <c r="FK761">
        <v>41.5</v>
      </c>
      <c r="FL761">
        <v>34.050199999999997</v>
      </c>
      <c r="FM761">
        <v>63.834299999999999</v>
      </c>
      <c r="FN761">
        <v>25.785299999999999</v>
      </c>
      <c r="FO761">
        <v>1</v>
      </c>
      <c r="FP761">
        <v>0.60451999999999995</v>
      </c>
      <c r="FQ761">
        <v>4.1109</v>
      </c>
      <c r="FR761">
        <v>20.269400000000001</v>
      </c>
      <c r="FS761">
        <v>5.2095000000000002</v>
      </c>
      <c r="FT761">
        <v>11.908099999999999</v>
      </c>
      <c r="FU761">
        <v>5.0023</v>
      </c>
      <c r="FV761">
        <v>3.2900800000000001</v>
      </c>
      <c r="FW761">
        <v>9999</v>
      </c>
      <c r="FX761">
        <v>9999</v>
      </c>
      <c r="FY761">
        <v>9999</v>
      </c>
      <c r="FZ761">
        <v>999.9</v>
      </c>
      <c r="GA761">
        <v>1.85989</v>
      </c>
      <c r="GB761">
        <v>1.85486</v>
      </c>
      <c r="GC761">
        <v>1.8580399999999999</v>
      </c>
      <c r="GD761">
        <v>1.8565400000000001</v>
      </c>
      <c r="GE761">
        <v>1.8552299999999999</v>
      </c>
      <c r="GF761">
        <v>1.8548199999999999</v>
      </c>
      <c r="GG761">
        <v>1.8536600000000001</v>
      </c>
      <c r="GH761">
        <v>1.85659</v>
      </c>
      <c r="GI761">
        <v>0</v>
      </c>
      <c r="GJ761">
        <v>0</v>
      </c>
      <c r="GK761">
        <v>0</v>
      </c>
      <c r="GL761">
        <v>0</v>
      </c>
      <c r="GM761" t="s">
        <v>382</v>
      </c>
      <c r="GN761" t="s">
        <v>383</v>
      </c>
      <c r="GO761" t="s">
        <v>384</v>
      </c>
      <c r="GP761" t="s">
        <v>384</v>
      </c>
      <c r="GQ761" t="s">
        <v>384</v>
      </c>
      <c r="GR761" t="s">
        <v>384</v>
      </c>
      <c r="GS761">
        <v>0</v>
      </c>
      <c r="GT761">
        <v>100</v>
      </c>
      <c r="GU761">
        <v>100</v>
      </c>
      <c r="GV761">
        <v>2.71</v>
      </c>
      <c r="GW761">
        <v>1.26E-2</v>
      </c>
      <c r="GX761">
        <v>0.27761382284396391</v>
      </c>
      <c r="GY761">
        <v>3.0239061252787889E-3</v>
      </c>
      <c r="GZ761">
        <v>-1.398580452151984E-6</v>
      </c>
      <c r="HA761">
        <v>2.8030378366047371E-10</v>
      </c>
      <c r="HB761">
        <v>-7.1345895132161177E-2</v>
      </c>
      <c r="HC761">
        <v>1.0309082032153079E-2</v>
      </c>
      <c r="HD761">
        <v>-3.6321104004466529E-4</v>
      </c>
      <c r="HE761">
        <v>3.6129943689190391E-6</v>
      </c>
      <c r="HF761">
        <v>0</v>
      </c>
      <c r="HG761">
        <v>2134</v>
      </c>
      <c r="HH761">
        <v>3</v>
      </c>
      <c r="HI761">
        <v>46</v>
      </c>
      <c r="HJ761">
        <v>10.4</v>
      </c>
      <c r="HK761">
        <v>10.4</v>
      </c>
      <c r="HL761">
        <v>3.43018</v>
      </c>
      <c r="HM761">
        <v>2.3132299999999999</v>
      </c>
      <c r="HN761">
        <v>1.4978</v>
      </c>
      <c r="HO761">
        <v>2.3022499999999999</v>
      </c>
      <c r="HP761">
        <v>1.5478499999999999</v>
      </c>
      <c r="HQ761">
        <v>2.4401899999999999</v>
      </c>
      <c r="HR761">
        <v>43.6995</v>
      </c>
      <c r="HS761">
        <v>15.235300000000001</v>
      </c>
      <c r="HT761">
        <v>18</v>
      </c>
      <c r="HU761">
        <v>502.84399999999999</v>
      </c>
      <c r="HV761">
        <v>462.7</v>
      </c>
      <c r="HW761">
        <v>24.777799999999999</v>
      </c>
      <c r="HX761">
        <v>34.409199999999998</v>
      </c>
      <c r="HY761">
        <v>30.0001</v>
      </c>
      <c r="HZ761">
        <v>34.258600000000001</v>
      </c>
      <c r="IA761">
        <v>34.370600000000003</v>
      </c>
      <c r="IB761">
        <v>68.673199999999994</v>
      </c>
      <c r="IC761">
        <v>27.536999999999999</v>
      </c>
      <c r="ID761">
        <v>0</v>
      </c>
      <c r="IE761">
        <v>24.7822</v>
      </c>
      <c r="IF761">
        <v>1748.6</v>
      </c>
      <c r="IG761">
        <v>24.0959</v>
      </c>
      <c r="IH761">
        <v>100.35899999999999</v>
      </c>
      <c r="II761">
        <v>100.041</v>
      </c>
      <c r="IJ761" t="s">
        <v>2639</v>
      </c>
    </row>
    <row r="762" spans="1:244" x14ac:dyDescent="0.2">
      <c r="A762">
        <v>746</v>
      </c>
      <c r="B762">
        <v>1659810028.0999999</v>
      </c>
      <c r="C762">
        <v>13886.599999904631</v>
      </c>
      <c r="D762" t="s">
        <v>1867</v>
      </c>
      <c r="E762" t="s">
        <v>1868</v>
      </c>
      <c r="F762">
        <v>1</v>
      </c>
      <c r="G762" t="s">
        <v>373</v>
      </c>
      <c r="H762" t="s">
        <v>374</v>
      </c>
      <c r="I762" t="s">
        <v>375</v>
      </c>
      <c r="J762" t="s">
        <v>376</v>
      </c>
      <c r="K762" t="s">
        <v>377</v>
      </c>
      <c r="L762" t="s">
        <v>1192</v>
      </c>
      <c r="M762" t="s">
        <v>378</v>
      </c>
      <c r="N762">
        <v>1659810020.0999999</v>
      </c>
      <c r="O762">
        <f t="shared" si="374"/>
        <v>2.7846872006814711E-3</v>
      </c>
      <c r="P762">
        <f t="shared" si="375"/>
        <v>2.7846872006814709</v>
      </c>
      <c r="Q762">
        <f t="shared" si="376"/>
        <v>23.584181302826988</v>
      </c>
      <c r="R762">
        <f t="shared" si="377"/>
        <v>1613.4356250000001</v>
      </c>
      <c r="S762">
        <f t="shared" si="378"/>
        <v>1286.855597924327</v>
      </c>
      <c r="T762">
        <f t="shared" si="379"/>
        <v>127.25812369759639</v>
      </c>
      <c r="U762">
        <f t="shared" si="380"/>
        <v>159.55386966147594</v>
      </c>
      <c r="V762">
        <f t="shared" si="381"/>
        <v>0.138385980376659</v>
      </c>
      <c r="W762">
        <f t="shared" si="382"/>
        <v>2.9092047141169588</v>
      </c>
      <c r="X762">
        <f t="shared" si="383"/>
        <v>0.13483022016884025</v>
      </c>
      <c r="Y762">
        <f t="shared" si="384"/>
        <v>8.4580748778582265E-2</v>
      </c>
      <c r="Z762">
        <f t="shared" si="385"/>
        <v>321.51649874999993</v>
      </c>
      <c r="AA762">
        <f t="shared" si="386"/>
        <v>32.178410369546924</v>
      </c>
      <c r="AB762">
        <f t="shared" si="387"/>
        <v>31.674487500000001</v>
      </c>
      <c r="AC762">
        <f t="shared" si="388"/>
        <v>4.687808550992969</v>
      </c>
      <c r="AD762">
        <f t="shared" si="389"/>
        <v>60.326567012298327</v>
      </c>
      <c r="AE762">
        <f t="shared" si="390"/>
        <v>2.7219068864152987</v>
      </c>
      <c r="AF762">
        <f t="shared" si="391"/>
        <v>4.511953889006155</v>
      </c>
      <c r="AG762">
        <f t="shared" si="392"/>
        <v>1.9659016645776703</v>
      </c>
      <c r="AH762">
        <f t="shared" si="393"/>
        <v>-122.80470555005287</v>
      </c>
      <c r="AI762">
        <f t="shared" si="394"/>
        <v>-105.43639219703934</v>
      </c>
      <c r="AJ762">
        <f t="shared" si="395"/>
        <v>-8.1657878100079113</v>
      </c>
      <c r="AK762">
        <f t="shared" si="396"/>
        <v>85.109613192899843</v>
      </c>
      <c r="AL762">
        <f t="shared" si="397"/>
        <v>54.623921758613847</v>
      </c>
      <c r="AM762">
        <f t="shared" si="398"/>
        <v>2.7738305345329808</v>
      </c>
      <c r="AN762">
        <f t="shared" si="399"/>
        <v>23.584181302826988</v>
      </c>
      <c r="AO762">
        <v>1753.40499942821</v>
      </c>
      <c r="AP762">
        <v>1697.8541212121211</v>
      </c>
      <c r="AQ762">
        <v>5.178716197445234</v>
      </c>
      <c r="AR762">
        <v>65.640967639493695</v>
      </c>
      <c r="AS762">
        <f t="shared" si="400"/>
        <v>2.7846872006814709</v>
      </c>
      <c r="AT762">
        <v>24.29306498037948</v>
      </c>
      <c r="AU762">
        <v>27.540478021978039</v>
      </c>
      <c r="AV762">
        <v>1.9042492519189409E-4</v>
      </c>
      <c r="AW762">
        <v>85.652691204129724</v>
      </c>
      <c r="AX762">
        <v>0</v>
      </c>
      <c r="AY762">
        <v>0</v>
      </c>
      <c r="AZ762">
        <f t="shared" si="401"/>
        <v>1</v>
      </c>
      <c r="BA762">
        <f t="shared" si="402"/>
        <v>0</v>
      </c>
      <c r="BB762">
        <f t="shared" si="403"/>
        <v>51577.074315935941</v>
      </c>
      <c r="BC762">
        <f t="shared" si="404"/>
        <v>2000.003125</v>
      </c>
      <c r="BD762">
        <f t="shared" si="405"/>
        <v>1681.2026249999999</v>
      </c>
      <c r="BE762">
        <f t="shared" si="406"/>
        <v>0.84059999906250138</v>
      </c>
      <c r="BF762">
        <f t="shared" si="407"/>
        <v>0.1607579981906278</v>
      </c>
      <c r="BG762">
        <v>6</v>
      </c>
      <c r="BH762">
        <v>0.5</v>
      </c>
      <c r="BI762" t="s">
        <v>379</v>
      </c>
      <c r="BJ762">
        <v>2</v>
      </c>
      <c r="BK762" t="b">
        <v>1</v>
      </c>
      <c r="BL762">
        <v>1659810020.0999999</v>
      </c>
      <c r="BM762">
        <v>1613.4356250000001</v>
      </c>
      <c r="BN762">
        <v>1684.335</v>
      </c>
      <c r="BO762">
        <v>27.524381250000001</v>
      </c>
      <c r="BP762">
        <v>24.288306250000002</v>
      </c>
      <c r="BQ762">
        <v>1610.744375</v>
      </c>
      <c r="BR762">
        <v>27.511806249999999</v>
      </c>
      <c r="BS762">
        <v>500.13968749999998</v>
      </c>
      <c r="BT762">
        <v>98.79079999999999</v>
      </c>
      <c r="BU762">
        <v>9.9956587499999999E-2</v>
      </c>
      <c r="BV762">
        <v>31.0022375</v>
      </c>
      <c r="BW762">
        <v>31.674487500000001</v>
      </c>
      <c r="BX762">
        <v>999.9</v>
      </c>
      <c r="BY762">
        <v>0</v>
      </c>
      <c r="BZ762">
        <v>0</v>
      </c>
      <c r="CA762">
        <v>10005.463750000001</v>
      </c>
      <c r="CB762">
        <v>0</v>
      </c>
      <c r="CC762">
        <v>1994.3531250000001</v>
      </c>
      <c r="CD762">
        <v>-70.899043750000004</v>
      </c>
      <c r="CE762">
        <v>1659.1012499999999</v>
      </c>
      <c r="CF762">
        <v>1726.2631249999999</v>
      </c>
      <c r="CG762">
        <v>3.2360924999999998</v>
      </c>
      <c r="CH762">
        <v>1684.335</v>
      </c>
      <c r="CI762">
        <v>24.288306250000002</v>
      </c>
      <c r="CJ762">
        <v>2.7191581249999999</v>
      </c>
      <c r="CK762">
        <v>2.3994599999999999</v>
      </c>
      <c r="CL762">
        <v>22.401350000000001</v>
      </c>
      <c r="CM762">
        <v>20.3601375</v>
      </c>
      <c r="CN762">
        <v>2000.003125</v>
      </c>
      <c r="CO762">
        <v>0.97999956249999998</v>
      </c>
      <c r="CP762">
        <v>2.0000556249999999E-2</v>
      </c>
      <c r="CQ762">
        <v>0</v>
      </c>
      <c r="CR762">
        <v>2.4886249999999999</v>
      </c>
      <c r="CS762">
        <v>0</v>
      </c>
      <c r="CT762">
        <v>20442.174999999999</v>
      </c>
      <c r="CU762">
        <v>17412.362499999999</v>
      </c>
      <c r="CV762">
        <v>43.917624999999987</v>
      </c>
      <c r="CW762">
        <v>45.722437499999998</v>
      </c>
      <c r="CX762">
        <v>44.085624999999993</v>
      </c>
      <c r="CY762">
        <v>43.625</v>
      </c>
      <c r="CZ762">
        <v>43.875</v>
      </c>
      <c r="DA762">
        <v>1960.003125</v>
      </c>
      <c r="DB762">
        <v>40</v>
      </c>
      <c r="DC762">
        <v>0</v>
      </c>
      <c r="DD762">
        <v>1659810027.3</v>
      </c>
      <c r="DE762">
        <v>0</v>
      </c>
      <c r="DF762">
        <v>1659809405.0999999</v>
      </c>
      <c r="DG762" t="s">
        <v>1197</v>
      </c>
      <c r="DH762">
        <v>1659809402.5999999</v>
      </c>
      <c r="DI762">
        <v>1659809405.0999999</v>
      </c>
      <c r="DJ762">
        <v>17</v>
      </c>
      <c r="DK762">
        <v>-0.01</v>
      </c>
      <c r="DL762">
        <v>-1E-3</v>
      </c>
      <c r="DM762">
        <v>1.2789999999999999</v>
      </c>
      <c r="DN762">
        <v>1.7000000000000001E-2</v>
      </c>
      <c r="DO762">
        <v>400</v>
      </c>
      <c r="DP762">
        <v>24</v>
      </c>
      <c r="DQ762">
        <v>0.2</v>
      </c>
      <c r="DR762">
        <v>0.03</v>
      </c>
      <c r="DS762">
        <v>23.60241426923556</v>
      </c>
      <c r="DT762">
        <v>1.3891826604371109</v>
      </c>
      <c r="DU762">
        <v>0.16984774261501781</v>
      </c>
      <c r="DV762">
        <v>0</v>
      </c>
      <c r="DW762">
        <v>-70.875950000000003</v>
      </c>
      <c r="DX762">
        <v>-0.73615834896793164</v>
      </c>
      <c r="DY762">
        <v>0.14479390353188229</v>
      </c>
      <c r="DZ762">
        <v>1</v>
      </c>
      <c r="EA762">
        <v>3.2313627500000002</v>
      </c>
      <c r="EB762">
        <v>8.9990206378980392E-2</v>
      </c>
      <c r="EC762">
        <v>8.7591215277275578E-3</v>
      </c>
      <c r="ED762">
        <v>1</v>
      </c>
      <c r="EE762">
        <v>1.9660775914963899</v>
      </c>
      <c r="EF762">
        <v>-9.9277070161388863E-3</v>
      </c>
      <c r="EG762">
        <v>1.3113442970653559E-3</v>
      </c>
      <c r="EH762">
        <v>1</v>
      </c>
      <c r="EI762">
        <v>0.1381377171040695</v>
      </c>
      <c r="EJ762">
        <v>1.4755098225377259E-3</v>
      </c>
      <c r="EK762">
        <v>1.6333762554120201E-4</v>
      </c>
      <c r="EL762">
        <v>1</v>
      </c>
      <c r="EM762">
        <v>4</v>
      </c>
      <c r="EN762">
        <v>6</v>
      </c>
      <c r="EO762" t="s">
        <v>1179</v>
      </c>
      <c r="EP762">
        <v>2.9401899999999999</v>
      </c>
      <c r="EQ762">
        <v>2.8007200000000001</v>
      </c>
      <c r="ER762">
        <v>0.22409599999999999</v>
      </c>
      <c r="ES762">
        <v>0.229631</v>
      </c>
      <c r="ET762">
        <v>0.11731999999999999</v>
      </c>
      <c r="EU762">
        <v>0.10745200000000001</v>
      </c>
      <c r="EV762">
        <v>15864.5</v>
      </c>
      <c r="EW762">
        <v>16513.400000000001</v>
      </c>
      <c r="EX762">
        <v>23797.5</v>
      </c>
      <c r="EY762">
        <v>24968.1</v>
      </c>
      <c r="EZ762">
        <v>33637.199999999997</v>
      </c>
      <c r="FA762">
        <v>35599.199999999997</v>
      </c>
      <c r="FB762">
        <v>43406.7</v>
      </c>
      <c r="FC762">
        <v>46162.8</v>
      </c>
      <c r="FD762">
        <v>1.9375500000000001</v>
      </c>
      <c r="FE762">
        <v>1.7771999999999999</v>
      </c>
      <c r="FF762">
        <v>6.9297899999999996E-2</v>
      </c>
      <c r="FG762">
        <v>0</v>
      </c>
      <c r="FH762">
        <v>30.543500000000002</v>
      </c>
      <c r="FI762">
        <v>999.9</v>
      </c>
      <c r="FJ762">
        <v>41.9</v>
      </c>
      <c r="FK762">
        <v>41.5</v>
      </c>
      <c r="FL762">
        <v>34.048900000000003</v>
      </c>
      <c r="FM762">
        <v>63.7943</v>
      </c>
      <c r="FN762">
        <v>25.773199999999999</v>
      </c>
      <c r="FO762">
        <v>1</v>
      </c>
      <c r="FP762">
        <v>0.60456600000000005</v>
      </c>
      <c r="FQ762">
        <v>4.1063499999999999</v>
      </c>
      <c r="FR762">
        <v>20.269500000000001</v>
      </c>
      <c r="FS762">
        <v>5.2092000000000001</v>
      </c>
      <c r="FT762">
        <v>11.908099999999999</v>
      </c>
      <c r="FU762">
        <v>5.0023499999999999</v>
      </c>
      <c r="FV762">
        <v>3.2900999999999998</v>
      </c>
      <c r="FW762">
        <v>9999</v>
      </c>
      <c r="FX762">
        <v>9999</v>
      </c>
      <c r="FY762">
        <v>9999</v>
      </c>
      <c r="FZ762">
        <v>999.9</v>
      </c>
      <c r="GA762">
        <v>1.85989</v>
      </c>
      <c r="GB762">
        <v>1.85486</v>
      </c>
      <c r="GC762">
        <v>1.8580399999999999</v>
      </c>
      <c r="GD762">
        <v>1.8565400000000001</v>
      </c>
      <c r="GE762">
        <v>1.85524</v>
      </c>
      <c r="GF762">
        <v>1.85484</v>
      </c>
      <c r="GG762">
        <v>1.8536600000000001</v>
      </c>
      <c r="GH762">
        <v>1.8566100000000001</v>
      </c>
      <c r="GI762">
        <v>0</v>
      </c>
      <c r="GJ762">
        <v>0</v>
      </c>
      <c r="GK762">
        <v>0</v>
      </c>
      <c r="GL762">
        <v>0</v>
      </c>
      <c r="GM762" t="s">
        <v>382</v>
      </c>
      <c r="GN762" t="s">
        <v>383</v>
      </c>
      <c r="GO762" t="s">
        <v>384</v>
      </c>
      <c r="GP762" t="s">
        <v>384</v>
      </c>
      <c r="GQ762" t="s">
        <v>384</v>
      </c>
      <c r="GR762" t="s">
        <v>384</v>
      </c>
      <c r="GS762">
        <v>0</v>
      </c>
      <c r="GT762">
        <v>100</v>
      </c>
      <c r="GU762">
        <v>100</v>
      </c>
      <c r="GV762">
        <v>2.72</v>
      </c>
      <c r="GW762">
        <v>1.26E-2</v>
      </c>
      <c r="GX762">
        <v>0.27761382284396391</v>
      </c>
      <c r="GY762">
        <v>3.0239061252787889E-3</v>
      </c>
      <c r="GZ762">
        <v>-1.398580452151984E-6</v>
      </c>
      <c r="HA762">
        <v>2.8030378366047371E-10</v>
      </c>
      <c r="HB762">
        <v>-7.1345895132161177E-2</v>
      </c>
      <c r="HC762">
        <v>1.0309082032153079E-2</v>
      </c>
      <c r="HD762">
        <v>-3.6321104004466529E-4</v>
      </c>
      <c r="HE762">
        <v>3.6129943689190391E-6</v>
      </c>
      <c r="HF762">
        <v>0</v>
      </c>
      <c r="HG762">
        <v>2134</v>
      </c>
      <c r="HH762">
        <v>3</v>
      </c>
      <c r="HI762">
        <v>46</v>
      </c>
      <c r="HJ762">
        <v>10.4</v>
      </c>
      <c r="HK762">
        <v>10.4</v>
      </c>
      <c r="HL762">
        <v>3.43506</v>
      </c>
      <c r="HM762">
        <v>2.31934</v>
      </c>
      <c r="HN762">
        <v>1.4978</v>
      </c>
      <c r="HO762">
        <v>2.3022499999999999</v>
      </c>
      <c r="HP762">
        <v>1.5478499999999999</v>
      </c>
      <c r="HQ762">
        <v>2.4243199999999998</v>
      </c>
      <c r="HR762">
        <v>43.6995</v>
      </c>
      <c r="HS762">
        <v>15.235300000000001</v>
      </c>
      <c r="HT762">
        <v>18</v>
      </c>
      <c r="HU762">
        <v>502.81400000000002</v>
      </c>
      <c r="HV762">
        <v>462.68400000000003</v>
      </c>
      <c r="HW762">
        <v>24.777799999999999</v>
      </c>
      <c r="HX762">
        <v>34.4099</v>
      </c>
      <c r="HY762">
        <v>30.0001</v>
      </c>
      <c r="HZ762">
        <v>34.258600000000001</v>
      </c>
      <c r="IA762">
        <v>34.370600000000003</v>
      </c>
      <c r="IB762">
        <v>68.768699999999995</v>
      </c>
      <c r="IC762">
        <v>27.536999999999999</v>
      </c>
      <c r="ID762">
        <v>0</v>
      </c>
      <c r="IE762">
        <v>25.590699999999998</v>
      </c>
      <c r="IF762">
        <v>1748.6</v>
      </c>
      <c r="IG762">
        <v>24.088899999999999</v>
      </c>
      <c r="IH762">
        <v>100.36</v>
      </c>
      <c r="II762">
        <v>100.041</v>
      </c>
      <c r="IJ762" t="s">
        <v>2639</v>
      </c>
    </row>
    <row r="763" spans="1:244" x14ac:dyDescent="0.2">
      <c r="A763">
        <v>747</v>
      </c>
      <c r="B763">
        <v>1659810029.0999999</v>
      </c>
      <c r="C763">
        <v>13887.599999904631</v>
      </c>
      <c r="D763" t="s">
        <v>1869</v>
      </c>
      <c r="E763" t="s">
        <v>1870</v>
      </c>
      <c r="F763">
        <v>1</v>
      </c>
      <c r="G763" t="s">
        <v>373</v>
      </c>
      <c r="H763" t="s">
        <v>374</v>
      </c>
      <c r="I763" t="s">
        <v>375</v>
      </c>
      <c r="J763" t="s">
        <v>376</v>
      </c>
      <c r="K763" t="s">
        <v>377</v>
      </c>
      <c r="L763" t="s">
        <v>1192</v>
      </c>
      <c r="M763" t="s">
        <v>378</v>
      </c>
      <c r="N763">
        <v>1659810021.599999</v>
      </c>
      <c r="O763">
        <f t="shared" si="374"/>
        <v>2.7856086798387319E-3</v>
      </c>
      <c r="P763">
        <f t="shared" si="375"/>
        <v>2.7856086798387318</v>
      </c>
      <c r="Q763">
        <f t="shared" si="376"/>
        <v>23.450683133118641</v>
      </c>
      <c r="R763">
        <f t="shared" si="377"/>
        <v>1620.982</v>
      </c>
      <c r="S763">
        <f t="shared" si="378"/>
        <v>1295.8395914737973</v>
      </c>
      <c r="T763">
        <f t="shared" si="379"/>
        <v>128.14692319806645</v>
      </c>
      <c r="U763">
        <f t="shared" si="380"/>
        <v>160.30059370480998</v>
      </c>
      <c r="V763">
        <f t="shared" si="381"/>
        <v>0.13845004978600967</v>
      </c>
      <c r="W763">
        <f t="shared" si="382"/>
        <v>2.9092296227611536</v>
      </c>
      <c r="X763">
        <f t="shared" si="383"/>
        <v>0.13489107157943894</v>
      </c>
      <c r="Y763">
        <f t="shared" si="384"/>
        <v>8.4619059781236197E-2</v>
      </c>
      <c r="Z763">
        <f t="shared" si="385"/>
        <v>321.51983039999999</v>
      </c>
      <c r="AA763">
        <f t="shared" si="386"/>
        <v>32.177503274690096</v>
      </c>
      <c r="AB763">
        <f t="shared" si="387"/>
        <v>31.674900000000001</v>
      </c>
      <c r="AC763">
        <f t="shared" si="388"/>
        <v>4.6879182633282523</v>
      </c>
      <c r="AD763">
        <f t="shared" si="389"/>
        <v>60.336548256713399</v>
      </c>
      <c r="AE763">
        <f t="shared" si="390"/>
        <v>2.722252076035788</v>
      </c>
      <c r="AF763">
        <f t="shared" si="391"/>
        <v>4.5117796007379232</v>
      </c>
      <c r="AG763">
        <f t="shared" si="392"/>
        <v>1.9656661872924643</v>
      </c>
      <c r="AH763">
        <f t="shared" si="393"/>
        <v>-122.84534278088807</v>
      </c>
      <c r="AI763">
        <f t="shared" si="394"/>
        <v>-105.60825314693098</v>
      </c>
      <c r="AJ763">
        <f t="shared" si="395"/>
        <v>-8.1790173362634793</v>
      </c>
      <c r="AK763">
        <f t="shared" si="396"/>
        <v>84.887217135917453</v>
      </c>
      <c r="AL763">
        <f t="shared" si="397"/>
        <v>54.621220382862973</v>
      </c>
      <c r="AM763">
        <f t="shared" si="398"/>
        <v>2.7762323986486379</v>
      </c>
      <c r="AN763">
        <f t="shared" si="399"/>
        <v>23.450683133118641</v>
      </c>
      <c r="AO763">
        <v>1758.5813148883019</v>
      </c>
      <c r="AP763">
        <v>1703.072363636363</v>
      </c>
      <c r="AQ763">
        <v>5.2024071558158473</v>
      </c>
      <c r="AR763">
        <v>65.640967639493695</v>
      </c>
      <c r="AS763">
        <f t="shared" si="400"/>
        <v>2.7856086798387318</v>
      </c>
      <c r="AT763">
        <v>24.29337863387013</v>
      </c>
      <c r="AU763">
        <v>27.541884615384632</v>
      </c>
      <c r="AV763">
        <v>1.9217625733509229E-4</v>
      </c>
      <c r="AW763">
        <v>85.652691204129724</v>
      </c>
      <c r="AX763">
        <v>0</v>
      </c>
      <c r="AY763">
        <v>0</v>
      </c>
      <c r="AZ763">
        <f t="shared" si="401"/>
        <v>1</v>
      </c>
      <c r="BA763">
        <f t="shared" si="402"/>
        <v>0</v>
      </c>
      <c r="BB763">
        <f t="shared" si="403"/>
        <v>51577.90024366523</v>
      </c>
      <c r="BC763">
        <f t="shared" si="404"/>
        <v>2000.0239999999999</v>
      </c>
      <c r="BD763">
        <f t="shared" si="405"/>
        <v>1681.2201599999999</v>
      </c>
      <c r="BE763">
        <f t="shared" si="406"/>
        <v>0.84059999280008635</v>
      </c>
      <c r="BF763">
        <f t="shared" si="407"/>
        <v>0.16075798610416675</v>
      </c>
      <c r="BG763">
        <v>6</v>
      </c>
      <c r="BH763">
        <v>0.5</v>
      </c>
      <c r="BI763" t="s">
        <v>379</v>
      </c>
      <c r="BJ763">
        <v>2</v>
      </c>
      <c r="BK763" t="b">
        <v>1</v>
      </c>
      <c r="BL763">
        <v>1659810021.599999</v>
      </c>
      <c r="BM763">
        <v>1620.982</v>
      </c>
      <c r="BN763">
        <v>1691.9086666666669</v>
      </c>
      <c r="BO763">
        <v>27.527793333333332</v>
      </c>
      <c r="BP763">
        <v>24.288893333333331</v>
      </c>
      <c r="BQ763">
        <v>1618.285333333333</v>
      </c>
      <c r="BR763">
        <v>27.515219999999999</v>
      </c>
      <c r="BS763">
        <v>500.13440000000003</v>
      </c>
      <c r="BT763">
        <v>98.791080000000022</v>
      </c>
      <c r="BU763">
        <v>9.9958706666666675E-2</v>
      </c>
      <c r="BV763">
        <v>31.001560000000001</v>
      </c>
      <c r="BW763">
        <v>31.674900000000001</v>
      </c>
      <c r="BX763">
        <v>999.89999999999986</v>
      </c>
      <c r="BY763">
        <v>0</v>
      </c>
      <c r="BZ763">
        <v>0</v>
      </c>
      <c r="CA763">
        <v>10005.578</v>
      </c>
      <c r="CB763">
        <v>0</v>
      </c>
      <c r="CC763">
        <v>1994.705999999999</v>
      </c>
      <c r="CD763">
        <v>-70.927260000000004</v>
      </c>
      <c r="CE763">
        <v>1666.866666666667</v>
      </c>
      <c r="CF763">
        <v>1734.027333333333</v>
      </c>
      <c r="CG763">
        <v>3.2389126666666659</v>
      </c>
      <c r="CH763">
        <v>1691.9086666666669</v>
      </c>
      <c r="CI763">
        <v>24.288893333333331</v>
      </c>
      <c r="CJ763">
        <v>2.7195019999999999</v>
      </c>
      <c r="CK763">
        <v>2.399525333333334</v>
      </c>
      <c r="CL763">
        <v>22.40344</v>
      </c>
      <c r="CM763">
        <v>20.360579999999999</v>
      </c>
      <c r="CN763">
        <v>2000.0239999999999</v>
      </c>
      <c r="CO763">
        <v>0.97999979999999987</v>
      </c>
      <c r="CP763">
        <v>2.0000326666666669E-2</v>
      </c>
      <c r="CQ763">
        <v>0</v>
      </c>
      <c r="CR763">
        <v>2.4777999999999998</v>
      </c>
      <c r="CS763">
        <v>0</v>
      </c>
      <c r="CT763">
        <v>20441.71333333333</v>
      </c>
      <c r="CU763">
        <v>17412.54</v>
      </c>
      <c r="CV763">
        <v>43.924600000000012</v>
      </c>
      <c r="CW763">
        <v>45.728999999999999</v>
      </c>
      <c r="CX763">
        <v>44.0914</v>
      </c>
      <c r="CY763">
        <v>43.629133333333343</v>
      </c>
      <c r="CZ763">
        <v>43.875</v>
      </c>
      <c r="DA763">
        <v>1960.0239999999999</v>
      </c>
      <c r="DB763">
        <v>40</v>
      </c>
      <c r="DC763">
        <v>0</v>
      </c>
      <c r="DD763">
        <v>1659810028.5</v>
      </c>
      <c r="DE763">
        <v>0</v>
      </c>
      <c r="DF763">
        <v>1659809405.0999999</v>
      </c>
      <c r="DG763" t="s">
        <v>1197</v>
      </c>
      <c r="DH763">
        <v>1659809402.5999999</v>
      </c>
      <c r="DI763">
        <v>1659809405.0999999</v>
      </c>
      <c r="DJ763">
        <v>17</v>
      </c>
      <c r="DK763">
        <v>-0.01</v>
      </c>
      <c r="DL763">
        <v>-1E-3</v>
      </c>
      <c r="DM763">
        <v>1.2789999999999999</v>
      </c>
      <c r="DN763">
        <v>1.7000000000000001E-2</v>
      </c>
      <c r="DO763">
        <v>400</v>
      </c>
      <c r="DP763">
        <v>24</v>
      </c>
      <c r="DQ763">
        <v>0.2</v>
      </c>
      <c r="DR763">
        <v>0.03</v>
      </c>
      <c r="DS763">
        <v>23.601631399719182</v>
      </c>
      <c r="DT763">
        <v>1.4818590433854939</v>
      </c>
      <c r="DU763">
        <v>0.17175590797496931</v>
      </c>
      <c r="DV763">
        <v>0</v>
      </c>
      <c r="DW763">
        <v>-70.895058536585367</v>
      </c>
      <c r="DX763">
        <v>-0.57072334494787824</v>
      </c>
      <c r="DY763">
        <v>0.13314419833052379</v>
      </c>
      <c r="DZ763">
        <v>1</v>
      </c>
      <c r="EA763">
        <v>3.2339219512195121</v>
      </c>
      <c r="EB763">
        <v>9.6601254355405439E-2</v>
      </c>
      <c r="EC763">
        <v>9.7895076284447123E-3</v>
      </c>
      <c r="ED763">
        <v>1</v>
      </c>
      <c r="EE763">
        <v>1.965831738741586</v>
      </c>
      <c r="EF763">
        <v>-1.7586147544975089E-2</v>
      </c>
      <c r="EG763">
        <v>1.567997840742653E-3</v>
      </c>
      <c r="EH763">
        <v>1</v>
      </c>
      <c r="EI763">
        <v>0.13817464065290039</v>
      </c>
      <c r="EJ763">
        <v>2.7118500505602899E-3</v>
      </c>
      <c r="EK763">
        <v>2.065428268474361E-4</v>
      </c>
      <c r="EL763">
        <v>1</v>
      </c>
      <c r="EM763">
        <v>4</v>
      </c>
      <c r="EN763">
        <v>6</v>
      </c>
      <c r="EO763" t="s">
        <v>1179</v>
      </c>
      <c r="EP763">
        <v>2.9402499999999998</v>
      </c>
      <c r="EQ763">
        <v>2.80104</v>
      </c>
      <c r="ER763">
        <v>0.224492</v>
      </c>
      <c r="ES763">
        <v>0.23002600000000001</v>
      </c>
      <c r="ET763">
        <v>0.117322</v>
      </c>
      <c r="EU763">
        <v>0.10742</v>
      </c>
      <c r="EV763">
        <v>15856.4</v>
      </c>
      <c r="EW763">
        <v>16504.900000000001</v>
      </c>
      <c r="EX763">
        <v>23797.5</v>
      </c>
      <c r="EY763">
        <v>24968.1</v>
      </c>
      <c r="EZ763">
        <v>33637.199999999997</v>
      </c>
      <c r="FA763">
        <v>35600.5</v>
      </c>
      <c r="FB763">
        <v>43406.7</v>
      </c>
      <c r="FC763">
        <v>46162.8</v>
      </c>
      <c r="FD763">
        <v>1.9376199999999999</v>
      </c>
      <c r="FE763">
        <v>1.7770999999999999</v>
      </c>
      <c r="FF763">
        <v>6.9484099999999993E-2</v>
      </c>
      <c r="FG763">
        <v>0</v>
      </c>
      <c r="FH763">
        <v>30.544799999999999</v>
      </c>
      <c r="FI763">
        <v>999.9</v>
      </c>
      <c r="FJ763">
        <v>41.9</v>
      </c>
      <c r="FK763">
        <v>41.5</v>
      </c>
      <c r="FL763">
        <v>34.055300000000003</v>
      </c>
      <c r="FM763">
        <v>63.664299999999997</v>
      </c>
      <c r="FN763">
        <v>26.522400000000001</v>
      </c>
      <c r="FO763">
        <v>1</v>
      </c>
      <c r="FP763">
        <v>0.60452499999999998</v>
      </c>
      <c r="FQ763">
        <v>3.0851799999999998</v>
      </c>
      <c r="FR763">
        <v>20.2806</v>
      </c>
      <c r="FS763">
        <v>5.2102500000000003</v>
      </c>
      <c r="FT763">
        <v>11.908099999999999</v>
      </c>
      <c r="FU763">
        <v>5.00265</v>
      </c>
      <c r="FV763">
        <v>3.2902</v>
      </c>
      <c r="FW763">
        <v>9999</v>
      </c>
      <c r="FX763">
        <v>9999</v>
      </c>
      <c r="FY763">
        <v>9999</v>
      </c>
      <c r="FZ763">
        <v>999.9</v>
      </c>
      <c r="GA763">
        <v>1.85989</v>
      </c>
      <c r="GB763">
        <v>1.85486</v>
      </c>
      <c r="GC763">
        <v>1.85805</v>
      </c>
      <c r="GD763">
        <v>1.8565400000000001</v>
      </c>
      <c r="GE763">
        <v>1.85524</v>
      </c>
      <c r="GF763">
        <v>1.85484</v>
      </c>
      <c r="GG763">
        <v>1.8536699999999999</v>
      </c>
      <c r="GH763">
        <v>1.85663</v>
      </c>
      <c r="GI763">
        <v>0</v>
      </c>
      <c r="GJ763">
        <v>0</v>
      </c>
      <c r="GK763">
        <v>0</v>
      </c>
      <c r="GL763">
        <v>0</v>
      </c>
      <c r="GM763" t="s">
        <v>382</v>
      </c>
      <c r="GN763" t="s">
        <v>383</v>
      </c>
      <c r="GO763" t="s">
        <v>384</v>
      </c>
      <c r="GP763" t="s">
        <v>384</v>
      </c>
      <c r="GQ763" t="s">
        <v>384</v>
      </c>
      <c r="GR763" t="s">
        <v>384</v>
      </c>
      <c r="GS763">
        <v>0</v>
      </c>
      <c r="GT763">
        <v>100</v>
      </c>
      <c r="GU763">
        <v>100</v>
      </c>
      <c r="GV763">
        <v>2.73</v>
      </c>
      <c r="GW763">
        <v>1.26E-2</v>
      </c>
      <c r="GX763">
        <v>0.27761382284396391</v>
      </c>
      <c r="GY763">
        <v>3.0239061252787889E-3</v>
      </c>
      <c r="GZ763">
        <v>-1.398580452151984E-6</v>
      </c>
      <c r="HA763">
        <v>2.8030378366047371E-10</v>
      </c>
      <c r="HB763">
        <v>-7.1345895132161177E-2</v>
      </c>
      <c r="HC763">
        <v>1.0309082032153079E-2</v>
      </c>
      <c r="HD763">
        <v>-3.6321104004466529E-4</v>
      </c>
      <c r="HE763">
        <v>3.6129943689190391E-6</v>
      </c>
      <c r="HF763">
        <v>0</v>
      </c>
      <c r="HG763">
        <v>2134</v>
      </c>
      <c r="HH763">
        <v>3</v>
      </c>
      <c r="HI763">
        <v>46</v>
      </c>
      <c r="HJ763">
        <v>10.4</v>
      </c>
      <c r="HK763">
        <v>10.4</v>
      </c>
      <c r="HL763">
        <v>3.44604</v>
      </c>
      <c r="HM763">
        <v>2.33643</v>
      </c>
      <c r="HN763">
        <v>1.4978</v>
      </c>
      <c r="HO763">
        <v>2.3022499999999999</v>
      </c>
      <c r="HP763">
        <v>1.5478499999999999</v>
      </c>
      <c r="HQ763">
        <v>2.3107899999999999</v>
      </c>
      <c r="HR763">
        <v>43.6995</v>
      </c>
      <c r="HS763">
        <v>15.270300000000001</v>
      </c>
      <c r="HT763">
        <v>18</v>
      </c>
      <c r="HU763">
        <v>502.86</v>
      </c>
      <c r="HV763">
        <v>462.61900000000003</v>
      </c>
      <c r="HW763">
        <v>24.7834</v>
      </c>
      <c r="HX763">
        <v>34.410699999999999</v>
      </c>
      <c r="HY763">
        <v>30.0001</v>
      </c>
      <c r="HZ763">
        <v>34.258600000000001</v>
      </c>
      <c r="IA763">
        <v>34.370600000000003</v>
      </c>
      <c r="IB763">
        <v>68.974699999999999</v>
      </c>
      <c r="IC763">
        <v>27.8446</v>
      </c>
      <c r="ID763">
        <v>0</v>
      </c>
      <c r="IE763">
        <v>25.590699999999998</v>
      </c>
      <c r="IF763">
        <v>1758.63</v>
      </c>
      <c r="IG763">
        <v>24.078900000000001</v>
      </c>
      <c r="IH763">
        <v>100.36</v>
      </c>
      <c r="II763">
        <v>100.041</v>
      </c>
      <c r="IJ763" t="s">
        <v>2639</v>
      </c>
    </row>
    <row r="764" spans="1:244" x14ac:dyDescent="0.2">
      <c r="A764">
        <v>748</v>
      </c>
      <c r="B764">
        <v>1659810030.0999999</v>
      </c>
      <c r="C764">
        <v>13888.599999904631</v>
      </c>
      <c r="D764" t="s">
        <v>1871</v>
      </c>
      <c r="E764" t="s">
        <v>1872</v>
      </c>
      <c r="F764">
        <v>1</v>
      </c>
      <c r="G764" t="s">
        <v>373</v>
      </c>
      <c r="H764" t="s">
        <v>374</v>
      </c>
      <c r="I764" t="s">
        <v>375</v>
      </c>
      <c r="J764" t="s">
        <v>376</v>
      </c>
      <c r="K764" t="s">
        <v>377</v>
      </c>
      <c r="L764" t="s">
        <v>1192</v>
      </c>
      <c r="M764" t="s">
        <v>378</v>
      </c>
      <c r="N764">
        <v>1659810022.0999999</v>
      </c>
      <c r="O764">
        <f t="shared" si="374"/>
        <v>2.7861208433566952E-3</v>
      </c>
      <c r="P764">
        <f t="shared" si="375"/>
        <v>2.7861208433566951</v>
      </c>
      <c r="Q764">
        <f t="shared" si="376"/>
        <v>23.452526009145611</v>
      </c>
      <c r="R764">
        <f t="shared" si="377"/>
        <v>1623.494375</v>
      </c>
      <c r="S764">
        <f t="shared" si="378"/>
        <v>1298.314791840198</v>
      </c>
      <c r="T764">
        <f t="shared" si="379"/>
        <v>128.39179751590157</v>
      </c>
      <c r="U764">
        <f t="shared" si="380"/>
        <v>160.54916910232757</v>
      </c>
      <c r="V764">
        <f t="shared" si="381"/>
        <v>0.13848329515043978</v>
      </c>
      <c r="W764">
        <f t="shared" si="382"/>
        <v>2.9088969241306897</v>
      </c>
      <c r="X764">
        <f t="shared" si="383"/>
        <v>0.13492223524472469</v>
      </c>
      <c r="Y764">
        <f t="shared" si="384"/>
        <v>8.4638717018227561E-2</v>
      </c>
      <c r="Z764">
        <f t="shared" si="385"/>
        <v>321.51909224999997</v>
      </c>
      <c r="AA764">
        <f t="shared" si="386"/>
        <v>32.17694926046881</v>
      </c>
      <c r="AB764">
        <f t="shared" si="387"/>
        <v>31.674887500000001</v>
      </c>
      <c r="AC764">
        <f t="shared" si="388"/>
        <v>4.6879149386791834</v>
      </c>
      <c r="AD764">
        <f t="shared" si="389"/>
        <v>60.340375745631746</v>
      </c>
      <c r="AE764">
        <f t="shared" si="390"/>
        <v>2.7223407499060235</v>
      </c>
      <c r="AF764">
        <f t="shared" si="391"/>
        <v>4.5116403672761409</v>
      </c>
      <c r="AG764">
        <f t="shared" si="392"/>
        <v>1.9655741887731599</v>
      </c>
      <c r="AH764">
        <f t="shared" si="393"/>
        <v>-122.86792919203026</v>
      </c>
      <c r="AI764">
        <f t="shared" si="394"/>
        <v>-105.67909674710631</v>
      </c>
      <c r="AJ764">
        <f t="shared" si="395"/>
        <v>-8.1854177036403879</v>
      </c>
      <c r="AK764">
        <f t="shared" si="396"/>
        <v>84.786648607223015</v>
      </c>
      <c r="AL764">
        <f t="shared" si="397"/>
        <v>54.615226433781245</v>
      </c>
      <c r="AM764">
        <f t="shared" si="398"/>
        <v>2.7778885512384401</v>
      </c>
      <c r="AN764">
        <f t="shared" si="399"/>
        <v>23.452526009145611</v>
      </c>
      <c r="AO764">
        <v>1763.7101033376771</v>
      </c>
      <c r="AP764">
        <v>1708.2259393939389</v>
      </c>
      <c r="AQ764">
        <v>5.1970969926367223</v>
      </c>
      <c r="AR764">
        <v>65.640967639493695</v>
      </c>
      <c r="AS764">
        <f t="shared" si="400"/>
        <v>2.7861208433566951</v>
      </c>
      <c r="AT764">
        <v>24.293470064905279</v>
      </c>
      <c r="AU764">
        <v>27.542346153846161</v>
      </c>
      <c r="AV764">
        <v>2.271706359497721E-4</v>
      </c>
      <c r="AW764">
        <v>85.652691204129724</v>
      </c>
      <c r="AX764">
        <v>0</v>
      </c>
      <c r="AY764">
        <v>0</v>
      </c>
      <c r="AZ764">
        <f t="shared" si="401"/>
        <v>1</v>
      </c>
      <c r="BA764">
        <f t="shared" si="402"/>
        <v>0</v>
      </c>
      <c r="BB764">
        <f t="shared" si="403"/>
        <v>51568.57737267996</v>
      </c>
      <c r="BC764">
        <f t="shared" si="404"/>
        <v>2000.0193750000001</v>
      </c>
      <c r="BD764">
        <f t="shared" si="405"/>
        <v>1681.216275</v>
      </c>
      <c r="BE764">
        <f t="shared" si="406"/>
        <v>0.84059999418755627</v>
      </c>
      <c r="BF764">
        <f t="shared" si="407"/>
        <v>0.16075798878198366</v>
      </c>
      <c r="BG764">
        <v>6</v>
      </c>
      <c r="BH764">
        <v>0.5</v>
      </c>
      <c r="BI764" t="s">
        <v>379</v>
      </c>
      <c r="BJ764">
        <v>2</v>
      </c>
      <c r="BK764" t="b">
        <v>1</v>
      </c>
      <c r="BL764">
        <v>1659810022.0999999</v>
      </c>
      <c r="BM764">
        <v>1623.494375</v>
      </c>
      <c r="BN764">
        <v>1694.4256250000001</v>
      </c>
      <c r="BO764">
        <v>27.528668750000001</v>
      </c>
      <c r="BP764">
        <v>24.28783125</v>
      </c>
      <c r="BQ764">
        <v>1620.795625</v>
      </c>
      <c r="BR764">
        <v>27.51609375</v>
      </c>
      <c r="BS764">
        <v>500.13312500000001</v>
      </c>
      <c r="BT764">
        <v>98.791143750000003</v>
      </c>
      <c r="BU764">
        <v>9.997135E-2</v>
      </c>
      <c r="BV764">
        <v>31.00101875</v>
      </c>
      <c r="BW764">
        <v>31.674887500000001</v>
      </c>
      <c r="BX764">
        <v>999.9</v>
      </c>
      <c r="BY764">
        <v>0</v>
      </c>
      <c r="BZ764">
        <v>0</v>
      </c>
      <c r="CA764">
        <v>10003.666875000001</v>
      </c>
      <c r="CB764">
        <v>0</v>
      </c>
      <c r="CC764">
        <v>1994.81125</v>
      </c>
      <c r="CD764">
        <v>-70.931731249999984</v>
      </c>
      <c r="CE764">
        <v>1669.451875</v>
      </c>
      <c r="CF764">
        <v>1736.605</v>
      </c>
      <c r="CG764">
        <v>3.2408487500000001</v>
      </c>
      <c r="CH764">
        <v>1694.4256250000001</v>
      </c>
      <c r="CI764">
        <v>24.28783125</v>
      </c>
      <c r="CJ764">
        <v>2.7195900000000002</v>
      </c>
      <c r="CK764">
        <v>2.3994218749999998</v>
      </c>
      <c r="CL764">
        <v>22.403974999999999</v>
      </c>
      <c r="CM764">
        <v>20.359881250000001</v>
      </c>
      <c r="CN764">
        <v>2000.0193750000001</v>
      </c>
      <c r="CO764">
        <v>0.97999974999999995</v>
      </c>
      <c r="CP764">
        <v>2.0000375000000001E-2</v>
      </c>
      <c r="CQ764">
        <v>0</v>
      </c>
      <c r="CR764">
        <v>2.4826250000000001</v>
      </c>
      <c r="CS764">
        <v>0</v>
      </c>
      <c r="CT764">
        <v>20441.34375</v>
      </c>
      <c r="CU764">
        <v>17412.5</v>
      </c>
      <c r="CV764">
        <v>43.925375000000003</v>
      </c>
      <c r="CW764">
        <v>45.730312499999997</v>
      </c>
      <c r="CX764">
        <v>44.093499999999999</v>
      </c>
      <c r="CY764">
        <v>43.632750000000001</v>
      </c>
      <c r="CZ764">
        <v>43.875</v>
      </c>
      <c r="DA764">
        <v>1960.0193750000001</v>
      </c>
      <c r="DB764">
        <v>40</v>
      </c>
      <c r="DC764">
        <v>0</v>
      </c>
      <c r="DD764">
        <v>1659810029.0999999</v>
      </c>
      <c r="DE764">
        <v>0</v>
      </c>
      <c r="DF764">
        <v>1659809405.0999999</v>
      </c>
      <c r="DG764" t="s">
        <v>1197</v>
      </c>
      <c r="DH764">
        <v>1659809402.5999999</v>
      </c>
      <c r="DI764">
        <v>1659809405.0999999</v>
      </c>
      <c r="DJ764">
        <v>17</v>
      </c>
      <c r="DK764">
        <v>-0.01</v>
      </c>
      <c r="DL764">
        <v>-1E-3</v>
      </c>
      <c r="DM764">
        <v>1.2789999999999999</v>
      </c>
      <c r="DN764">
        <v>1.7000000000000001E-2</v>
      </c>
      <c r="DO764">
        <v>400</v>
      </c>
      <c r="DP764">
        <v>24</v>
      </c>
      <c r="DQ764">
        <v>0.2</v>
      </c>
      <c r="DR764">
        <v>0.03</v>
      </c>
      <c r="DS764">
        <v>23.601631399719182</v>
      </c>
      <c r="DT764">
        <v>1.4818590433854939</v>
      </c>
      <c r="DU764">
        <v>0.17175590797496931</v>
      </c>
      <c r="DV764">
        <v>0</v>
      </c>
      <c r="DW764">
        <v>-70.895058536585367</v>
      </c>
      <c r="DX764">
        <v>-0.57072334494787824</v>
      </c>
      <c r="DY764">
        <v>0.13314419833052379</v>
      </c>
      <c r="DZ764">
        <v>1</v>
      </c>
      <c r="EA764">
        <v>3.2339219512195121</v>
      </c>
      <c r="EB764">
        <v>9.6601254355405439E-2</v>
      </c>
      <c r="EC764">
        <v>9.7895076284447123E-3</v>
      </c>
      <c r="ED764">
        <v>1</v>
      </c>
      <c r="EE764">
        <v>1.965831738741586</v>
      </c>
      <c r="EF764">
        <v>-1.7586147544975089E-2</v>
      </c>
      <c r="EG764">
        <v>1.567997840742653E-3</v>
      </c>
      <c r="EH764">
        <v>1</v>
      </c>
      <c r="EI764">
        <v>0.13817464065290039</v>
      </c>
      <c r="EJ764">
        <v>2.7118500505602899E-3</v>
      </c>
      <c r="EK764">
        <v>2.065428268474361E-4</v>
      </c>
      <c r="EL764">
        <v>1</v>
      </c>
      <c r="EM764">
        <v>4</v>
      </c>
      <c r="EN764">
        <v>6</v>
      </c>
      <c r="EO764" t="s">
        <v>1179</v>
      </c>
      <c r="EP764">
        <v>2.9403600000000001</v>
      </c>
      <c r="EQ764">
        <v>2.8011900000000001</v>
      </c>
      <c r="ER764">
        <v>0.22489799999999999</v>
      </c>
      <c r="ES764">
        <v>0.230409</v>
      </c>
      <c r="ET764">
        <v>0.117323</v>
      </c>
      <c r="EU764">
        <v>0.107388</v>
      </c>
      <c r="EV764">
        <v>15848</v>
      </c>
      <c r="EW764">
        <v>16496.5</v>
      </c>
      <c r="EX764">
        <v>23797.4</v>
      </c>
      <c r="EY764">
        <v>24967.9</v>
      </c>
      <c r="EZ764">
        <v>33637.1</v>
      </c>
      <c r="FA764">
        <v>35601.699999999997</v>
      </c>
      <c r="FB764">
        <v>43406.6</v>
      </c>
      <c r="FC764">
        <v>46162.6</v>
      </c>
      <c r="FD764">
        <v>1.9378500000000001</v>
      </c>
      <c r="FE764">
        <v>1.77708</v>
      </c>
      <c r="FF764">
        <v>6.9551199999999994E-2</v>
      </c>
      <c r="FG764">
        <v>0</v>
      </c>
      <c r="FH764">
        <v>30.546099999999999</v>
      </c>
      <c r="FI764">
        <v>999.9</v>
      </c>
      <c r="FJ764">
        <v>41.9</v>
      </c>
      <c r="FK764">
        <v>41.5</v>
      </c>
      <c r="FL764">
        <v>34.052999999999997</v>
      </c>
      <c r="FM764">
        <v>63.444299999999998</v>
      </c>
      <c r="FN764">
        <v>26.394200000000001</v>
      </c>
      <c r="FO764">
        <v>1</v>
      </c>
      <c r="FP764">
        <v>0.60337399999999997</v>
      </c>
      <c r="FQ764">
        <v>2.1256300000000001</v>
      </c>
      <c r="FR764">
        <v>20.292000000000002</v>
      </c>
      <c r="FS764">
        <v>5.2105499999999996</v>
      </c>
      <c r="FT764">
        <v>11.908099999999999</v>
      </c>
      <c r="FU764">
        <v>5.0028499999999996</v>
      </c>
      <c r="FV764">
        <v>3.2902</v>
      </c>
      <c r="FW764">
        <v>9999</v>
      </c>
      <c r="FX764">
        <v>9999</v>
      </c>
      <c r="FY764">
        <v>9999</v>
      </c>
      <c r="FZ764">
        <v>999.9</v>
      </c>
      <c r="GA764">
        <v>1.85989</v>
      </c>
      <c r="GB764">
        <v>1.85486</v>
      </c>
      <c r="GC764">
        <v>1.85805</v>
      </c>
      <c r="GD764">
        <v>1.8565400000000001</v>
      </c>
      <c r="GE764">
        <v>1.8552500000000001</v>
      </c>
      <c r="GF764">
        <v>1.85484</v>
      </c>
      <c r="GG764">
        <v>1.8536900000000001</v>
      </c>
      <c r="GH764">
        <v>1.8566400000000001</v>
      </c>
      <c r="GI764">
        <v>0</v>
      </c>
      <c r="GJ764">
        <v>0</v>
      </c>
      <c r="GK764">
        <v>0</v>
      </c>
      <c r="GL764">
        <v>0</v>
      </c>
      <c r="GM764" t="s">
        <v>382</v>
      </c>
      <c r="GN764" t="s">
        <v>383</v>
      </c>
      <c r="GO764" t="s">
        <v>384</v>
      </c>
      <c r="GP764" t="s">
        <v>384</v>
      </c>
      <c r="GQ764" t="s">
        <v>384</v>
      </c>
      <c r="GR764" t="s">
        <v>384</v>
      </c>
      <c r="GS764">
        <v>0</v>
      </c>
      <c r="GT764">
        <v>100</v>
      </c>
      <c r="GU764">
        <v>100</v>
      </c>
      <c r="GV764">
        <v>2.73</v>
      </c>
      <c r="GW764">
        <v>1.26E-2</v>
      </c>
      <c r="GX764">
        <v>0.27761382284396391</v>
      </c>
      <c r="GY764">
        <v>3.0239061252787889E-3</v>
      </c>
      <c r="GZ764">
        <v>-1.398580452151984E-6</v>
      </c>
      <c r="HA764">
        <v>2.8030378366047371E-10</v>
      </c>
      <c r="HB764">
        <v>-7.1345895132161177E-2</v>
      </c>
      <c r="HC764">
        <v>1.0309082032153079E-2</v>
      </c>
      <c r="HD764">
        <v>-3.6321104004466529E-4</v>
      </c>
      <c r="HE764">
        <v>3.6129943689190391E-6</v>
      </c>
      <c r="HF764">
        <v>0</v>
      </c>
      <c r="HG764">
        <v>2134</v>
      </c>
      <c r="HH764">
        <v>3</v>
      </c>
      <c r="HI764">
        <v>46</v>
      </c>
      <c r="HJ764">
        <v>10.5</v>
      </c>
      <c r="HK764">
        <v>10.4</v>
      </c>
      <c r="HL764">
        <v>3.4497100000000001</v>
      </c>
      <c r="HM764">
        <v>2.32422</v>
      </c>
      <c r="HN764">
        <v>1.4978</v>
      </c>
      <c r="HO764">
        <v>2.3022499999999999</v>
      </c>
      <c r="HP764">
        <v>1.5478499999999999</v>
      </c>
      <c r="HQ764">
        <v>2.34375</v>
      </c>
      <c r="HR764">
        <v>43.6995</v>
      </c>
      <c r="HS764">
        <v>15.2791</v>
      </c>
      <c r="HT764">
        <v>18</v>
      </c>
      <c r="HU764">
        <v>502.99900000000002</v>
      </c>
      <c r="HV764">
        <v>462.60300000000001</v>
      </c>
      <c r="HW764">
        <v>24.837299999999999</v>
      </c>
      <c r="HX764">
        <v>34.411499999999997</v>
      </c>
      <c r="HY764">
        <v>29.999099999999999</v>
      </c>
      <c r="HZ764">
        <v>34.258600000000001</v>
      </c>
      <c r="IA764">
        <v>34.370600000000003</v>
      </c>
      <c r="IB764">
        <v>69.076899999999995</v>
      </c>
      <c r="IC764">
        <v>27.8446</v>
      </c>
      <c r="ID764">
        <v>0</v>
      </c>
      <c r="IE764">
        <v>25.590699999999998</v>
      </c>
      <c r="IF764">
        <v>1758.63</v>
      </c>
      <c r="IG764">
        <v>24.066800000000001</v>
      </c>
      <c r="IH764">
        <v>100.35899999999999</v>
      </c>
      <c r="II764">
        <v>100.04</v>
      </c>
      <c r="IJ764" t="s">
        <v>2639</v>
      </c>
    </row>
    <row r="765" spans="1:244" x14ac:dyDescent="0.2">
      <c r="A765">
        <v>749</v>
      </c>
      <c r="B765">
        <v>1659810031.0999999</v>
      </c>
      <c r="C765">
        <v>13889.599999904631</v>
      </c>
      <c r="D765" t="s">
        <v>1873</v>
      </c>
      <c r="E765" t="s">
        <v>1874</v>
      </c>
      <c r="F765">
        <v>1</v>
      </c>
      <c r="G765" t="s">
        <v>373</v>
      </c>
      <c r="H765" t="s">
        <v>374</v>
      </c>
      <c r="I765" t="s">
        <v>375</v>
      </c>
      <c r="J765" t="s">
        <v>376</v>
      </c>
      <c r="K765" t="s">
        <v>377</v>
      </c>
      <c r="L765" t="s">
        <v>1192</v>
      </c>
      <c r="M765" t="s">
        <v>378</v>
      </c>
      <c r="N765">
        <v>1659810023.599999</v>
      </c>
      <c r="O765">
        <f t="shared" si="374"/>
        <v>2.7875562834208507E-3</v>
      </c>
      <c r="P765">
        <f t="shared" si="375"/>
        <v>2.7875562834208507</v>
      </c>
      <c r="Q765">
        <f t="shared" si="376"/>
        <v>23.27918255452246</v>
      </c>
      <c r="R765">
        <f t="shared" si="377"/>
        <v>1631.0433333333331</v>
      </c>
      <c r="S765">
        <f t="shared" si="378"/>
        <v>1307.8105991519765</v>
      </c>
      <c r="T765">
        <f t="shared" si="379"/>
        <v>129.33105153169294</v>
      </c>
      <c r="U765">
        <f t="shared" si="380"/>
        <v>161.2959472346686</v>
      </c>
      <c r="V765">
        <f t="shared" si="381"/>
        <v>0.13857231441033641</v>
      </c>
      <c r="W765">
        <f t="shared" si="382"/>
        <v>2.9093357463886891</v>
      </c>
      <c r="X765">
        <f t="shared" si="383"/>
        <v>0.13500726120293305</v>
      </c>
      <c r="Y765">
        <f t="shared" si="384"/>
        <v>8.469220481840406E-2</v>
      </c>
      <c r="Z765">
        <f t="shared" si="385"/>
        <v>321.51929840000003</v>
      </c>
      <c r="AA765">
        <f t="shared" si="386"/>
        <v>32.1752267163575</v>
      </c>
      <c r="AB765">
        <f t="shared" si="387"/>
        <v>31.675219999999999</v>
      </c>
      <c r="AC765">
        <f t="shared" si="388"/>
        <v>4.6880033750433956</v>
      </c>
      <c r="AD765">
        <f t="shared" si="389"/>
        <v>60.351442109706731</v>
      </c>
      <c r="AE765">
        <f t="shared" si="390"/>
        <v>2.7226559956641729</v>
      </c>
      <c r="AF765">
        <f t="shared" si="391"/>
        <v>4.5113354387040729</v>
      </c>
      <c r="AG765">
        <f t="shared" si="392"/>
        <v>1.9653473793792227</v>
      </c>
      <c r="AH765">
        <f t="shared" si="393"/>
        <v>-122.93123209885951</v>
      </c>
      <c r="AI765">
        <f t="shared" si="394"/>
        <v>-105.93312134791938</v>
      </c>
      <c r="AJ765">
        <f t="shared" si="395"/>
        <v>-8.2038212467997003</v>
      </c>
      <c r="AK765">
        <f t="shared" si="396"/>
        <v>84.451123706421441</v>
      </c>
      <c r="AL765">
        <f t="shared" si="397"/>
        <v>54.613628576061373</v>
      </c>
      <c r="AM765">
        <f t="shared" si="398"/>
        <v>2.7816108735750134</v>
      </c>
      <c r="AN765">
        <f t="shared" si="399"/>
        <v>23.27918255452246</v>
      </c>
      <c r="AO765">
        <v>1768.859048181936</v>
      </c>
      <c r="AP765">
        <v>1713.4905454545451</v>
      </c>
      <c r="AQ765">
        <v>5.2160511748642318</v>
      </c>
      <c r="AR765">
        <v>65.640967639493695</v>
      </c>
      <c r="AS765">
        <f t="shared" si="400"/>
        <v>2.7875562834208507</v>
      </c>
      <c r="AT765">
        <v>24.292507759814679</v>
      </c>
      <c r="AU765">
        <v>27.54316593406595</v>
      </c>
      <c r="AV765">
        <v>2.1224710194494369E-4</v>
      </c>
      <c r="AW765">
        <v>85.652691204129724</v>
      </c>
      <c r="AX765">
        <v>0</v>
      </c>
      <c r="AY765">
        <v>0</v>
      </c>
      <c r="AZ765">
        <f t="shared" si="401"/>
        <v>1</v>
      </c>
      <c r="BA765">
        <f t="shared" si="402"/>
        <v>0</v>
      </c>
      <c r="BB765">
        <f t="shared" si="403"/>
        <v>51581.201296894105</v>
      </c>
      <c r="BC765">
        <f t="shared" si="404"/>
        <v>2000.020666666667</v>
      </c>
      <c r="BD765">
        <f t="shared" si="405"/>
        <v>1681.2173600000001</v>
      </c>
      <c r="BE765">
        <f t="shared" si="406"/>
        <v>0.840599993800064</v>
      </c>
      <c r="BF765">
        <f t="shared" si="407"/>
        <v>0.16075798803412364</v>
      </c>
      <c r="BG765">
        <v>6</v>
      </c>
      <c r="BH765">
        <v>0.5</v>
      </c>
      <c r="BI765" t="s">
        <v>379</v>
      </c>
      <c r="BJ765">
        <v>2</v>
      </c>
      <c r="BK765" t="b">
        <v>1</v>
      </c>
      <c r="BL765">
        <v>1659810023.599999</v>
      </c>
      <c r="BM765">
        <v>1631.0433333333331</v>
      </c>
      <c r="BN765">
        <v>1702.0053333333331</v>
      </c>
      <c r="BO765">
        <v>27.531813333333329</v>
      </c>
      <c r="BP765">
        <v>24.286633333333331</v>
      </c>
      <c r="BQ765">
        <v>1628.3393333333329</v>
      </c>
      <c r="BR765">
        <v>27.519246666666671</v>
      </c>
      <c r="BS765">
        <v>500.13153333333332</v>
      </c>
      <c r="BT765">
        <v>98.79128666666665</v>
      </c>
      <c r="BU765">
        <v>9.9983686666666655E-2</v>
      </c>
      <c r="BV765">
        <v>30.999833333333331</v>
      </c>
      <c r="BW765">
        <v>31.675219999999999</v>
      </c>
      <c r="BX765">
        <v>999.89999999999986</v>
      </c>
      <c r="BY765">
        <v>0</v>
      </c>
      <c r="BZ765">
        <v>0</v>
      </c>
      <c r="CA765">
        <v>10006.164666666669</v>
      </c>
      <c r="CB765">
        <v>0</v>
      </c>
      <c r="CC765">
        <v>1995.0840000000001</v>
      </c>
      <c r="CD765">
        <v>-70.962326666666669</v>
      </c>
      <c r="CE765">
        <v>1677.22</v>
      </c>
      <c r="CF765">
        <v>1744.371333333334</v>
      </c>
      <c r="CG765">
        <v>3.2451926666666671</v>
      </c>
      <c r="CH765">
        <v>1702.0053333333331</v>
      </c>
      <c r="CI765">
        <v>24.286633333333331</v>
      </c>
      <c r="CJ765">
        <v>2.7199040000000001</v>
      </c>
      <c r="CK765">
        <v>2.399306666666666</v>
      </c>
      <c r="CL765">
        <v>22.405873333333329</v>
      </c>
      <c r="CM765">
        <v>20.359100000000002</v>
      </c>
      <c r="CN765">
        <v>2000.020666666667</v>
      </c>
      <c r="CO765">
        <v>0.97999979999999987</v>
      </c>
      <c r="CP765">
        <v>2.0000326666666669E-2</v>
      </c>
      <c r="CQ765">
        <v>0</v>
      </c>
      <c r="CR765">
        <v>2.5809333333333329</v>
      </c>
      <c r="CS765">
        <v>0</v>
      </c>
      <c r="CT765">
        <v>20440.580000000002</v>
      </c>
      <c r="CU765">
        <v>17412.52</v>
      </c>
      <c r="CV765">
        <v>43.928733333333327</v>
      </c>
      <c r="CW765">
        <v>45.737400000000001</v>
      </c>
      <c r="CX765">
        <v>44.099799999999988</v>
      </c>
      <c r="CY765">
        <v>43.6374</v>
      </c>
      <c r="CZ765">
        <v>43.875</v>
      </c>
      <c r="DA765">
        <v>1960.020666666667</v>
      </c>
      <c r="DB765">
        <v>40</v>
      </c>
      <c r="DC765">
        <v>0</v>
      </c>
      <c r="DD765">
        <v>1659810030.3</v>
      </c>
      <c r="DE765">
        <v>0</v>
      </c>
      <c r="DF765">
        <v>1659809405.0999999</v>
      </c>
      <c r="DG765" t="s">
        <v>1197</v>
      </c>
      <c r="DH765">
        <v>1659809402.5999999</v>
      </c>
      <c r="DI765">
        <v>1659809405.0999999</v>
      </c>
      <c r="DJ765">
        <v>17</v>
      </c>
      <c r="DK765">
        <v>-0.01</v>
      </c>
      <c r="DL765">
        <v>-1E-3</v>
      </c>
      <c r="DM765">
        <v>1.2789999999999999</v>
      </c>
      <c r="DN765">
        <v>1.7000000000000001E-2</v>
      </c>
      <c r="DO765">
        <v>400</v>
      </c>
      <c r="DP765">
        <v>24</v>
      </c>
      <c r="DQ765">
        <v>0.2</v>
      </c>
      <c r="DR765">
        <v>0.03</v>
      </c>
      <c r="DS765">
        <v>23.596845525808231</v>
      </c>
      <c r="DT765">
        <v>0.78072595146924584</v>
      </c>
      <c r="DU765">
        <v>0.1709751539237242</v>
      </c>
      <c r="DV765">
        <v>0</v>
      </c>
      <c r="DW765">
        <v>-70.911167500000005</v>
      </c>
      <c r="DX765">
        <v>-0.56191632270168324</v>
      </c>
      <c r="DY765">
        <v>0.13341566509878039</v>
      </c>
      <c r="DZ765">
        <v>1</v>
      </c>
      <c r="EA765">
        <v>3.2382477500000011</v>
      </c>
      <c r="EB765">
        <v>0.1191684427767382</v>
      </c>
      <c r="EC765">
        <v>1.2567149137234781E-2</v>
      </c>
      <c r="ED765">
        <v>1</v>
      </c>
      <c r="EE765">
        <v>1.965587315600634</v>
      </c>
      <c r="EF765">
        <v>-1.9128630269355771E-2</v>
      </c>
      <c r="EG765">
        <v>1.6540221815708491E-3</v>
      </c>
      <c r="EH765">
        <v>1</v>
      </c>
      <c r="EI765">
        <v>0.13822536148837511</v>
      </c>
      <c r="EJ765">
        <v>3.0735864671281861E-3</v>
      </c>
      <c r="EK765">
        <v>2.3356169393540319E-4</v>
      </c>
      <c r="EL765">
        <v>1</v>
      </c>
      <c r="EM765">
        <v>4</v>
      </c>
      <c r="EN765">
        <v>6</v>
      </c>
      <c r="EO765" t="s">
        <v>1179</v>
      </c>
      <c r="EP765">
        <v>2.94042</v>
      </c>
      <c r="EQ765">
        <v>2.80124</v>
      </c>
      <c r="ER765">
        <v>0.22529099999999999</v>
      </c>
      <c r="ES765">
        <v>0.230799</v>
      </c>
      <c r="ET765">
        <v>0.11733399999999999</v>
      </c>
      <c r="EU765">
        <v>0.107348</v>
      </c>
      <c r="EV765">
        <v>15839.8</v>
      </c>
      <c r="EW765">
        <v>16488.099999999999</v>
      </c>
      <c r="EX765">
        <v>23797.200000000001</v>
      </c>
      <c r="EY765">
        <v>24967.8</v>
      </c>
      <c r="EZ765">
        <v>33636.5</v>
      </c>
      <c r="FA765">
        <v>35603.199999999997</v>
      </c>
      <c r="FB765">
        <v>43406.3</v>
      </c>
      <c r="FC765">
        <v>46162.5</v>
      </c>
      <c r="FD765">
        <v>1.9379200000000001</v>
      </c>
      <c r="FE765">
        <v>1.77705</v>
      </c>
      <c r="FF765">
        <v>6.9759799999999997E-2</v>
      </c>
      <c r="FG765">
        <v>0</v>
      </c>
      <c r="FH765">
        <v>30.547499999999999</v>
      </c>
      <c r="FI765">
        <v>999.9</v>
      </c>
      <c r="FJ765">
        <v>41.9</v>
      </c>
      <c r="FK765">
        <v>41.5</v>
      </c>
      <c r="FL765">
        <v>34.0535</v>
      </c>
      <c r="FM765">
        <v>63.6143</v>
      </c>
      <c r="FN765">
        <v>25.7532</v>
      </c>
      <c r="FO765">
        <v>1</v>
      </c>
      <c r="FP765">
        <v>0.601105</v>
      </c>
      <c r="FQ765">
        <v>1.34158</v>
      </c>
      <c r="FR765">
        <v>20.3033</v>
      </c>
      <c r="FS765">
        <v>5.2108499999999998</v>
      </c>
      <c r="FT765">
        <v>11.9078</v>
      </c>
      <c r="FU765">
        <v>5.00305</v>
      </c>
      <c r="FV765">
        <v>3.2902999999999998</v>
      </c>
      <c r="FW765">
        <v>9999</v>
      </c>
      <c r="FX765">
        <v>9999</v>
      </c>
      <c r="FY765">
        <v>9999</v>
      </c>
      <c r="FZ765">
        <v>999.9</v>
      </c>
      <c r="GA765">
        <v>1.85989</v>
      </c>
      <c r="GB765">
        <v>1.85486</v>
      </c>
      <c r="GC765">
        <v>1.85805</v>
      </c>
      <c r="GD765">
        <v>1.8565400000000001</v>
      </c>
      <c r="GE765">
        <v>1.8552599999999999</v>
      </c>
      <c r="GF765">
        <v>1.85483</v>
      </c>
      <c r="GG765">
        <v>1.8536900000000001</v>
      </c>
      <c r="GH765">
        <v>1.85666</v>
      </c>
      <c r="GI765">
        <v>0</v>
      </c>
      <c r="GJ765">
        <v>0</v>
      </c>
      <c r="GK765">
        <v>0</v>
      </c>
      <c r="GL765">
        <v>0</v>
      </c>
      <c r="GM765" t="s">
        <v>382</v>
      </c>
      <c r="GN765" t="s">
        <v>383</v>
      </c>
      <c r="GO765" t="s">
        <v>384</v>
      </c>
      <c r="GP765" t="s">
        <v>384</v>
      </c>
      <c r="GQ765" t="s">
        <v>384</v>
      </c>
      <c r="GR765" t="s">
        <v>384</v>
      </c>
      <c r="GS765">
        <v>0</v>
      </c>
      <c r="GT765">
        <v>100</v>
      </c>
      <c r="GU765">
        <v>100</v>
      </c>
      <c r="GV765">
        <v>2.73</v>
      </c>
      <c r="GW765">
        <v>1.2500000000000001E-2</v>
      </c>
      <c r="GX765">
        <v>0.27761382284396391</v>
      </c>
      <c r="GY765">
        <v>3.0239061252787889E-3</v>
      </c>
      <c r="GZ765">
        <v>-1.398580452151984E-6</v>
      </c>
      <c r="HA765">
        <v>2.8030378366047371E-10</v>
      </c>
      <c r="HB765">
        <v>-7.1345895132161177E-2</v>
      </c>
      <c r="HC765">
        <v>1.0309082032153079E-2</v>
      </c>
      <c r="HD765">
        <v>-3.6321104004466529E-4</v>
      </c>
      <c r="HE765">
        <v>3.6129943689190391E-6</v>
      </c>
      <c r="HF765">
        <v>0</v>
      </c>
      <c r="HG765">
        <v>2134</v>
      </c>
      <c r="HH765">
        <v>3</v>
      </c>
      <c r="HI765">
        <v>46</v>
      </c>
      <c r="HJ765">
        <v>10.5</v>
      </c>
      <c r="HK765">
        <v>10.4</v>
      </c>
      <c r="HL765">
        <v>3.46191</v>
      </c>
      <c r="HM765">
        <v>2.3132299999999999</v>
      </c>
      <c r="HN765">
        <v>1.4978</v>
      </c>
      <c r="HO765">
        <v>2.3022499999999999</v>
      </c>
      <c r="HP765">
        <v>1.5478499999999999</v>
      </c>
      <c r="HQ765">
        <v>2.4462899999999999</v>
      </c>
      <c r="HR765">
        <v>43.6995</v>
      </c>
      <c r="HS765">
        <v>15.287800000000001</v>
      </c>
      <c r="HT765">
        <v>18</v>
      </c>
      <c r="HU765">
        <v>503.04500000000002</v>
      </c>
      <c r="HV765">
        <v>462.58699999999999</v>
      </c>
      <c r="HW765">
        <v>24.951799999999999</v>
      </c>
      <c r="HX765">
        <v>34.412300000000002</v>
      </c>
      <c r="HY765">
        <v>29.997199999999999</v>
      </c>
      <c r="HZ765">
        <v>34.258600000000001</v>
      </c>
      <c r="IA765">
        <v>34.370600000000003</v>
      </c>
      <c r="IB765">
        <v>69.309100000000001</v>
      </c>
      <c r="IC765">
        <v>27.8446</v>
      </c>
      <c r="ID765">
        <v>0</v>
      </c>
      <c r="IE765">
        <v>25.590699999999998</v>
      </c>
      <c r="IF765">
        <v>1768.65</v>
      </c>
      <c r="IG765">
        <v>24.046800000000001</v>
      </c>
      <c r="IH765">
        <v>100.35899999999999</v>
      </c>
      <c r="II765">
        <v>100.04</v>
      </c>
      <c r="IJ765" t="s">
        <v>2639</v>
      </c>
    </row>
    <row r="766" spans="1:244" x14ac:dyDescent="0.2">
      <c r="A766">
        <v>750</v>
      </c>
      <c r="B766">
        <v>1659810032.0999999</v>
      </c>
      <c r="C766">
        <v>13890.599999904631</v>
      </c>
      <c r="D766" t="s">
        <v>1875</v>
      </c>
      <c r="E766" t="s">
        <v>1876</v>
      </c>
      <c r="F766">
        <v>1</v>
      </c>
      <c r="G766" t="s">
        <v>373</v>
      </c>
      <c r="H766" t="s">
        <v>374</v>
      </c>
      <c r="I766" t="s">
        <v>375</v>
      </c>
      <c r="J766" t="s">
        <v>376</v>
      </c>
      <c r="K766" t="s">
        <v>377</v>
      </c>
      <c r="L766" t="s">
        <v>1192</v>
      </c>
      <c r="M766" t="s">
        <v>378</v>
      </c>
      <c r="N766">
        <v>1659810024.0999999</v>
      </c>
      <c r="O766">
        <f t="shared" si="374"/>
        <v>2.7966845817750403E-3</v>
      </c>
      <c r="P766">
        <f t="shared" si="375"/>
        <v>2.7966845817750401</v>
      </c>
      <c r="Q766">
        <f t="shared" si="376"/>
        <v>23.370044218561031</v>
      </c>
      <c r="R766">
        <f t="shared" si="377"/>
        <v>1633.5574999999999</v>
      </c>
      <c r="S766">
        <f t="shared" si="378"/>
        <v>1310.0712993368011</v>
      </c>
      <c r="T766">
        <f t="shared" si="379"/>
        <v>129.55450283288457</v>
      </c>
      <c r="U766">
        <f t="shared" si="380"/>
        <v>161.54443645057023</v>
      </c>
      <c r="V766">
        <f t="shared" si="381"/>
        <v>0.13903503422710514</v>
      </c>
      <c r="W766">
        <f t="shared" si="382"/>
        <v>2.9094722485388611</v>
      </c>
      <c r="X766">
        <f t="shared" si="383"/>
        <v>0.13544662817710304</v>
      </c>
      <c r="Y766">
        <f t="shared" si="384"/>
        <v>8.4968832676623945E-2</v>
      </c>
      <c r="Z766">
        <f t="shared" si="385"/>
        <v>321.51869325000001</v>
      </c>
      <c r="AA766">
        <f t="shared" si="386"/>
        <v>32.172119127119856</v>
      </c>
      <c r="AB766">
        <f t="shared" si="387"/>
        <v>31.67579375</v>
      </c>
      <c r="AC766">
        <f t="shared" si="388"/>
        <v>4.6881559810577436</v>
      </c>
      <c r="AD766">
        <f t="shared" si="389"/>
        <v>60.356354434896964</v>
      </c>
      <c r="AE766">
        <f t="shared" si="390"/>
        <v>2.7227734606247171</v>
      </c>
      <c r="AF766">
        <f t="shared" si="391"/>
        <v>4.5111628860249029</v>
      </c>
      <c r="AG766">
        <f t="shared" si="392"/>
        <v>1.9653825204330264</v>
      </c>
      <c r="AH766">
        <f t="shared" si="393"/>
        <v>-123.33379005627927</v>
      </c>
      <c r="AI766">
        <f t="shared" si="394"/>
        <v>-106.13331128963014</v>
      </c>
      <c r="AJ766">
        <f t="shared" si="395"/>
        <v>-8.2189351197640832</v>
      </c>
      <c r="AK766">
        <f t="shared" si="396"/>
        <v>83.832656784326531</v>
      </c>
      <c r="AL766">
        <f t="shared" si="397"/>
        <v>54.611239094942334</v>
      </c>
      <c r="AM766">
        <f t="shared" si="398"/>
        <v>2.7849260512718539</v>
      </c>
      <c r="AN766">
        <f t="shared" si="399"/>
        <v>23.370044218561031</v>
      </c>
      <c r="AO766">
        <v>1774.02683442957</v>
      </c>
      <c r="AP766">
        <v>1718.6444848484839</v>
      </c>
      <c r="AQ766">
        <v>5.1970128808051399</v>
      </c>
      <c r="AR766">
        <v>65.640967639493695</v>
      </c>
      <c r="AS766">
        <f t="shared" si="400"/>
        <v>2.7966845817750401</v>
      </c>
      <c r="AT766">
        <v>24.28628785985622</v>
      </c>
      <c r="AU766">
        <v>27.548512087912101</v>
      </c>
      <c r="AV766">
        <v>7.0715057077052086E-5</v>
      </c>
      <c r="AW766">
        <v>85.652691204129724</v>
      </c>
      <c r="AX766">
        <v>0</v>
      </c>
      <c r="AY766">
        <v>0</v>
      </c>
      <c r="AZ766">
        <f t="shared" si="401"/>
        <v>1</v>
      </c>
      <c r="BA766">
        <f t="shared" si="402"/>
        <v>0</v>
      </c>
      <c r="BB766">
        <f t="shared" si="403"/>
        <v>51585.177001882046</v>
      </c>
      <c r="BC766">
        <f t="shared" si="404"/>
        <v>2000.016875</v>
      </c>
      <c r="BD766">
        <f t="shared" si="405"/>
        <v>1681.2141749999998</v>
      </c>
      <c r="BE766">
        <f t="shared" si="406"/>
        <v>0.84059999493754267</v>
      </c>
      <c r="BF766">
        <f t="shared" si="407"/>
        <v>0.16075799022945744</v>
      </c>
      <c r="BG766">
        <v>6</v>
      </c>
      <c r="BH766">
        <v>0.5</v>
      </c>
      <c r="BI766" t="s">
        <v>379</v>
      </c>
      <c r="BJ766">
        <v>2</v>
      </c>
      <c r="BK766" t="b">
        <v>1</v>
      </c>
      <c r="BL766">
        <v>1659810024.0999999</v>
      </c>
      <c r="BM766">
        <v>1633.5574999999999</v>
      </c>
      <c r="BN766">
        <v>1704.53125</v>
      </c>
      <c r="BO766">
        <v>27.533024999999999</v>
      </c>
      <c r="BP766">
        <v>24.28399375</v>
      </c>
      <c r="BQ766">
        <v>1630.8518750000001</v>
      </c>
      <c r="BR766">
        <v>27.520456249999999</v>
      </c>
      <c r="BS766">
        <v>500.13343750000001</v>
      </c>
      <c r="BT766">
        <v>98.791206250000002</v>
      </c>
      <c r="BU766">
        <v>9.9978449999999996E-2</v>
      </c>
      <c r="BV766">
        <v>30.999162500000001</v>
      </c>
      <c r="BW766">
        <v>31.67579375</v>
      </c>
      <c r="BX766">
        <v>999.9</v>
      </c>
      <c r="BY766">
        <v>0</v>
      </c>
      <c r="BZ766">
        <v>0</v>
      </c>
      <c r="CA766">
        <v>10006.954374999999</v>
      </c>
      <c r="CB766">
        <v>0</v>
      </c>
      <c r="CC766">
        <v>1995.1312499999999</v>
      </c>
      <c r="CD766">
        <v>-70.973831250000003</v>
      </c>
      <c r="CE766">
        <v>1679.8074999999999</v>
      </c>
      <c r="CF766">
        <v>1746.9549999999999</v>
      </c>
      <c r="CG766">
        <v>3.2490418750000001</v>
      </c>
      <c r="CH766">
        <v>1704.53125</v>
      </c>
      <c r="CI766">
        <v>24.28399375</v>
      </c>
      <c r="CJ766">
        <v>2.7200212499999998</v>
      </c>
      <c r="CK766">
        <v>2.3990443749999999</v>
      </c>
      <c r="CL766">
        <v>22.406581249999999</v>
      </c>
      <c r="CM766">
        <v>20.357324999999999</v>
      </c>
      <c r="CN766">
        <v>2000.016875</v>
      </c>
      <c r="CO766">
        <v>0.97999974999999995</v>
      </c>
      <c r="CP766">
        <v>2.0000375000000001E-2</v>
      </c>
      <c r="CQ766">
        <v>0</v>
      </c>
      <c r="CR766">
        <v>2.5561875000000001</v>
      </c>
      <c r="CS766">
        <v>0</v>
      </c>
      <c r="CT766">
        <v>20440.1875</v>
      </c>
      <c r="CU766">
        <v>17412.487499999999</v>
      </c>
      <c r="CV766">
        <v>43.929250000000003</v>
      </c>
      <c r="CW766">
        <v>45.742062500000003</v>
      </c>
      <c r="CX766">
        <v>44.101374999999997</v>
      </c>
      <c r="CY766">
        <v>43.640500000000003</v>
      </c>
      <c r="CZ766">
        <v>43.875</v>
      </c>
      <c r="DA766">
        <v>1960.016875</v>
      </c>
      <c r="DB766">
        <v>40</v>
      </c>
      <c r="DC766">
        <v>0</v>
      </c>
      <c r="DD766">
        <v>1659810031.5</v>
      </c>
      <c r="DE766">
        <v>0</v>
      </c>
      <c r="DF766">
        <v>1659809405.0999999</v>
      </c>
      <c r="DG766" t="s">
        <v>1197</v>
      </c>
      <c r="DH766">
        <v>1659809402.5999999</v>
      </c>
      <c r="DI766">
        <v>1659809405.0999999</v>
      </c>
      <c r="DJ766">
        <v>17</v>
      </c>
      <c r="DK766">
        <v>-0.01</v>
      </c>
      <c r="DL766">
        <v>-1E-3</v>
      </c>
      <c r="DM766">
        <v>1.2789999999999999</v>
      </c>
      <c r="DN766">
        <v>1.7000000000000001E-2</v>
      </c>
      <c r="DO766">
        <v>400</v>
      </c>
      <c r="DP766">
        <v>24</v>
      </c>
      <c r="DQ766">
        <v>0.2</v>
      </c>
      <c r="DR766">
        <v>0.03</v>
      </c>
      <c r="DS766">
        <v>23.591332188099521</v>
      </c>
      <c r="DT766">
        <v>-0.35455885584786129</v>
      </c>
      <c r="DU766">
        <v>0.18506682074326261</v>
      </c>
      <c r="DV766">
        <v>0</v>
      </c>
      <c r="DW766">
        <v>-70.92265121951219</v>
      </c>
      <c r="DX766">
        <v>-0.64984390243918233</v>
      </c>
      <c r="DY766">
        <v>0.13708759727918879</v>
      </c>
      <c r="DZ766">
        <v>1</v>
      </c>
      <c r="EA766">
        <v>3.2431980487804881</v>
      </c>
      <c r="EB766">
        <v>0.16311365853659579</v>
      </c>
      <c r="EC766">
        <v>1.8831694251656261E-2</v>
      </c>
      <c r="ED766">
        <v>0</v>
      </c>
      <c r="EE766">
        <v>1.965329759855486</v>
      </c>
      <c r="EF766">
        <v>-1.7023816017701431E-2</v>
      </c>
      <c r="EG766">
        <v>1.587476333033798E-3</v>
      </c>
      <c r="EH766">
        <v>1</v>
      </c>
      <c r="EI766">
        <v>0.13830583184080381</v>
      </c>
      <c r="EJ766">
        <v>3.183604567472677E-3</v>
      </c>
      <c r="EK766">
        <v>2.3391783377207221E-4</v>
      </c>
      <c r="EL766">
        <v>1</v>
      </c>
      <c r="EM766">
        <v>3</v>
      </c>
      <c r="EN766">
        <v>6</v>
      </c>
      <c r="EO766" t="s">
        <v>1198</v>
      </c>
      <c r="EP766">
        <v>2.94034</v>
      </c>
      <c r="EQ766">
        <v>2.8014299999999999</v>
      </c>
      <c r="ER766">
        <v>0.22568299999999999</v>
      </c>
      <c r="ES766">
        <v>0.231187</v>
      </c>
      <c r="ET766">
        <v>0.11737</v>
      </c>
      <c r="EU766">
        <v>0.10728600000000001</v>
      </c>
      <c r="EV766">
        <v>15831.6</v>
      </c>
      <c r="EW766">
        <v>16479.7</v>
      </c>
      <c r="EX766">
        <v>23797</v>
      </c>
      <c r="EY766">
        <v>24967.8</v>
      </c>
      <c r="EZ766">
        <v>33634.9</v>
      </c>
      <c r="FA766">
        <v>35605.599999999999</v>
      </c>
      <c r="FB766">
        <v>43406.1</v>
      </c>
      <c r="FC766">
        <v>46162.3</v>
      </c>
      <c r="FD766">
        <v>1.93815</v>
      </c>
      <c r="FE766">
        <v>1.77705</v>
      </c>
      <c r="FF766">
        <v>7.0042900000000005E-2</v>
      </c>
      <c r="FG766">
        <v>0</v>
      </c>
      <c r="FH766">
        <v>30.5488</v>
      </c>
      <c r="FI766">
        <v>999.9</v>
      </c>
      <c r="FJ766">
        <v>42</v>
      </c>
      <c r="FK766">
        <v>41.5</v>
      </c>
      <c r="FL766">
        <v>34.132199999999997</v>
      </c>
      <c r="FM766">
        <v>63.814300000000003</v>
      </c>
      <c r="FN766">
        <v>25.833300000000001</v>
      </c>
      <c r="FO766">
        <v>1</v>
      </c>
      <c r="FP766">
        <v>0.59806199999999998</v>
      </c>
      <c r="FQ766">
        <v>0.68922700000000003</v>
      </c>
      <c r="FR766">
        <v>20.314</v>
      </c>
      <c r="FS766">
        <v>5.2102500000000003</v>
      </c>
      <c r="FT766">
        <v>11.9078</v>
      </c>
      <c r="FU766">
        <v>5.0026999999999999</v>
      </c>
      <c r="FV766">
        <v>3.29033</v>
      </c>
      <c r="FW766">
        <v>9999</v>
      </c>
      <c r="FX766">
        <v>9999</v>
      </c>
      <c r="FY766">
        <v>9999</v>
      </c>
      <c r="FZ766">
        <v>999.9</v>
      </c>
      <c r="GA766">
        <v>1.85989</v>
      </c>
      <c r="GB766">
        <v>1.85486</v>
      </c>
      <c r="GC766">
        <v>1.85806</v>
      </c>
      <c r="GD766">
        <v>1.8565400000000001</v>
      </c>
      <c r="GE766">
        <v>1.85528</v>
      </c>
      <c r="GF766">
        <v>1.85483</v>
      </c>
      <c r="GG766">
        <v>1.85371</v>
      </c>
      <c r="GH766">
        <v>1.85667</v>
      </c>
      <c r="GI766">
        <v>0</v>
      </c>
      <c r="GJ766">
        <v>0</v>
      </c>
      <c r="GK766">
        <v>0</v>
      </c>
      <c r="GL766">
        <v>0</v>
      </c>
      <c r="GM766" t="s">
        <v>382</v>
      </c>
      <c r="GN766" t="s">
        <v>383</v>
      </c>
      <c r="GO766" t="s">
        <v>384</v>
      </c>
      <c r="GP766" t="s">
        <v>384</v>
      </c>
      <c r="GQ766" t="s">
        <v>384</v>
      </c>
      <c r="GR766" t="s">
        <v>384</v>
      </c>
      <c r="GS766">
        <v>0</v>
      </c>
      <c r="GT766">
        <v>100</v>
      </c>
      <c r="GU766">
        <v>100</v>
      </c>
      <c r="GV766">
        <v>2.74</v>
      </c>
      <c r="GW766">
        <v>1.26E-2</v>
      </c>
      <c r="GX766">
        <v>0.27761382284396391</v>
      </c>
      <c r="GY766">
        <v>3.0239061252787889E-3</v>
      </c>
      <c r="GZ766">
        <v>-1.398580452151984E-6</v>
      </c>
      <c r="HA766">
        <v>2.8030378366047371E-10</v>
      </c>
      <c r="HB766">
        <v>-7.1345895132161177E-2</v>
      </c>
      <c r="HC766">
        <v>1.0309082032153079E-2</v>
      </c>
      <c r="HD766">
        <v>-3.6321104004466529E-4</v>
      </c>
      <c r="HE766">
        <v>3.6129943689190391E-6</v>
      </c>
      <c r="HF766">
        <v>0</v>
      </c>
      <c r="HG766">
        <v>2134</v>
      </c>
      <c r="HH766">
        <v>3</v>
      </c>
      <c r="HI766">
        <v>46</v>
      </c>
      <c r="HJ766">
        <v>10.5</v>
      </c>
      <c r="HK766">
        <v>10.4</v>
      </c>
      <c r="HL766">
        <v>3.4668000000000001</v>
      </c>
      <c r="HM766">
        <v>2.32056</v>
      </c>
      <c r="HN766">
        <v>1.4978</v>
      </c>
      <c r="HO766">
        <v>2.3022499999999999</v>
      </c>
      <c r="HP766">
        <v>1.5478499999999999</v>
      </c>
      <c r="HQ766">
        <v>2.4133300000000002</v>
      </c>
      <c r="HR766">
        <v>43.6995</v>
      </c>
      <c r="HS766">
        <v>15.2791</v>
      </c>
      <c r="HT766">
        <v>18</v>
      </c>
      <c r="HU766">
        <v>503.18299999999999</v>
      </c>
      <c r="HV766">
        <v>462.58699999999999</v>
      </c>
      <c r="HW766">
        <v>25.107299999999999</v>
      </c>
      <c r="HX766">
        <v>34.412999999999997</v>
      </c>
      <c r="HY766">
        <v>29.995100000000001</v>
      </c>
      <c r="HZ766">
        <v>34.258600000000001</v>
      </c>
      <c r="IA766">
        <v>34.370600000000003</v>
      </c>
      <c r="IB766">
        <v>69.403300000000002</v>
      </c>
      <c r="IC766">
        <v>27.8446</v>
      </c>
      <c r="ID766">
        <v>0</v>
      </c>
      <c r="IE766">
        <v>25.590699999999998</v>
      </c>
      <c r="IF766">
        <v>1768.65</v>
      </c>
      <c r="IG766">
        <v>24.009499999999999</v>
      </c>
      <c r="IH766">
        <v>100.358</v>
      </c>
      <c r="II766">
        <v>100.04</v>
      </c>
      <c r="IJ766" t="s">
        <v>2639</v>
      </c>
    </row>
    <row r="767" spans="1:244" x14ac:dyDescent="0.2">
      <c r="A767">
        <v>751</v>
      </c>
      <c r="B767">
        <v>1659810033.0999999</v>
      </c>
      <c r="C767">
        <v>13891.599999904631</v>
      </c>
      <c r="D767" t="s">
        <v>1877</v>
      </c>
      <c r="E767" t="s">
        <v>1878</v>
      </c>
      <c r="F767">
        <v>1</v>
      </c>
      <c r="G767" t="s">
        <v>373</v>
      </c>
      <c r="H767" t="s">
        <v>374</v>
      </c>
      <c r="I767" t="s">
        <v>375</v>
      </c>
      <c r="J767" t="s">
        <v>376</v>
      </c>
      <c r="K767" t="s">
        <v>377</v>
      </c>
      <c r="L767" t="s">
        <v>1192</v>
      </c>
      <c r="M767" t="s">
        <v>378</v>
      </c>
      <c r="N767">
        <v>1659810025.599999</v>
      </c>
      <c r="O767">
        <f t="shared" si="374"/>
        <v>2.8163795798152214E-3</v>
      </c>
      <c r="P767">
        <f t="shared" si="375"/>
        <v>2.8163795798152216</v>
      </c>
      <c r="Q767">
        <f t="shared" si="376"/>
        <v>23.380803406808983</v>
      </c>
      <c r="R767">
        <f t="shared" si="377"/>
        <v>1641.098666666667</v>
      </c>
      <c r="S767">
        <f t="shared" si="378"/>
        <v>1319.2015135859779</v>
      </c>
      <c r="T767">
        <f t="shared" si="379"/>
        <v>130.45749118328385</v>
      </c>
      <c r="U767">
        <f t="shared" si="380"/>
        <v>162.29030412161683</v>
      </c>
      <c r="V767">
        <f t="shared" si="381"/>
        <v>0.14006517305555893</v>
      </c>
      <c r="W767">
        <f t="shared" si="382"/>
        <v>2.9100059972419414</v>
      </c>
      <c r="X767">
        <f t="shared" si="383"/>
        <v>0.13642479457917334</v>
      </c>
      <c r="Y767">
        <f t="shared" si="384"/>
        <v>8.5584689494897989E-2</v>
      </c>
      <c r="Z767">
        <f t="shared" si="385"/>
        <v>321.51951119999995</v>
      </c>
      <c r="AA767">
        <f t="shared" si="386"/>
        <v>32.165336636441232</v>
      </c>
      <c r="AB767">
        <f t="shared" si="387"/>
        <v>31.67604</v>
      </c>
      <c r="AC767">
        <f t="shared" si="388"/>
        <v>4.6882214799547643</v>
      </c>
      <c r="AD767">
        <f t="shared" si="389"/>
        <v>60.370639033789466</v>
      </c>
      <c r="AE767">
        <f t="shared" si="390"/>
        <v>2.723192838418802</v>
      </c>
      <c r="AF767">
        <f t="shared" si="391"/>
        <v>4.5107901489905222</v>
      </c>
      <c r="AG767">
        <f t="shared" si="392"/>
        <v>1.9650286415359624</v>
      </c>
      <c r="AH767">
        <f t="shared" si="393"/>
        <v>-124.20233946985127</v>
      </c>
      <c r="AI767">
        <f t="shared" si="394"/>
        <v>-106.41876582602207</v>
      </c>
      <c r="AJ767">
        <f t="shared" si="395"/>
        <v>-8.2394802839285592</v>
      </c>
      <c r="AK767">
        <f t="shared" si="396"/>
        <v>82.658925620198048</v>
      </c>
      <c r="AL767">
        <f t="shared" si="397"/>
        <v>54.579853800993611</v>
      </c>
      <c r="AM767">
        <f t="shared" si="398"/>
        <v>2.7925087983775336</v>
      </c>
      <c r="AN767">
        <f t="shared" si="399"/>
        <v>23.380803406808983</v>
      </c>
      <c r="AO767">
        <v>1779.2077904352759</v>
      </c>
      <c r="AP767">
        <v>1723.8316969696959</v>
      </c>
      <c r="AQ767">
        <v>5.1932436902310917</v>
      </c>
      <c r="AR767">
        <v>65.640967639493695</v>
      </c>
      <c r="AS767">
        <f t="shared" si="400"/>
        <v>2.8163795798152216</v>
      </c>
      <c r="AT767">
        <v>24.277611346321439</v>
      </c>
      <c r="AU767">
        <v>27.564413186813191</v>
      </c>
      <c r="AV767">
        <v>-1.7810732459144931E-4</v>
      </c>
      <c r="AW767">
        <v>85.652691204129724</v>
      </c>
      <c r="AX767">
        <v>0</v>
      </c>
      <c r="AY767">
        <v>0</v>
      </c>
      <c r="AZ767">
        <f t="shared" si="401"/>
        <v>1</v>
      </c>
      <c r="BA767">
        <f t="shared" si="402"/>
        <v>0</v>
      </c>
      <c r="BB767">
        <f t="shared" si="403"/>
        <v>51600.533346756674</v>
      </c>
      <c r="BC767">
        <f t="shared" si="404"/>
        <v>2000.0219999999999</v>
      </c>
      <c r="BD767">
        <f t="shared" si="405"/>
        <v>1681.2184799999998</v>
      </c>
      <c r="BE767">
        <f t="shared" si="406"/>
        <v>0.84059999340007252</v>
      </c>
      <c r="BF767">
        <f t="shared" si="407"/>
        <v>0.16075798726214011</v>
      </c>
      <c r="BG767">
        <v>6</v>
      </c>
      <c r="BH767">
        <v>0.5</v>
      </c>
      <c r="BI767" t="s">
        <v>379</v>
      </c>
      <c r="BJ767">
        <v>2</v>
      </c>
      <c r="BK767" t="b">
        <v>1</v>
      </c>
      <c r="BL767">
        <v>1659810025.599999</v>
      </c>
      <c r="BM767">
        <v>1641.098666666667</v>
      </c>
      <c r="BN767">
        <v>1712.074666666666</v>
      </c>
      <c r="BO767">
        <v>27.537246666666661</v>
      </c>
      <c r="BP767">
        <v>24.279393333333331</v>
      </c>
      <c r="BQ767">
        <v>1638.388666666666</v>
      </c>
      <c r="BR767">
        <v>27.524686666666661</v>
      </c>
      <c r="BS767">
        <v>500.13499999999999</v>
      </c>
      <c r="BT767">
        <v>98.791293333333343</v>
      </c>
      <c r="BU767">
        <v>9.9960079999999993E-2</v>
      </c>
      <c r="BV767">
        <v>30.99771333333333</v>
      </c>
      <c r="BW767">
        <v>31.67604</v>
      </c>
      <c r="BX767">
        <v>999.89999999999986</v>
      </c>
      <c r="BY767">
        <v>0</v>
      </c>
      <c r="BZ767">
        <v>0</v>
      </c>
      <c r="CA767">
        <v>10010.002</v>
      </c>
      <c r="CB767">
        <v>0</v>
      </c>
      <c r="CC767">
        <v>1995.3366666666659</v>
      </c>
      <c r="CD767">
        <v>-70.975426666666664</v>
      </c>
      <c r="CE767">
        <v>1687.570666666667</v>
      </c>
      <c r="CF767">
        <v>1754.677333333334</v>
      </c>
      <c r="CG767">
        <v>3.2578693333333328</v>
      </c>
      <c r="CH767">
        <v>1712.074666666666</v>
      </c>
      <c r="CI767">
        <v>24.279393333333331</v>
      </c>
      <c r="CJ767">
        <v>2.72044</v>
      </c>
      <c r="CK767">
        <v>2.3985919999999998</v>
      </c>
      <c r="CL767">
        <v>22.409120000000001</v>
      </c>
      <c r="CM767">
        <v>20.35426</v>
      </c>
      <c r="CN767">
        <v>2000.0219999999999</v>
      </c>
      <c r="CO767">
        <v>0.97999979999999987</v>
      </c>
      <c r="CP767">
        <v>2.0000326666666669E-2</v>
      </c>
      <c r="CQ767">
        <v>0</v>
      </c>
      <c r="CR767">
        <v>2.6394000000000002</v>
      </c>
      <c r="CS767">
        <v>0</v>
      </c>
      <c r="CT767">
        <v>20439.23333333333</v>
      </c>
      <c r="CU767">
        <v>17412.526666666668</v>
      </c>
      <c r="CV767">
        <v>43.932866666666669</v>
      </c>
      <c r="CW767">
        <v>45.749866666666669</v>
      </c>
      <c r="CX767">
        <v>44.108199999999997</v>
      </c>
      <c r="CY767">
        <v>43.645666666666671</v>
      </c>
      <c r="CZ767">
        <v>43.875</v>
      </c>
      <c r="DA767">
        <v>1960.0219999999999</v>
      </c>
      <c r="DB767">
        <v>40</v>
      </c>
      <c r="DC767">
        <v>0</v>
      </c>
      <c r="DD767">
        <v>1659810032.0999999</v>
      </c>
      <c r="DE767">
        <v>0</v>
      </c>
      <c r="DF767">
        <v>1659809405.0999999</v>
      </c>
      <c r="DG767" t="s">
        <v>1197</v>
      </c>
      <c r="DH767">
        <v>1659809402.5999999</v>
      </c>
      <c r="DI767">
        <v>1659809405.0999999</v>
      </c>
      <c r="DJ767">
        <v>17</v>
      </c>
      <c r="DK767">
        <v>-0.01</v>
      </c>
      <c r="DL767">
        <v>-1E-3</v>
      </c>
      <c r="DM767">
        <v>1.2789999999999999</v>
      </c>
      <c r="DN767">
        <v>1.7000000000000001E-2</v>
      </c>
      <c r="DO767">
        <v>400</v>
      </c>
      <c r="DP767">
        <v>24</v>
      </c>
      <c r="DQ767">
        <v>0.2</v>
      </c>
      <c r="DR767">
        <v>0.03</v>
      </c>
      <c r="DS767">
        <v>23.586159116228782</v>
      </c>
      <c r="DT767">
        <v>-0.88467237271350974</v>
      </c>
      <c r="DU767">
        <v>0.18965435143486861</v>
      </c>
      <c r="DV767">
        <v>0</v>
      </c>
      <c r="DW767">
        <v>-70.93018536585366</v>
      </c>
      <c r="DX767">
        <v>-0.75968989547031074</v>
      </c>
      <c r="DY767">
        <v>0.1406589311341194</v>
      </c>
      <c r="DZ767">
        <v>1</v>
      </c>
      <c r="EA767">
        <v>3.2487139024390239</v>
      </c>
      <c r="EB767">
        <v>0.22189526132405171</v>
      </c>
      <c r="EC767">
        <v>2.7162985474592449E-2</v>
      </c>
      <c r="ED767">
        <v>0</v>
      </c>
      <c r="EE767">
        <v>1.965191497063852</v>
      </c>
      <c r="EF767">
        <v>-1.192493397787554E-2</v>
      </c>
      <c r="EG767">
        <v>1.4417607389773329E-3</v>
      </c>
      <c r="EH767">
        <v>1</v>
      </c>
      <c r="EI767">
        <v>0.1383927314889124</v>
      </c>
      <c r="EJ767">
        <v>3.8648819279143518E-3</v>
      </c>
      <c r="EK767">
        <v>3.0676558310842301E-4</v>
      </c>
      <c r="EL767">
        <v>1</v>
      </c>
      <c r="EM767">
        <v>3</v>
      </c>
      <c r="EN767">
        <v>6</v>
      </c>
      <c r="EO767" t="s">
        <v>1198</v>
      </c>
      <c r="EP767">
        <v>2.9403999999999999</v>
      </c>
      <c r="EQ767">
        <v>2.8014899999999998</v>
      </c>
      <c r="ER767">
        <v>0.226078</v>
      </c>
      <c r="ES767">
        <v>0.23156399999999999</v>
      </c>
      <c r="ET767">
        <v>0.117434</v>
      </c>
      <c r="EU767">
        <v>0.107214</v>
      </c>
      <c r="EV767">
        <v>15823.5</v>
      </c>
      <c r="EW767">
        <v>16471.599999999999</v>
      </c>
      <c r="EX767">
        <v>23797</v>
      </c>
      <c r="EY767">
        <v>24967.8</v>
      </c>
      <c r="EZ767">
        <v>33632.400000000001</v>
      </c>
      <c r="FA767">
        <v>35608.5</v>
      </c>
      <c r="FB767">
        <v>43406</v>
      </c>
      <c r="FC767">
        <v>46162.400000000001</v>
      </c>
      <c r="FD767">
        <v>1.9382999999999999</v>
      </c>
      <c r="FE767">
        <v>1.77705</v>
      </c>
      <c r="FF767">
        <v>7.0229200000000006E-2</v>
      </c>
      <c r="FG767">
        <v>0</v>
      </c>
      <c r="FH767">
        <v>30.5501</v>
      </c>
      <c r="FI767">
        <v>999.9</v>
      </c>
      <c r="FJ767">
        <v>42</v>
      </c>
      <c r="FK767">
        <v>41.5</v>
      </c>
      <c r="FL767">
        <v>34.1325</v>
      </c>
      <c r="FM767">
        <v>63.504300000000001</v>
      </c>
      <c r="FN767">
        <v>26.5184</v>
      </c>
      <c r="FO767">
        <v>1</v>
      </c>
      <c r="FP767">
        <v>0.59500799999999998</v>
      </c>
      <c r="FQ767">
        <v>1.13293</v>
      </c>
      <c r="FR767">
        <v>20.313199999999998</v>
      </c>
      <c r="FS767">
        <v>5.2099500000000001</v>
      </c>
      <c r="FT767">
        <v>11.9078</v>
      </c>
      <c r="FU767">
        <v>5.00265</v>
      </c>
      <c r="FV767">
        <v>3.2903500000000001</v>
      </c>
      <c r="FW767">
        <v>9999</v>
      </c>
      <c r="FX767">
        <v>9999</v>
      </c>
      <c r="FY767">
        <v>9999</v>
      </c>
      <c r="FZ767">
        <v>999.9</v>
      </c>
      <c r="GA767">
        <v>1.85989</v>
      </c>
      <c r="GB767">
        <v>1.85486</v>
      </c>
      <c r="GC767">
        <v>1.85806</v>
      </c>
      <c r="GD767">
        <v>1.8565400000000001</v>
      </c>
      <c r="GE767">
        <v>1.8552900000000001</v>
      </c>
      <c r="GF767">
        <v>1.85483</v>
      </c>
      <c r="GG767">
        <v>1.85372</v>
      </c>
      <c r="GH767">
        <v>1.85667</v>
      </c>
      <c r="GI767">
        <v>0</v>
      </c>
      <c r="GJ767">
        <v>0</v>
      </c>
      <c r="GK767">
        <v>0</v>
      </c>
      <c r="GL767">
        <v>0</v>
      </c>
      <c r="GM767" t="s">
        <v>382</v>
      </c>
      <c r="GN767" t="s">
        <v>383</v>
      </c>
      <c r="GO767" t="s">
        <v>384</v>
      </c>
      <c r="GP767" t="s">
        <v>384</v>
      </c>
      <c r="GQ767" t="s">
        <v>384</v>
      </c>
      <c r="GR767" t="s">
        <v>384</v>
      </c>
      <c r="GS767">
        <v>0</v>
      </c>
      <c r="GT767">
        <v>100</v>
      </c>
      <c r="GU767">
        <v>100</v>
      </c>
      <c r="GV767">
        <v>2.73</v>
      </c>
      <c r="GW767">
        <v>1.2500000000000001E-2</v>
      </c>
      <c r="GX767">
        <v>0.27761382284396391</v>
      </c>
      <c r="GY767">
        <v>3.0239061252787889E-3</v>
      </c>
      <c r="GZ767">
        <v>-1.398580452151984E-6</v>
      </c>
      <c r="HA767">
        <v>2.8030378366047371E-10</v>
      </c>
      <c r="HB767">
        <v>-7.1345895132161177E-2</v>
      </c>
      <c r="HC767">
        <v>1.0309082032153079E-2</v>
      </c>
      <c r="HD767">
        <v>-3.6321104004466529E-4</v>
      </c>
      <c r="HE767">
        <v>3.6129943689190391E-6</v>
      </c>
      <c r="HF767">
        <v>0</v>
      </c>
      <c r="HG767">
        <v>2134</v>
      </c>
      <c r="HH767">
        <v>3</v>
      </c>
      <c r="HI767">
        <v>46</v>
      </c>
      <c r="HJ767">
        <v>10.5</v>
      </c>
      <c r="HK767">
        <v>10.5</v>
      </c>
      <c r="HL767">
        <v>3.4753400000000001</v>
      </c>
      <c r="HM767">
        <v>2.33643</v>
      </c>
      <c r="HN767">
        <v>1.4978</v>
      </c>
      <c r="HO767">
        <v>2.3010299999999999</v>
      </c>
      <c r="HP767">
        <v>1.5478499999999999</v>
      </c>
      <c r="HQ767">
        <v>2.2851599999999999</v>
      </c>
      <c r="HR767">
        <v>43.6995</v>
      </c>
      <c r="HS767">
        <v>15.2615</v>
      </c>
      <c r="HT767">
        <v>18</v>
      </c>
      <c r="HU767">
        <v>503.28</v>
      </c>
      <c r="HV767">
        <v>462.58699999999999</v>
      </c>
      <c r="HW767">
        <v>25.280799999999999</v>
      </c>
      <c r="HX767">
        <v>34.413800000000002</v>
      </c>
      <c r="HY767">
        <v>29.993300000000001</v>
      </c>
      <c r="HZ767">
        <v>34.259399999999999</v>
      </c>
      <c r="IA767">
        <v>34.370600000000003</v>
      </c>
      <c r="IB767">
        <v>69.575299999999999</v>
      </c>
      <c r="IC767">
        <v>28.1418</v>
      </c>
      <c r="ID767">
        <v>0</v>
      </c>
      <c r="IE767">
        <v>25.596299999999999</v>
      </c>
      <c r="IF767">
        <v>1778.68</v>
      </c>
      <c r="IG767">
        <v>23.9678</v>
      </c>
      <c r="IH767">
        <v>100.358</v>
      </c>
      <c r="II767">
        <v>100.04</v>
      </c>
      <c r="IJ767" t="s">
        <v>2639</v>
      </c>
    </row>
    <row r="768" spans="1:244" x14ac:dyDescent="0.2">
      <c r="A768">
        <v>752</v>
      </c>
      <c r="B768">
        <v>1659810034.0999999</v>
      </c>
      <c r="C768">
        <v>13892.599999904631</v>
      </c>
      <c r="D768" t="s">
        <v>1879</v>
      </c>
      <c r="E768" t="s">
        <v>1880</v>
      </c>
      <c r="F768">
        <v>1</v>
      </c>
      <c r="G768" t="s">
        <v>373</v>
      </c>
      <c r="H768" t="s">
        <v>374</v>
      </c>
      <c r="I768" t="s">
        <v>375</v>
      </c>
      <c r="J768" t="s">
        <v>376</v>
      </c>
      <c r="K768" t="s">
        <v>377</v>
      </c>
      <c r="L768" t="s">
        <v>1192</v>
      </c>
      <c r="M768" t="s">
        <v>378</v>
      </c>
      <c r="N768">
        <v>1659810026.0999999</v>
      </c>
      <c r="O768">
        <f t="shared" si="374"/>
        <v>2.8472271606350937E-3</v>
      </c>
      <c r="P768">
        <f t="shared" si="375"/>
        <v>2.8472271606350938</v>
      </c>
      <c r="Q768">
        <f t="shared" si="376"/>
        <v>23.361762748910724</v>
      </c>
      <c r="R768">
        <f t="shared" si="377"/>
        <v>1643.6131250000001</v>
      </c>
      <c r="S768">
        <f t="shared" si="378"/>
        <v>1324.7871883375385</v>
      </c>
      <c r="T768">
        <f t="shared" si="379"/>
        <v>131.00970613794263</v>
      </c>
      <c r="U768">
        <f t="shared" si="380"/>
        <v>162.53876426819164</v>
      </c>
      <c r="V768">
        <f t="shared" si="381"/>
        <v>0.14164570511390873</v>
      </c>
      <c r="W768">
        <f t="shared" si="382"/>
        <v>2.9101608072609788</v>
      </c>
      <c r="X768">
        <f t="shared" si="383"/>
        <v>0.13792407310345112</v>
      </c>
      <c r="Y768">
        <f t="shared" si="384"/>
        <v>8.6528775028750879E-2</v>
      </c>
      <c r="Z768">
        <f t="shared" si="385"/>
        <v>321.51859350000001</v>
      </c>
      <c r="AA768">
        <f t="shared" si="386"/>
        <v>32.157198096404358</v>
      </c>
      <c r="AB768">
        <f t="shared" si="387"/>
        <v>31.677043749999999</v>
      </c>
      <c r="AC768">
        <f t="shared" si="388"/>
        <v>4.6884884710116799</v>
      </c>
      <c r="AD768">
        <f t="shared" si="389"/>
        <v>60.378430862085295</v>
      </c>
      <c r="AE768">
        <f t="shared" si="390"/>
        <v>2.7235402997223788</v>
      </c>
      <c r="AF768">
        <f t="shared" si="391"/>
        <v>4.5107835046979154</v>
      </c>
      <c r="AG768">
        <f t="shared" si="392"/>
        <v>1.9649481712893011</v>
      </c>
      <c r="AH768">
        <f t="shared" si="393"/>
        <v>-125.56271778400763</v>
      </c>
      <c r="AI768">
        <f t="shared" si="394"/>
        <v>-106.58596121546364</v>
      </c>
      <c r="AJ768">
        <f t="shared" si="395"/>
        <v>-8.2520262042944541</v>
      </c>
      <c r="AK768">
        <f t="shared" si="396"/>
        <v>81.11788829623427</v>
      </c>
      <c r="AL768">
        <f t="shared" si="397"/>
        <v>54.568620752131807</v>
      </c>
      <c r="AM768">
        <f t="shared" si="398"/>
        <v>2.7998939148931492</v>
      </c>
      <c r="AN768">
        <f t="shared" si="399"/>
        <v>23.361762748910724</v>
      </c>
      <c r="AO768">
        <v>1784.3801680476499</v>
      </c>
      <c r="AP768">
        <v>1729.033757575758</v>
      </c>
      <c r="AQ768">
        <v>5.1920384682375564</v>
      </c>
      <c r="AR768">
        <v>65.640967639493695</v>
      </c>
      <c r="AS768">
        <f t="shared" si="400"/>
        <v>2.8472271606350938</v>
      </c>
      <c r="AT768">
        <v>24.267144598619279</v>
      </c>
      <c r="AU768">
        <v>27.590934065934071</v>
      </c>
      <c r="AV768">
        <v>-3.4038884355124839E-4</v>
      </c>
      <c r="AW768">
        <v>85.652691204129724</v>
      </c>
      <c r="AX768">
        <v>0</v>
      </c>
      <c r="AY768">
        <v>0</v>
      </c>
      <c r="AZ768">
        <f t="shared" si="401"/>
        <v>1</v>
      </c>
      <c r="BA768">
        <f t="shared" si="402"/>
        <v>0</v>
      </c>
      <c r="BB768">
        <f t="shared" si="403"/>
        <v>51604.917379061408</v>
      </c>
      <c r="BC768">
        <f t="shared" si="404"/>
        <v>2000.0162499999999</v>
      </c>
      <c r="BD768">
        <f t="shared" si="405"/>
        <v>1681.2136499999999</v>
      </c>
      <c r="BE768">
        <f t="shared" si="406"/>
        <v>0.84059999512503958</v>
      </c>
      <c r="BF768">
        <f t="shared" si="407"/>
        <v>0.16075799059132645</v>
      </c>
      <c r="BG768">
        <v>6</v>
      </c>
      <c r="BH768">
        <v>0.5</v>
      </c>
      <c r="BI768" t="s">
        <v>379</v>
      </c>
      <c r="BJ768">
        <v>2</v>
      </c>
      <c r="BK768" t="b">
        <v>1</v>
      </c>
      <c r="BL768">
        <v>1659810026.0999999</v>
      </c>
      <c r="BM768">
        <v>1643.6131250000001</v>
      </c>
      <c r="BN768">
        <v>1714.5987500000001</v>
      </c>
      <c r="BO768">
        <v>27.540793749999999</v>
      </c>
      <c r="BP768">
        <v>24.274331249999999</v>
      </c>
      <c r="BQ768">
        <v>1640.9012499999999</v>
      </c>
      <c r="BR768">
        <v>27.528237499999999</v>
      </c>
      <c r="BS768">
        <v>500.13418749999988</v>
      </c>
      <c r="BT768">
        <v>98.791162500000013</v>
      </c>
      <c r="BU768">
        <v>9.9970575000000006E-2</v>
      </c>
      <c r="BV768">
        <v>30.997687500000001</v>
      </c>
      <c r="BW768">
        <v>31.677043749999999</v>
      </c>
      <c r="BX768">
        <v>999.9</v>
      </c>
      <c r="BY768">
        <v>0</v>
      </c>
      <c r="BZ768">
        <v>0</v>
      </c>
      <c r="CA768">
        <v>10010.901875</v>
      </c>
      <c r="CB768">
        <v>0</v>
      </c>
      <c r="CC768">
        <v>1995.3625</v>
      </c>
      <c r="CD768">
        <v>-70.985324999999989</v>
      </c>
      <c r="CE768">
        <v>1690.1624999999999</v>
      </c>
      <c r="CF768">
        <v>1757.2550000000001</v>
      </c>
      <c r="CG768">
        <v>3.266474375</v>
      </c>
      <c r="CH768">
        <v>1714.5987500000001</v>
      </c>
      <c r="CI768">
        <v>24.274331249999999</v>
      </c>
      <c r="CJ768">
        <v>2.7207868749999999</v>
      </c>
      <c r="CK768">
        <v>2.3980887499999999</v>
      </c>
      <c r="CL768">
        <v>22.411212500000001</v>
      </c>
      <c r="CM768">
        <v>20.350862500000002</v>
      </c>
      <c r="CN768">
        <v>2000.0162499999999</v>
      </c>
      <c r="CO768">
        <v>0.97999974999999995</v>
      </c>
      <c r="CP768">
        <v>2.0000375000000001E-2</v>
      </c>
      <c r="CQ768">
        <v>0</v>
      </c>
      <c r="CR768">
        <v>2.6123124999999998</v>
      </c>
      <c r="CS768">
        <v>0</v>
      </c>
      <c r="CT768">
        <v>20438.831249999999</v>
      </c>
      <c r="CU768">
        <v>17412.474999999999</v>
      </c>
      <c r="CV768">
        <v>43.933124999999997</v>
      </c>
      <c r="CW768">
        <v>45.753749999999997</v>
      </c>
      <c r="CX768">
        <v>44.109250000000003</v>
      </c>
      <c r="CY768">
        <v>43.648249999999997</v>
      </c>
      <c r="CZ768">
        <v>43.875</v>
      </c>
      <c r="DA768">
        <v>1960.0162499999999</v>
      </c>
      <c r="DB768">
        <v>40</v>
      </c>
      <c r="DC768">
        <v>0</v>
      </c>
      <c r="DD768">
        <v>1659810033.3</v>
      </c>
      <c r="DE768">
        <v>0</v>
      </c>
      <c r="DF768">
        <v>1659809405.0999999</v>
      </c>
      <c r="DG768" t="s">
        <v>1197</v>
      </c>
      <c r="DH768">
        <v>1659809402.5999999</v>
      </c>
      <c r="DI768">
        <v>1659809405.0999999</v>
      </c>
      <c r="DJ768">
        <v>17</v>
      </c>
      <c r="DK768">
        <v>-0.01</v>
      </c>
      <c r="DL768">
        <v>-1E-3</v>
      </c>
      <c r="DM768">
        <v>1.2789999999999999</v>
      </c>
      <c r="DN768">
        <v>1.7000000000000001E-2</v>
      </c>
      <c r="DO768">
        <v>400</v>
      </c>
      <c r="DP768">
        <v>24</v>
      </c>
      <c r="DQ768">
        <v>0.2</v>
      </c>
      <c r="DR768">
        <v>0.03</v>
      </c>
      <c r="DS768">
        <v>23.586159116228782</v>
      </c>
      <c r="DT768">
        <v>-0.88467237271350974</v>
      </c>
      <c r="DU768">
        <v>0.18965435143486861</v>
      </c>
      <c r="DV768">
        <v>0</v>
      </c>
      <c r="DW768">
        <v>-70.93018536585366</v>
      </c>
      <c r="DX768">
        <v>-0.75968989547031074</v>
      </c>
      <c r="DY768">
        <v>0.1406589311341194</v>
      </c>
      <c r="DZ768">
        <v>1</v>
      </c>
      <c r="EA768">
        <v>3.2487139024390239</v>
      </c>
      <c r="EB768">
        <v>0.22189526132405171</v>
      </c>
      <c r="EC768">
        <v>2.7162985474592449E-2</v>
      </c>
      <c r="ED768">
        <v>0</v>
      </c>
      <c r="EE768">
        <v>1.965191497063852</v>
      </c>
      <c r="EF768">
        <v>-1.192493397787554E-2</v>
      </c>
      <c r="EG768">
        <v>1.4417607389773329E-3</v>
      </c>
      <c r="EH768">
        <v>1</v>
      </c>
      <c r="EI768">
        <v>0.1383927314889124</v>
      </c>
      <c r="EJ768">
        <v>3.8648819279143518E-3</v>
      </c>
      <c r="EK768">
        <v>3.0676558310842301E-4</v>
      </c>
      <c r="EL768">
        <v>1</v>
      </c>
      <c r="EM768">
        <v>3</v>
      </c>
      <c r="EN768">
        <v>6</v>
      </c>
      <c r="EO768" t="s">
        <v>1198</v>
      </c>
      <c r="EP768">
        <v>2.9403000000000001</v>
      </c>
      <c r="EQ768">
        <v>2.80145</v>
      </c>
      <c r="ER768">
        <v>0.226464</v>
      </c>
      <c r="ES768">
        <v>0.23195499999999999</v>
      </c>
      <c r="ET768">
        <v>0.117517</v>
      </c>
      <c r="EU768">
        <v>0.107137</v>
      </c>
      <c r="EV768">
        <v>15815.6</v>
      </c>
      <c r="EW768">
        <v>16463.2</v>
      </c>
      <c r="EX768">
        <v>23797</v>
      </c>
      <c r="EY768">
        <v>24967.9</v>
      </c>
      <c r="EZ768">
        <v>33629.300000000003</v>
      </c>
      <c r="FA768">
        <v>35611.599999999999</v>
      </c>
      <c r="FB768">
        <v>43406</v>
      </c>
      <c r="FC768">
        <v>46162.400000000001</v>
      </c>
      <c r="FD768">
        <v>1.93808</v>
      </c>
      <c r="FE768">
        <v>1.7769999999999999</v>
      </c>
      <c r="FF768">
        <v>7.0288799999999999E-2</v>
      </c>
      <c r="FG768">
        <v>0</v>
      </c>
      <c r="FH768">
        <v>30.551500000000001</v>
      </c>
      <c r="FI768">
        <v>999.9</v>
      </c>
      <c r="FJ768">
        <v>42</v>
      </c>
      <c r="FK768">
        <v>41.5</v>
      </c>
      <c r="FL768">
        <v>34.134700000000002</v>
      </c>
      <c r="FM768">
        <v>63.644300000000001</v>
      </c>
      <c r="FN768">
        <v>26.338100000000001</v>
      </c>
      <c r="FO768">
        <v>1</v>
      </c>
      <c r="FP768">
        <v>0.59296499999999996</v>
      </c>
      <c r="FQ768">
        <v>1.56202</v>
      </c>
      <c r="FR768">
        <v>20.311399999999999</v>
      </c>
      <c r="FS768">
        <v>5.2099500000000001</v>
      </c>
      <c r="FT768">
        <v>11.9078</v>
      </c>
      <c r="FU768">
        <v>5.0027499999999998</v>
      </c>
      <c r="FV768">
        <v>3.2903799999999999</v>
      </c>
      <c r="FW768">
        <v>9999</v>
      </c>
      <c r="FX768">
        <v>9999</v>
      </c>
      <c r="FY768">
        <v>9999</v>
      </c>
      <c r="FZ768">
        <v>999.9</v>
      </c>
      <c r="GA768">
        <v>1.85989</v>
      </c>
      <c r="GB768">
        <v>1.85486</v>
      </c>
      <c r="GC768">
        <v>1.85806</v>
      </c>
      <c r="GD768">
        <v>1.8565400000000001</v>
      </c>
      <c r="GE768">
        <v>1.85531</v>
      </c>
      <c r="GF768">
        <v>1.85484</v>
      </c>
      <c r="GG768">
        <v>1.85371</v>
      </c>
      <c r="GH768">
        <v>1.8566800000000001</v>
      </c>
      <c r="GI768">
        <v>0</v>
      </c>
      <c r="GJ768">
        <v>0</v>
      </c>
      <c r="GK768">
        <v>0</v>
      </c>
      <c r="GL768">
        <v>0</v>
      </c>
      <c r="GM768" t="s">
        <v>382</v>
      </c>
      <c r="GN768" t="s">
        <v>383</v>
      </c>
      <c r="GO768" t="s">
        <v>384</v>
      </c>
      <c r="GP768" t="s">
        <v>384</v>
      </c>
      <c r="GQ768" t="s">
        <v>384</v>
      </c>
      <c r="GR768" t="s">
        <v>384</v>
      </c>
      <c r="GS768">
        <v>0</v>
      </c>
      <c r="GT768">
        <v>100</v>
      </c>
      <c r="GU768">
        <v>100</v>
      </c>
      <c r="GV768">
        <v>2.74</v>
      </c>
      <c r="GW768">
        <v>1.2500000000000001E-2</v>
      </c>
      <c r="GX768">
        <v>0.27761382284396391</v>
      </c>
      <c r="GY768">
        <v>3.0239061252787889E-3</v>
      </c>
      <c r="GZ768">
        <v>-1.398580452151984E-6</v>
      </c>
      <c r="HA768">
        <v>2.8030378366047371E-10</v>
      </c>
      <c r="HB768">
        <v>-7.1345895132161177E-2</v>
      </c>
      <c r="HC768">
        <v>1.0309082032153079E-2</v>
      </c>
      <c r="HD768">
        <v>-3.6321104004466529E-4</v>
      </c>
      <c r="HE768">
        <v>3.6129943689190391E-6</v>
      </c>
      <c r="HF768">
        <v>0</v>
      </c>
      <c r="HG768">
        <v>2134</v>
      </c>
      <c r="HH768">
        <v>3</v>
      </c>
      <c r="HI768">
        <v>46</v>
      </c>
      <c r="HJ768">
        <v>10.5</v>
      </c>
      <c r="HK768">
        <v>10.5</v>
      </c>
      <c r="HL768">
        <v>3.4790000000000001</v>
      </c>
      <c r="HM768">
        <v>2.31934</v>
      </c>
      <c r="HN768">
        <v>1.4978</v>
      </c>
      <c r="HO768">
        <v>2.3022499999999999</v>
      </c>
      <c r="HP768">
        <v>1.5478499999999999</v>
      </c>
      <c r="HQ768">
        <v>2.34497</v>
      </c>
      <c r="HR768">
        <v>43.6995</v>
      </c>
      <c r="HS768">
        <v>15.270300000000001</v>
      </c>
      <c r="HT768">
        <v>18</v>
      </c>
      <c r="HU768">
        <v>503.14699999999999</v>
      </c>
      <c r="HV768">
        <v>462.55500000000001</v>
      </c>
      <c r="HW768">
        <v>25.4206</v>
      </c>
      <c r="HX768">
        <v>34.4146</v>
      </c>
      <c r="HY768">
        <v>29.992799999999999</v>
      </c>
      <c r="HZ768">
        <v>34.260100000000001</v>
      </c>
      <c r="IA768">
        <v>34.370600000000003</v>
      </c>
      <c r="IB768">
        <v>69.665999999999997</v>
      </c>
      <c r="IC768">
        <v>28.1418</v>
      </c>
      <c r="ID768">
        <v>0</v>
      </c>
      <c r="IE768">
        <v>25.596299999999999</v>
      </c>
      <c r="IF768">
        <v>1778.68</v>
      </c>
      <c r="IG768">
        <v>23.930099999999999</v>
      </c>
      <c r="IH768">
        <v>100.358</v>
      </c>
      <c r="II768">
        <v>100.04</v>
      </c>
      <c r="IJ768" t="s">
        <v>2639</v>
      </c>
    </row>
    <row r="769" spans="1:244" x14ac:dyDescent="0.2">
      <c r="A769">
        <v>753</v>
      </c>
      <c r="B769">
        <v>1659810035.0999999</v>
      </c>
      <c r="C769">
        <v>13893.599999904631</v>
      </c>
      <c r="D769" t="s">
        <v>1881</v>
      </c>
      <c r="E769" t="s">
        <v>1882</v>
      </c>
      <c r="F769">
        <v>1</v>
      </c>
      <c r="G769" t="s">
        <v>373</v>
      </c>
      <c r="H769" t="s">
        <v>374</v>
      </c>
      <c r="I769" t="s">
        <v>375</v>
      </c>
      <c r="J769" t="s">
        <v>376</v>
      </c>
      <c r="K769" t="s">
        <v>377</v>
      </c>
      <c r="L769" t="s">
        <v>1192</v>
      </c>
      <c r="M769" t="s">
        <v>378</v>
      </c>
      <c r="N769">
        <v>1659810027.599999</v>
      </c>
      <c r="O769">
        <f t="shared" si="374"/>
        <v>2.8883255614159894E-3</v>
      </c>
      <c r="P769">
        <f t="shared" si="375"/>
        <v>2.8883255614159893</v>
      </c>
      <c r="Q769">
        <f t="shared" si="376"/>
        <v>23.522186004900696</v>
      </c>
      <c r="R769">
        <f t="shared" si="377"/>
        <v>1651.13</v>
      </c>
      <c r="S769">
        <f t="shared" si="378"/>
        <v>1334.1494400960569</v>
      </c>
      <c r="T769">
        <f t="shared" si="379"/>
        <v>131.93571864352245</v>
      </c>
      <c r="U769">
        <f t="shared" si="380"/>
        <v>163.28232548536306</v>
      </c>
      <c r="V769">
        <f t="shared" si="381"/>
        <v>0.14378849164601426</v>
      </c>
      <c r="W769">
        <f t="shared" si="382"/>
        <v>2.9103704529852479</v>
      </c>
      <c r="X769">
        <f t="shared" si="383"/>
        <v>0.13995531694496227</v>
      </c>
      <c r="Y769">
        <f t="shared" si="384"/>
        <v>8.7807957278941001E-2</v>
      </c>
      <c r="Z769">
        <f t="shared" si="385"/>
        <v>321.51940480000007</v>
      </c>
      <c r="AA769">
        <f t="shared" si="386"/>
        <v>32.145734543154511</v>
      </c>
      <c r="AB769">
        <f t="shared" si="387"/>
        <v>31.677853333333331</v>
      </c>
      <c r="AC769">
        <f t="shared" si="388"/>
        <v>4.6887038246267991</v>
      </c>
      <c r="AD769">
        <f t="shared" si="389"/>
        <v>60.398242249562159</v>
      </c>
      <c r="AE769">
        <f t="shared" si="390"/>
        <v>2.7243302586352836</v>
      </c>
      <c r="AF769">
        <f t="shared" si="391"/>
        <v>4.5106118277060165</v>
      </c>
      <c r="AG769">
        <f t="shared" si="392"/>
        <v>1.9643735659915156</v>
      </c>
      <c r="AH769">
        <f t="shared" si="393"/>
        <v>-127.37515725844513</v>
      </c>
      <c r="AI769">
        <f t="shared" si="394"/>
        <v>-106.8253997089293</v>
      </c>
      <c r="AJ769">
        <f t="shared" si="395"/>
        <v>-8.2699739235593857</v>
      </c>
      <c r="AK769">
        <f t="shared" si="396"/>
        <v>79.048873909066231</v>
      </c>
      <c r="AL769">
        <f t="shared" si="397"/>
        <v>54.528576231693997</v>
      </c>
      <c r="AM769">
        <f t="shared" si="398"/>
        <v>2.8141420148008733</v>
      </c>
      <c r="AN769">
        <f t="shared" si="399"/>
        <v>23.522186004900696</v>
      </c>
      <c r="AO769">
        <v>1789.519022800732</v>
      </c>
      <c r="AP769">
        <v>1734.136242424242</v>
      </c>
      <c r="AQ769">
        <v>5.1607537183118302</v>
      </c>
      <c r="AR769">
        <v>65.640967639493695</v>
      </c>
      <c r="AS769">
        <f t="shared" si="400"/>
        <v>2.8883255614159893</v>
      </c>
      <c r="AT769">
        <v>24.253454592283749</v>
      </c>
      <c r="AU769">
        <v>27.624035164835188</v>
      </c>
      <c r="AV769">
        <v>-1.8791394722648369E-4</v>
      </c>
      <c r="AW769">
        <v>85.652691204129724</v>
      </c>
      <c r="AX769">
        <v>0</v>
      </c>
      <c r="AY769">
        <v>0</v>
      </c>
      <c r="AZ769">
        <f t="shared" si="401"/>
        <v>1</v>
      </c>
      <c r="BA769">
        <f t="shared" si="402"/>
        <v>0</v>
      </c>
      <c r="BB769">
        <f t="shared" si="403"/>
        <v>51610.969102894793</v>
      </c>
      <c r="BC769">
        <f t="shared" si="404"/>
        <v>2000.021333333334</v>
      </c>
      <c r="BD769">
        <f t="shared" si="405"/>
        <v>1681.2179200000005</v>
      </c>
      <c r="BE769">
        <f t="shared" si="406"/>
        <v>0.84059999360006821</v>
      </c>
      <c r="BF769">
        <f t="shared" si="407"/>
        <v>0.16075798764813173</v>
      </c>
      <c r="BG769">
        <v>6</v>
      </c>
      <c r="BH769">
        <v>0.5</v>
      </c>
      <c r="BI769" t="s">
        <v>379</v>
      </c>
      <c r="BJ769">
        <v>2</v>
      </c>
      <c r="BK769" t="b">
        <v>1</v>
      </c>
      <c r="BL769">
        <v>1659810027.599999</v>
      </c>
      <c r="BM769">
        <v>1651.13</v>
      </c>
      <c r="BN769">
        <v>1722.120666666666</v>
      </c>
      <c r="BO769">
        <v>27.548746666666659</v>
      </c>
      <c r="BP769">
        <v>24.26570666666667</v>
      </c>
      <c r="BQ769">
        <v>1648.4133333333341</v>
      </c>
      <c r="BR769">
        <v>27.536200000000001</v>
      </c>
      <c r="BS769">
        <v>500.13693333333327</v>
      </c>
      <c r="BT769">
        <v>98.791319999999985</v>
      </c>
      <c r="BU769">
        <v>9.9939613333333316E-2</v>
      </c>
      <c r="BV769">
        <v>30.997019999999999</v>
      </c>
      <c r="BW769">
        <v>31.677853333333331</v>
      </c>
      <c r="BX769">
        <v>999.89999999999986</v>
      </c>
      <c r="BY769">
        <v>0</v>
      </c>
      <c r="BZ769">
        <v>0</v>
      </c>
      <c r="CA769">
        <v>10012.08666666667</v>
      </c>
      <c r="CB769">
        <v>0</v>
      </c>
      <c r="CC769">
        <v>1995.6020000000001</v>
      </c>
      <c r="CD769">
        <v>-70.98976666666664</v>
      </c>
      <c r="CE769">
        <v>1697.906666666667</v>
      </c>
      <c r="CF769">
        <v>1764.9480000000001</v>
      </c>
      <c r="CG769">
        <v>3.2830466666666669</v>
      </c>
      <c r="CH769">
        <v>1722.120666666666</v>
      </c>
      <c r="CI769">
        <v>24.26570666666667</v>
      </c>
      <c r="CJ769">
        <v>2.721576666666667</v>
      </c>
      <c r="CK769">
        <v>2.3972413333333331</v>
      </c>
      <c r="CL769">
        <v>22.415986666666669</v>
      </c>
      <c r="CM769">
        <v>20.345126666666669</v>
      </c>
      <c r="CN769">
        <v>2000.021333333334</v>
      </c>
      <c r="CO769">
        <v>0.97999979999999987</v>
      </c>
      <c r="CP769">
        <v>2.0000326666666669E-2</v>
      </c>
      <c r="CQ769">
        <v>0</v>
      </c>
      <c r="CR769">
        <v>2.658066666666667</v>
      </c>
      <c r="CS769">
        <v>0</v>
      </c>
      <c r="CT769">
        <v>20437.926666666659</v>
      </c>
      <c r="CU769">
        <v>17412.52</v>
      </c>
      <c r="CV769">
        <v>43.936999999999998</v>
      </c>
      <c r="CW769">
        <v>45.762333333333338</v>
      </c>
      <c r="CX769">
        <v>44.116599999999998</v>
      </c>
      <c r="CY769">
        <v>43.653933333333342</v>
      </c>
      <c r="CZ769">
        <v>43.875</v>
      </c>
      <c r="DA769">
        <v>1960.021333333334</v>
      </c>
      <c r="DB769">
        <v>40</v>
      </c>
      <c r="DC769">
        <v>0</v>
      </c>
      <c r="DD769">
        <v>1659810034.5</v>
      </c>
      <c r="DE769">
        <v>0</v>
      </c>
      <c r="DF769">
        <v>1659809405.0999999</v>
      </c>
      <c r="DG769" t="s">
        <v>1197</v>
      </c>
      <c r="DH769">
        <v>1659809402.5999999</v>
      </c>
      <c r="DI769">
        <v>1659809405.0999999</v>
      </c>
      <c r="DJ769">
        <v>17</v>
      </c>
      <c r="DK769">
        <v>-0.01</v>
      </c>
      <c r="DL769">
        <v>-1E-3</v>
      </c>
      <c r="DM769">
        <v>1.2789999999999999</v>
      </c>
      <c r="DN769">
        <v>1.7000000000000001E-2</v>
      </c>
      <c r="DO769">
        <v>400</v>
      </c>
      <c r="DP769">
        <v>24</v>
      </c>
      <c r="DQ769">
        <v>0.2</v>
      </c>
      <c r="DR769">
        <v>0.03</v>
      </c>
      <c r="DS769">
        <v>23.577750832662542</v>
      </c>
      <c r="DT769">
        <v>-1.5171013681257131</v>
      </c>
      <c r="DU769">
        <v>0.19178077143224209</v>
      </c>
      <c r="DV769">
        <v>0</v>
      </c>
      <c r="DW769">
        <v>-70.963947499999989</v>
      </c>
      <c r="DX769">
        <v>-0.71258499061894698</v>
      </c>
      <c r="DY769">
        <v>0.1390561541023988</v>
      </c>
      <c r="DZ769">
        <v>1</v>
      </c>
      <c r="EA769">
        <v>3.2619965</v>
      </c>
      <c r="EB769">
        <v>0.37954266416509802</v>
      </c>
      <c r="EC769">
        <v>4.6789653159112002E-2</v>
      </c>
      <c r="ED769">
        <v>0</v>
      </c>
      <c r="EE769">
        <v>1.9649398407836749</v>
      </c>
      <c r="EF769">
        <v>-7.3079987936369821E-3</v>
      </c>
      <c r="EG769">
        <v>1.2007200238124071E-3</v>
      </c>
      <c r="EH769">
        <v>1</v>
      </c>
      <c r="EI769">
        <v>0.1386576586823908</v>
      </c>
      <c r="EJ769">
        <v>7.9224600341777033E-3</v>
      </c>
      <c r="EK769">
        <v>8.0116638451031494E-4</v>
      </c>
      <c r="EL769">
        <v>1</v>
      </c>
      <c r="EM769">
        <v>3</v>
      </c>
      <c r="EN769">
        <v>6</v>
      </c>
      <c r="EO769" t="s">
        <v>1198</v>
      </c>
      <c r="EP769">
        <v>2.94034</v>
      </c>
      <c r="EQ769">
        <v>2.8014700000000001</v>
      </c>
      <c r="ER769">
        <v>0.226853</v>
      </c>
      <c r="ES769">
        <v>0.23233000000000001</v>
      </c>
      <c r="ET769">
        <v>0.11760900000000001</v>
      </c>
      <c r="EU769">
        <v>0.107067</v>
      </c>
      <c r="EV769">
        <v>15807.8</v>
      </c>
      <c r="EW769">
        <v>16455.2</v>
      </c>
      <c r="EX769">
        <v>23797.3</v>
      </c>
      <c r="EY769">
        <v>24968</v>
      </c>
      <c r="EZ769">
        <v>33626</v>
      </c>
      <c r="FA769">
        <v>35614.699999999997</v>
      </c>
      <c r="FB769">
        <v>43406.3</v>
      </c>
      <c r="FC769">
        <v>46162.8</v>
      </c>
      <c r="FD769">
        <v>1.9376</v>
      </c>
      <c r="FE769">
        <v>1.7768999999999999</v>
      </c>
      <c r="FF769">
        <v>7.0474999999999996E-2</v>
      </c>
      <c r="FG769">
        <v>0</v>
      </c>
      <c r="FH769">
        <v>30.552800000000001</v>
      </c>
      <c r="FI769">
        <v>999.9</v>
      </c>
      <c r="FJ769">
        <v>42</v>
      </c>
      <c r="FK769">
        <v>41.5</v>
      </c>
      <c r="FL769">
        <v>34.136400000000002</v>
      </c>
      <c r="FM769">
        <v>63.484299999999998</v>
      </c>
      <c r="FN769">
        <v>25.7332</v>
      </c>
      <c r="FO769">
        <v>1</v>
      </c>
      <c r="FP769">
        <v>0.59210600000000002</v>
      </c>
      <c r="FQ769">
        <v>1.8606100000000001</v>
      </c>
      <c r="FR769">
        <v>20.309200000000001</v>
      </c>
      <c r="FS769">
        <v>5.2100999999999997</v>
      </c>
      <c r="FT769">
        <v>11.907999999999999</v>
      </c>
      <c r="FU769">
        <v>5.00265</v>
      </c>
      <c r="FV769">
        <v>3.2903500000000001</v>
      </c>
      <c r="FW769">
        <v>9999</v>
      </c>
      <c r="FX769">
        <v>9999</v>
      </c>
      <c r="FY769">
        <v>9999</v>
      </c>
      <c r="FZ769">
        <v>999.9</v>
      </c>
      <c r="GA769">
        <v>1.85989</v>
      </c>
      <c r="GB769">
        <v>1.85486</v>
      </c>
      <c r="GC769">
        <v>1.85806</v>
      </c>
      <c r="GD769">
        <v>1.8565400000000001</v>
      </c>
      <c r="GE769">
        <v>1.8552999999999999</v>
      </c>
      <c r="GF769">
        <v>1.8548500000000001</v>
      </c>
      <c r="GG769">
        <v>1.85371</v>
      </c>
      <c r="GH769">
        <v>1.8566800000000001</v>
      </c>
      <c r="GI769">
        <v>0</v>
      </c>
      <c r="GJ769">
        <v>0</v>
      </c>
      <c r="GK769">
        <v>0</v>
      </c>
      <c r="GL769">
        <v>0</v>
      </c>
      <c r="GM769" t="s">
        <v>382</v>
      </c>
      <c r="GN769" t="s">
        <v>383</v>
      </c>
      <c r="GO769" t="s">
        <v>384</v>
      </c>
      <c r="GP769" t="s">
        <v>384</v>
      </c>
      <c r="GQ769" t="s">
        <v>384</v>
      </c>
      <c r="GR769" t="s">
        <v>384</v>
      </c>
      <c r="GS769">
        <v>0</v>
      </c>
      <c r="GT769">
        <v>100</v>
      </c>
      <c r="GU769">
        <v>100</v>
      </c>
      <c r="GV769">
        <v>2.74</v>
      </c>
      <c r="GW769">
        <v>1.24E-2</v>
      </c>
      <c r="GX769">
        <v>0.27761382284396391</v>
      </c>
      <c r="GY769">
        <v>3.0239061252787889E-3</v>
      </c>
      <c r="GZ769">
        <v>-1.398580452151984E-6</v>
      </c>
      <c r="HA769">
        <v>2.8030378366047371E-10</v>
      </c>
      <c r="HB769">
        <v>-7.1345895132161177E-2</v>
      </c>
      <c r="HC769">
        <v>1.0309082032153079E-2</v>
      </c>
      <c r="HD769">
        <v>-3.6321104004466529E-4</v>
      </c>
      <c r="HE769">
        <v>3.6129943689190391E-6</v>
      </c>
      <c r="HF769">
        <v>0</v>
      </c>
      <c r="HG769">
        <v>2134</v>
      </c>
      <c r="HH769">
        <v>3</v>
      </c>
      <c r="HI769">
        <v>46</v>
      </c>
      <c r="HJ769">
        <v>10.5</v>
      </c>
      <c r="HK769">
        <v>10.5</v>
      </c>
      <c r="HL769">
        <v>3.4912100000000001</v>
      </c>
      <c r="HM769">
        <v>2.3083499999999999</v>
      </c>
      <c r="HN769">
        <v>1.4978</v>
      </c>
      <c r="HO769">
        <v>2.3022499999999999</v>
      </c>
      <c r="HP769">
        <v>1.5478499999999999</v>
      </c>
      <c r="HQ769">
        <v>2.4560499999999998</v>
      </c>
      <c r="HR769">
        <v>43.6995</v>
      </c>
      <c r="HS769">
        <v>15.2791</v>
      </c>
      <c r="HT769">
        <v>18</v>
      </c>
      <c r="HU769">
        <v>502.86099999999999</v>
      </c>
      <c r="HV769">
        <v>462.49099999999999</v>
      </c>
      <c r="HW769">
        <v>25.510300000000001</v>
      </c>
      <c r="HX769">
        <v>34.415399999999998</v>
      </c>
      <c r="HY769">
        <v>29.993400000000001</v>
      </c>
      <c r="HZ769">
        <v>34.260899999999999</v>
      </c>
      <c r="IA769">
        <v>34.370600000000003</v>
      </c>
      <c r="IB769">
        <v>69.902299999999997</v>
      </c>
      <c r="IC769">
        <v>28.470300000000002</v>
      </c>
      <c r="ID769">
        <v>0</v>
      </c>
      <c r="IE769">
        <v>25.596299999999999</v>
      </c>
      <c r="IF769">
        <v>1788.7</v>
      </c>
      <c r="IG769">
        <v>23.895099999999999</v>
      </c>
      <c r="IH769">
        <v>100.35899999999999</v>
      </c>
      <c r="II769">
        <v>100.041</v>
      </c>
      <c r="IJ769" t="s">
        <v>2639</v>
      </c>
    </row>
    <row r="770" spans="1:244" x14ac:dyDescent="0.2">
      <c r="A770">
        <v>754</v>
      </c>
      <c r="B770">
        <v>1659810036.0999999</v>
      </c>
      <c r="C770">
        <v>13894.599999904631</v>
      </c>
      <c r="D770" t="s">
        <v>1883</v>
      </c>
      <c r="E770" t="s">
        <v>1884</v>
      </c>
      <c r="F770">
        <v>1</v>
      </c>
      <c r="G770" t="s">
        <v>373</v>
      </c>
      <c r="H770" t="s">
        <v>374</v>
      </c>
      <c r="I770" t="s">
        <v>375</v>
      </c>
      <c r="J770" t="s">
        <v>376</v>
      </c>
      <c r="K770" t="s">
        <v>377</v>
      </c>
      <c r="L770" t="s">
        <v>1192</v>
      </c>
      <c r="M770" t="s">
        <v>378</v>
      </c>
      <c r="N770">
        <v>1659810028.0999999</v>
      </c>
      <c r="O770">
        <f t="shared" si="374"/>
        <v>2.9369440684526601E-3</v>
      </c>
      <c r="P770">
        <f t="shared" si="375"/>
        <v>2.93694406845266</v>
      </c>
      <c r="Q770">
        <f t="shared" si="376"/>
        <v>23.531665484425908</v>
      </c>
      <c r="R770">
        <f t="shared" si="377"/>
        <v>1653.635</v>
      </c>
      <c r="S770">
        <f t="shared" si="378"/>
        <v>1340.8890574604434</v>
      </c>
      <c r="T770">
        <f t="shared" si="379"/>
        <v>132.60211020911331</v>
      </c>
      <c r="U770">
        <f t="shared" si="380"/>
        <v>163.52992762200671</v>
      </c>
      <c r="V770">
        <f t="shared" si="381"/>
        <v>0.14629450542347319</v>
      </c>
      <c r="W770">
        <f t="shared" si="382"/>
        <v>2.9102850061647505</v>
      </c>
      <c r="X770">
        <f t="shared" si="383"/>
        <v>0.14232842494326386</v>
      </c>
      <c r="Y770">
        <f t="shared" si="384"/>
        <v>8.9302646396737892E-2</v>
      </c>
      <c r="Z770">
        <f t="shared" si="385"/>
        <v>321.52098749999993</v>
      </c>
      <c r="AA770">
        <f t="shared" si="386"/>
        <v>32.133936850888745</v>
      </c>
      <c r="AB770">
        <f t="shared" si="387"/>
        <v>31.6793625</v>
      </c>
      <c r="AC770">
        <f t="shared" si="388"/>
        <v>4.689105294244909</v>
      </c>
      <c r="AD770">
        <f t="shared" si="389"/>
        <v>60.409778811002113</v>
      </c>
      <c r="AE770">
        <f t="shared" si="390"/>
        <v>2.7249824992958893</v>
      </c>
      <c r="AF770">
        <f t="shared" si="391"/>
        <v>4.5108301220920923</v>
      </c>
      <c r="AG770">
        <f t="shared" si="392"/>
        <v>1.9641227949490196</v>
      </c>
      <c r="AH770">
        <f t="shared" si="393"/>
        <v>-129.51923341876233</v>
      </c>
      <c r="AI770">
        <f t="shared" si="394"/>
        <v>-106.92588227894667</v>
      </c>
      <c r="AJ770">
        <f t="shared" si="395"/>
        <v>-8.2780921230889106</v>
      </c>
      <c r="AK770">
        <f t="shared" si="396"/>
        <v>76.797779679202009</v>
      </c>
      <c r="AL770">
        <f t="shared" si="397"/>
        <v>54.507568311472383</v>
      </c>
      <c r="AM770">
        <f t="shared" si="398"/>
        <v>2.82580234229503</v>
      </c>
      <c r="AN770">
        <f t="shared" si="399"/>
        <v>23.531665484425908</v>
      </c>
      <c r="AO770">
        <v>1794.6532923715949</v>
      </c>
      <c r="AP770">
        <v>1739.2885454545451</v>
      </c>
      <c r="AQ770">
        <v>5.1550500533143619</v>
      </c>
      <c r="AR770">
        <v>65.640967639493695</v>
      </c>
      <c r="AS770">
        <f t="shared" si="400"/>
        <v>2.93694406845266</v>
      </c>
      <c r="AT770">
        <v>24.234429442723229</v>
      </c>
      <c r="AU770">
        <v>27.658118681318701</v>
      </c>
      <c r="AV770">
        <v>3.3185991053763162E-4</v>
      </c>
      <c r="AW770">
        <v>85.652691204129724</v>
      </c>
      <c r="AX770">
        <v>0</v>
      </c>
      <c r="AY770">
        <v>0</v>
      </c>
      <c r="AZ770">
        <f t="shared" si="401"/>
        <v>1</v>
      </c>
      <c r="BA770">
        <f t="shared" si="402"/>
        <v>0</v>
      </c>
      <c r="BB770">
        <f t="shared" si="403"/>
        <v>51608.404091290482</v>
      </c>
      <c r="BC770">
        <f t="shared" si="404"/>
        <v>2000.03125</v>
      </c>
      <c r="BD770">
        <f t="shared" si="405"/>
        <v>1681.2262499999997</v>
      </c>
      <c r="BE770">
        <f t="shared" si="406"/>
        <v>0.84059999062514634</v>
      </c>
      <c r="BF770">
        <f t="shared" si="407"/>
        <v>0.16075798190653268</v>
      </c>
      <c r="BG770">
        <v>6</v>
      </c>
      <c r="BH770">
        <v>0.5</v>
      </c>
      <c r="BI770" t="s">
        <v>379</v>
      </c>
      <c r="BJ770">
        <v>2</v>
      </c>
      <c r="BK770" t="b">
        <v>1</v>
      </c>
      <c r="BL770">
        <v>1659810028.0999999</v>
      </c>
      <c r="BM770">
        <v>1653.635</v>
      </c>
      <c r="BN770">
        <v>1724.631875</v>
      </c>
      <c r="BO770">
        <v>27.555362500000001</v>
      </c>
      <c r="BP770">
        <v>24.258749999999999</v>
      </c>
      <c r="BQ770">
        <v>1650.9168749999999</v>
      </c>
      <c r="BR770">
        <v>27.542825000000001</v>
      </c>
      <c r="BS770">
        <v>500.13818750000002</v>
      </c>
      <c r="BT770">
        <v>98.79123125000001</v>
      </c>
      <c r="BU770">
        <v>9.9955512499999996E-2</v>
      </c>
      <c r="BV770">
        <v>30.997868749999999</v>
      </c>
      <c r="BW770">
        <v>31.6793625</v>
      </c>
      <c r="BX770">
        <v>999.9</v>
      </c>
      <c r="BY770">
        <v>0</v>
      </c>
      <c r="BZ770">
        <v>0</v>
      </c>
      <c r="CA770">
        <v>10011.606250000001</v>
      </c>
      <c r="CB770">
        <v>0</v>
      </c>
      <c r="CC770">
        <v>1995.6712500000001</v>
      </c>
      <c r="CD770">
        <v>-70.995824999999996</v>
      </c>
      <c r="CE770">
        <v>1700.494375</v>
      </c>
      <c r="CF770">
        <v>1767.50875</v>
      </c>
      <c r="CG770">
        <v>3.2966193750000001</v>
      </c>
      <c r="CH770">
        <v>1724.631875</v>
      </c>
      <c r="CI770">
        <v>24.258749999999999</v>
      </c>
      <c r="CJ770">
        <v>2.722228125</v>
      </c>
      <c r="CK770">
        <v>2.3965518750000001</v>
      </c>
      <c r="CL770">
        <v>22.419918750000001</v>
      </c>
      <c r="CM770">
        <v>20.340462500000001</v>
      </c>
      <c r="CN770">
        <v>2000.03125</v>
      </c>
      <c r="CO770">
        <v>0.97999993749999992</v>
      </c>
      <c r="CP770">
        <v>2.0000193749999999E-2</v>
      </c>
      <c r="CQ770">
        <v>0</v>
      </c>
      <c r="CR770">
        <v>2.6343749999999999</v>
      </c>
      <c r="CS770">
        <v>0</v>
      </c>
      <c r="CT770">
        <v>20437.7</v>
      </c>
      <c r="CU770">
        <v>17412.606250000001</v>
      </c>
      <c r="CV770">
        <v>43.936999999999998</v>
      </c>
      <c r="CW770">
        <v>45.765437499999997</v>
      </c>
      <c r="CX770">
        <v>44.117125000000001</v>
      </c>
      <c r="CY770">
        <v>43.655999999999999</v>
      </c>
      <c r="CZ770">
        <v>43.878875000000001</v>
      </c>
      <c r="DA770">
        <v>1960.03125</v>
      </c>
      <c r="DB770">
        <v>40</v>
      </c>
      <c r="DC770">
        <v>0</v>
      </c>
      <c r="DD770">
        <v>1659810035.0999999</v>
      </c>
      <c r="DE770">
        <v>0</v>
      </c>
      <c r="DF770">
        <v>1659809405.0999999</v>
      </c>
      <c r="DG770" t="s">
        <v>1197</v>
      </c>
      <c r="DH770">
        <v>1659809402.5999999</v>
      </c>
      <c r="DI770">
        <v>1659809405.0999999</v>
      </c>
      <c r="DJ770">
        <v>17</v>
      </c>
      <c r="DK770">
        <v>-0.01</v>
      </c>
      <c r="DL770">
        <v>-1E-3</v>
      </c>
      <c r="DM770">
        <v>1.2789999999999999</v>
      </c>
      <c r="DN770">
        <v>1.7000000000000001E-2</v>
      </c>
      <c r="DO770">
        <v>400</v>
      </c>
      <c r="DP770">
        <v>24</v>
      </c>
      <c r="DQ770">
        <v>0.2</v>
      </c>
      <c r="DR770">
        <v>0.03</v>
      </c>
      <c r="DS770">
        <v>23.584340655411449</v>
      </c>
      <c r="DT770">
        <v>-2.2343450588414631</v>
      </c>
      <c r="DU770">
        <v>0.19075315674374421</v>
      </c>
      <c r="DV770">
        <v>0</v>
      </c>
      <c r="DW770">
        <v>-70.99260487804878</v>
      </c>
      <c r="DX770">
        <v>-0.68552822299671656</v>
      </c>
      <c r="DY770">
        <v>0.13636073383603631</v>
      </c>
      <c r="DZ770">
        <v>1</v>
      </c>
      <c r="EA770">
        <v>3.2791719512195119</v>
      </c>
      <c r="EB770">
        <v>0.57843491289199322</v>
      </c>
      <c r="EC770">
        <v>7.1740363582326855E-2</v>
      </c>
      <c r="ED770">
        <v>0</v>
      </c>
      <c r="EE770">
        <v>1.964283845066392</v>
      </c>
      <c r="EF770">
        <v>-6.3938176882557931E-3</v>
      </c>
      <c r="EG770">
        <v>1.1779707480951849E-3</v>
      </c>
      <c r="EH770">
        <v>1</v>
      </c>
      <c r="EI770">
        <v>0.13927404071390859</v>
      </c>
      <c r="EJ770">
        <v>1.8310204142930921E-2</v>
      </c>
      <c r="EK770">
        <v>1.7944875873248829E-3</v>
      </c>
      <c r="EL770">
        <v>1</v>
      </c>
      <c r="EM770">
        <v>3</v>
      </c>
      <c r="EN770">
        <v>6</v>
      </c>
      <c r="EO770" t="s">
        <v>1198</v>
      </c>
      <c r="EP770">
        <v>2.9405000000000001</v>
      </c>
      <c r="EQ770">
        <v>2.8011300000000001</v>
      </c>
      <c r="ER770">
        <v>0.227242</v>
      </c>
      <c r="ES770">
        <v>0.23269400000000001</v>
      </c>
      <c r="ET770">
        <v>0.117689</v>
      </c>
      <c r="EU770">
        <v>0.107011</v>
      </c>
      <c r="EV770">
        <v>15799.9</v>
      </c>
      <c r="EW770">
        <v>16447.5</v>
      </c>
      <c r="EX770">
        <v>23797.4</v>
      </c>
      <c r="EY770">
        <v>24968.2</v>
      </c>
      <c r="EZ770">
        <v>33623</v>
      </c>
      <c r="FA770">
        <v>35617.300000000003</v>
      </c>
      <c r="FB770">
        <v>43406.400000000001</v>
      </c>
      <c r="FC770">
        <v>46163.199999999997</v>
      </c>
      <c r="FD770">
        <v>1.93712</v>
      </c>
      <c r="FE770">
        <v>1.7767999999999999</v>
      </c>
      <c r="FF770">
        <v>7.0788000000000004E-2</v>
      </c>
      <c r="FG770">
        <v>0</v>
      </c>
      <c r="FH770">
        <v>30.5548</v>
      </c>
      <c r="FI770">
        <v>999.9</v>
      </c>
      <c r="FJ770">
        <v>42</v>
      </c>
      <c r="FK770">
        <v>41.5</v>
      </c>
      <c r="FL770">
        <v>34.134500000000003</v>
      </c>
      <c r="FM770">
        <v>63.654299999999999</v>
      </c>
      <c r="FN770">
        <v>25.897400000000001</v>
      </c>
      <c r="FO770">
        <v>1</v>
      </c>
      <c r="FP770">
        <v>0.59209100000000003</v>
      </c>
      <c r="FQ770">
        <v>2.0707300000000002</v>
      </c>
      <c r="FR770">
        <v>20.307099999999998</v>
      </c>
      <c r="FS770">
        <v>5.2103999999999999</v>
      </c>
      <c r="FT770">
        <v>11.907999999999999</v>
      </c>
      <c r="FU770">
        <v>5.0027999999999997</v>
      </c>
      <c r="FV770">
        <v>3.2903500000000001</v>
      </c>
      <c r="FW770">
        <v>9999</v>
      </c>
      <c r="FX770">
        <v>9999</v>
      </c>
      <c r="FY770">
        <v>9999</v>
      </c>
      <c r="FZ770">
        <v>999.9</v>
      </c>
      <c r="GA770">
        <v>1.85989</v>
      </c>
      <c r="GB770">
        <v>1.85486</v>
      </c>
      <c r="GC770">
        <v>1.85806</v>
      </c>
      <c r="GD770">
        <v>1.8565400000000001</v>
      </c>
      <c r="GE770">
        <v>1.8552999999999999</v>
      </c>
      <c r="GF770">
        <v>1.8548500000000001</v>
      </c>
      <c r="GG770">
        <v>1.85371</v>
      </c>
      <c r="GH770">
        <v>1.85667</v>
      </c>
      <c r="GI770">
        <v>0</v>
      </c>
      <c r="GJ770">
        <v>0</v>
      </c>
      <c r="GK770">
        <v>0</v>
      </c>
      <c r="GL770">
        <v>0</v>
      </c>
      <c r="GM770" t="s">
        <v>382</v>
      </c>
      <c r="GN770" t="s">
        <v>383</v>
      </c>
      <c r="GO770" t="s">
        <v>384</v>
      </c>
      <c r="GP770" t="s">
        <v>384</v>
      </c>
      <c r="GQ770" t="s">
        <v>384</v>
      </c>
      <c r="GR770" t="s">
        <v>384</v>
      </c>
      <c r="GS770">
        <v>0</v>
      </c>
      <c r="GT770">
        <v>100</v>
      </c>
      <c r="GU770">
        <v>100</v>
      </c>
      <c r="GV770">
        <v>2.75</v>
      </c>
      <c r="GW770">
        <v>1.24E-2</v>
      </c>
      <c r="GX770">
        <v>0.27761382284396391</v>
      </c>
      <c r="GY770">
        <v>3.0239061252787889E-3</v>
      </c>
      <c r="GZ770">
        <v>-1.398580452151984E-6</v>
      </c>
      <c r="HA770">
        <v>2.8030378366047371E-10</v>
      </c>
      <c r="HB770">
        <v>-7.1345895132161177E-2</v>
      </c>
      <c r="HC770">
        <v>1.0309082032153079E-2</v>
      </c>
      <c r="HD770">
        <v>-3.6321104004466529E-4</v>
      </c>
      <c r="HE770">
        <v>3.6129943689190391E-6</v>
      </c>
      <c r="HF770">
        <v>0</v>
      </c>
      <c r="HG770">
        <v>2134</v>
      </c>
      <c r="HH770">
        <v>3</v>
      </c>
      <c r="HI770">
        <v>46</v>
      </c>
      <c r="HJ770">
        <v>10.6</v>
      </c>
      <c r="HK770">
        <v>10.5</v>
      </c>
      <c r="HL770">
        <v>3.4973100000000001</v>
      </c>
      <c r="HM770">
        <v>2.32544</v>
      </c>
      <c r="HN770">
        <v>1.4978</v>
      </c>
      <c r="HO770">
        <v>2.3022499999999999</v>
      </c>
      <c r="HP770">
        <v>1.5478499999999999</v>
      </c>
      <c r="HQ770">
        <v>2.3962400000000001</v>
      </c>
      <c r="HR770">
        <v>43.6995</v>
      </c>
      <c r="HS770">
        <v>15.270300000000001</v>
      </c>
      <c r="HT770">
        <v>18</v>
      </c>
      <c r="HU770">
        <v>502.57400000000001</v>
      </c>
      <c r="HV770">
        <v>462.42700000000002</v>
      </c>
      <c r="HW770">
        <v>25.5672</v>
      </c>
      <c r="HX770">
        <v>34.416200000000003</v>
      </c>
      <c r="HY770">
        <v>29.994599999999998</v>
      </c>
      <c r="HZ770">
        <v>34.261699999999998</v>
      </c>
      <c r="IA770">
        <v>34.370600000000003</v>
      </c>
      <c r="IB770">
        <v>70.000500000000002</v>
      </c>
      <c r="IC770">
        <v>28.470300000000002</v>
      </c>
      <c r="ID770">
        <v>0</v>
      </c>
      <c r="IE770">
        <v>25.596299999999999</v>
      </c>
      <c r="IF770">
        <v>1788.7</v>
      </c>
      <c r="IG770">
        <v>23.8597</v>
      </c>
      <c r="IH770">
        <v>100.35899999999999</v>
      </c>
      <c r="II770">
        <v>100.042</v>
      </c>
      <c r="IJ770" t="s">
        <v>2639</v>
      </c>
    </row>
    <row r="771" spans="1:244" x14ac:dyDescent="0.2">
      <c r="A771">
        <v>755</v>
      </c>
      <c r="B771">
        <v>1659810037.0999999</v>
      </c>
      <c r="C771">
        <v>13895.599999904631</v>
      </c>
      <c r="D771" t="s">
        <v>1885</v>
      </c>
      <c r="E771" t="s">
        <v>1886</v>
      </c>
      <c r="F771">
        <v>1</v>
      </c>
      <c r="G771" t="s">
        <v>373</v>
      </c>
      <c r="H771" t="s">
        <v>374</v>
      </c>
      <c r="I771" t="s">
        <v>375</v>
      </c>
      <c r="J771" t="s">
        <v>376</v>
      </c>
      <c r="K771" t="s">
        <v>377</v>
      </c>
      <c r="L771" t="s">
        <v>1192</v>
      </c>
      <c r="M771" t="s">
        <v>378</v>
      </c>
      <c r="N771">
        <v>1659810029.599999</v>
      </c>
      <c r="O771">
        <f t="shared" si="374"/>
        <v>3.0675429917630184E-3</v>
      </c>
      <c r="P771">
        <f t="shared" si="375"/>
        <v>3.0675429917630184</v>
      </c>
      <c r="Q771">
        <f t="shared" si="376"/>
        <v>23.486511904596618</v>
      </c>
      <c r="R771">
        <f t="shared" si="377"/>
        <v>1661.1473333333331</v>
      </c>
      <c r="S771">
        <f t="shared" si="378"/>
        <v>1359.7865675235687</v>
      </c>
      <c r="T771">
        <f t="shared" si="379"/>
        <v>134.47077120648993</v>
      </c>
      <c r="U771">
        <f t="shared" si="380"/>
        <v>164.27266479602568</v>
      </c>
      <c r="V771">
        <f t="shared" si="381"/>
        <v>0.15302252635345065</v>
      </c>
      <c r="W771">
        <f t="shared" si="382"/>
        <v>2.9103821725274202</v>
      </c>
      <c r="X771">
        <f t="shared" si="383"/>
        <v>0.14868921894967493</v>
      </c>
      <c r="Y771">
        <f t="shared" si="384"/>
        <v>9.3309871101216635E-2</v>
      </c>
      <c r="Z771">
        <f t="shared" si="385"/>
        <v>321.51855360000002</v>
      </c>
      <c r="AA771">
        <f t="shared" si="386"/>
        <v>32.100414151060285</v>
      </c>
      <c r="AB771">
        <f t="shared" si="387"/>
        <v>31.682126666666662</v>
      </c>
      <c r="AC771">
        <f t="shared" si="388"/>
        <v>4.6898406974952005</v>
      </c>
      <c r="AD771">
        <f t="shared" si="389"/>
        <v>60.433790302672151</v>
      </c>
      <c r="AE771">
        <f t="shared" si="390"/>
        <v>2.7261595923542683</v>
      </c>
      <c r="AF771">
        <f t="shared" si="391"/>
        <v>4.5109856236068779</v>
      </c>
      <c r="AG771">
        <f t="shared" si="392"/>
        <v>1.9636811051409322</v>
      </c>
      <c r="AH771">
        <f t="shared" si="393"/>
        <v>-135.27864593674911</v>
      </c>
      <c r="AI771">
        <f t="shared" si="394"/>
        <v>-107.26830063253294</v>
      </c>
      <c r="AJ771">
        <f t="shared" si="395"/>
        <v>-8.3044624910006792</v>
      </c>
      <c r="AK771">
        <f t="shared" si="396"/>
        <v>70.667144539717299</v>
      </c>
      <c r="AL771">
        <f t="shared" si="397"/>
        <v>54.46562292768543</v>
      </c>
      <c r="AM771">
        <f t="shared" si="398"/>
        <v>2.8463604967210756</v>
      </c>
      <c r="AN771">
        <f t="shared" si="399"/>
        <v>23.486511904596618</v>
      </c>
      <c r="AO771">
        <v>1799.7591623525771</v>
      </c>
      <c r="AP771">
        <v>1744.4627272727271</v>
      </c>
      <c r="AQ771">
        <v>5.1526865486494984</v>
      </c>
      <c r="AR771">
        <v>65.640967639493695</v>
      </c>
      <c r="AS771">
        <f t="shared" si="400"/>
        <v>3.0675429917630184</v>
      </c>
      <c r="AT771">
        <v>24.21089351054151</v>
      </c>
      <c r="AU771">
        <v>27.684471428571449</v>
      </c>
      <c r="AV771">
        <v>1.562773803625192E-2</v>
      </c>
      <c r="AW771">
        <v>85.652691204129724</v>
      </c>
      <c r="AX771">
        <v>0</v>
      </c>
      <c r="AY771">
        <v>0</v>
      </c>
      <c r="AZ771">
        <f t="shared" si="401"/>
        <v>1</v>
      </c>
      <c r="BA771">
        <f t="shared" si="402"/>
        <v>0</v>
      </c>
      <c r="BB771">
        <f t="shared" si="403"/>
        <v>51611.050851652013</v>
      </c>
      <c r="BC771">
        <f t="shared" si="404"/>
        <v>2000.0160000000001</v>
      </c>
      <c r="BD771">
        <f t="shared" si="405"/>
        <v>1681.21344</v>
      </c>
      <c r="BE771">
        <f t="shared" si="406"/>
        <v>0.84059999520003836</v>
      </c>
      <c r="BF771">
        <f t="shared" si="407"/>
        <v>0.16075799073607411</v>
      </c>
      <c r="BG771">
        <v>6</v>
      </c>
      <c r="BH771">
        <v>0.5</v>
      </c>
      <c r="BI771" t="s">
        <v>379</v>
      </c>
      <c r="BJ771">
        <v>2</v>
      </c>
      <c r="BK771" t="b">
        <v>1</v>
      </c>
      <c r="BL771">
        <v>1659810029.599999</v>
      </c>
      <c r="BM771">
        <v>1661.1473333333331</v>
      </c>
      <c r="BN771">
        <v>1732.16</v>
      </c>
      <c r="BO771">
        <v>27.567293333333328</v>
      </c>
      <c r="BP771">
        <v>24.246753333333331</v>
      </c>
      <c r="BQ771">
        <v>1658.424</v>
      </c>
      <c r="BR771">
        <v>27.55477333333333</v>
      </c>
      <c r="BS771">
        <v>500.14046666666673</v>
      </c>
      <c r="BT771">
        <v>98.791166666666641</v>
      </c>
      <c r="BU771">
        <v>9.9919933333333336E-2</v>
      </c>
      <c r="BV771">
        <v>30.99847333333333</v>
      </c>
      <c r="BW771">
        <v>31.682126666666662</v>
      </c>
      <c r="BX771">
        <v>999.89999999999986</v>
      </c>
      <c r="BY771">
        <v>0</v>
      </c>
      <c r="BZ771">
        <v>0</v>
      </c>
      <c r="CA771">
        <v>10012.16933333333</v>
      </c>
      <c r="CB771">
        <v>0</v>
      </c>
      <c r="CC771">
        <v>1995.95</v>
      </c>
      <c r="CD771">
        <v>-71.010673333333315</v>
      </c>
      <c r="CE771">
        <v>1708.240666666667</v>
      </c>
      <c r="CF771">
        <v>1775.201333333333</v>
      </c>
      <c r="CG771">
        <v>3.3205460000000002</v>
      </c>
      <c r="CH771">
        <v>1732.16</v>
      </c>
      <c r="CI771">
        <v>24.246753333333331</v>
      </c>
      <c r="CJ771">
        <v>2.723405333333333</v>
      </c>
      <c r="CK771">
        <v>2.3953653333333329</v>
      </c>
      <c r="CL771">
        <v>22.42702000000001</v>
      </c>
      <c r="CM771">
        <v>20.332439999999998</v>
      </c>
      <c r="CN771">
        <v>2000.0160000000001</v>
      </c>
      <c r="CO771">
        <v>0.97999979999999987</v>
      </c>
      <c r="CP771">
        <v>2.0000326666666669E-2</v>
      </c>
      <c r="CQ771">
        <v>0</v>
      </c>
      <c r="CR771">
        <v>2.7181999999999999</v>
      </c>
      <c r="CS771">
        <v>0</v>
      </c>
      <c r="CT771">
        <v>20436.46666666666</v>
      </c>
      <c r="CU771">
        <v>17412.473333333339</v>
      </c>
      <c r="CV771">
        <v>43.936999999999998</v>
      </c>
      <c r="CW771">
        <v>45.774800000000013</v>
      </c>
      <c r="CX771">
        <v>44.125</v>
      </c>
      <c r="CY771">
        <v>43.662200000000013</v>
      </c>
      <c r="CZ771">
        <v>43.879133333333343</v>
      </c>
      <c r="DA771">
        <v>1960.0160000000001</v>
      </c>
      <c r="DB771">
        <v>40</v>
      </c>
      <c r="DC771">
        <v>0</v>
      </c>
      <c r="DD771">
        <v>1659810036.3</v>
      </c>
      <c r="DE771">
        <v>0</v>
      </c>
      <c r="DF771">
        <v>1659809405.0999999</v>
      </c>
      <c r="DG771" t="s">
        <v>1197</v>
      </c>
      <c r="DH771">
        <v>1659809402.5999999</v>
      </c>
      <c r="DI771">
        <v>1659809405.0999999</v>
      </c>
      <c r="DJ771">
        <v>17</v>
      </c>
      <c r="DK771">
        <v>-0.01</v>
      </c>
      <c r="DL771">
        <v>-1E-3</v>
      </c>
      <c r="DM771">
        <v>1.2789999999999999</v>
      </c>
      <c r="DN771">
        <v>1.7000000000000001E-2</v>
      </c>
      <c r="DO771">
        <v>400</v>
      </c>
      <c r="DP771">
        <v>24</v>
      </c>
      <c r="DQ771">
        <v>0.2</v>
      </c>
      <c r="DR771">
        <v>0.03</v>
      </c>
      <c r="DS771">
        <v>23.569914617373279</v>
      </c>
      <c r="DT771">
        <v>-2.069772116290959</v>
      </c>
      <c r="DU771">
        <v>0.18620810907938071</v>
      </c>
      <c r="DV771">
        <v>0</v>
      </c>
      <c r="DW771">
        <v>-71.002607317073171</v>
      </c>
      <c r="DX771">
        <v>-0.54608780487812858</v>
      </c>
      <c r="DY771">
        <v>0.12999948853603721</v>
      </c>
      <c r="DZ771">
        <v>1</v>
      </c>
      <c r="EA771">
        <v>3.2936802439024389</v>
      </c>
      <c r="EB771">
        <v>0.73859853658536601</v>
      </c>
      <c r="EC771">
        <v>8.8644242587113065E-2</v>
      </c>
      <c r="ED771">
        <v>0</v>
      </c>
      <c r="EE771">
        <v>1.963959372372212</v>
      </c>
      <c r="EF771">
        <v>-1.158043609085524E-2</v>
      </c>
      <c r="EG771">
        <v>1.5620208815411111E-3</v>
      </c>
      <c r="EH771">
        <v>1</v>
      </c>
      <c r="EI771">
        <v>0.13996495393500599</v>
      </c>
      <c r="EJ771">
        <v>3.045518413048182E-2</v>
      </c>
      <c r="EK771">
        <v>2.9454741046665029E-3</v>
      </c>
      <c r="EL771">
        <v>1</v>
      </c>
      <c r="EM771">
        <v>3</v>
      </c>
      <c r="EN771">
        <v>6</v>
      </c>
      <c r="EO771" t="s">
        <v>1198</v>
      </c>
      <c r="EP771">
        <v>2.9402400000000002</v>
      </c>
      <c r="EQ771">
        <v>2.80104</v>
      </c>
      <c r="ER771">
        <v>0.227631</v>
      </c>
      <c r="ES771">
        <v>0.23306299999999999</v>
      </c>
      <c r="ET771">
        <v>0.117747</v>
      </c>
      <c r="EU771">
        <v>0.10696799999999999</v>
      </c>
      <c r="EV771">
        <v>15792</v>
      </c>
      <c r="EW771">
        <v>16439.8</v>
      </c>
      <c r="EX771">
        <v>23797.599999999999</v>
      </c>
      <c r="EY771">
        <v>24968.5</v>
      </c>
      <c r="EZ771">
        <v>33621</v>
      </c>
      <c r="FA771">
        <v>35619.4</v>
      </c>
      <c r="FB771">
        <v>43406.6</v>
      </c>
      <c r="FC771">
        <v>46163.7</v>
      </c>
      <c r="FD771">
        <v>1.93648</v>
      </c>
      <c r="FE771">
        <v>1.77678</v>
      </c>
      <c r="FF771">
        <v>7.0981699999999995E-2</v>
      </c>
      <c r="FG771">
        <v>0</v>
      </c>
      <c r="FH771">
        <v>30.556100000000001</v>
      </c>
      <c r="FI771">
        <v>999.9</v>
      </c>
      <c r="FJ771">
        <v>42</v>
      </c>
      <c r="FK771">
        <v>41.5</v>
      </c>
      <c r="FL771">
        <v>34.134399999999999</v>
      </c>
      <c r="FM771">
        <v>63.524299999999997</v>
      </c>
      <c r="FN771">
        <v>26.618600000000001</v>
      </c>
      <c r="FO771">
        <v>1</v>
      </c>
      <c r="FP771">
        <v>0.59238800000000003</v>
      </c>
      <c r="FQ771">
        <v>2.24417</v>
      </c>
      <c r="FR771">
        <v>20.3049</v>
      </c>
      <c r="FS771">
        <v>5.2108499999999998</v>
      </c>
      <c r="FT771">
        <v>11.907999999999999</v>
      </c>
      <c r="FU771">
        <v>5.0028499999999996</v>
      </c>
      <c r="FV771">
        <v>3.2904499999999999</v>
      </c>
      <c r="FW771">
        <v>9999</v>
      </c>
      <c r="FX771">
        <v>9999</v>
      </c>
      <c r="FY771">
        <v>9999</v>
      </c>
      <c r="FZ771">
        <v>999.9</v>
      </c>
      <c r="GA771">
        <v>1.85989</v>
      </c>
      <c r="GB771">
        <v>1.85486</v>
      </c>
      <c r="GC771">
        <v>1.85806</v>
      </c>
      <c r="GD771">
        <v>1.8565400000000001</v>
      </c>
      <c r="GE771">
        <v>1.8552999999999999</v>
      </c>
      <c r="GF771">
        <v>1.8548500000000001</v>
      </c>
      <c r="GG771">
        <v>1.85371</v>
      </c>
      <c r="GH771">
        <v>1.85667</v>
      </c>
      <c r="GI771">
        <v>0</v>
      </c>
      <c r="GJ771">
        <v>0</v>
      </c>
      <c r="GK771">
        <v>0</v>
      </c>
      <c r="GL771">
        <v>0</v>
      </c>
      <c r="GM771" t="s">
        <v>382</v>
      </c>
      <c r="GN771" t="s">
        <v>383</v>
      </c>
      <c r="GO771" t="s">
        <v>384</v>
      </c>
      <c r="GP771" t="s">
        <v>384</v>
      </c>
      <c r="GQ771" t="s">
        <v>384</v>
      </c>
      <c r="GR771" t="s">
        <v>384</v>
      </c>
      <c r="GS771">
        <v>0</v>
      </c>
      <c r="GT771">
        <v>100</v>
      </c>
      <c r="GU771">
        <v>100</v>
      </c>
      <c r="GV771">
        <v>2.75</v>
      </c>
      <c r="GW771">
        <v>1.23E-2</v>
      </c>
      <c r="GX771">
        <v>0.27761382284396391</v>
      </c>
      <c r="GY771">
        <v>3.0239061252787889E-3</v>
      </c>
      <c r="GZ771">
        <v>-1.398580452151984E-6</v>
      </c>
      <c r="HA771">
        <v>2.8030378366047371E-10</v>
      </c>
      <c r="HB771">
        <v>-7.1345895132161177E-2</v>
      </c>
      <c r="HC771">
        <v>1.0309082032153079E-2</v>
      </c>
      <c r="HD771">
        <v>-3.6321104004466529E-4</v>
      </c>
      <c r="HE771">
        <v>3.6129943689190391E-6</v>
      </c>
      <c r="HF771">
        <v>0</v>
      </c>
      <c r="HG771">
        <v>2134</v>
      </c>
      <c r="HH771">
        <v>3</v>
      </c>
      <c r="HI771">
        <v>46</v>
      </c>
      <c r="HJ771">
        <v>10.6</v>
      </c>
      <c r="HK771">
        <v>10.5</v>
      </c>
      <c r="HL771">
        <v>3.5058600000000002</v>
      </c>
      <c r="HM771">
        <v>2.3339799999999999</v>
      </c>
      <c r="HN771">
        <v>1.4978</v>
      </c>
      <c r="HO771">
        <v>2.3022499999999999</v>
      </c>
      <c r="HP771">
        <v>1.5478499999999999</v>
      </c>
      <c r="HQ771">
        <v>2.2546400000000002</v>
      </c>
      <c r="HR771">
        <v>43.6995</v>
      </c>
      <c r="HS771">
        <v>15.244</v>
      </c>
      <c r="HT771">
        <v>18</v>
      </c>
      <c r="HU771">
        <v>502.17599999999999</v>
      </c>
      <c r="HV771">
        <v>462.411</v>
      </c>
      <c r="HW771">
        <v>25.607099999999999</v>
      </c>
      <c r="HX771">
        <v>34.417000000000002</v>
      </c>
      <c r="HY771">
        <v>29.995799999999999</v>
      </c>
      <c r="HZ771">
        <v>34.261699999999998</v>
      </c>
      <c r="IA771">
        <v>34.370600000000003</v>
      </c>
      <c r="IB771">
        <v>70.188299999999998</v>
      </c>
      <c r="IC771">
        <v>28.744499999999999</v>
      </c>
      <c r="ID771">
        <v>0</v>
      </c>
      <c r="IE771">
        <v>25.596299999999999</v>
      </c>
      <c r="IF771">
        <v>1799.29</v>
      </c>
      <c r="IG771">
        <v>23.834700000000002</v>
      </c>
      <c r="IH771">
        <v>100.36</v>
      </c>
      <c r="II771">
        <v>100.04300000000001</v>
      </c>
      <c r="IJ771" t="s">
        <v>2639</v>
      </c>
    </row>
    <row r="772" spans="1:244" x14ac:dyDescent="0.2">
      <c r="A772">
        <v>756</v>
      </c>
      <c r="B772">
        <v>1659810038.0999999</v>
      </c>
      <c r="C772">
        <v>13896.599999904631</v>
      </c>
      <c r="D772" t="s">
        <v>1887</v>
      </c>
      <c r="E772" t="s">
        <v>1888</v>
      </c>
      <c r="F772">
        <v>1</v>
      </c>
      <c r="G772" t="s">
        <v>373</v>
      </c>
      <c r="H772" t="s">
        <v>374</v>
      </c>
      <c r="I772" t="s">
        <v>375</v>
      </c>
      <c r="J772" t="s">
        <v>376</v>
      </c>
      <c r="K772" t="s">
        <v>377</v>
      </c>
      <c r="L772" t="s">
        <v>1192</v>
      </c>
      <c r="M772" t="s">
        <v>378</v>
      </c>
      <c r="N772">
        <v>1659810030.0999999</v>
      </c>
      <c r="O772">
        <f t="shared" si="374"/>
        <v>3.1644415648869992E-3</v>
      </c>
      <c r="P772">
        <f t="shared" si="375"/>
        <v>3.164441564886999</v>
      </c>
      <c r="Q772">
        <f t="shared" si="376"/>
        <v>23.396452863639052</v>
      </c>
      <c r="R772">
        <f t="shared" si="377"/>
        <v>1663.6456250000001</v>
      </c>
      <c r="S772">
        <f t="shared" si="378"/>
        <v>1370.7878521208079</v>
      </c>
      <c r="T772">
        <f t="shared" si="379"/>
        <v>135.55868012083221</v>
      </c>
      <c r="U772">
        <f t="shared" si="380"/>
        <v>164.51969921157553</v>
      </c>
      <c r="V772">
        <f t="shared" si="381"/>
        <v>0.15802614396123707</v>
      </c>
      <c r="W772">
        <f t="shared" si="382"/>
        <v>2.9101674639581807</v>
      </c>
      <c r="X772">
        <f t="shared" si="383"/>
        <v>0.15340909033443284</v>
      </c>
      <c r="Y772">
        <f t="shared" si="384"/>
        <v>9.6284268970773607E-2</v>
      </c>
      <c r="Z772">
        <f t="shared" si="385"/>
        <v>321.51739649999996</v>
      </c>
      <c r="AA772">
        <f t="shared" si="386"/>
        <v>32.076766519344716</v>
      </c>
      <c r="AB772">
        <f t="shared" si="387"/>
        <v>31.683931250000001</v>
      </c>
      <c r="AC772">
        <f t="shared" si="388"/>
        <v>4.6903208589214556</v>
      </c>
      <c r="AD772">
        <f t="shared" si="389"/>
        <v>60.44585260822334</v>
      </c>
      <c r="AE772">
        <f t="shared" si="390"/>
        <v>2.726947886169182</v>
      </c>
      <c r="AF772">
        <f t="shared" si="391"/>
        <v>4.5113895635549284</v>
      </c>
      <c r="AG772">
        <f t="shared" si="392"/>
        <v>1.9633729727522735</v>
      </c>
      <c r="AH772">
        <f t="shared" si="393"/>
        <v>-139.55187301151668</v>
      </c>
      <c r="AI772">
        <f t="shared" si="394"/>
        <v>-107.29712619208328</v>
      </c>
      <c r="AJ772">
        <f t="shared" si="395"/>
        <v>-8.3074451508690963</v>
      </c>
      <c r="AK772">
        <f t="shared" si="396"/>
        <v>66.360952145530888</v>
      </c>
      <c r="AL772">
        <f t="shared" si="397"/>
        <v>54.429749313674655</v>
      </c>
      <c r="AM772">
        <f t="shared" si="398"/>
        <v>2.8600657366933122</v>
      </c>
      <c r="AN772">
        <f t="shared" si="399"/>
        <v>23.396452863639052</v>
      </c>
      <c r="AO772">
        <v>1804.7467579952661</v>
      </c>
      <c r="AP772">
        <v>1749.593151515151</v>
      </c>
      <c r="AQ772">
        <v>5.146481500834458</v>
      </c>
      <c r="AR772">
        <v>65.640967639493695</v>
      </c>
      <c r="AS772">
        <f t="shared" si="400"/>
        <v>3.164441564886999</v>
      </c>
      <c r="AT772">
        <v>24.187411285527389</v>
      </c>
      <c r="AU772">
        <v>27.700412087912099</v>
      </c>
      <c r="AV772">
        <v>2.6620675540103309E-2</v>
      </c>
      <c r="AW772">
        <v>85.652691204129724</v>
      </c>
      <c r="AX772">
        <v>0</v>
      </c>
      <c r="AY772">
        <v>0</v>
      </c>
      <c r="AZ772">
        <f t="shared" si="401"/>
        <v>1</v>
      </c>
      <c r="BA772">
        <f t="shared" si="402"/>
        <v>0</v>
      </c>
      <c r="BB772">
        <f t="shared" si="403"/>
        <v>51604.705842250769</v>
      </c>
      <c r="BC772">
        <f t="shared" si="404"/>
        <v>2000.00875</v>
      </c>
      <c r="BD772">
        <f t="shared" si="405"/>
        <v>1681.2073499999999</v>
      </c>
      <c r="BE772">
        <f t="shared" si="406"/>
        <v>0.84059999737501145</v>
      </c>
      <c r="BF772">
        <f t="shared" si="407"/>
        <v>0.16075799493377216</v>
      </c>
      <c r="BG772">
        <v>6</v>
      </c>
      <c r="BH772">
        <v>0.5</v>
      </c>
      <c r="BI772" t="s">
        <v>379</v>
      </c>
      <c r="BJ772">
        <v>2</v>
      </c>
      <c r="BK772" t="b">
        <v>1</v>
      </c>
      <c r="BL772">
        <v>1659810030.0999999</v>
      </c>
      <c r="BM772">
        <v>1663.6456250000001</v>
      </c>
      <c r="BN772">
        <v>1734.6512499999999</v>
      </c>
      <c r="BO772">
        <v>27.575268749999999</v>
      </c>
      <c r="BP772">
        <v>24.2387625</v>
      </c>
      <c r="BQ772">
        <v>1660.920625</v>
      </c>
      <c r="BR772">
        <v>27.562762500000002</v>
      </c>
      <c r="BS772">
        <v>500.13968749999998</v>
      </c>
      <c r="BT772">
        <v>98.791162499999999</v>
      </c>
      <c r="BU772">
        <v>9.9909456250000001E-2</v>
      </c>
      <c r="BV772">
        <v>31.00004375</v>
      </c>
      <c r="BW772">
        <v>31.683931250000001</v>
      </c>
      <c r="BX772">
        <v>999.9</v>
      </c>
      <c r="BY772">
        <v>0</v>
      </c>
      <c r="BZ772">
        <v>0</v>
      </c>
      <c r="CA772">
        <v>10010.94</v>
      </c>
      <c r="CB772">
        <v>0</v>
      </c>
      <c r="CC772">
        <v>1996.0562500000001</v>
      </c>
      <c r="CD772">
        <v>-71.0037375</v>
      </c>
      <c r="CE772">
        <v>1710.82375</v>
      </c>
      <c r="CF772">
        <v>1777.7393750000001</v>
      </c>
      <c r="CG772">
        <v>3.3365125</v>
      </c>
      <c r="CH772">
        <v>1734.6512499999999</v>
      </c>
      <c r="CI772">
        <v>24.2387625</v>
      </c>
      <c r="CJ772">
        <v>2.7241931250000002</v>
      </c>
      <c r="CK772">
        <v>2.3945756249999999</v>
      </c>
      <c r="CL772">
        <v>22.43176875</v>
      </c>
      <c r="CM772">
        <v>20.32709375</v>
      </c>
      <c r="CN772">
        <v>2000.00875</v>
      </c>
      <c r="CO772">
        <v>0.97999974999999995</v>
      </c>
      <c r="CP772">
        <v>2.0000375000000001E-2</v>
      </c>
      <c r="CQ772">
        <v>0</v>
      </c>
      <c r="CR772">
        <v>2.7288125000000001</v>
      </c>
      <c r="CS772">
        <v>0</v>
      </c>
      <c r="CT772">
        <v>20435.793750000001</v>
      </c>
      <c r="CU772">
        <v>17412.412499999999</v>
      </c>
      <c r="CV772">
        <v>43.936999999999998</v>
      </c>
      <c r="CW772">
        <v>45.777124999999998</v>
      </c>
      <c r="CX772">
        <v>44.125</v>
      </c>
      <c r="CY772">
        <v>43.663749999999993</v>
      </c>
      <c r="CZ772">
        <v>43.878875000000001</v>
      </c>
      <c r="DA772">
        <v>1960.00875</v>
      </c>
      <c r="DB772">
        <v>40</v>
      </c>
      <c r="DC772">
        <v>0</v>
      </c>
      <c r="DD772">
        <v>1659810037.5</v>
      </c>
      <c r="DE772">
        <v>0</v>
      </c>
      <c r="DF772">
        <v>1659809405.0999999</v>
      </c>
      <c r="DG772" t="s">
        <v>1197</v>
      </c>
      <c r="DH772">
        <v>1659809402.5999999</v>
      </c>
      <c r="DI772">
        <v>1659809405.0999999</v>
      </c>
      <c r="DJ772">
        <v>17</v>
      </c>
      <c r="DK772">
        <v>-0.01</v>
      </c>
      <c r="DL772">
        <v>-1E-3</v>
      </c>
      <c r="DM772">
        <v>1.2789999999999999</v>
      </c>
      <c r="DN772">
        <v>1.7000000000000001E-2</v>
      </c>
      <c r="DO772">
        <v>400</v>
      </c>
      <c r="DP772">
        <v>24</v>
      </c>
      <c r="DQ772">
        <v>0.2</v>
      </c>
      <c r="DR772">
        <v>0.03</v>
      </c>
      <c r="DS772">
        <v>23.569914617373279</v>
      </c>
      <c r="DT772">
        <v>-2.069772116290959</v>
      </c>
      <c r="DU772">
        <v>0.18620810907938071</v>
      </c>
      <c r="DV772">
        <v>0</v>
      </c>
      <c r="DW772">
        <v>-71.002607317073171</v>
      </c>
      <c r="DX772">
        <v>-0.54608780487812858</v>
      </c>
      <c r="DY772">
        <v>0.12999948853603721</v>
      </c>
      <c r="DZ772">
        <v>1</v>
      </c>
      <c r="EA772">
        <v>3.2936802439024389</v>
      </c>
      <c r="EB772">
        <v>0.73859853658536601</v>
      </c>
      <c r="EC772">
        <v>8.8644242587113065E-2</v>
      </c>
      <c r="ED772">
        <v>0</v>
      </c>
      <c r="EE772">
        <v>1.963959372372212</v>
      </c>
      <c r="EF772">
        <v>-1.158043609085524E-2</v>
      </c>
      <c r="EG772">
        <v>1.5620208815411111E-3</v>
      </c>
      <c r="EH772">
        <v>1</v>
      </c>
      <c r="EI772">
        <v>0.13996495393500599</v>
      </c>
      <c r="EJ772">
        <v>3.045518413048182E-2</v>
      </c>
      <c r="EK772">
        <v>2.9454741046665029E-3</v>
      </c>
      <c r="EL772">
        <v>1</v>
      </c>
      <c r="EM772">
        <v>3</v>
      </c>
      <c r="EN772">
        <v>6</v>
      </c>
      <c r="EO772" t="s">
        <v>1198</v>
      </c>
      <c r="EP772">
        <v>2.94034</v>
      </c>
      <c r="EQ772">
        <v>2.8009499999999998</v>
      </c>
      <c r="ER772">
        <v>0.22801299999999999</v>
      </c>
      <c r="ES772">
        <v>0.23343800000000001</v>
      </c>
      <c r="ET772">
        <v>0.117787</v>
      </c>
      <c r="EU772">
        <v>0.106895</v>
      </c>
      <c r="EV772">
        <v>15784.2</v>
      </c>
      <c r="EW772">
        <v>16432</v>
      </c>
      <c r="EX772">
        <v>23797.7</v>
      </c>
      <c r="EY772">
        <v>24969</v>
      </c>
      <c r="EZ772">
        <v>33619.599999999999</v>
      </c>
      <c r="FA772">
        <v>35622.800000000003</v>
      </c>
      <c r="FB772">
        <v>43406.8</v>
      </c>
      <c r="FC772">
        <v>46164.3</v>
      </c>
      <c r="FD772">
        <v>1.93642</v>
      </c>
      <c r="FE772">
        <v>1.7767299999999999</v>
      </c>
      <c r="FF772">
        <v>7.1033799999999994E-2</v>
      </c>
      <c r="FG772">
        <v>0</v>
      </c>
      <c r="FH772">
        <v>30.5581</v>
      </c>
      <c r="FI772">
        <v>999.9</v>
      </c>
      <c r="FJ772">
        <v>42</v>
      </c>
      <c r="FK772">
        <v>41.5</v>
      </c>
      <c r="FL772">
        <v>34.1325</v>
      </c>
      <c r="FM772">
        <v>63.424300000000002</v>
      </c>
      <c r="FN772">
        <v>26.161899999999999</v>
      </c>
      <c r="FO772">
        <v>1</v>
      </c>
      <c r="FP772">
        <v>0.59292400000000001</v>
      </c>
      <c r="FQ772">
        <v>2.4092199999999999</v>
      </c>
      <c r="FR772">
        <v>20.302800000000001</v>
      </c>
      <c r="FS772">
        <v>5.2107000000000001</v>
      </c>
      <c r="FT772">
        <v>11.907999999999999</v>
      </c>
      <c r="FU772">
        <v>5.00265</v>
      </c>
      <c r="FV772">
        <v>3.2904499999999999</v>
      </c>
      <c r="FW772">
        <v>9999</v>
      </c>
      <c r="FX772">
        <v>9999</v>
      </c>
      <c r="FY772">
        <v>9999</v>
      </c>
      <c r="FZ772">
        <v>999.9</v>
      </c>
      <c r="GA772">
        <v>1.85989</v>
      </c>
      <c r="GB772">
        <v>1.85486</v>
      </c>
      <c r="GC772">
        <v>1.85806</v>
      </c>
      <c r="GD772">
        <v>1.8565400000000001</v>
      </c>
      <c r="GE772">
        <v>1.85528</v>
      </c>
      <c r="GF772">
        <v>1.8548500000000001</v>
      </c>
      <c r="GG772">
        <v>1.85371</v>
      </c>
      <c r="GH772">
        <v>1.85667</v>
      </c>
      <c r="GI772">
        <v>0</v>
      </c>
      <c r="GJ772">
        <v>0</v>
      </c>
      <c r="GK772">
        <v>0</v>
      </c>
      <c r="GL772">
        <v>0</v>
      </c>
      <c r="GM772" t="s">
        <v>382</v>
      </c>
      <c r="GN772" t="s">
        <v>383</v>
      </c>
      <c r="GO772" t="s">
        <v>384</v>
      </c>
      <c r="GP772" t="s">
        <v>384</v>
      </c>
      <c r="GQ772" t="s">
        <v>384</v>
      </c>
      <c r="GR772" t="s">
        <v>384</v>
      </c>
      <c r="GS772">
        <v>0</v>
      </c>
      <c r="GT772">
        <v>100</v>
      </c>
      <c r="GU772">
        <v>100</v>
      </c>
      <c r="GV772">
        <v>2.75</v>
      </c>
      <c r="GW772">
        <v>1.24E-2</v>
      </c>
      <c r="GX772">
        <v>0.27761382284396391</v>
      </c>
      <c r="GY772">
        <v>3.0239061252787889E-3</v>
      </c>
      <c r="GZ772">
        <v>-1.398580452151984E-6</v>
      </c>
      <c r="HA772">
        <v>2.8030378366047371E-10</v>
      </c>
      <c r="HB772">
        <v>-7.1345895132161177E-2</v>
      </c>
      <c r="HC772">
        <v>1.0309082032153079E-2</v>
      </c>
      <c r="HD772">
        <v>-3.6321104004466529E-4</v>
      </c>
      <c r="HE772">
        <v>3.6129943689190391E-6</v>
      </c>
      <c r="HF772">
        <v>0</v>
      </c>
      <c r="HG772">
        <v>2134</v>
      </c>
      <c r="HH772">
        <v>3</v>
      </c>
      <c r="HI772">
        <v>46</v>
      </c>
      <c r="HJ772">
        <v>10.6</v>
      </c>
      <c r="HK772">
        <v>10.6</v>
      </c>
      <c r="HL772">
        <v>3.5107400000000002</v>
      </c>
      <c r="HM772">
        <v>2.3120099999999999</v>
      </c>
      <c r="HN772">
        <v>1.4978</v>
      </c>
      <c r="HO772">
        <v>2.3022499999999999</v>
      </c>
      <c r="HP772">
        <v>1.5478499999999999</v>
      </c>
      <c r="HQ772">
        <v>2.4035600000000001</v>
      </c>
      <c r="HR772">
        <v>43.6995</v>
      </c>
      <c r="HS772">
        <v>15.2615</v>
      </c>
      <c r="HT772">
        <v>18</v>
      </c>
      <c r="HU772">
        <v>502.14499999999998</v>
      </c>
      <c r="HV772">
        <v>462.37900000000002</v>
      </c>
      <c r="HW772">
        <v>25.637</v>
      </c>
      <c r="HX772">
        <v>34.417700000000004</v>
      </c>
      <c r="HY772">
        <v>29.9971</v>
      </c>
      <c r="HZ772">
        <v>34.261699999999998</v>
      </c>
      <c r="IA772">
        <v>34.370600000000003</v>
      </c>
      <c r="IB772">
        <v>70.283699999999996</v>
      </c>
      <c r="IC772">
        <v>28.744499999999999</v>
      </c>
      <c r="ID772">
        <v>0</v>
      </c>
      <c r="IE772">
        <v>25.613800000000001</v>
      </c>
      <c r="IF772">
        <v>1799.29</v>
      </c>
      <c r="IG772">
        <v>23.816800000000001</v>
      </c>
      <c r="IH772">
        <v>100.36</v>
      </c>
      <c r="II772">
        <v>100.044</v>
      </c>
      <c r="IJ772" t="s">
        <v>2639</v>
      </c>
    </row>
    <row r="773" spans="1:244" x14ac:dyDescent="0.2">
      <c r="A773">
        <v>757</v>
      </c>
      <c r="B773">
        <v>1659810039.0999999</v>
      </c>
      <c r="C773">
        <v>13897.599999904631</v>
      </c>
      <c r="D773" t="s">
        <v>1889</v>
      </c>
      <c r="E773" t="s">
        <v>1890</v>
      </c>
      <c r="F773">
        <v>1</v>
      </c>
      <c r="G773" t="s">
        <v>373</v>
      </c>
      <c r="H773" t="s">
        <v>374</v>
      </c>
      <c r="I773" t="s">
        <v>375</v>
      </c>
      <c r="J773" t="s">
        <v>376</v>
      </c>
      <c r="K773" t="s">
        <v>377</v>
      </c>
      <c r="L773" t="s">
        <v>1192</v>
      </c>
      <c r="M773" t="s">
        <v>378</v>
      </c>
      <c r="N773">
        <v>1659810031.599999</v>
      </c>
      <c r="O773">
        <f t="shared" si="374"/>
        <v>3.225676832941617E-3</v>
      </c>
      <c r="P773">
        <f t="shared" si="375"/>
        <v>3.225676832941617</v>
      </c>
      <c r="Q773">
        <f t="shared" si="376"/>
        <v>23.479225076101489</v>
      </c>
      <c r="R773">
        <f t="shared" si="377"/>
        <v>1671.1553333333329</v>
      </c>
      <c r="S773">
        <f t="shared" si="378"/>
        <v>1381.8556410210754</v>
      </c>
      <c r="T773">
        <f t="shared" si="379"/>
        <v>136.65300441799832</v>
      </c>
      <c r="U773">
        <f t="shared" si="380"/>
        <v>165.26212316969398</v>
      </c>
      <c r="V773">
        <f t="shared" si="381"/>
        <v>0.16121852462012284</v>
      </c>
      <c r="W773">
        <f t="shared" si="382"/>
        <v>2.9097827746653127</v>
      </c>
      <c r="X773">
        <f t="shared" si="383"/>
        <v>0.15641548015652362</v>
      </c>
      <c r="Y773">
        <f t="shared" si="384"/>
        <v>9.8179290252372736E-2</v>
      </c>
      <c r="Z773">
        <f t="shared" si="385"/>
        <v>321.5178087999999</v>
      </c>
      <c r="AA773">
        <f t="shared" si="386"/>
        <v>32.063101228797187</v>
      </c>
      <c r="AB773">
        <f t="shared" si="387"/>
        <v>31.687393333333329</v>
      </c>
      <c r="AC773">
        <f t="shared" si="388"/>
        <v>4.6912421658462886</v>
      </c>
      <c r="AD773">
        <f t="shared" si="389"/>
        <v>60.469850175201103</v>
      </c>
      <c r="AE773">
        <f t="shared" si="390"/>
        <v>2.728370071395676</v>
      </c>
      <c r="AF773">
        <f t="shared" si="391"/>
        <v>4.5119511020627439</v>
      </c>
      <c r="AG773">
        <f t="shared" si="392"/>
        <v>1.9628720944506126</v>
      </c>
      <c r="AH773">
        <f t="shared" si="393"/>
        <v>-142.25234833272532</v>
      </c>
      <c r="AI773">
        <f t="shared" si="394"/>
        <v>-107.48360849737006</v>
      </c>
      <c r="AJ773">
        <f t="shared" si="395"/>
        <v>-8.3232152875848833</v>
      </c>
      <c r="AK773">
        <f t="shared" si="396"/>
        <v>63.458636682319622</v>
      </c>
      <c r="AL773">
        <f t="shared" si="397"/>
        <v>54.388840013341245</v>
      </c>
      <c r="AM773">
        <f t="shared" si="398"/>
        <v>2.8868888444708185</v>
      </c>
      <c r="AN773">
        <f t="shared" si="399"/>
        <v>23.479225076101489</v>
      </c>
      <c r="AO773">
        <v>1809.6610603870649</v>
      </c>
      <c r="AP773">
        <v>1754.615939393939</v>
      </c>
      <c r="AQ773">
        <v>5.1054292044201484</v>
      </c>
      <c r="AR773">
        <v>65.640967639493695</v>
      </c>
      <c r="AS773">
        <f t="shared" si="400"/>
        <v>3.225676832941617</v>
      </c>
      <c r="AT773">
        <v>24.165908812590271</v>
      </c>
      <c r="AU773">
        <v>27.707579120879132</v>
      </c>
      <c r="AV773">
        <v>3.3016665667873757E-2</v>
      </c>
      <c r="AW773">
        <v>85.652691204129724</v>
      </c>
      <c r="AX773">
        <v>0</v>
      </c>
      <c r="AY773">
        <v>0</v>
      </c>
      <c r="AZ773">
        <f t="shared" si="401"/>
        <v>1</v>
      </c>
      <c r="BA773">
        <f t="shared" si="402"/>
        <v>0</v>
      </c>
      <c r="BB773">
        <f t="shared" si="403"/>
        <v>51593.443057561584</v>
      </c>
      <c r="BC773">
        <f t="shared" si="404"/>
        <v>2000.0113333333329</v>
      </c>
      <c r="BD773">
        <f t="shared" si="405"/>
        <v>1681.2095199999994</v>
      </c>
      <c r="BE773">
        <f t="shared" si="406"/>
        <v>0.84059999660001916</v>
      </c>
      <c r="BF773">
        <f t="shared" si="407"/>
        <v>0.16075799343803718</v>
      </c>
      <c r="BG773">
        <v>6</v>
      </c>
      <c r="BH773">
        <v>0.5</v>
      </c>
      <c r="BI773" t="s">
        <v>379</v>
      </c>
      <c r="BJ773">
        <v>2</v>
      </c>
      <c r="BK773" t="b">
        <v>1</v>
      </c>
      <c r="BL773">
        <v>1659810031.599999</v>
      </c>
      <c r="BM773">
        <v>1671.1553333333329</v>
      </c>
      <c r="BN773">
        <v>1742.192666666667</v>
      </c>
      <c r="BO773">
        <v>27.589686666666669</v>
      </c>
      <c r="BP773">
        <v>24.221879999999999</v>
      </c>
      <c r="BQ773">
        <v>1668.4253333333329</v>
      </c>
      <c r="BR773">
        <v>27.57719333333333</v>
      </c>
      <c r="BS773">
        <v>500.1309333333333</v>
      </c>
      <c r="BT773">
        <v>98.791039999999981</v>
      </c>
      <c r="BU773">
        <v>9.9900820000000015E-2</v>
      </c>
      <c r="BV773">
        <v>31.002226666666669</v>
      </c>
      <c r="BW773">
        <v>31.687393333333329</v>
      </c>
      <c r="BX773">
        <v>999.89999999999986</v>
      </c>
      <c r="BY773">
        <v>0</v>
      </c>
      <c r="BZ773">
        <v>0</v>
      </c>
      <c r="CA773">
        <v>10008.74933333333</v>
      </c>
      <c r="CB773">
        <v>0</v>
      </c>
      <c r="CC773">
        <v>1996.3026666666669</v>
      </c>
      <c r="CD773">
        <v>-71.036053333333314</v>
      </c>
      <c r="CE773">
        <v>1718.5719999999999</v>
      </c>
      <c r="CF773">
        <v>1785.437333333334</v>
      </c>
      <c r="CG773">
        <v>3.3678059999999999</v>
      </c>
      <c r="CH773">
        <v>1742.192666666667</v>
      </c>
      <c r="CI773">
        <v>24.221879999999999</v>
      </c>
      <c r="CJ773">
        <v>2.725613333333333</v>
      </c>
      <c r="CK773">
        <v>2.3929053333333332</v>
      </c>
      <c r="CL773">
        <v>22.440333333333339</v>
      </c>
      <c r="CM773">
        <v>20.315786666666661</v>
      </c>
      <c r="CN773">
        <v>2000.0113333333329</v>
      </c>
      <c r="CO773">
        <v>0.97999979999999987</v>
      </c>
      <c r="CP773">
        <v>2.0000326666666669E-2</v>
      </c>
      <c r="CQ773">
        <v>0</v>
      </c>
      <c r="CR773">
        <v>2.714799999999999</v>
      </c>
      <c r="CS773">
        <v>0</v>
      </c>
      <c r="CT773">
        <v>20434.526666666668</v>
      </c>
      <c r="CU773">
        <v>17412.433333333331</v>
      </c>
      <c r="CV773">
        <v>43.936999999999998</v>
      </c>
      <c r="CW773">
        <v>45.78306666666667</v>
      </c>
      <c r="CX773">
        <v>44.125</v>
      </c>
      <c r="CY773">
        <v>43.67046666666667</v>
      </c>
      <c r="CZ773">
        <v>43.883266666666671</v>
      </c>
      <c r="DA773">
        <v>1960.0113333333329</v>
      </c>
      <c r="DB773">
        <v>40</v>
      </c>
      <c r="DC773">
        <v>0</v>
      </c>
      <c r="DD773">
        <v>1659810038.0999999</v>
      </c>
      <c r="DE773">
        <v>0</v>
      </c>
      <c r="DF773">
        <v>1659809405.0999999</v>
      </c>
      <c r="DG773" t="s">
        <v>1197</v>
      </c>
      <c r="DH773">
        <v>1659809402.5999999</v>
      </c>
      <c r="DI773">
        <v>1659809405.0999999</v>
      </c>
      <c r="DJ773">
        <v>17</v>
      </c>
      <c r="DK773">
        <v>-0.01</v>
      </c>
      <c r="DL773">
        <v>-1E-3</v>
      </c>
      <c r="DM773">
        <v>1.2789999999999999</v>
      </c>
      <c r="DN773">
        <v>1.7000000000000001E-2</v>
      </c>
      <c r="DO773">
        <v>400</v>
      </c>
      <c r="DP773">
        <v>24</v>
      </c>
      <c r="DQ773">
        <v>0.2</v>
      </c>
      <c r="DR773">
        <v>0.03</v>
      </c>
      <c r="DS773">
        <v>23.537305764657511</v>
      </c>
      <c r="DT773">
        <v>-1.6636746119219119</v>
      </c>
      <c r="DU773">
        <v>0.16817636449805631</v>
      </c>
      <c r="DV773">
        <v>0</v>
      </c>
      <c r="DW773">
        <v>-70.995109999999997</v>
      </c>
      <c r="DX773">
        <v>-0.53555121951215723</v>
      </c>
      <c r="DY773">
        <v>0.1319238621326716</v>
      </c>
      <c r="DZ773">
        <v>1</v>
      </c>
      <c r="EA773">
        <v>3.3207779999999998</v>
      </c>
      <c r="EB773">
        <v>1.025895309568472</v>
      </c>
      <c r="EC773">
        <v>0.1133887561268753</v>
      </c>
      <c r="ED773">
        <v>0</v>
      </c>
      <c r="EE773">
        <v>1.963431236279529</v>
      </c>
      <c r="EF773">
        <v>-1.9296575505515941E-2</v>
      </c>
      <c r="EG773">
        <v>2.0985951180326951E-3</v>
      </c>
      <c r="EH773">
        <v>1</v>
      </c>
      <c r="EI773">
        <v>0.1416242538523162</v>
      </c>
      <c r="EJ773">
        <v>5.7490188440128862E-2</v>
      </c>
      <c r="EK773">
        <v>5.5260838504166418E-3</v>
      </c>
      <c r="EL773">
        <v>0</v>
      </c>
      <c r="EM773">
        <v>2</v>
      </c>
      <c r="EN773">
        <v>6</v>
      </c>
      <c r="EO773" t="s">
        <v>1213</v>
      </c>
      <c r="EP773">
        <v>2.9403600000000001</v>
      </c>
      <c r="EQ773">
        <v>2.8011200000000001</v>
      </c>
      <c r="ER773">
        <v>0.22839100000000001</v>
      </c>
      <c r="ES773">
        <v>0.23381399999999999</v>
      </c>
      <c r="ET773">
        <v>0.117801</v>
      </c>
      <c r="EU773">
        <v>0.106784</v>
      </c>
      <c r="EV773">
        <v>15776.5</v>
      </c>
      <c r="EW773">
        <v>16424.099999999999</v>
      </c>
      <c r="EX773">
        <v>23797.7</v>
      </c>
      <c r="EY773">
        <v>24969.200000000001</v>
      </c>
      <c r="EZ773">
        <v>33619.1</v>
      </c>
      <c r="FA773">
        <v>35627.300000000003</v>
      </c>
      <c r="FB773">
        <v>43406.8</v>
      </c>
      <c r="FC773">
        <v>46164.3</v>
      </c>
      <c r="FD773">
        <v>1.9370000000000001</v>
      </c>
      <c r="FE773">
        <v>1.7767299999999999</v>
      </c>
      <c r="FF773">
        <v>7.1026400000000003E-2</v>
      </c>
      <c r="FG773">
        <v>0</v>
      </c>
      <c r="FH773">
        <v>30.5594</v>
      </c>
      <c r="FI773">
        <v>999.9</v>
      </c>
      <c r="FJ773">
        <v>42</v>
      </c>
      <c r="FK773">
        <v>41.5</v>
      </c>
      <c r="FL773">
        <v>34.133000000000003</v>
      </c>
      <c r="FM773">
        <v>63.654299999999999</v>
      </c>
      <c r="FN773">
        <v>25.693100000000001</v>
      </c>
      <c r="FO773">
        <v>1</v>
      </c>
      <c r="FP773">
        <v>0.59364300000000003</v>
      </c>
      <c r="FQ773">
        <v>2.5428600000000001</v>
      </c>
      <c r="FR773">
        <v>20.300999999999998</v>
      </c>
      <c r="FS773">
        <v>5.2115999999999998</v>
      </c>
      <c r="FT773">
        <v>11.908099999999999</v>
      </c>
      <c r="FU773">
        <v>5.00305</v>
      </c>
      <c r="FV773">
        <v>3.29067</v>
      </c>
      <c r="FW773">
        <v>9999</v>
      </c>
      <c r="FX773">
        <v>9999</v>
      </c>
      <c r="FY773">
        <v>9999</v>
      </c>
      <c r="FZ773">
        <v>999.9</v>
      </c>
      <c r="GA773">
        <v>1.85989</v>
      </c>
      <c r="GB773">
        <v>1.85486</v>
      </c>
      <c r="GC773">
        <v>1.85805</v>
      </c>
      <c r="GD773">
        <v>1.8565400000000001</v>
      </c>
      <c r="GE773">
        <v>1.85527</v>
      </c>
      <c r="GF773">
        <v>1.85483</v>
      </c>
      <c r="GG773">
        <v>1.8536999999999999</v>
      </c>
      <c r="GH773">
        <v>1.85667</v>
      </c>
      <c r="GI773">
        <v>0</v>
      </c>
      <c r="GJ773">
        <v>0</v>
      </c>
      <c r="GK773">
        <v>0</v>
      </c>
      <c r="GL773">
        <v>0</v>
      </c>
      <c r="GM773" t="s">
        <v>382</v>
      </c>
      <c r="GN773" t="s">
        <v>383</v>
      </c>
      <c r="GO773" t="s">
        <v>384</v>
      </c>
      <c r="GP773" t="s">
        <v>384</v>
      </c>
      <c r="GQ773" t="s">
        <v>384</v>
      </c>
      <c r="GR773" t="s">
        <v>384</v>
      </c>
      <c r="GS773">
        <v>0</v>
      </c>
      <c r="GT773">
        <v>100</v>
      </c>
      <c r="GU773">
        <v>100</v>
      </c>
      <c r="GV773">
        <v>2.76</v>
      </c>
      <c r="GW773">
        <v>1.23E-2</v>
      </c>
      <c r="GX773">
        <v>0.27761382284396391</v>
      </c>
      <c r="GY773">
        <v>3.0239061252787889E-3</v>
      </c>
      <c r="GZ773">
        <v>-1.398580452151984E-6</v>
      </c>
      <c r="HA773">
        <v>2.8030378366047371E-10</v>
      </c>
      <c r="HB773">
        <v>-7.1345895132161177E-2</v>
      </c>
      <c r="HC773">
        <v>1.0309082032153079E-2</v>
      </c>
      <c r="HD773">
        <v>-3.6321104004466529E-4</v>
      </c>
      <c r="HE773">
        <v>3.6129943689190391E-6</v>
      </c>
      <c r="HF773">
        <v>0</v>
      </c>
      <c r="HG773">
        <v>2134</v>
      </c>
      <c r="HH773">
        <v>3</v>
      </c>
      <c r="HI773">
        <v>46</v>
      </c>
      <c r="HJ773">
        <v>10.6</v>
      </c>
      <c r="HK773">
        <v>10.6</v>
      </c>
      <c r="HL773">
        <v>3.5205099999999998</v>
      </c>
      <c r="HM773">
        <v>2.3095699999999999</v>
      </c>
      <c r="HN773">
        <v>1.4978</v>
      </c>
      <c r="HO773">
        <v>2.3022499999999999</v>
      </c>
      <c r="HP773">
        <v>1.5478499999999999</v>
      </c>
      <c r="HQ773">
        <v>2.4487299999999999</v>
      </c>
      <c r="HR773">
        <v>43.6995</v>
      </c>
      <c r="HS773">
        <v>15.270300000000001</v>
      </c>
      <c r="HT773">
        <v>18</v>
      </c>
      <c r="HU773">
        <v>502.49799999999999</v>
      </c>
      <c r="HV773">
        <v>462.37900000000002</v>
      </c>
      <c r="HW773">
        <v>25.659800000000001</v>
      </c>
      <c r="HX773">
        <v>34.418500000000002</v>
      </c>
      <c r="HY773">
        <v>29.998200000000001</v>
      </c>
      <c r="HZ773">
        <v>34.261699999999998</v>
      </c>
      <c r="IA773">
        <v>34.370600000000003</v>
      </c>
      <c r="IB773">
        <v>70.481200000000001</v>
      </c>
      <c r="IC773">
        <v>28.744499999999999</v>
      </c>
      <c r="ID773">
        <v>0</v>
      </c>
      <c r="IE773">
        <v>25.613800000000001</v>
      </c>
      <c r="IF773">
        <v>1809.38</v>
      </c>
      <c r="IG773">
        <v>23.797699999999999</v>
      </c>
      <c r="IH773">
        <v>100.36</v>
      </c>
      <c r="II773">
        <v>100.045</v>
      </c>
      <c r="IJ773" t="s">
        <v>2639</v>
      </c>
    </row>
    <row r="774" spans="1:244" x14ac:dyDescent="0.2">
      <c r="A774">
        <v>758</v>
      </c>
      <c r="B774">
        <v>1659810040.0999999</v>
      </c>
      <c r="C774">
        <v>13898.599999904631</v>
      </c>
      <c r="D774" t="s">
        <v>1891</v>
      </c>
      <c r="E774" t="s">
        <v>1892</v>
      </c>
      <c r="F774">
        <v>1</v>
      </c>
      <c r="G774" t="s">
        <v>373</v>
      </c>
      <c r="H774" t="s">
        <v>374</v>
      </c>
      <c r="I774" t="s">
        <v>375</v>
      </c>
      <c r="J774" t="s">
        <v>376</v>
      </c>
      <c r="K774" t="s">
        <v>377</v>
      </c>
      <c r="L774" t="s">
        <v>1192</v>
      </c>
      <c r="M774" t="s">
        <v>378</v>
      </c>
      <c r="N774">
        <v>1659810032.0999999</v>
      </c>
      <c r="O774">
        <f t="shared" si="374"/>
        <v>3.2441476594619874E-3</v>
      </c>
      <c r="P774">
        <f t="shared" si="375"/>
        <v>3.2441476594619876</v>
      </c>
      <c r="Q774">
        <f t="shared" si="376"/>
        <v>23.633079344409463</v>
      </c>
      <c r="R774">
        <f t="shared" si="377"/>
        <v>1673.639375</v>
      </c>
      <c r="S774">
        <f t="shared" si="378"/>
        <v>1384.1087865154502</v>
      </c>
      <c r="T774">
        <f t="shared" si="379"/>
        <v>136.87583387454438</v>
      </c>
      <c r="U774">
        <f t="shared" si="380"/>
        <v>165.50778904822678</v>
      </c>
      <c r="V774">
        <f t="shared" si="381"/>
        <v>0.16219108749514904</v>
      </c>
      <c r="W774">
        <f t="shared" si="382"/>
        <v>2.9097629886661047</v>
      </c>
      <c r="X774">
        <f t="shared" si="383"/>
        <v>0.15733082717256852</v>
      </c>
      <c r="Y774">
        <f t="shared" si="384"/>
        <v>9.8756310221907839E-2</v>
      </c>
      <c r="Z774">
        <f t="shared" si="385"/>
        <v>321.51699749999995</v>
      </c>
      <c r="AA774">
        <f t="shared" si="386"/>
        <v>32.060510509929671</v>
      </c>
      <c r="AB774">
        <f t="shared" si="387"/>
        <v>31.689118749999999</v>
      </c>
      <c r="AC774">
        <f t="shared" si="388"/>
        <v>4.6917013812508044</v>
      </c>
      <c r="AD774">
        <f t="shared" si="389"/>
        <v>60.478046024035358</v>
      </c>
      <c r="AE774">
        <f t="shared" si="390"/>
        <v>2.7290867697848094</v>
      </c>
      <c r="AF774">
        <f t="shared" si="391"/>
        <v>4.5125247080572146</v>
      </c>
      <c r="AG774">
        <f t="shared" si="392"/>
        <v>1.962614611465995</v>
      </c>
      <c r="AH774">
        <f t="shared" si="393"/>
        <v>-143.06691178227365</v>
      </c>
      <c r="AI774">
        <f t="shared" si="394"/>
        <v>-107.40378842729446</v>
      </c>
      <c r="AJ774">
        <f t="shared" si="395"/>
        <v>-8.3172529181819677</v>
      </c>
      <c r="AK774">
        <f t="shared" si="396"/>
        <v>62.729044372249874</v>
      </c>
      <c r="AL774">
        <f t="shared" si="397"/>
        <v>54.35757278582016</v>
      </c>
      <c r="AM774">
        <f t="shared" si="398"/>
        <v>2.9020336883652926</v>
      </c>
      <c r="AN774">
        <f t="shared" si="399"/>
        <v>23.633079344409463</v>
      </c>
      <c r="AO774">
        <v>1814.6405138398659</v>
      </c>
      <c r="AP774">
        <v>1759.63103030303</v>
      </c>
      <c r="AQ774">
        <v>5.061602959353757</v>
      </c>
      <c r="AR774">
        <v>65.640967639493695</v>
      </c>
      <c r="AS774">
        <f t="shared" si="400"/>
        <v>3.2441476594619876</v>
      </c>
      <c r="AT774">
        <v>24.149073096782409</v>
      </c>
      <c r="AU774">
        <v>27.706720879120891</v>
      </c>
      <c r="AV774">
        <v>3.385361061391097E-2</v>
      </c>
      <c r="AW774">
        <v>85.652691204129724</v>
      </c>
      <c r="AX774">
        <v>0</v>
      </c>
      <c r="AY774">
        <v>0</v>
      </c>
      <c r="AZ774">
        <f t="shared" si="401"/>
        <v>1</v>
      </c>
      <c r="BA774">
        <f t="shared" si="402"/>
        <v>0</v>
      </c>
      <c r="BB774">
        <f t="shared" si="403"/>
        <v>51592.505087386446</v>
      </c>
      <c r="BC774">
        <f t="shared" si="404"/>
        <v>2000.0062499999999</v>
      </c>
      <c r="BD774">
        <f t="shared" si="405"/>
        <v>1681.2052499999998</v>
      </c>
      <c r="BE774">
        <f t="shared" si="406"/>
        <v>0.84059999812500574</v>
      </c>
      <c r="BF774">
        <f t="shared" si="407"/>
        <v>0.16075799638126129</v>
      </c>
      <c r="BG774">
        <v>6</v>
      </c>
      <c r="BH774">
        <v>0.5</v>
      </c>
      <c r="BI774" t="s">
        <v>379</v>
      </c>
      <c r="BJ774">
        <v>2</v>
      </c>
      <c r="BK774" t="b">
        <v>1</v>
      </c>
      <c r="BL774">
        <v>1659810032.0999999</v>
      </c>
      <c r="BM774">
        <v>1673.639375</v>
      </c>
      <c r="BN774">
        <v>1744.67875</v>
      </c>
      <c r="BO774">
        <v>27.596931250000001</v>
      </c>
      <c r="BP774">
        <v>24.211456250000001</v>
      </c>
      <c r="BQ774">
        <v>1670.9075</v>
      </c>
      <c r="BR774">
        <v>27.58445</v>
      </c>
      <c r="BS774">
        <v>500.12712499999998</v>
      </c>
      <c r="BT774">
        <v>98.79106250000001</v>
      </c>
      <c r="BU774">
        <v>9.9888274999999999E-2</v>
      </c>
      <c r="BV774">
        <v>31.00445625</v>
      </c>
      <c r="BW774">
        <v>31.689118749999999</v>
      </c>
      <c r="BX774">
        <v>999.9</v>
      </c>
      <c r="BY774">
        <v>0</v>
      </c>
      <c r="BZ774">
        <v>0</v>
      </c>
      <c r="CA774">
        <v>10008.633750000001</v>
      </c>
      <c r="CB774">
        <v>0</v>
      </c>
      <c r="CC774">
        <v>1996.3843750000001</v>
      </c>
      <c r="CD774">
        <v>-71.038281249999997</v>
      </c>
      <c r="CE774">
        <v>1721.139375</v>
      </c>
      <c r="CF774">
        <v>1787.9662499999999</v>
      </c>
      <c r="CG774">
        <v>3.3854768750000002</v>
      </c>
      <c r="CH774">
        <v>1744.67875</v>
      </c>
      <c r="CI774">
        <v>24.211456250000001</v>
      </c>
      <c r="CJ774">
        <v>2.7263299999999999</v>
      </c>
      <c r="CK774">
        <v>2.3918762500000001</v>
      </c>
      <c r="CL774">
        <v>22.444649999999999</v>
      </c>
      <c r="CM774">
        <v>20.30880625</v>
      </c>
      <c r="CN774">
        <v>2000.0062499999999</v>
      </c>
      <c r="CO774">
        <v>0.97999974999999995</v>
      </c>
      <c r="CP774">
        <v>2.0000375000000001E-2</v>
      </c>
      <c r="CQ774">
        <v>0</v>
      </c>
      <c r="CR774">
        <v>2.6298124999999999</v>
      </c>
      <c r="CS774">
        <v>0</v>
      </c>
      <c r="CT774">
        <v>20433.881249999999</v>
      </c>
      <c r="CU774">
        <v>17412.387500000001</v>
      </c>
      <c r="CV774">
        <v>43.936999999999998</v>
      </c>
      <c r="CW774">
        <v>45.784875</v>
      </c>
      <c r="CX774">
        <v>44.125</v>
      </c>
      <c r="CY774">
        <v>43.671499999999988</v>
      </c>
      <c r="CZ774">
        <v>43.886625000000002</v>
      </c>
      <c r="DA774">
        <v>1960.0062499999999</v>
      </c>
      <c r="DB774">
        <v>40</v>
      </c>
      <c r="DC774">
        <v>0</v>
      </c>
      <c r="DD774">
        <v>1659810039.3</v>
      </c>
      <c r="DE774">
        <v>0</v>
      </c>
      <c r="DF774">
        <v>1659809405.0999999</v>
      </c>
      <c r="DG774" t="s">
        <v>1197</v>
      </c>
      <c r="DH774">
        <v>1659809402.5999999</v>
      </c>
      <c r="DI774">
        <v>1659809405.0999999</v>
      </c>
      <c r="DJ774">
        <v>17</v>
      </c>
      <c r="DK774">
        <v>-0.01</v>
      </c>
      <c r="DL774">
        <v>-1E-3</v>
      </c>
      <c r="DM774">
        <v>1.2789999999999999</v>
      </c>
      <c r="DN774">
        <v>1.7000000000000001E-2</v>
      </c>
      <c r="DO774">
        <v>400</v>
      </c>
      <c r="DP774">
        <v>24</v>
      </c>
      <c r="DQ774">
        <v>0.2</v>
      </c>
      <c r="DR774">
        <v>0.03</v>
      </c>
      <c r="DS774">
        <v>23.492174263290028</v>
      </c>
      <c r="DT774">
        <v>-0.78939222641974172</v>
      </c>
      <c r="DU774">
        <v>0.1209352300378881</v>
      </c>
      <c r="DV774">
        <v>0</v>
      </c>
      <c r="DW774">
        <v>-70.994736585365857</v>
      </c>
      <c r="DX774">
        <v>-0.68682648083628628</v>
      </c>
      <c r="DY774">
        <v>0.1292891460860405</v>
      </c>
      <c r="DZ774">
        <v>1</v>
      </c>
      <c r="EA774">
        <v>3.3477636585365862</v>
      </c>
      <c r="EB774">
        <v>1.244637282229953</v>
      </c>
      <c r="EC774">
        <v>0.1360556874826305</v>
      </c>
      <c r="ED774">
        <v>0</v>
      </c>
      <c r="EE774">
        <v>1.9627580528774009</v>
      </c>
      <c r="EF774">
        <v>-2.8230119482720691E-2</v>
      </c>
      <c r="EG774">
        <v>2.5488039187063841E-3</v>
      </c>
      <c r="EH774">
        <v>1</v>
      </c>
      <c r="EI774">
        <v>0.1440460509145674</v>
      </c>
      <c r="EJ774">
        <v>9.4244172276233773E-2</v>
      </c>
      <c r="EK774">
        <v>7.9634483035658215E-3</v>
      </c>
      <c r="EL774">
        <v>0</v>
      </c>
      <c r="EM774">
        <v>2</v>
      </c>
      <c r="EN774">
        <v>6</v>
      </c>
      <c r="EO774" t="s">
        <v>1213</v>
      </c>
      <c r="EP774">
        <v>2.9401600000000001</v>
      </c>
      <c r="EQ774">
        <v>2.8011300000000001</v>
      </c>
      <c r="ER774">
        <v>0.228772</v>
      </c>
      <c r="ES774">
        <v>0.234184</v>
      </c>
      <c r="ET774">
        <v>0.1178</v>
      </c>
      <c r="EU774">
        <v>0.10666</v>
      </c>
      <c r="EV774">
        <v>15768.7</v>
      </c>
      <c r="EW774">
        <v>16416.099999999999</v>
      </c>
      <c r="EX774">
        <v>23797.8</v>
      </c>
      <c r="EY774">
        <v>24969.200000000001</v>
      </c>
      <c r="EZ774">
        <v>33619.300000000003</v>
      </c>
      <c r="FA774">
        <v>35632.5</v>
      </c>
      <c r="FB774">
        <v>43406.9</v>
      </c>
      <c r="FC774">
        <v>46164.6</v>
      </c>
      <c r="FD774">
        <v>1.9377</v>
      </c>
      <c r="FE774">
        <v>1.77678</v>
      </c>
      <c r="FF774">
        <v>7.1093400000000001E-2</v>
      </c>
      <c r="FG774">
        <v>0</v>
      </c>
      <c r="FH774">
        <v>30.560700000000001</v>
      </c>
      <c r="FI774">
        <v>999.9</v>
      </c>
      <c r="FJ774">
        <v>42</v>
      </c>
      <c r="FK774">
        <v>41.5</v>
      </c>
      <c r="FL774">
        <v>34.135300000000001</v>
      </c>
      <c r="FM774">
        <v>63.674300000000002</v>
      </c>
      <c r="FN774">
        <v>26.125800000000002</v>
      </c>
      <c r="FO774">
        <v>1</v>
      </c>
      <c r="FP774">
        <v>0.59430899999999998</v>
      </c>
      <c r="FQ774">
        <v>2.6668699999999999</v>
      </c>
      <c r="FR774">
        <v>20.2989</v>
      </c>
      <c r="FS774">
        <v>5.2103999999999999</v>
      </c>
      <c r="FT774">
        <v>11.907999999999999</v>
      </c>
      <c r="FU774">
        <v>5.0028499999999996</v>
      </c>
      <c r="FV774">
        <v>3.2904800000000001</v>
      </c>
      <c r="FW774">
        <v>9999</v>
      </c>
      <c r="FX774">
        <v>9999</v>
      </c>
      <c r="FY774">
        <v>9999</v>
      </c>
      <c r="FZ774">
        <v>999.9</v>
      </c>
      <c r="GA774">
        <v>1.85989</v>
      </c>
      <c r="GB774">
        <v>1.85486</v>
      </c>
      <c r="GC774">
        <v>1.8580399999999999</v>
      </c>
      <c r="GD774">
        <v>1.8565400000000001</v>
      </c>
      <c r="GE774">
        <v>1.8552599999999999</v>
      </c>
      <c r="GF774">
        <v>1.85483</v>
      </c>
      <c r="GG774">
        <v>1.8536699999999999</v>
      </c>
      <c r="GH774">
        <v>1.85667</v>
      </c>
      <c r="GI774">
        <v>0</v>
      </c>
      <c r="GJ774">
        <v>0</v>
      </c>
      <c r="GK774">
        <v>0</v>
      </c>
      <c r="GL774">
        <v>0</v>
      </c>
      <c r="GM774" t="s">
        <v>382</v>
      </c>
      <c r="GN774" t="s">
        <v>383</v>
      </c>
      <c r="GO774" t="s">
        <v>384</v>
      </c>
      <c r="GP774" t="s">
        <v>384</v>
      </c>
      <c r="GQ774" t="s">
        <v>384</v>
      </c>
      <c r="GR774" t="s">
        <v>384</v>
      </c>
      <c r="GS774">
        <v>0</v>
      </c>
      <c r="GT774">
        <v>100</v>
      </c>
      <c r="GU774">
        <v>100</v>
      </c>
      <c r="GV774">
        <v>2.76</v>
      </c>
      <c r="GW774">
        <v>1.23E-2</v>
      </c>
      <c r="GX774">
        <v>0.27761382284396391</v>
      </c>
      <c r="GY774">
        <v>3.0239061252787889E-3</v>
      </c>
      <c r="GZ774">
        <v>-1.398580452151984E-6</v>
      </c>
      <c r="HA774">
        <v>2.8030378366047371E-10</v>
      </c>
      <c r="HB774">
        <v>-7.1345895132161177E-2</v>
      </c>
      <c r="HC774">
        <v>1.0309082032153079E-2</v>
      </c>
      <c r="HD774">
        <v>-3.6321104004466529E-4</v>
      </c>
      <c r="HE774">
        <v>3.6129943689190391E-6</v>
      </c>
      <c r="HF774">
        <v>0</v>
      </c>
      <c r="HG774">
        <v>2134</v>
      </c>
      <c r="HH774">
        <v>3</v>
      </c>
      <c r="HI774">
        <v>46</v>
      </c>
      <c r="HJ774">
        <v>10.6</v>
      </c>
      <c r="HK774">
        <v>10.6</v>
      </c>
      <c r="HL774">
        <v>3.5266099999999998</v>
      </c>
      <c r="HM774">
        <v>2.3303199999999999</v>
      </c>
      <c r="HN774">
        <v>1.4978</v>
      </c>
      <c r="HO774">
        <v>2.3022499999999999</v>
      </c>
      <c r="HP774">
        <v>1.5478499999999999</v>
      </c>
      <c r="HQ774">
        <v>2.3706100000000001</v>
      </c>
      <c r="HR774">
        <v>43.6995</v>
      </c>
      <c r="HS774">
        <v>15.252800000000001</v>
      </c>
      <c r="HT774">
        <v>18</v>
      </c>
      <c r="HU774">
        <v>502.92899999999997</v>
      </c>
      <c r="HV774">
        <v>462.411</v>
      </c>
      <c r="HW774">
        <v>25.677399999999999</v>
      </c>
      <c r="HX774">
        <v>34.4193</v>
      </c>
      <c r="HY774">
        <v>29.999099999999999</v>
      </c>
      <c r="HZ774">
        <v>34.261699999999998</v>
      </c>
      <c r="IA774">
        <v>34.370600000000003</v>
      </c>
      <c r="IB774">
        <v>70.594099999999997</v>
      </c>
      <c r="IC774">
        <v>28.744499999999999</v>
      </c>
      <c r="ID774">
        <v>0</v>
      </c>
      <c r="IE774">
        <v>25.613800000000001</v>
      </c>
      <c r="IF774">
        <v>1809.38</v>
      </c>
      <c r="IG774">
        <v>23.7788</v>
      </c>
      <c r="IH774">
        <v>100.36</v>
      </c>
      <c r="II774">
        <v>100.045</v>
      </c>
      <c r="IJ774" t="s">
        <v>2639</v>
      </c>
    </row>
    <row r="775" spans="1:244" x14ac:dyDescent="0.2">
      <c r="A775">
        <v>759</v>
      </c>
      <c r="B775">
        <v>1659810041.0999999</v>
      </c>
      <c r="C775">
        <v>13899.599999904631</v>
      </c>
      <c r="D775" t="s">
        <v>1893</v>
      </c>
      <c r="E775" t="s">
        <v>1894</v>
      </c>
      <c r="F775">
        <v>1</v>
      </c>
      <c r="G775" t="s">
        <v>373</v>
      </c>
      <c r="H775" t="s">
        <v>374</v>
      </c>
      <c r="I775" t="s">
        <v>375</v>
      </c>
      <c r="J775" t="s">
        <v>376</v>
      </c>
      <c r="K775" t="s">
        <v>377</v>
      </c>
      <c r="L775" t="s">
        <v>1192</v>
      </c>
      <c r="M775" t="s">
        <v>378</v>
      </c>
      <c r="N775">
        <v>1659810033.599999</v>
      </c>
      <c r="O775">
        <f t="shared" si="374"/>
        <v>3.2251805269090704E-3</v>
      </c>
      <c r="P775">
        <f t="shared" si="375"/>
        <v>3.2251805269090705</v>
      </c>
      <c r="Q775">
        <f t="shared" si="376"/>
        <v>23.742016606457529</v>
      </c>
      <c r="R775">
        <f t="shared" si="377"/>
        <v>1681.1373333333329</v>
      </c>
      <c r="S775">
        <f t="shared" si="378"/>
        <v>1388.9539621660338</v>
      </c>
      <c r="T775">
        <f t="shared" si="379"/>
        <v>137.3548771350074</v>
      </c>
      <c r="U775">
        <f t="shared" si="380"/>
        <v>166.24914731296974</v>
      </c>
      <c r="V775">
        <f t="shared" si="381"/>
        <v>0.16125713941614062</v>
      </c>
      <c r="W775">
        <f t="shared" si="382"/>
        <v>2.9088506627415271</v>
      </c>
      <c r="X775">
        <f t="shared" si="383"/>
        <v>0.15645034035814795</v>
      </c>
      <c r="Y775">
        <f t="shared" si="384"/>
        <v>9.8201399425524846E-2</v>
      </c>
      <c r="Z775">
        <f t="shared" si="385"/>
        <v>321.51397839999998</v>
      </c>
      <c r="AA775">
        <f t="shared" si="386"/>
        <v>32.069306024805805</v>
      </c>
      <c r="AB775">
        <f t="shared" si="387"/>
        <v>31.692826666666669</v>
      </c>
      <c r="AC775">
        <f t="shared" si="388"/>
        <v>4.6926883665906676</v>
      </c>
      <c r="AD775">
        <f t="shared" si="389"/>
        <v>60.499191849930632</v>
      </c>
      <c r="AE775">
        <f t="shared" si="390"/>
        <v>2.7305947077703654</v>
      </c>
      <c r="AF775">
        <f t="shared" si="391"/>
        <v>4.5134399721299685</v>
      </c>
      <c r="AG775">
        <f t="shared" si="392"/>
        <v>1.9620936588203022</v>
      </c>
      <c r="AH775">
        <f t="shared" si="393"/>
        <v>-142.23046123669002</v>
      </c>
      <c r="AI775">
        <f t="shared" si="394"/>
        <v>-107.39376706489954</v>
      </c>
      <c r="AJ775">
        <f t="shared" si="395"/>
        <v>-8.3193831182569991</v>
      </c>
      <c r="AK775">
        <f t="shared" si="396"/>
        <v>63.570366980153423</v>
      </c>
      <c r="AL775">
        <f t="shared" si="397"/>
        <v>54.285506154849756</v>
      </c>
      <c r="AM775">
        <f t="shared" si="398"/>
        <v>2.9357986007853443</v>
      </c>
      <c r="AN775">
        <f t="shared" si="399"/>
        <v>23.742016606457529</v>
      </c>
      <c r="AO775">
        <v>1819.673090309607</v>
      </c>
      <c r="AP775">
        <v>1764.6577575757581</v>
      </c>
      <c r="AQ775">
        <v>5.0366953680915154</v>
      </c>
      <c r="AR775">
        <v>65.640967639493695</v>
      </c>
      <c r="AS775">
        <f t="shared" si="400"/>
        <v>3.2251805269090705</v>
      </c>
      <c r="AT775">
        <v>24.133568835157408</v>
      </c>
      <c r="AU775">
        <v>27.701484615384629</v>
      </c>
      <c r="AV775">
        <v>2.9022246457361289E-2</v>
      </c>
      <c r="AW775">
        <v>85.652691204129724</v>
      </c>
      <c r="AX775">
        <v>0</v>
      </c>
      <c r="AY775">
        <v>0</v>
      </c>
      <c r="AZ775">
        <f t="shared" si="401"/>
        <v>1</v>
      </c>
      <c r="BA775">
        <f t="shared" si="402"/>
        <v>0</v>
      </c>
      <c r="BB775">
        <f t="shared" si="403"/>
        <v>51566.077607380372</v>
      </c>
      <c r="BC775">
        <f t="shared" si="404"/>
        <v>1999.987333333333</v>
      </c>
      <c r="BD775">
        <f t="shared" si="405"/>
        <v>1681.1893599999999</v>
      </c>
      <c r="BE775">
        <f t="shared" si="406"/>
        <v>0.84060000380002409</v>
      </c>
      <c r="BF775">
        <f t="shared" si="407"/>
        <v>0.16075800733404647</v>
      </c>
      <c r="BG775">
        <v>6</v>
      </c>
      <c r="BH775">
        <v>0.5</v>
      </c>
      <c r="BI775" t="s">
        <v>379</v>
      </c>
      <c r="BJ775">
        <v>2</v>
      </c>
      <c r="BK775" t="b">
        <v>1</v>
      </c>
      <c r="BL775">
        <v>1659810033.599999</v>
      </c>
      <c r="BM775">
        <v>1681.1373333333329</v>
      </c>
      <c r="BN775">
        <v>1752.1853333333329</v>
      </c>
      <c r="BO775">
        <v>27.612200000000001</v>
      </c>
      <c r="BP775">
        <v>24.18734666666667</v>
      </c>
      <c r="BQ775">
        <v>1678.400666666666</v>
      </c>
      <c r="BR775">
        <v>27.599726666666658</v>
      </c>
      <c r="BS775">
        <v>500.12093333333331</v>
      </c>
      <c r="BT775">
        <v>98.79095333333332</v>
      </c>
      <c r="BU775">
        <v>9.9924893333333334E-2</v>
      </c>
      <c r="BV775">
        <v>31.008013333333331</v>
      </c>
      <c r="BW775">
        <v>31.692826666666669</v>
      </c>
      <c r="BX775">
        <v>999.89999999999986</v>
      </c>
      <c r="BY775">
        <v>0</v>
      </c>
      <c r="BZ775">
        <v>0</v>
      </c>
      <c r="CA775">
        <v>10003.42133333333</v>
      </c>
      <c r="CB775">
        <v>0</v>
      </c>
      <c r="CC775">
        <v>1996.547333333333</v>
      </c>
      <c r="CD775">
        <v>-71.046713333333329</v>
      </c>
      <c r="CE775">
        <v>1728.8779999999999</v>
      </c>
      <c r="CF775">
        <v>1795.6146666666671</v>
      </c>
      <c r="CG775">
        <v>3.4248486666666671</v>
      </c>
      <c r="CH775">
        <v>1752.1853333333329</v>
      </c>
      <c r="CI775">
        <v>24.18734666666667</v>
      </c>
      <c r="CJ775">
        <v>2.727834666666666</v>
      </c>
      <c r="CK775">
        <v>2.3894920000000002</v>
      </c>
      <c r="CL775">
        <v>22.453726666666672</v>
      </c>
      <c r="CM775">
        <v>20.29264666666667</v>
      </c>
      <c r="CN775">
        <v>1999.987333333333</v>
      </c>
      <c r="CO775">
        <v>0.97999959999999975</v>
      </c>
      <c r="CP775">
        <v>2.0000520000000001E-2</v>
      </c>
      <c r="CQ775">
        <v>0</v>
      </c>
      <c r="CR775">
        <v>2.6652666666666658</v>
      </c>
      <c r="CS775">
        <v>0</v>
      </c>
      <c r="CT775">
        <v>20432.04</v>
      </c>
      <c r="CU775">
        <v>17412.22</v>
      </c>
      <c r="CV775">
        <v>43.936999999999998</v>
      </c>
      <c r="CW775">
        <v>45.791333333333327</v>
      </c>
      <c r="CX775">
        <v>44.125</v>
      </c>
      <c r="CY775">
        <v>43.678733333333327</v>
      </c>
      <c r="CZ775">
        <v>43.891533333333342</v>
      </c>
      <c r="DA775">
        <v>1959.987333333333</v>
      </c>
      <c r="DB775">
        <v>40</v>
      </c>
      <c r="DC775">
        <v>0</v>
      </c>
      <c r="DD775">
        <v>1659810040.5</v>
      </c>
      <c r="DE775">
        <v>0</v>
      </c>
      <c r="DF775">
        <v>1659809405.0999999</v>
      </c>
      <c r="DG775" t="s">
        <v>1197</v>
      </c>
      <c r="DH775">
        <v>1659809402.5999999</v>
      </c>
      <c r="DI775">
        <v>1659809405.0999999</v>
      </c>
      <c r="DJ775">
        <v>17</v>
      </c>
      <c r="DK775">
        <v>-0.01</v>
      </c>
      <c r="DL775">
        <v>-1E-3</v>
      </c>
      <c r="DM775">
        <v>1.2789999999999999</v>
      </c>
      <c r="DN775">
        <v>1.7000000000000001E-2</v>
      </c>
      <c r="DO775">
        <v>400</v>
      </c>
      <c r="DP775">
        <v>24</v>
      </c>
      <c r="DQ775">
        <v>0.2</v>
      </c>
      <c r="DR775">
        <v>0.03</v>
      </c>
      <c r="DS775">
        <v>23.491316346204432</v>
      </c>
      <c r="DT775">
        <v>-0.20435856811427941</v>
      </c>
      <c r="DU775">
        <v>0.1197245033687174</v>
      </c>
      <c r="DV775">
        <v>0</v>
      </c>
      <c r="DW775">
        <v>-70.998097560975609</v>
      </c>
      <c r="DX775">
        <v>-0.75926132404178592</v>
      </c>
      <c r="DY775">
        <v>0.13032544159049919</v>
      </c>
      <c r="DZ775">
        <v>1</v>
      </c>
      <c r="EA775">
        <v>3.3694936585365851</v>
      </c>
      <c r="EB775">
        <v>1.4147040418118479</v>
      </c>
      <c r="EC775">
        <v>0.15107140645267961</v>
      </c>
      <c r="ED775">
        <v>0</v>
      </c>
      <c r="EE775">
        <v>1.962356135347481</v>
      </c>
      <c r="EF775">
        <v>-3.0382530509048961E-2</v>
      </c>
      <c r="EG775">
        <v>2.6531276498017111E-3</v>
      </c>
      <c r="EH775">
        <v>1</v>
      </c>
      <c r="EI775">
        <v>0.1456446885123599</v>
      </c>
      <c r="EJ775">
        <v>0.11179090520638719</v>
      </c>
      <c r="EK775">
        <v>8.9966725275471802E-3</v>
      </c>
      <c r="EL775">
        <v>0</v>
      </c>
      <c r="EM775">
        <v>2</v>
      </c>
      <c r="EN775">
        <v>6</v>
      </c>
      <c r="EO775" t="s">
        <v>1213</v>
      </c>
      <c r="EP775">
        <v>2.94035</v>
      </c>
      <c r="EQ775">
        <v>2.8010700000000002</v>
      </c>
      <c r="ER775">
        <v>0.22914699999999999</v>
      </c>
      <c r="ES775">
        <v>0.23453499999999999</v>
      </c>
      <c r="ET775">
        <v>0.11777899999999999</v>
      </c>
      <c r="EU775">
        <v>0.10652200000000001</v>
      </c>
      <c r="EV775">
        <v>15760.9</v>
      </c>
      <c r="EW775">
        <v>16408.599999999999</v>
      </c>
      <c r="EX775">
        <v>23797.599999999999</v>
      </c>
      <c r="EY775">
        <v>24969.3</v>
      </c>
      <c r="EZ775">
        <v>33619.800000000003</v>
      </c>
      <c r="FA775">
        <v>35638.199999999997</v>
      </c>
      <c r="FB775">
        <v>43406.5</v>
      </c>
      <c r="FC775">
        <v>46164.9</v>
      </c>
      <c r="FD775">
        <v>1.9382999999999999</v>
      </c>
      <c r="FE775">
        <v>1.7767500000000001</v>
      </c>
      <c r="FF775">
        <v>7.1115800000000007E-2</v>
      </c>
      <c r="FG775">
        <v>0</v>
      </c>
      <c r="FH775">
        <v>30.5627</v>
      </c>
      <c r="FI775">
        <v>999.9</v>
      </c>
      <c r="FJ775">
        <v>42</v>
      </c>
      <c r="FK775">
        <v>41.5</v>
      </c>
      <c r="FL775">
        <v>34.133099999999999</v>
      </c>
      <c r="FM775">
        <v>63.784300000000002</v>
      </c>
      <c r="FN775">
        <v>26.662700000000001</v>
      </c>
      <c r="FO775">
        <v>1</v>
      </c>
      <c r="FP775">
        <v>0.59492599999999995</v>
      </c>
      <c r="FQ775">
        <v>2.7810999999999999</v>
      </c>
      <c r="FR775">
        <v>20.2972</v>
      </c>
      <c r="FS775">
        <v>5.2107000000000001</v>
      </c>
      <c r="FT775">
        <v>11.907999999999999</v>
      </c>
      <c r="FU775">
        <v>5.0029000000000003</v>
      </c>
      <c r="FV775">
        <v>3.2904300000000002</v>
      </c>
      <c r="FW775">
        <v>9999</v>
      </c>
      <c r="FX775">
        <v>9999</v>
      </c>
      <c r="FY775">
        <v>9999</v>
      </c>
      <c r="FZ775">
        <v>999.9</v>
      </c>
      <c r="GA775">
        <v>1.85989</v>
      </c>
      <c r="GB775">
        <v>1.85486</v>
      </c>
      <c r="GC775">
        <v>1.85805</v>
      </c>
      <c r="GD775">
        <v>1.8565400000000001</v>
      </c>
      <c r="GE775">
        <v>1.85524</v>
      </c>
      <c r="GF775">
        <v>1.85483</v>
      </c>
      <c r="GG775">
        <v>1.8536699999999999</v>
      </c>
      <c r="GH775">
        <v>1.85667</v>
      </c>
      <c r="GI775">
        <v>0</v>
      </c>
      <c r="GJ775">
        <v>0</v>
      </c>
      <c r="GK775">
        <v>0</v>
      </c>
      <c r="GL775">
        <v>0</v>
      </c>
      <c r="GM775" t="s">
        <v>382</v>
      </c>
      <c r="GN775" t="s">
        <v>383</v>
      </c>
      <c r="GO775" t="s">
        <v>384</v>
      </c>
      <c r="GP775" t="s">
        <v>384</v>
      </c>
      <c r="GQ775" t="s">
        <v>384</v>
      </c>
      <c r="GR775" t="s">
        <v>384</v>
      </c>
      <c r="GS775">
        <v>0</v>
      </c>
      <c r="GT775">
        <v>100</v>
      </c>
      <c r="GU775">
        <v>100</v>
      </c>
      <c r="GV775">
        <v>2.76</v>
      </c>
      <c r="GW775">
        <v>1.23E-2</v>
      </c>
      <c r="GX775">
        <v>0.27761382284396391</v>
      </c>
      <c r="GY775">
        <v>3.0239061252787889E-3</v>
      </c>
      <c r="GZ775">
        <v>-1.398580452151984E-6</v>
      </c>
      <c r="HA775">
        <v>2.8030378366047371E-10</v>
      </c>
      <c r="HB775">
        <v>-7.1345895132161177E-2</v>
      </c>
      <c r="HC775">
        <v>1.0309082032153079E-2</v>
      </c>
      <c r="HD775">
        <v>-3.6321104004466529E-4</v>
      </c>
      <c r="HE775">
        <v>3.6129943689190391E-6</v>
      </c>
      <c r="HF775">
        <v>0</v>
      </c>
      <c r="HG775">
        <v>2134</v>
      </c>
      <c r="HH775">
        <v>3</v>
      </c>
      <c r="HI775">
        <v>46</v>
      </c>
      <c r="HJ775">
        <v>10.6</v>
      </c>
      <c r="HK775">
        <v>10.6</v>
      </c>
      <c r="HL775">
        <v>3.5363799999999999</v>
      </c>
      <c r="HM775">
        <v>2.33765</v>
      </c>
      <c r="HN775">
        <v>1.4978</v>
      </c>
      <c r="HO775">
        <v>2.3022499999999999</v>
      </c>
      <c r="HP775">
        <v>1.5478499999999999</v>
      </c>
      <c r="HQ775">
        <v>2.2558600000000002</v>
      </c>
      <c r="HR775">
        <v>43.6995</v>
      </c>
      <c r="HS775">
        <v>15.235300000000001</v>
      </c>
      <c r="HT775">
        <v>18</v>
      </c>
      <c r="HU775">
        <v>503.29700000000003</v>
      </c>
      <c r="HV775">
        <v>462.39499999999998</v>
      </c>
      <c r="HW775">
        <v>25.690799999999999</v>
      </c>
      <c r="HX775">
        <v>34.420099999999998</v>
      </c>
      <c r="HY775">
        <v>29.9998</v>
      </c>
      <c r="HZ775">
        <v>34.261699999999998</v>
      </c>
      <c r="IA775">
        <v>34.370600000000003</v>
      </c>
      <c r="IB775">
        <v>70.795299999999997</v>
      </c>
      <c r="IC775">
        <v>28.744499999999999</v>
      </c>
      <c r="ID775">
        <v>0</v>
      </c>
      <c r="IE775">
        <v>25.613800000000001</v>
      </c>
      <c r="IF775">
        <v>1819.45</v>
      </c>
      <c r="IG775">
        <v>23.7758</v>
      </c>
      <c r="IH775">
        <v>100.35899999999999</v>
      </c>
      <c r="II775">
        <v>100.045</v>
      </c>
      <c r="IJ775" t="s">
        <v>2639</v>
      </c>
    </row>
    <row r="776" spans="1:244" x14ac:dyDescent="0.2">
      <c r="A776">
        <v>760</v>
      </c>
      <c r="B776">
        <v>1659810042.0999999</v>
      </c>
      <c r="C776">
        <v>13900.599999904631</v>
      </c>
      <c r="D776" t="s">
        <v>1895</v>
      </c>
      <c r="E776" t="s">
        <v>1896</v>
      </c>
      <c r="F776">
        <v>1</v>
      </c>
      <c r="G776" t="s">
        <v>373</v>
      </c>
      <c r="H776" t="s">
        <v>374</v>
      </c>
      <c r="I776" t="s">
        <v>375</v>
      </c>
      <c r="J776" t="s">
        <v>376</v>
      </c>
      <c r="K776" t="s">
        <v>377</v>
      </c>
      <c r="L776" t="s">
        <v>1192</v>
      </c>
      <c r="M776" t="s">
        <v>378</v>
      </c>
      <c r="N776">
        <v>1659810034.0999999</v>
      </c>
      <c r="O776">
        <f t="shared" si="374"/>
        <v>3.1944012001068004E-3</v>
      </c>
      <c r="P776">
        <f t="shared" si="375"/>
        <v>3.1944012001068005</v>
      </c>
      <c r="Q776">
        <f t="shared" si="376"/>
        <v>23.821848415973722</v>
      </c>
      <c r="R776">
        <f t="shared" si="377"/>
        <v>1683.608125</v>
      </c>
      <c r="S776">
        <f t="shared" si="378"/>
        <v>1388.2271652329866</v>
      </c>
      <c r="T776">
        <f t="shared" si="379"/>
        <v>137.28295563450217</v>
      </c>
      <c r="U776">
        <f t="shared" si="380"/>
        <v>166.49342796247012</v>
      </c>
      <c r="V776">
        <f t="shared" si="381"/>
        <v>0.15966779889251781</v>
      </c>
      <c r="W776">
        <f t="shared" si="382"/>
        <v>2.9088737271864629</v>
      </c>
      <c r="X776">
        <f t="shared" si="383"/>
        <v>0.15495382914689226</v>
      </c>
      <c r="Y776">
        <f t="shared" si="384"/>
        <v>9.7258081927348708E-2</v>
      </c>
      <c r="Z776">
        <f t="shared" si="385"/>
        <v>321.51659850000004</v>
      </c>
      <c r="AA776">
        <f t="shared" si="386"/>
        <v>32.079970968462526</v>
      </c>
      <c r="AB776">
        <f t="shared" si="387"/>
        <v>31.694806249999999</v>
      </c>
      <c r="AC776">
        <f t="shared" si="388"/>
        <v>4.6932153725511565</v>
      </c>
      <c r="AD776">
        <f t="shared" si="389"/>
        <v>60.501100826745514</v>
      </c>
      <c r="AE776">
        <f t="shared" si="390"/>
        <v>2.7310894451124015</v>
      </c>
      <c r="AF776">
        <f t="shared" si="391"/>
        <v>4.51411529342798</v>
      </c>
      <c r="AG776">
        <f t="shared" si="392"/>
        <v>1.962125927438755</v>
      </c>
      <c r="AH776">
        <f t="shared" si="393"/>
        <v>-140.87309292470991</v>
      </c>
      <c r="AI776">
        <f t="shared" si="394"/>
        <v>-107.29353297503619</v>
      </c>
      <c r="AJ776">
        <f t="shared" si="395"/>
        <v>-8.3117410333316109</v>
      </c>
      <c r="AK776">
        <f t="shared" si="396"/>
        <v>65.038231566922349</v>
      </c>
      <c r="AL776">
        <f t="shared" si="397"/>
        <v>54.235139944065324</v>
      </c>
      <c r="AM776">
        <f t="shared" si="398"/>
        <v>2.9515266447050874</v>
      </c>
      <c r="AN776">
        <f t="shared" si="399"/>
        <v>23.821848415973722</v>
      </c>
      <c r="AO776">
        <v>1824.710685242163</v>
      </c>
      <c r="AP776">
        <v>1769.6730303030311</v>
      </c>
      <c r="AQ776">
        <v>5.0220185862548634</v>
      </c>
      <c r="AR776">
        <v>65.640967639493695</v>
      </c>
      <c r="AS776">
        <f t="shared" si="400"/>
        <v>3.1944012001068005</v>
      </c>
      <c r="AT776">
        <v>24.108491105174451</v>
      </c>
      <c r="AU776">
        <v>27.691624175824199</v>
      </c>
      <c r="AV776">
        <v>2.1388174681825758E-2</v>
      </c>
      <c r="AW776">
        <v>85.652691204129724</v>
      </c>
      <c r="AX776">
        <v>0</v>
      </c>
      <c r="AY776">
        <v>0</v>
      </c>
      <c r="AZ776">
        <f t="shared" si="401"/>
        <v>1</v>
      </c>
      <c r="BA776">
        <f t="shared" si="402"/>
        <v>0</v>
      </c>
      <c r="BB776">
        <f t="shared" si="403"/>
        <v>51566.284347764617</v>
      </c>
      <c r="BC776">
        <f t="shared" si="404"/>
        <v>2000.0037500000001</v>
      </c>
      <c r="BD776">
        <f t="shared" si="405"/>
        <v>1681.2031500000001</v>
      </c>
      <c r="BE776">
        <f t="shared" si="406"/>
        <v>0.84059999887500214</v>
      </c>
      <c r="BF776">
        <f t="shared" si="407"/>
        <v>0.16075799782875408</v>
      </c>
      <c r="BG776">
        <v>6</v>
      </c>
      <c r="BH776">
        <v>0.5</v>
      </c>
      <c r="BI776" t="s">
        <v>379</v>
      </c>
      <c r="BJ776">
        <v>2</v>
      </c>
      <c r="BK776" t="b">
        <v>1</v>
      </c>
      <c r="BL776">
        <v>1659810034.0999999</v>
      </c>
      <c r="BM776">
        <v>1683.608125</v>
      </c>
      <c r="BN776">
        <v>1754.63625</v>
      </c>
      <c r="BO776">
        <v>27.617212500000001</v>
      </c>
      <c r="BP776">
        <v>24.174025</v>
      </c>
      <c r="BQ776">
        <v>1680.87</v>
      </c>
      <c r="BR776">
        <v>27.604743750000001</v>
      </c>
      <c r="BS776">
        <v>500.12037500000002</v>
      </c>
      <c r="BT776">
        <v>98.79091249999999</v>
      </c>
      <c r="BU776">
        <v>9.9931212499999991E-2</v>
      </c>
      <c r="BV776">
        <v>31.010637500000001</v>
      </c>
      <c r="BW776">
        <v>31.694806249999999</v>
      </c>
      <c r="BX776">
        <v>999.9</v>
      </c>
      <c r="BY776">
        <v>0</v>
      </c>
      <c r="BZ776">
        <v>0</v>
      </c>
      <c r="CA776">
        <v>10003.557500000001</v>
      </c>
      <c r="CB776">
        <v>0</v>
      </c>
      <c r="CC776">
        <v>1996.5493750000001</v>
      </c>
      <c r="CD776">
        <v>-71.026999999999987</v>
      </c>
      <c r="CE776">
        <v>1731.4281249999999</v>
      </c>
      <c r="CF776">
        <v>1798.1018750000001</v>
      </c>
      <c r="CG776">
        <v>3.44317875</v>
      </c>
      <c r="CH776">
        <v>1754.63625</v>
      </c>
      <c r="CI776">
        <v>24.174025</v>
      </c>
      <c r="CJ776">
        <v>2.7283287500000002</v>
      </c>
      <c r="CK776">
        <v>2.3881749999999999</v>
      </c>
      <c r="CL776">
        <v>22.45670625</v>
      </c>
      <c r="CM776">
        <v>20.2837</v>
      </c>
      <c r="CN776">
        <v>2000.0037500000001</v>
      </c>
      <c r="CO776">
        <v>0.97999974999999995</v>
      </c>
      <c r="CP776">
        <v>2.0000375000000001E-2</v>
      </c>
      <c r="CQ776">
        <v>0</v>
      </c>
      <c r="CR776">
        <v>2.691125</v>
      </c>
      <c r="CS776">
        <v>0</v>
      </c>
      <c r="CT776">
        <v>20431.662499999999</v>
      </c>
      <c r="CU776">
        <v>17412.362499999999</v>
      </c>
      <c r="CV776">
        <v>43.936999999999998</v>
      </c>
      <c r="CW776">
        <v>45.792625000000001</v>
      </c>
      <c r="CX776">
        <v>44.125</v>
      </c>
      <c r="CY776">
        <v>43.679250000000003</v>
      </c>
      <c r="CZ776">
        <v>43.894374999999997</v>
      </c>
      <c r="DA776">
        <v>1960.0037500000001</v>
      </c>
      <c r="DB776">
        <v>40</v>
      </c>
      <c r="DC776">
        <v>0</v>
      </c>
      <c r="DD776">
        <v>1659810041.0999999</v>
      </c>
      <c r="DE776">
        <v>0</v>
      </c>
      <c r="DF776">
        <v>1659809405.0999999</v>
      </c>
      <c r="DG776" t="s">
        <v>1197</v>
      </c>
      <c r="DH776">
        <v>1659809402.5999999</v>
      </c>
      <c r="DI776">
        <v>1659809405.0999999</v>
      </c>
      <c r="DJ776">
        <v>17</v>
      </c>
      <c r="DK776">
        <v>-0.01</v>
      </c>
      <c r="DL776">
        <v>-1E-3</v>
      </c>
      <c r="DM776">
        <v>1.2789999999999999</v>
      </c>
      <c r="DN776">
        <v>1.7000000000000001E-2</v>
      </c>
      <c r="DO776">
        <v>400</v>
      </c>
      <c r="DP776">
        <v>24</v>
      </c>
      <c r="DQ776">
        <v>0.2</v>
      </c>
      <c r="DR776">
        <v>0.03</v>
      </c>
      <c r="DS776">
        <v>23.491316346204432</v>
      </c>
      <c r="DT776">
        <v>-0.20435856811427941</v>
      </c>
      <c r="DU776">
        <v>0.1197245033687174</v>
      </c>
      <c r="DV776">
        <v>0</v>
      </c>
      <c r="DW776">
        <v>-70.998097560975609</v>
      </c>
      <c r="DX776">
        <v>-0.75926132404178592</v>
      </c>
      <c r="DY776">
        <v>0.13032544159049919</v>
      </c>
      <c r="DZ776">
        <v>1</v>
      </c>
      <c r="EA776">
        <v>3.3694936585365851</v>
      </c>
      <c r="EB776">
        <v>1.4147040418118479</v>
      </c>
      <c r="EC776">
        <v>0.15107140645267961</v>
      </c>
      <c r="ED776">
        <v>0</v>
      </c>
      <c r="EE776">
        <v>1.962356135347481</v>
      </c>
      <c r="EF776">
        <v>-3.0382530509048961E-2</v>
      </c>
      <c r="EG776">
        <v>2.6531276498017111E-3</v>
      </c>
      <c r="EH776">
        <v>1</v>
      </c>
      <c r="EI776">
        <v>0.1456446885123599</v>
      </c>
      <c r="EJ776">
        <v>0.11179090520638719</v>
      </c>
      <c r="EK776">
        <v>8.9966725275471802E-3</v>
      </c>
      <c r="EL776">
        <v>0</v>
      </c>
      <c r="EM776">
        <v>2</v>
      </c>
      <c r="EN776">
        <v>6</v>
      </c>
      <c r="EO776" t="s">
        <v>1213</v>
      </c>
      <c r="EP776">
        <v>2.94035</v>
      </c>
      <c r="EQ776">
        <v>2.80138</v>
      </c>
      <c r="ER776">
        <v>0.22952400000000001</v>
      </c>
      <c r="ES776">
        <v>0.234873</v>
      </c>
      <c r="ET776">
        <v>0.117743</v>
      </c>
      <c r="EU776">
        <v>0.106405</v>
      </c>
      <c r="EV776">
        <v>15753</v>
      </c>
      <c r="EW776">
        <v>16401.2</v>
      </c>
      <c r="EX776">
        <v>23797.4</v>
      </c>
      <c r="EY776">
        <v>24969.200000000001</v>
      </c>
      <c r="EZ776">
        <v>33620.9</v>
      </c>
      <c r="FA776">
        <v>35642.9</v>
      </c>
      <c r="FB776">
        <v>43406.1</v>
      </c>
      <c r="FC776">
        <v>46164.9</v>
      </c>
      <c r="FD776">
        <v>1.93832</v>
      </c>
      <c r="FE776">
        <v>1.7767500000000001</v>
      </c>
      <c r="FF776">
        <v>7.1681999999999996E-2</v>
      </c>
      <c r="FG776">
        <v>0</v>
      </c>
      <c r="FH776">
        <v>30.564699999999998</v>
      </c>
      <c r="FI776">
        <v>999.9</v>
      </c>
      <c r="FJ776">
        <v>42</v>
      </c>
      <c r="FK776">
        <v>41.5</v>
      </c>
      <c r="FL776">
        <v>34.133299999999998</v>
      </c>
      <c r="FM776">
        <v>63.624299999999998</v>
      </c>
      <c r="FN776">
        <v>26.041699999999999</v>
      </c>
      <c r="FO776">
        <v>1</v>
      </c>
      <c r="FP776">
        <v>0.59558199999999994</v>
      </c>
      <c r="FQ776">
        <v>2.8859900000000001</v>
      </c>
      <c r="FR776">
        <v>20.295300000000001</v>
      </c>
      <c r="FS776">
        <v>5.2111499999999999</v>
      </c>
      <c r="FT776">
        <v>11.907999999999999</v>
      </c>
      <c r="FU776">
        <v>5.0030000000000001</v>
      </c>
      <c r="FV776">
        <v>3.2904499999999999</v>
      </c>
      <c r="FW776">
        <v>9999</v>
      </c>
      <c r="FX776">
        <v>9999</v>
      </c>
      <c r="FY776">
        <v>9999</v>
      </c>
      <c r="FZ776">
        <v>999.9</v>
      </c>
      <c r="GA776">
        <v>1.85989</v>
      </c>
      <c r="GB776">
        <v>1.85486</v>
      </c>
      <c r="GC776">
        <v>1.8580399999999999</v>
      </c>
      <c r="GD776">
        <v>1.8565400000000001</v>
      </c>
      <c r="GE776">
        <v>1.8552500000000001</v>
      </c>
      <c r="GF776">
        <v>1.85484</v>
      </c>
      <c r="GG776">
        <v>1.8536699999999999</v>
      </c>
      <c r="GH776">
        <v>1.85667</v>
      </c>
      <c r="GI776">
        <v>0</v>
      </c>
      <c r="GJ776">
        <v>0</v>
      </c>
      <c r="GK776">
        <v>0</v>
      </c>
      <c r="GL776">
        <v>0</v>
      </c>
      <c r="GM776" t="s">
        <v>382</v>
      </c>
      <c r="GN776" t="s">
        <v>383</v>
      </c>
      <c r="GO776" t="s">
        <v>384</v>
      </c>
      <c r="GP776" t="s">
        <v>384</v>
      </c>
      <c r="GQ776" t="s">
        <v>384</v>
      </c>
      <c r="GR776" t="s">
        <v>384</v>
      </c>
      <c r="GS776">
        <v>0</v>
      </c>
      <c r="GT776">
        <v>100</v>
      </c>
      <c r="GU776">
        <v>100</v>
      </c>
      <c r="GV776">
        <v>2.77</v>
      </c>
      <c r="GW776">
        <v>1.24E-2</v>
      </c>
      <c r="GX776">
        <v>0.27761382284396391</v>
      </c>
      <c r="GY776">
        <v>3.0239061252787889E-3</v>
      </c>
      <c r="GZ776">
        <v>-1.398580452151984E-6</v>
      </c>
      <c r="HA776">
        <v>2.8030378366047371E-10</v>
      </c>
      <c r="HB776">
        <v>-7.1345895132161177E-2</v>
      </c>
      <c r="HC776">
        <v>1.0309082032153079E-2</v>
      </c>
      <c r="HD776">
        <v>-3.6321104004466529E-4</v>
      </c>
      <c r="HE776">
        <v>3.6129943689190391E-6</v>
      </c>
      <c r="HF776">
        <v>0</v>
      </c>
      <c r="HG776">
        <v>2134</v>
      </c>
      <c r="HH776">
        <v>3</v>
      </c>
      <c r="HI776">
        <v>46</v>
      </c>
      <c r="HJ776">
        <v>10.7</v>
      </c>
      <c r="HK776">
        <v>10.6</v>
      </c>
      <c r="HL776">
        <v>3.5412599999999999</v>
      </c>
      <c r="HM776">
        <v>2.3144499999999999</v>
      </c>
      <c r="HN776">
        <v>1.4978</v>
      </c>
      <c r="HO776">
        <v>2.3022499999999999</v>
      </c>
      <c r="HP776">
        <v>1.5478499999999999</v>
      </c>
      <c r="HQ776">
        <v>2.4218799999999998</v>
      </c>
      <c r="HR776">
        <v>43.726900000000001</v>
      </c>
      <c r="HS776">
        <v>15.252800000000001</v>
      </c>
      <c r="HT776">
        <v>18</v>
      </c>
      <c r="HU776">
        <v>503.31200000000001</v>
      </c>
      <c r="HV776">
        <v>462.39499999999998</v>
      </c>
      <c r="HW776">
        <v>25.700700000000001</v>
      </c>
      <c r="HX776">
        <v>34.420900000000003</v>
      </c>
      <c r="HY776">
        <v>30.000399999999999</v>
      </c>
      <c r="HZ776">
        <v>34.261699999999998</v>
      </c>
      <c r="IA776">
        <v>34.370600000000003</v>
      </c>
      <c r="IB776">
        <v>70.91</v>
      </c>
      <c r="IC776">
        <v>28.744499999999999</v>
      </c>
      <c r="ID776">
        <v>0</v>
      </c>
      <c r="IE776">
        <v>25.613800000000001</v>
      </c>
      <c r="IF776">
        <v>1819.45</v>
      </c>
      <c r="IG776">
        <v>23.770299999999999</v>
      </c>
      <c r="IH776">
        <v>100.35899999999999</v>
      </c>
      <c r="II776">
        <v>100.045</v>
      </c>
      <c r="IJ776" t="s">
        <v>2639</v>
      </c>
    </row>
    <row r="777" spans="1:244" x14ac:dyDescent="0.2">
      <c r="A777">
        <v>761</v>
      </c>
      <c r="B777">
        <v>1659810042.5999999</v>
      </c>
      <c r="C777">
        <v>13901.099999904631</v>
      </c>
      <c r="D777" t="s">
        <v>1895</v>
      </c>
      <c r="E777" t="s">
        <v>1896</v>
      </c>
      <c r="F777">
        <v>1</v>
      </c>
      <c r="G777" t="s">
        <v>373</v>
      </c>
      <c r="H777" t="s">
        <v>374</v>
      </c>
      <c r="I777" t="s">
        <v>375</v>
      </c>
      <c r="J777" t="s">
        <v>376</v>
      </c>
      <c r="K777" t="s">
        <v>377</v>
      </c>
      <c r="L777" t="s">
        <v>1192</v>
      </c>
      <c r="M777" t="s">
        <v>378</v>
      </c>
      <c r="N777">
        <v>1659810034.0999999</v>
      </c>
      <c r="O777">
        <f t="shared" si="374"/>
        <v>3.1787924097422247E-3</v>
      </c>
      <c r="P777">
        <f t="shared" si="375"/>
        <v>3.1787924097422247</v>
      </c>
      <c r="Q777">
        <f t="shared" si="376"/>
        <v>23.783067358354135</v>
      </c>
      <c r="R777">
        <f t="shared" si="377"/>
        <v>1683.608125</v>
      </c>
      <c r="S777">
        <f t="shared" si="378"/>
        <v>1387.4320963810487</v>
      </c>
      <c r="T777">
        <f t="shared" si="379"/>
        <v>137.20433060492451</v>
      </c>
      <c r="U777">
        <f t="shared" si="380"/>
        <v>166.49342796247012</v>
      </c>
      <c r="V777">
        <f t="shared" si="381"/>
        <v>0.15886405605238627</v>
      </c>
      <c r="W777">
        <f t="shared" si="382"/>
        <v>2.9088737271864629</v>
      </c>
      <c r="X777">
        <f t="shared" si="383"/>
        <v>0.1541966788442749</v>
      </c>
      <c r="Y777">
        <f t="shared" si="384"/>
        <v>9.6780847406465698E-2</v>
      </c>
      <c r="Z777">
        <f t="shared" si="385"/>
        <v>321.51659850000004</v>
      </c>
      <c r="AA777">
        <f t="shared" si="386"/>
        <v>32.084045696658087</v>
      </c>
      <c r="AB777">
        <f t="shared" si="387"/>
        <v>31.694806249999999</v>
      </c>
      <c r="AC777">
        <f t="shared" si="388"/>
        <v>4.6932153725511565</v>
      </c>
      <c r="AD777">
        <f t="shared" si="389"/>
        <v>60.501100826745514</v>
      </c>
      <c r="AE777">
        <f t="shared" si="390"/>
        <v>2.7310894451124015</v>
      </c>
      <c r="AF777">
        <f t="shared" si="391"/>
        <v>4.51411529342798</v>
      </c>
      <c r="AG777">
        <f t="shared" si="392"/>
        <v>1.962125927438755</v>
      </c>
      <c r="AH777">
        <f t="shared" si="393"/>
        <v>-140.18474526963212</v>
      </c>
      <c r="AI777">
        <f t="shared" si="394"/>
        <v>-107.29353297503619</v>
      </c>
      <c r="AJ777">
        <f t="shared" si="395"/>
        <v>-8.3117410333316109</v>
      </c>
      <c r="AK777">
        <f t="shared" si="396"/>
        <v>65.72657922200014</v>
      </c>
      <c r="AL777">
        <f t="shared" si="397"/>
        <v>54.235139944065324</v>
      </c>
      <c r="AM777">
        <f t="shared" si="398"/>
        <v>2.9515266447050874</v>
      </c>
      <c r="AN777">
        <f t="shared" si="399"/>
        <v>23.783067358354135</v>
      </c>
      <c r="AO777">
        <v>1827.171859339526</v>
      </c>
      <c r="AP777">
        <v>1772.186484848484</v>
      </c>
      <c r="AQ777">
        <v>5.0211211101619089</v>
      </c>
      <c r="AR777">
        <v>65.640967639493695</v>
      </c>
      <c r="AS777">
        <f t="shared" si="400"/>
        <v>3.1787924097422247</v>
      </c>
      <c r="AT777">
        <v>24.093938774003679</v>
      </c>
      <c r="AU777">
        <v>27.685100000000009</v>
      </c>
      <c r="AV777">
        <v>1.7470673054738671E-2</v>
      </c>
      <c r="AW777">
        <v>85.652691204129724</v>
      </c>
      <c r="AX777">
        <v>0</v>
      </c>
      <c r="AY777">
        <v>0</v>
      </c>
      <c r="AZ777">
        <f t="shared" si="401"/>
        <v>1</v>
      </c>
      <c r="BA777">
        <f t="shared" si="402"/>
        <v>0</v>
      </c>
      <c r="BB777">
        <f t="shared" si="403"/>
        <v>51566.284347764617</v>
      </c>
      <c r="BC777">
        <f t="shared" si="404"/>
        <v>2000.0037500000001</v>
      </c>
      <c r="BD777">
        <f t="shared" si="405"/>
        <v>1681.2031500000001</v>
      </c>
      <c r="BE777">
        <f t="shared" si="406"/>
        <v>0.84059999887500214</v>
      </c>
      <c r="BF777">
        <f t="shared" si="407"/>
        <v>0.16075799782875408</v>
      </c>
      <c r="BG777">
        <v>6</v>
      </c>
      <c r="BH777">
        <v>0.5</v>
      </c>
      <c r="BI777" t="s">
        <v>379</v>
      </c>
      <c r="BJ777">
        <v>2</v>
      </c>
      <c r="BK777" t="b">
        <v>1</v>
      </c>
      <c r="BL777">
        <v>1659810034.0999999</v>
      </c>
      <c r="BM777">
        <v>1683.608125</v>
      </c>
      <c r="BN777">
        <v>1754.63625</v>
      </c>
      <c r="BO777">
        <v>27.617212500000001</v>
      </c>
      <c r="BP777">
        <v>24.174025</v>
      </c>
      <c r="BQ777">
        <v>1680.87</v>
      </c>
      <c r="BR777">
        <v>27.604743750000001</v>
      </c>
      <c r="BS777">
        <v>500.12037500000002</v>
      </c>
      <c r="BT777">
        <v>98.79091249999999</v>
      </c>
      <c r="BU777">
        <v>9.9931212499999991E-2</v>
      </c>
      <c r="BV777">
        <v>31.010637500000001</v>
      </c>
      <c r="BW777">
        <v>31.694806249999999</v>
      </c>
      <c r="BX777">
        <v>999.9</v>
      </c>
      <c r="BY777">
        <v>0</v>
      </c>
      <c r="BZ777">
        <v>0</v>
      </c>
      <c r="CA777">
        <v>10003.557500000001</v>
      </c>
      <c r="CB777">
        <v>0</v>
      </c>
      <c r="CC777">
        <v>1996.5493750000001</v>
      </c>
      <c r="CD777">
        <v>-71.026999999999987</v>
      </c>
      <c r="CE777">
        <v>1731.4281249999999</v>
      </c>
      <c r="CF777">
        <v>1798.1018750000001</v>
      </c>
      <c r="CG777">
        <v>3.44317875</v>
      </c>
      <c r="CH777">
        <v>1754.63625</v>
      </c>
      <c r="CI777">
        <v>24.174025</v>
      </c>
      <c r="CJ777">
        <v>2.7283287500000002</v>
      </c>
      <c r="CK777">
        <v>2.3881749999999999</v>
      </c>
      <c r="CL777">
        <v>22.45670625</v>
      </c>
      <c r="CM777">
        <v>20.2837</v>
      </c>
      <c r="CN777">
        <v>2000.0037500000001</v>
      </c>
      <c r="CO777">
        <v>0.97999974999999995</v>
      </c>
      <c r="CP777">
        <v>2.0000375000000001E-2</v>
      </c>
      <c r="CQ777">
        <v>0</v>
      </c>
      <c r="CR777">
        <v>2.691125</v>
      </c>
      <c r="CS777">
        <v>0</v>
      </c>
      <c r="CT777">
        <v>20431.662499999999</v>
      </c>
      <c r="CU777">
        <v>17412.362499999999</v>
      </c>
      <c r="CV777">
        <v>43.936999999999998</v>
      </c>
      <c r="CW777">
        <v>45.792625000000001</v>
      </c>
      <c r="CX777">
        <v>44.125</v>
      </c>
      <c r="CY777">
        <v>43.679250000000003</v>
      </c>
      <c r="CZ777">
        <v>43.894374999999997</v>
      </c>
      <c r="DA777">
        <v>1960.0037500000001</v>
      </c>
      <c r="DB777">
        <v>40</v>
      </c>
      <c r="DC777">
        <v>0</v>
      </c>
      <c r="DD777">
        <v>1659810042.3</v>
      </c>
      <c r="DE777">
        <v>0</v>
      </c>
      <c r="DF777">
        <v>1659809405.0999999</v>
      </c>
      <c r="DG777" t="s">
        <v>1197</v>
      </c>
      <c r="DH777">
        <v>1659809402.5999999</v>
      </c>
      <c r="DI777">
        <v>1659809405.0999999</v>
      </c>
      <c r="DJ777">
        <v>17</v>
      </c>
      <c r="DK777">
        <v>-0.01</v>
      </c>
      <c r="DL777">
        <v>-1E-3</v>
      </c>
      <c r="DM777">
        <v>1.2789999999999999</v>
      </c>
      <c r="DN777">
        <v>1.7000000000000001E-2</v>
      </c>
      <c r="DO777">
        <v>400</v>
      </c>
      <c r="DP777">
        <v>24</v>
      </c>
      <c r="DQ777">
        <v>0.2</v>
      </c>
      <c r="DR777">
        <v>0.03</v>
      </c>
      <c r="DS777">
        <v>23.5073672680134</v>
      </c>
      <c r="DT777">
        <v>0.78850130145883712</v>
      </c>
      <c r="DU777">
        <v>0.14151215435417139</v>
      </c>
      <c r="DV777">
        <v>0</v>
      </c>
      <c r="DW777">
        <v>-70.994420000000005</v>
      </c>
      <c r="DX777">
        <v>-0.16621913696034221</v>
      </c>
      <c r="DY777">
        <v>0.14618958102409399</v>
      </c>
      <c r="DZ777">
        <v>1</v>
      </c>
      <c r="EA777">
        <v>3.4089274999999999</v>
      </c>
      <c r="EB777">
        <v>1.6996016510318901</v>
      </c>
      <c r="EC777">
        <v>0.17111619475885381</v>
      </c>
      <c r="ED777">
        <v>0</v>
      </c>
      <c r="EE777">
        <v>1.9620457790854819</v>
      </c>
      <c r="EF777">
        <v>-2.688574404775609E-2</v>
      </c>
      <c r="EG777">
        <v>2.6074558438327539E-3</v>
      </c>
      <c r="EH777">
        <v>1</v>
      </c>
      <c r="EI777">
        <v>0.1475561896103387</v>
      </c>
      <c r="EJ777">
        <v>0.1199141770617899</v>
      </c>
      <c r="EK777">
        <v>9.6349929401310687E-3</v>
      </c>
      <c r="EL777">
        <v>0</v>
      </c>
      <c r="EM777">
        <v>2</v>
      </c>
      <c r="EN777">
        <v>6</v>
      </c>
      <c r="EO777" t="s">
        <v>1213</v>
      </c>
      <c r="EP777">
        <v>2.9403299999999999</v>
      </c>
      <c r="EQ777">
        <v>2.8013599999999999</v>
      </c>
      <c r="ER777">
        <v>0.229712</v>
      </c>
      <c r="ES777">
        <v>0.23504900000000001</v>
      </c>
      <c r="ET777">
        <v>0.11772299999999999</v>
      </c>
      <c r="EU777">
        <v>0.10635799999999999</v>
      </c>
      <c r="EV777">
        <v>15749.1</v>
      </c>
      <c r="EW777">
        <v>16397.5</v>
      </c>
      <c r="EX777">
        <v>23797.3</v>
      </c>
      <c r="EY777">
        <v>24969.200000000001</v>
      </c>
      <c r="EZ777">
        <v>33621.599999999999</v>
      </c>
      <c r="FA777">
        <v>35644.9</v>
      </c>
      <c r="FB777">
        <v>43406.1</v>
      </c>
      <c r="FC777">
        <v>46165</v>
      </c>
      <c r="FD777">
        <v>1.93832</v>
      </c>
      <c r="FE777">
        <v>1.7767500000000001</v>
      </c>
      <c r="FF777">
        <v>7.1920499999999998E-2</v>
      </c>
      <c r="FG777">
        <v>0</v>
      </c>
      <c r="FH777">
        <v>30.565799999999999</v>
      </c>
      <c r="FI777">
        <v>999.9</v>
      </c>
      <c r="FJ777">
        <v>42</v>
      </c>
      <c r="FK777">
        <v>41.5</v>
      </c>
      <c r="FL777">
        <v>34.136800000000001</v>
      </c>
      <c r="FM777">
        <v>63.624299999999998</v>
      </c>
      <c r="FN777">
        <v>26.382200000000001</v>
      </c>
      <c r="FO777">
        <v>1</v>
      </c>
      <c r="FP777">
        <v>0.59579499999999996</v>
      </c>
      <c r="FQ777">
        <v>2.9293399999999998</v>
      </c>
      <c r="FR777">
        <v>20.294599999999999</v>
      </c>
      <c r="FS777">
        <v>5.2112999999999996</v>
      </c>
      <c r="FT777">
        <v>11.907999999999999</v>
      </c>
      <c r="FU777">
        <v>5.0029000000000003</v>
      </c>
      <c r="FV777">
        <v>3.2904499999999999</v>
      </c>
      <c r="FW777">
        <v>9999</v>
      </c>
      <c r="FX777">
        <v>9999</v>
      </c>
      <c r="FY777">
        <v>9999</v>
      </c>
      <c r="FZ777">
        <v>999.9</v>
      </c>
      <c r="GA777">
        <v>1.85989</v>
      </c>
      <c r="GB777">
        <v>1.85486</v>
      </c>
      <c r="GC777">
        <v>1.8580399999999999</v>
      </c>
      <c r="GD777">
        <v>1.8565400000000001</v>
      </c>
      <c r="GE777">
        <v>1.85524</v>
      </c>
      <c r="GF777">
        <v>1.85484</v>
      </c>
      <c r="GG777">
        <v>1.8536699999999999</v>
      </c>
      <c r="GH777">
        <v>1.85667</v>
      </c>
      <c r="GI777">
        <v>0</v>
      </c>
      <c r="GJ777">
        <v>0</v>
      </c>
      <c r="GK777">
        <v>0</v>
      </c>
      <c r="GL777">
        <v>0</v>
      </c>
      <c r="GM777" t="s">
        <v>382</v>
      </c>
      <c r="GN777" t="s">
        <v>383</v>
      </c>
      <c r="GO777" t="s">
        <v>384</v>
      </c>
      <c r="GP777" t="s">
        <v>384</v>
      </c>
      <c r="GQ777" t="s">
        <v>384</v>
      </c>
      <c r="GR777" t="s">
        <v>384</v>
      </c>
      <c r="GS777">
        <v>0</v>
      </c>
      <c r="GT777">
        <v>100</v>
      </c>
      <c r="GU777">
        <v>100</v>
      </c>
      <c r="GV777">
        <v>2.76</v>
      </c>
      <c r="GW777">
        <v>1.23E-2</v>
      </c>
      <c r="GX777">
        <v>0.27761382284396391</v>
      </c>
      <c r="GY777">
        <v>3.0239061252787889E-3</v>
      </c>
      <c r="GZ777">
        <v>-1.398580452151984E-6</v>
      </c>
      <c r="HA777">
        <v>2.8030378366047371E-10</v>
      </c>
      <c r="HB777">
        <v>-7.1345895132161177E-2</v>
      </c>
      <c r="HC777">
        <v>1.0309082032153079E-2</v>
      </c>
      <c r="HD777">
        <v>-3.6321104004466529E-4</v>
      </c>
      <c r="HE777">
        <v>3.6129943689190391E-6</v>
      </c>
      <c r="HF777">
        <v>0</v>
      </c>
      <c r="HG777">
        <v>2134</v>
      </c>
      <c r="HH777">
        <v>3</v>
      </c>
      <c r="HI777">
        <v>46</v>
      </c>
      <c r="HJ777">
        <v>10.7</v>
      </c>
      <c r="HK777">
        <v>10.6</v>
      </c>
      <c r="HL777">
        <v>3.5449199999999998</v>
      </c>
      <c r="HM777">
        <v>2.3107899999999999</v>
      </c>
      <c r="HN777">
        <v>1.4978</v>
      </c>
      <c r="HO777">
        <v>2.3022499999999999</v>
      </c>
      <c r="HP777">
        <v>1.5478499999999999</v>
      </c>
      <c r="HQ777">
        <v>2.4621599999999999</v>
      </c>
      <c r="HR777">
        <v>43.726900000000001</v>
      </c>
      <c r="HS777">
        <v>15.235300000000001</v>
      </c>
      <c r="HT777">
        <v>18</v>
      </c>
      <c r="HU777">
        <v>503.31200000000001</v>
      </c>
      <c r="HV777">
        <v>462.39499999999998</v>
      </c>
      <c r="HW777">
        <v>25.703499999999998</v>
      </c>
      <c r="HX777">
        <v>34.421199999999999</v>
      </c>
      <c r="HY777">
        <v>30.000599999999999</v>
      </c>
      <c r="HZ777">
        <v>34.261699999999998</v>
      </c>
      <c r="IA777">
        <v>34.370600000000003</v>
      </c>
      <c r="IB777">
        <v>70.963399999999993</v>
      </c>
      <c r="IC777">
        <v>29.021100000000001</v>
      </c>
      <c r="ID777">
        <v>0</v>
      </c>
      <c r="IE777">
        <v>25.613800000000001</v>
      </c>
      <c r="IF777">
        <v>1829.55</v>
      </c>
      <c r="IG777">
        <v>23.767900000000001</v>
      </c>
      <c r="IH777">
        <v>100.358</v>
      </c>
      <c r="II777">
        <v>100.045</v>
      </c>
      <c r="IJ777" t="s">
        <v>2639</v>
      </c>
    </row>
    <row r="778" spans="1:244" x14ac:dyDescent="0.2">
      <c r="A778">
        <v>762</v>
      </c>
      <c r="B778">
        <v>1659810044.0999999</v>
      </c>
      <c r="C778">
        <v>13902.599999904631</v>
      </c>
      <c r="D778" t="s">
        <v>1897</v>
      </c>
      <c r="E778" t="s">
        <v>1898</v>
      </c>
      <c r="F778">
        <v>1</v>
      </c>
      <c r="G778" t="s">
        <v>373</v>
      </c>
      <c r="H778" t="s">
        <v>374</v>
      </c>
      <c r="I778" t="s">
        <v>375</v>
      </c>
      <c r="J778" t="s">
        <v>376</v>
      </c>
      <c r="K778" t="s">
        <v>377</v>
      </c>
      <c r="L778" t="s">
        <v>1192</v>
      </c>
      <c r="M778" t="s">
        <v>378</v>
      </c>
      <c r="N778">
        <v>1659810036.1312499</v>
      </c>
      <c r="O778">
        <f t="shared" si="374"/>
        <v>3.1425564629871867E-3</v>
      </c>
      <c r="P778">
        <f t="shared" si="375"/>
        <v>3.1425564629871867</v>
      </c>
      <c r="Q778">
        <f t="shared" si="376"/>
        <v>23.590954387185487</v>
      </c>
      <c r="R778">
        <f t="shared" si="377"/>
        <v>1693.68875</v>
      </c>
      <c r="S778">
        <f t="shared" si="378"/>
        <v>1396.2402572428396</v>
      </c>
      <c r="T778">
        <f t="shared" si="379"/>
        <v>138.0748764247052</v>
      </c>
      <c r="U778">
        <f t="shared" si="380"/>
        <v>167.48970218059705</v>
      </c>
      <c r="V778">
        <f t="shared" si="381"/>
        <v>0.15693238377901719</v>
      </c>
      <c r="W778">
        <f t="shared" si="382"/>
        <v>2.909221454302231</v>
      </c>
      <c r="X778">
        <f t="shared" si="383"/>
        <v>0.15237659554288807</v>
      </c>
      <c r="Y778">
        <f t="shared" si="384"/>
        <v>9.5633675294332143E-2</v>
      </c>
      <c r="Z778">
        <f t="shared" si="385"/>
        <v>321.51679799999994</v>
      </c>
      <c r="AA778">
        <f t="shared" si="386"/>
        <v>32.100824290585862</v>
      </c>
      <c r="AB778">
        <f t="shared" si="387"/>
        <v>31.703456249999999</v>
      </c>
      <c r="AC778">
        <f t="shared" si="388"/>
        <v>4.6955187857638254</v>
      </c>
      <c r="AD778">
        <f t="shared" si="389"/>
        <v>60.509700364562477</v>
      </c>
      <c r="AE778">
        <f t="shared" si="390"/>
        <v>2.7326370677567571</v>
      </c>
      <c r="AF778">
        <f t="shared" si="391"/>
        <v>4.5160313987559038</v>
      </c>
      <c r="AG778">
        <f t="shared" si="392"/>
        <v>1.9628817180070683</v>
      </c>
      <c r="AH778">
        <f t="shared" si="393"/>
        <v>-138.58674001773494</v>
      </c>
      <c r="AI778">
        <f t="shared" si="394"/>
        <v>-107.49554945551536</v>
      </c>
      <c r="AJ778">
        <f t="shared" si="395"/>
        <v>-8.32705585408827</v>
      </c>
      <c r="AK778">
        <f t="shared" si="396"/>
        <v>67.107452672661381</v>
      </c>
      <c r="AL778">
        <f t="shared" si="397"/>
        <v>54.061194979919598</v>
      </c>
      <c r="AM778">
        <f t="shared" si="398"/>
        <v>3.0045327351564612</v>
      </c>
      <c r="AN778">
        <f t="shared" si="399"/>
        <v>23.590954387185487</v>
      </c>
      <c r="AO778">
        <v>1834.252166853589</v>
      </c>
      <c r="AP778">
        <v>1779.644666666667</v>
      </c>
      <c r="AQ778">
        <v>4.9940443478652838</v>
      </c>
      <c r="AR778">
        <v>65.640967639493695</v>
      </c>
      <c r="AS778">
        <f t="shared" si="400"/>
        <v>3.1425564629871867</v>
      </c>
      <c r="AT778">
        <v>24.035423875340019</v>
      </c>
      <c r="AU778">
        <v>27.659696703296731</v>
      </c>
      <c r="AV778">
        <v>6.2112655286214458E-3</v>
      </c>
      <c r="AW778">
        <v>85.652691204129724</v>
      </c>
      <c r="AX778">
        <v>0</v>
      </c>
      <c r="AY778">
        <v>0</v>
      </c>
      <c r="AZ778">
        <f t="shared" si="401"/>
        <v>1</v>
      </c>
      <c r="BA778">
        <f t="shared" si="402"/>
        <v>0</v>
      </c>
      <c r="BB778">
        <f t="shared" si="403"/>
        <v>51574.853349097357</v>
      </c>
      <c r="BC778">
        <f t="shared" si="404"/>
        <v>2000.0050000000001</v>
      </c>
      <c r="BD778">
        <f t="shared" si="405"/>
        <v>1681.2041999999999</v>
      </c>
      <c r="BE778">
        <f t="shared" si="406"/>
        <v>0.84059999850000366</v>
      </c>
      <c r="BF778">
        <f t="shared" si="407"/>
        <v>0.16075799710500721</v>
      </c>
      <c r="BG778">
        <v>6</v>
      </c>
      <c r="BH778">
        <v>0.5</v>
      </c>
      <c r="BI778" t="s">
        <v>379</v>
      </c>
      <c r="BJ778">
        <v>2</v>
      </c>
      <c r="BK778" t="b">
        <v>1</v>
      </c>
      <c r="BL778">
        <v>1659810036.1312499</v>
      </c>
      <c r="BM778">
        <v>1693.68875</v>
      </c>
      <c r="BN778">
        <v>1764.650625</v>
      </c>
      <c r="BO778">
        <v>27.632962500000001</v>
      </c>
      <c r="BP778">
        <v>24.12804375</v>
      </c>
      <c r="BQ778">
        <v>1690.943125</v>
      </c>
      <c r="BR778">
        <v>27.6205125</v>
      </c>
      <c r="BS778">
        <v>500.12718749999999</v>
      </c>
      <c r="BT778">
        <v>98.790481249999999</v>
      </c>
      <c r="BU778">
        <v>0.10000390000000001</v>
      </c>
      <c r="BV778">
        <v>31.018081250000002</v>
      </c>
      <c r="BW778">
        <v>31.703456249999999</v>
      </c>
      <c r="BX778">
        <v>999.9</v>
      </c>
      <c r="BY778">
        <v>0</v>
      </c>
      <c r="BZ778">
        <v>0</v>
      </c>
      <c r="CA778">
        <v>10005.591875</v>
      </c>
      <c r="CB778">
        <v>0</v>
      </c>
      <c r="CC778">
        <v>1996.4949999999999</v>
      </c>
      <c r="CD778">
        <v>-70.960537500000001</v>
      </c>
      <c r="CE778">
        <v>1741.8231249999999</v>
      </c>
      <c r="CF778">
        <v>1808.278125</v>
      </c>
      <c r="CG778">
        <v>3.5049049999999999</v>
      </c>
      <c r="CH778">
        <v>1764.650625</v>
      </c>
      <c r="CI778">
        <v>24.12804375</v>
      </c>
      <c r="CJ778">
        <v>2.7298724999999999</v>
      </c>
      <c r="CK778">
        <v>2.3836218749999998</v>
      </c>
      <c r="CL778">
        <v>22.46601875</v>
      </c>
      <c r="CM778">
        <v>20.252768750000001</v>
      </c>
      <c r="CN778">
        <v>2000.0050000000001</v>
      </c>
      <c r="CO778">
        <v>0.97999974999999995</v>
      </c>
      <c r="CP778">
        <v>2.0000375000000001E-2</v>
      </c>
      <c r="CQ778">
        <v>0</v>
      </c>
      <c r="CR778">
        <v>2.6390625000000001</v>
      </c>
      <c r="CS778">
        <v>0</v>
      </c>
      <c r="CT778">
        <v>20429.40625</v>
      </c>
      <c r="CU778">
        <v>17412.362499999999</v>
      </c>
      <c r="CV778">
        <v>43.936999999999998</v>
      </c>
      <c r="CW778">
        <v>45.800375000000003</v>
      </c>
      <c r="CX778">
        <v>44.125</v>
      </c>
      <c r="CY778">
        <v>43.686999999999998</v>
      </c>
      <c r="CZ778">
        <v>43.902124999999998</v>
      </c>
      <c r="DA778">
        <v>1960.0050000000001</v>
      </c>
      <c r="DB778">
        <v>40</v>
      </c>
      <c r="DC778">
        <v>0</v>
      </c>
      <c r="DD778">
        <v>1659810043.5</v>
      </c>
      <c r="DE778">
        <v>0</v>
      </c>
      <c r="DF778">
        <v>1659809405.0999999</v>
      </c>
      <c r="DG778" t="s">
        <v>1197</v>
      </c>
      <c r="DH778">
        <v>1659809402.5999999</v>
      </c>
      <c r="DI778">
        <v>1659809405.0999999</v>
      </c>
      <c r="DJ778">
        <v>17</v>
      </c>
      <c r="DK778">
        <v>-0.01</v>
      </c>
      <c r="DL778">
        <v>-1E-3</v>
      </c>
      <c r="DM778">
        <v>1.2789999999999999</v>
      </c>
      <c r="DN778">
        <v>1.7000000000000001E-2</v>
      </c>
      <c r="DO778">
        <v>400</v>
      </c>
      <c r="DP778">
        <v>24</v>
      </c>
      <c r="DQ778">
        <v>0.2</v>
      </c>
      <c r="DR778">
        <v>0.03</v>
      </c>
      <c r="DS778">
        <v>23.513103326182179</v>
      </c>
      <c r="DT778">
        <v>1.6900456090805911</v>
      </c>
      <c r="DU778">
        <v>0.1520463248902223</v>
      </c>
      <c r="DV778">
        <v>0</v>
      </c>
      <c r="DW778">
        <v>-70.968339024390247</v>
      </c>
      <c r="DX778">
        <v>0.71529407665518252</v>
      </c>
      <c r="DY778">
        <v>0.19372834497777761</v>
      </c>
      <c r="DZ778">
        <v>1</v>
      </c>
      <c r="EA778">
        <v>3.441519756097561</v>
      </c>
      <c r="EB778">
        <v>1.8214998606271851</v>
      </c>
      <c r="EC778">
        <v>0.18486553659860919</v>
      </c>
      <c r="ED778">
        <v>0</v>
      </c>
      <c r="EE778">
        <v>1.962277028708058</v>
      </c>
      <c r="EF778">
        <v>-1.3125225425793431E-2</v>
      </c>
      <c r="EG778">
        <v>2.9878803271240892E-3</v>
      </c>
      <c r="EH778">
        <v>1</v>
      </c>
      <c r="EI778">
        <v>0.14978918083338669</v>
      </c>
      <c r="EJ778">
        <v>0.1216112988301411</v>
      </c>
      <c r="EK778">
        <v>9.5212070733414807E-3</v>
      </c>
      <c r="EL778">
        <v>0</v>
      </c>
      <c r="EM778">
        <v>2</v>
      </c>
      <c r="EN778">
        <v>6</v>
      </c>
      <c r="EO778" t="s">
        <v>1213</v>
      </c>
      <c r="EP778">
        <v>2.9403800000000002</v>
      </c>
      <c r="EQ778">
        <v>2.8014700000000001</v>
      </c>
      <c r="ER778">
        <v>0.23027</v>
      </c>
      <c r="ES778">
        <v>0.235599</v>
      </c>
      <c r="ET778">
        <v>0.117631</v>
      </c>
      <c r="EU778">
        <v>0.10628</v>
      </c>
      <c r="EV778">
        <v>15737.6</v>
      </c>
      <c r="EW778">
        <v>16385.7</v>
      </c>
      <c r="EX778">
        <v>23797.1</v>
      </c>
      <c r="EY778">
        <v>24969.200000000001</v>
      </c>
      <c r="EZ778">
        <v>33624.9</v>
      </c>
      <c r="FA778">
        <v>35648.1</v>
      </c>
      <c r="FB778">
        <v>43405.7</v>
      </c>
      <c r="FC778">
        <v>46165.1</v>
      </c>
      <c r="FD778">
        <v>1.9379</v>
      </c>
      <c r="FE778">
        <v>1.7766</v>
      </c>
      <c r="FF778">
        <v>7.2471800000000003E-2</v>
      </c>
      <c r="FG778">
        <v>0</v>
      </c>
      <c r="FH778">
        <v>30.569400000000002</v>
      </c>
      <c r="FI778">
        <v>999.9</v>
      </c>
      <c r="FJ778">
        <v>42</v>
      </c>
      <c r="FK778">
        <v>41.5</v>
      </c>
      <c r="FL778">
        <v>34.134599999999999</v>
      </c>
      <c r="FM778">
        <v>63.574300000000001</v>
      </c>
      <c r="FN778">
        <v>26.165900000000001</v>
      </c>
      <c r="FO778">
        <v>1</v>
      </c>
      <c r="FP778">
        <v>0.59671200000000002</v>
      </c>
      <c r="FQ778">
        <v>3.1579000000000002</v>
      </c>
      <c r="FR778">
        <v>20.290199999999999</v>
      </c>
      <c r="FS778">
        <v>5.2115999999999998</v>
      </c>
      <c r="FT778">
        <v>11.908099999999999</v>
      </c>
      <c r="FU778">
        <v>5.0030000000000001</v>
      </c>
      <c r="FV778">
        <v>3.2904499999999999</v>
      </c>
      <c r="FW778">
        <v>9999</v>
      </c>
      <c r="FX778">
        <v>9999</v>
      </c>
      <c r="FY778">
        <v>9999</v>
      </c>
      <c r="FZ778">
        <v>999.9</v>
      </c>
      <c r="GA778">
        <v>1.85989</v>
      </c>
      <c r="GB778">
        <v>1.85486</v>
      </c>
      <c r="GC778">
        <v>1.8580399999999999</v>
      </c>
      <c r="GD778">
        <v>1.8565400000000001</v>
      </c>
      <c r="GE778">
        <v>1.85524</v>
      </c>
      <c r="GF778">
        <v>1.85484</v>
      </c>
      <c r="GG778">
        <v>1.8536699999999999</v>
      </c>
      <c r="GH778">
        <v>1.8566499999999999</v>
      </c>
      <c r="GI778">
        <v>0</v>
      </c>
      <c r="GJ778">
        <v>0</v>
      </c>
      <c r="GK778">
        <v>0</v>
      </c>
      <c r="GL778">
        <v>0</v>
      </c>
      <c r="GM778" t="s">
        <v>382</v>
      </c>
      <c r="GN778" t="s">
        <v>383</v>
      </c>
      <c r="GO778" t="s">
        <v>384</v>
      </c>
      <c r="GP778" t="s">
        <v>384</v>
      </c>
      <c r="GQ778" t="s">
        <v>384</v>
      </c>
      <c r="GR778" t="s">
        <v>384</v>
      </c>
      <c r="GS778">
        <v>0</v>
      </c>
      <c r="GT778">
        <v>100</v>
      </c>
      <c r="GU778">
        <v>100</v>
      </c>
      <c r="GV778">
        <v>2.78</v>
      </c>
      <c r="GW778">
        <v>1.24E-2</v>
      </c>
      <c r="GX778">
        <v>0.27761382284396391</v>
      </c>
      <c r="GY778">
        <v>3.0239061252787889E-3</v>
      </c>
      <c r="GZ778">
        <v>-1.398580452151984E-6</v>
      </c>
      <c r="HA778">
        <v>2.8030378366047371E-10</v>
      </c>
      <c r="HB778">
        <v>-7.1345895132161177E-2</v>
      </c>
      <c r="HC778">
        <v>1.0309082032153079E-2</v>
      </c>
      <c r="HD778">
        <v>-3.6321104004466529E-4</v>
      </c>
      <c r="HE778">
        <v>3.6129943689190391E-6</v>
      </c>
      <c r="HF778">
        <v>0</v>
      </c>
      <c r="HG778">
        <v>2134</v>
      </c>
      <c r="HH778">
        <v>3</v>
      </c>
      <c r="HI778">
        <v>46</v>
      </c>
      <c r="HJ778">
        <v>10.7</v>
      </c>
      <c r="HK778">
        <v>10.7</v>
      </c>
      <c r="HL778">
        <v>3.5583499999999999</v>
      </c>
      <c r="HM778">
        <v>2.3278799999999999</v>
      </c>
      <c r="HN778">
        <v>1.4978</v>
      </c>
      <c r="HO778">
        <v>2.3010299999999999</v>
      </c>
      <c r="HP778">
        <v>1.5478499999999999</v>
      </c>
      <c r="HQ778">
        <v>2.3754900000000001</v>
      </c>
      <c r="HR778">
        <v>43.726900000000001</v>
      </c>
      <c r="HS778">
        <v>15.235300000000001</v>
      </c>
      <c r="HT778">
        <v>18</v>
      </c>
      <c r="HU778">
        <v>503.05099999999999</v>
      </c>
      <c r="HV778">
        <v>462.30200000000002</v>
      </c>
      <c r="HW778">
        <v>25.709700000000002</v>
      </c>
      <c r="HX778">
        <v>34.422400000000003</v>
      </c>
      <c r="HY778">
        <v>30.001300000000001</v>
      </c>
      <c r="HZ778">
        <v>34.261699999999998</v>
      </c>
      <c r="IA778">
        <v>34.371299999999998</v>
      </c>
      <c r="IB778">
        <v>71.225999999999999</v>
      </c>
      <c r="IC778">
        <v>29.021100000000001</v>
      </c>
      <c r="ID778">
        <v>0</v>
      </c>
      <c r="IE778">
        <v>25.569400000000002</v>
      </c>
      <c r="IF778">
        <v>1829.55</v>
      </c>
      <c r="IG778">
        <v>23.775400000000001</v>
      </c>
      <c r="IH778">
        <v>100.358</v>
      </c>
      <c r="II778">
        <v>100.04600000000001</v>
      </c>
      <c r="IJ778" t="s">
        <v>2639</v>
      </c>
    </row>
    <row r="779" spans="1:244" x14ac:dyDescent="0.2">
      <c r="A779">
        <v>763</v>
      </c>
      <c r="B779">
        <v>1659810045.0999999</v>
      </c>
      <c r="C779">
        <v>13903.599999904631</v>
      </c>
      <c r="D779" t="s">
        <v>1899</v>
      </c>
      <c r="E779" t="s">
        <v>1900</v>
      </c>
      <c r="F779">
        <v>1</v>
      </c>
      <c r="G779" t="s">
        <v>373</v>
      </c>
      <c r="H779" t="s">
        <v>374</v>
      </c>
      <c r="I779" t="s">
        <v>375</v>
      </c>
      <c r="J779" t="s">
        <v>376</v>
      </c>
      <c r="K779" t="s">
        <v>377</v>
      </c>
      <c r="L779" t="s">
        <v>1192</v>
      </c>
      <c r="M779" t="s">
        <v>378</v>
      </c>
      <c r="N779">
        <v>1659810037.633333</v>
      </c>
      <c r="O779">
        <f t="shared" si="374"/>
        <v>3.1235773411392156E-3</v>
      </c>
      <c r="P779">
        <f t="shared" si="375"/>
        <v>3.1235773411392156</v>
      </c>
      <c r="Q779">
        <f t="shared" si="376"/>
        <v>23.595620031549299</v>
      </c>
      <c r="R779">
        <f t="shared" si="377"/>
        <v>1701.126666666667</v>
      </c>
      <c r="S779">
        <f t="shared" si="378"/>
        <v>1401.7986161665719</v>
      </c>
      <c r="T779">
        <f t="shared" si="379"/>
        <v>138.62403232186992</v>
      </c>
      <c r="U779">
        <f t="shared" si="380"/>
        <v>168.22461893169211</v>
      </c>
      <c r="V779">
        <f t="shared" si="381"/>
        <v>0.15589632367809811</v>
      </c>
      <c r="W779">
        <f t="shared" si="382"/>
        <v>2.9100443709070642</v>
      </c>
      <c r="X779">
        <f t="shared" si="383"/>
        <v>0.15140079529507336</v>
      </c>
      <c r="Y779">
        <f t="shared" si="384"/>
        <v>9.5018604291792513E-2</v>
      </c>
      <c r="Z779">
        <f t="shared" si="385"/>
        <v>321.51408479999998</v>
      </c>
      <c r="AA779">
        <f t="shared" si="386"/>
        <v>32.111504124589658</v>
      </c>
      <c r="AB779">
        <f t="shared" si="387"/>
        <v>31.710613333333331</v>
      </c>
      <c r="AC779">
        <f t="shared" si="388"/>
        <v>4.6974253934771451</v>
      </c>
      <c r="AD779">
        <f t="shared" si="389"/>
        <v>60.516043648759712</v>
      </c>
      <c r="AE779">
        <f t="shared" si="390"/>
        <v>2.7338634954807186</v>
      </c>
      <c r="AF779">
        <f t="shared" si="391"/>
        <v>4.5175846447403201</v>
      </c>
      <c r="AG779">
        <f t="shared" si="392"/>
        <v>1.9635618979964264</v>
      </c>
      <c r="AH779">
        <f t="shared" si="393"/>
        <v>-137.74976074423941</v>
      </c>
      <c r="AI779">
        <f t="shared" si="394"/>
        <v>-107.70245327336092</v>
      </c>
      <c r="AJ779">
        <f t="shared" si="395"/>
        <v>-8.3412663944038812</v>
      </c>
      <c r="AK779">
        <f t="shared" si="396"/>
        <v>67.720604387995778</v>
      </c>
      <c r="AL779">
        <f t="shared" si="397"/>
        <v>53.943104191456655</v>
      </c>
      <c r="AM779">
        <f t="shared" si="398"/>
        <v>3.0449562723936237</v>
      </c>
      <c r="AN779">
        <f t="shared" si="399"/>
        <v>23.595620031549299</v>
      </c>
      <c r="AO779">
        <v>1838.941249540213</v>
      </c>
      <c r="AP779">
        <v>1784.5350909090901</v>
      </c>
      <c r="AQ779">
        <v>4.9541001066291113</v>
      </c>
      <c r="AR779">
        <v>65.640967639493695</v>
      </c>
      <c r="AS779">
        <f t="shared" si="400"/>
        <v>3.1235773411392156</v>
      </c>
      <c r="AT779">
        <v>23.992911908572619</v>
      </c>
      <c r="AU779">
        <v>27.63674285714286</v>
      </c>
      <c r="AV779">
        <v>-1.4790091931858601E-5</v>
      </c>
      <c r="AW779">
        <v>85.652691204129724</v>
      </c>
      <c r="AX779">
        <v>0</v>
      </c>
      <c r="AY779">
        <v>0</v>
      </c>
      <c r="AZ779">
        <f t="shared" si="401"/>
        <v>1</v>
      </c>
      <c r="BA779">
        <f t="shared" si="402"/>
        <v>0</v>
      </c>
      <c r="BB779">
        <f t="shared" si="403"/>
        <v>51597.113458555345</v>
      </c>
      <c r="BC779">
        <f t="shared" si="404"/>
        <v>1999.9880000000001</v>
      </c>
      <c r="BD779">
        <f t="shared" si="405"/>
        <v>1681.18992</v>
      </c>
      <c r="BE779">
        <f t="shared" si="406"/>
        <v>0.84060000360002163</v>
      </c>
      <c r="BF779">
        <f t="shared" si="407"/>
        <v>0.16075800694804168</v>
      </c>
      <c r="BG779">
        <v>6</v>
      </c>
      <c r="BH779">
        <v>0.5</v>
      </c>
      <c r="BI779" t="s">
        <v>379</v>
      </c>
      <c r="BJ779">
        <v>2</v>
      </c>
      <c r="BK779" t="b">
        <v>1</v>
      </c>
      <c r="BL779">
        <v>1659810037.633333</v>
      </c>
      <c r="BM779">
        <v>1701.126666666667</v>
      </c>
      <c r="BN779">
        <v>1772.0553333333339</v>
      </c>
      <c r="BO779">
        <v>27.645466666666671</v>
      </c>
      <c r="BP779">
        <v>24.09348</v>
      </c>
      <c r="BQ779">
        <v>1698.376</v>
      </c>
      <c r="BR779">
        <v>27.633040000000001</v>
      </c>
      <c r="BS779">
        <v>500.13313333333338</v>
      </c>
      <c r="BT779">
        <v>98.790113333333323</v>
      </c>
      <c r="BU779">
        <v>0.10000592</v>
      </c>
      <c r="BV779">
        <v>31.024113333333329</v>
      </c>
      <c r="BW779">
        <v>31.710613333333331</v>
      </c>
      <c r="BX779">
        <v>999.89999999999986</v>
      </c>
      <c r="BY779">
        <v>0</v>
      </c>
      <c r="BZ779">
        <v>0</v>
      </c>
      <c r="CA779">
        <v>10010.34133333333</v>
      </c>
      <c r="CB779">
        <v>0</v>
      </c>
      <c r="CC779">
        <v>1996.419333333333</v>
      </c>
      <c r="CD779">
        <v>-70.927066666666676</v>
      </c>
      <c r="CE779">
        <v>1749.4946666666669</v>
      </c>
      <c r="CF779">
        <v>1815.801333333334</v>
      </c>
      <c r="CG779">
        <v>3.5519733333333341</v>
      </c>
      <c r="CH779">
        <v>1772.0553333333339</v>
      </c>
      <c r="CI779">
        <v>24.09348</v>
      </c>
      <c r="CJ779">
        <v>2.7310979999999998</v>
      </c>
      <c r="CK779">
        <v>2.3801986666666659</v>
      </c>
      <c r="CL779">
        <v>22.473406666666669</v>
      </c>
      <c r="CM779">
        <v>20.229520000000001</v>
      </c>
      <c r="CN779">
        <v>1999.9880000000001</v>
      </c>
      <c r="CO779">
        <v>0.97999959999999975</v>
      </c>
      <c r="CP779">
        <v>2.0000520000000001E-2</v>
      </c>
      <c r="CQ779">
        <v>0</v>
      </c>
      <c r="CR779">
        <v>2.6577999999999999</v>
      </c>
      <c r="CS779">
        <v>0</v>
      </c>
      <c r="CT779">
        <v>20427.38</v>
      </c>
      <c r="CU779">
        <v>17412.21333333334</v>
      </c>
      <c r="CV779">
        <v>43.936999999999998</v>
      </c>
      <c r="CW779">
        <v>45.807866666666669</v>
      </c>
      <c r="CX779">
        <v>44.125</v>
      </c>
      <c r="CY779">
        <v>43.686999999999998</v>
      </c>
      <c r="CZ779">
        <v>43.90806666666667</v>
      </c>
      <c r="DA779">
        <v>1959.9880000000001</v>
      </c>
      <c r="DB779">
        <v>40</v>
      </c>
      <c r="DC779">
        <v>0</v>
      </c>
      <c r="DD779">
        <v>1659810044.0999999</v>
      </c>
      <c r="DE779">
        <v>0</v>
      </c>
      <c r="DF779">
        <v>1659809405.0999999</v>
      </c>
      <c r="DG779" t="s">
        <v>1197</v>
      </c>
      <c r="DH779">
        <v>1659809402.5999999</v>
      </c>
      <c r="DI779">
        <v>1659809405.0999999</v>
      </c>
      <c r="DJ779">
        <v>17</v>
      </c>
      <c r="DK779">
        <v>-0.01</v>
      </c>
      <c r="DL779">
        <v>-1E-3</v>
      </c>
      <c r="DM779">
        <v>1.2789999999999999</v>
      </c>
      <c r="DN779">
        <v>1.7000000000000001E-2</v>
      </c>
      <c r="DO779">
        <v>400</v>
      </c>
      <c r="DP779">
        <v>24</v>
      </c>
      <c r="DQ779">
        <v>0.2</v>
      </c>
      <c r="DR779">
        <v>0.03</v>
      </c>
      <c r="DS779">
        <v>23.523072595993479</v>
      </c>
      <c r="DT779">
        <v>1.7003734694424171</v>
      </c>
      <c r="DU779">
        <v>0.15227276941812451</v>
      </c>
      <c r="DV779">
        <v>0</v>
      </c>
      <c r="DW779">
        <v>-70.956387804878048</v>
      </c>
      <c r="DX779">
        <v>1.1998996515677121</v>
      </c>
      <c r="DY779">
        <v>0.21046516100680551</v>
      </c>
      <c r="DZ779">
        <v>0</v>
      </c>
      <c r="EA779">
        <v>3.4655531707317069</v>
      </c>
      <c r="EB779">
        <v>1.8771255052264859</v>
      </c>
      <c r="EC779">
        <v>0.1890417081020524</v>
      </c>
      <c r="ED779">
        <v>0</v>
      </c>
      <c r="EE779">
        <v>1.962839327647983</v>
      </c>
      <c r="EF779">
        <v>3.4501759492289838E-3</v>
      </c>
      <c r="EG779">
        <v>3.8457369417276041E-3</v>
      </c>
      <c r="EH779">
        <v>1</v>
      </c>
      <c r="EI779">
        <v>0.1509391050103279</v>
      </c>
      <c r="EJ779">
        <v>0.1115448616471979</v>
      </c>
      <c r="EK779">
        <v>9.1352527679321224E-3</v>
      </c>
      <c r="EL779">
        <v>0</v>
      </c>
      <c r="EM779">
        <v>1</v>
      </c>
      <c r="EN779">
        <v>6</v>
      </c>
      <c r="EO779" t="s">
        <v>1218</v>
      </c>
      <c r="EP779">
        <v>2.9405199999999998</v>
      </c>
      <c r="EQ779">
        <v>2.8014100000000002</v>
      </c>
      <c r="ER779">
        <v>0.23064100000000001</v>
      </c>
      <c r="ES779">
        <v>0.23597000000000001</v>
      </c>
      <c r="ET779">
        <v>0.11756800000000001</v>
      </c>
      <c r="EU779">
        <v>0.106243</v>
      </c>
      <c r="EV779">
        <v>15729.9</v>
      </c>
      <c r="EW779">
        <v>16377.6</v>
      </c>
      <c r="EX779">
        <v>23797.1</v>
      </c>
      <c r="EY779">
        <v>24969.1</v>
      </c>
      <c r="EZ779">
        <v>33627.199999999997</v>
      </c>
      <c r="FA779">
        <v>35649.5</v>
      </c>
      <c r="FB779">
        <v>43405.7</v>
      </c>
      <c r="FC779">
        <v>46164.9</v>
      </c>
      <c r="FD779">
        <v>1.93788</v>
      </c>
      <c r="FE779">
        <v>1.7765500000000001</v>
      </c>
      <c r="FF779">
        <v>7.2836899999999996E-2</v>
      </c>
      <c r="FG779">
        <v>0</v>
      </c>
      <c r="FH779">
        <v>30.571400000000001</v>
      </c>
      <c r="FI779">
        <v>999.9</v>
      </c>
      <c r="FJ779">
        <v>42</v>
      </c>
      <c r="FK779">
        <v>41.5</v>
      </c>
      <c r="FL779">
        <v>34.135100000000001</v>
      </c>
      <c r="FM779">
        <v>63.774299999999997</v>
      </c>
      <c r="FN779">
        <v>26.618600000000001</v>
      </c>
      <c r="FO779">
        <v>1</v>
      </c>
      <c r="FP779">
        <v>0.59757400000000005</v>
      </c>
      <c r="FQ779">
        <v>3.2972899999999998</v>
      </c>
      <c r="FR779">
        <v>20.287500000000001</v>
      </c>
      <c r="FS779">
        <v>5.2111499999999999</v>
      </c>
      <c r="FT779">
        <v>11.908099999999999</v>
      </c>
      <c r="FU779">
        <v>5.0030000000000001</v>
      </c>
      <c r="FV779">
        <v>3.2904</v>
      </c>
      <c r="FW779">
        <v>9999</v>
      </c>
      <c r="FX779">
        <v>9999</v>
      </c>
      <c r="FY779">
        <v>9999</v>
      </c>
      <c r="FZ779">
        <v>999.9</v>
      </c>
      <c r="GA779">
        <v>1.85989</v>
      </c>
      <c r="GB779">
        <v>1.85486</v>
      </c>
      <c r="GC779">
        <v>1.8580300000000001</v>
      </c>
      <c r="GD779">
        <v>1.8565400000000001</v>
      </c>
      <c r="GE779">
        <v>1.8552200000000001</v>
      </c>
      <c r="GF779">
        <v>1.8548199999999999</v>
      </c>
      <c r="GG779">
        <v>1.8536699999999999</v>
      </c>
      <c r="GH779">
        <v>1.8566400000000001</v>
      </c>
      <c r="GI779">
        <v>0</v>
      </c>
      <c r="GJ779">
        <v>0</v>
      </c>
      <c r="GK779">
        <v>0</v>
      </c>
      <c r="GL779">
        <v>0</v>
      </c>
      <c r="GM779" t="s">
        <v>382</v>
      </c>
      <c r="GN779" t="s">
        <v>383</v>
      </c>
      <c r="GO779" t="s">
        <v>384</v>
      </c>
      <c r="GP779" t="s">
        <v>384</v>
      </c>
      <c r="GQ779" t="s">
        <v>384</v>
      </c>
      <c r="GR779" t="s">
        <v>384</v>
      </c>
      <c r="GS779">
        <v>0</v>
      </c>
      <c r="GT779">
        <v>100</v>
      </c>
      <c r="GU779">
        <v>100</v>
      </c>
      <c r="GV779">
        <v>2.77</v>
      </c>
      <c r="GW779">
        <v>1.2500000000000001E-2</v>
      </c>
      <c r="GX779">
        <v>0.27761382284396391</v>
      </c>
      <c r="GY779">
        <v>3.0239061252787889E-3</v>
      </c>
      <c r="GZ779">
        <v>-1.398580452151984E-6</v>
      </c>
      <c r="HA779">
        <v>2.8030378366047371E-10</v>
      </c>
      <c r="HB779">
        <v>-7.1345895132161177E-2</v>
      </c>
      <c r="HC779">
        <v>1.0309082032153079E-2</v>
      </c>
      <c r="HD779">
        <v>-3.6321104004466529E-4</v>
      </c>
      <c r="HE779">
        <v>3.6129943689190391E-6</v>
      </c>
      <c r="HF779">
        <v>0</v>
      </c>
      <c r="HG779">
        <v>2134</v>
      </c>
      <c r="HH779">
        <v>3</v>
      </c>
      <c r="HI779">
        <v>46</v>
      </c>
      <c r="HJ779">
        <v>10.7</v>
      </c>
      <c r="HK779">
        <v>10.7</v>
      </c>
      <c r="HL779">
        <v>3.56934</v>
      </c>
      <c r="HM779">
        <v>2.33521</v>
      </c>
      <c r="HN779">
        <v>1.4978</v>
      </c>
      <c r="HO779">
        <v>2.3010299999999999</v>
      </c>
      <c r="HP779">
        <v>1.5478499999999999</v>
      </c>
      <c r="HQ779">
        <v>2.2912599999999999</v>
      </c>
      <c r="HR779">
        <v>43.726900000000001</v>
      </c>
      <c r="HS779">
        <v>15.209</v>
      </c>
      <c r="HT779">
        <v>18</v>
      </c>
      <c r="HU779">
        <v>503.036</v>
      </c>
      <c r="HV779">
        <v>462.27600000000001</v>
      </c>
      <c r="HW779">
        <v>25.706099999999999</v>
      </c>
      <c r="HX779">
        <v>34.423200000000001</v>
      </c>
      <c r="HY779">
        <v>30.001799999999999</v>
      </c>
      <c r="HZ779">
        <v>34.261699999999998</v>
      </c>
      <c r="IA779">
        <v>34.372</v>
      </c>
      <c r="IB779">
        <v>71.467500000000001</v>
      </c>
      <c r="IC779">
        <v>29.021100000000001</v>
      </c>
      <c r="ID779">
        <v>0</v>
      </c>
      <c r="IE779">
        <v>25.569400000000002</v>
      </c>
      <c r="IF779">
        <v>1839.57</v>
      </c>
      <c r="IG779">
        <v>23.770700000000001</v>
      </c>
      <c r="IH779">
        <v>100.358</v>
      </c>
      <c r="II779">
        <v>100.045</v>
      </c>
      <c r="IJ779" t="s">
        <v>2639</v>
      </c>
    </row>
    <row r="780" spans="1:244" x14ac:dyDescent="0.2">
      <c r="A780">
        <v>764</v>
      </c>
      <c r="B780">
        <v>1659810046.0999999</v>
      </c>
      <c r="C780">
        <v>13904.599999904631</v>
      </c>
      <c r="D780" t="s">
        <v>1901</v>
      </c>
      <c r="E780" t="s">
        <v>1902</v>
      </c>
      <c r="F780">
        <v>1</v>
      </c>
      <c r="G780" t="s">
        <v>373</v>
      </c>
      <c r="H780" t="s">
        <v>374</v>
      </c>
      <c r="I780" t="s">
        <v>375</v>
      </c>
      <c r="J780" t="s">
        <v>376</v>
      </c>
      <c r="K780" t="s">
        <v>377</v>
      </c>
      <c r="L780" t="s">
        <v>1192</v>
      </c>
      <c r="M780" t="s">
        <v>378</v>
      </c>
      <c r="N780">
        <v>1659810038.1312499</v>
      </c>
      <c r="O780">
        <f t="shared" si="374"/>
        <v>3.097980292078974E-3</v>
      </c>
      <c r="P780">
        <f t="shared" si="375"/>
        <v>3.0979802920789741</v>
      </c>
      <c r="Q780">
        <f t="shared" si="376"/>
        <v>23.654147113712369</v>
      </c>
      <c r="R780">
        <f t="shared" si="377"/>
        <v>1703.5574999999999</v>
      </c>
      <c r="S780">
        <f t="shared" si="378"/>
        <v>1401.3669886878074</v>
      </c>
      <c r="T780">
        <f t="shared" si="379"/>
        <v>138.58129307766666</v>
      </c>
      <c r="U780">
        <f t="shared" si="380"/>
        <v>168.46493679947147</v>
      </c>
      <c r="V780">
        <f t="shared" si="381"/>
        <v>0.15450452958709374</v>
      </c>
      <c r="W780">
        <f t="shared" si="382"/>
        <v>2.9099644456486962</v>
      </c>
      <c r="X780">
        <f t="shared" si="383"/>
        <v>0.15008757038538451</v>
      </c>
      <c r="Y780">
        <f t="shared" si="384"/>
        <v>9.4191059895592483E-2</v>
      </c>
      <c r="Z780">
        <f t="shared" si="385"/>
        <v>321.51679799999994</v>
      </c>
      <c r="AA780">
        <f t="shared" si="386"/>
        <v>32.121155864181929</v>
      </c>
      <c r="AB780">
        <f t="shared" si="387"/>
        <v>31.713450000000002</v>
      </c>
      <c r="AC780">
        <f t="shared" si="388"/>
        <v>4.6981812524101807</v>
      </c>
      <c r="AD780">
        <f t="shared" si="389"/>
        <v>60.50181166812596</v>
      </c>
      <c r="AE780">
        <f t="shared" si="390"/>
        <v>2.7336771867131073</v>
      </c>
      <c r="AF780">
        <f t="shared" si="391"/>
        <v>4.5183393874357067</v>
      </c>
      <c r="AG780">
        <f t="shared" si="392"/>
        <v>1.9645040656970734</v>
      </c>
      <c r="AH780">
        <f t="shared" si="393"/>
        <v>-136.62093088068275</v>
      </c>
      <c r="AI780">
        <f t="shared" si="394"/>
        <v>-107.68478750475303</v>
      </c>
      <c r="AJ780">
        <f t="shared" si="395"/>
        <v>-8.3403643315008811</v>
      </c>
      <c r="AK780">
        <f t="shared" si="396"/>
        <v>68.870715283063262</v>
      </c>
      <c r="AL780">
        <f t="shared" si="397"/>
        <v>53.917519680294674</v>
      </c>
      <c r="AM780">
        <f t="shared" si="398"/>
        <v>3.0539694136493658</v>
      </c>
      <c r="AN780">
        <f t="shared" si="399"/>
        <v>23.654147113712369</v>
      </c>
      <c r="AO780">
        <v>1843.7927280693921</v>
      </c>
      <c r="AP780">
        <v>1789.4509090909089</v>
      </c>
      <c r="AQ780">
        <v>4.9276811915576477</v>
      </c>
      <c r="AR780">
        <v>65.640967639493695</v>
      </c>
      <c r="AS780">
        <f t="shared" si="400"/>
        <v>3.0979802920789741</v>
      </c>
      <c r="AT780">
        <v>23.95707861268766</v>
      </c>
      <c r="AU780">
        <v>27.613571428571429</v>
      </c>
      <c r="AV780">
        <v>-6.359912012475738E-3</v>
      </c>
      <c r="AW780">
        <v>85.652691204129724</v>
      </c>
      <c r="AX780">
        <v>0</v>
      </c>
      <c r="AY780">
        <v>0</v>
      </c>
      <c r="AZ780">
        <f t="shared" si="401"/>
        <v>1</v>
      </c>
      <c r="BA780">
        <f t="shared" si="402"/>
        <v>0</v>
      </c>
      <c r="BB780">
        <f t="shared" si="403"/>
        <v>51594.352730280065</v>
      </c>
      <c r="BC780">
        <f t="shared" si="404"/>
        <v>2000.0050000000001</v>
      </c>
      <c r="BD780">
        <f t="shared" si="405"/>
        <v>1681.2041999999999</v>
      </c>
      <c r="BE780">
        <f t="shared" si="406"/>
        <v>0.84059999850000366</v>
      </c>
      <c r="BF780">
        <f t="shared" si="407"/>
        <v>0.16075799710500721</v>
      </c>
      <c r="BG780">
        <v>6</v>
      </c>
      <c r="BH780">
        <v>0.5</v>
      </c>
      <c r="BI780" t="s">
        <v>379</v>
      </c>
      <c r="BJ780">
        <v>2</v>
      </c>
      <c r="BK780" t="b">
        <v>1</v>
      </c>
      <c r="BL780">
        <v>1659810038.1312499</v>
      </c>
      <c r="BM780">
        <v>1703.5574999999999</v>
      </c>
      <c r="BN780">
        <v>1774.4825000000001</v>
      </c>
      <c r="BO780">
        <v>27.643593750000001</v>
      </c>
      <c r="BP780">
        <v>24.081099999999999</v>
      </c>
      <c r="BQ780">
        <v>1700.8050000000001</v>
      </c>
      <c r="BR780">
        <v>27.631168750000001</v>
      </c>
      <c r="BS780">
        <v>500.1350625</v>
      </c>
      <c r="BT780">
        <v>98.790062500000005</v>
      </c>
      <c r="BU780">
        <v>0.1000171125</v>
      </c>
      <c r="BV780">
        <v>31.027043750000001</v>
      </c>
      <c r="BW780">
        <v>31.713450000000002</v>
      </c>
      <c r="BX780">
        <v>999.9</v>
      </c>
      <c r="BY780">
        <v>0</v>
      </c>
      <c r="BZ780">
        <v>0</v>
      </c>
      <c r="CA780">
        <v>10009.88875</v>
      </c>
      <c r="CB780">
        <v>0</v>
      </c>
      <c r="CC780">
        <v>1996.264375</v>
      </c>
      <c r="CD780">
        <v>-70.923199999999994</v>
      </c>
      <c r="CE780">
        <v>1751.99125</v>
      </c>
      <c r="CF780">
        <v>1818.2650000000001</v>
      </c>
      <c r="CG780">
        <v>3.5624850000000001</v>
      </c>
      <c r="CH780">
        <v>1774.4825000000001</v>
      </c>
      <c r="CI780">
        <v>24.081099999999999</v>
      </c>
      <c r="CJ780">
        <v>2.7309118749999999</v>
      </c>
      <c r="CK780">
        <v>2.3789743749999999</v>
      </c>
      <c r="CL780">
        <v>22.4722875</v>
      </c>
      <c r="CM780">
        <v>20.221174999999999</v>
      </c>
      <c r="CN780">
        <v>2000.0050000000001</v>
      </c>
      <c r="CO780">
        <v>0.97999974999999995</v>
      </c>
      <c r="CP780">
        <v>2.0000375000000001E-2</v>
      </c>
      <c r="CQ780">
        <v>0</v>
      </c>
      <c r="CR780">
        <v>2.6868750000000001</v>
      </c>
      <c r="CS780">
        <v>0</v>
      </c>
      <c r="CT780">
        <v>20426.943749999999</v>
      </c>
      <c r="CU780">
        <v>17412.362499999999</v>
      </c>
      <c r="CV780">
        <v>43.936999999999998</v>
      </c>
      <c r="CW780">
        <v>45.808124999999997</v>
      </c>
      <c r="CX780">
        <v>44.125</v>
      </c>
      <c r="CY780">
        <v>43.686999999999998</v>
      </c>
      <c r="CZ780">
        <v>43.909875</v>
      </c>
      <c r="DA780">
        <v>1960.0050000000001</v>
      </c>
      <c r="DB780">
        <v>40</v>
      </c>
      <c r="DC780">
        <v>0</v>
      </c>
      <c r="DD780">
        <v>1659810045.3</v>
      </c>
      <c r="DE780">
        <v>0</v>
      </c>
      <c r="DF780">
        <v>1659809405.0999999</v>
      </c>
      <c r="DG780" t="s">
        <v>1197</v>
      </c>
      <c r="DH780">
        <v>1659809402.5999999</v>
      </c>
      <c r="DI780">
        <v>1659809405.0999999</v>
      </c>
      <c r="DJ780">
        <v>17</v>
      </c>
      <c r="DK780">
        <v>-0.01</v>
      </c>
      <c r="DL780">
        <v>-1E-3</v>
      </c>
      <c r="DM780">
        <v>1.2789999999999999</v>
      </c>
      <c r="DN780">
        <v>1.7000000000000001E-2</v>
      </c>
      <c r="DO780">
        <v>400</v>
      </c>
      <c r="DP780">
        <v>24</v>
      </c>
      <c r="DQ780">
        <v>0.2</v>
      </c>
      <c r="DR780">
        <v>0.03</v>
      </c>
      <c r="DS780">
        <v>23.523072595993479</v>
      </c>
      <c r="DT780">
        <v>1.7003734694424171</v>
      </c>
      <c r="DU780">
        <v>0.15227276941812451</v>
      </c>
      <c r="DV780">
        <v>0</v>
      </c>
      <c r="DW780">
        <v>-70.956387804878048</v>
      </c>
      <c r="DX780">
        <v>1.1998996515677121</v>
      </c>
      <c r="DY780">
        <v>0.21046516100680551</v>
      </c>
      <c r="DZ780">
        <v>0</v>
      </c>
      <c r="EA780">
        <v>3.4655531707317069</v>
      </c>
      <c r="EB780">
        <v>1.8771255052264859</v>
      </c>
      <c r="EC780">
        <v>0.1890417081020524</v>
      </c>
      <c r="ED780">
        <v>0</v>
      </c>
      <c r="EE780">
        <v>1.962839327647983</v>
      </c>
      <c r="EF780">
        <v>3.4501759492289838E-3</v>
      </c>
      <c r="EG780">
        <v>3.8457369417276041E-3</v>
      </c>
      <c r="EH780">
        <v>1</v>
      </c>
      <c r="EI780">
        <v>0.1509391050103279</v>
      </c>
      <c r="EJ780">
        <v>0.1115448616471979</v>
      </c>
      <c r="EK780">
        <v>9.1352527679321224E-3</v>
      </c>
      <c r="EL780">
        <v>0</v>
      </c>
      <c r="EM780">
        <v>1</v>
      </c>
      <c r="EN780">
        <v>6</v>
      </c>
      <c r="EO780" t="s">
        <v>1218</v>
      </c>
      <c r="EP780">
        <v>2.9404300000000001</v>
      </c>
      <c r="EQ780">
        <v>2.8012199999999998</v>
      </c>
      <c r="ER780">
        <v>0.23100999999999999</v>
      </c>
      <c r="ES780">
        <v>0.23635</v>
      </c>
      <c r="ET780">
        <v>0.11749900000000001</v>
      </c>
      <c r="EU780">
        <v>0.106197</v>
      </c>
      <c r="EV780">
        <v>15722.4</v>
      </c>
      <c r="EW780">
        <v>16369.4</v>
      </c>
      <c r="EX780">
        <v>23797.200000000001</v>
      </c>
      <c r="EY780">
        <v>24969</v>
      </c>
      <c r="EZ780">
        <v>33630</v>
      </c>
      <c r="FA780">
        <v>35651.199999999997</v>
      </c>
      <c r="FB780">
        <v>43405.8</v>
      </c>
      <c r="FC780">
        <v>46164.800000000003</v>
      </c>
      <c r="FD780">
        <v>1.9376800000000001</v>
      </c>
      <c r="FE780">
        <v>1.7766299999999999</v>
      </c>
      <c r="FF780">
        <v>7.2933700000000004E-2</v>
      </c>
      <c r="FG780">
        <v>0</v>
      </c>
      <c r="FH780">
        <v>30.573399999999999</v>
      </c>
      <c r="FI780">
        <v>999.9</v>
      </c>
      <c r="FJ780">
        <v>42</v>
      </c>
      <c r="FK780">
        <v>41.5</v>
      </c>
      <c r="FL780">
        <v>34.133400000000002</v>
      </c>
      <c r="FM780">
        <v>63.7943</v>
      </c>
      <c r="FN780">
        <v>25.973600000000001</v>
      </c>
      <c r="FO780">
        <v>1</v>
      </c>
      <c r="FP780">
        <v>0.59838400000000003</v>
      </c>
      <c r="FQ780">
        <v>3.4142299999999999</v>
      </c>
      <c r="FR780">
        <v>20.2851</v>
      </c>
      <c r="FS780">
        <v>5.2108499999999998</v>
      </c>
      <c r="FT780">
        <v>11.908099999999999</v>
      </c>
      <c r="FU780">
        <v>5.0027499999999998</v>
      </c>
      <c r="FV780">
        <v>3.2904</v>
      </c>
      <c r="FW780">
        <v>9999</v>
      </c>
      <c r="FX780">
        <v>9999</v>
      </c>
      <c r="FY780">
        <v>9999</v>
      </c>
      <c r="FZ780">
        <v>999.9</v>
      </c>
      <c r="GA780">
        <v>1.85989</v>
      </c>
      <c r="GB780">
        <v>1.85486</v>
      </c>
      <c r="GC780">
        <v>1.8580099999999999</v>
      </c>
      <c r="GD780">
        <v>1.8565400000000001</v>
      </c>
      <c r="GE780">
        <v>1.8552</v>
      </c>
      <c r="GF780">
        <v>1.8548100000000001</v>
      </c>
      <c r="GG780">
        <v>1.85365</v>
      </c>
      <c r="GH780">
        <v>1.85663</v>
      </c>
      <c r="GI780">
        <v>0</v>
      </c>
      <c r="GJ780">
        <v>0</v>
      </c>
      <c r="GK780">
        <v>0</v>
      </c>
      <c r="GL780">
        <v>0</v>
      </c>
      <c r="GM780" t="s">
        <v>382</v>
      </c>
      <c r="GN780" t="s">
        <v>383</v>
      </c>
      <c r="GO780" t="s">
        <v>384</v>
      </c>
      <c r="GP780" t="s">
        <v>384</v>
      </c>
      <c r="GQ780" t="s">
        <v>384</v>
      </c>
      <c r="GR780" t="s">
        <v>384</v>
      </c>
      <c r="GS780">
        <v>0</v>
      </c>
      <c r="GT780">
        <v>100</v>
      </c>
      <c r="GU780">
        <v>100</v>
      </c>
      <c r="GV780">
        <v>2.78</v>
      </c>
      <c r="GW780">
        <v>1.2500000000000001E-2</v>
      </c>
      <c r="GX780">
        <v>0.27761382284396391</v>
      </c>
      <c r="GY780">
        <v>3.0239061252787889E-3</v>
      </c>
      <c r="GZ780">
        <v>-1.398580452151984E-6</v>
      </c>
      <c r="HA780">
        <v>2.8030378366047371E-10</v>
      </c>
      <c r="HB780">
        <v>-7.1345895132161177E-2</v>
      </c>
      <c r="HC780">
        <v>1.0309082032153079E-2</v>
      </c>
      <c r="HD780">
        <v>-3.6321104004466529E-4</v>
      </c>
      <c r="HE780">
        <v>3.6129943689190391E-6</v>
      </c>
      <c r="HF780">
        <v>0</v>
      </c>
      <c r="HG780">
        <v>2134</v>
      </c>
      <c r="HH780">
        <v>3</v>
      </c>
      <c r="HI780">
        <v>46</v>
      </c>
      <c r="HJ780">
        <v>10.7</v>
      </c>
      <c r="HK780">
        <v>10.7</v>
      </c>
      <c r="HL780">
        <v>3.57544</v>
      </c>
      <c r="HM780">
        <v>2.3107899999999999</v>
      </c>
      <c r="HN780">
        <v>1.4978</v>
      </c>
      <c r="HO780">
        <v>2.3022499999999999</v>
      </c>
      <c r="HP780">
        <v>1.5478499999999999</v>
      </c>
      <c r="HQ780">
        <v>2.4279799999999998</v>
      </c>
      <c r="HR780">
        <v>43.726900000000001</v>
      </c>
      <c r="HS780">
        <v>15.244</v>
      </c>
      <c r="HT780">
        <v>18</v>
      </c>
      <c r="HU780">
        <v>502.91300000000001</v>
      </c>
      <c r="HV780">
        <v>462.32900000000001</v>
      </c>
      <c r="HW780">
        <v>25.6968</v>
      </c>
      <c r="HX780">
        <v>34.423999999999999</v>
      </c>
      <c r="HY780">
        <v>30.002199999999998</v>
      </c>
      <c r="HZ780">
        <v>34.261699999999998</v>
      </c>
      <c r="IA780">
        <v>34.372799999999998</v>
      </c>
      <c r="IB780">
        <v>71.579499999999996</v>
      </c>
      <c r="IC780">
        <v>29.021100000000001</v>
      </c>
      <c r="ID780">
        <v>0</v>
      </c>
      <c r="IE780">
        <v>25.569400000000002</v>
      </c>
      <c r="IF780">
        <v>1839.57</v>
      </c>
      <c r="IG780">
        <v>23.7806</v>
      </c>
      <c r="IH780">
        <v>100.358</v>
      </c>
      <c r="II780">
        <v>100.045</v>
      </c>
      <c r="IJ780" t="s">
        <v>2639</v>
      </c>
    </row>
    <row r="781" spans="1:244" x14ac:dyDescent="0.2">
      <c r="A781">
        <v>765</v>
      </c>
      <c r="B781">
        <v>1659810046.5999999</v>
      </c>
      <c r="C781">
        <v>13905.099999904631</v>
      </c>
      <c r="D781" t="s">
        <v>1901</v>
      </c>
      <c r="E781" t="s">
        <v>1902</v>
      </c>
      <c r="F781">
        <v>1</v>
      </c>
      <c r="G781" t="s">
        <v>373</v>
      </c>
      <c r="H781" t="s">
        <v>374</v>
      </c>
      <c r="I781" t="s">
        <v>375</v>
      </c>
      <c r="J781" t="s">
        <v>376</v>
      </c>
      <c r="K781" t="s">
        <v>377</v>
      </c>
      <c r="L781" t="s">
        <v>1192</v>
      </c>
      <c r="M781" t="s">
        <v>378</v>
      </c>
      <c r="N781">
        <v>1659810038.1312499</v>
      </c>
      <c r="O781">
        <f t="shared" si="374"/>
        <v>3.0835007465510491E-3</v>
      </c>
      <c r="P781">
        <f t="shared" si="375"/>
        <v>3.0835007465510493</v>
      </c>
      <c r="Q781">
        <f t="shared" si="376"/>
        <v>23.707444095605315</v>
      </c>
      <c r="R781">
        <f t="shared" si="377"/>
        <v>1703.5574999999999</v>
      </c>
      <c r="S781">
        <f t="shared" si="378"/>
        <v>1399.6417815935199</v>
      </c>
      <c r="T781">
        <f t="shared" si="379"/>
        <v>138.41068721076454</v>
      </c>
      <c r="U781">
        <f t="shared" si="380"/>
        <v>168.46493679947147</v>
      </c>
      <c r="V781">
        <f t="shared" si="381"/>
        <v>0.15376129540466138</v>
      </c>
      <c r="W781">
        <f t="shared" si="382"/>
        <v>2.9099644456486962</v>
      </c>
      <c r="X781">
        <f t="shared" si="383"/>
        <v>0.14938608115573149</v>
      </c>
      <c r="Y781">
        <f t="shared" si="384"/>
        <v>9.3749026525319107E-2</v>
      </c>
      <c r="Z781">
        <f t="shared" si="385"/>
        <v>321.51679799999994</v>
      </c>
      <c r="AA781">
        <f t="shared" si="386"/>
        <v>32.124934440020212</v>
      </c>
      <c r="AB781">
        <f t="shared" si="387"/>
        <v>31.713450000000002</v>
      </c>
      <c r="AC781">
        <f t="shared" si="388"/>
        <v>4.6981812524101807</v>
      </c>
      <c r="AD781">
        <f t="shared" si="389"/>
        <v>60.50181166812596</v>
      </c>
      <c r="AE781">
        <f t="shared" si="390"/>
        <v>2.7336771867131073</v>
      </c>
      <c r="AF781">
        <f t="shared" si="391"/>
        <v>4.5183393874357067</v>
      </c>
      <c r="AG781">
        <f t="shared" si="392"/>
        <v>1.9645040656970734</v>
      </c>
      <c r="AH781">
        <f t="shared" si="393"/>
        <v>-135.98238292290128</v>
      </c>
      <c r="AI781">
        <f t="shared" si="394"/>
        <v>-107.68478750475303</v>
      </c>
      <c r="AJ781">
        <f t="shared" si="395"/>
        <v>-8.3403643315008811</v>
      </c>
      <c r="AK781">
        <f t="shared" si="396"/>
        <v>69.509263240844732</v>
      </c>
      <c r="AL781">
        <f t="shared" si="397"/>
        <v>53.917519680294674</v>
      </c>
      <c r="AM781">
        <f t="shared" si="398"/>
        <v>3.0539694136493658</v>
      </c>
      <c r="AN781">
        <f t="shared" si="399"/>
        <v>23.707444095605315</v>
      </c>
      <c r="AO781">
        <v>1846.2955121999651</v>
      </c>
      <c r="AP781">
        <v>1791.9181212121209</v>
      </c>
      <c r="AQ781">
        <v>4.9218405957786029</v>
      </c>
      <c r="AR781">
        <v>65.640967639493695</v>
      </c>
      <c r="AS781">
        <f t="shared" si="400"/>
        <v>3.0835007465510493</v>
      </c>
      <c r="AT781">
        <v>23.941405116108029</v>
      </c>
      <c r="AU781">
        <v>27.60173736263739</v>
      </c>
      <c r="AV781">
        <v>-9.452070176541167E-3</v>
      </c>
      <c r="AW781">
        <v>85.652691204129724</v>
      </c>
      <c r="AX781">
        <v>0</v>
      </c>
      <c r="AY781">
        <v>0</v>
      </c>
      <c r="AZ781">
        <f t="shared" si="401"/>
        <v>1</v>
      </c>
      <c r="BA781">
        <f t="shared" si="402"/>
        <v>0</v>
      </c>
      <c r="BB781">
        <f t="shared" si="403"/>
        <v>51594.352730280065</v>
      </c>
      <c r="BC781">
        <f t="shared" si="404"/>
        <v>2000.0050000000001</v>
      </c>
      <c r="BD781">
        <f t="shared" si="405"/>
        <v>1681.2041999999999</v>
      </c>
      <c r="BE781">
        <f t="shared" si="406"/>
        <v>0.84059999850000366</v>
      </c>
      <c r="BF781">
        <f t="shared" si="407"/>
        <v>0.16075799710500721</v>
      </c>
      <c r="BG781">
        <v>6</v>
      </c>
      <c r="BH781">
        <v>0.5</v>
      </c>
      <c r="BI781" t="s">
        <v>379</v>
      </c>
      <c r="BJ781">
        <v>2</v>
      </c>
      <c r="BK781" t="b">
        <v>1</v>
      </c>
      <c r="BL781">
        <v>1659810038.1312499</v>
      </c>
      <c r="BM781">
        <v>1703.5574999999999</v>
      </c>
      <c r="BN781">
        <v>1774.4825000000001</v>
      </c>
      <c r="BO781">
        <v>27.643593750000001</v>
      </c>
      <c r="BP781">
        <v>24.081099999999999</v>
      </c>
      <c r="BQ781">
        <v>1700.8050000000001</v>
      </c>
      <c r="BR781">
        <v>27.631168750000001</v>
      </c>
      <c r="BS781">
        <v>500.1350625</v>
      </c>
      <c r="BT781">
        <v>98.790062500000005</v>
      </c>
      <c r="BU781">
        <v>0.1000171125</v>
      </c>
      <c r="BV781">
        <v>31.027043750000001</v>
      </c>
      <c r="BW781">
        <v>31.713450000000002</v>
      </c>
      <c r="BX781">
        <v>999.9</v>
      </c>
      <c r="BY781">
        <v>0</v>
      </c>
      <c r="BZ781">
        <v>0</v>
      </c>
      <c r="CA781">
        <v>10009.88875</v>
      </c>
      <c r="CB781">
        <v>0</v>
      </c>
      <c r="CC781">
        <v>1996.264375</v>
      </c>
      <c r="CD781">
        <v>-70.923199999999994</v>
      </c>
      <c r="CE781">
        <v>1751.99125</v>
      </c>
      <c r="CF781">
        <v>1818.2650000000001</v>
      </c>
      <c r="CG781">
        <v>3.5624850000000001</v>
      </c>
      <c r="CH781">
        <v>1774.4825000000001</v>
      </c>
      <c r="CI781">
        <v>24.081099999999999</v>
      </c>
      <c r="CJ781">
        <v>2.7309118749999999</v>
      </c>
      <c r="CK781">
        <v>2.3789743749999999</v>
      </c>
      <c r="CL781">
        <v>22.4722875</v>
      </c>
      <c r="CM781">
        <v>20.221174999999999</v>
      </c>
      <c r="CN781">
        <v>2000.0050000000001</v>
      </c>
      <c r="CO781">
        <v>0.97999974999999995</v>
      </c>
      <c r="CP781">
        <v>2.0000375000000001E-2</v>
      </c>
      <c r="CQ781">
        <v>0</v>
      </c>
      <c r="CR781">
        <v>2.6868750000000001</v>
      </c>
      <c r="CS781">
        <v>0</v>
      </c>
      <c r="CT781">
        <v>20426.943749999999</v>
      </c>
      <c r="CU781">
        <v>17412.362499999999</v>
      </c>
      <c r="CV781">
        <v>43.936999999999998</v>
      </c>
      <c r="CW781">
        <v>45.808124999999997</v>
      </c>
      <c r="CX781">
        <v>44.125</v>
      </c>
      <c r="CY781">
        <v>43.686999999999998</v>
      </c>
      <c r="CZ781">
        <v>43.909875</v>
      </c>
      <c r="DA781">
        <v>1960.0050000000001</v>
      </c>
      <c r="DB781">
        <v>40</v>
      </c>
      <c r="DC781">
        <v>0</v>
      </c>
      <c r="DD781">
        <v>1659810045.9000001</v>
      </c>
      <c r="DE781">
        <v>0</v>
      </c>
      <c r="DF781">
        <v>1659809405.0999999</v>
      </c>
      <c r="DG781" t="s">
        <v>1197</v>
      </c>
      <c r="DH781">
        <v>1659809402.5999999</v>
      </c>
      <c r="DI781">
        <v>1659809405.0999999</v>
      </c>
      <c r="DJ781">
        <v>17</v>
      </c>
      <c r="DK781">
        <v>-0.01</v>
      </c>
      <c r="DL781">
        <v>-1E-3</v>
      </c>
      <c r="DM781">
        <v>1.2789999999999999</v>
      </c>
      <c r="DN781">
        <v>1.7000000000000001E-2</v>
      </c>
      <c r="DO781">
        <v>400</v>
      </c>
      <c r="DP781">
        <v>24</v>
      </c>
      <c r="DQ781">
        <v>0.2</v>
      </c>
      <c r="DR781">
        <v>0.03</v>
      </c>
      <c r="DS781">
        <v>23.539428634377511</v>
      </c>
      <c r="DT781">
        <v>1.534508492869314</v>
      </c>
      <c r="DU781">
        <v>0.14836758759299851</v>
      </c>
      <c r="DV781">
        <v>0</v>
      </c>
      <c r="DW781">
        <v>-70.938887499999993</v>
      </c>
      <c r="DX781">
        <v>1.322169230769384</v>
      </c>
      <c r="DY781">
        <v>0.2140224581527603</v>
      </c>
      <c r="DZ781">
        <v>0</v>
      </c>
      <c r="EA781">
        <v>3.5069757500000001</v>
      </c>
      <c r="EB781">
        <v>1.8976584990619141</v>
      </c>
      <c r="EC781">
        <v>0.18657283302892061</v>
      </c>
      <c r="ED781">
        <v>0</v>
      </c>
      <c r="EE781">
        <v>1.9640948637026301</v>
      </c>
      <c r="EF781">
        <v>3.410645024660202E-2</v>
      </c>
      <c r="EG781">
        <v>5.634397083291263E-3</v>
      </c>
      <c r="EH781">
        <v>1</v>
      </c>
      <c r="EI781">
        <v>0.1520649581911992</v>
      </c>
      <c r="EJ781">
        <v>8.8143988263108208E-2</v>
      </c>
      <c r="EK781">
        <v>8.4130580689962021E-3</v>
      </c>
      <c r="EL781">
        <v>0</v>
      </c>
      <c r="EM781">
        <v>1</v>
      </c>
      <c r="EN781">
        <v>6</v>
      </c>
      <c r="EO781" t="s">
        <v>1218</v>
      </c>
      <c r="EP781">
        <v>2.9404400000000002</v>
      </c>
      <c r="EQ781">
        <v>2.80124</v>
      </c>
      <c r="ER781">
        <v>0.23119700000000001</v>
      </c>
      <c r="ES781">
        <v>0.23654</v>
      </c>
      <c r="ET781">
        <v>0.117463</v>
      </c>
      <c r="EU781">
        <v>0.106179</v>
      </c>
      <c r="EV781">
        <v>15718.5</v>
      </c>
      <c r="EW781">
        <v>16365.1</v>
      </c>
      <c r="EX781">
        <v>23797.200000000001</v>
      </c>
      <c r="EY781">
        <v>24968.799999999999</v>
      </c>
      <c r="EZ781">
        <v>33631.300000000003</v>
      </c>
      <c r="FA781">
        <v>35651.9</v>
      </c>
      <c r="FB781">
        <v>43405.7</v>
      </c>
      <c r="FC781">
        <v>46164.7</v>
      </c>
      <c r="FD781">
        <v>1.9376</v>
      </c>
      <c r="FE781">
        <v>1.77657</v>
      </c>
      <c r="FF781">
        <v>7.3067800000000002E-2</v>
      </c>
      <c r="FG781">
        <v>0</v>
      </c>
      <c r="FH781">
        <v>30.574200000000001</v>
      </c>
      <c r="FI781">
        <v>999.9</v>
      </c>
      <c r="FJ781">
        <v>42</v>
      </c>
      <c r="FK781">
        <v>41.5</v>
      </c>
      <c r="FL781">
        <v>34.135599999999997</v>
      </c>
      <c r="FM781">
        <v>63.7943</v>
      </c>
      <c r="FN781">
        <v>26.3462</v>
      </c>
      <c r="FO781">
        <v>1</v>
      </c>
      <c r="FP781">
        <v>0.59867099999999995</v>
      </c>
      <c r="FQ781">
        <v>3.45248</v>
      </c>
      <c r="FR781">
        <v>20.284400000000002</v>
      </c>
      <c r="FS781">
        <v>5.2108499999999998</v>
      </c>
      <c r="FT781">
        <v>11.908099999999999</v>
      </c>
      <c r="FU781">
        <v>5.0029500000000002</v>
      </c>
      <c r="FV781">
        <v>3.2904</v>
      </c>
      <c r="FW781">
        <v>9999</v>
      </c>
      <c r="FX781">
        <v>9999</v>
      </c>
      <c r="FY781">
        <v>9999</v>
      </c>
      <c r="FZ781">
        <v>999.9</v>
      </c>
      <c r="GA781">
        <v>1.85989</v>
      </c>
      <c r="GB781">
        <v>1.8548500000000001</v>
      </c>
      <c r="GC781">
        <v>1.8580099999999999</v>
      </c>
      <c r="GD781">
        <v>1.85653</v>
      </c>
      <c r="GE781">
        <v>1.8551899999999999</v>
      </c>
      <c r="GF781">
        <v>1.8547899999999999</v>
      </c>
      <c r="GG781">
        <v>1.85364</v>
      </c>
      <c r="GH781">
        <v>1.85663</v>
      </c>
      <c r="GI781">
        <v>0</v>
      </c>
      <c r="GJ781">
        <v>0</v>
      </c>
      <c r="GK781">
        <v>0</v>
      </c>
      <c r="GL781">
        <v>0</v>
      </c>
      <c r="GM781" t="s">
        <v>382</v>
      </c>
      <c r="GN781" t="s">
        <v>383</v>
      </c>
      <c r="GO781" t="s">
        <v>384</v>
      </c>
      <c r="GP781" t="s">
        <v>384</v>
      </c>
      <c r="GQ781" t="s">
        <v>384</v>
      </c>
      <c r="GR781" t="s">
        <v>384</v>
      </c>
      <c r="GS781">
        <v>0</v>
      </c>
      <c r="GT781">
        <v>100</v>
      </c>
      <c r="GU781">
        <v>100</v>
      </c>
      <c r="GV781">
        <v>2.78</v>
      </c>
      <c r="GW781">
        <v>1.2500000000000001E-2</v>
      </c>
      <c r="GX781">
        <v>0.27761382284396391</v>
      </c>
      <c r="GY781">
        <v>3.0239061252787889E-3</v>
      </c>
      <c r="GZ781">
        <v>-1.398580452151984E-6</v>
      </c>
      <c r="HA781">
        <v>2.8030378366047371E-10</v>
      </c>
      <c r="HB781">
        <v>-7.1345895132161177E-2</v>
      </c>
      <c r="HC781">
        <v>1.0309082032153079E-2</v>
      </c>
      <c r="HD781">
        <v>-3.6321104004466529E-4</v>
      </c>
      <c r="HE781">
        <v>3.6129943689190391E-6</v>
      </c>
      <c r="HF781">
        <v>0</v>
      </c>
      <c r="HG781">
        <v>2134</v>
      </c>
      <c r="HH781">
        <v>3</v>
      </c>
      <c r="HI781">
        <v>46</v>
      </c>
      <c r="HJ781">
        <v>10.7</v>
      </c>
      <c r="HK781">
        <v>10.7</v>
      </c>
      <c r="HL781">
        <v>3.5778799999999999</v>
      </c>
      <c r="HM781">
        <v>2.3120099999999999</v>
      </c>
      <c r="HN781">
        <v>1.4978</v>
      </c>
      <c r="HO781">
        <v>2.3022499999999999</v>
      </c>
      <c r="HP781">
        <v>1.5478499999999999</v>
      </c>
      <c r="HQ781">
        <v>2.4633799999999999</v>
      </c>
      <c r="HR781">
        <v>43.726900000000001</v>
      </c>
      <c r="HS781">
        <v>15.2178</v>
      </c>
      <c r="HT781">
        <v>18</v>
      </c>
      <c r="HU781">
        <v>502.86700000000002</v>
      </c>
      <c r="HV781">
        <v>462.29899999999998</v>
      </c>
      <c r="HW781">
        <v>25.692399999999999</v>
      </c>
      <c r="HX781">
        <v>34.424300000000002</v>
      </c>
      <c r="HY781">
        <v>30.002300000000002</v>
      </c>
      <c r="HZ781">
        <v>34.261699999999998</v>
      </c>
      <c r="IA781">
        <v>34.373100000000001</v>
      </c>
      <c r="IB781">
        <v>71.629900000000006</v>
      </c>
      <c r="IC781">
        <v>29.021100000000001</v>
      </c>
      <c r="ID781">
        <v>0</v>
      </c>
      <c r="IE781">
        <v>25.569400000000002</v>
      </c>
      <c r="IF781">
        <v>1849.61</v>
      </c>
      <c r="IG781">
        <v>23.781400000000001</v>
      </c>
      <c r="IH781">
        <v>100.358</v>
      </c>
      <c r="II781">
        <v>100.045</v>
      </c>
      <c r="IJ781" t="s">
        <v>2639</v>
      </c>
    </row>
    <row r="782" spans="1:244" x14ac:dyDescent="0.2">
      <c r="A782">
        <v>766</v>
      </c>
      <c r="B782">
        <v>1659810048.0999999</v>
      </c>
      <c r="C782">
        <v>13906.599999904631</v>
      </c>
      <c r="D782" t="s">
        <v>1903</v>
      </c>
      <c r="E782" t="s">
        <v>1904</v>
      </c>
      <c r="F782">
        <v>1</v>
      </c>
      <c r="G782" t="s">
        <v>373</v>
      </c>
      <c r="H782" t="s">
        <v>374</v>
      </c>
      <c r="I782" t="s">
        <v>375</v>
      </c>
      <c r="J782" t="s">
        <v>376</v>
      </c>
      <c r="K782" t="s">
        <v>377</v>
      </c>
      <c r="L782" t="s">
        <v>1192</v>
      </c>
      <c r="M782" t="s">
        <v>378</v>
      </c>
      <c r="N782">
        <v>1659810040.1624999</v>
      </c>
      <c r="O782">
        <f t="shared" si="374"/>
        <v>3.0306140844799066E-3</v>
      </c>
      <c r="P782">
        <f t="shared" si="375"/>
        <v>3.0306140844799065</v>
      </c>
      <c r="Q782">
        <f t="shared" si="376"/>
        <v>23.655161765202678</v>
      </c>
      <c r="R782">
        <f t="shared" si="377"/>
        <v>1713.5331249999999</v>
      </c>
      <c r="S782">
        <f t="shared" si="378"/>
        <v>1405.0940169989726</v>
      </c>
      <c r="T782">
        <f t="shared" si="379"/>
        <v>138.94969735480873</v>
      </c>
      <c r="U782">
        <f t="shared" si="380"/>
        <v>169.45122977230906</v>
      </c>
      <c r="V782">
        <f t="shared" si="381"/>
        <v>0.15084729637831026</v>
      </c>
      <c r="W782">
        <f t="shared" si="382"/>
        <v>2.9092515638890459</v>
      </c>
      <c r="X782">
        <f t="shared" si="383"/>
        <v>0.14663289614170172</v>
      </c>
      <c r="Y782">
        <f t="shared" si="384"/>
        <v>9.2014399923306289E-2</v>
      </c>
      <c r="Z782">
        <f t="shared" si="385"/>
        <v>321.51879299999996</v>
      </c>
      <c r="AA782">
        <f t="shared" si="386"/>
        <v>32.149960535333861</v>
      </c>
      <c r="AB782">
        <f t="shared" si="387"/>
        <v>31.72416875</v>
      </c>
      <c r="AC782">
        <f t="shared" si="388"/>
        <v>4.701038329470423</v>
      </c>
      <c r="AD782">
        <f t="shared" si="389"/>
        <v>60.471373969060608</v>
      </c>
      <c r="AE782">
        <f t="shared" si="390"/>
        <v>2.7340108464579749</v>
      </c>
      <c r="AF782">
        <f t="shared" si="391"/>
        <v>4.5211654159814465</v>
      </c>
      <c r="AG782">
        <f t="shared" si="392"/>
        <v>1.9670274830124481</v>
      </c>
      <c r="AH782">
        <f t="shared" si="393"/>
        <v>-133.65008112556387</v>
      </c>
      <c r="AI782">
        <f t="shared" si="394"/>
        <v>-107.61919604215825</v>
      </c>
      <c r="AJ782">
        <f t="shared" si="395"/>
        <v>-8.3382177601224452</v>
      </c>
      <c r="AK782">
        <f t="shared" si="396"/>
        <v>71.911298072155375</v>
      </c>
      <c r="AL782">
        <f t="shared" si="397"/>
        <v>53.830670593897338</v>
      </c>
      <c r="AM782">
        <f t="shared" si="398"/>
        <v>3.0978175015727532</v>
      </c>
      <c r="AN782">
        <f t="shared" si="399"/>
        <v>23.655161765202678</v>
      </c>
      <c r="AO782">
        <v>1853.928058731052</v>
      </c>
      <c r="AP782">
        <v>1799.4232727272729</v>
      </c>
      <c r="AQ782">
        <v>4.9595937915547594</v>
      </c>
      <c r="AR782">
        <v>65.640967639493695</v>
      </c>
      <c r="AS782">
        <f t="shared" si="400"/>
        <v>3.0306140844799065</v>
      </c>
      <c r="AT782">
        <v>23.91429414800356</v>
      </c>
      <c r="AU782">
        <v>27.567542857142879</v>
      </c>
      <c r="AV782">
        <v>-1.7592461354128241E-2</v>
      </c>
      <c r="AW782">
        <v>85.652691204129724</v>
      </c>
      <c r="AX782">
        <v>0</v>
      </c>
      <c r="AY782">
        <v>0</v>
      </c>
      <c r="AZ782">
        <f t="shared" si="401"/>
        <v>1</v>
      </c>
      <c r="BA782">
        <f t="shared" si="402"/>
        <v>0</v>
      </c>
      <c r="BB782">
        <f t="shared" si="403"/>
        <v>51572.312132999192</v>
      </c>
      <c r="BC782">
        <f t="shared" si="404"/>
        <v>2000.0174999999999</v>
      </c>
      <c r="BD782">
        <f t="shared" si="405"/>
        <v>1681.2147</v>
      </c>
      <c r="BE782">
        <f t="shared" si="406"/>
        <v>0.84059999475004599</v>
      </c>
      <c r="BF782">
        <f t="shared" si="407"/>
        <v>0.16075798986758866</v>
      </c>
      <c r="BG782">
        <v>6</v>
      </c>
      <c r="BH782">
        <v>0.5</v>
      </c>
      <c r="BI782" t="s">
        <v>379</v>
      </c>
      <c r="BJ782">
        <v>2</v>
      </c>
      <c r="BK782" t="b">
        <v>1</v>
      </c>
      <c r="BL782">
        <v>1659810040.1624999</v>
      </c>
      <c r="BM782">
        <v>1713.5331249999999</v>
      </c>
      <c r="BN782">
        <v>1784.48125</v>
      </c>
      <c r="BO782">
        <v>27.646999999999998</v>
      </c>
      <c r="BP782">
        <v>24.033337499999998</v>
      </c>
      <c r="BQ782">
        <v>1710.7737500000001</v>
      </c>
      <c r="BR782">
        <v>27.63458125</v>
      </c>
      <c r="BS782">
        <v>500.13062500000001</v>
      </c>
      <c r="BT782">
        <v>98.789906250000001</v>
      </c>
      <c r="BU782">
        <v>0.100058175</v>
      </c>
      <c r="BV782">
        <v>31.038012500000001</v>
      </c>
      <c r="BW782">
        <v>31.72416875</v>
      </c>
      <c r="BX782">
        <v>999.9</v>
      </c>
      <c r="BY782">
        <v>0</v>
      </c>
      <c r="BZ782">
        <v>0</v>
      </c>
      <c r="CA782">
        <v>10005.8225</v>
      </c>
      <c r="CB782">
        <v>0</v>
      </c>
      <c r="CC782">
        <v>1995.8512499999999</v>
      </c>
      <c r="CD782">
        <v>-70.946750000000009</v>
      </c>
      <c r="CE782">
        <v>1762.255625</v>
      </c>
      <c r="CF782">
        <v>1828.421875</v>
      </c>
      <c r="CG782">
        <v>3.6136512500000002</v>
      </c>
      <c r="CH782">
        <v>1784.48125</v>
      </c>
      <c r="CI782">
        <v>24.033337499999998</v>
      </c>
      <c r="CJ782">
        <v>2.7312443750000002</v>
      </c>
      <c r="CK782">
        <v>2.3742518750000001</v>
      </c>
      <c r="CL782">
        <v>22.474293750000001</v>
      </c>
      <c r="CM782">
        <v>20.18904375</v>
      </c>
      <c r="CN782">
        <v>2000.0174999999999</v>
      </c>
      <c r="CO782">
        <v>0.97999993749999992</v>
      </c>
      <c r="CP782">
        <v>2.0000193749999999E-2</v>
      </c>
      <c r="CQ782">
        <v>0</v>
      </c>
      <c r="CR782">
        <v>2.5923750000000001</v>
      </c>
      <c r="CS782">
        <v>0</v>
      </c>
      <c r="CT782">
        <v>20424.349999999999</v>
      </c>
      <c r="CU782">
        <v>17412.46875</v>
      </c>
      <c r="CV782">
        <v>43.936999999999998</v>
      </c>
      <c r="CW782">
        <v>45.819875000000003</v>
      </c>
      <c r="CX782">
        <v>44.125</v>
      </c>
      <c r="CY782">
        <v>43.686999999999998</v>
      </c>
      <c r="CZ782">
        <v>43.917624999999987</v>
      </c>
      <c r="DA782">
        <v>1960.0174999999999</v>
      </c>
      <c r="DB782">
        <v>40</v>
      </c>
      <c r="DC782">
        <v>0</v>
      </c>
      <c r="DD782">
        <v>1659810047.0999999</v>
      </c>
      <c r="DE782">
        <v>0</v>
      </c>
      <c r="DF782">
        <v>1659809405.0999999</v>
      </c>
      <c r="DG782" t="s">
        <v>1197</v>
      </c>
      <c r="DH782">
        <v>1659809402.5999999</v>
      </c>
      <c r="DI782">
        <v>1659809405.0999999</v>
      </c>
      <c r="DJ782">
        <v>17</v>
      </c>
      <c r="DK782">
        <v>-0.01</v>
      </c>
      <c r="DL782">
        <v>-1E-3</v>
      </c>
      <c r="DM782">
        <v>1.2789999999999999</v>
      </c>
      <c r="DN782">
        <v>1.7000000000000001E-2</v>
      </c>
      <c r="DO782">
        <v>400</v>
      </c>
      <c r="DP782">
        <v>24</v>
      </c>
      <c r="DQ782">
        <v>0.2</v>
      </c>
      <c r="DR782">
        <v>0.03</v>
      </c>
      <c r="DS782">
        <v>23.582788898217331</v>
      </c>
      <c r="DT782">
        <v>1.3274009874891071</v>
      </c>
      <c r="DU782">
        <v>0.1349449773377486</v>
      </c>
      <c r="DV782">
        <v>0</v>
      </c>
      <c r="DW782">
        <v>-70.95066829268292</v>
      </c>
      <c r="DX782">
        <v>0.84053101045301015</v>
      </c>
      <c r="DY782">
        <v>0.2216811646278137</v>
      </c>
      <c r="DZ782">
        <v>1</v>
      </c>
      <c r="EA782">
        <v>3.5343307317073172</v>
      </c>
      <c r="EB782">
        <v>1.76449296167248</v>
      </c>
      <c r="EC782">
        <v>0.1810703824266893</v>
      </c>
      <c r="ED782">
        <v>0</v>
      </c>
      <c r="EE782">
        <v>1.965740995028848</v>
      </c>
      <c r="EF782">
        <v>8.2697915382162215E-2</v>
      </c>
      <c r="EG782">
        <v>7.9900915262155828E-3</v>
      </c>
      <c r="EH782">
        <v>0</v>
      </c>
      <c r="EI782">
        <v>0.15375480506533001</v>
      </c>
      <c r="EJ782">
        <v>4.8111387638202087E-2</v>
      </c>
      <c r="EK782">
        <v>6.8850798634498131E-3</v>
      </c>
      <c r="EL782">
        <v>1</v>
      </c>
      <c r="EM782">
        <v>2</v>
      </c>
      <c r="EN782">
        <v>6</v>
      </c>
      <c r="EO782" t="s">
        <v>1213</v>
      </c>
      <c r="EP782">
        <v>2.94034</v>
      </c>
      <c r="EQ782">
        <v>2.8013699999999999</v>
      </c>
      <c r="ER782">
        <v>0.23175899999999999</v>
      </c>
      <c r="ES782">
        <v>0.237124</v>
      </c>
      <c r="ET782">
        <v>0.117364</v>
      </c>
      <c r="EU782">
        <v>0.10610700000000001</v>
      </c>
      <c r="EV782">
        <v>15707</v>
      </c>
      <c r="EW782">
        <v>16352.3</v>
      </c>
      <c r="EX782">
        <v>23797.200000000001</v>
      </c>
      <c r="EY782">
        <v>24968.5</v>
      </c>
      <c r="EZ782">
        <v>33635.1</v>
      </c>
      <c r="FA782">
        <v>35654.400000000001</v>
      </c>
      <c r="FB782">
        <v>43405.7</v>
      </c>
      <c r="FC782">
        <v>46164.2</v>
      </c>
      <c r="FD782">
        <v>1.9373199999999999</v>
      </c>
      <c r="FE782">
        <v>1.7766999999999999</v>
      </c>
      <c r="FF782">
        <v>7.3455300000000001E-2</v>
      </c>
      <c r="FG782">
        <v>0</v>
      </c>
      <c r="FH782">
        <v>30.577999999999999</v>
      </c>
      <c r="FI782">
        <v>999.9</v>
      </c>
      <c r="FJ782">
        <v>42</v>
      </c>
      <c r="FK782">
        <v>41.5</v>
      </c>
      <c r="FL782">
        <v>34.135199999999998</v>
      </c>
      <c r="FM782">
        <v>63.6843</v>
      </c>
      <c r="FN782">
        <v>26.257999999999999</v>
      </c>
      <c r="FO782">
        <v>1</v>
      </c>
      <c r="FP782">
        <v>0.60009400000000002</v>
      </c>
      <c r="FQ782">
        <v>3.54691</v>
      </c>
      <c r="FR782">
        <v>20.282299999999999</v>
      </c>
      <c r="FS782">
        <v>5.2110000000000003</v>
      </c>
      <c r="FT782">
        <v>11.908099999999999</v>
      </c>
      <c r="FU782">
        <v>5.0026999999999999</v>
      </c>
      <c r="FV782">
        <v>3.2904300000000002</v>
      </c>
      <c r="FW782">
        <v>9999</v>
      </c>
      <c r="FX782">
        <v>9999</v>
      </c>
      <c r="FY782">
        <v>9999</v>
      </c>
      <c r="FZ782">
        <v>999.9</v>
      </c>
      <c r="GA782">
        <v>1.85989</v>
      </c>
      <c r="GB782">
        <v>1.8548500000000001</v>
      </c>
      <c r="GC782">
        <v>1.8580000000000001</v>
      </c>
      <c r="GD782">
        <v>1.8565199999999999</v>
      </c>
      <c r="GE782">
        <v>1.8551899999999999</v>
      </c>
      <c r="GF782">
        <v>1.85477</v>
      </c>
      <c r="GG782">
        <v>1.85364</v>
      </c>
      <c r="GH782">
        <v>1.8566199999999999</v>
      </c>
      <c r="GI782">
        <v>0</v>
      </c>
      <c r="GJ782">
        <v>0</v>
      </c>
      <c r="GK782">
        <v>0</v>
      </c>
      <c r="GL782">
        <v>0</v>
      </c>
      <c r="GM782" t="s">
        <v>382</v>
      </c>
      <c r="GN782" t="s">
        <v>383</v>
      </c>
      <c r="GO782" t="s">
        <v>384</v>
      </c>
      <c r="GP782" t="s">
        <v>384</v>
      </c>
      <c r="GQ782" t="s">
        <v>384</v>
      </c>
      <c r="GR782" t="s">
        <v>384</v>
      </c>
      <c r="GS782">
        <v>0</v>
      </c>
      <c r="GT782">
        <v>100</v>
      </c>
      <c r="GU782">
        <v>100</v>
      </c>
      <c r="GV782">
        <v>2.78</v>
      </c>
      <c r="GW782">
        <v>1.2500000000000001E-2</v>
      </c>
      <c r="GX782">
        <v>0.27761382284396391</v>
      </c>
      <c r="GY782">
        <v>3.0239061252787889E-3</v>
      </c>
      <c r="GZ782">
        <v>-1.398580452151984E-6</v>
      </c>
      <c r="HA782">
        <v>2.8030378366047371E-10</v>
      </c>
      <c r="HB782">
        <v>-7.1345895132161177E-2</v>
      </c>
      <c r="HC782">
        <v>1.0309082032153079E-2</v>
      </c>
      <c r="HD782">
        <v>-3.6321104004466529E-4</v>
      </c>
      <c r="HE782">
        <v>3.6129943689190391E-6</v>
      </c>
      <c r="HF782">
        <v>0</v>
      </c>
      <c r="HG782">
        <v>2134</v>
      </c>
      <c r="HH782">
        <v>3</v>
      </c>
      <c r="HI782">
        <v>46</v>
      </c>
      <c r="HJ782">
        <v>10.8</v>
      </c>
      <c r="HK782">
        <v>10.7</v>
      </c>
      <c r="HL782">
        <v>3.59009</v>
      </c>
      <c r="HM782">
        <v>2.32666</v>
      </c>
      <c r="HN782">
        <v>1.4978</v>
      </c>
      <c r="HO782">
        <v>2.3022499999999999</v>
      </c>
      <c r="HP782">
        <v>1.5478499999999999</v>
      </c>
      <c r="HQ782">
        <v>2.35229</v>
      </c>
      <c r="HR782">
        <v>43.726900000000001</v>
      </c>
      <c r="HS782">
        <v>15.235300000000001</v>
      </c>
      <c r="HT782">
        <v>18</v>
      </c>
      <c r="HU782">
        <v>502.70299999999997</v>
      </c>
      <c r="HV782">
        <v>462.38400000000001</v>
      </c>
      <c r="HW782">
        <v>25.6693</v>
      </c>
      <c r="HX782">
        <v>34.4255</v>
      </c>
      <c r="HY782">
        <v>30.002800000000001</v>
      </c>
      <c r="HZ782">
        <v>34.262500000000003</v>
      </c>
      <c r="IA782">
        <v>34.373699999999999</v>
      </c>
      <c r="IB782">
        <v>71.873900000000006</v>
      </c>
      <c r="IC782">
        <v>29.021100000000001</v>
      </c>
      <c r="ID782">
        <v>0</v>
      </c>
      <c r="IE782">
        <v>25.498799999999999</v>
      </c>
      <c r="IF782">
        <v>1849.61</v>
      </c>
      <c r="IG782">
        <v>23.793099999999999</v>
      </c>
      <c r="IH782">
        <v>100.358</v>
      </c>
      <c r="II782">
        <v>100.04300000000001</v>
      </c>
      <c r="IJ782" t="s">
        <v>2639</v>
      </c>
    </row>
    <row r="783" spans="1:244" x14ac:dyDescent="0.2">
      <c r="A783">
        <v>767</v>
      </c>
      <c r="B783">
        <v>1659810048.5999999</v>
      </c>
      <c r="C783">
        <v>13907.099999904631</v>
      </c>
      <c r="D783" t="s">
        <v>1903</v>
      </c>
      <c r="E783" t="s">
        <v>1904</v>
      </c>
      <c r="F783">
        <v>1</v>
      </c>
      <c r="G783" t="s">
        <v>373</v>
      </c>
      <c r="H783" t="s">
        <v>374</v>
      </c>
      <c r="I783" t="s">
        <v>375</v>
      </c>
      <c r="J783" t="s">
        <v>376</v>
      </c>
      <c r="K783" t="s">
        <v>377</v>
      </c>
      <c r="L783" t="s">
        <v>1192</v>
      </c>
      <c r="M783" t="s">
        <v>378</v>
      </c>
      <c r="N783">
        <v>1659810040.1624999</v>
      </c>
      <c r="O783">
        <f t="shared" si="374"/>
        <v>3.0136351696269771E-3</v>
      </c>
      <c r="P783">
        <f t="shared" si="375"/>
        <v>3.0136351696269772</v>
      </c>
      <c r="Q783">
        <f t="shared" si="376"/>
        <v>23.592653944892081</v>
      </c>
      <c r="R783">
        <f t="shared" si="377"/>
        <v>1713.5331249999999</v>
      </c>
      <c r="S783">
        <f t="shared" si="378"/>
        <v>1404.3343356414753</v>
      </c>
      <c r="T783">
        <f t="shared" si="379"/>
        <v>138.87457249239151</v>
      </c>
      <c r="U783">
        <f t="shared" si="380"/>
        <v>169.45122977230906</v>
      </c>
      <c r="V783">
        <f t="shared" si="381"/>
        <v>0.14997808423407372</v>
      </c>
      <c r="W783">
        <f t="shared" si="382"/>
        <v>2.9092515638890459</v>
      </c>
      <c r="X783">
        <f t="shared" si="383"/>
        <v>0.14581139020632772</v>
      </c>
      <c r="Y783">
        <f t="shared" si="384"/>
        <v>9.1496837747642515E-2</v>
      </c>
      <c r="Z783">
        <f t="shared" si="385"/>
        <v>321.51879299999996</v>
      </c>
      <c r="AA783">
        <f t="shared" si="386"/>
        <v>32.154392319015976</v>
      </c>
      <c r="AB783">
        <f t="shared" si="387"/>
        <v>31.72416875</v>
      </c>
      <c r="AC783">
        <f t="shared" si="388"/>
        <v>4.701038329470423</v>
      </c>
      <c r="AD783">
        <f t="shared" si="389"/>
        <v>60.471373969060608</v>
      </c>
      <c r="AE783">
        <f t="shared" si="390"/>
        <v>2.7340108464579749</v>
      </c>
      <c r="AF783">
        <f t="shared" si="391"/>
        <v>4.5211654159814465</v>
      </c>
      <c r="AG783">
        <f t="shared" si="392"/>
        <v>1.9670274830124481</v>
      </c>
      <c r="AH783">
        <f t="shared" si="393"/>
        <v>-132.90131098054968</v>
      </c>
      <c r="AI783">
        <f t="shared" si="394"/>
        <v>-107.61919604215825</v>
      </c>
      <c r="AJ783">
        <f t="shared" si="395"/>
        <v>-8.3382177601224452</v>
      </c>
      <c r="AK783">
        <f t="shared" si="396"/>
        <v>72.660068217169567</v>
      </c>
      <c r="AL783">
        <f t="shared" si="397"/>
        <v>53.830670593897338</v>
      </c>
      <c r="AM783">
        <f t="shared" si="398"/>
        <v>3.0978175015727532</v>
      </c>
      <c r="AN783">
        <f t="shared" si="399"/>
        <v>23.592653944892081</v>
      </c>
      <c r="AO783">
        <v>1856.5055993538051</v>
      </c>
      <c r="AP783">
        <v>1801.9604848484851</v>
      </c>
      <c r="AQ783">
        <v>4.9824469197822463</v>
      </c>
      <c r="AR783">
        <v>65.640967639493695</v>
      </c>
      <c r="AS783">
        <f t="shared" si="400"/>
        <v>3.0136351696269772</v>
      </c>
      <c r="AT783">
        <v>23.908449193585241</v>
      </c>
      <c r="AU783">
        <v>27.556840659340669</v>
      </c>
      <c r="AV783">
        <v>-1.9821487415653941E-2</v>
      </c>
      <c r="AW783">
        <v>85.652691204129724</v>
      </c>
      <c r="AX783">
        <v>0</v>
      </c>
      <c r="AY783">
        <v>0</v>
      </c>
      <c r="AZ783">
        <f t="shared" si="401"/>
        <v>1</v>
      </c>
      <c r="BA783">
        <f t="shared" si="402"/>
        <v>0</v>
      </c>
      <c r="BB783">
        <f t="shared" si="403"/>
        <v>51572.312132999192</v>
      </c>
      <c r="BC783">
        <f t="shared" si="404"/>
        <v>2000.0174999999999</v>
      </c>
      <c r="BD783">
        <f t="shared" si="405"/>
        <v>1681.2147</v>
      </c>
      <c r="BE783">
        <f t="shared" si="406"/>
        <v>0.84059999475004599</v>
      </c>
      <c r="BF783">
        <f t="shared" si="407"/>
        <v>0.16075798986758866</v>
      </c>
      <c r="BG783">
        <v>6</v>
      </c>
      <c r="BH783">
        <v>0.5</v>
      </c>
      <c r="BI783" t="s">
        <v>379</v>
      </c>
      <c r="BJ783">
        <v>2</v>
      </c>
      <c r="BK783" t="b">
        <v>1</v>
      </c>
      <c r="BL783">
        <v>1659810040.1624999</v>
      </c>
      <c r="BM783">
        <v>1713.5331249999999</v>
      </c>
      <c r="BN783">
        <v>1784.48125</v>
      </c>
      <c r="BO783">
        <v>27.646999999999998</v>
      </c>
      <c r="BP783">
        <v>24.033337499999998</v>
      </c>
      <c r="BQ783">
        <v>1710.7737500000001</v>
      </c>
      <c r="BR783">
        <v>27.63458125</v>
      </c>
      <c r="BS783">
        <v>500.13062500000001</v>
      </c>
      <c r="BT783">
        <v>98.789906250000001</v>
      </c>
      <c r="BU783">
        <v>0.100058175</v>
      </c>
      <c r="BV783">
        <v>31.038012500000001</v>
      </c>
      <c r="BW783">
        <v>31.72416875</v>
      </c>
      <c r="BX783">
        <v>999.9</v>
      </c>
      <c r="BY783">
        <v>0</v>
      </c>
      <c r="BZ783">
        <v>0</v>
      </c>
      <c r="CA783">
        <v>10005.8225</v>
      </c>
      <c r="CB783">
        <v>0</v>
      </c>
      <c r="CC783">
        <v>1995.8512499999999</v>
      </c>
      <c r="CD783">
        <v>-70.946750000000009</v>
      </c>
      <c r="CE783">
        <v>1762.255625</v>
      </c>
      <c r="CF783">
        <v>1828.421875</v>
      </c>
      <c r="CG783">
        <v>3.6136512500000002</v>
      </c>
      <c r="CH783">
        <v>1784.48125</v>
      </c>
      <c r="CI783">
        <v>24.033337499999998</v>
      </c>
      <c r="CJ783">
        <v>2.7312443750000002</v>
      </c>
      <c r="CK783">
        <v>2.3742518750000001</v>
      </c>
      <c r="CL783">
        <v>22.474293750000001</v>
      </c>
      <c r="CM783">
        <v>20.18904375</v>
      </c>
      <c r="CN783">
        <v>2000.0174999999999</v>
      </c>
      <c r="CO783">
        <v>0.97999993749999992</v>
      </c>
      <c r="CP783">
        <v>2.0000193749999999E-2</v>
      </c>
      <c r="CQ783">
        <v>0</v>
      </c>
      <c r="CR783">
        <v>2.5923750000000001</v>
      </c>
      <c r="CS783">
        <v>0</v>
      </c>
      <c r="CT783">
        <v>20424.349999999999</v>
      </c>
      <c r="CU783">
        <v>17412.46875</v>
      </c>
      <c r="CV783">
        <v>43.936999999999998</v>
      </c>
      <c r="CW783">
        <v>45.819875000000003</v>
      </c>
      <c r="CX783">
        <v>44.125</v>
      </c>
      <c r="CY783">
        <v>43.686999999999998</v>
      </c>
      <c r="CZ783">
        <v>43.917624999999987</v>
      </c>
      <c r="DA783">
        <v>1960.0174999999999</v>
      </c>
      <c r="DB783">
        <v>40</v>
      </c>
      <c r="DC783">
        <v>0</v>
      </c>
      <c r="DD783">
        <v>1659810048.3</v>
      </c>
      <c r="DE783">
        <v>0</v>
      </c>
      <c r="DF783">
        <v>1659809405.0999999</v>
      </c>
      <c r="DG783" t="s">
        <v>1197</v>
      </c>
      <c r="DH783">
        <v>1659809402.5999999</v>
      </c>
      <c r="DI783">
        <v>1659809405.0999999</v>
      </c>
      <c r="DJ783">
        <v>17</v>
      </c>
      <c r="DK783">
        <v>-0.01</v>
      </c>
      <c r="DL783">
        <v>-1E-3</v>
      </c>
      <c r="DM783">
        <v>1.2789999999999999</v>
      </c>
      <c r="DN783">
        <v>1.7000000000000001E-2</v>
      </c>
      <c r="DO783">
        <v>400</v>
      </c>
      <c r="DP783">
        <v>24</v>
      </c>
      <c r="DQ783">
        <v>0.2</v>
      </c>
      <c r="DR783">
        <v>0.03</v>
      </c>
      <c r="DS783">
        <v>23.582788898217331</v>
      </c>
      <c r="DT783">
        <v>1.3274009874891071</v>
      </c>
      <c r="DU783">
        <v>0.1349449773377486</v>
      </c>
      <c r="DV783">
        <v>0</v>
      </c>
      <c r="DW783">
        <v>-70.95066829268292</v>
      </c>
      <c r="DX783">
        <v>0.84053101045301015</v>
      </c>
      <c r="DY783">
        <v>0.2216811646278137</v>
      </c>
      <c r="DZ783">
        <v>1</v>
      </c>
      <c r="EA783">
        <v>3.5343307317073172</v>
      </c>
      <c r="EB783">
        <v>1.76449296167248</v>
      </c>
      <c r="EC783">
        <v>0.1810703824266893</v>
      </c>
      <c r="ED783">
        <v>0</v>
      </c>
      <c r="EE783">
        <v>1.965740995028848</v>
      </c>
      <c r="EF783">
        <v>8.2697915382162215E-2</v>
      </c>
      <c r="EG783">
        <v>7.9900915262155828E-3</v>
      </c>
      <c r="EH783">
        <v>0</v>
      </c>
      <c r="EI783">
        <v>0.15375480506533001</v>
      </c>
      <c r="EJ783">
        <v>4.8111387638202087E-2</v>
      </c>
      <c r="EK783">
        <v>6.8850798634498131E-3</v>
      </c>
      <c r="EL783">
        <v>1</v>
      </c>
      <c r="EM783">
        <v>2</v>
      </c>
      <c r="EN783">
        <v>6</v>
      </c>
      <c r="EO783" t="s">
        <v>1213</v>
      </c>
      <c r="EP783">
        <v>2.94034</v>
      </c>
      <c r="EQ783">
        <v>2.8014600000000001</v>
      </c>
      <c r="ER783">
        <v>0.23194999999999999</v>
      </c>
      <c r="ES783">
        <v>0.23732900000000001</v>
      </c>
      <c r="ET783">
        <v>0.117327</v>
      </c>
      <c r="EU783">
        <v>0.106091</v>
      </c>
      <c r="EV783">
        <v>15703</v>
      </c>
      <c r="EW783">
        <v>16347.9</v>
      </c>
      <c r="EX783">
        <v>23797.1</v>
      </c>
      <c r="EY783">
        <v>24968.400000000001</v>
      </c>
      <c r="EZ783">
        <v>33636.400000000001</v>
      </c>
      <c r="FA783">
        <v>35655</v>
      </c>
      <c r="FB783">
        <v>43405.599999999999</v>
      </c>
      <c r="FC783">
        <v>46164.1</v>
      </c>
      <c r="FD783">
        <v>1.9373499999999999</v>
      </c>
      <c r="FE783">
        <v>1.7766299999999999</v>
      </c>
      <c r="FF783">
        <v>7.3440400000000003E-2</v>
      </c>
      <c r="FG783">
        <v>0</v>
      </c>
      <c r="FH783">
        <v>30.5791</v>
      </c>
      <c r="FI783">
        <v>999.9</v>
      </c>
      <c r="FJ783">
        <v>42</v>
      </c>
      <c r="FK783">
        <v>41.5</v>
      </c>
      <c r="FL783">
        <v>34.132599999999996</v>
      </c>
      <c r="FM783">
        <v>63.6843</v>
      </c>
      <c r="FN783">
        <v>25.661100000000001</v>
      </c>
      <c r="FO783">
        <v>1</v>
      </c>
      <c r="FP783">
        <v>0.60029999999999994</v>
      </c>
      <c r="FQ783">
        <v>3.58128</v>
      </c>
      <c r="FR783">
        <v>20.281600000000001</v>
      </c>
      <c r="FS783">
        <v>5.2111499999999999</v>
      </c>
      <c r="FT783">
        <v>11.908099999999999</v>
      </c>
      <c r="FU783">
        <v>5.0027499999999998</v>
      </c>
      <c r="FV783">
        <v>3.2904</v>
      </c>
      <c r="FW783">
        <v>9999</v>
      </c>
      <c r="FX783">
        <v>9999</v>
      </c>
      <c r="FY783">
        <v>9999</v>
      </c>
      <c r="FZ783">
        <v>999.9</v>
      </c>
      <c r="GA783">
        <v>1.85989</v>
      </c>
      <c r="GB783">
        <v>1.8548500000000001</v>
      </c>
      <c r="GC783">
        <v>1.8580000000000001</v>
      </c>
      <c r="GD783">
        <v>1.8565199999999999</v>
      </c>
      <c r="GE783">
        <v>1.8551899999999999</v>
      </c>
      <c r="GF783">
        <v>1.85477</v>
      </c>
      <c r="GG783">
        <v>1.85364</v>
      </c>
      <c r="GH783">
        <v>1.8566199999999999</v>
      </c>
      <c r="GI783">
        <v>0</v>
      </c>
      <c r="GJ783">
        <v>0</v>
      </c>
      <c r="GK783">
        <v>0</v>
      </c>
      <c r="GL783">
        <v>0</v>
      </c>
      <c r="GM783" t="s">
        <v>382</v>
      </c>
      <c r="GN783" t="s">
        <v>383</v>
      </c>
      <c r="GO783" t="s">
        <v>384</v>
      </c>
      <c r="GP783" t="s">
        <v>384</v>
      </c>
      <c r="GQ783" t="s">
        <v>384</v>
      </c>
      <c r="GR783" t="s">
        <v>384</v>
      </c>
      <c r="GS783">
        <v>0</v>
      </c>
      <c r="GT783">
        <v>100</v>
      </c>
      <c r="GU783">
        <v>100</v>
      </c>
      <c r="GV783">
        <v>2.79</v>
      </c>
      <c r="GW783">
        <v>1.26E-2</v>
      </c>
      <c r="GX783">
        <v>0.27761382284396391</v>
      </c>
      <c r="GY783">
        <v>3.0239061252787889E-3</v>
      </c>
      <c r="GZ783">
        <v>-1.398580452151984E-6</v>
      </c>
      <c r="HA783">
        <v>2.8030378366047371E-10</v>
      </c>
      <c r="HB783">
        <v>-7.1345895132161177E-2</v>
      </c>
      <c r="HC783">
        <v>1.0309082032153079E-2</v>
      </c>
      <c r="HD783">
        <v>-3.6321104004466529E-4</v>
      </c>
      <c r="HE783">
        <v>3.6129943689190391E-6</v>
      </c>
      <c r="HF783">
        <v>0</v>
      </c>
      <c r="HG783">
        <v>2134</v>
      </c>
      <c r="HH783">
        <v>3</v>
      </c>
      <c r="HI783">
        <v>46</v>
      </c>
      <c r="HJ783">
        <v>10.8</v>
      </c>
      <c r="HK783">
        <v>10.7</v>
      </c>
      <c r="HL783">
        <v>3.59009</v>
      </c>
      <c r="HM783">
        <v>2.3290999999999999</v>
      </c>
      <c r="HN783">
        <v>1.4978</v>
      </c>
      <c r="HO783">
        <v>2.3022499999999999</v>
      </c>
      <c r="HP783">
        <v>1.5478499999999999</v>
      </c>
      <c r="HQ783">
        <v>2.2888199999999999</v>
      </c>
      <c r="HR783">
        <v>43.726900000000001</v>
      </c>
      <c r="HS783">
        <v>15.1915</v>
      </c>
      <c r="HT783">
        <v>18</v>
      </c>
      <c r="HU783">
        <v>502.72</v>
      </c>
      <c r="HV783">
        <v>462.33600000000001</v>
      </c>
      <c r="HW783">
        <v>25.6646</v>
      </c>
      <c r="HX783">
        <v>34.425800000000002</v>
      </c>
      <c r="HY783">
        <v>30.002800000000001</v>
      </c>
      <c r="HZ783">
        <v>34.262799999999999</v>
      </c>
      <c r="IA783">
        <v>34.373699999999999</v>
      </c>
      <c r="IB783">
        <v>71.914199999999994</v>
      </c>
      <c r="IC783">
        <v>29.021100000000001</v>
      </c>
      <c r="ID783">
        <v>0</v>
      </c>
      <c r="IE783">
        <v>25.498799999999999</v>
      </c>
      <c r="IF783">
        <v>1859.63</v>
      </c>
      <c r="IG783">
        <v>23.802099999999999</v>
      </c>
      <c r="IH783">
        <v>100.357</v>
      </c>
      <c r="II783">
        <v>100.04300000000001</v>
      </c>
      <c r="IJ783" t="s">
        <v>2639</v>
      </c>
    </row>
    <row r="784" spans="1:244" x14ac:dyDescent="0.2">
      <c r="A784">
        <v>768</v>
      </c>
      <c r="B784">
        <v>1659810050.0999999</v>
      </c>
      <c r="C784">
        <v>13908.599999904631</v>
      </c>
      <c r="D784" t="s">
        <v>1905</v>
      </c>
      <c r="E784" t="s">
        <v>1906</v>
      </c>
      <c r="F784">
        <v>1</v>
      </c>
      <c r="G784" t="s">
        <v>373</v>
      </c>
      <c r="H784" t="s">
        <v>374</v>
      </c>
      <c r="I784" t="s">
        <v>375</v>
      </c>
      <c r="J784" t="s">
        <v>376</v>
      </c>
      <c r="K784" t="s">
        <v>377</v>
      </c>
      <c r="L784" t="s">
        <v>1192</v>
      </c>
      <c r="M784" t="s">
        <v>378</v>
      </c>
      <c r="N784">
        <v>1659810042.1937499</v>
      </c>
      <c r="O784">
        <f t="shared" si="374"/>
        <v>2.9868813748588161E-3</v>
      </c>
      <c r="P784">
        <f t="shared" si="375"/>
        <v>2.9868813748588163</v>
      </c>
      <c r="Q784">
        <f t="shared" si="376"/>
        <v>23.601732464769331</v>
      </c>
      <c r="R784">
        <f t="shared" si="377"/>
        <v>1723.4925000000001</v>
      </c>
      <c r="S784">
        <f t="shared" si="378"/>
        <v>1411.0378699011594</v>
      </c>
      <c r="T784">
        <f t="shared" si="379"/>
        <v>139.53749093014412</v>
      </c>
      <c r="U784">
        <f t="shared" si="380"/>
        <v>170.436119552034</v>
      </c>
      <c r="V784">
        <f t="shared" si="381"/>
        <v>0.14833604301841974</v>
      </c>
      <c r="W784">
        <f t="shared" si="382"/>
        <v>2.9091487276497983</v>
      </c>
      <c r="X784">
        <f t="shared" si="383"/>
        <v>0.14425861263681472</v>
      </c>
      <c r="Y784">
        <f t="shared" si="384"/>
        <v>9.0518638325877698E-2</v>
      </c>
      <c r="Z784">
        <f t="shared" si="385"/>
        <v>321.51500249999998</v>
      </c>
      <c r="AA784">
        <f t="shared" si="386"/>
        <v>32.172468628944017</v>
      </c>
      <c r="AB784">
        <f t="shared" si="387"/>
        <v>31.73475625</v>
      </c>
      <c r="AC784">
        <f t="shared" si="388"/>
        <v>4.7038619068966421</v>
      </c>
      <c r="AD784">
        <f t="shared" si="389"/>
        <v>60.418212376925972</v>
      </c>
      <c r="AE784">
        <f t="shared" si="390"/>
        <v>2.7333341891896255</v>
      </c>
      <c r="AF784">
        <f t="shared" si="391"/>
        <v>4.5240236042360964</v>
      </c>
      <c r="AG784">
        <f t="shared" si="392"/>
        <v>1.9705277177070166</v>
      </c>
      <c r="AH784">
        <f t="shared" si="393"/>
        <v>-131.72146863127378</v>
      </c>
      <c r="AI784">
        <f t="shared" si="394"/>
        <v>-107.53697290516054</v>
      </c>
      <c r="AJ784">
        <f t="shared" si="395"/>
        <v>-8.3330317400223297</v>
      </c>
      <c r="AK784">
        <f t="shared" si="396"/>
        <v>73.923529223543355</v>
      </c>
      <c r="AL784">
        <f t="shared" si="397"/>
        <v>53.840446509464236</v>
      </c>
      <c r="AM784">
        <f t="shared" si="398"/>
        <v>3.1307209326299925</v>
      </c>
      <c r="AN784">
        <f t="shared" si="399"/>
        <v>23.601732464769331</v>
      </c>
      <c r="AO784">
        <v>1864.412325899455</v>
      </c>
      <c r="AP784">
        <v>1809.559575757575</v>
      </c>
      <c r="AQ784">
        <v>5.0408003092767384</v>
      </c>
      <c r="AR784">
        <v>65.640967639493695</v>
      </c>
      <c r="AS784">
        <f t="shared" si="400"/>
        <v>2.9868813748588163</v>
      </c>
      <c r="AT784">
        <v>23.888708621224449</v>
      </c>
      <c r="AU784">
        <v>27.520874725274751</v>
      </c>
      <c r="AV784">
        <v>-2.2047184379332181E-2</v>
      </c>
      <c r="AW784">
        <v>85.652691204129724</v>
      </c>
      <c r="AX784">
        <v>0</v>
      </c>
      <c r="AY784">
        <v>0</v>
      </c>
      <c r="AZ784">
        <f t="shared" si="401"/>
        <v>1</v>
      </c>
      <c r="BA784">
        <f t="shared" si="402"/>
        <v>0</v>
      </c>
      <c r="BB784">
        <f t="shared" si="403"/>
        <v>51567.521126689542</v>
      </c>
      <c r="BC784">
        <f t="shared" si="404"/>
        <v>1999.9937500000001</v>
      </c>
      <c r="BD784">
        <f t="shared" si="405"/>
        <v>1681.1947500000001</v>
      </c>
      <c r="BE784">
        <f t="shared" si="406"/>
        <v>0.84060000187500583</v>
      </c>
      <c r="BF784">
        <f t="shared" si="407"/>
        <v>0.1607580036187613</v>
      </c>
      <c r="BG784">
        <v>6</v>
      </c>
      <c r="BH784">
        <v>0.5</v>
      </c>
      <c r="BI784" t="s">
        <v>379</v>
      </c>
      <c r="BJ784">
        <v>2</v>
      </c>
      <c r="BK784" t="b">
        <v>1</v>
      </c>
      <c r="BL784">
        <v>1659810042.1937499</v>
      </c>
      <c r="BM784">
        <v>1723.4925000000001</v>
      </c>
      <c r="BN784">
        <v>1794.556875</v>
      </c>
      <c r="BO784">
        <v>27.64015625</v>
      </c>
      <c r="BP784">
        <v>23.9881125</v>
      </c>
      <c r="BQ784">
        <v>1720.725625</v>
      </c>
      <c r="BR784">
        <v>27.62773125</v>
      </c>
      <c r="BS784">
        <v>500.13431250000002</v>
      </c>
      <c r="BT784">
        <v>98.789893750000005</v>
      </c>
      <c r="BU784">
        <v>0.10007505</v>
      </c>
      <c r="BV784">
        <v>31.049099999999999</v>
      </c>
      <c r="BW784">
        <v>31.73475625</v>
      </c>
      <c r="BX784">
        <v>999.9</v>
      </c>
      <c r="BY784">
        <v>0</v>
      </c>
      <c r="BZ784">
        <v>0</v>
      </c>
      <c r="CA784">
        <v>10005.235000000001</v>
      </c>
      <c r="CB784">
        <v>0</v>
      </c>
      <c r="CC784">
        <v>1995.6018750000001</v>
      </c>
      <c r="CD784">
        <v>-71.063562500000003</v>
      </c>
      <c r="CE784">
        <v>1772.484375</v>
      </c>
      <c r="CF784">
        <v>1838.660625</v>
      </c>
      <c r="CG784">
        <v>3.652033125</v>
      </c>
      <c r="CH784">
        <v>1794.556875</v>
      </c>
      <c r="CI784">
        <v>23.9881125</v>
      </c>
      <c r="CJ784">
        <v>2.7305687500000002</v>
      </c>
      <c r="CK784">
        <v>2.3697843750000001</v>
      </c>
      <c r="CL784">
        <v>22.470212499999999</v>
      </c>
      <c r="CM784">
        <v>20.158606249999998</v>
      </c>
      <c r="CN784">
        <v>1999.9937500000001</v>
      </c>
      <c r="CO784">
        <v>0.97999974999999995</v>
      </c>
      <c r="CP784">
        <v>2.0000375000000001E-2</v>
      </c>
      <c r="CQ784">
        <v>0</v>
      </c>
      <c r="CR784">
        <v>2.6618124999999999</v>
      </c>
      <c r="CS784">
        <v>0</v>
      </c>
      <c r="CT784">
        <v>20421.21875</v>
      </c>
      <c r="CU784">
        <v>17412.268749999999</v>
      </c>
      <c r="CV784">
        <v>43.936999999999998</v>
      </c>
      <c r="CW784">
        <v>45.827749999999988</v>
      </c>
      <c r="CX784">
        <v>44.125</v>
      </c>
      <c r="CY784">
        <v>43.694875000000003</v>
      </c>
      <c r="CZ784">
        <v>43.925375000000003</v>
      </c>
      <c r="DA784">
        <v>1959.9937500000001</v>
      </c>
      <c r="DB784">
        <v>40</v>
      </c>
      <c r="DC784">
        <v>0</v>
      </c>
      <c r="DD784">
        <v>1659810049.5</v>
      </c>
      <c r="DE784">
        <v>0</v>
      </c>
      <c r="DF784">
        <v>1659809405.0999999</v>
      </c>
      <c r="DG784" t="s">
        <v>1197</v>
      </c>
      <c r="DH784">
        <v>1659809402.5999999</v>
      </c>
      <c r="DI784">
        <v>1659809405.0999999</v>
      </c>
      <c r="DJ784">
        <v>17</v>
      </c>
      <c r="DK784">
        <v>-0.01</v>
      </c>
      <c r="DL784">
        <v>-1E-3</v>
      </c>
      <c r="DM784">
        <v>1.2789999999999999</v>
      </c>
      <c r="DN784">
        <v>1.7000000000000001E-2</v>
      </c>
      <c r="DO784">
        <v>400</v>
      </c>
      <c r="DP784">
        <v>24</v>
      </c>
      <c r="DQ784">
        <v>0.2</v>
      </c>
      <c r="DR784">
        <v>0.03</v>
      </c>
      <c r="DS784">
        <v>23.59917842007189</v>
      </c>
      <c r="DT784">
        <v>1.0590460553760861</v>
      </c>
      <c r="DU784">
        <v>0.12467553051695079</v>
      </c>
      <c r="DV784">
        <v>0</v>
      </c>
      <c r="DW784">
        <v>-70.984665853658541</v>
      </c>
      <c r="DX784">
        <v>0.29280627177680218</v>
      </c>
      <c r="DY784">
        <v>0.26740031615151522</v>
      </c>
      <c r="DZ784">
        <v>1</v>
      </c>
      <c r="EA784">
        <v>3.5559068292682929</v>
      </c>
      <c r="EB784">
        <v>1.642658466898955</v>
      </c>
      <c r="EC784">
        <v>0.17240371175392899</v>
      </c>
      <c r="ED784">
        <v>0</v>
      </c>
      <c r="EE784">
        <v>1.967243366190663</v>
      </c>
      <c r="EF784">
        <v>0.11412504528779779</v>
      </c>
      <c r="EG784">
        <v>9.659353168286049E-3</v>
      </c>
      <c r="EH784">
        <v>0</v>
      </c>
      <c r="EI784">
        <v>0.15431438326072819</v>
      </c>
      <c r="EJ784">
        <v>1.7898793776761901E-2</v>
      </c>
      <c r="EK784">
        <v>6.0722311132282844E-3</v>
      </c>
      <c r="EL784">
        <v>1</v>
      </c>
      <c r="EM784">
        <v>2</v>
      </c>
      <c r="EN784">
        <v>6</v>
      </c>
      <c r="EO784" t="s">
        <v>1213</v>
      </c>
      <c r="EP784">
        <v>2.9404300000000001</v>
      </c>
      <c r="EQ784">
        <v>2.80166</v>
      </c>
      <c r="ER784">
        <v>0.23252</v>
      </c>
      <c r="ES784">
        <v>0.23791000000000001</v>
      </c>
      <c r="ET784">
        <v>0.117218</v>
      </c>
      <c r="EU784">
        <v>0.106068</v>
      </c>
      <c r="EV784">
        <v>15691.2</v>
      </c>
      <c r="EW784">
        <v>16335.1</v>
      </c>
      <c r="EX784">
        <v>23796.799999999999</v>
      </c>
      <c r="EY784">
        <v>24968.1</v>
      </c>
      <c r="EZ784">
        <v>33640.300000000003</v>
      </c>
      <c r="FA784">
        <v>35655.4</v>
      </c>
      <c r="FB784">
        <v>43405.3</v>
      </c>
      <c r="FC784">
        <v>46163.5</v>
      </c>
      <c r="FD784">
        <v>1.9374</v>
      </c>
      <c r="FE784">
        <v>1.77647</v>
      </c>
      <c r="FF784">
        <v>7.3544700000000005E-2</v>
      </c>
      <c r="FG784">
        <v>0</v>
      </c>
      <c r="FH784">
        <v>30.583400000000001</v>
      </c>
      <c r="FI784">
        <v>999.9</v>
      </c>
      <c r="FJ784">
        <v>42</v>
      </c>
      <c r="FK784">
        <v>41.5</v>
      </c>
      <c r="FL784">
        <v>34.132599999999996</v>
      </c>
      <c r="FM784">
        <v>63.694299999999998</v>
      </c>
      <c r="FN784">
        <v>25.901399999999999</v>
      </c>
      <c r="FO784">
        <v>1</v>
      </c>
      <c r="FP784">
        <v>0.60144600000000004</v>
      </c>
      <c r="FQ784">
        <v>3.76417</v>
      </c>
      <c r="FR784">
        <v>20.2773</v>
      </c>
      <c r="FS784">
        <v>5.2110000000000003</v>
      </c>
      <c r="FT784">
        <v>11.908099999999999</v>
      </c>
      <c r="FU784">
        <v>5.0028499999999996</v>
      </c>
      <c r="FV784">
        <v>3.2903500000000001</v>
      </c>
      <c r="FW784">
        <v>9999</v>
      </c>
      <c r="FX784">
        <v>9999</v>
      </c>
      <c r="FY784">
        <v>9999</v>
      </c>
      <c r="FZ784">
        <v>999.9</v>
      </c>
      <c r="GA784">
        <v>1.85988</v>
      </c>
      <c r="GB784">
        <v>1.8548500000000001</v>
      </c>
      <c r="GC784">
        <v>1.8580000000000001</v>
      </c>
      <c r="GD784">
        <v>1.85653</v>
      </c>
      <c r="GE784">
        <v>1.8552</v>
      </c>
      <c r="GF784">
        <v>1.8548</v>
      </c>
      <c r="GG784">
        <v>1.85364</v>
      </c>
      <c r="GH784">
        <v>1.8566100000000001</v>
      </c>
      <c r="GI784">
        <v>0</v>
      </c>
      <c r="GJ784">
        <v>0</v>
      </c>
      <c r="GK784">
        <v>0</v>
      </c>
      <c r="GL784">
        <v>0</v>
      </c>
      <c r="GM784" t="s">
        <v>382</v>
      </c>
      <c r="GN784" t="s">
        <v>383</v>
      </c>
      <c r="GO784" t="s">
        <v>384</v>
      </c>
      <c r="GP784" t="s">
        <v>384</v>
      </c>
      <c r="GQ784" t="s">
        <v>384</v>
      </c>
      <c r="GR784" t="s">
        <v>384</v>
      </c>
      <c r="GS784">
        <v>0</v>
      </c>
      <c r="GT784">
        <v>100</v>
      </c>
      <c r="GU784">
        <v>100</v>
      </c>
      <c r="GV784">
        <v>2.8</v>
      </c>
      <c r="GW784">
        <v>1.26E-2</v>
      </c>
      <c r="GX784">
        <v>0.27761382284396391</v>
      </c>
      <c r="GY784">
        <v>3.0239061252787889E-3</v>
      </c>
      <c r="GZ784">
        <v>-1.398580452151984E-6</v>
      </c>
      <c r="HA784">
        <v>2.8030378366047371E-10</v>
      </c>
      <c r="HB784">
        <v>-7.1345895132161177E-2</v>
      </c>
      <c r="HC784">
        <v>1.0309082032153079E-2</v>
      </c>
      <c r="HD784">
        <v>-3.6321104004466529E-4</v>
      </c>
      <c r="HE784">
        <v>3.6129943689190391E-6</v>
      </c>
      <c r="HF784">
        <v>0</v>
      </c>
      <c r="HG784">
        <v>2134</v>
      </c>
      <c r="HH784">
        <v>3</v>
      </c>
      <c r="HI784">
        <v>46</v>
      </c>
      <c r="HJ784">
        <v>10.8</v>
      </c>
      <c r="HK784">
        <v>10.8</v>
      </c>
      <c r="HL784">
        <v>3.6047400000000001</v>
      </c>
      <c r="HM784">
        <v>2.3095699999999999</v>
      </c>
      <c r="HN784">
        <v>1.4978</v>
      </c>
      <c r="HO784">
        <v>2.3022499999999999</v>
      </c>
      <c r="HP784">
        <v>1.5478499999999999</v>
      </c>
      <c r="HQ784">
        <v>2.4414099999999999</v>
      </c>
      <c r="HR784">
        <v>43.726900000000001</v>
      </c>
      <c r="HS784">
        <v>15.2265</v>
      </c>
      <c r="HT784">
        <v>18</v>
      </c>
      <c r="HU784">
        <v>502.76</v>
      </c>
      <c r="HV784">
        <v>462.24</v>
      </c>
      <c r="HW784">
        <v>25.639099999999999</v>
      </c>
      <c r="HX784">
        <v>34.427100000000003</v>
      </c>
      <c r="HY784">
        <v>30.003</v>
      </c>
      <c r="HZ784">
        <v>34.264000000000003</v>
      </c>
      <c r="IA784">
        <v>34.373699999999999</v>
      </c>
      <c r="IB784">
        <v>72.177300000000002</v>
      </c>
      <c r="IC784">
        <v>29.021100000000001</v>
      </c>
      <c r="ID784">
        <v>0</v>
      </c>
      <c r="IE784">
        <v>25.498799999999999</v>
      </c>
      <c r="IF784">
        <v>1859.63</v>
      </c>
      <c r="IG784">
        <v>23.8202</v>
      </c>
      <c r="IH784">
        <v>100.357</v>
      </c>
      <c r="II784">
        <v>100.042</v>
      </c>
      <c r="IJ784" t="s">
        <v>2639</v>
      </c>
    </row>
    <row r="785" spans="1:244" x14ac:dyDescent="0.2">
      <c r="A785">
        <v>769</v>
      </c>
      <c r="B785">
        <v>1659810050.5999999</v>
      </c>
      <c r="C785">
        <v>13909.099999904631</v>
      </c>
      <c r="D785" t="s">
        <v>1905</v>
      </c>
      <c r="E785" t="s">
        <v>1906</v>
      </c>
      <c r="F785">
        <v>1</v>
      </c>
      <c r="G785" t="s">
        <v>373</v>
      </c>
      <c r="H785" t="s">
        <v>374</v>
      </c>
      <c r="I785" t="s">
        <v>375</v>
      </c>
      <c r="J785" t="s">
        <v>376</v>
      </c>
      <c r="K785" t="s">
        <v>377</v>
      </c>
      <c r="L785" t="s">
        <v>1192</v>
      </c>
      <c r="M785" t="s">
        <v>378</v>
      </c>
      <c r="N785">
        <v>1659810042.1937499</v>
      </c>
      <c r="O785">
        <f t="shared" ref="O785:O848" si="408">(P785)/1000</f>
        <v>2.9817723314139928E-3</v>
      </c>
      <c r="P785">
        <f t="shared" ref="P785:P848" si="409">IF(BK785, AS785, AM785)</f>
        <v>2.9817723314139926</v>
      </c>
      <c r="Q785">
        <f t="shared" ref="Q785:Q848" si="410">IF(BK785, AN785, AL785)</f>
        <v>23.624950880500407</v>
      </c>
      <c r="R785">
        <f t="shared" ref="R785:R848" si="411">BM785 - IF(AZ785&gt;1, Q785*BG785*100/(BB785*CA785), 0)</f>
        <v>1723.4925000000001</v>
      </c>
      <c r="S785">
        <f t="shared" ref="S785:S848" si="412">((Y785-O785/2)*R785-Q785)/(Y785+O785/2)</f>
        <v>1410.3435132514028</v>
      </c>
      <c r="T785">
        <f t="shared" ref="T785:T848" si="413">S785*(BT785+BU785)/1000</f>
        <v>139.46882602271361</v>
      </c>
      <c r="U785">
        <f t="shared" ref="U785:U848" si="414">(BM785 - IF(AZ785&gt;1, Q785*BG785*100/(BB785*CA785), 0))*(BT785+BU785)/1000</f>
        <v>170.436119552034</v>
      </c>
      <c r="V785">
        <f t="shared" ref="V785:V848" si="415">2/((1/X785-1/W785)+SIGN(X785)*SQRT((1/X785-1/W785)*(1/X785-1/W785) + 4*BH785/((BH785+1)*(BH785+1))*(2*1/X785*1/W785-1/W785*1/W785)))</f>
        <v>0.1480751720871975</v>
      </c>
      <c r="W785">
        <f t="shared" ref="W785:W848" si="416">IF(LEFT(BI785,1)&lt;&gt;"0",IF(LEFT(BI785,1)="1",3,BJ785),$D$5+$E$5*(CA785*BT785/($K$5*1000))+$F$5*(CA785*BT785/($K$5*1000))*MAX(MIN(BG785,$J$5),$I$5)*MAX(MIN(BG785,$J$5),$I$5)+$G$5*MAX(MIN(BG785,$J$5),$I$5)*(CA785*BT785/($K$5*1000))+$H$5*(CA785*BT785/($K$5*1000))*(CA785*BT785/($K$5*1000)))</f>
        <v>2.9091487276497983</v>
      </c>
      <c r="X785">
        <f t="shared" ref="X785:X848" si="417">O785*(1000-(1000*0.61365*EXP(17.502*AB785/(240.97+AB785))/(BT785+BU785)+BO785)/2)/(1000*0.61365*EXP(17.502*AB785/(240.97+AB785))/(BT785+BU785)-BO785)</f>
        <v>0.14401185910804884</v>
      </c>
      <c r="Y785">
        <f t="shared" ref="Y785:Y848" si="418">1/((BH785+1)/(V785/1.6)+1/(W785/1.37)) + BH785/((BH785+1)/(V785/1.6) + BH785/(W785/1.37))</f>
        <v>9.0363197186292876E-2</v>
      </c>
      <c r="Z785">
        <f t="shared" ref="Z785:Z848" si="419">(BC785*BF785)</f>
        <v>321.51500249999998</v>
      </c>
      <c r="AA785">
        <f t="shared" ref="AA785:AA848" si="420">(BV785+(Z785+2*0.95*0.0000000567*(((BV785+$B$7)+273)^4-(BV785+273)^4)-44100*O785)/(1.84*29.3*W785+8*0.95*0.0000000567*(BV785+273)^3))</f>
        <v>32.173802208916243</v>
      </c>
      <c r="AB785">
        <f t="shared" ref="AB785:AB848" si="421">($C$7*BW785+$D$7*BX785+$E$7*AA785)</f>
        <v>31.73475625</v>
      </c>
      <c r="AC785">
        <f t="shared" ref="AC785:AC848" si="422">0.61365*EXP(17.502*AB785/(240.97+AB785))</f>
        <v>4.7038619068966421</v>
      </c>
      <c r="AD785">
        <f t="shared" ref="AD785:AD848" si="423">(AE785/AF785*100)</f>
        <v>60.418212376925972</v>
      </c>
      <c r="AE785">
        <f t="shared" ref="AE785:AE848" si="424">BO785*(BT785+BU785)/1000</f>
        <v>2.7333341891896255</v>
      </c>
      <c r="AF785">
        <f t="shared" ref="AF785:AF848" si="425">0.61365*EXP(17.502*BV785/(240.97+BV785))</f>
        <v>4.5240236042360964</v>
      </c>
      <c r="AG785">
        <f t="shared" ref="AG785:AG848" si="426">(AC785-BO785*(BT785+BU785)/1000)</f>
        <v>1.9705277177070166</v>
      </c>
      <c r="AH785">
        <f t="shared" ref="AH785:AH848" si="427">(-O785*44100)</f>
        <v>-131.49615981535709</v>
      </c>
      <c r="AI785">
        <f t="shared" ref="AI785:AI848" si="428">2*29.3*W785*0.92*(BV785-AB785)</f>
        <v>-107.53697290516054</v>
      </c>
      <c r="AJ785">
        <f t="shared" ref="AJ785:AJ848" si="429">2*0.95*0.0000000567*(((BV785+$B$7)+273)^4-(AB785+273)^4)</f>
        <v>-8.3330317400223297</v>
      </c>
      <c r="AK785">
        <f t="shared" ref="AK785:AK848" si="430">Z785+AJ785+AH785+AI785</f>
        <v>74.148838039460045</v>
      </c>
      <c r="AL785">
        <f t="shared" ref="AL785:AL848" si="431">BS785*AZ785*(BN785-BM785*(1000-AZ785*BP785)/(1000-AZ785*BO785))/(100*BG785)</f>
        <v>53.840446509464236</v>
      </c>
      <c r="AM785">
        <f t="shared" ref="AM785:AM848" si="432">1000*BS785*AZ785*(BO785-BP785)/(100*BG785*(1000-AZ785*BO785))</f>
        <v>3.1307209326299925</v>
      </c>
      <c r="AN785">
        <f t="shared" ref="AN785:AN848" si="433">(AO785 - AP785 - BT785*1000/(8.314*(BV785+273.15)) * AR785/BS785 * AQ785) * BS785/(100*BG785) * (1000 - BP785)/1000</f>
        <v>23.624950880500407</v>
      </c>
      <c r="AO785">
        <v>1867.125659805258</v>
      </c>
      <c r="AP785">
        <v>1812.129999999999</v>
      </c>
      <c r="AQ785">
        <v>5.0631093509064549</v>
      </c>
      <c r="AR785">
        <v>65.640967639493695</v>
      </c>
      <c r="AS785">
        <f t="shared" ref="AS785:AS848" si="434">(AU785 - AT785 + BT785*1000/(8.314*(BV785+273.15)) * AW785/BS785 * AV785) * BS785/(100*BG785) * 1000/(1000 - AU785)</f>
        <v>2.9817723314139926</v>
      </c>
      <c r="AT785">
        <v>23.881265132419671</v>
      </c>
      <c r="AU785">
        <v>27.508475824175839</v>
      </c>
      <c r="AV785">
        <v>-2.2190804631926839E-2</v>
      </c>
      <c r="AW785">
        <v>85.652691204129724</v>
      </c>
      <c r="AX785">
        <v>0</v>
      </c>
      <c r="AY785">
        <v>0</v>
      </c>
      <c r="AZ785">
        <f t="shared" ref="AZ785:AZ848" si="435">IF(AX785*$H$13&gt;=BB785,1,(BB785/(BB785-AX785*$H$13)))</f>
        <v>1</v>
      </c>
      <c r="BA785">
        <f t="shared" ref="BA785:BA848" si="436">(AZ785-1)*100</f>
        <v>0</v>
      </c>
      <c r="BB785">
        <f t="shared" ref="BB785:BB848" si="437">MAX(0,($B$13+$C$13*CA785)/(1+$D$13*CA785)*BT785/(BV785+273)*$E$13)</f>
        <v>51567.521126689542</v>
      </c>
      <c r="BC785">
        <f t="shared" ref="BC785:BC848" si="438">$B$11*CB785+$C$11*CC785+$F$11*CN785*(1-CQ785)</f>
        <v>1999.9937500000001</v>
      </c>
      <c r="BD785">
        <f t="shared" ref="BD785:BD848" si="439">BC785*BE785</f>
        <v>1681.1947500000001</v>
      </c>
      <c r="BE785">
        <f t="shared" ref="BE785:BE848" si="440">($B$11*$D$9+$C$11*$D$9+$F$11*((DA785+CS785)/MAX(DA785+CS785+DB785, 0.1)*$I$9+DB785/MAX(DA785+CS785+DB785, 0.1)*$J$9))/($B$11+$C$11+$F$11)</f>
        <v>0.84060000187500583</v>
      </c>
      <c r="BF785">
        <f t="shared" ref="BF785:BF848" si="441">($B$11*$K$9+$C$11*$K$9+$F$11*((DA785+CS785)/MAX(DA785+CS785+DB785, 0.1)*$P$9+DB785/MAX(DA785+CS785+DB785, 0.1)*$Q$9))/($B$11+$C$11+$F$11)</f>
        <v>0.1607580036187613</v>
      </c>
      <c r="BG785">
        <v>6</v>
      </c>
      <c r="BH785">
        <v>0.5</v>
      </c>
      <c r="BI785" t="s">
        <v>379</v>
      </c>
      <c r="BJ785">
        <v>2</v>
      </c>
      <c r="BK785" t="b">
        <v>1</v>
      </c>
      <c r="BL785">
        <v>1659810042.1937499</v>
      </c>
      <c r="BM785">
        <v>1723.4925000000001</v>
      </c>
      <c r="BN785">
        <v>1794.556875</v>
      </c>
      <c r="BO785">
        <v>27.64015625</v>
      </c>
      <c r="BP785">
        <v>23.9881125</v>
      </c>
      <c r="BQ785">
        <v>1720.725625</v>
      </c>
      <c r="BR785">
        <v>27.62773125</v>
      </c>
      <c r="BS785">
        <v>500.13431250000002</v>
      </c>
      <c r="BT785">
        <v>98.789893750000005</v>
      </c>
      <c r="BU785">
        <v>0.10007505</v>
      </c>
      <c r="BV785">
        <v>31.049099999999999</v>
      </c>
      <c r="BW785">
        <v>31.73475625</v>
      </c>
      <c r="BX785">
        <v>999.9</v>
      </c>
      <c r="BY785">
        <v>0</v>
      </c>
      <c r="BZ785">
        <v>0</v>
      </c>
      <c r="CA785">
        <v>10005.235000000001</v>
      </c>
      <c r="CB785">
        <v>0</v>
      </c>
      <c r="CC785">
        <v>1995.6018750000001</v>
      </c>
      <c r="CD785">
        <v>-71.063562500000003</v>
      </c>
      <c r="CE785">
        <v>1772.484375</v>
      </c>
      <c r="CF785">
        <v>1838.660625</v>
      </c>
      <c r="CG785">
        <v>3.652033125</v>
      </c>
      <c r="CH785">
        <v>1794.556875</v>
      </c>
      <c r="CI785">
        <v>23.9881125</v>
      </c>
      <c r="CJ785">
        <v>2.7305687500000002</v>
      </c>
      <c r="CK785">
        <v>2.3697843750000001</v>
      </c>
      <c r="CL785">
        <v>22.470212499999999</v>
      </c>
      <c r="CM785">
        <v>20.158606249999998</v>
      </c>
      <c r="CN785">
        <v>1999.9937500000001</v>
      </c>
      <c r="CO785">
        <v>0.97999974999999995</v>
      </c>
      <c r="CP785">
        <v>2.0000375000000001E-2</v>
      </c>
      <c r="CQ785">
        <v>0</v>
      </c>
      <c r="CR785">
        <v>2.6618124999999999</v>
      </c>
      <c r="CS785">
        <v>0</v>
      </c>
      <c r="CT785">
        <v>20421.21875</v>
      </c>
      <c r="CU785">
        <v>17412.268749999999</v>
      </c>
      <c r="CV785">
        <v>43.936999999999998</v>
      </c>
      <c r="CW785">
        <v>45.827749999999988</v>
      </c>
      <c r="CX785">
        <v>44.125</v>
      </c>
      <c r="CY785">
        <v>43.694875000000003</v>
      </c>
      <c r="CZ785">
        <v>43.925375000000003</v>
      </c>
      <c r="DA785">
        <v>1959.9937500000001</v>
      </c>
      <c r="DB785">
        <v>40</v>
      </c>
      <c r="DC785">
        <v>0</v>
      </c>
      <c r="DD785">
        <v>1659810050.0999999</v>
      </c>
      <c r="DE785">
        <v>0</v>
      </c>
      <c r="DF785">
        <v>1659809405.0999999</v>
      </c>
      <c r="DG785" t="s">
        <v>1197</v>
      </c>
      <c r="DH785">
        <v>1659809402.5999999</v>
      </c>
      <c r="DI785">
        <v>1659809405.0999999</v>
      </c>
      <c r="DJ785">
        <v>17</v>
      </c>
      <c r="DK785">
        <v>-0.01</v>
      </c>
      <c r="DL785">
        <v>-1E-3</v>
      </c>
      <c r="DM785">
        <v>1.2789999999999999</v>
      </c>
      <c r="DN785">
        <v>1.7000000000000001E-2</v>
      </c>
      <c r="DO785">
        <v>400</v>
      </c>
      <c r="DP785">
        <v>24</v>
      </c>
      <c r="DQ785">
        <v>0.2</v>
      </c>
      <c r="DR785">
        <v>0.03</v>
      </c>
      <c r="DS785">
        <v>23.610085560609871</v>
      </c>
      <c r="DT785">
        <v>0.62252457332579436</v>
      </c>
      <c r="DU785">
        <v>0.1121072733989491</v>
      </c>
      <c r="DV785">
        <v>0</v>
      </c>
      <c r="DW785">
        <v>-71.061404999999993</v>
      </c>
      <c r="DX785">
        <v>-1.0459609756097299</v>
      </c>
      <c r="DY785">
        <v>0.38727256096320661</v>
      </c>
      <c r="DZ785">
        <v>0</v>
      </c>
      <c r="EA785">
        <v>3.5935202500000001</v>
      </c>
      <c r="EB785">
        <v>1.343861425891171</v>
      </c>
      <c r="EC785">
        <v>0.14760897534512429</v>
      </c>
      <c r="ED785">
        <v>0</v>
      </c>
      <c r="EE785">
        <v>1.9698681592965399</v>
      </c>
      <c r="EF785">
        <v>0.14666919712282631</v>
      </c>
      <c r="EG785">
        <v>1.1836345109915989E-2</v>
      </c>
      <c r="EH785">
        <v>0</v>
      </c>
      <c r="EI785">
        <v>0.15438731614265341</v>
      </c>
      <c r="EJ785">
        <v>-1.788924686435852E-2</v>
      </c>
      <c r="EK785">
        <v>5.6064949986280614E-3</v>
      </c>
      <c r="EL785">
        <v>1</v>
      </c>
      <c r="EM785">
        <v>1</v>
      </c>
      <c r="EN785">
        <v>6</v>
      </c>
      <c r="EO785" t="s">
        <v>1218</v>
      </c>
      <c r="EP785">
        <v>2.9403899999999998</v>
      </c>
      <c r="EQ785">
        <v>2.8016200000000002</v>
      </c>
      <c r="ER785">
        <v>0.232712</v>
      </c>
      <c r="ES785">
        <v>0.23810400000000001</v>
      </c>
      <c r="ET785">
        <v>0.11718099999999999</v>
      </c>
      <c r="EU785">
        <v>0.10606400000000001</v>
      </c>
      <c r="EV785">
        <v>15687.2</v>
      </c>
      <c r="EW785">
        <v>16331</v>
      </c>
      <c r="EX785">
        <v>23796.799999999999</v>
      </c>
      <c r="EY785">
        <v>24968.1</v>
      </c>
      <c r="EZ785">
        <v>33641.699999999997</v>
      </c>
      <c r="FA785">
        <v>35655.5</v>
      </c>
      <c r="FB785">
        <v>43405.2</v>
      </c>
      <c r="FC785">
        <v>46163.3</v>
      </c>
      <c r="FD785">
        <v>1.9374499999999999</v>
      </c>
      <c r="FE785">
        <v>1.77658</v>
      </c>
      <c r="FF785">
        <v>7.3559600000000003E-2</v>
      </c>
      <c r="FG785">
        <v>0</v>
      </c>
      <c r="FH785">
        <v>30.584199999999999</v>
      </c>
      <c r="FI785">
        <v>999.9</v>
      </c>
      <c r="FJ785">
        <v>42</v>
      </c>
      <c r="FK785">
        <v>41.5</v>
      </c>
      <c r="FL785">
        <v>34.135899999999999</v>
      </c>
      <c r="FM785">
        <v>63.694299999999998</v>
      </c>
      <c r="FN785">
        <v>25.729199999999999</v>
      </c>
      <c r="FO785">
        <v>1</v>
      </c>
      <c r="FP785">
        <v>0.601773</v>
      </c>
      <c r="FQ785">
        <v>3.79596</v>
      </c>
      <c r="FR785">
        <v>20.276599999999998</v>
      </c>
      <c r="FS785">
        <v>5.2110000000000003</v>
      </c>
      <c r="FT785">
        <v>11.908099999999999</v>
      </c>
      <c r="FU785">
        <v>5.0028499999999996</v>
      </c>
      <c r="FV785">
        <v>3.2903500000000001</v>
      </c>
      <c r="FW785">
        <v>9999</v>
      </c>
      <c r="FX785">
        <v>9999</v>
      </c>
      <c r="FY785">
        <v>9999</v>
      </c>
      <c r="FZ785">
        <v>999.9</v>
      </c>
      <c r="GA785">
        <v>1.85988</v>
      </c>
      <c r="GB785">
        <v>1.8548500000000001</v>
      </c>
      <c r="GC785">
        <v>1.8580000000000001</v>
      </c>
      <c r="GD785">
        <v>1.85653</v>
      </c>
      <c r="GE785">
        <v>1.8552</v>
      </c>
      <c r="GF785">
        <v>1.8548</v>
      </c>
      <c r="GG785">
        <v>1.85364</v>
      </c>
      <c r="GH785">
        <v>1.8566</v>
      </c>
      <c r="GI785">
        <v>0</v>
      </c>
      <c r="GJ785">
        <v>0</v>
      </c>
      <c r="GK785">
        <v>0</v>
      </c>
      <c r="GL785">
        <v>0</v>
      </c>
      <c r="GM785" t="s">
        <v>382</v>
      </c>
      <c r="GN785" t="s">
        <v>383</v>
      </c>
      <c r="GO785" t="s">
        <v>384</v>
      </c>
      <c r="GP785" t="s">
        <v>384</v>
      </c>
      <c r="GQ785" t="s">
        <v>384</v>
      </c>
      <c r="GR785" t="s">
        <v>384</v>
      </c>
      <c r="GS785">
        <v>0</v>
      </c>
      <c r="GT785">
        <v>100</v>
      </c>
      <c r="GU785">
        <v>100</v>
      </c>
      <c r="GV785">
        <v>2.8</v>
      </c>
      <c r="GW785">
        <v>1.26E-2</v>
      </c>
      <c r="GX785">
        <v>0.27761382284396391</v>
      </c>
      <c r="GY785">
        <v>3.0239061252787889E-3</v>
      </c>
      <c r="GZ785">
        <v>-1.398580452151984E-6</v>
      </c>
      <c r="HA785">
        <v>2.8030378366047371E-10</v>
      </c>
      <c r="HB785">
        <v>-7.1345895132161177E-2</v>
      </c>
      <c r="HC785">
        <v>1.0309082032153079E-2</v>
      </c>
      <c r="HD785">
        <v>-3.6321104004466529E-4</v>
      </c>
      <c r="HE785">
        <v>3.6129943689190391E-6</v>
      </c>
      <c r="HF785">
        <v>0</v>
      </c>
      <c r="HG785">
        <v>2134</v>
      </c>
      <c r="HH785">
        <v>3</v>
      </c>
      <c r="HI785">
        <v>46</v>
      </c>
      <c r="HJ785">
        <v>10.8</v>
      </c>
      <c r="HK785">
        <v>10.8</v>
      </c>
      <c r="HL785">
        <v>3.6071800000000001</v>
      </c>
      <c r="HM785">
        <v>2.3120099999999999</v>
      </c>
      <c r="HN785">
        <v>1.4978</v>
      </c>
      <c r="HO785">
        <v>2.3022499999999999</v>
      </c>
      <c r="HP785">
        <v>1.5478499999999999</v>
      </c>
      <c r="HQ785">
        <v>2.4670399999999999</v>
      </c>
      <c r="HR785">
        <v>43.726900000000001</v>
      </c>
      <c r="HS785">
        <v>15.209</v>
      </c>
      <c r="HT785">
        <v>18</v>
      </c>
      <c r="HU785">
        <v>502.79300000000001</v>
      </c>
      <c r="HV785">
        <v>462.30399999999997</v>
      </c>
      <c r="HW785">
        <v>25.632999999999999</v>
      </c>
      <c r="HX785">
        <v>34.427399999999999</v>
      </c>
      <c r="HY785">
        <v>30.0031</v>
      </c>
      <c r="HZ785">
        <v>34.264299999999999</v>
      </c>
      <c r="IA785">
        <v>34.373699999999999</v>
      </c>
      <c r="IB785">
        <v>72.216499999999996</v>
      </c>
      <c r="IC785">
        <v>29.021100000000001</v>
      </c>
      <c r="ID785">
        <v>0</v>
      </c>
      <c r="IE785">
        <v>25.498799999999999</v>
      </c>
      <c r="IF785">
        <v>1869.69</v>
      </c>
      <c r="IG785">
        <v>23.822900000000001</v>
      </c>
      <c r="IH785">
        <v>100.35599999999999</v>
      </c>
      <c r="II785">
        <v>100.042</v>
      </c>
      <c r="IJ785" t="s">
        <v>2639</v>
      </c>
    </row>
    <row r="786" spans="1:244" x14ac:dyDescent="0.2">
      <c r="A786">
        <v>770</v>
      </c>
      <c r="B786">
        <v>1659810052.0999999</v>
      </c>
      <c r="C786">
        <v>13910.599999904631</v>
      </c>
      <c r="D786" t="s">
        <v>1907</v>
      </c>
      <c r="E786" t="s">
        <v>1908</v>
      </c>
      <c r="F786">
        <v>1</v>
      </c>
      <c r="G786" t="s">
        <v>373</v>
      </c>
      <c r="H786" t="s">
        <v>374</v>
      </c>
      <c r="I786" t="s">
        <v>375</v>
      </c>
      <c r="J786" t="s">
        <v>376</v>
      </c>
      <c r="K786" t="s">
        <v>377</v>
      </c>
      <c r="L786" t="s">
        <v>1192</v>
      </c>
      <c r="M786" t="s">
        <v>378</v>
      </c>
      <c r="N786">
        <v>1659810044.2249999</v>
      </c>
      <c r="O786">
        <f t="shared" si="408"/>
        <v>2.9630235049153764E-3</v>
      </c>
      <c r="P786">
        <f t="shared" si="409"/>
        <v>2.9630235049153764</v>
      </c>
      <c r="Q786">
        <f t="shared" si="410"/>
        <v>23.624896636270371</v>
      </c>
      <c r="R786">
        <f t="shared" si="411"/>
        <v>1733.4818749999999</v>
      </c>
      <c r="S786">
        <f t="shared" si="412"/>
        <v>1417.6301403527987</v>
      </c>
      <c r="T786">
        <f t="shared" si="413"/>
        <v>140.18945031203012</v>
      </c>
      <c r="U786">
        <f t="shared" si="414"/>
        <v>171.4240296285173</v>
      </c>
      <c r="V786">
        <f t="shared" si="415"/>
        <v>0.14675655722427478</v>
      </c>
      <c r="W786">
        <f t="shared" si="416"/>
        <v>2.909859437153365</v>
      </c>
      <c r="X786">
        <f t="shared" si="417"/>
        <v>0.14276518591573856</v>
      </c>
      <c r="Y786">
        <f t="shared" si="418"/>
        <v>8.9577808245786886E-2</v>
      </c>
      <c r="Z786">
        <f t="shared" si="419"/>
        <v>321.51131174999995</v>
      </c>
      <c r="AA786">
        <f t="shared" si="420"/>
        <v>32.188397654776914</v>
      </c>
      <c r="AB786">
        <f t="shared" si="421"/>
        <v>31.74491875</v>
      </c>
      <c r="AC786">
        <f t="shared" si="422"/>
        <v>4.7065735299562492</v>
      </c>
      <c r="AD786">
        <f t="shared" si="423"/>
        <v>60.33985820303873</v>
      </c>
      <c r="AE786">
        <f t="shared" si="424"/>
        <v>2.731343765875951</v>
      </c>
      <c r="AF786">
        <f t="shared" si="425"/>
        <v>4.5265995764941982</v>
      </c>
      <c r="AG786">
        <f t="shared" si="426"/>
        <v>1.9752297640802983</v>
      </c>
      <c r="AH786">
        <f t="shared" si="427"/>
        <v>-130.6693365667681</v>
      </c>
      <c r="AI786">
        <f t="shared" si="428"/>
        <v>-107.59069771269873</v>
      </c>
      <c r="AJ786">
        <f t="shared" si="429"/>
        <v>-8.3359862618841802</v>
      </c>
      <c r="AK786">
        <f t="shared" si="430"/>
        <v>74.915291208648966</v>
      </c>
      <c r="AL786">
        <f t="shared" si="431"/>
        <v>53.874237690205995</v>
      </c>
      <c r="AM786">
        <f t="shared" si="432"/>
        <v>3.1477460745565207</v>
      </c>
      <c r="AN786">
        <f t="shared" si="433"/>
        <v>23.624896636270371</v>
      </c>
      <c r="AO786">
        <v>1875.2650256564129</v>
      </c>
      <c r="AP786">
        <v>1819.905212121211</v>
      </c>
      <c r="AQ786">
        <v>5.1346020884605723</v>
      </c>
      <c r="AR786">
        <v>65.640967639493695</v>
      </c>
      <c r="AS786">
        <f t="shared" si="434"/>
        <v>2.9630235049153764</v>
      </c>
      <c r="AT786">
        <v>23.860233578382559</v>
      </c>
      <c r="AU786">
        <v>27.471545054945079</v>
      </c>
      <c r="AV786">
        <v>-2.306760247106155E-2</v>
      </c>
      <c r="AW786">
        <v>85.652691204129724</v>
      </c>
      <c r="AX786">
        <v>0</v>
      </c>
      <c r="AY786">
        <v>0</v>
      </c>
      <c r="AZ786">
        <f t="shared" si="435"/>
        <v>1</v>
      </c>
      <c r="BA786">
        <f t="shared" si="436"/>
        <v>0</v>
      </c>
      <c r="BB786">
        <f t="shared" si="437"/>
        <v>51585.94157450871</v>
      </c>
      <c r="BC786">
        <f t="shared" si="438"/>
        <v>1999.9706249999999</v>
      </c>
      <c r="BD786">
        <f t="shared" si="439"/>
        <v>1681.1753249999997</v>
      </c>
      <c r="BE786">
        <f t="shared" si="440"/>
        <v>0.84060000881262931</v>
      </c>
      <c r="BF786">
        <f t="shared" si="441"/>
        <v>0.16075801700837478</v>
      </c>
      <c r="BG786">
        <v>6</v>
      </c>
      <c r="BH786">
        <v>0.5</v>
      </c>
      <c r="BI786" t="s">
        <v>379</v>
      </c>
      <c r="BJ786">
        <v>2</v>
      </c>
      <c r="BK786" t="b">
        <v>1</v>
      </c>
      <c r="BL786">
        <v>1659810044.2249999</v>
      </c>
      <c r="BM786">
        <v>1733.4818749999999</v>
      </c>
      <c r="BN786">
        <v>1804.659375</v>
      </c>
      <c r="BO786">
        <v>27.62001875</v>
      </c>
      <c r="BP786">
        <v>23.94805625</v>
      </c>
      <c r="BQ786">
        <v>1730.7081250000001</v>
      </c>
      <c r="BR786">
        <v>27.607568749999999</v>
      </c>
      <c r="BS786">
        <v>500.13668749999999</v>
      </c>
      <c r="BT786">
        <v>98.789974999999998</v>
      </c>
      <c r="BU786">
        <v>0.10002904375</v>
      </c>
      <c r="BV786">
        <v>31.0590875</v>
      </c>
      <c r="BW786">
        <v>31.74491875</v>
      </c>
      <c r="BX786">
        <v>999.9</v>
      </c>
      <c r="BY786">
        <v>0</v>
      </c>
      <c r="BZ786">
        <v>0</v>
      </c>
      <c r="CA786">
        <v>10009.296249999999</v>
      </c>
      <c r="CB786">
        <v>0</v>
      </c>
      <c r="CC786">
        <v>1995.503125</v>
      </c>
      <c r="CD786">
        <v>-71.176906250000002</v>
      </c>
      <c r="CE786">
        <v>1782.72</v>
      </c>
      <c r="CF786">
        <v>1848.9356250000001</v>
      </c>
      <c r="CG786">
        <v>3.6719575</v>
      </c>
      <c r="CH786">
        <v>1804.659375</v>
      </c>
      <c r="CI786">
        <v>23.94805625</v>
      </c>
      <c r="CJ786">
        <v>2.72858125</v>
      </c>
      <c r="CK786">
        <v>2.3658281250000002</v>
      </c>
      <c r="CL786">
        <v>22.45820625</v>
      </c>
      <c r="CM786">
        <v>20.131631250000002</v>
      </c>
      <c r="CN786">
        <v>1999.9706249999999</v>
      </c>
      <c r="CO786">
        <v>0.97999956249999998</v>
      </c>
      <c r="CP786">
        <v>2.0000556249999999E-2</v>
      </c>
      <c r="CQ786">
        <v>0</v>
      </c>
      <c r="CR786">
        <v>2.5595625000000002</v>
      </c>
      <c r="CS786">
        <v>0</v>
      </c>
      <c r="CT786">
        <v>20417.837500000001</v>
      </c>
      <c r="CU786">
        <v>17412.068749999999</v>
      </c>
      <c r="CV786">
        <v>43.936999999999998</v>
      </c>
      <c r="CW786">
        <v>45.835624999999993</v>
      </c>
      <c r="CX786">
        <v>44.125</v>
      </c>
      <c r="CY786">
        <v>43.702749999999988</v>
      </c>
      <c r="CZ786">
        <v>43.929250000000003</v>
      </c>
      <c r="DA786">
        <v>1959.9706249999999</v>
      </c>
      <c r="DB786">
        <v>40</v>
      </c>
      <c r="DC786">
        <v>0</v>
      </c>
      <c r="DD786">
        <v>1659810051.3</v>
      </c>
      <c r="DE786">
        <v>0</v>
      </c>
      <c r="DF786">
        <v>1659809405.0999999</v>
      </c>
      <c r="DG786" t="s">
        <v>1197</v>
      </c>
      <c r="DH786">
        <v>1659809402.5999999</v>
      </c>
      <c r="DI786">
        <v>1659809405.0999999</v>
      </c>
      <c r="DJ786">
        <v>17</v>
      </c>
      <c r="DK786">
        <v>-0.01</v>
      </c>
      <c r="DL786">
        <v>-1E-3</v>
      </c>
      <c r="DM786">
        <v>1.2789999999999999</v>
      </c>
      <c r="DN786">
        <v>1.7000000000000001E-2</v>
      </c>
      <c r="DO786">
        <v>400</v>
      </c>
      <c r="DP786">
        <v>24</v>
      </c>
      <c r="DQ786">
        <v>0.2</v>
      </c>
      <c r="DR786">
        <v>0.03</v>
      </c>
      <c r="DS786">
        <v>23.625985008105669</v>
      </c>
      <c r="DT786">
        <v>0.48112222863653958</v>
      </c>
      <c r="DU786">
        <v>0.10954162624492821</v>
      </c>
      <c r="DV786">
        <v>0</v>
      </c>
      <c r="DW786">
        <v>-71.141031707317055</v>
      </c>
      <c r="DX786">
        <v>-2.1482048780487761</v>
      </c>
      <c r="DY786">
        <v>0.46846823326668752</v>
      </c>
      <c r="DZ786">
        <v>0</v>
      </c>
      <c r="EA786">
        <v>3.6117795121951222</v>
      </c>
      <c r="EB786">
        <v>1.028237979094079</v>
      </c>
      <c r="EC786">
        <v>0.12864174831491579</v>
      </c>
      <c r="ED786">
        <v>0</v>
      </c>
      <c r="EE786">
        <v>1.973771999478183</v>
      </c>
      <c r="EF786">
        <v>0.18625255601308541</v>
      </c>
      <c r="EG786">
        <v>1.376292901220183E-2</v>
      </c>
      <c r="EH786">
        <v>0</v>
      </c>
      <c r="EI786">
        <v>0.1545645159328215</v>
      </c>
      <c r="EJ786">
        <v>-6.7255535740105635E-2</v>
      </c>
      <c r="EK786">
        <v>5.5666742572520979E-3</v>
      </c>
      <c r="EL786">
        <v>0</v>
      </c>
      <c r="EM786">
        <v>0</v>
      </c>
      <c r="EN786">
        <v>6</v>
      </c>
      <c r="EO786" t="s">
        <v>1194</v>
      </c>
      <c r="EP786">
        <v>2.9402900000000001</v>
      </c>
      <c r="EQ786">
        <v>2.8010000000000002</v>
      </c>
      <c r="ER786">
        <v>0.23328499999999999</v>
      </c>
      <c r="ES786">
        <v>0.23865900000000001</v>
      </c>
      <c r="ET786">
        <v>0.117079</v>
      </c>
      <c r="EU786">
        <v>0.10606400000000001</v>
      </c>
      <c r="EV786">
        <v>15675.3</v>
      </c>
      <c r="EW786">
        <v>16318.9</v>
      </c>
      <c r="EX786">
        <v>23796.6</v>
      </c>
      <c r="EY786">
        <v>24967.9</v>
      </c>
      <c r="EZ786">
        <v>33645.300000000003</v>
      </c>
      <c r="FA786">
        <v>35655.300000000003</v>
      </c>
      <c r="FB786">
        <v>43404.800000000003</v>
      </c>
      <c r="FC786">
        <v>46163.1</v>
      </c>
      <c r="FD786">
        <v>1.93747</v>
      </c>
      <c r="FE786">
        <v>1.77657</v>
      </c>
      <c r="FF786">
        <v>7.3492500000000002E-2</v>
      </c>
      <c r="FG786">
        <v>0</v>
      </c>
      <c r="FH786">
        <v>30.587399999999999</v>
      </c>
      <c r="FI786">
        <v>999.9</v>
      </c>
      <c r="FJ786">
        <v>42</v>
      </c>
      <c r="FK786">
        <v>41.5</v>
      </c>
      <c r="FL786">
        <v>34.133400000000002</v>
      </c>
      <c r="FM786">
        <v>63.644300000000001</v>
      </c>
      <c r="FN786">
        <v>26.350200000000001</v>
      </c>
      <c r="FO786">
        <v>1</v>
      </c>
      <c r="FP786">
        <v>0.60322699999999996</v>
      </c>
      <c r="FQ786">
        <v>3.9274200000000001</v>
      </c>
      <c r="FR786">
        <v>20.273</v>
      </c>
      <c r="FS786">
        <v>5.2081600000000003</v>
      </c>
      <c r="FT786">
        <v>11.907999999999999</v>
      </c>
      <c r="FU786">
        <v>5.0022000000000002</v>
      </c>
      <c r="FV786">
        <v>3.2898999999999998</v>
      </c>
      <c r="FW786">
        <v>9999</v>
      </c>
      <c r="FX786">
        <v>9999</v>
      </c>
      <c r="FY786">
        <v>9999</v>
      </c>
      <c r="FZ786">
        <v>999.9</v>
      </c>
      <c r="GA786">
        <v>1.8598699999999999</v>
      </c>
      <c r="GB786">
        <v>1.85486</v>
      </c>
      <c r="GC786">
        <v>1.8580000000000001</v>
      </c>
      <c r="GD786">
        <v>1.85653</v>
      </c>
      <c r="GE786">
        <v>1.8552</v>
      </c>
      <c r="GF786">
        <v>1.8548199999999999</v>
      </c>
      <c r="GG786">
        <v>1.85364</v>
      </c>
      <c r="GH786">
        <v>1.8565799999999999</v>
      </c>
      <c r="GI786">
        <v>0</v>
      </c>
      <c r="GJ786">
        <v>0</v>
      </c>
      <c r="GK786">
        <v>0</v>
      </c>
      <c r="GL786">
        <v>0</v>
      </c>
      <c r="GM786" t="s">
        <v>382</v>
      </c>
      <c r="GN786" t="s">
        <v>383</v>
      </c>
      <c r="GO786" t="s">
        <v>384</v>
      </c>
      <c r="GP786" t="s">
        <v>384</v>
      </c>
      <c r="GQ786" t="s">
        <v>384</v>
      </c>
      <c r="GR786" t="s">
        <v>384</v>
      </c>
      <c r="GS786">
        <v>0</v>
      </c>
      <c r="GT786">
        <v>100</v>
      </c>
      <c r="GU786">
        <v>100</v>
      </c>
      <c r="GV786">
        <v>2.8</v>
      </c>
      <c r="GW786">
        <v>1.2699999999999999E-2</v>
      </c>
      <c r="GX786">
        <v>0.27761382284396391</v>
      </c>
      <c r="GY786">
        <v>3.0239061252787889E-3</v>
      </c>
      <c r="GZ786">
        <v>-1.398580452151984E-6</v>
      </c>
      <c r="HA786">
        <v>2.8030378366047371E-10</v>
      </c>
      <c r="HB786">
        <v>-7.1345895132161177E-2</v>
      </c>
      <c r="HC786">
        <v>1.0309082032153079E-2</v>
      </c>
      <c r="HD786">
        <v>-3.6321104004466529E-4</v>
      </c>
      <c r="HE786">
        <v>3.6129943689190391E-6</v>
      </c>
      <c r="HF786">
        <v>0</v>
      </c>
      <c r="HG786">
        <v>2134</v>
      </c>
      <c r="HH786">
        <v>3</v>
      </c>
      <c r="HI786">
        <v>46</v>
      </c>
      <c r="HJ786">
        <v>10.8</v>
      </c>
      <c r="HK786">
        <v>10.8</v>
      </c>
      <c r="HL786">
        <v>3.6206100000000001</v>
      </c>
      <c r="HM786">
        <v>2.3327599999999999</v>
      </c>
      <c r="HN786">
        <v>1.4978</v>
      </c>
      <c r="HO786">
        <v>2.3022499999999999</v>
      </c>
      <c r="HP786">
        <v>1.5478499999999999</v>
      </c>
      <c r="HQ786">
        <v>2.34375</v>
      </c>
      <c r="HR786">
        <v>43.726900000000001</v>
      </c>
      <c r="HS786">
        <v>15.2178</v>
      </c>
      <c r="HT786">
        <v>18</v>
      </c>
      <c r="HU786">
        <v>502.81200000000001</v>
      </c>
      <c r="HV786">
        <v>462.30399999999997</v>
      </c>
      <c r="HW786">
        <v>25.5976</v>
      </c>
      <c r="HX786">
        <v>34.428699999999999</v>
      </c>
      <c r="HY786">
        <v>30.003399999999999</v>
      </c>
      <c r="HZ786">
        <v>34.264800000000001</v>
      </c>
      <c r="IA786">
        <v>34.373699999999999</v>
      </c>
      <c r="IB786">
        <v>72.468800000000002</v>
      </c>
      <c r="IC786">
        <v>29.021100000000001</v>
      </c>
      <c r="ID786">
        <v>0</v>
      </c>
      <c r="IE786">
        <v>25.498799999999999</v>
      </c>
      <c r="IF786">
        <v>1869.69</v>
      </c>
      <c r="IG786">
        <v>23.897200000000002</v>
      </c>
      <c r="IH786">
        <v>100.355</v>
      </c>
      <c r="II786">
        <v>100.041</v>
      </c>
      <c r="IJ786" t="s">
        <v>2639</v>
      </c>
    </row>
    <row r="787" spans="1:244" x14ac:dyDescent="0.2">
      <c r="A787">
        <v>771</v>
      </c>
      <c r="B787">
        <v>1659810052.5999999</v>
      </c>
      <c r="C787">
        <v>13911.099999904631</v>
      </c>
      <c r="D787" t="s">
        <v>1907</v>
      </c>
      <c r="E787" t="s">
        <v>1908</v>
      </c>
      <c r="F787">
        <v>1</v>
      </c>
      <c r="G787" t="s">
        <v>373</v>
      </c>
      <c r="H787" t="s">
        <v>374</v>
      </c>
      <c r="I787" t="s">
        <v>375</v>
      </c>
      <c r="J787" t="s">
        <v>376</v>
      </c>
      <c r="K787" t="s">
        <v>377</v>
      </c>
      <c r="L787" t="s">
        <v>1192</v>
      </c>
      <c r="M787" t="s">
        <v>378</v>
      </c>
      <c r="N787">
        <v>1659810044.2249999</v>
      </c>
      <c r="O787">
        <f t="shared" si="408"/>
        <v>2.9559677122467736E-3</v>
      </c>
      <c r="P787">
        <f t="shared" si="409"/>
        <v>2.9559677122467738</v>
      </c>
      <c r="Q787">
        <f t="shared" si="410"/>
        <v>23.640953697868706</v>
      </c>
      <c r="R787">
        <f t="shared" si="411"/>
        <v>1733.4818749999999</v>
      </c>
      <c r="S787">
        <f t="shared" si="412"/>
        <v>1416.8312023596102</v>
      </c>
      <c r="T787">
        <f t="shared" si="413"/>
        <v>140.110443330653</v>
      </c>
      <c r="U787">
        <f t="shared" si="414"/>
        <v>171.4240296285173</v>
      </c>
      <c r="V787">
        <f t="shared" si="415"/>
        <v>0.14639736365673423</v>
      </c>
      <c r="W787">
        <f t="shared" si="416"/>
        <v>2.909859437153365</v>
      </c>
      <c r="X787">
        <f t="shared" si="417"/>
        <v>0.14242522183835443</v>
      </c>
      <c r="Y787">
        <f t="shared" si="418"/>
        <v>8.93636679561918E-2</v>
      </c>
      <c r="Z787">
        <f t="shared" si="419"/>
        <v>321.51131174999995</v>
      </c>
      <c r="AA787">
        <f t="shared" si="420"/>
        <v>32.190238951290233</v>
      </c>
      <c r="AB787">
        <f t="shared" si="421"/>
        <v>31.74491875</v>
      </c>
      <c r="AC787">
        <f t="shared" si="422"/>
        <v>4.7065735299562492</v>
      </c>
      <c r="AD787">
        <f t="shared" si="423"/>
        <v>60.33985820303873</v>
      </c>
      <c r="AE787">
        <f t="shared" si="424"/>
        <v>2.731343765875951</v>
      </c>
      <c r="AF787">
        <f t="shared" si="425"/>
        <v>4.5265995764941982</v>
      </c>
      <c r="AG787">
        <f t="shared" si="426"/>
        <v>1.9752297640802983</v>
      </c>
      <c r="AH787">
        <f t="shared" si="427"/>
        <v>-130.35817611008272</v>
      </c>
      <c r="AI787">
        <f t="shared" si="428"/>
        <v>-107.59069771269873</v>
      </c>
      <c r="AJ787">
        <f t="shared" si="429"/>
        <v>-8.3359862618841802</v>
      </c>
      <c r="AK787">
        <f t="shared" si="430"/>
        <v>75.226451665334338</v>
      </c>
      <c r="AL787">
        <f t="shared" si="431"/>
        <v>53.874237690205995</v>
      </c>
      <c r="AM787">
        <f t="shared" si="432"/>
        <v>3.1477460745565207</v>
      </c>
      <c r="AN787">
        <f t="shared" si="433"/>
        <v>23.640953697868706</v>
      </c>
      <c r="AO787">
        <v>1877.915106358465</v>
      </c>
      <c r="AP787">
        <v>1822.4787272727269</v>
      </c>
      <c r="AQ787">
        <v>5.145687670199333</v>
      </c>
      <c r="AR787">
        <v>65.640967639493695</v>
      </c>
      <c r="AS787">
        <f t="shared" si="434"/>
        <v>2.9559677122467738</v>
      </c>
      <c r="AT787">
        <v>23.854308571055839</v>
      </c>
      <c r="AU787">
        <v>27.460247252747269</v>
      </c>
      <c r="AV787">
        <v>-2.3489055621222221E-2</v>
      </c>
      <c r="AW787">
        <v>85.652691204129724</v>
      </c>
      <c r="AX787">
        <v>0</v>
      </c>
      <c r="AY787">
        <v>0</v>
      </c>
      <c r="AZ787">
        <f t="shared" si="435"/>
        <v>1</v>
      </c>
      <c r="BA787">
        <f t="shared" si="436"/>
        <v>0</v>
      </c>
      <c r="BB787">
        <f t="shared" si="437"/>
        <v>51585.94157450871</v>
      </c>
      <c r="BC787">
        <f t="shared" si="438"/>
        <v>1999.9706249999999</v>
      </c>
      <c r="BD787">
        <f t="shared" si="439"/>
        <v>1681.1753249999997</v>
      </c>
      <c r="BE787">
        <f t="shared" si="440"/>
        <v>0.84060000881262931</v>
      </c>
      <c r="BF787">
        <f t="shared" si="441"/>
        <v>0.16075801700837478</v>
      </c>
      <c r="BG787">
        <v>6</v>
      </c>
      <c r="BH787">
        <v>0.5</v>
      </c>
      <c r="BI787" t="s">
        <v>379</v>
      </c>
      <c r="BJ787">
        <v>2</v>
      </c>
      <c r="BK787" t="b">
        <v>1</v>
      </c>
      <c r="BL787">
        <v>1659810044.2249999</v>
      </c>
      <c r="BM787">
        <v>1733.4818749999999</v>
      </c>
      <c r="BN787">
        <v>1804.659375</v>
      </c>
      <c r="BO787">
        <v>27.62001875</v>
      </c>
      <c r="BP787">
        <v>23.94805625</v>
      </c>
      <c r="BQ787">
        <v>1730.7081250000001</v>
      </c>
      <c r="BR787">
        <v>27.607568749999999</v>
      </c>
      <c r="BS787">
        <v>500.13668749999999</v>
      </c>
      <c r="BT787">
        <v>98.789974999999998</v>
      </c>
      <c r="BU787">
        <v>0.10002904375</v>
      </c>
      <c r="BV787">
        <v>31.0590875</v>
      </c>
      <c r="BW787">
        <v>31.74491875</v>
      </c>
      <c r="BX787">
        <v>999.9</v>
      </c>
      <c r="BY787">
        <v>0</v>
      </c>
      <c r="BZ787">
        <v>0</v>
      </c>
      <c r="CA787">
        <v>10009.296249999999</v>
      </c>
      <c r="CB787">
        <v>0</v>
      </c>
      <c r="CC787">
        <v>1995.503125</v>
      </c>
      <c r="CD787">
        <v>-71.176906250000002</v>
      </c>
      <c r="CE787">
        <v>1782.72</v>
      </c>
      <c r="CF787">
        <v>1848.9356250000001</v>
      </c>
      <c r="CG787">
        <v>3.6719575</v>
      </c>
      <c r="CH787">
        <v>1804.659375</v>
      </c>
      <c r="CI787">
        <v>23.94805625</v>
      </c>
      <c r="CJ787">
        <v>2.72858125</v>
      </c>
      <c r="CK787">
        <v>2.3658281250000002</v>
      </c>
      <c r="CL787">
        <v>22.45820625</v>
      </c>
      <c r="CM787">
        <v>20.131631250000002</v>
      </c>
      <c r="CN787">
        <v>1999.9706249999999</v>
      </c>
      <c r="CO787">
        <v>0.97999956249999998</v>
      </c>
      <c r="CP787">
        <v>2.0000556249999999E-2</v>
      </c>
      <c r="CQ787">
        <v>0</v>
      </c>
      <c r="CR787">
        <v>2.5595625000000002</v>
      </c>
      <c r="CS787">
        <v>0</v>
      </c>
      <c r="CT787">
        <v>20417.837500000001</v>
      </c>
      <c r="CU787">
        <v>17412.068749999999</v>
      </c>
      <c r="CV787">
        <v>43.936999999999998</v>
      </c>
      <c r="CW787">
        <v>45.835624999999993</v>
      </c>
      <c r="CX787">
        <v>44.125</v>
      </c>
      <c r="CY787">
        <v>43.702749999999988</v>
      </c>
      <c r="CZ787">
        <v>43.929250000000003</v>
      </c>
      <c r="DA787">
        <v>1959.9706249999999</v>
      </c>
      <c r="DB787">
        <v>40</v>
      </c>
      <c r="DC787">
        <v>0</v>
      </c>
      <c r="DD787">
        <v>1659810051.9000001</v>
      </c>
      <c r="DE787">
        <v>0</v>
      </c>
      <c r="DF787">
        <v>1659809405.0999999</v>
      </c>
      <c r="DG787" t="s">
        <v>1197</v>
      </c>
      <c r="DH787">
        <v>1659809402.5999999</v>
      </c>
      <c r="DI787">
        <v>1659809405.0999999</v>
      </c>
      <c r="DJ787">
        <v>17</v>
      </c>
      <c r="DK787">
        <v>-0.01</v>
      </c>
      <c r="DL787">
        <v>-1E-3</v>
      </c>
      <c r="DM787">
        <v>1.2789999999999999</v>
      </c>
      <c r="DN787">
        <v>1.7000000000000001E-2</v>
      </c>
      <c r="DO787">
        <v>400</v>
      </c>
      <c r="DP787">
        <v>24</v>
      </c>
      <c r="DQ787">
        <v>0.2</v>
      </c>
      <c r="DR787">
        <v>0.03</v>
      </c>
      <c r="DS787">
        <v>23.625985008105669</v>
      </c>
      <c r="DT787">
        <v>0.48112222863653958</v>
      </c>
      <c r="DU787">
        <v>0.10954162624492821</v>
      </c>
      <c r="DV787">
        <v>0</v>
      </c>
      <c r="DW787">
        <v>-71.141031707317055</v>
      </c>
      <c r="DX787">
        <v>-2.1482048780487761</v>
      </c>
      <c r="DY787">
        <v>0.46846823326668752</v>
      </c>
      <c r="DZ787">
        <v>0</v>
      </c>
      <c r="EA787">
        <v>3.6117795121951222</v>
      </c>
      <c r="EB787">
        <v>1.028237979094079</v>
      </c>
      <c r="EC787">
        <v>0.12864174831491579</v>
      </c>
      <c r="ED787">
        <v>0</v>
      </c>
      <c r="EE787">
        <v>1.973771999478183</v>
      </c>
      <c r="EF787">
        <v>0.18625255601308541</v>
      </c>
      <c r="EG787">
        <v>1.376292901220183E-2</v>
      </c>
      <c r="EH787">
        <v>0</v>
      </c>
      <c r="EI787">
        <v>0.1545645159328215</v>
      </c>
      <c r="EJ787">
        <v>-6.7255535740105635E-2</v>
      </c>
      <c r="EK787">
        <v>5.5666742572520979E-3</v>
      </c>
      <c r="EL787">
        <v>0</v>
      </c>
      <c r="EM787">
        <v>0</v>
      </c>
      <c r="EN787">
        <v>6</v>
      </c>
      <c r="EO787" t="s">
        <v>1194</v>
      </c>
      <c r="EP787">
        <v>2.94035</v>
      </c>
      <c r="EQ787">
        <v>2.8009499999999998</v>
      </c>
      <c r="ER787">
        <v>0.23347499999999999</v>
      </c>
      <c r="ES787">
        <v>0.23883299999999999</v>
      </c>
      <c r="ET787">
        <v>0.117046</v>
      </c>
      <c r="EU787">
        <v>0.106061</v>
      </c>
      <c r="EV787">
        <v>15671.4</v>
      </c>
      <c r="EW787">
        <v>16315.1</v>
      </c>
      <c r="EX787">
        <v>23796.6</v>
      </c>
      <c r="EY787">
        <v>24967.8</v>
      </c>
      <c r="EZ787">
        <v>33646.5</v>
      </c>
      <c r="FA787">
        <v>35655.300000000003</v>
      </c>
      <c r="FB787">
        <v>43404.800000000003</v>
      </c>
      <c r="FC787">
        <v>46162.9</v>
      </c>
      <c r="FD787">
        <v>1.93743</v>
      </c>
      <c r="FE787">
        <v>1.7766299999999999</v>
      </c>
      <c r="FF787">
        <v>7.3552099999999995E-2</v>
      </c>
      <c r="FG787">
        <v>0</v>
      </c>
      <c r="FH787">
        <v>30.588200000000001</v>
      </c>
      <c r="FI787">
        <v>999.9</v>
      </c>
      <c r="FJ787">
        <v>42</v>
      </c>
      <c r="FK787">
        <v>41.5</v>
      </c>
      <c r="FL787">
        <v>34.133600000000001</v>
      </c>
      <c r="FM787">
        <v>63.644300000000001</v>
      </c>
      <c r="FN787">
        <v>26.442299999999999</v>
      </c>
      <c r="FO787">
        <v>1</v>
      </c>
      <c r="FP787">
        <v>0.60345800000000005</v>
      </c>
      <c r="FQ787">
        <v>3.9220199999999998</v>
      </c>
      <c r="FR787">
        <v>20.273</v>
      </c>
      <c r="FS787">
        <v>5.2074100000000003</v>
      </c>
      <c r="FT787">
        <v>11.907999999999999</v>
      </c>
      <c r="FU787">
        <v>5.0020499999999997</v>
      </c>
      <c r="FV787">
        <v>3.2898200000000002</v>
      </c>
      <c r="FW787">
        <v>9999</v>
      </c>
      <c r="FX787">
        <v>9999</v>
      </c>
      <c r="FY787">
        <v>9999</v>
      </c>
      <c r="FZ787">
        <v>999.9</v>
      </c>
      <c r="GA787">
        <v>1.8598699999999999</v>
      </c>
      <c r="GB787">
        <v>1.85486</v>
      </c>
      <c r="GC787">
        <v>1.85799</v>
      </c>
      <c r="GD787">
        <v>1.85653</v>
      </c>
      <c r="GE787">
        <v>1.8551899999999999</v>
      </c>
      <c r="GF787">
        <v>1.8548100000000001</v>
      </c>
      <c r="GG787">
        <v>1.85364</v>
      </c>
      <c r="GH787">
        <v>1.8565700000000001</v>
      </c>
      <c r="GI787">
        <v>0</v>
      </c>
      <c r="GJ787">
        <v>0</v>
      </c>
      <c r="GK787">
        <v>0</v>
      </c>
      <c r="GL787">
        <v>0</v>
      </c>
      <c r="GM787" t="s">
        <v>382</v>
      </c>
      <c r="GN787" t="s">
        <v>383</v>
      </c>
      <c r="GO787" t="s">
        <v>384</v>
      </c>
      <c r="GP787" t="s">
        <v>384</v>
      </c>
      <c r="GQ787" t="s">
        <v>384</v>
      </c>
      <c r="GR787" t="s">
        <v>384</v>
      </c>
      <c r="GS787">
        <v>0</v>
      </c>
      <c r="GT787">
        <v>100</v>
      </c>
      <c r="GU787">
        <v>100</v>
      </c>
      <c r="GV787">
        <v>2.8</v>
      </c>
      <c r="GW787">
        <v>1.2699999999999999E-2</v>
      </c>
      <c r="GX787">
        <v>0.27761382284396391</v>
      </c>
      <c r="GY787">
        <v>3.0239061252787889E-3</v>
      </c>
      <c r="GZ787">
        <v>-1.398580452151984E-6</v>
      </c>
      <c r="HA787">
        <v>2.8030378366047371E-10</v>
      </c>
      <c r="HB787">
        <v>-7.1345895132161177E-2</v>
      </c>
      <c r="HC787">
        <v>1.0309082032153079E-2</v>
      </c>
      <c r="HD787">
        <v>-3.6321104004466529E-4</v>
      </c>
      <c r="HE787">
        <v>3.6129943689190391E-6</v>
      </c>
      <c r="HF787">
        <v>0</v>
      </c>
      <c r="HG787">
        <v>2134</v>
      </c>
      <c r="HH787">
        <v>3</v>
      </c>
      <c r="HI787">
        <v>46</v>
      </c>
      <c r="HJ787">
        <v>10.8</v>
      </c>
      <c r="HK787">
        <v>10.8</v>
      </c>
      <c r="HL787">
        <v>3.6206100000000001</v>
      </c>
      <c r="HM787">
        <v>2.3339799999999999</v>
      </c>
      <c r="HN787">
        <v>1.4978</v>
      </c>
      <c r="HO787">
        <v>2.3022499999999999</v>
      </c>
      <c r="HP787">
        <v>1.5478499999999999</v>
      </c>
      <c r="HQ787">
        <v>2.2814899999999998</v>
      </c>
      <c r="HR787">
        <v>43.726900000000001</v>
      </c>
      <c r="HS787">
        <v>15.1915</v>
      </c>
      <c r="HT787">
        <v>18</v>
      </c>
      <c r="HU787">
        <v>502.78100000000001</v>
      </c>
      <c r="HV787">
        <v>462.33600000000001</v>
      </c>
      <c r="HW787">
        <v>25.590699999999998</v>
      </c>
      <c r="HX787">
        <v>34.429000000000002</v>
      </c>
      <c r="HY787">
        <v>30.003399999999999</v>
      </c>
      <c r="HZ787">
        <v>34.264800000000001</v>
      </c>
      <c r="IA787">
        <v>34.373699999999999</v>
      </c>
      <c r="IB787">
        <v>72.641900000000007</v>
      </c>
      <c r="IC787">
        <v>29.021100000000001</v>
      </c>
      <c r="ID787">
        <v>0</v>
      </c>
      <c r="IE787">
        <v>25.498799999999999</v>
      </c>
      <c r="IF787">
        <v>1879.71</v>
      </c>
      <c r="IG787">
        <v>23.910499999999999</v>
      </c>
      <c r="IH787">
        <v>100.355</v>
      </c>
      <c r="II787">
        <v>100.041</v>
      </c>
      <c r="IJ787" t="s">
        <v>2639</v>
      </c>
    </row>
    <row r="788" spans="1:244" x14ac:dyDescent="0.2">
      <c r="A788">
        <v>772</v>
      </c>
      <c r="B788">
        <v>1659810054.0999999</v>
      </c>
      <c r="C788">
        <v>13912.599999904631</v>
      </c>
      <c r="D788" t="s">
        <v>1909</v>
      </c>
      <c r="E788" t="s">
        <v>1910</v>
      </c>
      <c r="F788">
        <v>1</v>
      </c>
      <c r="G788" t="s">
        <v>373</v>
      </c>
      <c r="H788" t="s">
        <v>374</v>
      </c>
      <c r="I788" t="s">
        <v>375</v>
      </c>
      <c r="J788" t="s">
        <v>376</v>
      </c>
      <c r="K788" t="s">
        <v>377</v>
      </c>
      <c r="L788" t="s">
        <v>1192</v>
      </c>
      <c r="M788" t="s">
        <v>378</v>
      </c>
      <c r="N788">
        <v>1659810046.2562499</v>
      </c>
      <c r="O788">
        <f t="shared" si="408"/>
        <v>2.9249015636678873E-3</v>
      </c>
      <c r="P788">
        <f t="shared" si="409"/>
        <v>2.9249015636678872</v>
      </c>
      <c r="Q788">
        <f t="shared" si="410"/>
        <v>23.534872538289363</v>
      </c>
      <c r="R788">
        <f t="shared" si="411"/>
        <v>1743.4993750000001</v>
      </c>
      <c r="S788">
        <f t="shared" si="412"/>
        <v>1424.0199064120093</v>
      </c>
      <c r="T788">
        <f t="shared" si="413"/>
        <v>140.82123570788582</v>
      </c>
      <c r="U788">
        <f t="shared" si="414"/>
        <v>172.41453952848764</v>
      </c>
      <c r="V788">
        <f t="shared" si="415"/>
        <v>0.14438857866974317</v>
      </c>
      <c r="W788">
        <f t="shared" si="416"/>
        <v>2.9103156913242207</v>
      </c>
      <c r="X788">
        <f t="shared" si="417"/>
        <v>0.14052373488647502</v>
      </c>
      <c r="Y788">
        <f t="shared" si="418"/>
        <v>8.816595855863793E-2</v>
      </c>
      <c r="Z788">
        <f t="shared" si="419"/>
        <v>321.51101249999994</v>
      </c>
      <c r="AA788">
        <f t="shared" si="420"/>
        <v>32.207408533699081</v>
      </c>
      <c r="AB788">
        <f t="shared" si="421"/>
        <v>31.7545875</v>
      </c>
      <c r="AC788">
        <f t="shared" si="422"/>
        <v>4.7091546708117278</v>
      </c>
      <c r="AD788">
        <f t="shared" si="423"/>
        <v>60.239414740865335</v>
      </c>
      <c r="AE788">
        <f t="shared" si="424"/>
        <v>2.7282330012094311</v>
      </c>
      <c r="AF788">
        <f t="shared" si="425"/>
        <v>4.5289832461779325</v>
      </c>
      <c r="AG788">
        <f t="shared" si="426"/>
        <v>1.9809216696022967</v>
      </c>
      <c r="AH788">
        <f t="shared" si="427"/>
        <v>-128.98815895775383</v>
      </c>
      <c r="AI788">
        <f t="shared" si="428"/>
        <v>-107.6752310283923</v>
      </c>
      <c r="AJ788">
        <f t="shared" si="429"/>
        <v>-8.3420050624385738</v>
      </c>
      <c r="AK788">
        <f t="shared" si="430"/>
        <v>76.505617451415262</v>
      </c>
      <c r="AL788">
        <f t="shared" si="431"/>
        <v>53.914126504997917</v>
      </c>
      <c r="AM788">
        <f t="shared" si="432"/>
        <v>3.1513783105278175</v>
      </c>
      <c r="AN788">
        <f t="shared" si="433"/>
        <v>23.534872538289363</v>
      </c>
      <c r="AO788">
        <v>1885.7104297325459</v>
      </c>
      <c r="AP788">
        <v>1830.2509090909091</v>
      </c>
      <c r="AQ788">
        <v>5.1758360118793307</v>
      </c>
      <c r="AR788">
        <v>65.640967639493695</v>
      </c>
      <c r="AS788">
        <f t="shared" si="434"/>
        <v>2.9249015636678872</v>
      </c>
      <c r="AT788">
        <v>23.845937758481611</v>
      </c>
      <c r="AU788">
        <v>27.429314285714302</v>
      </c>
      <c r="AV788">
        <v>-2.5510968114484309E-2</v>
      </c>
      <c r="AW788">
        <v>85.652691204129724</v>
      </c>
      <c r="AX788">
        <v>0</v>
      </c>
      <c r="AY788">
        <v>0</v>
      </c>
      <c r="AZ788">
        <f t="shared" si="435"/>
        <v>1</v>
      </c>
      <c r="BA788">
        <f t="shared" si="436"/>
        <v>0</v>
      </c>
      <c r="BB788">
        <f t="shared" si="437"/>
        <v>51597.286357885525</v>
      </c>
      <c r="BC788">
        <f t="shared" si="438"/>
        <v>1999.96875</v>
      </c>
      <c r="BD788">
        <f t="shared" si="439"/>
        <v>1681.1737499999999</v>
      </c>
      <c r="BE788">
        <f t="shared" si="440"/>
        <v>0.84060000937514645</v>
      </c>
      <c r="BF788">
        <f t="shared" si="441"/>
        <v>0.1607580180940327</v>
      </c>
      <c r="BG788">
        <v>6</v>
      </c>
      <c r="BH788">
        <v>0.5</v>
      </c>
      <c r="BI788" t="s">
        <v>379</v>
      </c>
      <c r="BJ788">
        <v>2</v>
      </c>
      <c r="BK788" t="b">
        <v>1</v>
      </c>
      <c r="BL788">
        <v>1659810046.2562499</v>
      </c>
      <c r="BM788">
        <v>1743.4993750000001</v>
      </c>
      <c r="BN788">
        <v>1814.77125</v>
      </c>
      <c r="BO788">
        <v>27.588581250000001</v>
      </c>
      <c r="BP788">
        <v>23.912206250000001</v>
      </c>
      <c r="BQ788">
        <v>1740.7181250000001</v>
      </c>
      <c r="BR788">
        <v>27.5760875</v>
      </c>
      <c r="BS788">
        <v>500.12900000000002</v>
      </c>
      <c r="BT788">
        <v>98.789931249999995</v>
      </c>
      <c r="BU788">
        <v>0.10000355625</v>
      </c>
      <c r="BV788">
        <v>31.068325000000002</v>
      </c>
      <c r="BW788">
        <v>31.7545875</v>
      </c>
      <c r="BX788">
        <v>999.9</v>
      </c>
      <c r="BY788">
        <v>0</v>
      </c>
      <c r="BZ788">
        <v>0</v>
      </c>
      <c r="CA788">
        <v>10011.91375</v>
      </c>
      <c r="CB788">
        <v>0</v>
      </c>
      <c r="CC788">
        <v>1995.4168749999999</v>
      </c>
      <c r="CD788">
        <v>-71.271299999999997</v>
      </c>
      <c r="CE788">
        <v>1792.9637499999999</v>
      </c>
      <c r="CF788">
        <v>1859.22875</v>
      </c>
      <c r="CG788">
        <v>3.6763718750000001</v>
      </c>
      <c r="CH788">
        <v>1814.77125</v>
      </c>
      <c r="CI788">
        <v>23.912206250000001</v>
      </c>
      <c r="CJ788">
        <v>2.7254743750000001</v>
      </c>
      <c r="CK788">
        <v>2.362285</v>
      </c>
      <c r="CL788">
        <v>22.439431249999998</v>
      </c>
      <c r="CM788">
        <v>20.10745</v>
      </c>
      <c r="CN788">
        <v>1999.96875</v>
      </c>
      <c r="CO788">
        <v>0.97999956249999998</v>
      </c>
      <c r="CP788">
        <v>2.0000556249999999E-2</v>
      </c>
      <c r="CQ788">
        <v>0</v>
      </c>
      <c r="CR788">
        <v>2.556</v>
      </c>
      <c r="CS788">
        <v>0</v>
      </c>
      <c r="CT788">
        <v>20414.806250000001</v>
      </c>
      <c r="CU788">
        <v>17412.05</v>
      </c>
      <c r="CV788">
        <v>43.936999999999998</v>
      </c>
      <c r="CW788">
        <v>45.843499999999999</v>
      </c>
      <c r="CX788">
        <v>44.125</v>
      </c>
      <c r="CY788">
        <v>43.710624999999993</v>
      </c>
      <c r="CZ788">
        <v>43.936999999999998</v>
      </c>
      <c r="DA788">
        <v>1959.96875</v>
      </c>
      <c r="DB788">
        <v>40</v>
      </c>
      <c r="DC788">
        <v>0</v>
      </c>
      <c r="DD788">
        <v>1659810053.0999999</v>
      </c>
      <c r="DE788">
        <v>0</v>
      </c>
      <c r="DF788">
        <v>1659809405.0999999</v>
      </c>
      <c r="DG788" t="s">
        <v>1197</v>
      </c>
      <c r="DH788">
        <v>1659809402.5999999</v>
      </c>
      <c r="DI788">
        <v>1659809405.0999999</v>
      </c>
      <c r="DJ788">
        <v>17</v>
      </c>
      <c r="DK788">
        <v>-0.01</v>
      </c>
      <c r="DL788">
        <v>-1E-3</v>
      </c>
      <c r="DM788">
        <v>1.2789999999999999</v>
      </c>
      <c r="DN788">
        <v>1.7000000000000001E-2</v>
      </c>
      <c r="DO788">
        <v>400</v>
      </c>
      <c r="DP788">
        <v>24</v>
      </c>
      <c r="DQ788">
        <v>0.2</v>
      </c>
      <c r="DR788">
        <v>0.03</v>
      </c>
      <c r="DS788">
        <v>23.638087254786011</v>
      </c>
      <c r="DT788">
        <v>0.20815407755631271</v>
      </c>
      <c r="DU788">
        <v>9.9099878985129883E-2</v>
      </c>
      <c r="DV788">
        <v>0</v>
      </c>
      <c r="DW788">
        <v>-71.183580487804875</v>
      </c>
      <c r="DX788">
        <v>-2.836473867595966</v>
      </c>
      <c r="DY788">
        <v>0.50398935781423515</v>
      </c>
      <c r="DZ788">
        <v>0</v>
      </c>
      <c r="EA788">
        <v>3.626201219512196</v>
      </c>
      <c r="EB788">
        <v>0.7619121951219453</v>
      </c>
      <c r="EC788">
        <v>0.10986267073243761</v>
      </c>
      <c r="ED788">
        <v>0</v>
      </c>
      <c r="EE788">
        <v>1.9764876508094911</v>
      </c>
      <c r="EF788">
        <v>0.2003726973651076</v>
      </c>
      <c r="EG788">
        <v>1.460530423807721E-2</v>
      </c>
      <c r="EH788">
        <v>0</v>
      </c>
      <c r="EI788">
        <v>0.15389850356257639</v>
      </c>
      <c r="EJ788">
        <v>-8.1812442648570391E-2</v>
      </c>
      <c r="EK788">
        <v>6.0738008298750921E-3</v>
      </c>
      <c r="EL788">
        <v>0</v>
      </c>
      <c r="EM788">
        <v>0</v>
      </c>
      <c r="EN788">
        <v>6</v>
      </c>
      <c r="EO788" t="s">
        <v>1194</v>
      </c>
      <c r="EP788">
        <v>2.9402200000000001</v>
      </c>
      <c r="EQ788">
        <v>2.8011300000000001</v>
      </c>
      <c r="ER788">
        <v>0.23405400000000001</v>
      </c>
      <c r="ES788">
        <v>0.239374</v>
      </c>
      <c r="ET788">
        <v>0.116954</v>
      </c>
      <c r="EU788">
        <v>0.106058</v>
      </c>
      <c r="EV788">
        <v>15659.4</v>
      </c>
      <c r="EW788">
        <v>16303.3</v>
      </c>
      <c r="EX788">
        <v>23796.400000000001</v>
      </c>
      <c r="EY788">
        <v>24967.5</v>
      </c>
      <c r="EZ788">
        <v>33649.800000000003</v>
      </c>
      <c r="FA788">
        <v>35655.1</v>
      </c>
      <c r="FB788">
        <v>43404.4</v>
      </c>
      <c r="FC788">
        <v>46162.5</v>
      </c>
      <c r="FD788">
        <v>1.9372499999999999</v>
      </c>
      <c r="FE788">
        <v>1.77678</v>
      </c>
      <c r="FF788">
        <v>7.3634099999999994E-2</v>
      </c>
      <c r="FG788">
        <v>0</v>
      </c>
      <c r="FH788">
        <v>30.5913</v>
      </c>
      <c r="FI788">
        <v>999.9</v>
      </c>
      <c r="FJ788">
        <v>42</v>
      </c>
      <c r="FK788">
        <v>41.5</v>
      </c>
      <c r="FL788">
        <v>34.134700000000002</v>
      </c>
      <c r="FM788">
        <v>63.714300000000001</v>
      </c>
      <c r="FN788">
        <v>25.897400000000001</v>
      </c>
      <c r="FO788">
        <v>1</v>
      </c>
      <c r="FP788">
        <v>0.60450499999999996</v>
      </c>
      <c r="FQ788">
        <v>3.9779499999999999</v>
      </c>
      <c r="FR788">
        <v>20.2715</v>
      </c>
      <c r="FS788">
        <v>5.2078600000000002</v>
      </c>
      <c r="FT788">
        <v>11.907999999999999</v>
      </c>
      <c r="FU788">
        <v>5.0021000000000004</v>
      </c>
      <c r="FV788">
        <v>3.2898800000000001</v>
      </c>
      <c r="FW788">
        <v>9999</v>
      </c>
      <c r="FX788">
        <v>9999</v>
      </c>
      <c r="FY788">
        <v>9999</v>
      </c>
      <c r="FZ788">
        <v>999.9</v>
      </c>
      <c r="GA788">
        <v>1.8598699999999999</v>
      </c>
      <c r="GB788">
        <v>1.85486</v>
      </c>
      <c r="GC788">
        <v>1.8580000000000001</v>
      </c>
      <c r="GD788">
        <v>1.8565199999999999</v>
      </c>
      <c r="GE788">
        <v>1.85517</v>
      </c>
      <c r="GF788">
        <v>1.85477</v>
      </c>
      <c r="GG788">
        <v>1.85364</v>
      </c>
      <c r="GH788">
        <v>1.8565700000000001</v>
      </c>
      <c r="GI788">
        <v>0</v>
      </c>
      <c r="GJ788">
        <v>0</v>
      </c>
      <c r="GK788">
        <v>0</v>
      </c>
      <c r="GL788">
        <v>0</v>
      </c>
      <c r="GM788" t="s">
        <v>382</v>
      </c>
      <c r="GN788" t="s">
        <v>383</v>
      </c>
      <c r="GO788" t="s">
        <v>384</v>
      </c>
      <c r="GP788" t="s">
        <v>384</v>
      </c>
      <c r="GQ788" t="s">
        <v>384</v>
      </c>
      <c r="GR788" t="s">
        <v>384</v>
      </c>
      <c r="GS788">
        <v>0</v>
      </c>
      <c r="GT788">
        <v>100</v>
      </c>
      <c r="GU788">
        <v>100</v>
      </c>
      <c r="GV788">
        <v>2.81</v>
      </c>
      <c r="GW788">
        <v>1.2800000000000001E-2</v>
      </c>
      <c r="GX788">
        <v>0.27761382284396391</v>
      </c>
      <c r="GY788">
        <v>3.0239061252787889E-3</v>
      </c>
      <c r="GZ788">
        <v>-1.398580452151984E-6</v>
      </c>
      <c r="HA788">
        <v>2.8030378366047371E-10</v>
      </c>
      <c r="HB788">
        <v>-7.1345895132161177E-2</v>
      </c>
      <c r="HC788">
        <v>1.0309082032153079E-2</v>
      </c>
      <c r="HD788">
        <v>-3.6321104004466529E-4</v>
      </c>
      <c r="HE788">
        <v>3.6129943689190391E-6</v>
      </c>
      <c r="HF788">
        <v>0</v>
      </c>
      <c r="HG788">
        <v>2134</v>
      </c>
      <c r="HH788">
        <v>3</v>
      </c>
      <c r="HI788">
        <v>46</v>
      </c>
      <c r="HJ788">
        <v>10.9</v>
      </c>
      <c r="HK788">
        <v>10.8</v>
      </c>
      <c r="HL788">
        <v>3.6377000000000002</v>
      </c>
      <c r="HM788">
        <v>2.3095699999999999</v>
      </c>
      <c r="HN788">
        <v>1.4978</v>
      </c>
      <c r="HO788">
        <v>2.3022499999999999</v>
      </c>
      <c r="HP788">
        <v>1.5478499999999999</v>
      </c>
      <c r="HQ788">
        <v>2.4389599999999998</v>
      </c>
      <c r="HR788">
        <v>43.726900000000001</v>
      </c>
      <c r="HS788">
        <v>15.2178</v>
      </c>
      <c r="HT788">
        <v>18</v>
      </c>
      <c r="HU788">
        <v>502.67399999999998</v>
      </c>
      <c r="HV788">
        <v>462.43599999999998</v>
      </c>
      <c r="HW788">
        <v>25.554500000000001</v>
      </c>
      <c r="HX788">
        <v>34.430199999999999</v>
      </c>
      <c r="HY788">
        <v>30.003299999999999</v>
      </c>
      <c r="HZ788">
        <v>34.264800000000001</v>
      </c>
      <c r="IA788">
        <v>34.374400000000001</v>
      </c>
      <c r="IB788">
        <v>72.825699999999998</v>
      </c>
      <c r="IC788">
        <v>29.021100000000001</v>
      </c>
      <c r="ID788">
        <v>0</v>
      </c>
      <c r="IE788">
        <v>25.412600000000001</v>
      </c>
      <c r="IF788">
        <v>1879.71</v>
      </c>
      <c r="IG788">
        <v>23.937899999999999</v>
      </c>
      <c r="IH788">
        <v>100.354</v>
      </c>
      <c r="II788">
        <v>100.04</v>
      </c>
      <c r="IJ788" t="s">
        <v>2639</v>
      </c>
    </row>
    <row r="789" spans="1:244" x14ac:dyDescent="0.2">
      <c r="A789">
        <v>773</v>
      </c>
      <c r="B789">
        <v>1659810054.5999999</v>
      </c>
      <c r="C789">
        <v>13913.099999904631</v>
      </c>
      <c r="D789" t="s">
        <v>1909</v>
      </c>
      <c r="E789" t="s">
        <v>1910</v>
      </c>
      <c r="F789">
        <v>1</v>
      </c>
      <c r="G789" t="s">
        <v>373</v>
      </c>
      <c r="H789" t="s">
        <v>374</v>
      </c>
      <c r="I789" t="s">
        <v>375</v>
      </c>
      <c r="J789" t="s">
        <v>376</v>
      </c>
      <c r="K789" t="s">
        <v>377</v>
      </c>
      <c r="L789" t="s">
        <v>1192</v>
      </c>
      <c r="M789" t="s">
        <v>378</v>
      </c>
      <c r="N789">
        <v>1659810046.2562499</v>
      </c>
      <c r="O789">
        <f t="shared" si="408"/>
        <v>2.9168861513657026E-3</v>
      </c>
      <c r="P789">
        <f t="shared" si="409"/>
        <v>2.9168861513657025</v>
      </c>
      <c r="Q789">
        <f t="shared" si="410"/>
        <v>23.423319864358533</v>
      </c>
      <c r="R789">
        <f t="shared" si="411"/>
        <v>1743.4993750000001</v>
      </c>
      <c r="S789">
        <f t="shared" si="412"/>
        <v>1424.5430773784335</v>
      </c>
      <c r="T789">
        <f t="shared" si="413"/>
        <v>140.87297205064803</v>
      </c>
      <c r="U789">
        <f t="shared" si="414"/>
        <v>172.41453952848764</v>
      </c>
      <c r="V789">
        <f t="shared" si="415"/>
        <v>0.14398206724791157</v>
      </c>
      <c r="W789">
        <f t="shared" si="416"/>
        <v>2.9103156913242207</v>
      </c>
      <c r="X789">
        <f t="shared" si="417"/>
        <v>0.14013864306412133</v>
      </c>
      <c r="Y789">
        <f t="shared" si="418"/>
        <v>8.7923422900313228E-2</v>
      </c>
      <c r="Z789">
        <f t="shared" si="419"/>
        <v>321.51101249999994</v>
      </c>
      <c r="AA789">
        <f t="shared" si="420"/>
        <v>32.209499936763471</v>
      </c>
      <c r="AB789">
        <f t="shared" si="421"/>
        <v>31.7545875</v>
      </c>
      <c r="AC789">
        <f t="shared" si="422"/>
        <v>4.7091546708117278</v>
      </c>
      <c r="AD789">
        <f t="shared" si="423"/>
        <v>60.239414740865335</v>
      </c>
      <c r="AE789">
        <f t="shared" si="424"/>
        <v>2.7282330012094311</v>
      </c>
      <c r="AF789">
        <f t="shared" si="425"/>
        <v>4.5289832461779325</v>
      </c>
      <c r="AG789">
        <f t="shared" si="426"/>
        <v>1.9809216696022967</v>
      </c>
      <c r="AH789">
        <f t="shared" si="427"/>
        <v>-128.63467927522748</v>
      </c>
      <c r="AI789">
        <f t="shared" si="428"/>
        <v>-107.6752310283923</v>
      </c>
      <c r="AJ789">
        <f t="shared" si="429"/>
        <v>-8.3420050624385738</v>
      </c>
      <c r="AK789">
        <f t="shared" si="430"/>
        <v>76.859097133941603</v>
      </c>
      <c r="AL789">
        <f t="shared" si="431"/>
        <v>53.914126504997917</v>
      </c>
      <c r="AM789">
        <f t="shared" si="432"/>
        <v>3.1513783105278175</v>
      </c>
      <c r="AN789">
        <f t="shared" si="433"/>
        <v>23.423319864358533</v>
      </c>
      <c r="AO789">
        <v>1888.234390044564</v>
      </c>
      <c r="AP789">
        <v>1832.858303030303</v>
      </c>
      <c r="AQ789">
        <v>5.1863061018153394</v>
      </c>
      <c r="AR789">
        <v>65.640967639493695</v>
      </c>
      <c r="AS789">
        <f t="shared" si="434"/>
        <v>2.9168861513657025</v>
      </c>
      <c r="AT789">
        <v>23.845184624761909</v>
      </c>
      <c r="AU789">
        <v>27.419545054945068</v>
      </c>
      <c r="AV789">
        <v>-2.555611082282485E-2</v>
      </c>
      <c r="AW789">
        <v>85.652691204129724</v>
      </c>
      <c r="AX789">
        <v>0</v>
      </c>
      <c r="AY789">
        <v>0</v>
      </c>
      <c r="AZ789">
        <f t="shared" si="435"/>
        <v>1</v>
      </c>
      <c r="BA789">
        <f t="shared" si="436"/>
        <v>0</v>
      </c>
      <c r="BB789">
        <f t="shared" si="437"/>
        <v>51597.286357885525</v>
      </c>
      <c r="BC789">
        <f t="shared" si="438"/>
        <v>1999.96875</v>
      </c>
      <c r="BD789">
        <f t="shared" si="439"/>
        <v>1681.1737499999999</v>
      </c>
      <c r="BE789">
        <f t="shared" si="440"/>
        <v>0.84060000937514645</v>
      </c>
      <c r="BF789">
        <f t="shared" si="441"/>
        <v>0.1607580180940327</v>
      </c>
      <c r="BG789">
        <v>6</v>
      </c>
      <c r="BH789">
        <v>0.5</v>
      </c>
      <c r="BI789" t="s">
        <v>379</v>
      </c>
      <c r="BJ789">
        <v>2</v>
      </c>
      <c r="BK789" t="b">
        <v>1</v>
      </c>
      <c r="BL789">
        <v>1659810046.2562499</v>
      </c>
      <c r="BM789">
        <v>1743.4993750000001</v>
      </c>
      <c r="BN789">
        <v>1814.77125</v>
      </c>
      <c r="BO789">
        <v>27.588581250000001</v>
      </c>
      <c r="BP789">
        <v>23.912206250000001</v>
      </c>
      <c r="BQ789">
        <v>1740.7181250000001</v>
      </c>
      <c r="BR789">
        <v>27.5760875</v>
      </c>
      <c r="BS789">
        <v>500.12900000000002</v>
      </c>
      <c r="BT789">
        <v>98.789931249999995</v>
      </c>
      <c r="BU789">
        <v>0.10000355625</v>
      </c>
      <c r="BV789">
        <v>31.068325000000002</v>
      </c>
      <c r="BW789">
        <v>31.7545875</v>
      </c>
      <c r="BX789">
        <v>999.9</v>
      </c>
      <c r="BY789">
        <v>0</v>
      </c>
      <c r="BZ789">
        <v>0</v>
      </c>
      <c r="CA789">
        <v>10011.91375</v>
      </c>
      <c r="CB789">
        <v>0</v>
      </c>
      <c r="CC789">
        <v>1995.4168749999999</v>
      </c>
      <c r="CD789">
        <v>-71.271299999999997</v>
      </c>
      <c r="CE789">
        <v>1792.9637499999999</v>
      </c>
      <c r="CF789">
        <v>1859.22875</v>
      </c>
      <c r="CG789">
        <v>3.6763718750000001</v>
      </c>
      <c r="CH789">
        <v>1814.77125</v>
      </c>
      <c r="CI789">
        <v>23.912206250000001</v>
      </c>
      <c r="CJ789">
        <v>2.7254743750000001</v>
      </c>
      <c r="CK789">
        <v>2.362285</v>
      </c>
      <c r="CL789">
        <v>22.439431249999998</v>
      </c>
      <c r="CM789">
        <v>20.10745</v>
      </c>
      <c r="CN789">
        <v>1999.96875</v>
      </c>
      <c r="CO789">
        <v>0.97999956249999998</v>
      </c>
      <c r="CP789">
        <v>2.0000556249999999E-2</v>
      </c>
      <c r="CQ789">
        <v>0</v>
      </c>
      <c r="CR789">
        <v>2.556</v>
      </c>
      <c r="CS789">
        <v>0</v>
      </c>
      <c r="CT789">
        <v>20414.806250000001</v>
      </c>
      <c r="CU789">
        <v>17412.05</v>
      </c>
      <c r="CV789">
        <v>43.936999999999998</v>
      </c>
      <c r="CW789">
        <v>45.843499999999999</v>
      </c>
      <c r="CX789">
        <v>44.125</v>
      </c>
      <c r="CY789">
        <v>43.710624999999993</v>
      </c>
      <c r="CZ789">
        <v>43.936999999999998</v>
      </c>
      <c r="DA789">
        <v>1959.96875</v>
      </c>
      <c r="DB789">
        <v>40</v>
      </c>
      <c r="DC789">
        <v>0</v>
      </c>
      <c r="DD789">
        <v>1659810054.3</v>
      </c>
      <c r="DE789">
        <v>0</v>
      </c>
      <c r="DF789">
        <v>1659809405.0999999</v>
      </c>
      <c r="DG789" t="s">
        <v>1197</v>
      </c>
      <c r="DH789">
        <v>1659809402.5999999</v>
      </c>
      <c r="DI789">
        <v>1659809405.0999999</v>
      </c>
      <c r="DJ789">
        <v>17</v>
      </c>
      <c r="DK789">
        <v>-0.01</v>
      </c>
      <c r="DL789">
        <v>-1E-3</v>
      </c>
      <c r="DM789">
        <v>1.2789999999999999</v>
      </c>
      <c r="DN789">
        <v>1.7000000000000001E-2</v>
      </c>
      <c r="DO789">
        <v>400</v>
      </c>
      <c r="DP789">
        <v>24</v>
      </c>
      <c r="DQ789">
        <v>0.2</v>
      </c>
      <c r="DR789">
        <v>0.03</v>
      </c>
      <c r="DS789">
        <v>23.649756732124938</v>
      </c>
      <c r="DT789">
        <v>-0.25071587249738292</v>
      </c>
      <c r="DU789">
        <v>8.0144211290051254E-2</v>
      </c>
      <c r="DV789">
        <v>0</v>
      </c>
      <c r="DW789">
        <v>-71.22784750000001</v>
      </c>
      <c r="DX789">
        <v>-3.5004033771107088</v>
      </c>
      <c r="DY789">
        <v>0.52449935509373979</v>
      </c>
      <c r="DZ789">
        <v>0</v>
      </c>
      <c r="EA789">
        <v>3.6474275</v>
      </c>
      <c r="EB789">
        <v>0.2874038273921134</v>
      </c>
      <c r="EC789">
        <v>7.810480589406775E-2</v>
      </c>
      <c r="ED789">
        <v>0</v>
      </c>
      <c r="EE789">
        <v>1.980278188757673</v>
      </c>
      <c r="EF789">
        <v>0.20855099505512431</v>
      </c>
      <c r="EG789">
        <v>1.560155607799882E-2</v>
      </c>
      <c r="EH789">
        <v>0</v>
      </c>
      <c r="EI789">
        <v>0.15251785821814071</v>
      </c>
      <c r="EJ789">
        <v>-8.7230065403344437E-2</v>
      </c>
      <c r="EK789">
        <v>6.5454793677876414E-3</v>
      </c>
      <c r="EL789">
        <v>0</v>
      </c>
      <c r="EM789">
        <v>0</v>
      </c>
      <c r="EN789">
        <v>6</v>
      </c>
      <c r="EO789" t="s">
        <v>1194</v>
      </c>
      <c r="EP789">
        <v>2.9402900000000001</v>
      </c>
      <c r="EQ789">
        <v>2.80118</v>
      </c>
      <c r="ER789">
        <v>0.23424500000000001</v>
      </c>
      <c r="ES789">
        <v>0.23955299999999999</v>
      </c>
      <c r="ET789">
        <v>0.116924</v>
      </c>
      <c r="EU789">
        <v>0.106059</v>
      </c>
      <c r="EV789">
        <v>15655.5</v>
      </c>
      <c r="EW789">
        <v>16299.4</v>
      </c>
      <c r="EX789">
        <v>23796.400000000001</v>
      </c>
      <c r="EY789">
        <v>24967.4</v>
      </c>
      <c r="EZ789">
        <v>33650.800000000003</v>
      </c>
      <c r="FA789">
        <v>35655</v>
      </c>
      <c r="FB789">
        <v>43404.3</v>
      </c>
      <c r="FC789">
        <v>46162.400000000001</v>
      </c>
      <c r="FD789">
        <v>1.9372499999999999</v>
      </c>
      <c r="FE789">
        <v>1.7766999999999999</v>
      </c>
      <c r="FF789">
        <v>7.3529800000000006E-2</v>
      </c>
      <c r="FG789">
        <v>0</v>
      </c>
      <c r="FH789">
        <v>30.592400000000001</v>
      </c>
      <c r="FI789">
        <v>999.9</v>
      </c>
      <c r="FJ789">
        <v>42</v>
      </c>
      <c r="FK789">
        <v>41.5</v>
      </c>
      <c r="FL789">
        <v>34.135399999999997</v>
      </c>
      <c r="FM789">
        <v>63.714300000000001</v>
      </c>
      <c r="FN789">
        <v>25.717099999999999</v>
      </c>
      <c r="FO789">
        <v>1</v>
      </c>
      <c r="FP789">
        <v>0.60463199999999995</v>
      </c>
      <c r="FQ789">
        <v>4.0055100000000001</v>
      </c>
      <c r="FR789">
        <v>20.270800000000001</v>
      </c>
      <c r="FS789">
        <v>5.2078600000000002</v>
      </c>
      <c r="FT789">
        <v>11.907999999999999</v>
      </c>
      <c r="FU789">
        <v>5.0019999999999998</v>
      </c>
      <c r="FV789">
        <v>3.2898800000000001</v>
      </c>
      <c r="FW789">
        <v>9999</v>
      </c>
      <c r="FX789">
        <v>9999</v>
      </c>
      <c r="FY789">
        <v>9999</v>
      </c>
      <c r="FZ789">
        <v>999.9</v>
      </c>
      <c r="GA789">
        <v>1.8598699999999999</v>
      </c>
      <c r="GB789">
        <v>1.85486</v>
      </c>
      <c r="GC789">
        <v>1.8580099999999999</v>
      </c>
      <c r="GD789">
        <v>1.8565100000000001</v>
      </c>
      <c r="GE789">
        <v>1.85517</v>
      </c>
      <c r="GF789">
        <v>1.85477</v>
      </c>
      <c r="GG789">
        <v>1.85364</v>
      </c>
      <c r="GH789">
        <v>1.8565700000000001</v>
      </c>
      <c r="GI789">
        <v>0</v>
      </c>
      <c r="GJ789">
        <v>0</v>
      </c>
      <c r="GK789">
        <v>0</v>
      </c>
      <c r="GL789">
        <v>0</v>
      </c>
      <c r="GM789" t="s">
        <v>382</v>
      </c>
      <c r="GN789" t="s">
        <v>383</v>
      </c>
      <c r="GO789" t="s">
        <v>384</v>
      </c>
      <c r="GP789" t="s">
        <v>384</v>
      </c>
      <c r="GQ789" t="s">
        <v>384</v>
      </c>
      <c r="GR789" t="s">
        <v>384</v>
      </c>
      <c r="GS789">
        <v>0</v>
      </c>
      <c r="GT789">
        <v>100</v>
      </c>
      <c r="GU789">
        <v>100</v>
      </c>
      <c r="GV789">
        <v>2.82</v>
      </c>
      <c r="GW789">
        <v>1.2800000000000001E-2</v>
      </c>
      <c r="GX789">
        <v>0.27761382284396391</v>
      </c>
      <c r="GY789">
        <v>3.0239061252787889E-3</v>
      </c>
      <c r="GZ789">
        <v>-1.398580452151984E-6</v>
      </c>
      <c r="HA789">
        <v>2.8030378366047371E-10</v>
      </c>
      <c r="HB789">
        <v>-7.1345895132161177E-2</v>
      </c>
      <c r="HC789">
        <v>1.0309082032153079E-2</v>
      </c>
      <c r="HD789">
        <v>-3.6321104004466529E-4</v>
      </c>
      <c r="HE789">
        <v>3.6129943689190391E-6</v>
      </c>
      <c r="HF789">
        <v>0</v>
      </c>
      <c r="HG789">
        <v>2134</v>
      </c>
      <c r="HH789">
        <v>3</v>
      </c>
      <c r="HI789">
        <v>46</v>
      </c>
      <c r="HJ789">
        <v>10.9</v>
      </c>
      <c r="HK789">
        <v>10.8</v>
      </c>
      <c r="HL789">
        <v>3.6377000000000002</v>
      </c>
      <c r="HM789">
        <v>2.3132299999999999</v>
      </c>
      <c r="HN789">
        <v>1.4978</v>
      </c>
      <c r="HO789">
        <v>2.3022499999999999</v>
      </c>
      <c r="HP789">
        <v>1.5478499999999999</v>
      </c>
      <c r="HQ789">
        <v>2.4682599999999999</v>
      </c>
      <c r="HR789">
        <v>43.726900000000001</v>
      </c>
      <c r="HS789">
        <v>15.1915</v>
      </c>
      <c r="HT789">
        <v>18</v>
      </c>
      <c r="HU789">
        <v>502.673</v>
      </c>
      <c r="HV789">
        <v>462.39</v>
      </c>
      <c r="HW789">
        <v>25.547999999999998</v>
      </c>
      <c r="HX789">
        <v>34.430500000000002</v>
      </c>
      <c r="HY789">
        <v>30.0032</v>
      </c>
      <c r="HZ789">
        <v>34.264800000000001</v>
      </c>
      <c r="IA789">
        <v>34.374699999999997</v>
      </c>
      <c r="IB789">
        <v>72.873500000000007</v>
      </c>
      <c r="IC789">
        <v>29.021100000000001</v>
      </c>
      <c r="ID789">
        <v>0</v>
      </c>
      <c r="IE789">
        <v>25.412600000000001</v>
      </c>
      <c r="IF789">
        <v>1889.74</v>
      </c>
      <c r="IG789">
        <v>23.946999999999999</v>
      </c>
      <c r="IH789">
        <v>100.354</v>
      </c>
      <c r="II789">
        <v>100.039</v>
      </c>
      <c r="IJ789" t="s">
        <v>2639</v>
      </c>
    </row>
    <row r="790" spans="1:244" x14ac:dyDescent="0.2">
      <c r="A790">
        <v>774</v>
      </c>
      <c r="B790">
        <v>1659810056.0999999</v>
      </c>
      <c r="C790">
        <v>13914.599999904631</v>
      </c>
      <c r="D790" t="s">
        <v>1911</v>
      </c>
      <c r="E790" t="s">
        <v>1912</v>
      </c>
      <c r="F790">
        <v>1</v>
      </c>
      <c r="G790" t="s">
        <v>373</v>
      </c>
      <c r="H790" t="s">
        <v>374</v>
      </c>
      <c r="I790" t="s">
        <v>375</v>
      </c>
      <c r="J790" t="s">
        <v>376</v>
      </c>
      <c r="K790" t="s">
        <v>377</v>
      </c>
      <c r="L790" t="s">
        <v>1192</v>
      </c>
      <c r="M790" t="s">
        <v>378</v>
      </c>
      <c r="N790">
        <v>1659810048.2874999</v>
      </c>
      <c r="O790">
        <f t="shared" si="408"/>
        <v>2.9011936760563891E-3</v>
      </c>
      <c r="P790">
        <f t="shared" si="409"/>
        <v>2.9011936760563892</v>
      </c>
      <c r="Q790">
        <f t="shared" si="410"/>
        <v>23.272964413855529</v>
      </c>
      <c r="R790">
        <f t="shared" si="411"/>
        <v>1753.5562500000001</v>
      </c>
      <c r="S790">
        <f t="shared" si="412"/>
        <v>1433.5207771450755</v>
      </c>
      <c r="T790">
        <f t="shared" si="413"/>
        <v>141.76040291543049</v>
      </c>
      <c r="U790">
        <f t="shared" si="414"/>
        <v>173.40860662650445</v>
      </c>
      <c r="V790">
        <f t="shared" si="415"/>
        <v>0.14271239477740266</v>
      </c>
      <c r="W790">
        <f t="shared" si="416"/>
        <v>2.9103713781537079</v>
      </c>
      <c r="X790">
        <f t="shared" si="417"/>
        <v>0.13893556916211666</v>
      </c>
      <c r="Y790">
        <f t="shared" si="418"/>
        <v>8.7165738294986167E-2</v>
      </c>
      <c r="Z790">
        <f t="shared" si="419"/>
        <v>321.51290774999995</v>
      </c>
      <c r="AA790">
        <f t="shared" si="420"/>
        <v>32.221784933959981</v>
      </c>
      <c r="AB790">
        <f t="shared" si="421"/>
        <v>31.764187499999998</v>
      </c>
      <c r="AC790">
        <f t="shared" si="422"/>
        <v>4.7117186776254742</v>
      </c>
      <c r="AD790">
        <f t="shared" si="423"/>
        <v>60.126330287455353</v>
      </c>
      <c r="AE790">
        <f t="shared" si="424"/>
        <v>2.7243851895853068</v>
      </c>
      <c r="AF790">
        <f t="shared" si="425"/>
        <v>4.5311017262494024</v>
      </c>
      <c r="AG790">
        <f t="shared" si="426"/>
        <v>1.9873334880401674</v>
      </c>
      <c r="AH790">
        <f t="shared" si="427"/>
        <v>-127.94264111408675</v>
      </c>
      <c r="AI790">
        <f t="shared" si="428"/>
        <v>-107.89597618647481</v>
      </c>
      <c r="AJ790">
        <f t="shared" si="429"/>
        <v>-8.3596805640670748</v>
      </c>
      <c r="AK790">
        <f t="shared" si="430"/>
        <v>77.314609885371326</v>
      </c>
      <c r="AL790">
        <f t="shared" si="431"/>
        <v>53.947665226837451</v>
      </c>
      <c r="AM790">
        <f t="shared" si="432"/>
        <v>3.1427328844753259</v>
      </c>
      <c r="AN790">
        <f t="shared" si="433"/>
        <v>23.272964413855529</v>
      </c>
      <c r="AO790">
        <v>1895.734865180553</v>
      </c>
      <c r="AP790">
        <v>1840.5945454545449</v>
      </c>
      <c r="AQ790">
        <v>5.1767892467356882</v>
      </c>
      <c r="AR790">
        <v>65.640967639493695</v>
      </c>
      <c r="AS790">
        <f t="shared" si="434"/>
        <v>2.9011936760563892</v>
      </c>
      <c r="AT790">
        <v>23.844341321876151</v>
      </c>
      <c r="AU790">
        <v>27.389845054945059</v>
      </c>
      <c r="AV790">
        <v>-2.3969863376283561E-2</v>
      </c>
      <c r="AW790">
        <v>85.652691204129724</v>
      </c>
      <c r="AX790">
        <v>0</v>
      </c>
      <c r="AY790">
        <v>0</v>
      </c>
      <c r="AZ790">
        <f t="shared" si="435"/>
        <v>1</v>
      </c>
      <c r="BA790">
        <f t="shared" si="436"/>
        <v>0</v>
      </c>
      <c r="BB790">
        <f t="shared" si="437"/>
        <v>51597.463384567782</v>
      </c>
      <c r="BC790">
        <f t="shared" si="438"/>
        <v>1999.9806249999999</v>
      </c>
      <c r="BD790">
        <f t="shared" si="439"/>
        <v>1681.1837249999999</v>
      </c>
      <c r="BE790">
        <f t="shared" si="440"/>
        <v>0.84060000581255623</v>
      </c>
      <c r="BF790">
        <f t="shared" si="441"/>
        <v>0.16075801121823366</v>
      </c>
      <c r="BG790">
        <v>6</v>
      </c>
      <c r="BH790">
        <v>0.5</v>
      </c>
      <c r="BI790" t="s">
        <v>379</v>
      </c>
      <c r="BJ790">
        <v>2</v>
      </c>
      <c r="BK790" t="b">
        <v>1</v>
      </c>
      <c r="BL790">
        <v>1659810048.2874999</v>
      </c>
      <c r="BM790">
        <v>1753.5562500000001</v>
      </c>
      <c r="BN790">
        <v>1824.8875</v>
      </c>
      <c r="BO790">
        <v>27.549743750000001</v>
      </c>
      <c r="BP790">
        <v>23.883343750000002</v>
      </c>
      <c r="BQ790">
        <v>1750.7674999999999</v>
      </c>
      <c r="BR790">
        <v>27.537199999999999</v>
      </c>
      <c r="BS790">
        <v>500.13387499999999</v>
      </c>
      <c r="BT790">
        <v>98.789625000000001</v>
      </c>
      <c r="BU790">
        <v>0.1000494125</v>
      </c>
      <c r="BV790">
        <v>31.076531249999999</v>
      </c>
      <c r="BW790">
        <v>31.764187499999998</v>
      </c>
      <c r="BX790">
        <v>999.9</v>
      </c>
      <c r="BY790">
        <v>0</v>
      </c>
      <c r="BZ790">
        <v>0</v>
      </c>
      <c r="CA790">
        <v>10012.26375</v>
      </c>
      <c r="CB790">
        <v>0</v>
      </c>
      <c r="CC790">
        <v>1995.4449999999999</v>
      </c>
      <c r="CD790">
        <v>-71.330593749999991</v>
      </c>
      <c r="CE790">
        <v>1803.2337500000001</v>
      </c>
      <c r="CF790">
        <v>1869.5374999999999</v>
      </c>
      <c r="CG790">
        <v>3.6663943749999999</v>
      </c>
      <c r="CH790">
        <v>1824.8875</v>
      </c>
      <c r="CI790">
        <v>23.883343750000002</v>
      </c>
      <c r="CJ790">
        <v>2.721629375</v>
      </c>
      <c r="CK790">
        <v>2.359426875</v>
      </c>
      <c r="CL790">
        <v>22.416193750000001</v>
      </c>
      <c r="CM790">
        <v>20.087924999999998</v>
      </c>
      <c r="CN790">
        <v>1999.9806249999999</v>
      </c>
      <c r="CO790">
        <v>0.97999974999999995</v>
      </c>
      <c r="CP790">
        <v>2.0000375000000001E-2</v>
      </c>
      <c r="CQ790">
        <v>0</v>
      </c>
      <c r="CR790">
        <v>2.6215625</v>
      </c>
      <c r="CS790">
        <v>0</v>
      </c>
      <c r="CT790">
        <v>20411.887500000001</v>
      </c>
      <c r="CU790">
        <v>17412.150000000001</v>
      </c>
      <c r="CV790">
        <v>43.944875000000003</v>
      </c>
      <c r="CW790">
        <v>45.851374999999997</v>
      </c>
      <c r="CX790">
        <v>44.125</v>
      </c>
      <c r="CY790">
        <v>43.718499999999999</v>
      </c>
      <c r="CZ790">
        <v>43.936999999999998</v>
      </c>
      <c r="DA790">
        <v>1959.9806249999999</v>
      </c>
      <c r="DB790">
        <v>40</v>
      </c>
      <c r="DC790">
        <v>0</v>
      </c>
      <c r="DD790">
        <v>1659810055.5</v>
      </c>
      <c r="DE790">
        <v>0</v>
      </c>
      <c r="DF790">
        <v>1659809405.0999999</v>
      </c>
      <c r="DG790" t="s">
        <v>1197</v>
      </c>
      <c r="DH790">
        <v>1659809402.5999999</v>
      </c>
      <c r="DI790">
        <v>1659809405.0999999</v>
      </c>
      <c r="DJ790">
        <v>17</v>
      </c>
      <c r="DK790">
        <v>-0.01</v>
      </c>
      <c r="DL790">
        <v>-1E-3</v>
      </c>
      <c r="DM790">
        <v>1.2789999999999999</v>
      </c>
      <c r="DN790">
        <v>1.7000000000000001E-2</v>
      </c>
      <c r="DO790">
        <v>400</v>
      </c>
      <c r="DP790">
        <v>24</v>
      </c>
      <c r="DQ790">
        <v>0.2</v>
      </c>
      <c r="DR790">
        <v>0.03</v>
      </c>
      <c r="DS790">
        <v>23.62573189130601</v>
      </c>
      <c r="DT790">
        <v>-1.145762174380583</v>
      </c>
      <c r="DU790">
        <v>0.1208975313368577</v>
      </c>
      <c r="DV790">
        <v>0</v>
      </c>
      <c r="DW790">
        <v>-71.249158536585355</v>
      </c>
      <c r="DX790">
        <v>-3.6030982578398638</v>
      </c>
      <c r="DY790">
        <v>0.52366658866655069</v>
      </c>
      <c r="DZ790">
        <v>0</v>
      </c>
      <c r="EA790">
        <v>3.6497641463414632</v>
      </c>
      <c r="EB790">
        <v>-8.6535888501707795E-3</v>
      </c>
      <c r="EC790">
        <v>6.9894634393164942E-2</v>
      </c>
      <c r="ED790">
        <v>1</v>
      </c>
      <c r="EE790">
        <v>1.9858867536149041</v>
      </c>
      <c r="EF790">
        <v>0.20985737638762381</v>
      </c>
      <c r="EG790">
        <v>1.518567320259063E-2</v>
      </c>
      <c r="EH790">
        <v>0</v>
      </c>
      <c r="EI790">
        <v>0.1501583689699087</v>
      </c>
      <c r="EJ790">
        <v>-8.4633118804813098E-2</v>
      </c>
      <c r="EK790">
        <v>6.1563608232457568E-3</v>
      </c>
      <c r="EL790">
        <v>0</v>
      </c>
      <c r="EM790">
        <v>1</v>
      </c>
      <c r="EN790">
        <v>6</v>
      </c>
      <c r="EO790" t="s">
        <v>1218</v>
      </c>
      <c r="EP790">
        <v>2.9405299999999999</v>
      </c>
      <c r="EQ790">
        <v>2.8016399999999999</v>
      </c>
      <c r="ER790">
        <v>0.23481399999999999</v>
      </c>
      <c r="ES790">
        <v>0.240116</v>
      </c>
      <c r="ET790">
        <v>0.11683499999999999</v>
      </c>
      <c r="EU790">
        <v>0.10605299999999999</v>
      </c>
      <c r="EV790">
        <v>15643.6</v>
      </c>
      <c r="EW790">
        <v>16287.1</v>
      </c>
      <c r="EX790">
        <v>23796.2</v>
      </c>
      <c r="EY790">
        <v>24967.200000000001</v>
      </c>
      <c r="EZ790">
        <v>33654.1</v>
      </c>
      <c r="FA790">
        <v>35654.9</v>
      </c>
      <c r="FB790">
        <v>43404.1</v>
      </c>
      <c r="FC790">
        <v>46161.8</v>
      </c>
      <c r="FD790">
        <v>1.93747</v>
      </c>
      <c r="FE790">
        <v>1.7765</v>
      </c>
      <c r="FF790">
        <v>7.3798000000000002E-2</v>
      </c>
      <c r="FG790">
        <v>0</v>
      </c>
      <c r="FH790">
        <v>30.596699999999998</v>
      </c>
      <c r="FI790">
        <v>999.9</v>
      </c>
      <c r="FJ790">
        <v>42</v>
      </c>
      <c r="FK790">
        <v>41.5</v>
      </c>
      <c r="FL790">
        <v>34.134399999999999</v>
      </c>
      <c r="FM790">
        <v>63.514299999999999</v>
      </c>
      <c r="FN790">
        <v>26.382200000000001</v>
      </c>
      <c r="FO790">
        <v>1</v>
      </c>
      <c r="FP790">
        <v>0.605549</v>
      </c>
      <c r="FQ790">
        <v>4.1242200000000002</v>
      </c>
      <c r="FR790">
        <v>20.2684</v>
      </c>
      <c r="FS790">
        <v>5.2102500000000003</v>
      </c>
      <c r="FT790">
        <v>11.908099999999999</v>
      </c>
      <c r="FU790">
        <v>5.0026000000000002</v>
      </c>
      <c r="FV790">
        <v>3.2901799999999999</v>
      </c>
      <c r="FW790">
        <v>9999</v>
      </c>
      <c r="FX790">
        <v>9999</v>
      </c>
      <c r="FY790">
        <v>9999</v>
      </c>
      <c r="FZ790">
        <v>999.9</v>
      </c>
      <c r="GA790">
        <v>1.8598399999999999</v>
      </c>
      <c r="GB790">
        <v>1.8548500000000001</v>
      </c>
      <c r="GC790">
        <v>1.85798</v>
      </c>
      <c r="GD790">
        <v>1.8564799999999999</v>
      </c>
      <c r="GE790">
        <v>1.8551599999999999</v>
      </c>
      <c r="GF790">
        <v>1.8547400000000001</v>
      </c>
      <c r="GG790">
        <v>1.85364</v>
      </c>
      <c r="GH790">
        <v>1.8565700000000001</v>
      </c>
      <c r="GI790">
        <v>0</v>
      </c>
      <c r="GJ790">
        <v>0</v>
      </c>
      <c r="GK790">
        <v>0</v>
      </c>
      <c r="GL790">
        <v>0</v>
      </c>
      <c r="GM790" t="s">
        <v>382</v>
      </c>
      <c r="GN790" t="s">
        <v>383</v>
      </c>
      <c r="GO790" t="s">
        <v>384</v>
      </c>
      <c r="GP790" t="s">
        <v>384</v>
      </c>
      <c r="GQ790" t="s">
        <v>384</v>
      </c>
      <c r="GR790" t="s">
        <v>384</v>
      </c>
      <c r="GS790">
        <v>0</v>
      </c>
      <c r="GT790">
        <v>100</v>
      </c>
      <c r="GU790">
        <v>100</v>
      </c>
      <c r="GV790">
        <v>2.82</v>
      </c>
      <c r="GW790">
        <v>1.2800000000000001E-2</v>
      </c>
      <c r="GX790">
        <v>0.27761382284396391</v>
      </c>
      <c r="GY790">
        <v>3.0239061252787889E-3</v>
      </c>
      <c r="GZ790">
        <v>-1.398580452151984E-6</v>
      </c>
      <c r="HA790">
        <v>2.8030378366047371E-10</v>
      </c>
      <c r="HB790">
        <v>-7.1345895132161177E-2</v>
      </c>
      <c r="HC790">
        <v>1.0309082032153079E-2</v>
      </c>
      <c r="HD790">
        <v>-3.6321104004466529E-4</v>
      </c>
      <c r="HE790">
        <v>3.6129943689190391E-6</v>
      </c>
      <c r="HF790">
        <v>0</v>
      </c>
      <c r="HG790">
        <v>2134</v>
      </c>
      <c r="HH790">
        <v>3</v>
      </c>
      <c r="HI790">
        <v>46</v>
      </c>
      <c r="HJ790">
        <v>10.9</v>
      </c>
      <c r="HK790">
        <v>10.8</v>
      </c>
      <c r="HL790">
        <v>3.6523400000000001</v>
      </c>
      <c r="HM790">
        <v>2.3339799999999999</v>
      </c>
      <c r="HN790">
        <v>1.4978</v>
      </c>
      <c r="HO790">
        <v>2.3022499999999999</v>
      </c>
      <c r="HP790">
        <v>1.5478499999999999</v>
      </c>
      <c r="HQ790">
        <v>2.3083499999999999</v>
      </c>
      <c r="HR790">
        <v>43.726900000000001</v>
      </c>
      <c r="HS790">
        <v>15.209</v>
      </c>
      <c r="HT790">
        <v>18</v>
      </c>
      <c r="HU790">
        <v>502.81200000000001</v>
      </c>
      <c r="HV790">
        <v>462.27100000000002</v>
      </c>
      <c r="HW790">
        <v>25.511500000000002</v>
      </c>
      <c r="HX790">
        <v>34.431800000000003</v>
      </c>
      <c r="HY790">
        <v>30.0031</v>
      </c>
      <c r="HZ790">
        <v>34.264800000000001</v>
      </c>
      <c r="IA790">
        <v>34.375900000000001</v>
      </c>
      <c r="IB790">
        <v>73.118399999999994</v>
      </c>
      <c r="IC790">
        <v>29.021100000000001</v>
      </c>
      <c r="ID790">
        <v>0</v>
      </c>
      <c r="IE790">
        <v>25.412600000000001</v>
      </c>
      <c r="IF790">
        <v>1889.74</v>
      </c>
      <c r="IG790">
        <v>23.977399999999999</v>
      </c>
      <c r="IH790">
        <v>100.354</v>
      </c>
      <c r="II790">
        <v>100.038</v>
      </c>
      <c r="IJ790" t="s">
        <v>2639</v>
      </c>
    </row>
    <row r="791" spans="1:244" x14ac:dyDescent="0.2">
      <c r="A791">
        <v>775</v>
      </c>
      <c r="B791">
        <v>1659810056.5999999</v>
      </c>
      <c r="C791">
        <v>13915.099999904631</v>
      </c>
      <c r="D791" t="s">
        <v>1911</v>
      </c>
      <c r="E791" t="s">
        <v>1912</v>
      </c>
      <c r="F791">
        <v>1</v>
      </c>
      <c r="G791" t="s">
        <v>373</v>
      </c>
      <c r="H791" t="s">
        <v>374</v>
      </c>
      <c r="I791" t="s">
        <v>375</v>
      </c>
      <c r="J791" t="s">
        <v>376</v>
      </c>
      <c r="K791" t="s">
        <v>377</v>
      </c>
      <c r="L791" t="s">
        <v>1192</v>
      </c>
      <c r="M791" t="s">
        <v>378</v>
      </c>
      <c r="N791">
        <v>1659810048.2874999</v>
      </c>
      <c r="O791">
        <f t="shared" si="408"/>
        <v>2.8972162285710438E-3</v>
      </c>
      <c r="P791">
        <f t="shared" si="409"/>
        <v>2.8972162285710437</v>
      </c>
      <c r="Q791">
        <f t="shared" si="410"/>
        <v>23.287618548402339</v>
      </c>
      <c r="R791">
        <f t="shared" si="411"/>
        <v>1753.5562500000001</v>
      </c>
      <c r="S791">
        <f t="shared" si="412"/>
        <v>1432.9929960286302</v>
      </c>
      <c r="T791">
        <f t="shared" si="413"/>
        <v>141.70821081266416</v>
      </c>
      <c r="U791">
        <f t="shared" si="414"/>
        <v>173.40860662650445</v>
      </c>
      <c r="V791">
        <f t="shared" si="415"/>
        <v>0.14251144068105503</v>
      </c>
      <c r="W791">
        <f t="shared" si="416"/>
        <v>2.9103713781537079</v>
      </c>
      <c r="X791">
        <f t="shared" si="417"/>
        <v>0.13874509276105818</v>
      </c>
      <c r="Y791">
        <f t="shared" si="418"/>
        <v>8.7045783623290601E-2</v>
      </c>
      <c r="Z791">
        <f t="shared" si="419"/>
        <v>321.51290774999995</v>
      </c>
      <c r="AA791">
        <f t="shared" si="420"/>
        <v>32.22282271586257</v>
      </c>
      <c r="AB791">
        <f t="shared" si="421"/>
        <v>31.764187499999998</v>
      </c>
      <c r="AC791">
        <f t="shared" si="422"/>
        <v>4.7117186776254742</v>
      </c>
      <c r="AD791">
        <f t="shared" si="423"/>
        <v>60.126330287455353</v>
      </c>
      <c r="AE791">
        <f t="shared" si="424"/>
        <v>2.7243851895853068</v>
      </c>
      <c r="AF791">
        <f t="shared" si="425"/>
        <v>4.5311017262494024</v>
      </c>
      <c r="AG791">
        <f t="shared" si="426"/>
        <v>1.9873334880401674</v>
      </c>
      <c r="AH791">
        <f t="shared" si="427"/>
        <v>-127.76723567998303</v>
      </c>
      <c r="AI791">
        <f t="shared" si="428"/>
        <v>-107.89597618647481</v>
      </c>
      <c r="AJ791">
        <f t="shared" si="429"/>
        <v>-8.3596805640670748</v>
      </c>
      <c r="AK791">
        <f t="shared" si="430"/>
        <v>77.490015319475063</v>
      </c>
      <c r="AL791">
        <f t="shared" si="431"/>
        <v>53.947665226837451</v>
      </c>
      <c r="AM791">
        <f t="shared" si="432"/>
        <v>3.1427328844753259</v>
      </c>
      <c r="AN791">
        <f t="shared" si="433"/>
        <v>23.287618548402339</v>
      </c>
      <c r="AO791">
        <v>1898.233803581943</v>
      </c>
      <c r="AP791">
        <v>1843.140060606059</v>
      </c>
      <c r="AQ791">
        <v>5.1641897497313742</v>
      </c>
      <c r="AR791">
        <v>65.640967639493695</v>
      </c>
      <c r="AS791">
        <f t="shared" si="434"/>
        <v>2.8972162285710437</v>
      </c>
      <c r="AT791">
        <v>23.844355015507141</v>
      </c>
      <c r="AU791">
        <v>27.37981868131871</v>
      </c>
      <c r="AV791">
        <v>-2.3157487883904228E-2</v>
      </c>
      <c r="AW791">
        <v>85.652691204129724</v>
      </c>
      <c r="AX791">
        <v>0</v>
      </c>
      <c r="AY791">
        <v>0</v>
      </c>
      <c r="AZ791">
        <f t="shared" si="435"/>
        <v>1</v>
      </c>
      <c r="BA791">
        <f t="shared" si="436"/>
        <v>0</v>
      </c>
      <c r="BB791">
        <f t="shared" si="437"/>
        <v>51597.463384567782</v>
      </c>
      <c r="BC791">
        <f t="shared" si="438"/>
        <v>1999.9806249999999</v>
      </c>
      <c r="BD791">
        <f t="shared" si="439"/>
        <v>1681.1837249999999</v>
      </c>
      <c r="BE791">
        <f t="shared" si="440"/>
        <v>0.84060000581255623</v>
      </c>
      <c r="BF791">
        <f t="shared" si="441"/>
        <v>0.16075801121823366</v>
      </c>
      <c r="BG791">
        <v>6</v>
      </c>
      <c r="BH791">
        <v>0.5</v>
      </c>
      <c r="BI791" t="s">
        <v>379</v>
      </c>
      <c r="BJ791">
        <v>2</v>
      </c>
      <c r="BK791" t="b">
        <v>1</v>
      </c>
      <c r="BL791">
        <v>1659810048.2874999</v>
      </c>
      <c r="BM791">
        <v>1753.5562500000001</v>
      </c>
      <c r="BN791">
        <v>1824.8875</v>
      </c>
      <c r="BO791">
        <v>27.549743750000001</v>
      </c>
      <c r="BP791">
        <v>23.883343750000002</v>
      </c>
      <c r="BQ791">
        <v>1750.7674999999999</v>
      </c>
      <c r="BR791">
        <v>27.537199999999999</v>
      </c>
      <c r="BS791">
        <v>500.13387499999999</v>
      </c>
      <c r="BT791">
        <v>98.789625000000001</v>
      </c>
      <c r="BU791">
        <v>0.1000494125</v>
      </c>
      <c r="BV791">
        <v>31.076531249999999</v>
      </c>
      <c r="BW791">
        <v>31.764187499999998</v>
      </c>
      <c r="BX791">
        <v>999.9</v>
      </c>
      <c r="BY791">
        <v>0</v>
      </c>
      <c r="BZ791">
        <v>0</v>
      </c>
      <c r="CA791">
        <v>10012.26375</v>
      </c>
      <c r="CB791">
        <v>0</v>
      </c>
      <c r="CC791">
        <v>1995.4449999999999</v>
      </c>
      <c r="CD791">
        <v>-71.330593749999991</v>
      </c>
      <c r="CE791">
        <v>1803.2337500000001</v>
      </c>
      <c r="CF791">
        <v>1869.5374999999999</v>
      </c>
      <c r="CG791">
        <v>3.6663943749999999</v>
      </c>
      <c r="CH791">
        <v>1824.8875</v>
      </c>
      <c r="CI791">
        <v>23.883343750000002</v>
      </c>
      <c r="CJ791">
        <v>2.721629375</v>
      </c>
      <c r="CK791">
        <v>2.359426875</v>
      </c>
      <c r="CL791">
        <v>22.416193750000001</v>
      </c>
      <c r="CM791">
        <v>20.087924999999998</v>
      </c>
      <c r="CN791">
        <v>1999.9806249999999</v>
      </c>
      <c r="CO791">
        <v>0.97999974999999995</v>
      </c>
      <c r="CP791">
        <v>2.0000375000000001E-2</v>
      </c>
      <c r="CQ791">
        <v>0</v>
      </c>
      <c r="CR791">
        <v>2.6215625</v>
      </c>
      <c r="CS791">
        <v>0</v>
      </c>
      <c r="CT791">
        <v>20411.887500000001</v>
      </c>
      <c r="CU791">
        <v>17412.150000000001</v>
      </c>
      <c r="CV791">
        <v>43.944875000000003</v>
      </c>
      <c r="CW791">
        <v>45.851374999999997</v>
      </c>
      <c r="CX791">
        <v>44.125</v>
      </c>
      <c r="CY791">
        <v>43.718499999999999</v>
      </c>
      <c r="CZ791">
        <v>43.936999999999998</v>
      </c>
      <c r="DA791">
        <v>1959.9806249999999</v>
      </c>
      <c r="DB791">
        <v>40</v>
      </c>
      <c r="DC791">
        <v>0</v>
      </c>
      <c r="DD791">
        <v>1659810056.0999999</v>
      </c>
      <c r="DE791">
        <v>0</v>
      </c>
      <c r="DF791">
        <v>1659809405.0999999</v>
      </c>
      <c r="DG791" t="s">
        <v>1197</v>
      </c>
      <c r="DH791">
        <v>1659809402.5999999</v>
      </c>
      <c r="DI791">
        <v>1659809405.0999999</v>
      </c>
      <c r="DJ791">
        <v>17</v>
      </c>
      <c r="DK791">
        <v>-0.01</v>
      </c>
      <c r="DL791">
        <v>-1E-3</v>
      </c>
      <c r="DM791">
        <v>1.2789999999999999</v>
      </c>
      <c r="DN791">
        <v>1.7000000000000001E-2</v>
      </c>
      <c r="DO791">
        <v>400</v>
      </c>
      <c r="DP791">
        <v>24</v>
      </c>
      <c r="DQ791">
        <v>0.2</v>
      </c>
      <c r="DR791">
        <v>0.03</v>
      </c>
      <c r="DS791">
        <v>23.62573189130601</v>
      </c>
      <c r="DT791">
        <v>-1.145762174380583</v>
      </c>
      <c r="DU791">
        <v>0.1208975313368577</v>
      </c>
      <c r="DV791">
        <v>0</v>
      </c>
      <c r="DW791">
        <v>-71.249158536585355</v>
      </c>
      <c r="DX791">
        <v>-3.6030982578398638</v>
      </c>
      <c r="DY791">
        <v>0.52366658866655069</v>
      </c>
      <c r="DZ791">
        <v>0</v>
      </c>
      <c r="EA791">
        <v>3.6497641463414632</v>
      </c>
      <c r="EB791">
        <v>-8.6535888501707795E-3</v>
      </c>
      <c r="EC791">
        <v>6.9894634393164942E-2</v>
      </c>
      <c r="ED791">
        <v>1</v>
      </c>
      <c r="EE791">
        <v>1.9858867536149041</v>
      </c>
      <c r="EF791">
        <v>0.20985737638762381</v>
      </c>
      <c r="EG791">
        <v>1.518567320259063E-2</v>
      </c>
      <c r="EH791">
        <v>0</v>
      </c>
      <c r="EI791">
        <v>0.1501583689699087</v>
      </c>
      <c r="EJ791">
        <v>-8.4633118804813098E-2</v>
      </c>
      <c r="EK791">
        <v>6.1563608232457568E-3</v>
      </c>
      <c r="EL791">
        <v>0</v>
      </c>
      <c r="EM791">
        <v>1</v>
      </c>
      <c r="EN791">
        <v>6</v>
      </c>
      <c r="EO791" t="s">
        <v>1218</v>
      </c>
      <c r="EP791">
        <v>2.9405000000000001</v>
      </c>
      <c r="EQ791">
        <v>2.8016399999999999</v>
      </c>
      <c r="ER791">
        <v>0.23500199999999999</v>
      </c>
      <c r="ES791">
        <v>0.24030699999999999</v>
      </c>
      <c r="ET791">
        <v>0.11680699999999999</v>
      </c>
      <c r="EU791">
        <v>0.106055</v>
      </c>
      <c r="EV791">
        <v>15639.7</v>
      </c>
      <c r="EW791">
        <v>16282.9</v>
      </c>
      <c r="EX791">
        <v>23796.1</v>
      </c>
      <c r="EY791">
        <v>24967.1</v>
      </c>
      <c r="EZ791">
        <v>33655.1</v>
      </c>
      <c r="FA791">
        <v>35654.800000000003</v>
      </c>
      <c r="FB791">
        <v>43404</v>
      </c>
      <c r="FC791">
        <v>46161.8</v>
      </c>
      <c r="FD791">
        <v>1.93747</v>
      </c>
      <c r="FE791">
        <v>1.7764500000000001</v>
      </c>
      <c r="FF791">
        <v>7.3798000000000002E-2</v>
      </c>
      <c r="FG791">
        <v>0</v>
      </c>
      <c r="FH791">
        <v>30.5977</v>
      </c>
      <c r="FI791">
        <v>999.9</v>
      </c>
      <c r="FJ791">
        <v>42</v>
      </c>
      <c r="FK791">
        <v>41.5</v>
      </c>
      <c r="FL791">
        <v>34.135599999999997</v>
      </c>
      <c r="FM791">
        <v>63.514299999999999</v>
      </c>
      <c r="FN791">
        <v>25.632999999999999</v>
      </c>
      <c r="FO791">
        <v>1</v>
      </c>
      <c r="FP791">
        <v>0.60573699999999997</v>
      </c>
      <c r="FQ791">
        <v>4.1426600000000002</v>
      </c>
      <c r="FR791">
        <v>20.268000000000001</v>
      </c>
      <c r="FS791">
        <v>5.2111499999999999</v>
      </c>
      <c r="FT791">
        <v>11.908099999999999</v>
      </c>
      <c r="FU791">
        <v>5.0027499999999998</v>
      </c>
      <c r="FV791">
        <v>3.2902499999999999</v>
      </c>
      <c r="FW791">
        <v>9999</v>
      </c>
      <c r="FX791">
        <v>9999</v>
      </c>
      <c r="FY791">
        <v>9999</v>
      </c>
      <c r="FZ791">
        <v>999.9</v>
      </c>
      <c r="GA791">
        <v>1.8598300000000001</v>
      </c>
      <c r="GB791">
        <v>1.85484</v>
      </c>
      <c r="GC791">
        <v>1.8579699999999999</v>
      </c>
      <c r="GD791">
        <v>1.85646</v>
      </c>
      <c r="GE791">
        <v>1.8551599999999999</v>
      </c>
      <c r="GF791">
        <v>1.8547400000000001</v>
      </c>
      <c r="GG791">
        <v>1.85364</v>
      </c>
      <c r="GH791">
        <v>1.8565700000000001</v>
      </c>
      <c r="GI791">
        <v>0</v>
      </c>
      <c r="GJ791">
        <v>0</v>
      </c>
      <c r="GK791">
        <v>0</v>
      </c>
      <c r="GL791">
        <v>0</v>
      </c>
      <c r="GM791" t="s">
        <v>382</v>
      </c>
      <c r="GN791" t="s">
        <v>383</v>
      </c>
      <c r="GO791" t="s">
        <v>384</v>
      </c>
      <c r="GP791" t="s">
        <v>384</v>
      </c>
      <c r="GQ791" t="s">
        <v>384</v>
      </c>
      <c r="GR791" t="s">
        <v>384</v>
      </c>
      <c r="GS791">
        <v>0</v>
      </c>
      <c r="GT791">
        <v>100</v>
      </c>
      <c r="GU791">
        <v>100</v>
      </c>
      <c r="GV791">
        <v>2.82</v>
      </c>
      <c r="GW791">
        <v>1.29E-2</v>
      </c>
      <c r="GX791">
        <v>0.27761382284396391</v>
      </c>
      <c r="GY791">
        <v>3.0239061252787889E-3</v>
      </c>
      <c r="GZ791">
        <v>-1.398580452151984E-6</v>
      </c>
      <c r="HA791">
        <v>2.8030378366047371E-10</v>
      </c>
      <c r="HB791">
        <v>-7.1345895132161177E-2</v>
      </c>
      <c r="HC791">
        <v>1.0309082032153079E-2</v>
      </c>
      <c r="HD791">
        <v>-3.6321104004466529E-4</v>
      </c>
      <c r="HE791">
        <v>3.6129943689190391E-6</v>
      </c>
      <c r="HF791">
        <v>0</v>
      </c>
      <c r="HG791">
        <v>2134</v>
      </c>
      <c r="HH791">
        <v>3</v>
      </c>
      <c r="HI791">
        <v>46</v>
      </c>
      <c r="HJ791">
        <v>10.9</v>
      </c>
      <c r="HK791">
        <v>10.9</v>
      </c>
      <c r="HL791">
        <v>3.6523400000000001</v>
      </c>
      <c r="HM791">
        <v>2.3339799999999999</v>
      </c>
      <c r="HN791">
        <v>1.4978</v>
      </c>
      <c r="HO791">
        <v>2.3022499999999999</v>
      </c>
      <c r="HP791">
        <v>1.5478499999999999</v>
      </c>
      <c r="HQ791">
        <v>2.2753899999999998</v>
      </c>
      <c r="HR791">
        <v>43.726900000000001</v>
      </c>
      <c r="HS791">
        <v>15.182700000000001</v>
      </c>
      <c r="HT791">
        <v>18</v>
      </c>
      <c r="HU791">
        <v>502.81099999999998</v>
      </c>
      <c r="HV791">
        <v>462.24</v>
      </c>
      <c r="HW791">
        <v>25.503699999999998</v>
      </c>
      <c r="HX791">
        <v>34.432099999999998</v>
      </c>
      <c r="HY791">
        <v>30.003</v>
      </c>
      <c r="HZ791">
        <v>34.264800000000001</v>
      </c>
      <c r="IA791">
        <v>34.376199999999997</v>
      </c>
      <c r="IB791">
        <v>73.156000000000006</v>
      </c>
      <c r="IC791">
        <v>29.021100000000001</v>
      </c>
      <c r="ID791">
        <v>0</v>
      </c>
      <c r="IE791">
        <v>25.412600000000001</v>
      </c>
      <c r="IF791">
        <v>1899.8</v>
      </c>
      <c r="IG791">
        <v>23.991299999999999</v>
      </c>
      <c r="IH791">
        <v>100.354</v>
      </c>
      <c r="II791">
        <v>100.038</v>
      </c>
      <c r="IJ791" t="s">
        <v>2639</v>
      </c>
    </row>
    <row r="792" spans="1:244" x14ac:dyDescent="0.2">
      <c r="A792">
        <v>776</v>
      </c>
      <c r="B792">
        <v>1659810058.0999999</v>
      </c>
      <c r="C792">
        <v>13916.599999904631</v>
      </c>
      <c r="D792" t="s">
        <v>1913</v>
      </c>
      <c r="E792" t="s">
        <v>1914</v>
      </c>
      <c r="F792">
        <v>1</v>
      </c>
      <c r="G792" t="s">
        <v>373</v>
      </c>
      <c r="H792" t="s">
        <v>374</v>
      </c>
      <c r="I792" t="s">
        <v>375</v>
      </c>
      <c r="J792" t="s">
        <v>376</v>
      </c>
      <c r="K792" t="s">
        <v>377</v>
      </c>
      <c r="L792" t="s">
        <v>1192</v>
      </c>
      <c r="M792" t="s">
        <v>378</v>
      </c>
      <c r="N792">
        <v>1659810050.3187499</v>
      </c>
      <c r="O792">
        <f t="shared" si="408"/>
        <v>2.8827173741211402E-3</v>
      </c>
      <c r="P792">
        <f t="shared" si="409"/>
        <v>2.8827173741211403</v>
      </c>
      <c r="Q792">
        <f t="shared" si="410"/>
        <v>23.415041483976392</v>
      </c>
      <c r="R792">
        <f t="shared" si="411"/>
        <v>1763.6468749999999</v>
      </c>
      <c r="S792">
        <f t="shared" si="412"/>
        <v>1438.8724273441164</v>
      </c>
      <c r="T792">
        <f t="shared" si="413"/>
        <v>142.28920360608356</v>
      </c>
      <c r="U792">
        <f t="shared" si="414"/>
        <v>174.40594768315205</v>
      </c>
      <c r="V792">
        <f t="shared" si="415"/>
        <v>0.14127780024943251</v>
      </c>
      <c r="W792">
        <f t="shared" si="416"/>
        <v>2.9103249226720749</v>
      </c>
      <c r="X792">
        <f t="shared" si="417"/>
        <v>0.13757540673686722</v>
      </c>
      <c r="Y792">
        <f t="shared" si="418"/>
        <v>8.6309193051387012E-2</v>
      </c>
      <c r="Z792">
        <f t="shared" si="419"/>
        <v>321.51141150000001</v>
      </c>
      <c r="AA792">
        <f t="shared" si="420"/>
        <v>32.233127344106364</v>
      </c>
      <c r="AB792">
        <f t="shared" si="421"/>
        <v>31.774175</v>
      </c>
      <c r="AC792">
        <f t="shared" si="422"/>
        <v>4.7143874694804841</v>
      </c>
      <c r="AD792">
        <f t="shared" si="423"/>
        <v>60.011169400503995</v>
      </c>
      <c r="AE792">
        <f t="shared" si="424"/>
        <v>2.7201773963714118</v>
      </c>
      <c r="AF792">
        <f t="shared" si="425"/>
        <v>4.5327851857333856</v>
      </c>
      <c r="AG792">
        <f t="shared" si="426"/>
        <v>1.9942100731090724</v>
      </c>
      <c r="AH792">
        <f t="shared" si="427"/>
        <v>-127.12783619874229</v>
      </c>
      <c r="AI792">
        <f t="shared" si="428"/>
        <v>-108.43850580634178</v>
      </c>
      <c r="AJ792">
        <f t="shared" si="429"/>
        <v>-8.4025328412410687</v>
      </c>
      <c r="AK792">
        <f t="shared" si="430"/>
        <v>77.542536653674901</v>
      </c>
      <c r="AL792">
        <f t="shared" si="431"/>
        <v>54.056967478516093</v>
      </c>
      <c r="AM792">
        <f t="shared" si="432"/>
        <v>3.122438254200159</v>
      </c>
      <c r="AN792">
        <f t="shared" si="433"/>
        <v>23.415041483976392</v>
      </c>
      <c r="AO792">
        <v>1905.9123248052981</v>
      </c>
      <c r="AP792">
        <v>1850.8255151515141</v>
      </c>
      <c r="AQ792">
        <v>5.1328961803640247</v>
      </c>
      <c r="AR792">
        <v>65.640967639493695</v>
      </c>
      <c r="AS792">
        <f t="shared" si="434"/>
        <v>2.8827173741211403</v>
      </c>
      <c r="AT792">
        <v>23.843514321811451</v>
      </c>
      <c r="AU792">
        <v>27.352681318681331</v>
      </c>
      <c r="AV792">
        <v>-2.176007326735703E-2</v>
      </c>
      <c r="AW792">
        <v>85.652691204129724</v>
      </c>
      <c r="AX792">
        <v>0</v>
      </c>
      <c r="AY792">
        <v>0</v>
      </c>
      <c r="AZ792">
        <f t="shared" si="435"/>
        <v>1</v>
      </c>
      <c r="BA792">
        <f t="shared" si="436"/>
        <v>0</v>
      </c>
      <c r="BB792">
        <f t="shared" si="437"/>
        <v>51595.035089229474</v>
      </c>
      <c r="BC792">
        <f t="shared" si="438"/>
        <v>1999.9712500000001</v>
      </c>
      <c r="BD792">
        <f t="shared" si="439"/>
        <v>1681.1758500000001</v>
      </c>
      <c r="BE792">
        <f t="shared" si="440"/>
        <v>0.84060000862512396</v>
      </c>
      <c r="BF792">
        <f t="shared" si="441"/>
        <v>0.16075801664648928</v>
      </c>
      <c r="BG792">
        <v>6</v>
      </c>
      <c r="BH792">
        <v>0.5</v>
      </c>
      <c r="BI792" t="s">
        <v>379</v>
      </c>
      <c r="BJ792">
        <v>2</v>
      </c>
      <c r="BK792" t="b">
        <v>1</v>
      </c>
      <c r="BL792">
        <v>1659810050.3187499</v>
      </c>
      <c r="BM792">
        <v>1763.6468749999999</v>
      </c>
      <c r="BN792">
        <v>1835.1018750000001</v>
      </c>
      <c r="BO792">
        <v>27.507275</v>
      </c>
      <c r="BP792">
        <v>23.864518749999998</v>
      </c>
      <c r="BQ792">
        <v>1760.850625</v>
      </c>
      <c r="BR792">
        <v>27.494675000000001</v>
      </c>
      <c r="BS792">
        <v>500.15125</v>
      </c>
      <c r="BT792">
        <v>98.789281250000016</v>
      </c>
      <c r="BU792">
        <v>0.1000997</v>
      </c>
      <c r="BV792">
        <v>31.08305</v>
      </c>
      <c r="BW792">
        <v>31.774175</v>
      </c>
      <c r="BX792">
        <v>999.9</v>
      </c>
      <c r="BY792">
        <v>0</v>
      </c>
      <c r="BZ792">
        <v>0</v>
      </c>
      <c r="CA792">
        <v>10012.032499999999</v>
      </c>
      <c r="CB792">
        <v>0</v>
      </c>
      <c r="CC792">
        <v>1995.6025</v>
      </c>
      <c r="CD792">
        <v>-71.454250000000002</v>
      </c>
      <c r="CE792">
        <v>1813.5306250000001</v>
      </c>
      <c r="CF792">
        <v>1879.965625</v>
      </c>
      <c r="CG792">
        <v>3.642753125</v>
      </c>
      <c r="CH792">
        <v>1835.1018750000001</v>
      </c>
      <c r="CI792">
        <v>23.864518749999998</v>
      </c>
      <c r="CJ792">
        <v>2.7174243749999998</v>
      </c>
      <c r="CK792">
        <v>2.3575593750000001</v>
      </c>
      <c r="CL792">
        <v>22.390768749999999</v>
      </c>
      <c r="CM792">
        <v>20.075143749999999</v>
      </c>
      <c r="CN792">
        <v>1999.9712500000001</v>
      </c>
      <c r="CO792">
        <v>0.97999974999999995</v>
      </c>
      <c r="CP792">
        <v>2.0000375000000001E-2</v>
      </c>
      <c r="CQ792">
        <v>0</v>
      </c>
      <c r="CR792">
        <v>2.5469374999999999</v>
      </c>
      <c r="CS792">
        <v>0</v>
      </c>
      <c r="CT792">
        <v>20408.681250000001</v>
      </c>
      <c r="CU792">
        <v>17412.075000000001</v>
      </c>
      <c r="CV792">
        <v>43.952749999999988</v>
      </c>
      <c r="CW792">
        <v>45.859250000000003</v>
      </c>
      <c r="CX792">
        <v>44.125</v>
      </c>
      <c r="CY792">
        <v>43.726374999999997</v>
      </c>
      <c r="CZ792">
        <v>43.936999999999998</v>
      </c>
      <c r="DA792">
        <v>1959.9712500000001</v>
      </c>
      <c r="DB792">
        <v>40</v>
      </c>
      <c r="DC792">
        <v>0</v>
      </c>
      <c r="DD792">
        <v>1659810057.3</v>
      </c>
      <c r="DE792">
        <v>0</v>
      </c>
      <c r="DF792">
        <v>1659809405.0999999</v>
      </c>
      <c r="DG792" t="s">
        <v>1197</v>
      </c>
      <c r="DH792">
        <v>1659809402.5999999</v>
      </c>
      <c r="DI792">
        <v>1659809405.0999999</v>
      </c>
      <c r="DJ792">
        <v>17</v>
      </c>
      <c r="DK792">
        <v>-0.01</v>
      </c>
      <c r="DL792">
        <v>-1E-3</v>
      </c>
      <c r="DM792">
        <v>1.2789999999999999</v>
      </c>
      <c r="DN792">
        <v>1.7000000000000001E-2</v>
      </c>
      <c r="DO792">
        <v>400</v>
      </c>
      <c r="DP792">
        <v>24</v>
      </c>
      <c r="DQ792">
        <v>0.2</v>
      </c>
      <c r="DR792">
        <v>0.03</v>
      </c>
      <c r="DS792">
        <v>23.592507002678659</v>
      </c>
      <c r="DT792">
        <v>-1.380214103009556</v>
      </c>
      <c r="DU792">
        <v>0.1390531093703076</v>
      </c>
      <c r="DV792">
        <v>0</v>
      </c>
      <c r="DW792">
        <v>-71.277690243902441</v>
      </c>
      <c r="DX792">
        <v>-3.7652299651570131</v>
      </c>
      <c r="DY792">
        <v>0.52884739917308354</v>
      </c>
      <c r="DZ792">
        <v>0</v>
      </c>
      <c r="EA792">
        <v>3.6508417073170731</v>
      </c>
      <c r="EB792">
        <v>-0.22938209059233139</v>
      </c>
      <c r="EC792">
        <v>6.7853566791682834E-2</v>
      </c>
      <c r="ED792">
        <v>0</v>
      </c>
      <c r="EE792">
        <v>1.989349622172242</v>
      </c>
      <c r="EF792">
        <v>0.20391589035832619</v>
      </c>
      <c r="EG792">
        <v>1.4756452585057801E-2</v>
      </c>
      <c r="EH792">
        <v>0</v>
      </c>
      <c r="EI792">
        <v>0.14881386357464621</v>
      </c>
      <c r="EJ792">
        <v>-7.9956016444463041E-2</v>
      </c>
      <c r="EK792">
        <v>5.8289365901791589E-3</v>
      </c>
      <c r="EL792">
        <v>0</v>
      </c>
      <c r="EM792">
        <v>0</v>
      </c>
      <c r="EN792">
        <v>6</v>
      </c>
      <c r="EO792" t="s">
        <v>1194</v>
      </c>
      <c r="EP792">
        <v>2.9405999999999999</v>
      </c>
      <c r="EQ792">
        <v>2.8014299999999999</v>
      </c>
      <c r="ER792">
        <v>0.23556199999999999</v>
      </c>
      <c r="ES792">
        <v>0.24088399999999999</v>
      </c>
      <c r="ET792">
        <v>0.116732</v>
      </c>
      <c r="EU792">
        <v>0.10605199999999999</v>
      </c>
      <c r="EV792">
        <v>15628.2</v>
      </c>
      <c r="EW792">
        <v>16270.4</v>
      </c>
      <c r="EX792">
        <v>23796.1</v>
      </c>
      <c r="EY792">
        <v>24967</v>
      </c>
      <c r="EZ792">
        <v>33658</v>
      </c>
      <c r="FA792">
        <v>35654.6</v>
      </c>
      <c r="FB792">
        <v>43404.1</v>
      </c>
      <c r="FC792">
        <v>46161.4</v>
      </c>
      <c r="FD792">
        <v>1.93753</v>
      </c>
      <c r="FE792">
        <v>1.7763800000000001</v>
      </c>
      <c r="FF792">
        <v>7.3932100000000001E-2</v>
      </c>
      <c r="FG792">
        <v>0</v>
      </c>
      <c r="FH792">
        <v>30.602</v>
      </c>
      <c r="FI792">
        <v>999.9</v>
      </c>
      <c r="FJ792">
        <v>42</v>
      </c>
      <c r="FK792">
        <v>41.5</v>
      </c>
      <c r="FL792">
        <v>34.134799999999998</v>
      </c>
      <c r="FM792">
        <v>63.6143</v>
      </c>
      <c r="FN792">
        <v>25.713100000000001</v>
      </c>
      <c r="FO792">
        <v>1</v>
      </c>
      <c r="FP792">
        <v>0.60678600000000005</v>
      </c>
      <c r="FQ792">
        <v>4.1203900000000004</v>
      </c>
      <c r="FR792">
        <v>20.2685</v>
      </c>
      <c r="FS792">
        <v>5.2108499999999998</v>
      </c>
      <c r="FT792">
        <v>11.908099999999999</v>
      </c>
      <c r="FU792">
        <v>5.0026999999999999</v>
      </c>
      <c r="FV792">
        <v>3.2902</v>
      </c>
      <c r="FW792">
        <v>9999</v>
      </c>
      <c r="FX792">
        <v>9999</v>
      </c>
      <c r="FY792">
        <v>9999</v>
      </c>
      <c r="FZ792">
        <v>999.9</v>
      </c>
      <c r="GA792">
        <v>1.85982</v>
      </c>
      <c r="GB792">
        <v>1.85483</v>
      </c>
      <c r="GC792">
        <v>1.85795</v>
      </c>
      <c r="GD792">
        <v>1.85646</v>
      </c>
      <c r="GE792">
        <v>1.8551599999999999</v>
      </c>
      <c r="GF792">
        <v>1.8547400000000001</v>
      </c>
      <c r="GG792">
        <v>1.85364</v>
      </c>
      <c r="GH792">
        <v>1.8565499999999999</v>
      </c>
      <c r="GI792">
        <v>0</v>
      </c>
      <c r="GJ792">
        <v>0</v>
      </c>
      <c r="GK792">
        <v>0</v>
      </c>
      <c r="GL792">
        <v>0</v>
      </c>
      <c r="GM792" t="s">
        <v>382</v>
      </c>
      <c r="GN792" t="s">
        <v>383</v>
      </c>
      <c r="GO792" t="s">
        <v>384</v>
      </c>
      <c r="GP792" t="s">
        <v>384</v>
      </c>
      <c r="GQ792" t="s">
        <v>384</v>
      </c>
      <c r="GR792" t="s">
        <v>384</v>
      </c>
      <c r="GS792">
        <v>0</v>
      </c>
      <c r="GT792">
        <v>100</v>
      </c>
      <c r="GU792">
        <v>100</v>
      </c>
      <c r="GV792">
        <v>2.83</v>
      </c>
      <c r="GW792">
        <v>1.29E-2</v>
      </c>
      <c r="GX792">
        <v>0.27761382284396391</v>
      </c>
      <c r="GY792">
        <v>3.0239061252787889E-3</v>
      </c>
      <c r="GZ792">
        <v>-1.398580452151984E-6</v>
      </c>
      <c r="HA792">
        <v>2.8030378366047371E-10</v>
      </c>
      <c r="HB792">
        <v>-7.1345895132161177E-2</v>
      </c>
      <c r="HC792">
        <v>1.0309082032153079E-2</v>
      </c>
      <c r="HD792">
        <v>-3.6321104004466529E-4</v>
      </c>
      <c r="HE792">
        <v>3.6129943689190391E-6</v>
      </c>
      <c r="HF792">
        <v>0</v>
      </c>
      <c r="HG792">
        <v>2134</v>
      </c>
      <c r="HH792">
        <v>3</v>
      </c>
      <c r="HI792">
        <v>46</v>
      </c>
      <c r="HJ792">
        <v>10.9</v>
      </c>
      <c r="HK792">
        <v>10.9</v>
      </c>
      <c r="HL792">
        <v>3.6669900000000002</v>
      </c>
      <c r="HM792">
        <v>2.3059099999999999</v>
      </c>
      <c r="HN792">
        <v>1.4978</v>
      </c>
      <c r="HO792">
        <v>2.3022499999999999</v>
      </c>
      <c r="HP792">
        <v>1.5478499999999999</v>
      </c>
      <c r="HQ792">
        <v>2.4548299999999998</v>
      </c>
      <c r="HR792">
        <v>43.726900000000001</v>
      </c>
      <c r="HS792">
        <v>15.2265</v>
      </c>
      <c r="HT792">
        <v>18</v>
      </c>
      <c r="HU792">
        <v>502.84199999999998</v>
      </c>
      <c r="HV792">
        <v>462.197</v>
      </c>
      <c r="HW792">
        <v>25.461400000000001</v>
      </c>
      <c r="HX792">
        <v>34.433300000000003</v>
      </c>
      <c r="HY792">
        <v>30.0031</v>
      </c>
      <c r="HZ792">
        <v>34.264800000000001</v>
      </c>
      <c r="IA792">
        <v>34.376800000000003</v>
      </c>
      <c r="IB792">
        <v>73.407200000000003</v>
      </c>
      <c r="IC792">
        <v>28.718599999999999</v>
      </c>
      <c r="ID792">
        <v>0</v>
      </c>
      <c r="IE792">
        <v>25.314499999999999</v>
      </c>
      <c r="IF792">
        <v>1899.8</v>
      </c>
      <c r="IG792">
        <v>24.019300000000001</v>
      </c>
      <c r="IH792">
        <v>100.354</v>
      </c>
      <c r="II792">
        <v>100.03700000000001</v>
      </c>
      <c r="IJ792" t="s">
        <v>2639</v>
      </c>
    </row>
    <row r="793" spans="1:244" x14ac:dyDescent="0.2">
      <c r="A793">
        <v>777</v>
      </c>
      <c r="B793">
        <v>1659810058.5999999</v>
      </c>
      <c r="C793">
        <v>13917.099999904631</v>
      </c>
      <c r="D793" t="s">
        <v>1913</v>
      </c>
      <c r="E793" t="s">
        <v>1914</v>
      </c>
      <c r="F793">
        <v>1</v>
      </c>
      <c r="G793" t="s">
        <v>373</v>
      </c>
      <c r="H793" t="s">
        <v>374</v>
      </c>
      <c r="I793" t="s">
        <v>375</v>
      </c>
      <c r="J793" t="s">
        <v>376</v>
      </c>
      <c r="K793" t="s">
        <v>377</v>
      </c>
      <c r="L793" t="s">
        <v>1192</v>
      </c>
      <c r="M793" t="s">
        <v>378</v>
      </c>
      <c r="N793">
        <v>1659810050.3187499</v>
      </c>
      <c r="O793">
        <f t="shared" si="408"/>
        <v>2.8762643237558051E-3</v>
      </c>
      <c r="P793">
        <f t="shared" si="409"/>
        <v>2.8762643237558052</v>
      </c>
      <c r="Q793">
        <f t="shared" si="410"/>
        <v>23.513671587002474</v>
      </c>
      <c r="R793">
        <f t="shared" si="411"/>
        <v>1763.6468749999999</v>
      </c>
      <c r="S793">
        <f t="shared" si="412"/>
        <v>1437.1445584265666</v>
      </c>
      <c r="T793">
        <f t="shared" si="413"/>
        <v>142.11833571846432</v>
      </c>
      <c r="U793">
        <f t="shared" si="414"/>
        <v>174.40594768315205</v>
      </c>
      <c r="V793">
        <f t="shared" si="415"/>
        <v>0.14095307222748499</v>
      </c>
      <c r="W793">
        <f t="shared" si="416"/>
        <v>2.9103249226720749</v>
      </c>
      <c r="X793">
        <f t="shared" si="417"/>
        <v>0.13726744001190339</v>
      </c>
      <c r="Y793">
        <f t="shared" si="418"/>
        <v>8.6115262476408119E-2</v>
      </c>
      <c r="Z793">
        <f t="shared" si="419"/>
        <v>321.51141150000001</v>
      </c>
      <c r="AA793">
        <f t="shared" si="420"/>
        <v>32.234811068975198</v>
      </c>
      <c r="AB793">
        <f t="shared" si="421"/>
        <v>31.774175</v>
      </c>
      <c r="AC793">
        <f t="shared" si="422"/>
        <v>4.7143874694804841</v>
      </c>
      <c r="AD793">
        <f t="shared" si="423"/>
        <v>60.011169400503995</v>
      </c>
      <c r="AE793">
        <f t="shared" si="424"/>
        <v>2.7201773963714118</v>
      </c>
      <c r="AF793">
        <f t="shared" si="425"/>
        <v>4.5327851857333856</v>
      </c>
      <c r="AG793">
        <f t="shared" si="426"/>
        <v>1.9942100731090724</v>
      </c>
      <c r="AH793">
        <f t="shared" si="427"/>
        <v>-126.843256677631</v>
      </c>
      <c r="AI793">
        <f t="shared" si="428"/>
        <v>-108.43850580634178</v>
      </c>
      <c r="AJ793">
        <f t="shared" si="429"/>
        <v>-8.4025328412410687</v>
      </c>
      <c r="AK793">
        <f t="shared" si="430"/>
        <v>77.827116174786156</v>
      </c>
      <c r="AL793">
        <f t="shared" si="431"/>
        <v>54.056967478516093</v>
      </c>
      <c r="AM793">
        <f t="shared" si="432"/>
        <v>3.122438254200159</v>
      </c>
      <c r="AN793">
        <f t="shared" si="433"/>
        <v>23.513671587002474</v>
      </c>
      <c r="AO793">
        <v>1908.5304542219151</v>
      </c>
      <c r="AP793">
        <v>1853.375939393939</v>
      </c>
      <c r="AQ793">
        <v>5.1224573833090048</v>
      </c>
      <c r="AR793">
        <v>65.640967639493695</v>
      </c>
      <c r="AS793">
        <f t="shared" si="434"/>
        <v>2.8762643237558052</v>
      </c>
      <c r="AT793">
        <v>23.843417766318321</v>
      </c>
      <c r="AU793">
        <v>27.34469010989012</v>
      </c>
      <c r="AV793">
        <v>-2.170136803242521E-2</v>
      </c>
      <c r="AW793">
        <v>85.652691204129724</v>
      </c>
      <c r="AX793">
        <v>0</v>
      </c>
      <c r="AY793">
        <v>0</v>
      </c>
      <c r="AZ793">
        <f t="shared" si="435"/>
        <v>1</v>
      </c>
      <c r="BA793">
        <f t="shared" si="436"/>
        <v>0</v>
      </c>
      <c r="BB793">
        <f t="shared" si="437"/>
        <v>51595.035089229474</v>
      </c>
      <c r="BC793">
        <f t="shared" si="438"/>
        <v>1999.9712500000001</v>
      </c>
      <c r="BD793">
        <f t="shared" si="439"/>
        <v>1681.1758500000001</v>
      </c>
      <c r="BE793">
        <f t="shared" si="440"/>
        <v>0.84060000862512396</v>
      </c>
      <c r="BF793">
        <f t="shared" si="441"/>
        <v>0.16075801664648928</v>
      </c>
      <c r="BG793">
        <v>6</v>
      </c>
      <c r="BH793">
        <v>0.5</v>
      </c>
      <c r="BI793" t="s">
        <v>379</v>
      </c>
      <c r="BJ793">
        <v>2</v>
      </c>
      <c r="BK793" t="b">
        <v>1</v>
      </c>
      <c r="BL793">
        <v>1659810050.3187499</v>
      </c>
      <c r="BM793">
        <v>1763.6468749999999</v>
      </c>
      <c r="BN793">
        <v>1835.1018750000001</v>
      </c>
      <c r="BO793">
        <v>27.507275</v>
      </c>
      <c r="BP793">
        <v>23.864518749999998</v>
      </c>
      <c r="BQ793">
        <v>1760.850625</v>
      </c>
      <c r="BR793">
        <v>27.494675000000001</v>
      </c>
      <c r="BS793">
        <v>500.15125</v>
      </c>
      <c r="BT793">
        <v>98.789281250000016</v>
      </c>
      <c r="BU793">
        <v>0.1000997</v>
      </c>
      <c r="BV793">
        <v>31.08305</v>
      </c>
      <c r="BW793">
        <v>31.774175</v>
      </c>
      <c r="BX793">
        <v>999.9</v>
      </c>
      <c r="BY793">
        <v>0</v>
      </c>
      <c r="BZ793">
        <v>0</v>
      </c>
      <c r="CA793">
        <v>10012.032499999999</v>
      </c>
      <c r="CB793">
        <v>0</v>
      </c>
      <c r="CC793">
        <v>1995.6025</v>
      </c>
      <c r="CD793">
        <v>-71.454250000000002</v>
      </c>
      <c r="CE793">
        <v>1813.5306250000001</v>
      </c>
      <c r="CF793">
        <v>1879.965625</v>
      </c>
      <c r="CG793">
        <v>3.642753125</v>
      </c>
      <c r="CH793">
        <v>1835.1018750000001</v>
      </c>
      <c r="CI793">
        <v>23.864518749999998</v>
      </c>
      <c r="CJ793">
        <v>2.7174243749999998</v>
      </c>
      <c r="CK793">
        <v>2.3575593750000001</v>
      </c>
      <c r="CL793">
        <v>22.390768749999999</v>
      </c>
      <c r="CM793">
        <v>20.075143749999999</v>
      </c>
      <c r="CN793">
        <v>1999.9712500000001</v>
      </c>
      <c r="CO793">
        <v>0.97999974999999995</v>
      </c>
      <c r="CP793">
        <v>2.0000375000000001E-2</v>
      </c>
      <c r="CQ793">
        <v>0</v>
      </c>
      <c r="CR793">
        <v>2.5469374999999999</v>
      </c>
      <c r="CS793">
        <v>0</v>
      </c>
      <c r="CT793">
        <v>20408.681250000001</v>
      </c>
      <c r="CU793">
        <v>17412.075000000001</v>
      </c>
      <c r="CV793">
        <v>43.952749999999988</v>
      </c>
      <c r="CW793">
        <v>45.859250000000003</v>
      </c>
      <c r="CX793">
        <v>44.125</v>
      </c>
      <c r="CY793">
        <v>43.726374999999997</v>
      </c>
      <c r="CZ793">
        <v>43.936999999999998</v>
      </c>
      <c r="DA793">
        <v>1959.9712500000001</v>
      </c>
      <c r="DB793">
        <v>40</v>
      </c>
      <c r="DC793">
        <v>0</v>
      </c>
      <c r="DD793">
        <v>1659810057.9000001</v>
      </c>
      <c r="DE793">
        <v>0</v>
      </c>
      <c r="DF793">
        <v>1659809405.0999999</v>
      </c>
      <c r="DG793" t="s">
        <v>1197</v>
      </c>
      <c r="DH793">
        <v>1659809402.5999999</v>
      </c>
      <c r="DI793">
        <v>1659809405.0999999</v>
      </c>
      <c r="DJ793">
        <v>17</v>
      </c>
      <c r="DK793">
        <v>-0.01</v>
      </c>
      <c r="DL793">
        <v>-1E-3</v>
      </c>
      <c r="DM793">
        <v>1.2789999999999999</v>
      </c>
      <c r="DN793">
        <v>1.7000000000000001E-2</v>
      </c>
      <c r="DO793">
        <v>400</v>
      </c>
      <c r="DP793">
        <v>24</v>
      </c>
      <c r="DQ793">
        <v>0.2</v>
      </c>
      <c r="DR793">
        <v>0.03</v>
      </c>
      <c r="DS793">
        <v>23.556712710752588</v>
      </c>
      <c r="DT793">
        <v>-1.352113836913911</v>
      </c>
      <c r="DU793">
        <v>0.1393279922725251</v>
      </c>
      <c r="DV793">
        <v>0</v>
      </c>
      <c r="DW793">
        <v>-71.361897500000012</v>
      </c>
      <c r="DX793">
        <v>-4.2595778611630246</v>
      </c>
      <c r="DY793">
        <v>0.55184922283514104</v>
      </c>
      <c r="DZ793">
        <v>0</v>
      </c>
      <c r="EA793">
        <v>3.6490242500000001</v>
      </c>
      <c r="EB793">
        <v>-0.59513392120075403</v>
      </c>
      <c r="EC793">
        <v>7.3395909487092681E-2</v>
      </c>
      <c r="ED793">
        <v>0</v>
      </c>
      <c r="EE793">
        <v>1.993516123518404</v>
      </c>
      <c r="EF793">
        <v>0.19622657686952419</v>
      </c>
      <c r="EG793">
        <v>1.4668355098806769E-2</v>
      </c>
      <c r="EH793">
        <v>0</v>
      </c>
      <c r="EI793">
        <v>0.14730257404248689</v>
      </c>
      <c r="EJ793">
        <v>-7.3748820093901532E-2</v>
      </c>
      <c r="EK793">
        <v>5.5772434978995011E-3</v>
      </c>
      <c r="EL793">
        <v>0</v>
      </c>
      <c r="EM793">
        <v>0</v>
      </c>
      <c r="EN793">
        <v>6</v>
      </c>
      <c r="EO793" t="s">
        <v>1194</v>
      </c>
      <c r="EP793">
        <v>2.9405299999999999</v>
      </c>
      <c r="EQ793">
        <v>2.8013400000000002</v>
      </c>
      <c r="ER793">
        <v>0.23574500000000001</v>
      </c>
      <c r="ES793">
        <v>0.24107300000000001</v>
      </c>
      <c r="ET793">
        <v>0.11670999999999999</v>
      </c>
      <c r="EU793">
        <v>0.10605100000000001</v>
      </c>
      <c r="EV793">
        <v>15624.4</v>
      </c>
      <c r="EW793">
        <v>16266.3</v>
      </c>
      <c r="EX793">
        <v>23796</v>
      </c>
      <c r="EY793">
        <v>24966.9</v>
      </c>
      <c r="EZ793">
        <v>33658.9</v>
      </c>
      <c r="FA793">
        <v>35654.5</v>
      </c>
      <c r="FB793">
        <v>43404.1</v>
      </c>
      <c r="FC793">
        <v>46161.3</v>
      </c>
      <c r="FD793">
        <v>1.9376</v>
      </c>
      <c r="FE793">
        <v>1.77643</v>
      </c>
      <c r="FF793">
        <v>7.3902300000000004E-2</v>
      </c>
      <c r="FG793">
        <v>0</v>
      </c>
      <c r="FH793">
        <v>30.603000000000002</v>
      </c>
      <c r="FI793">
        <v>999.9</v>
      </c>
      <c r="FJ793">
        <v>42</v>
      </c>
      <c r="FK793">
        <v>41.5</v>
      </c>
      <c r="FL793">
        <v>34.133000000000003</v>
      </c>
      <c r="FM793">
        <v>63.6143</v>
      </c>
      <c r="FN793">
        <v>25.853400000000001</v>
      </c>
      <c r="FO793">
        <v>1</v>
      </c>
      <c r="FP793">
        <v>0.60698700000000005</v>
      </c>
      <c r="FQ793">
        <v>4.1387400000000003</v>
      </c>
      <c r="FR793">
        <v>20.2681</v>
      </c>
      <c r="FS793">
        <v>5.2110000000000003</v>
      </c>
      <c r="FT793">
        <v>11.908099999999999</v>
      </c>
      <c r="FU793">
        <v>5.0027499999999998</v>
      </c>
      <c r="FV793">
        <v>3.2902300000000002</v>
      </c>
      <c r="FW793">
        <v>9999</v>
      </c>
      <c r="FX793">
        <v>9999</v>
      </c>
      <c r="FY793">
        <v>9999</v>
      </c>
      <c r="FZ793">
        <v>999.9</v>
      </c>
      <c r="GA793">
        <v>1.85981</v>
      </c>
      <c r="GB793">
        <v>1.85483</v>
      </c>
      <c r="GC793">
        <v>1.8579399999999999</v>
      </c>
      <c r="GD793">
        <v>1.8564700000000001</v>
      </c>
      <c r="GE793">
        <v>1.8551599999999999</v>
      </c>
      <c r="GF793">
        <v>1.85473</v>
      </c>
      <c r="GG793">
        <v>1.85364</v>
      </c>
      <c r="GH793">
        <v>1.8565499999999999</v>
      </c>
      <c r="GI793">
        <v>0</v>
      </c>
      <c r="GJ793">
        <v>0</v>
      </c>
      <c r="GK793">
        <v>0</v>
      </c>
      <c r="GL793">
        <v>0</v>
      </c>
      <c r="GM793" t="s">
        <v>382</v>
      </c>
      <c r="GN793" t="s">
        <v>383</v>
      </c>
      <c r="GO793" t="s">
        <v>384</v>
      </c>
      <c r="GP793" t="s">
        <v>384</v>
      </c>
      <c r="GQ793" t="s">
        <v>384</v>
      </c>
      <c r="GR793" t="s">
        <v>384</v>
      </c>
      <c r="GS793">
        <v>0</v>
      </c>
      <c r="GT793">
        <v>100</v>
      </c>
      <c r="GU793">
        <v>100</v>
      </c>
      <c r="GV793">
        <v>2.83</v>
      </c>
      <c r="GW793">
        <v>1.29E-2</v>
      </c>
      <c r="GX793">
        <v>0.27761382284396391</v>
      </c>
      <c r="GY793">
        <v>3.0239061252787889E-3</v>
      </c>
      <c r="GZ793">
        <v>-1.398580452151984E-6</v>
      </c>
      <c r="HA793">
        <v>2.8030378366047371E-10</v>
      </c>
      <c r="HB793">
        <v>-7.1345895132161177E-2</v>
      </c>
      <c r="HC793">
        <v>1.0309082032153079E-2</v>
      </c>
      <c r="HD793">
        <v>-3.6321104004466529E-4</v>
      </c>
      <c r="HE793">
        <v>3.6129943689190391E-6</v>
      </c>
      <c r="HF793">
        <v>0</v>
      </c>
      <c r="HG793">
        <v>2134</v>
      </c>
      <c r="HH793">
        <v>3</v>
      </c>
      <c r="HI793">
        <v>46</v>
      </c>
      <c r="HJ793">
        <v>10.9</v>
      </c>
      <c r="HK793">
        <v>10.9</v>
      </c>
      <c r="HL793">
        <v>3.6694300000000002</v>
      </c>
      <c r="HM793">
        <v>2.3095699999999999</v>
      </c>
      <c r="HN793">
        <v>1.4978</v>
      </c>
      <c r="HO793">
        <v>2.3022499999999999</v>
      </c>
      <c r="HP793">
        <v>1.5478499999999999</v>
      </c>
      <c r="HQ793">
        <v>2.4316399999999998</v>
      </c>
      <c r="HR793">
        <v>43.726900000000001</v>
      </c>
      <c r="HS793">
        <v>15.1915</v>
      </c>
      <c r="HT793">
        <v>18</v>
      </c>
      <c r="HU793">
        <v>502.89</v>
      </c>
      <c r="HV793">
        <v>462.22899999999998</v>
      </c>
      <c r="HW793">
        <v>25.4526</v>
      </c>
      <c r="HX793">
        <v>34.433599999999998</v>
      </c>
      <c r="HY793">
        <v>30.003</v>
      </c>
      <c r="HZ793">
        <v>34.265099999999997</v>
      </c>
      <c r="IA793">
        <v>34.376800000000003</v>
      </c>
      <c r="IB793">
        <v>73.453900000000004</v>
      </c>
      <c r="IC793">
        <v>28.718599999999999</v>
      </c>
      <c r="ID793">
        <v>0</v>
      </c>
      <c r="IE793">
        <v>25.314499999999999</v>
      </c>
      <c r="IF793">
        <v>1909.9</v>
      </c>
      <c r="IG793">
        <v>24.027899999999999</v>
      </c>
      <c r="IH793">
        <v>100.35299999999999</v>
      </c>
      <c r="II793">
        <v>100.03700000000001</v>
      </c>
      <c r="IJ793" t="s">
        <v>2639</v>
      </c>
    </row>
    <row r="794" spans="1:244" x14ac:dyDescent="0.2">
      <c r="A794">
        <v>778</v>
      </c>
      <c r="B794">
        <v>1659810060.0999999</v>
      </c>
      <c r="C794">
        <v>13918.599999904631</v>
      </c>
      <c r="D794" t="s">
        <v>1915</v>
      </c>
      <c r="E794" t="s">
        <v>1916</v>
      </c>
      <c r="F794">
        <v>1</v>
      </c>
      <c r="G794" t="s">
        <v>373</v>
      </c>
      <c r="H794" t="s">
        <v>374</v>
      </c>
      <c r="I794" t="s">
        <v>375</v>
      </c>
      <c r="J794" t="s">
        <v>376</v>
      </c>
      <c r="K794" t="s">
        <v>377</v>
      </c>
      <c r="L794" t="s">
        <v>1192</v>
      </c>
      <c r="M794" t="s">
        <v>378</v>
      </c>
      <c r="N794">
        <v>1659810052.3187499</v>
      </c>
      <c r="O794">
        <f t="shared" si="408"/>
        <v>2.863145533580508E-3</v>
      </c>
      <c r="P794">
        <f t="shared" si="409"/>
        <v>2.8631455335805081</v>
      </c>
      <c r="Q794">
        <f t="shared" si="410"/>
        <v>24.122529647527731</v>
      </c>
      <c r="R794">
        <f t="shared" si="411"/>
        <v>1773.6043749999999</v>
      </c>
      <c r="S794">
        <f t="shared" si="412"/>
        <v>1437.5237570862607</v>
      </c>
      <c r="T794">
        <f t="shared" si="413"/>
        <v>142.15579427835854</v>
      </c>
      <c r="U794">
        <f t="shared" si="414"/>
        <v>175.39058914388943</v>
      </c>
      <c r="V794">
        <f t="shared" si="415"/>
        <v>0.13984717660907739</v>
      </c>
      <c r="W794">
        <f t="shared" si="416"/>
        <v>2.9095873990474677</v>
      </c>
      <c r="X794">
        <f t="shared" si="417"/>
        <v>0.13621745538586894</v>
      </c>
      <c r="Y794">
        <f t="shared" si="418"/>
        <v>8.5454178852610349E-2</v>
      </c>
      <c r="Z794">
        <f t="shared" si="419"/>
        <v>321.51380549999999</v>
      </c>
      <c r="AA794">
        <f t="shared" si="420"/>
        <v>32.243403506442561</v>
      </c>
      <c r="AB794">
        <f t="shared" si="421"/>
        <v>31.781793749999999</v>
      </c>
      <c r="AC794">
        <f t="shared" si="422"/>
        <v>4.7164241848921939</v>
      </c>
      <c r="AD794">
        <f t="shared" si="423"/>
        <v>59.902020243341212</v>
      </c>
      <c r="AE794">
        <f t="shared" si="424"/>
        <v>2.7159861915530112</v>
      </c>
      <c r="AF794">
        <f t="shared" si="425"/>
        <v>4.5340477341495404</v>
      </c>
      <c r="AG794">
        <f t="shared" si="426"/>
        <v>2.0004379933391827</v>
      </c>
      <c r="AH794">
        <f t="shared" si="427"/>
        <v>-126.2647180309004</v>
      </c>
      <c r="AI794">
        <f t="shared" si="428"/>
        <v>-108.83945417916372</v>
      </c>
      <c r="AJ794">
        <f t="shared" si="429"/>
        <v>-8.4362586469808463</v>
      </c>
      <c r="AK794">
        <f t="shared" si="430"/>
        <v>77.973374642955051</v>
      </c>
      <c r="AL794">
        <f t="shared" si="431"/>
        <v>54.26228385167564</v>
      </c>
      <c r="AM794">
        <f t="shared" si="432"/>
        <v>3.0947600034296525</v>
      </c>
      <c r="AN794">
        <f t="shared" si="433"/>
        <v>24.122529647527731</v>
      </c>
      <c r="AO794">
        <v>1916.597010608795</v>
      </c>
      <c r="AP794">
        <v>1860.9311515151519</v>
      </c>
      <c r="AQ794">
        <v>5.0763364473257022</v>
      </c>
      <c r="AR794">
        <v>65.640967639493695</v>
      </c>
      <c r="AS794">
        <f t="shared" si="434"/>
        <v>2.8631455335805081</v>
      </c>
      <c r="AT794">
        <v>23.841979383526681</v>
      </c>
      <c r="AU794">
        <v>27.322662637362662</v>
      </c>
      <c r="AV794">
        <v>-2.0898662121329101E-2</v>
      </c>
      <c r="AW794">
        <v>85.652691204129724</v>
      </c>
      <c r="AX794">
        <v>0</v>
      </c>
      <c r="AY794">
        <v>0</v>
      </c>
      <c r="AZ794">
        <f t="shared" si="435"/>
        <v>1</v>
      </c>
      <c r="BA794">
        <f t="shared" si="436"/>
        <v>0</v>
      </c>
      <c r="BB794">
        <f t="shared" si="437"/>
        <v>51573.334031389153</v>
      </c>
      <c r="BC794">
        <f t="shared" si="438"/>
        <v>1999.9862499999999</v>
      </c>
      <c r="BD794">
        <f t="shared" si="439"/>
        <v>1681.1884499999999</v>
      </c>
      <c r="BE794">
        <f t="shared" si="440"/>
        <v>0.84060000412502833</v>
      </c>
      <c r="BF794">
        <f t="shared" si="441"/>
        <v>0.16075800796130474</v>
      </c>
      <c r="BG794">
        <v>6</v>
      </c>
      <c r="BH794">
        <v>0.5</v>
      </c>
      <c r="BI794" t="s">
        <v>379</v>
      </c>
      <c r="BJ794">
        <v>2</v>
      </c>
      <c r="BK794" t="b">
        <v>1</v>
      </c>
      <c r="BL794">
        <v>1659810052.3187499</v>
      </c>
      <c r="BM794">
        <v>1773.6043749999999</v>
      </c>
      <c r="BN794">
        <v>1845.284375</v>
      </c>
      <c r="BO794">
        <v>27.4649</v>
      </c>
      <c r="BP794">
        <v>23.854262500000001</v>
      </c>
      <c r="BQ794">
        <v>1770.80125</v>
      </c>
      <c r="BR794">
        <v>27.452237499999999</v>
      </c>
      <c r="BS794">
        <v>500.14924999999999</v>
      </c>
      <c r="BT794">
        <v>98.789262500000007</v>
      </c>
      <c r="BU794">
        <v>0.10009051250000001</v>
      </c>
      <c r="BV794">
        <v>31.087937499999999</v>
      </c>
      <c r="BW794">
        <v>31.781793749999999</v>
      </c>
      <c r="BX794">
        <v>999.9</v>
      </c>
      <c r="BY794">
        <v>0</v>
      </c>
      <c r="BZ794">
        <v>0</v>
      </c>
      <c r="CA794">
        <v>10007.810625</v>
      </c>
      <c r="CB794">
        <v>0</v>
      </c>
      <c r="CC794">
        <v>1995.8912499999999</v>
      </c>
      <c r="CD794">
        <v>-71.67974375</v>
      </c>
      <c r="CE794">
        <v>1823.69</v>
      </c>
      <c r="CF794">
        <v>1890.378125</v>
      </c>
      <c r="CG794">
        <v>3.610635625</v>
      </c>
      <c r="CH794">
        <v>1845.284375</v>
      </c>
      <c r="CI794">
        <v>23.854262500000001</v>
      </c>
      <c r="CJ794">
        <v>2.7132375</v>
      </c>
      <c r="CK794">
        <v>2.3565450000000001</v>
      </c>
      <c r="CL794">
        <v>22.36541875</v>
      </c>
      <c r="CM794">
        <v>20.068200000000001</v>
      </c>
      <c r="CN794">
        <v>1999.9862499999999</v>
      </c>
      <c r="CO794">
        <v>0.97999993749999992</v>
      </c>
      <c r="CP794">
        <v>2.0000193749999999E-2</v>
      </c>
      <c r="CQ794">
        <v>0</v>
      </c>
      <c r="CR794">
        <v>2.5855625</v>
      </c>
      <c r="CS794">
        <v>0</v>
      </c>
      <c r="CT794">
        <v>20405.537499999999</v>
      </c>
      <c r="CU794">
        <v>17412.206249999999</v>
      </c>
      <c r="CV794">
        <v>43.960624999999993</v>
      </c>
      <c r="CW794">
        <v>45.874875000000003</v>
      </c>
      <c r="CX794">
        <v>44.132750000000001</v>
      </c>
      <c r="CY794">
        <v>43.734250000000003</v>
      </c>
      <c r="CZ794">
        <v>43.936999999999998</v>
      </c>
      <c r="DA794">
        <v>1959.9862499999999</v>
      </c>
      <c r="DB794">
        <v>40</v>
      </c>
      <c r="DC794">
        <v>0</v>
      </c>
      <c r="DD794">
        <v>1659810059.0999999</v>
      </c>
      <c r="DE794">
        <v>0</v>
      </c>
      <c r="DF794">
        <v>1659809405.0999999</v>
      </c>
      <c r="DG794" t="s">
        <v>1197</v>
      </c>
      <c r="DH794">
        <v>1659809402.5999999</v>
      </c>
      <c r="DI794">
        <v>1659809405.0999999</v>
      </c>
      <c r="DJ794">
        <v>17</v>
      </c>
      <c r="DK794">
        <v>-0.01</v>
      </c>
      <c r="DL794">
        <v>-1E-3</v>
      </c>
      <c r="DM794">
        <v>1.2789999999999999</v>
      </c>
      <c r="DN794">
        <v>1.7000000000000001E-2</v>
      </c>
      <c r="DO794">
        <v>400</v>
      </c>
      <c r="DP794">
        <v>24</v>
      </c>
      <c r="DQ794">
        <v>0.2</v>
      </c>
      <c r="DR794">
        <v>0.03</v>
      </c>
      <c r="DS794">
        <v>23.564570752344469</v>
      </c>
      <c r="DT794">
        <v>-0.81658955538916789</v>
      </c>
      <c r="DU794">
        <v>0.15696717078441111</v>
      </c>
      <c r="DV794">
        <v>0</v>
      </c>
      <c r="DW794">
        <v>-71.442421951219515</v>
      </c>
      <c r="DX794">
        <v>-4.7614557491288076</v>
      </c>
      <c r="DY794">
        <v>0.58807705796392828</v>
      </c>
      <c r="DZ794">
        <v>0</v>
      </c>
      <c r="EA794">
        <v>3.638610731707316</v>
      </c>
      <c r="EB794">
        <v>-0.76927609756097082</v>
      </c>
      <c r="EC794">
        <v>8.3645834365984287E-2</v>
      </c>
      <c r="ED794">
        <v>0</v>
      </c>
      <c r="EE794">
        <v>1.999202372793043</v>
      </c>
      <c r="EF794">
        <v>0.1846829008159753</v>
      </c>
      <c r="EG794">
        <v>1.3353833468772711E-2</v>
      </c>
      <c r="EH794">
        <v>0</v>
      </c>
      <c r="EI794">
        <v>0.14522410279719611</v>
      </c>
      <c r="EJ794">
        <v>-6.5345216304667331E-2</v>
      </c>
      <c r="EK794">
        <v>4.8023746268926661E-3</v>
      </c>
      <c r="EL794">
        <v>0</v>
      </c>
      <c r="EM794">
        <v>0</v>
      </c>
      <c r="EN794">
        <v>6</v>
      </c>
      <c r="EO794" t="s">
        <v>1194</v>
      </c>
      <c r="EP794">
        <v>2.9402200000000001</v>
      </c>
      <c r="EQ794">
        <v>2.8011900000000001</v>
      </c>
      <c r="ER794">
        <v>0.23630599999999999</v>
      </c>
      <c r="ES794">
        <v>0.24160599999999999</v>
      </c>
      <c r="ET794">
        <v>0.116643</v>
      </c>
      <c r="EU794">
        <v>0.106061</v>
      </c>
      <c r="EV794">
        <v>15612.8</v>
      </c>
      <c r="EW794">
        <v>16254.8</v>
      </c>
      <c r="EX794">
        <v>23795.9</v>
      </c>
      <c r="EY794">
        <v>24966.9</v>
      </c>
      <c r="EZ794">
        <v>33661.300000000003</v>
      </c>
      <c r="FA794">
        <v>35654.1</v>
      </c>
      <c r="FB794">
        <v>43403.9</v>
      </c>
      <c r="FC794">
        <v>46161.1</v>
      </c>
      <c r="FD794">
        <v>1.9373199999999999</v>
      </c>
      <c r="FE794">
        <v>1.7768200000000001</v>
      </c>
      <c r="FF794">
        <v>7.3559600000000003E-2</v>
      </c>
      <c r="FG794">
        <v>0</v>
      </c>
      <c r="FH794">
        <v>30.607299999999999</v>
      </c>
      <c r="FI794">
        <v>999.9</v>
      </c>
      <c r="FJ794">
        <v>42</v>
      </c>
      <c r="FK794">
        <v>41.5</v>
      </c>
      <c r="FL794">
        <v>34.1374</v>
      </c>
      <c r="FM794">
        <v>63.354300000000002</v>
      </c>
      <c r="FN794">
        <v>26.514399999999998</v>
      </c>
      <c r="FO794">
        <v>1</v>
      </c>
      <c r="FP794">
        <v>0.60759399999999997</v>
      </c>
      <c r="FQ794">
        <v>4.2443200000000001</v>
      </c>
      <c r="FR794">
        <v>20.2654</v>
      </c>
      <c r="FS794">
        <v>5.2110000000000003</v>
      </c>
      <c r="FT794">
        <v>11.908099999999999</v>
      </c>
      <c r="FU794">
        <v>5.0027999999999997</v>
      </c>
      <c r="FV794">
        <v>3.2902300000000002</v>
      </c>
      <c r="FW794">
        <v>9999</v>
      </c>
      <c r="FX794">
        <v>9999</v>
      </c>
      <c r="FY794">
        <v>9999</v>
      </c>
      <c r="FZ794">
        <v>999.9</v>
      </c>
      <c r="GA794">
        <v>1.85982</v>
      </c>
      <c r="GB794">
        <v>1.85484</v>
      </c>
      <c r="GC794">
        <v>1.8579699999999999</v>
      </c>
      <c r="GD794">
        <v>1.8565100000000001</v>
      </c>
      <c r="GE794">
        <v>1.8551599999999999</v>
      </c>
      <c r="GF794">
        <v>1.85473</v>
      </c>
      <c r="GG794">
        <v>1.85364</v>
      </c>
      <c r="GH794">
        <v>1.85656</v>
      </c>
      <c r="GI794">
        <v>0</v>
      </c>
      <c r="GJ794">
        <v>0</v>
      </c>
      <c r="GK794">
        <v>0</v>
      </c>
      <c r="GL794">
        <v>0</v>
      </c>
      <c r="GM794" t="s">
        <v>382</v>
      </c>
      <c r="GN794" t="s">
        <v>383</v>
      </c>
      <c r="GO794" t="s">
        <v>384</v>
      </c>
      <c r="GP794" t="s">
        <v>384</v>
      </c>
      <c r="GQ794" t="s">
        <v>384</v>
      </c>
      <c r="GR794" t="s">
        <v>384</v>
      </c>
      <c r="GS794">
        <v>0</v>
      </c>
      <c r="GT794">
        <v>100</v>
      </c>
      <c r="GU794">
        <v>100</v>
      </c>
      <c r="GV794">
        <v>2.83</v>
      </c>
      <c r="GW794">
        <v>1.29E-2</v>
      </c>
      <c r="GX794">
        <v>0.27761382284396391</v>
      </c>
      <c r="GY794">
        <v>3.0239061252787889E-3</v>
      </c>
      <c r="GZ794">
        <v>-1.398580452151984E-6</v>
      </c>
      <c r="HA794">
        <v>2.8030378366047371E-10</v>
      </c>
      <c r="HB794">
        <v>-7.1345895132161177E-2</v>
      </c>
      <c r="HC794">
        <v>1.0309082032153079E-2</v>
      </c>
      <c r="HD794">
        <v>-3.6321104004466529E-4</v>
      </c>
      <c r="HE794">
        <v>3.6129943689190391E-6</v>
      </c>
      <c r="HF794">
        <v>0</v>
      </c>
      <c r="HG794">
        <v>2134</v>
      </c>
      <c r="HH794">
        <v>3</v>
      </c>
      <c r="HI794">
        <v>46</v>
      </c>
      <c r="HJ794">
        <v>11</v>
      </c>
      <c r="HK794">
        <v>10.9</v>
      </c>
      <c r="HL794">
        <v>3.6828599999999998</v>
      </c>
      <c r="HM794">
        <v>2.33765</v>
      </c>
      <c r="HN794">
        <v>1.4978</v>
      </c>
      <c r="HO794">
        <v>2.3022499999999999</v>
      </c>
      <c r="HP794">
        <v>1.5478499999999999</v>
      </c>
      <c r="HQ794">
        <v>2.2888199999999999</v>
      </c>
      <c r="HR794">
        <v>43.726900000000001</v>
      </c>
      <c r="HS794">
        <v>15.2003</v>
      </c>
      <c r="HT794">
        <v>18</v>
      </c>
      <c r="HU794">
        <v>502.73</v>
      </c>
      <c r="HV794">
        <v>462.48599999999999</v>
      </c>
      <c r="HW794">
        <v>25.418600000000001</v>
      </c>
      <c r="HX794">
        <v>34.434899999999999</v>
      </c>
      <c r="HY794">
        <v>30.002700000000001</v>
      </c>
      <c r="HZ794">
        <v>34.266300000000001</v>
      </c>
      <c r="IA794">
        <v>34.376800000000003</v>
      </c>
      <c r="IB794">
        <v>73.722800000000007</v>
      </c>
      <c r="IC794">
        <v>28.718599999999999</v>
      </c>
      <c r="ID794">
        <v>0</v>
      </c>
      <c r="IE794">
        <v>25.314499999999999</v>
      </c>
      <c r="IF794">
        <v>1909.9</v>
      </c>
      <c r="IG794">
        <v>24.0627</v>
      </c>
      <c r="IH794">
        <v>100.35299999999999</v>
      </c>
      <c r="II794">
        <v>100.03700000000001</v>
      </c>
      <c r="IJ794" t="s">
        <v>2639</v>
      </c>
    </row>
    <row r="795" spans="1:244" x14ac:dyDescent="0.2">
      <c r="A795">
        <v>779</v>
      </c>
      <c r="B795">
        <v>1659810060.5999999</v>
      </c>
      <c r="C795">
        <v>13919.099999904631</v>
      </c>
      <c r="D795" t="s">
        <v>1915</v>
      </c>
      <c r="E795" t="s">
        <v>1916</v>
      </c>
      <c r="F795">
        <v>1</v>
      </c>
      <c r="G795" t="s">
        <v>373</v>
      </c>
      <c r="H795" t="s">
        <v>374</v>
      </c>
      <c r="I795" t="s">
        <v>375</v>
      </c>
      <c r="J795" t="s">
        <v>376</v>
      </c>
      <c r="K795" t="s">
        <v>377</v>
      </c>
      <c r="L795" t="s">
        <v>1192</v>
      </c>
      <c r="M795" t="s">
        <v>378</v>
      </c>
      <c r="N795">
        <v>1659810052.3187499</v>
      </c>
      <c r="O795">
        <f t="shared" si="408"/>
        <v>2.859916654493509E-3</v>
      </c>
      <c r="P795">
        <f t="shared" si="409"/>
        <v>2.8599166544935088</v>
      </c>
      <c r="Q795">
        <f t="shared" si="410"/>
        <v>24.196192154156368</v>
      </c>
      <c r="R795">
        <f t="shared" si="411"/>
        <v>1773.6043749999999</v>
      </c>
      <c r="S795">
        <f t="shared" si="412"/>
        <v>1436.3601449160917</v>
      </c>
      <c r="T795">
        <f t="shared" si="413"/>
        <v>142.04072542369306</v>
      </c>
      <c r="U795">
        <f t="shared" si="414"/>
        <v>175.39058914388943</v>
      </c>
      <c r="V795">
        <f t="shared" si="415"/>
        <v>0.13968527682930926</v>
      </c>
      <c r="W795">
        <f t="shared" si="416"/>
        <v>2.9095873990474677</v>
      </c>
      <c r="X795">
        <f t="shared" si="417"/>
        <v>0.13606383773429617</v>
      </c>
      <c r="Y795">
        <f t="shared" si="418"/>
        <v>8.5357450422249792E-2</v>
      </c>
      <c r="Z795">
        <f t="shared" si="419"/>
        <v>321.51380549999999</v>
      </c>
      <c r="AA795">
        <f t="shared" si="420"/>
        <v>32.244246178381204</v>
      </c>
      <c r="AB795">
        <f t="shared" si="421"/>
        <v>31.781793749999999</v>
      </c>
      <c r="AC795">
        <f t="shared" si="422"/>
        <v>4.7164241848921939</v>
      </c>
      <c r="AD795">
        <f t="shared" si="423"/>
        <v>59.902020243341212</v>
      </c>
      <c r="AE795">
        <f t="shared" si="424"/>
        <v>2.7159861915530112</v>
      </c>
      <c r="AF795">
        <f t="shared" si="425"/>
        <v>4.5340477341495404</v>
      </c>
      <c r="AG795">
        <f t="shared" si="426"/>
        <v>2.0004379933391827</v>
      </c>
      <c r="AH795">
        <f t="shared" si="427"/>
        <v>-126.12232446316375</v>
      </c>
      <c r="AI795">
        <f t="shared" si="428"/>
        <v>-108.83945417916372</v>
      </c>
      <c r="AJ795">
        <f t="shared" si="429"/>
        <v>-8.4362586469808463</v>
      </c>
      <c r="AK795">
        <f t="shared" si="430"/>
        <v>78.115768210691684</v>
      </c>
      <c r="AL795">
        <f t="shared" si="431"/>
        <v>54.26228385167564</v>
      </c>
      <c r="AM795">
        <f t="shared" si="432"/>
        <v>3.0947600034296525</v>
      </c>
      <c r="AN795">
        <f t="shared" si="433"/>
        <v>24.196192154156368</v>
      </c>
      <c r="AO795">
        <v>1919.2980893302399</v>
      </c>
      <c r="AP795">
        <v>1863.50593939394</v>
      </c>
      <c r="AQ795">
        <v>5.0833134513502527</v>
      </c>
      <c r="AR795">
        <v>65.640967639493695</v>
      </c>
      <c r="AS795">
        <f t="shared" si="434"/>
        <v>2.8599166544935088</v>
      </c>
      <c r="AT795">
        <v>23.841886033967899</v>
      </c>
      <c r="AU795">
        <v>27.315558241758261</v>
      </c>
      <c r="AV795">
        <v>-2.0410097661179221E-2</v>
      </c>
      <c r="AW795">
        <v>85.652691204129724</v>
      </c>
      <c r="AX795">
        <v>0</v>
      </c>
      <c r="AY795">
        <v>0</v>
      </c>
      <c r="AZ795">
        <f t="shared" si="435"/>
        <v>1</v>
      </c>
      <c r="BA795">
        <f t="shared" si="436"/>
        <v>0</v>
      </c>
      <c r="BB795">
        <f t="shared" si="437"/>
        <v>51573.334031389153</v>
      </c>
      <c r="BC795">
        <f t="shared" si="438"/>
        <v>1999.9862499999999</v>
      </c>
      <c r="BD795">
        <f t="shared" si="439"/>
        <v>1681.1884499999999</v>
      </c>
      <c r="BE795">
        <f t="shared" si="440"/>
        <v>0.84060000412502833</v>
      </c>
      <c r="BF795">
        <f t="shared" si="441"/>
        <v>0.16075800796130474</v>
      </c>
      <c r="BG795">
        <v>6</v>
      </c>
      <c r="BH795">
        <v>0.5</v>
      </c>
      <c r="BI795" t="s">
        <v>379</v>
      </c>
      <c r="BJ795">
        <v>2</v>
      </c>
      <c r="BK795" t="b">
        <v>1</v>
      </c>
      <c r="BL795">
        <v>1659810052.3187499</v>
      </c>
      <c r="BM795">
        <v>1773.6043749999999</v>
      </c>
      <c r="BN795">
        <v>1845.284375</v>
      </c>
      <c r="BO795">
        <v>27.4649</v>
      </c>
      <c r="BP795">
        <v>23.854262500000001</v>
      </c>
      <c r="BQ795">
        <v>1770.80125</v>
      </c>
      <c r="BR795">
        <v>27.452237499999999</v>
      </c>
      <c r="BS795">
        <v>500.14924999999999</v>
      </c>
      <c r="BT795">
        <v>98.789262500000007</v>
      </c>
      <c r="BU795">
        <v>0.10009051250000001</v>
      </c>
      <c r="BV795">
        <v>31.087937499999999</v>
      </c>
      <c r="BW795">
        <v>31.781793749999999</v>
      </c>
      <c r="BX795">
        <v>999.9</v>
      </c>
      <c r="BY795">
        <v>0</v>
      </c>
      <c r="BZ795">
        <v>0</v>
      </c>
      <c r="CA795">
        <v>10007.810625</v>
      </c>
      <c r="CB795">
        <v>0</v>
      </c>
      <c r="CC795">
        <v>1995.8912499999999</v>
      </c>
      <c r="CD795">
        <v>-71.67974375</v>
      </c>
      <c r="CE795">
        <v>1823.69</v>
      </c>
      <c r="CF795">
        <v>1890.378125</v>
      </c>
      <c r="CG795">
        <v>3.610635625</v>
      </c>
      <c r="CH795">
        <v>1845.284375</v>
      </c>
      <c r="CI795">
        <v>23.854262500000001</v>
      </c>
      <c r="CJ795">
        <v>2.7132375</v>
      </c>
      <c r="CK795">
        <v>2.3565450000000001</v>
      </c>
      <c r="CL795">
        <v>22.36541875</v>
      </c>
      <c r="CM795">
        <v>20.068200000000001</v>
      </c>
      <c r="CN795">
        <v>1999.9862499999999</v>
      </c>
      <c r="CO795">
        <v>0.97999993749999992</v>
      </c>
      <c r="CP795">
        <v>2.0000193749999999E-2</v>
      </c>
      <c r="CQ795">
        <v>0</v>
      </c>
      <c r="CR795">
        <v>2.5855625</v>
      </c>
      <c r="CS795">
        <v>0</v>
      </c>
      <c r="CT795">
        <v>20405.537499999999</v>
      </c>
      <c r="CU795">
        <v>17412.206249999999</v>
      </c>
      <c r="CV795">
        <v>43.960624999999993</v>
      </c>
      <c r="CW795">
        <v>45.874875000000003</v>
      </c>
      <c r="CX795">
        <v>44.132750000000001</v>
      </c>
      <c r="CY795">
        <v>43.734250000000003</v>
      </c>
      <c r="CZ795">
        <v>43.936999999999998</v>
      </c>
      <c r="DA795">
        <v>1959.9862499999999</v>
      </c>
      <c r="DB795">
        <v>40</v>
      </c>
      <c r="DC795">
        <v>0</v>
      </c>
      <c r="DD795">
        <v>1659810060.3</v>
      </c>
      <c r="DE795">
        <v>0</v>
      </c>
      <c r="DF795">
        <v>1659809405.0999999</v>
      </c>
      <c r="DG795" t="s">
        <v>1197</v>
      </c>
      <c r="DH795">
        <v>1659809402.5999999</v>
      </c>
      <c r="DI795">
        <v>1659809405.0999999</v>
      </c>
      <c r="DJ795">
        <v>17</v>
      </c>
      <c r="DK795">
        <v>-0.01</v>
      </c>
      <c r="DL795">
        <v>-1E-3</v>
      </c>
      <c r="DM795">
        <v>1.2789999999999999</v>
      </c>
      <c r="DN795">
        <v>1.7000000000000001E-2</v>
      </c>
      <c r="DO795">
        <v>400</v>
      </c>
      <c r="DP795">
        <v>24</v>
      </c>
      <c r="DQ795">
        <v>0.2</v>
      </c>
      <c r="DR795">
        <v>0.03</v>
      </c>
      <c r="DS795">
        <v>23.564570752344469</v>
      </c>
      <c r="DT795">
        <v>-0.81658955538916789</v>
      </c>
      <c r="DU795">
        <v>0.15696717078441111</v>
      </c>
      <c r="DV795">
        <v>0</v>
      </c>
      <c r="DW795">
        <v>-71.442421951219515</v>
      </c>
      <c r="DX795">
        <v>-4.7614557491288076</v>
      </c>
      <c r="DY795">
        <v>0.58807705796392828</v>
      </c>
      <c r="DZ795">
        <v>0</v>
      </c>
      <c r="EA795">
        <v>3.638610731707316</v>
      </c>
      <c r="EB795">
        <v>-0.76927609756097082</v>
      </c>
      <c r="EC795">
        <v>8.3645834365984287E-2</v>
      </c>
      <c r="ED795">
        <v>0</v>
      </c>
      <c r="EE795">
        <v>1.999202372793043</v>
      </c>
      <c r="EF795">
        <v>0.1846829008159753</v>
      </c>
      <c r="EG795">
        <v>1.3353833468772711E-2</v>
      </c>
      <c r="EH795">
        <v>0</v>
      </c>
      <c r="EI795">
        <v>0.14522410279719611</v>
      </c>
      <c r="EJ795">
        <v>-6.5345216304667331E-2</v>
      </c>
      <c r="EK795">
        <v>4.8023746268926661E-3</v>
      </c>
      <c r="EL795">
        <v>0</v>
      </c>
      <c r="EM795">
        <v>0</v>
      </c>
      <c r="EN795">
        <v>6</v>
      </c>
      <c r="EO795" t="s">
        <v>1194</v>
      </c>
      <c r="EP795">
        <v>2.9402699999999999</v>
      </c>
      <c r="EQ795">
        <v>2.80118</v>
      </c>
      <c r="ER795">
        <v>0.23649200000000001</v>
      </c>
      <c r="ES795">
        <v>0.241784</v>
      </c>
      <c r="ET795">
        <v>0.11662400000000001</v>
      </c>
      <c r="EU795">
        <v>0.106073</v>
      </c>
      <c r="EV795">
        <v>15609</v>
      </c>
      <c r="EW795">
        <v>16251</v>
      </c>
      <c r="EX795">
        <v>23795.9</v>
      </c>
      <c r="EY795">
        <v>24966.799999999999</v>
      </c>
      <c r="EZ795">
        <v>33662.1</v>
      </c>
      <c r="FA795">
        <v>35653.5</v>
      </c>
      <c r="FB795">
        <v>43403.9</v>
      </c>
      <c r="FC795">
        <v>46161</v>
      </c>
      <c r="FD795">
        <v>1.9373499999999999</v>
      </c>
      <c r="FE795">
        <v>1.7767999999999999</v>
      </c>
      <c r="FF795">
        <v>7.3529800000000006E-2</v>
      </c>
      <c r="FG795">
        <v>0</v>
      </c>
      <c r="FH795">
        <v>30.6084</v>
      </c>
      <c r="FI795">
        <v>999.9</v>
      </c>
      <c r="FJ795">
        <v>42</v>
      </c>
      <c r="FK795">
        <v>41.5</v>
      </c>
      <c r="FL795">
        <v>34.134900000000002</v>
      </c>
      <c r="FM795">
        <v>63.354300000000002</v>
      </c>
      <c r="FN795">
        <v>26.5825</v>
      </c>
      <c r="FO795">
        <v>1</v>
      </c>
      <c r="FP795">
        <v>0.607769</v>
      </c>
      <c r="FQ795">
        <v>4.2643000000000004</v>
      </c>
      <c r="FR795">
        <v>20.264900000000001</v>
      </c>
      <c r="FS795">
        <v>5.2107000000000001</v>
      </c>
      <c r="FT795">
        <v>11.908099999999999</v>
      </c>
      <c r="FU795">
        <v>5.0026999999999999</v>
      </c>
      <c r="FV795">
        <v>3.2902800000000001</v>
      </c>
      <c r="FW795">
        <v>9999</v>
      </c>
      <c r="FX795">
        <v>9999</v>
      </c>
      <c r="FY795">
        <v>9999</v>
      </c>
      <c r="FZ795">
        <v>999.9</v>
      </c>
      <c r="GA795">
        <v>1.8598399999999999</v>
      </c>
      <c r="GB795">
        <v>1.85484</v>
      </c>
      <c r="GC795">
        <v>1.85798</v>
      </c>
      <c r="GD795">
        <v>1.8565199999999999</v>
      </c>
      <c r="GE795">
        <v>1.8551599999999999</v>
      </c>
      <c r="GF795">
        <v>1.8547400000000001</v>
      </c>
      <c r="GG795">
        <v>1.85364</v>
      </c>
      <c r="GH795">
        <v>1.8565700000000001</v>
      </c>
      <c r="GI795">
        <v>0</v>
      </c>
      <c r="GJ795">
        <v>0</v>
      </c>
      <c r="GK795">
        <v>0</v>
      </c>
      <c r="GL795">
        <v>0</v>
      </c>
      <c r="GM795" t="s">
        <v>382</v>
      </c>
      <c r="GN795" t="s">
        <v>383</v>
      </c>
      <c r="GO795" t="s">
        <v>384</v>
      </c>
      <c r="GP795" t="s">
        <v>384</v>
      </c>
      <c r="GQ795" t="s">
        <v>384</v>
      </c>
      <c r="GR795" t="s">
        <v>384</v>
      </c>
      <c r="GS795">
        <v>0</v>
      </c>
      <c r="GT795">
        <v>100</v>
      </c>
      <c r="GU795">
        <v>100</v>
      </c>
      <c r="GV795">
        <v>2.83</v>
      </c>
      <c r="GW795">
        <v>1.29E-2</v>
      </c>
      <c r="GX795">
        <v>0.27761382284396391</v>
      </c>
      <c r="GY795">
        <v>3.0239061252787889E-3</v>
      </c>
      <c r="GZ795">
        <v>-1.398580452151984E-6</v>
      </c>
      <c r="HA795">
        <v>2.8030378366047371E-10</v>
      </c>
      <c r="HB795">
        <v>-7.1345895132161177E-2</v>
      </c>
      <c r="HC795">
        <v>1.0309082032153079E-2</v>
      </c>
      <c r="HD795">
        <v>-3.6321104004466529E-4</v>
      </c>
      <c r="HE795">
        <v>3.6129943689190391E-6</v>
      </c>
      <c r="HF795">
        <v>0</v>
      </c>
      <c r="HG795">
        <v>2134</v>
      </c>
      <c r="HH795">
        <v>3</v>
      </c>
      <c r="HI795">
        <v>46</v>
      </c>
      <c r="HJ795">
        <v>11</v>
      </c>
      <c r="HK795">
        <v>10.9</v>
      </c>
      <c r="HL795">
        <v>3.6840799999999998</v>
      </c>
      <c r="HM795">
        <v>2.3290999999999999</v>
      </c>
      <c r="HN795">
        <v>1.4978</v>
      </c>
      <c r="HO795">
        <v>2.3022499999999999</v>
      </c>
      <c r="HP795">
        <v>1.5478499999999999</v>
      </c>
      <c r="HQ795">
        <v>2.32666</v>
      </c>
      <c r="HR795">
        <v>43.726900000000001</v>
      </c>
      <c r="HS795">
        <v>15.1652</v>
      </c>
      <c r="HT795">
        <v>18</v>
      </c>
      <c r="HU795">
        <v>502.74700000000001</v>
      </c>
      <c r="HV795">
        <v>462.47</v>
      </c>
      <c r="HW795">
        <v>25.411100000000001</v>
      </c>
      <c r="HX795">
        <v>34.435200000000002</v>
      </c>
      <c r="HY795">
        <v>30.002700000000001</v>
      </c>
      <c r="HZ795">
        <v>34.266599999999997</v>
      </c>
      <c r="IA795">
        <v>34.377000000000002</v>
      </c>
      <c r="IB795">
        <v>73.764600000000002</v>
      </c>
      <c r="IC795">
        <v>28.414200000000001</v>
      </c>
      <c r="ID795">
        <v>0</v>
      </c>
      <c r="IE795">
        <v>25.314499999999999</v>
      </c>
      <c r="IF795">
        <v>1919.94</v>
      </c>
      <c r="IG795">
        <v>24.071899999999999</v>
      </c>
      <c r="IH795">
        <v>100.35299999999999</v>
      </c>
      <c r="II795">
        <v>100.03700000000001</v>
      </c>
      <c r="IJ795" t="s">
        <v>2639</v>
      </c>
    </row>
    <row r="796" spans="1:244" x14ac:dyDescent="0.2">
      <c r="A796">
        <v>780</v>
      </c>
      <c r="B796">
        <v>1659810062.0999999</v>
      </c>
      <c r="C796">
        <v>13920.599999904631</v>
      </c>
      <c r="D796" t="s">
        <v>1917</v>
      </c>
      <c r="E796" t="s">
        <v>1918</v>
      </c>
      <c r="F796">
        <v>1</v>
      </c>
      <c r="G796" t="s">
        <v>373</v>
      </c>
      <c r="H796" t="s">
        <v>374</v>
      </c>
      <c r="I796" t="s">
        <v>375</v>
      </c>
      <c r="J796" t="s">
        <v>376</v>
      </c>
      <c r="K796" t="s">
        <v>377</v>
      </c>
      <c r="L796" t="s">
        <v>1192</v>
      </c>
      <c r="M796" t="s">
        <v>378</v>
      </c>
      <c r="N796">
        <v>1659810054.3499999</v>
      </c>
      <c r="O796">
        <f t="shared" si="408"/>
        <v>2.8575672666829783E-3</v>
      </c>
      <c r="P796">
        <f t="shared" si="409"/>
        <v>2.8575672666829783</v>
      </c>
      <c r="Q796">
        <f t="shared" si="410"/>
        <v>23.973556104355715</v>
      </c>
      <c r="R796">
        <f t="shared" si="411"/>
        <v>1783.77</v>
      </c>
      <c r="S796">
        <f t="shared" si="412"/>
        <v>1447.5889542485713</v>
      </c>
      <c r="T796">
        <f t="shared" si="413"/>
        <v>143.15105193160238</v>
      </c>
      <c r="U796">
        <f t="shared" si="414"/>
        <v>176.39575872322351</v>
      </c>
      <c r="V796">
        <f t="shared" si="415"/>
        <v>0.13916264689543784</v>
      </c>
      <c r="W796">
        <f t="shared" si="416"/>
        <v>2.9091092794864495</v>
      </c>
      <c r="X796">
        <f t="shared" si="417"/>
        <v>0.13556730628269159</v>
      </c>
      <c r="Y796">
        <f t="shared" si="418"/>
        <v>8.5044856790579632E-2</v>
      </c>
      <c r="Z796">
        <f t="shared" si="419"/>
        <v>321.51250874999994</v>
      </c>
      <c r="AA796">
        <f t="shared" si="420"/>
        <v>32.248756347334059</v>
      </c>
      <c r="AB796">
        <f t="shared" si="421"/>
        <v>31.7879</v>
      </c>
      <c r="AC796">
        <f t="shared" si="422"/>
        <v>4.718057117693113</v>
      </c>
      <c r="AD796">
        <f t="shared" si="423"/>
        <v>59.799561505441467</v>
      </c>
      <c r="AE796">
        <f t="shared" si="424"/>
        <v>2.711917173013604</v>
      </c>
      <c r="AF796">
        <f t="shared" si="425"/>
        <v>4.5350118040026643</v>
      </c>
      <c r="AG796">
        <f t="shared" si="426"/>
        <v>2.006139944679509</v>
      </c>
      <c r="AH796">
        <f t="shared" si="427"/>
        <v>-126.01871646071935</v>
      </c>
      <c r="AI796">
        <f t="shared" si="428"/>
        <v>-109.19405433682253</v>
      </c>
      <c r="AJ796">
        <f t="shared" si="429"/>
        <v>-8.4655455047984844</v>
      </c>
      <c r="AK796">
        <f t="shared" si="430"/>
        <v>77.834192447659589</v>
      </c>
      <c r="AL796">
        <f t="shared" si="431"/>
        <v>54.398788010234298</v>
      </c>
      <c r="AM796">
        <f t="shared" si="432"/>
        <v>3.0642607063884273</v>
      </c>
      <c r="AN796">
        <f t="shared" si="433"/>
        <v>23.973556104355715</v>
      </c>
      <c r="AO796">
        <v>1927.063248584954</v>
      </c>
      <c r="AP796">
        <v>1871.290363636364</v>
      </c>
      <c r="AQ796">
        <v>5.1330294746173486</v>
      </c>
      <c r="AR796">
        <v>65.640967639493695</v>
      </c>
      <c r="AS796">
        <f t="shared" si="434"/>
        <v>2.8575672666829783</v>
      </c>
      <c r="AT796">
        <v>23.841505136130611</v>
      </c>
      <c r="AU796">
        <v>27.294571428571441</v>
      </c>
      <c r="AV796">
        <v>-1.7728504768548741E-2</v>
      </c>
      <c r="AW796">
        <v>85.652691204129724</v>
      </c>
      <c r="AX796">
        <v>0</v>
      </c>
      <c r="AY796">
        <v>0</v>
      </c>
      <c r="AZ796">
        <f t="shared" si="435"/>
        <v>1</v>
      </c>
      <c r="BA796">
        <f t="shared" si="436"/>
        <v>0</v>
      </c>
      <c r="BB796">
        <f t="shared" si="437"/>
        <v>51559.172047651256</v>
      </c>
      <c r="BC796">
        <f t="shared" si="438"/>
        <v>1999.9781250000001</v>
      </c>
      <c r="BD796">
        <f t="shared" si="439"/>
        <v>1681.1816250000002</v>
      </c>
      <c r="BE796">
        <f t="shared" si="440"/>
        <v>0.84060000656257183</v>
      </c>
      <c r="BF796">
        <f t="shared" si="441"/>
        <v>0.16075801266576351</v>
      </c>
      <c r="BG796">
        <v>6</v>
      </c>
      <c r="BH796">
        <v>0.5</v>
      </c>
      <c r="BI796" t="s">
        <v>379</v>
      </c>
      <c r="BJ796">
        <v>2</v>
      </c>
      <c r="BK796" t="b">
        <v>1</v>
      </c>
      <c r="BL796">
        <v>1659810054.3499999</v>
      </c>
      <c r="BM796">
        <v>1783.77</v>
      </c>
      <c r="BN796">
        <v>1855.5862500000001</v>
      </c>
      <c r="BO796">
        <v>27.423768750000001</v>
      </c>
      <c r="BP796">
        <v>23.8485625</v>
      </c>
      <c r="BQ796">
        <v>1780.9593749999999</v>
      </c>
      <c r="BR796">
        <v>27.411037499999999</v>
      </c>
      <c r="BS796">
        <v>500.14912500000003</v>
      </c>
      <c r="BT796">
        <v>98.78923125</v>
      </c>
      <c r="BU796">
        <v>0.10006429999999999</v>
      </c>
      <c r="BV796">
        <v>31.09166875</v>
      </c>
      <c r="BW796">
        <v>31.7879</v>
      </c>
      <c r="BX796">
        <v>999.9</v>
      </c>
      <c r="BY796">
        <v>0</v>
      </c>
      <c r="BZ796">
        <v>0</v>
      </c>
      <c r="CA796">
        <v>10005.07625</v>
      </c>
      <c r="CB796">
        <v>0</v>
      </c>
      <c r="CC796">
        <v>1996.306875</v>
      </c>
      <c r="CD796">
        <v>-71.81651875</v>
      </c>
      <c r="CE796">
        <v>1834.0643749999999</v>
      </c>
      <c r="CF796">
        <v>1900.920625</v>
      </c>
      <c r="CG796">
        <v>3.57520375</v>
      </c>
      <c r="CH796">
        <v>1855.5862500000001</v>
      </c>
      <c r="CI796">
        <v>23.8485625</v>
      </c>
      <c r="CJ796">
        <v>2.709173125</v>
      </c>
      <c r="CK796">
        <v>2.3559812500000001</v>
      </c>
      <c r="CL796">
        <v>22.340787500000001</v>
      </c>
      <c r="CM796">
        <v>20.064343749999999</v>
      </c>
      <c r="CN796">
        <v>1999.9781250000001</v>
      </c>
      <c r="CO796">
        <v>0.97999993749999992</v>
      </c>
      <c r="CP796">
        <v>2.0000193749999999E-2</v>
      </c>
      <c r="CQ796">
        <v>0</v>
      </c>
      <c r="CR796">
        <v>2.5222500000000001</v>
      </c>
      <c r="CS796">
        <v>0</v>
      </c>
      <c r="CT796">
        <v>20402.287499999999</v>
      </c>
      <c r="CU796">
        <v>17412.137500000001</v>
      </c>
      <c r="CV796">
        <v>43.968499999999999</v>
      </c>
      <c r="CW796">
        <v>45.890500000000003</v>
      </c>
      <c r="CX796">
        <v>44.140500000000003</v>
      </c>
      <c r="CY796">
        <v>43.742125000000001</v>
      </c>
      <c r="CZ796">
        <v>43.936999999999998</v>
      </c>
      <c r="DA796">
        <v>1959.9781250000001</v>
      </c>
      <c r="DB796">
        <v>40</v>
      </c>
      <c r="DC796">
        <v>0</v>
      </c>
      <c r="DD796">
        <v>1659810061.5</v>
      </c>
      <c r="DE796">
        <v>0</v>
      </c>
      <c r="DF796">
        <v>1659809405.0999999</v>
      </c>
      <c r="DG796" t="s">
        <v>1197</v>
      </c>
      <c r="DH796">
        <v>1659809402.5999999</v>
      </c>
      <c r="DI796">
        <v>1659809405.0999999</v>
      </c>
      <c r="DJ796">
        <v>17</v>
      </c>
      <c r="DK796">
        <v>-0.01</v>
      </c>
      <c r="DL796">
        <v>-1E-3</v>
      </c>
      <c r="DM796">
        <v>1.2789999999999999</v>
      </c>
      <c r="DN796">
        <v>1.7000000000000001E-2</v>
      </c>
      <c r="DO796">
        <v>400</v>
      </c>
      <c r="DP796">
        <v>24</v>
      </c>
      <c r="DQ796">
        <v>0.2</v>
      </c>
      <c r="DR796">
        <v>0.03</v>
      </c>
      <c r="DS796">
        <v>23.60258631122214</v>
      </c>
      <c r="DT796">
        <v>0.1064219018196675</v>
      </c>
      <c r="DU796">
        <v>0.21571755496051059</v>
      </c>
      <c r="DV796">
        <v>0</v>
      </c>
      <c r="DW796">
        <v>-71.487590243902446</v>
      </c>
      <c r="DX796">
        <v>-4.9007435540070379</v>
      </c>
      <c r="DY796">
        <v>0.59434290660907674</v>
      </c>
      <c r="DZ796">
        <v>0</v>
      </c>
      <c r="EA796">
        <v>3.629101951219512</v>
      </c>
      <c r="EB796">
        <v>-0.89114425087107629</v>
      </c>
      <c r="EC796">
        <v>9.1332555791526257E-2</v>
      </c>
      <c r="ED796">
        <v>0</v>
      </c>
      <c r="EE796">
        <v>2.0021647314433109</v>
      </c>
      <c r="EF796">
        <v>0.17640188458006159</v>
      </c>
      <c r="EG796">
        <v>1.2767321969350921E-2</v>
      </c>
      <c r="EH796">
        <v>0</v>
      </c>
      <c r="EI796">
        <v>0.1441271001359862</v>
      </c>
      <c r="EJ796">
        <v>-5.9249431133934723E-2</v>
      </c>
      <c r="EK796">
        <v>4.3461823563043884E-3</v>
      </c>
      <c r="EL796">
        <v>0</v>
      </c>
      <c r="EM796">
        <v>0</v>
      </c>
      <c r="EN796">
        <v>6</v>
      </c>
      <c r="EO796" t="s">
        <v>1194</v>
      </c>
      <c r="EP796">
        <v>2.94041</v>
      </c>
      <c r="EQ796">
        <v>2.8008799999999998</v>
      </c>
      <c r="ER796">
        <v>0.23705599999999999</v>
      </c>
      <c r="ES796">
        <v>0.242311</v>
      </c>
      <c r="ET796">
        <v>0.116563</v>
      </c>
      <c r="EU796">
        <v>0.106125</v>
      </c>
      <c r="EV796">
        <v>15597.4</v>
      </c>
      <c r="EW796">
        <v>16239.6</v>
      </c>
      <c r="EX796">
        <v>23795.9</v>
      </c>
      <c r="EY796">
        <v>24966.9</v>
      </c>
      <c r="EZ796">
        <v>33664.199999999997</v>
      </c>
      <c r="FA796">
        <v>35651.5</v>
      </c>
      <c r="FB796">
        <v>43403.7</v>
      </c>
      <c r="FC796">
        <v>46161.1</v>
      </c>
      <c r="FD796">
        <v>1.9374499999999999</v>
      </c>
      <c r="FE796">
        <v>1.7768699999999999</v>
      </c>
      <c r="FF796">
        <v>7.3134900000000003E-2</v>
      </c>
      <c r="FG796">
        <v>0</v>
      </c>
      <c r="FH796">
        <v>30.6126</v>
      </c>
      <c r="FI796">
        <v>999.9</v>
      </c>
      <c r="FJ796">
        <v>42</v>
      </c>
      <c r="FK796">
        <v>41.5</v>
      </c>
      <c r="FL796">
        <v>34.133299999999998</v>
      </c>
      <c r="FM796">
        <v>63.124299999999998</v>
      </c>
      <c r="FN796">
        <v>25.637</v>
      </c>
      <c r="FO796">
        <v>1</v>
      </c>
      <c r="FP796">
        <v>0.608626</v>
      </c>
      <c r="FQ796">
        <v>4.3452599999999997</v>
      </c>
      <c r="FR796">
        <v>20.262799999999999</v>
      </c>
      <c r="FS796">
        <v>5.2108499999999998</v>
      </c>
      <c r="FT796">
        <v>11.908099999999999</v>
      </c>
      <c r="FU796">
        <v>5.0029000000000003</v>
      </c>
      <c r="FV796">
        <v>3.29033</v>
      </c>
      <c r="FW796">
        <v>9999</v>
      </c>
      <c r="FX796">
        <v>9999</v>
      </c>
      <c r="FY796">
        <v>9999</v>
      </c>
      <c r="FZ796">
        <v>999.9</v>
      </c>
      <c r="GA796">
        <v>1.8598300000000001</v>
      </c>
      <c r="GB796">
        <v>1.8548500000000001</v>
      </c>
      <c r="GC796">
        <v>1.8580099999999999</v>
      </c>
      <c r="GD796">
        <v>1.8565199999999999</v>
      </c>
      <c r="GE796">
        <v>1.8551599999999999</v>
      </c>
      <c r="GF796">
        <v>1.8547499999999999</v>
      </c>
      <c r="GG796">
        <v>1.85364</v>
      </c>
      <c r="GH796">
        <v>1.8565799999999999</v>
      </c>
      <c r="GI796">
        <v>0</v>
      </c>
      <c r="GJ796">
        <v>0</v>
      </c>
      <c r="GK796">
        <v>0</v>
      </c>
      <c r="GL796">
        <v>0</v>
      </c>
      <c r="GM796" t="s">
        <v>382</v>
      </c>
      <c r="GN796" t="s">
        <v>383</v>
      </c>
      <c r="GO796" t="s">
        <v>384</v>
      </c>
      <c r="GP796" t="s">
        <v>384</v>
      </c>
      <c r="GQ796" t="s">
        <v>384</v>
      </c>
      <c r="GR796" t="s">
        <v>384</v>
      </c>
      <c r="GS796">
        <v>0</v>
      </c>
      <c r="GT796">
        <v>100</v>
      </c>
      <c r="GU796">
        <v>100</v>
      </c>
      <c r="GV796">
        <v>2.83</v>
      </c>
      <c r="GW796">
        <v>1.2999999999999999E-2</v>
      </c>
      <c r="GX796">
        <v>0.27761382284396391</v>
      </c>
      <c r="GY796">
        <v>3.0239061252787889E-3</v>
      </c>
      <c r="GZ796">
        <v>-1.398580452151984E-6</v>
      </c>
      <c r="HA796">
        <v>2.8030378366047371E-10</v>
      </c>
      <c r="HB796">
        <v>-7.1345895132161177E-2</v>
      </c>
      <c r="HC796">
        <v>1.0309082032153079E-2</v>
      </c>
      <c r="HD796">
        <v>-3.6321104004466529E-4</v>
      </c>
      <c r="HE796">
        <v>3.6129943689190391E-6</v>
      </c>
      <c r="HF796">
        <v>0</v>
      </c>
      <c r="HG796">
        <v>2134</v>
      </c>
      <c r="HH796">
        <v>3</v>
      </c>
      <c r="HI796">
        <v>46</v>
      </c>
      <c r="HJ796">
        <v>11</v>
      </c>
      <c r="HK796">
        <v>10.9</v>
      </c>
      <c r="HL796">
        <v>3.6975099999999999</v>
      </c>
      <c r="HM796">
        <v>2.3071299999999999</v>
      </c>
      <c r="HN796">
        <v>1.4978</v>
      </c>
      <c r="HO796">
        <v>2.3022499999999999</v>
      </c>
      <c r="HP796">
        <v>1.5478499999999999</v>
      </c>
      <c r="HQ796">
        <v>2.4694799999999999</v>
      </c>
      <c r="HR796">
        <v>43.726900000000001</v>
      </c>
      <c r="HS796">
        <v>15.2178</v>
      </c>
      <c r="HT796">
        <v>18</v>
      </c>
      <c r="HU796">
        <v>502.81700000000001</v>
      </c>
      <c r="HV796">
        <v>462.52699999999999</v>
      </c>
      <c r="HW796">
        <v>25.369</v>
      </c>
      <c r="HX796">
        <v>34.436500000000002</v>
      </c>
      <c r="HY796">
        <v>30.002600000000001</v>
      </c>
      <c r="HZ796">
        <v>34.267899999999997</v>
      </c>
      <c r="IA796">
        <v>34.3782</v>
      </c>
      <c r="IB796">
        <v>74.021600000000007</v>
      </c>
      <c r="IC796">
        <v>28.414200000000001</v>
      </c>
      <c r="ID796">
        <v>0</v>
      </c>
      <c r="IE796">
        <v>25.314499999999999</v>
      </c>
      <c r="IF796">
        <v>1919.94</v>
      </c>
      <c r="IG796">
        <v>24.104600000000001</v>
      </c>
      <c r="IH796">
        <v>100.35299999999999</v>
      </c>
      <c r="II796">
        <v>100.03700000000001</v>
      </c>
      <c r="IJ796" t="s">
        <v>2639</v>
      </c>
    </row>
    <row r="797" spans="1:244" x14ac:dyDescent="0.2">
      <c r="A797">
        <v>781</v>
      </c>
      <c r="B797">
        <v>1659810062.5999999</v>
      </c>
      <c r="C797">
        <v>13921.099999904631</v>
      </c>
      <c r="D797" t="s">
        <v>1917</v>
      </c>
      <c r="E797" t="s">
        <v>1918</v>
      </c>
      <c r="F797">
        <v>1</v>
      </c>
      <c r="G797" t="s">
        <v>373</v>
      </c>
      <c r="H797" t="s">
        <v>374</v>
      </c>
      <c r="I797" t="s">
        <v>375</v>
      </c>
      <c r="J797" t="s">
        <v>376</v>
      </c>
      <c r="K797" t="s">
        <v>377</v>
      </c>
      <c r="L797" t="s">
        <v>1192</v>
      </c>
      <c r="M797" t="s">
        <v>378</v>
      </c>
      <c r="N797">
        <v>1659810054.3499999</v>
      </c>
      <c r="O797">
        <f t="shared" si="408"/>
        <v>2.856663278937291E-3</v>
      </c>
      <c r="P797">
        <f t="shared" si="409"/>
        <v>2.8566632789372908</v>
      </c>
      <c r="Q797">
        <f t="shared" si="410"/>
        <v>23.84787378010347</v>
      </c>
      <c r="R797">
        <f t="shared" si="411"/>
        <v>1783.77</v>
      </c>
      <c r="S797">
        <f t="shared" si="412"/>
        <v>1448.954714972773</v>
      </c>
      <c r="T797">
        <f t="shared" si="413"/>
        <v>143.28611104750854</v>
      </c>
      <c r="U797">
        <f t="shared" si="414"/>
        <v>176.39575872322351</v>
      </c>
      <c r="V797">
        <f t="shared" si="415"/>
        <v>0.13911745825038893</v>
      </c>
      <c r="W797">
        <f t="shared" si="416"/>
        <v>2.9091092794864495</v>
      </c>
      <c r="X797">
        <f t="shared" si="417"/>
        <v>0.13552441973894361</v>
      </c>
      <c r="Y797">
        <f t="shared" si="418"/>
        <v>8.5017853261617329E-2</v>
      </c>
      <c r="Z797">
        <f t="shared" si="419"/>
        <v>321.51250874999994</v>
      </c>
      <c r="AA797">
        <f t="shared" si="420"/>
        <v>32.248992305167512</v>
      </c>
      <c r="AB797">
        <f t="shared" si="421"/>
        <v>31.7879</v>
      </c>
      <c r="AC797">
        <f t="shared" si="422"/>
        <v>4.718057117693113</v>
      </c>
      <c r="AD797">
        <f t="shared" si="423"/>
        <v>59.799561505441467</v>
      </c>
      <c r="AE797">
        <f t="shared" si="424"/>
        <v>2.711917173013604</v>
      </c>
      <c r="AF797">
        <f t="shared" si="425"/>
        <v>4.5350118040026643</v>
      </c>
      <c r="AG797">
        <f t="shared" si="426"/>
        <v>2.006139944679509</v>
      </c>
      <c r="AH797">
        <f t="shared" si="427"/>
        <v>-125.97885060113452</v>
      </c>
      <c r="AI797">
        <f t="shared" si="428"/>
        <v>-109.19405433682253</v>
      </c>
      <c r="AJ797">
        <f t="shared" si="429"/>
        <v>-8.4655455047984844</v>
      </c>
      <c r="AK797">
        <f t="shared" si="430"/>
        <v>77.874058307244425</v>
      </c>
      <c r="AL797">
        <f t="shared" si="431"/>
        <v>54.398788010234298</v>
      </c>
      <c r="AM797">
        <f t="shared" si="432"/>
        <v>3.0642607063884273</v>
      </c>
      <c r="AN797">
        <f t="shared" si="433"/>
        <v>23.84787378010347</v>
      </c>
      <c r="AO797">
        <v>1929.557270623101</v>
      </c>
      <c r="AP797">
        <v>1873.870484848484</v>
      </c>
      <c r="AQ797">
        <v>5.1463657477643023</v>
      </c>
      <c r="AR797">
        <v>65.640967639493695</v>
      </c>
      <c r="AS797">
        <f t="shared" si="434"/>
        <v>2.8566632789372908</v>
      </c>
      <c r="AT797">
        <v>23.84098406211022</v>
      </c>
      <c r="AU797">
        <v>27.28799670329672</v>
      </c>
      <c r="AV797">
        <v>-1.6977754369675871E-2</v>
      </c>
      <c r="AW797">
        <v>85.652691204129724</v>
      </c>
      <c r="AX797">
        <v>0</v>
      </c>
      <c r="AY797">
        <v>0</v>
      </c>
      <c r="AZ797">
        <f t="shared" si="435"/>
        <v>1</v>
      </c>
      <c r="BA797">
        <f t="shared" si="436"/>
        <v>0</v>
      </c>
      <c r="BB797">
        <f t="shared" si="437"/>
        <v>51559.172047651256</v>
      </c>
      <c r="BC797">
        <f t="shared" si="438"/>
        <v>1999.9781250000001</v>
      </c>
      <c r="BD797">
        <f t="shared" si="439"/>
        <v>1681.1816250000002</v>
      </c>
      <c r="BE797">
        <f t="shared" si="440"/>
        <v>0.84060000656257183</v>
      </c>
      <c r="BF797">
        <f t="shared" si="441"/>
        <v>0.16075801266576351</v>
      </c>
      <c r="BG797">
        <v>6</v>
      </c>
      <c r="BH797">
        <v>0.5</v>
      </c>
      <c r="BI797" t="s">
        <v>379</v>
      </c>
      <c r="BJ797">
        <v>2</v>
      </c>
      <c r="BK797" t="b">
        <v>1</v>
      </c>
      <c r="BL797">
        <v>1659810054.3499999</v>
      </c>
      <c r="BM797">
        <v>1783.77</v>
      </c>
      <c r="BN797">
        <v>1855.5862500000001</v>
      </c>
      <c r="BO797">
        <v>27.423768750000001</v>
      </c>
      <c r="BP797">
        <v>23.8485625</v>
      </c>
      <c r="BQ797">
        <v>1780.9593749999999</v>
      </c>
      <c r="BR797">
        <v>27.411037499999999</v>
      </c>
      <c r="BS797">
        <v>500.14912500000003</v>
      </c>
      <c r="BT797">
        <v>98.78923125</v>
      </c>
      <c r="BU797">
        <v>0.10006429999999999</v>
      </c>
      <c r="BV797">
        <v>31.09166875</v>
      </c>
      <c r="BW797">
        <v>31.7879</v>
      </c>
      <c r="BX797">
        <v>999.9</v>
      </c>
      <c r="BY797">
        <v>0</v>
      </c>
      <c r="BZ797">
        <v>0</v>
      </c>
      <c r="CA797">
        <v>10005.07625</v>
      </c>
      <c r="CB797">
        <v>0</v>
      </c>
      <c r="CC797">
        <v>1996.306875</v>
      </c>
      <c r="CD797">
        <v>-71.81651875</v>
      </c>
      <c r="CE797">
        <v>1834.0643749999999</v>
      </c>
      <c r="CF797">
        <v>1900.920625</v>
      </c>
      <c r="CG797">
        <v>3.57520375</v>
      </c>
      <c r="CH797">
        <v>1855.5862500000001</v>
      </c>
      <c r="CI797">
        <v>23.8485625</v>
      </c>
      <c r="CJ797">
        <v>2.709173125</v>
      </c>
      <c r="CK797">
        <v>2.3559812500000001</v>
      </c>
      <c r="CL797">
        <v>22.340787500000001</v>
      </c>
      <c r="CM797">
        <v>20.064343749999999</v>
      </c>
      <c r="CN797">
        <v>1999.9781250000001</v>
      </c>
      <c r="CO797">
        <v>0.97999993749999992</v>
      </c>
      <c r="CP797">
        <v>2.0000193749999999E-2</v>
      </c>
      <c r="CQ797">
        <v>0</v>
      </c>
      <c r="CR797">
        <v>2.5222500000000001</v>
      </c>
      <c r="CS797">
        <v>0</v>
      </c>
      <c r="CT797">
        <v>20402.287499999999</v>
      </c>
      <c r="CU797">
        <v>17412.137500000001</v>
      </c>
      <c r="CV797">
        <v>43.968499999999999</v>
      </c>
      <c r="CW797">
        <v>45.890500000000003</v>
      </c>
      <c r="CX797">
        <v>44.140500000000003</v>
      </c>
      <c r="CY797">
        <v>43.742125000000001</v>
      </c>
      <c r="CZ797">
        <v>43.936999999999998</v>
      </c>
      <c r="DA797">
        <v>1959.9781250000001</v>
      </c>
      <c r="DB797">
        <v>40</v>
      </c>
      <c r="DC797">
        <v>0</v>
      </c>
      <c r="DD797">
        <v>1659810062.0999999</v>
      </c>
      <c r="DE797">
        <v>0</v>
      </c>
      <c r="DF797">
        <v>1659809405.0999999</v>
      </c>
      <c r="DG797" t="s">
        <v>1197</v>
      </c>
      <c r="DH797">
        <v>1659809402.5999999</v>
      </c>
      <c r="DI797">
        <v>1659809405.0999999</v>
      </c>
      <c r="DJ797">
        <v>17</v>
      </c>
      <c r="DK797">
        <v>-0.01</v>
      </c>
      <c r="DL797">
        <v>-1E-3</v>
      </c>
      <c r="DM797">
        <v>1.2789999999999999</v>
      </c>
      <c r="DN797">
        <v>1.7000000000000001E-2</v>
      </c>
      <c r="DO797">
        <v>400</v>
      </c>
      <c r="DP797">
        <v>24</v>
      </c>
      <c r="DQ797">
        <v>0.2</v>
      </c>
      <c r="DR797">
        <v>0.03</v>
      </c>
      <c r="DS797">
        <v>23.64476546037876</v>
      </c>
      <c r="DT797">
        <v>1.232437020958441</v>
      </c>
      <c r="DU797">
        <v>0.25920703058090899</v>
      </c>
      <c r="DV797">
        <v>0</v>
      </c>
      <c r="DW797">
        <v>-71.575270000000003</v>
      </c>
      <c r="DX797">
        <v>-4.2930731707317644</v>
      </c>
      <c r="DY797">
        <v>0.5579739873865085</v>
      </c>
      <c r="DZ797">
        <v>0</v>
      </c>
      <c r="EA797">
        <v>3.606287</v>
      </c>
      <c r="EB797">
        <v>-1.0390971106941991</v>
      </c>
      <c r="EC797">
        <v>0.1006616792826347</v>
      </c>
      <c r="ED797">
        <v>0</v>
      </c>
      <c r="EE797">
        <v>2.0055463158019879</v>
      </c>
      <c r="EF797">
        <v>0.1640229129040425</v>
      </c>
      <c r="EG797">
        <v>1.2299633450218769E-2</v>
      </c>
      <c r="EH797">
        <v>0</v>
      </c>
      <c r="EI797">
        <v>0.14297161546154771</v>
      </c>
      <c r="EJ797">
        <v>-5.1944983872331492E-2</v>
      </c>
      <c r="EK797">
        <v>3.935906972571521E-3</v>
      </c>
      <c r="EL797">
        <v>0</v>
      </c>
      <c r="EM797">
        <v>0</v>
      </c>
      <c r="EN797">
        <v>6</v>
      </c>
      <c r="EO797" t="s">
        <v>1194</v>
      </c>
      <c r="EP797">
        <v>2.94034</v>
      </c>
      <c r="EQ797">
        <v>2.8008000000000002</v>
      </c>
      <c r="ER797">
        <v>0.23724500000000001</v>
      </c>
      <c r="ES797">
        <v>0.24249200000000001</v>
      </c>
      <c r="ET797">
        <v>0.11654200000000001</v>
      </c>
      <c r="EU797">
        <v>0.10614999999999999</v>
      </c>
      <c r="EV797">
        <v>15593.5</v>
      </c>
      <c r="EW797">
        <v>16235.8</v>
      </c>
      <c r="EX797">
        <v>23795.8</v>
      </c>
      <c r="EY797">
        <v>24966.9</v>
      </c>
      <c r="EZ797">
        <v>33664.9</v>
      </c>
      <c r="FA797">
        <v>35650.6</v>
      </c>
      <c r="FB797">
        <v>43403.5</v>
      </c>
      <c r="FC797">
        <v>46161.2</v>
      </c>
      <c r="FD797">
        <v>1.9374</v>
      </c>
      <c r="FE797">
        <v>1.7768699999999999</v>
      </c>
      <c r="FF797">
        <v>7.3149800000000001E-2</v>
      </c>
      <c r="FG797">
        <v>0</v>
      </c>
      <c r="FH797">
        <v>30.614000000000001</v>
      </c>
      <c r="FI797">
        <v>999.9</v>
      </c>
      <c r="FJ797">
        <v>42</v>
      </c>
      <c r="FK797">
        <v>41.5</v>
      </c>
      <c r="FL797">
        <v>34.134</v>
      </c>
      <c r="FM797">
        <v>63.124299999999998</v>
      </c>
      <c r="FN797">
        <v>26.554500000000001</v>
      </c>
      <c r="FO797">
        <v>1</v>
      </c>
      <c r="FP797">
        <v>0.60875299999999999</v>
      </c>
      <c r="FQ797">
        <v>4.3196300000000001</v>
      </c>
      <c r="FR797">
        <v>20.263400000000001</v>
      </c>
      <c r="FS797">
        <v>5.2108499999999998</v>
      </c>
      <c r="FT797">
        <v>11.908099999999999</v>
      </c>
      <c r="FU797">
        <v>5.0028499999999996</v>
      </c>
      <c r="FV797">
        <v>3.2902800000000001</v>
      </c>
      <c r="FW797">
        <v>9999</v>
      </c>
      <c r="FX797">
        <v>9999</v>
      </c>
      <c r="FY797">
        <v>9999</v>
      </c>
      <c r="FZ797">
        <v>999.9</v>
      </c>
      <c r="GA797">
        <v>1.8598300000000001</v>
      </c>
      <c r="GB797">
        <v>1.8548500000000001</v>
      </c>
      <c r="GC797">
        <v>1.85802</v>
      </c>
      <c r="GD797">
        <v>1.8565199999999999</v>
      </c>
      <c r="GE797">
        <v>1.8551599999999999</v>
      </c>
      <c r="GF797">
        <v>1.85476</v>
      </c>
      <c r="GG797">
        <v>1.85364</v>
      </c>
      <c r="GH797">
        <v>1.8565799999999999</v>
      </c>
      <c r="GI797">
        <v>0</v>
      </c>
      <c r="GJ797">
        <v>0</v>
      </c>
      <c r="GK797">
        <v>0</v>
      </c>
      <c r="GL797">
        <v>0</v>
      </c>
      <c r="GM797" t="s">
        <v>382</v>
      </c>
      <c r="GN797" t="s">
        <v>383</v>
      </c>
      <c r="GO797" t="s">
        <v>384</v>
      </c>
      <c r="GP797" t="s">
        <v>384</v>
      </c>
      <c r="GQ797" t="s">
        <v>384</v>
      </c>
      <c r="GR797" t="s">
        <v>384</v>
      </c>
      <c r="GS797">
        <v>0</v>
      </c>
      <c r="GT797">
        <v>100</v>
      </c>
      <c r="GU797">
        <v>100</v>
      </c>
      <c r="GV797">
        <v>2.84</v>
      </c>
      <c r="GW797">
        <v>1.29E-2</v>
      </c>
      <c r="GX797">
        <v>0.27761382284396391</v>
      </c>
      <c r="GY797">
        <v>3.0239061252787889E-3</v>
      </c>
      <c r="GZ797">
        <v>-1.398580452151984E-6</v>
      </c>
      <c r="HA797">
        <v>2.8030378366047371E-10</v>
      </c>
      <c r="HB797">
        <v>-7.1345895132161177E-2</v>
      </c>
      <c r="HC797">
        <v>1.0309082032153079E-2</v>
      </c>
      <c r="HD797">
        <v>-3.6321104004466529E-4</v>
      </c>
      <c r="HE797">
        <v>3.6129943689190391E-6</v>
      </c>
      <c r="HF797">
        <v>0</v>
      </c>
      <c r="HG797">
        <v>2134</v>
      </c>
      <c r="HH797">
        <v>3</v>
      </c>
      <c r="HI797">
        <v>46</v>
      </c>
      <c r="HJ797">
        <v>11</v>
      </c>
      <c r="HK797">
        <v>11</v>
      </c>
      <c r="HL797">
        <v>3.6999499999999999</v>
      </c>
      <c r="HM797">
        <v>2.3107899999999999</v>
      </c>
      <c r="HN797">
        <v>1.4978</v>
      </c>
      <c r="HO797">
        <v>2.3022499999999999</v>
      </c>
      <c r="HP797">
        <v>1.5478499999999999</v>
      </c>
      <c r="HQ797">
        <v>2.4511699999999998</v>
      </c>
      <c r="HR797">
        <v>43.726900000000001</v>
      </c>
      <c r="HS797">
        <v>15.1915</v>
      </c>
      <c r="HT797">
        <v>18</v>
      </c>
      <c r="HU797">
        <v>502.78699999999998</v>
      </c>
      <c r="HV797">
        <v>462.529</v>
      </c>
      <c r="HW797">
        <v>25.3596</v>
      </c>
      <c r="HX797">
        <v>34.436799999999998</v>
      </c>
      <c r="HY797">
        <v>30.002600000000001</v>
      </c>
      <c r="HZ797">
        <v>34.267899999999997</v>
      </c>
      <c r="IA797">
        <v>34.378500000000003</v>
      </c>
      <c r="IB797">
        <v>74.072199999999995</v>
      </c>
      <c r="IC797">
        <v>28.414200000000001</v>
      </c>
      <c r="ID797">
        <v>0</v>
      </c>
      <c r="IE797">
        <v>25.314499999999999</v>
      </c>
      <c r="IF797">
        <v>1929.96</v>
      </c>
      <c r="IG797">
        <v>24.117000000000001</v>
      </c>
      <c r="IH797">
        <v>100.352</v>
      </c>
      <c r="II797">
        <v>100.03700000000001</v>
      </c>
      <c r="IJ797" t="s">
        <v>2639</v>
      </c>
    </row>
    <row r="798" spans="1:244" x14ac:dyDescent="0.2">
      <c r="A798">
        <v>782</v>
      </c>
      <c r="B798">
        <v>1659810064.0999999</v>
      </c>
      <c r="C798">
        <v>13922.599999904631</v>
      </c>
      <c r="D798" t="s">
        <v>1919</v>
      </c>
      <c r="E798" t="s">
        <v>1920</v>
      </c>
      <c r="F798">
        <v>1</v>
      </c>
      <c r="G798" t="s">
        <v>373</v>
      </c>
      <c r="H798" t="s">
        <v>374</v>
      </c>
      <c r="I798" t="s">
        <v>375</v>
      </c>
      <c r="J798" t="s">
        <v>376</v>
      </c>
      <c r="K798" t="s">
        <v>377</v>
      </c>
      <c r="L798" t="s">
        <v>1192</v>
      </c>
      <c r="M798" t="s">
        <v>378</v>
      </c>
      <c r="N798">
        <v>1659810056.3499999</v>
      </c>
      <c r="O798">
        <f t="shared" si="408"/>
        <v>2.8447508870741325E-3</v>
      </c>
      <c r="P798">
        <f t="shared" si="409"/>
        <v>2.8447508870741327</v>
      </c>
      <c r="Q798">
        <f t="shared" si="410"/>
        <v>23.382058959393344</v>
      </c>
      <c r="R798">
        <f t="shared" si="411"/>
        <v>1793.8306250000001</v>
      </c>
      <c r="S798">
        <f t="shared" si="412"/>
        <v>1462.1276002233385</v>
      </c>
      <c r="T798">
        <f t="shared" si="413"/>
        <v>144.58844207997078</v>
      </c>
      <c r="U798">
        <f t="shared" si="414"/>
        <v>177.39024650411648</v>
      </c>
      <c r="V798">
        <f t="shared" si="415"/>
        <v>0.13817205446645459</v>
      </c>
      <c r="W798">
        <f t="shared" si="416"/>
        <v>2.9091065126431404</v>
      </c>
      <c r="X798">
        <f t="shared" si="417"/>
        <v>0.13462701119397139</v>
      </c>
      <c r="Y798">
        <f t="shared" si="418"/>
        <v>8.4452814390206812E-2</v>
      </c>
      <c r="Z798">
        <f t="shared" si="419"/>
        <v>321.51543768749997</v>
      </c>
      <c r="AA798">
        <f t="shared" si="420"/>
        <v>32.25462421635018</v>
      </c>
      <c r="AB798">
        <f t="shared" si="421"/>
        <v>31.792537500000002</v>
      </c>
      <c r="AC798">
        <f t="shared" si="422"/>
        <v>4.7192976063596648</v>
      </c>
      <c r="AD798">
        <f t="shared" si="423"/>
        <v>59.708732798794948</v>
      </c>
      <c r="AE798">
        <f t="shared" si="424"/>
        <v>2.7081847888555828</v>
      </c>
      <c r="AF798">
        <f t="shared" si="425"/>
        <v>4.5356594620447881</v>
      </c>
      <c r="AG798">
        <f t="shared" si="426"/>
        <v>2.011112817504082</v>
      </c>
      <c r="AH798">
        <f t="shared" si="427"/>
        <v>-125.45351411996924</v>
      </c>
      <c r="AI798">
        <f t="shared" si="428"/>
        <v>-109.52820667560017</v>
      </c>
      <c r="AJ798">
        <f t="shared" si="429"/>
        <v>-8.4917585394395445</v>
      </c>
      <c r="AK798">
        <f t="shared" si="430"/>
        <v>78.041958352490994</v>
      </c>
      <c r="AL798">
        <f t="shared" si="431"/>
        <v>54.463923825089168</v>
      </c>
      <c r="AM798">
        <f t="shared" si="432"/>
        <v>3.0294392849527942</v>
      </c>
      <c r="AN798">
        <f t="shared" si="433"/>
        <v>23.382058959393344</v>
      </c>
      <c r="AO798">
        <v>1936.960344628171</v>
      </c>
      <c r="AP798">
        <v>1881.6598787878791</v>
      </c>
      <c r="AQ798">
        <v>5.1827448988703297</v>
      </c>
      <c r="AR798">
        <v>65.640967639493695</v>
      </c>
      <c r="AS798">
        <f t="shared" si="434"/>
        <v>2.8447508870741327</v>
      </c>
      <c r="AT798">
        <v>23.84420080672103</v>
      </c>
      <c r="AU798">
        <v>27.270286813186829</v>
      </c>
      <c r="AV798">
        <v>-1.5919747270514439E-2</v>
      </c>
      <c r="AW798">
        <v>85.652691204129724</v>
      </c>
      <c r="AX798">
        <v>0</v>
      </c>
      <c r="AY798">
        <v>0</v>
      </c>
      <c r="AZ798">
        <f t="shared" si="435"/>
        <v>1</v>
      </c>
      <c r="BA798">
        <f t="shared" si="436"/>
        <v>0</v>
      </c>
      <c r="BB798">
        <f t="shared" si="437"/>
        <v>51558.665218685579</v>
      </c>
      <c r="BC798">
        <f t="shared" si="438"/>
        <v>1999.9962499999999</v>
      </c>
      <c r="BD798">
        <f t="shared" si="439"/>
        <v>1681.1968687499998</v>
      </c>
      <c r="BE798">
        <f t="shared" si="440"/>
        <v>0.84060001050001965</v>
      </c>
      <c r="BF798">
        <f t="shared" si="441"/>
        <v>0.16075802026503799</v>
      </c>
      <c r="BG798">
        <v>6</v>
      </c>
      <c r="BH798">
        <v>0.5</v>
      </c>
      <c r="BI798" t="s">
        <v>379</v>
      </c>
      <c r="BJ798">
        <v>2</v>
      </c>
      <c r="BK798" t="b">
        <v>1</v>
      </c>
      <c r="BL798">
        <v>1659810056.3499999</v>
      </c>
      <c r="BM798">
        <v>1793.8306250000001</v>
      </c>
      <c r="BN798">
        <v>1865.6868750000001</v>
      </c>
      <c r="BO798">
        <v>27.386087499999999</v>
      </c>
      <c r="BP798">
        <v>23.851381249999999</v>
      </c>
      <c r="BQ798">
        <v>1791.0125</v>
      </c>
      <c r="BR798">
        <v>27.373293749999998</v>
      </c>
      <c r="BS798">
        <v>500.15043750000001</v>
      </c>
      <c r="BT798">
        <v>98.7890625</v>
      </c>
      <c r="BU798">
        <v>0.100009875</v>
      </c>
      <c r="BV798">
        <v>31.094175</v>
      </c>
      <c r="BW798">
        <v>31.792537500000002</v>
      </c>
      <c r="BX798">
        <v>999.9</v>
      </c>
      <c r="BY798">
        <v>0</v>
      </c>
      <c r="BZ798">
        <v>0</v>
      </c>
      <c r="CA798">
        <v>10005.077499999999</v>
      </c>
      <c r="CB798">
        <v>0</v>
      </c>
      <c r="CC798">
        <v>1996.9612500000001</v>
      </c>
      <c r="CD798">
        <v>-71.856587500000003</v>
      </c>
      <c r="CE798">
        <v>1844.3375000000001</v>
      </c>
      <c r="CF798">
        <v>1911.2731249999999</v>
      </c>
      <c r="CG798">
        <v>3.534705625</v>
      </c>
      <c r="CH798">
        <v>1865.6868750000001</v>
      </c>
      <c r="CI798">
        <v>23.851381249999999</v>
      </c>
      <c r="CJ798">
        <v>2.7054462500000001</v>
      </c>
      <c r="CK798">
        <v>2.356255</v>
      </c>
      <c r="CL798">
        <v>22.318175</v>
      </c>
      <c r="CM798">
        <v>20.066224999999999</v>
      </c>
      <c r="CN798">
        <v>1999.9962499999999</v>
      </c>
      <c r="CO798">
        <v>0.97999993749999992</v>
      </c>
      <c r="CP798">
        <v>2.0000193749999999E-2</v>
      </c>
      <c r="CQ798">
        <v>0</v>
      </c>
      <c r="CR798">
        <v>2.66</v>
      </c>
      <c r="CS798">
        <v>0</v>
      </c>
      <c r="CT798">
        <v>20399.575000000001</v>
      </c>
      <c r="CU798">
        <v>17412.293750000001</v>
      </c>
      <c r="CV798">
        <v>43.976374999999997</v>
      </c>
      <c r="CW798">
        <v>45.898249999999997</v>
      </c>
      <c r="CX798">
        <v>44.148249999999997</v>
      </c>
      <c r="CY798">
        <v>43.75</v>
      </c>
      <c r="CZ798">
        <v>43.936999999999998</v>
      </c>
      <c r="DA798">
        <v>1959.995625</v>
      </c>
      <c r="DB798">
        <v>40.000624999999999</v>
      </c>
      <c r="DC798">
        <v>0</v>
      </c>
      <c r="DD798">
        <v>1659810063.3</v>
      </c>
      <c r="DE798">
        <v>0</v>
      </c>
      <c r="DF798">
        <v>1659809405.0999999</v>
      </c>
      <c r="DG798" t="s">
        <v>1197</v>
      </c>
      <c r="DH798">
        <v>1659809402.5999999</v>
      </c>
      <c r="DI798">
        <v>1659809405.0999999</v>
      </c>
      <c r="DJ798">
        <v>17</v>
      </c>
      <c r="DK798">
        <v>-0.01</v>
      </c>
      <c r="DL798">
        <v>-1E-3</v>
      </c>
      <c r="DM798">
        <v>1.2789999999999999</v>
      </c>
      <c r="DN798">
        <v>1.7000000000000001E-2</v>
      </c>
      <c r="DO798">
        <v>400</v>
      </c>
      <c r="DP798">
        <v>24</v>
      </c>
      <c r="DQ798">
        <v>0.2</v>
      </c>
      <c r="DR798">
        <v>0.03</v>
      </c>
      <c r="DS798">
        <v>23.645019089022881</v>
      </c>
      <c r="DT798">
        <v>1.5031377778181521</v>
      </c>
      <c r="DU798">
        <v>0.26663585702220921</v>
      </c>
      <c r="DV798">
        <v>0</v>
      </c>
      <c r="DW798">
        <v>-71.630717073170743</v>
      </c>
      <c r="DX798">
        <v>-2.9693749128921318</v>
      </c>
      <c r="DY798">
        <v>0.48780169796524342</v>
      </c>
      <c r="DZ798">
        <v>0</v>
      </c>
      <c r="EA798">
        <v>3.583865609756097</v>
      </c>
      <c r="EB798">
        <v>-1.1019123344947681</v>
      </c>
      <c r="EC798">
        <v>0.1092342705995178</v>
      </c>
      <c r="ED798">
        <v>0</v>
      </c>
      <c r="EE798">
        <v>2.0100646086079892</v>
      </c>
      <c r="EF798">
        <v>0.14787073896184369</v>
      </c>
      <c r="EG798">
        <v>1.077342809501501E-2</v>
      </c>
      <c r="EH798">
        <v>0</v>
      </c>
      <c r="EI798">
        <v>0.14152505407754021</v>
      </c>
      <c r="EJ798">
        <v>-4.3350339015546913E-2</v>
      </c>
      <c r="EK798">
        <v>3.1834885123200219E-3</v>
      </c>
      <c r="EL798">
        <v>1</v>
      </c>
      <c r="EM798">
        <v>1</v>
      </c>
      <c r="EN798">
        <v>6</v>
      </c>
      <c r="EO798" t="s">
        <v>1218</v>
      </c>
      <c r="EP798">
        <v>2.94034</v>
      </c>
      <c r="EQ798">
        <v>2.8008799999999998</v>
      </c>
      <c r="ER798">
        <v>0.23780299999999999</v>
      </c>
      <c r="ES798">
        <v>0.24304200000000001</v>
      </c>
      <c r="ET798">
        <v>0.11649900000000001</v>
      </c>
      <c r="EU798">
        <v>0.106279</v>
      </c>
      <c r="EV798">
        <v>15581.9</v>
      </c>
      <c r="EW798">
        <v>16224</v>
      </c>
      <c r="EX798">
        <v>23795.7</v>
      </c>
      <c r="EY798">
        <v>24967</v>
      </c>
      <c r="EZ798">
        <v>33666.400000000001</v>
      </c>
      <c r="FA798">
        <v>35645.699999999997</v>
      </c>
      <c r="FB798">
        <v>43403.3</v>
      </c>
      <c r="FC798">
        <v>46161.5</v>
      </c>
      <c r="FD798">
        <v>1.9375</v>
      </c>
      <c r="FE798">
        <v>1.7768999999999999</v>
      </c>
      <c r="FF798">
        <v>7.3045499999999999E-2</v>
      </c>
      <c r="FG798">
        <v>0</v>
      </c>
      <c r="FH798">
        <v>30.619299999999999</v>
      </c>
      <c r="FI798">
        <v>999.9</v>
      </c>
      <c r="FJ798">
        <v>42</v>
      </c>
      <c r="FK798">
        <v>41.5</v>
      </c>
      <c r="FL798">
        <v>34.1355</v>
      </c>
      <c r="FM798">
        <v>63.494300000000003</v>
      </c>
      <c r="FN798">
        <v>26.558499999999999</v>
      </c>
      <c r="FO798">
        <v>1</v>
      </c>
      <c r="FP798">
        <v>0.60902999999999996</v>
      </c>
      <c r="FQ798">
        <v>4.3002599999999997</v>
      </c>
      <c r="FR798">
        <v>20.2637</v>
      </c>
      <c r="FS798">
        <v>5.2114500000000001</v>
      </c>
      <c r="FT798">
        <v>11.908099999999999</v>
      </c>
      <c r="FU798">
        <v>5.0030999999999999</v>
      </c>
      <c r="FV798">
        <v>3.2904</v>
      </c>
      <c r="FW798">
        <v>9999</v>
      </c>
      <c r="FX798">
        <v>9999</v>
      </c>
      <c r="FY798">
        <v>9999</v>
      </c>
      <c r="FZ798">
        <v>999.9</v>
      </c>
      <c r="GA798">
        <v>1.85981</v>
      </c>
      <c r="GB798">
        <v>1.85486</v>
      </c>
      <c r="GC798">
        <v>1.8580300000000001</v>
      </c>
      <c r="GD798">
        <v>1.8565100000000001</v>
      </c>
      <c r="GE798">
        <v>1.8551599999999999</v>
      </c>
      <c r="GF798">
        <v>1.85477</v>
      </c>
      <c r="GG798">
        <v>1.85365</v>
      </c>
      <c r="GH798">
        <v>1.85659</v>
      </c>
      <c r="GI798">
        <v>0</v>
      </c>
      <c r="GJ798">
        <v>0</v>
      </c>
      <c r="GK798">
        <v>0</v>
      </c>
      <c r="GL798">
        <v>0</v>
      </c>
      <c r="GM798" t="s">
        <v>382</v>
      </c>
      <c r="GN798" t="s">
        <v>383</v>
      </c>
      <c r="GO798" t="s">
        <v>384</v>
      </c>
      <c r="GP798" t="s">
        <v>384</v>
      </c>
      <c r="GQ798" t="s">
        <v>384</v>
      </c>
      <c r="GR798" t="s">
        <v>384</v>
      </c>
      <c r="GS798">
        <v>0</v>
      </c>
      <c r="GT798">
        <v>100</v>
      </c>
      <c r="GU798">
        <v>100</v>
      </c>
      <c r="GV798">
        <v>2.84</v>
      </c>
      <c r="GW798">
        <v>1.29E-2</v>
      </c>
      <c r="GX798">
        <v>0.27761382284396391</v>
      </c>
      <c r="GY798">
        <v>3.0239061252787889E-3</v>
      </c>
      <c r="GZ798">
        <v>-1.398580452151984E-6</v>
      </c>
      <c r="HA798">
        <v>2.8030378366047371E-10</v>
      </c>
      <c r="HB798">
        <v>-7.1345895132161177E-2</v>
      </c>
      <c r="HC798">
        <v>1.0309082032153079E-2</v>
      </c>
      <c r="HD798">
        <v>-3.6321104004466529E-4</v>
      </c>
      <c r="HE798">
        <v>3.6129943689190391E-6</v>
      </c>
      <c r="HF798">
        <v>0</v>
      </c>
      <c r="HG798">
        <v>2134</v>
      </c>
      <c r="HH798">
        <v>3</v>
      </c>
      <c r="HI798">
        <v>46</v>
      </c>
      <c r="HJ798">
        <v>11</v>
      </c>
      <c r="HK798">
        <v>11</v>
      </c>
      <c r="HL798">
        <v>3.7121599999999999</v>
      </c>
      <c r="HM798">
        <v>2.33521</v>
      </c>
      <c r="HN798">
        <v>1.4978</v>
      </c>
      <c r="HO798">
        <v>2.3022499999999999</v>
      </c>
      <c r="HP798">
        <v>1.5478499999999999</v>
      </c>
      <c r="HQ798">
        <v>2.2680699999999998</v>
      </c>
      <c r="HR798">
        <v>43.754300000000001</v>
      </c>
      <c r="HS798">
        <v>15.182700000000001</v>
      </c>
      <c r="HT798">
        <v>18</v>
      </c>
      <c r="HU798">
        <v>502.84800000000001</v>
      </c>
      <c r="HV798">
        <v>462.55399999999997</v>
      </c>
      <c r="HW798">
        <v>25.321000000000002</v>
      </c>
      <c r="HX798">
        <v>34.438000000000002</v>
      </c>
      <c r="HY798">
        <v>30.002099999999999</v>
      </c>
      <c r="HZ798">
        <v>34.267899999999997</v>
      </c>
      <c r="IA798">
        <v>34.379800000000003</v>
      </c>
      <c r="IB798">
        <v>74.321399999999997</v>
      </c>
      <c r="IC798">
        <v>28.143799999999999</v>
      </c>
      <c r="ID798">
        <v>0</v>
      </c>
      <c r="IE798">
        <v>25.217099999999999</v>
      </c>
      <c r="IF798">
        <v>1929.96</v>
      </c>
      <c r="IG798">
        <v>24.141100000000002</v>
      </c>
      <c r="IH798">
        <v>100.352</v>
      </c>
      <c r="II798">
        <v>100.038</v>
      </c>
      <c r="IJ798" t="s">
        <v>2639</v>
      </c>
    </row>
    <row r="799" spans="1:244" x14ac:dyDescent="0.2">
      <c r="A799">
        <v>783</v>
      </c>
      <c r="B799">
        <v>1659810064.5999999</v>
      </c>
      <c r="C799">
        <v>13923.099999904631</v>
      </c>
      <c r="D799" t="s">
        <v>1919</v>
      </c>
      <c r="E799" t="s">
        <v>1920</v>
      </c>
      <c r="F799">
        <v>1</v>
      </c>
      <c r="G799" t="s">
        <v>373</v>
      </c>
      <c r="H799" t="s">
        <v>374</v>
      </c>
      <c r="I799" t="s">
        <v>375</v>
      </c>
      <c r="J799" t="s">
        <v>376</v>
      </c>
      <c r="K799" t="s">
        <v>377</v>
      </c>
      <c r="L799" t="s">
        <v>1192</v>
      </c>
      <c r="M799" t="s">
        <v>378</v>
      </c>
      <c r="N799">
        <v>1659810056.3499999</v>
      </c>
      <c r="O799">
        <f t="shared" si="408"/>
        <v>2.8390772722256688E-3</v>
      </c>
      <c r="P799">
        <f t="shared" si="409"/>
        <v>2.8390772722256687</v>
      </c>
      <c r="Q799">
        <f t="shared" si="410"/>
        <v>23.356394877997307</v>
      </c>
      <c r="R799">
        <f t="shared" si="411"/>
        <v>1793.8306250000001</v>
      </c>
      <c r="S799">
        <f t="shared" si="412"/>
        <v>1461.8805301785776</v>
      </c>
      <c r="T799">
        <f t="shared" si="413"/>
        <v>144.56400955243271</v>
      </c>
      <c r="U799">
        <f t="shared" si="414"/>
        <v>177.39024650411648</v>
      </c>
      <c r="V799">
        <f t="shared" si="415"/>
        <v>0.13788925543286759</v>
      </c>
      <c r="W799">
        <f t="shared" si="416"/>
        <v>2.9091065126431404</v>
      </c>
      <c r="X799">
        <f t="shared" si="417"/>
        <v>0.1343585090157367</v>
      </c>
      <c r="Y799">
        <f t="shared" si="418"/>
        <v>8.4283761587259226E-2</v>
      </c>
      <c r="Z799">
        <f t="shared" si="419"/>
        <v>321.51543768749997</v>
      </c>
      <c r="AA799">
        <f t="shared" si="420"/>
        <v>32.256105135402265</v>
      </c>
      <c r="AB799">
        <f t="shared" si="421"/>
        <v>31.792537500000002</v>
      </c>
      <c r="AC799">
        <f t="shared" si="422"/>
        <v>4.7192976063596648</v>
      </c>
      <c r="AD799">
        <f t="shared" si="423"/>
        <v>59.708732798794948</v>
      </c>
      <c r="AE799">
        <f t="shared" si="424"/>
        <v>2.7081847888555828</v>
      </c>
      <c r="AF799">
        <f t="shared" si="425"/>
        <v>4.5356594620447881</v>
      </c>
      <c r="AG799">
        <f t="shared" si="426"/>
        <v>2.011112817504082</v>
      </c>
      <c r="AH799">
        <f t="shared" si="427"/>
        <v>-125.203307705152</v>
      </c>
      <c r="AI799">
        <f t="shared" si="428"/>
        <v>-109.52820667560017</v>
      </c>
      <c r="AJ799">
        <f t="shared" si="429"/>
        <v>-8.4917585394395445</v>
      </c>
      <c r="AK799">
        <f t="shared" si="430"/>
        <v>78.29216476730825</v>
      </c>
      <c r="AL799">
        <f t="shared" si="431"/>
        <v>54.463923825089168</v>
      </c>
      <c r="AM799">
        <f t="shared" si="432"/>
        <v>3.0294392849527942</v>
      </c>
      <c r="AN799">
        <f t="shared" si="433"/>
        <v>23.356394877997307</v>
      </c>
      <c r="AO799">
        <v>1939.4732147890729</v>
      </c>
      <c r="AP799">
        <v>1884.231333333332</v>
      </c>
      <c r="AQ799">
        <v>5.1774686200290008</v>
      </c>
      <c r="AR799">
        <v>65.640967639493695</v>
      </c>
      <c r="AS799">
        <f t="shared" si="434"/>
        <v>2.8390772722256687</v>
      </c>
      <c r="AT799">
        <v>23.8474097196146</v>
      </c>
      <c r="AU799">
        <v>27.26593516483517</v>
      </c>
      <c r="AV799">
        <v>-1.5777005575310241E-2</v>
      </c>
      <c r="AW799">
        <v>85.652691204129724</v>
      </c>
      <c r="AX799">
        <v>0</v>
      </c>
      <c r="AY799">
        <v>0</v>
      </c>
      <c r="AZ799">
        <f t="shared" si="435"/>
        <v>1</v>
      </c>
      <c r="BA799">
        <f t="shared" si="436"/>
        <v>0</v>
      </c>
      <c r="BB799">
        <f t="shared" si="437"/>
        <v>51558.665218685579</v>
      </c>
      <c r="BC799">
        <f t="shared" si="438"/>
        <v>1999.9962499999999</v>
      </c>
      <c r="BD799">
        <f t="shared" si="439"/>
        <v>1681.1968687499998</v>
      </c>
      <c r="BE799">
        <f t="shared" si="440"/>
        <v>0.84060001050001965</v>
      </c>
      <c r="BF799">
        <f t="shared" si="441"/>
        <v>0.16075802026503799</v>
      </c>
      <c r="BG799">
        <v>6</v>
      </c>
      <c r="BH799">
        <v>0.5</v>
      </c>
      <c r="BI799" t="s">
        <v>379</v>
      </c>
      <c r="BJ799">
        <v>2</v>
      </c>
      <c r="BK799" t="b">
        <v>1</v>
      </c>
      <c r="BL799">
        <v>1659810056.3499999</v>
      </c>
      <c r="BM799">
        <v>1793.8306250000001</v>
      </c>
      <c r="BN799">
        <v>1865.6868750000001</v>
      </c>
      <c r="BO799">
        <v>27.386087499999999</v>
      </c>
      <c r="BP799">
        <v>23.851381249999999</v>
      </c>
      <c r="BQ799">
        <v>1791.0125</v>
      </c>
      <c r="BR799">
        <v>27.373293749999998</v>
      </c>
      <c r="BS799">
        <v>500.15043750000001</v>
      </c>
      <c r="BT799">
        <v>98.7890625</v>
      </c>
      <c r="BU799">
        <v>0.100009875</v>
      </c>
      <c r="BV799">
        <v>31.094175</v>
      </c>
      <c r="BW799">
        <v>31.792537500000002</v>
      </c>
      <c r="BX799">
        <v>999.9</v>
      </c>
      <c r="BY799">
        <v>0</v>
      </c>
      <c r="BZ799">
        <v>0</v>
      </c>
      <c r="CA799">
        <v>10005.077499999999</v>
      </c>
      <c r="CB799">
        <v>0</v>
      </c>
      <c r="CC799">
        <v>1996.9612500000001</v>
      </c>
      <c r="CD799">
        <v>-71.856587500000003</v>
      </c>
      <c r="CE799">
        <v>1844.3375000000001</v>
      </c>
      <c r="CF799">
        <v>1911.2731249999999</v>
      </c>
      <c r="CG799">
        <v>3.534705625</v>
      </c>
      <c r="CH799">
        <v>1865.6868750000001</v>
      </c>
      <c r="CI799">
        <v>23.851381249999999</v>
      </c>
      <c r="CJ799">
        <v>2.7054462500000001</v>
      </c>
      <c r="CK799">
        <v>2.356255</v>
      </c>
      <c r="CL799">
        <v>22.318175</v>
      </c>
      <c r="CM799">
        <v>20.066224999999999</v>
      </c>
      <c r="CN799">
        <v>1999.9962499999999</v>
      </c>
      <c r="CO799">
        <v>0.97999993749999992</v>
      </c>
      <c r="CP799">
        <v>2.0000193749999999E-2</v>
      </c>
      <c r="CQ799">
        <v>0</v>
      </c>
      <c r="CR799">
        <v>2.66</v>
      </c>
      <c r="CS799">
        <v>0</v>
      </c>
      <c r="CT799">
        <v>20399.575000000001</v>
      </c>
      <c r="CU799">
        <v>17412.293750000001</v>
      </c>
      <c r="CV799">
        <v>43.976374999999997</v>
      </c>
      <c r="CW799">
        <v>45.898249999999997</v>
      </c>
      <c r="CX799">
        <v>44.148249999999997</v>
      </c>
      <c r="CY799">
        <v>43.75</v>
      </c>
      <c r="CZ799">
        <v>43.936999999999998</v>
      </c>
      <c r="DA799">
        <v>1959.995625</v>
      </c>
      <c r="DB799">
        <v>40.000624999999999</v>
      </c>
      <c r="DC799">
        <v>0</v>
      </c>
      <c r="DD799">
        <v>1659810063.9000001</v>
      </c>
      <c r="DE799">
        <v>0</v>
      </c>
      <c r="DF799">
        <v>1659809405.0999999</v>
      </c>
      <c r="DG799" t="s">
        <v>1197</v>
      </c>
      <c r="DH799">
        <v>1659809402.5999999</v>
      </c>
      <c r="DI799">
        <v>1659809405.0999999</v>
      </c>
      <c r="DJ799">
        <v>17</v>
      </c>
      <c r="DK799">
        <v>-0.01</v>
      </c>
      <c r="DL799">
        <v>-1E-3</v>
      </c>
      <c r="DM799">
        <v>1.2789999999999999</v>
      </c>
      <c r="DN799">
        <v>1.7000000000000001E-2</v>
      </c>
      <c r="DO799">
        <v>400</v>
      </c>
      <c r="DP799">
        <v>24</v>
      </c>
      <c r="DQ799">
        <v>0.2</v>
      </c>
      <c r="DR799">
        <v>0.03</v>
      </c>
      <c r="DS799">
        <v>23.645019089022881</v>
      </c>
      <c r="DT799">
        <v>1.5031377778181521</v>
      </c>
      <c r="DU799">
        <v>0.26663585702220921</v>
      </c>
      <c r="DV799">
        <v>0</v>
      </c>
      <c r="DW799">
        <v>-71.630717073170743</v>
      </c>
      <c r="DX799">
        <v>-2.9693749128921318</v>
      </c>
      <c r="DY799">
        <v>0.48780169796524342</v>
      </c>
      <c r="DZ799">
        <v>0</v>
      </c>
      <c r="EA799">
        <v>3.583865609756097</v>
      </c>
      <c r="EB799">
        <v>-1.1019123344947681</v>
      </c>
      <c r="EC799">
        <v>0.1092342705995178</v>
      </c>
      <c r="ED799">
        <v>0</v>
      </c>
      <c r="EE799">
        <v>2.0100646086079892</v>
      </c>
      <c r="EF799">
        <v>0.14787073896184369</v>
      </c>
      <c r="EG799">
        <v>1.077342809501501E-2</v>
      </c>
      <c r="EH799">
        <v>0</v>
      </c>
      <c r="EI799">
        <v>0.14152505407754021</v>
      </c>
      <c r="EJ799">
        <v>-4.3350339015546913E-2</v>
      </c>
      <c r="EK799">
        <v>3.1834885123200219E-3</v>
      </c>
      <c r="EL799">
        <v>1</v>
      </c>
      <c r="EM799">
        <v>1</v>
      </c>
      <c r="EN799">
        <v>6</v>
      </c>
      <c r="EO799" t="s">
        <v>1218</v>
      </c>
      <c r="EP799">
        <v>2.9403100000000002</v>
      </c>
      <c r="EQ799">
        <v>2.8008999999999999</v>
      </c>
      <c r="ER799">
        <v>0.23798800000000001</v>
      </c>
      <c r="ES799">
        <v>0.24322199999999999</v>
      </c>
      <c r="ET799">
        <v>0.11648600000000001</v>
      </c>
      <c r="EU799">
        <v>0.10632</v>
      </c>
      <c r="EV799">
        <v>15578.1</v>
      </c>
      <c r="EW799">
        <v>16220.1</v>
      </c>
      <c r="EX799">
        <v>23795.7</v>
      </c>
      <c r="EY799">
        <v>24967</v>
      </c>
      <c r="EZ799">
        <v>33666.800000000003</v>
      </c>
      <c r="FA799">
        <v>35644.1</v>
      </c>
      <c r="FB799">
        <v>43403.199999999997</v>
      </c>
      <c r="FC799">
        <v>46161.599999999999</v>
      </c>
      <c r="FD799">
        <v>1.9375</v>
      </c>
      <c r="FE799">
        <v>1.7769299999999999</v>
      </c>
      <c r="FF799">
        <v>7.3030600000000001E-2</v>
      </c>
      <c r="FG799">
        <v>0</v>
      </c>
      <c r="FH799">
        <v>30.6206</v>
      </c>
      <c r="FI799">
        <v>999.9</v>
      </c>
      <c r="FJ799">
        <v>42</v>
      </c>
      <c r="FK799">
        <v>41.5</v>
      </c>
      <c r="FL799">
        <v>34.136200000000002</v>
      </c>
      <c r="FM799">
        <v>63.494300000000003</v>
      </c>
      <c r="FN799">
        <v>26.526399999999999</v>
      </c>
      <c r="FO799">
        <v>1</v>
      </c>
      <c r="FP799">
        <v>0.60905200000000004</v>
      </c>
      <c r="FQ799">
        <v>4.3170200000000003</v>
      </c>
      <c r="FR799">
        <v>20.263300000000001</v>
      </c>
      <c r="FS799">
        <v>5.2115999999999998</v>
      </c>
      <c r="FT799">
        <v>11.908099999999999</v>
      </c>
      <c r="FU799">
        <v>5.0030999999999999</v>
      </c>
      <c r="FV799">
        <v>3.2903500000000001</v>
      </c>
      <c r="FW799">
        <v>9999</v>
      </c>
      <c r="FX799">
        <v>9999</v>
      </c>
      <c r="FY799">
        <v>9999</v>
      </c>
      <c r="FZ799">
        <v>999.9</v>
      </c>
      <c r="GA799">
        <v>1.8597999999999999</v>
      </c>
      <c r="GB799">
        <v>1.85486</v>
      </c>
      <c r="GC799">
        <v>1.85802</v>
      </c>
      <c r="GD799">
        <v>1.8565100000000001</v>
      </c>
      <c r="GE799">
        <v>1.8551599999999999</v>
      </c>
      <c r="GF799">
        <v>1.85477</v>
      </c>
      <c r="GG799">
        <v>1.85365</v>
      </c>
      <c r="GH799">
        <v>1.8565799999999999</v>
      </c>
      <c r="GI799">
        <v>0</v>
      </c>
      <c r="GJ799">
        <v>0</v>
      </c>
      <c r="GK799">
        <v>0</v>
      </c>
      <c r="GL799">
        <v>0</v>
      </c>
      <c r="GM799" t="s">
        <v>382</v>
      </c>
      <c r="GN799" t="s">
        <v>383</v>
      </c>
      <c r="GO799" t="s">
        <v>384</v>
      </c>
      <c r="GP799" t="s">
        <v>384</v>
      </c>
      <c r="GQ799" t="s">
        <v>384</v>
      </c>
      <c r="GR799" t="s">
        <v>384</v>
      </c>
      <c r="GS799">
        <v>0</v>
      </c>
      <c r="GT799">
        <v>100</v>
      </c>
      <c r="GU799">
        <v>100</v>
      </c>
      <c r="GV799">
        <v>2.85</v>
      </c>
      <c r="GW799">
        <v>1.2999999999999999E-2</v>
      </c>
      <c r="GX799">
        <v>0.27761382284396391</v>
      </c>
      <c r="GY799">
        <v>3.0239061252787889E-3</v>
      </c>
      <c r="GZ799">
        <v>-1.398580452151984E-6</v>
      </c>
      <c r="HA799">
        <v>2.8030378366047371E-10</v>
      </c>
      <c r="HB799">
        <v>-7.1345895132161177E-2</v>
      </c>
      <c r="HC799">
        <v>1.0309082032153079E-2</v>
      </c>
      <c r="HD799">
        <v>-3.6321104004466529E-4</v>
      </c>
      <c r="HE799">
        <v>3.6129943689190391E-6</v>
      </c>
      <c r="HF799">
        <v>0</v>
      </c>
      <c r="HG799">
        <v>2134</v>
      </c>
      <c r="HH799">
        <v>3</v>
      </c>
      <c r="HI799">
        <v>46</v>
      </c>
      <c r="HJ799">
        <v>11</v>
      </c>
      <c r="HK799">
        <v>11</v>
      </c>
      <c r="HL799">
        <v>3.7145999999999999</v>
      </c>
      <c r="HM799">
        <v>2.32666</v>
      </c>
      <c r="HN799">
        <v>1.4978</v>
      </c>
      <c r="HO799">
        <v>2.3022499999999999</v>
      </c>
      <c r="HP799">
        <v>1.5478499999999999</v>
      </c>
      <c r="HQ799">
        <v>2.3327599999999999</v>
      </c>
      <c r="HR799">
        <v>43.754300000000001</v>
      </c>
      <c r="HS799">
        <v>15.173999999999999</v>
      </c>
      <c r="HT799">
        <v>18</v>
      </c>
      <c r="HU799">
        <v>502.84899999999999</v>
      </c>
      <c r="HV799">
        <v>462.572</v>
      </c>
      <c r="HW799">
        <v>25.314399999999999</v>
      </c>
      <c r="HX799">
        <v>34.438299999999998</v>
      </c>
      <c r="HY799">
        <v>30.001999999999999</v>
      </c>
      <c r="HZ799">
        <v>34.267899999999997</v>
      </c>
      <c r="IA799">
        <v>34.379899999999999</v>
      </c>
      <c r="IB799">
        <v>74.370800000000003</v>
      </c>
      <c r="IC799">
        <v>28.143799999999999</v>
      </c>
      <c r="ID799">
        <v>0</v>
      </c>
      <c r="IE799">
        <v>25.217099999999999</v>
      </c>
      <c r="IF799">
        <v>1939.98</v>
      </c>
      <c r="IG799">
        <v>24.152799999999999</v>
      </c>
      <c r="IH799">
        <v>100.352</v>
      </c>
      <c r="II799">
        <v>100.038</v>
      </c>
      <c r="IJ799" t="s">
        <v>2639</v>
      </c>
    </row>
    <row r="800" spans="1:244" x14ac:dyDescent="0.2">
      <c r="A800">
        <v>784</v>
      </c>
      <c r="B800">
        <v>1659810065.5999999</v>
      </c>
      <c r="C800">
        <v>13924.099999904631</v>
      </c>
      <c r="D800" t="s">
        <v>1921</v>
      </c>
      <c r="E800" t="s">
        <v>1922</v>
      </c>
      <c r="F800">
        <v>1</v>
      </c>
      <c r="G800" t="s">
        <v>373</v>
      </c>
      <c r="H800" t="s">
        <v>374</v>
      </c>
      <c r="I800" t="s">
        <v>375</v>
      </c>
      <c r="J800" t="s">
        <v>376</v>
      </c>
      <c r="K800" t="s">
        <v>377</v>
      </c>
      <c r="L800" t="s">
        <v>1192</v>
      </c>
      <c r="M800" t="s">
        <v>378</v>
      </c>
      <c r="N800">
        <v>1659810057.8666661</v>
      </c>
      <c r="O800">
        <f t="shared" si="408"/>
        <v>2.825288347008056E-3</v>
      </c>
      <c r="P800">
        <f t="shared" si="409"/>
        <v>2.8252883470080561</v>
      </c>
      <c r="Q800">
        <f t="shared" si="410"/>
        <v>23.43615921325252</v>
      </c>
      <c r="R800">
        <f t="shared" si="411"/>
        <v>1801.4760000000001</v>
      </c>
      <c r="S800">
        <f t="shared" si="412"/>
        <v>1466.4140184404341</v>
      </c>
      <c r="T800">
        <f t="shared" si="413"/>
        <v>145.01210595693732</v>
      </c>
      <c r="U800">
        <f t="shared" si="414"/>
        <v>178.14602513736884</v>
      </c>
      <c r="V800">
        <f t="shared" si="415"/>
        <v>0.13695266680074408</v>
      </c>
      <c r="W800">
        <f t="shared" si="416"/>
        <v>2.9084939542812087</v>
      </c>
      <c r="X800">
        <f t="shared" si="417"/>
        <v>0.13346835530465984</v>
      </c>
      <c r="Y800">
        <f t="shared" si="418"/>
        <v>8.3723390152718014E-2</v>
      </c>
      <c r="Z800">
        <f t="shared" si="419"/>
        <v>321.51948199999993</v>
      </c>
      <c r="AA800">
        <f t="shared" si="420"/>
        <v>32.261633055282672</v>
      </c>
      <c r="AB800">
        <f t="shared" si="421"/>
        <v>31.79593333333333</v>
      </c>
      <c r="AC800">
        <f t="shared" si="422"/>
        <v>4.7202061406839064</v>
      </c>
      <c r="AD800">
        <f t="shared" si="423"/>
        <v>59.643780583123494</v>
      </c>
      <c r="AE800">
        <f t="shared" si="424"/>
        <v>2.7054974855352509</v>
      </c>
      <c r="AF800">
        <f t="shared" si="425"/>
        <v>4.5360932172377835</v>
      </c>
      <c r="AG800">
        <f t="shared" si="426"/>
        <v>2.0147086551486555</v>
      </c>
      <c r="AH800">
        <f t="shared" si="427"/>
        <v>-124.59521610305526</v>
      </c>
      <c r="AI800">
        <f t="shared" si="428"/>
        <v>-109.774452462331</v>
      </c>
      <c r="AJ800">
        <f t="shared" si="429"/>
        <v>-8.5128554066329265</v>
      </c>
      <c r="AK800">
        <f t="shared" si="430"/>
        <v>78.636958027980739</v>
      </c>
      <c r="AL800">
        <f t="shared" si="431"/>
        <v>54.462864068539403</v>
      </c>
      <c r="AM800">
        <f t="shared" si="432"/>
        <v>3.0005568720771718</v>
      </c>
      <c r="AN800">
        <f t="shared" si="433"/>
        <v>23.43615921325252</v>
      </c>
      <c r="AO800">
        <v>1944.602425846015</v>
      </c>
      <c r="AP800">
        <v>1889.350363636363</v>
      </c>
      <c r="AQ800">
        <v>5.1602793928331598</v>
      </c>
      <c r="AR800">
        <v>65.640967639493695</v>
      </c>
      <c r="AS800">
        <f t="shared" si="434"/>
        <v>2.8252883470080561</v>
      </c>
      <c r="AT800">
        <v>23.857502245315349</v>
      </c>
      <c r="AU800">
        <v>27.259394505494519</v>
      </c>
      <c r="AV800">
        <v>-1.569041236237308E-2</v>
      </c>
      <c r="AW800">
        <v>85.652691204129724</v>
      </c>
      <c r="AX800">
        <v>0</v>
      </c>
      <c r="AY800">
        <v>0</v>
      </c>
      <c r="AZ800">
        <f t="shared" si="435"/>
        <v>1</v>
      </c>
      <c r="BA800">
        <f t="shared" si="436"/>
        <v>0</v>
      </c>
      <c r="BB800">
        <f t="shared" si="437"/>
        <v>51541.048001169009</v>
      </c>
      <c r="BC800">
        <f t="shared" si="438"/>
        <v>2000.0213333333329</v>
      </c>
      <c r="BD800">
        <f t="shared" si="439"/>
        <v>1681.2179599999995</v>
      </c>
      <c r="BE800">
        <f t="shared" si="440"/>
        <v>0.84060001359985481</v>
      </c>
      <c r="BF800">
        <f t="shared" si="441"/>
        <v>0.16075802624772001</v>
      </c>
      <c r="BG800">
        <v>6</v>
      </c>
      <c r="BH800">
        <v>0.5</v>
      </c>
      <c r="BI800" t="s">
        <v>379</v>
      </c>
      <c r="BJ800">
        <v>2</v>
      </c>
      <c r="BK800" t="b">
        <v>1</v>
      </c>
      <c r="BL800">
        <v>1659810057.8666661</v>
      </c>
      <c r="BM800">
        <v>1801.4760000000001</v>
      </c>
      <c r="BN800">
        <v>1873.2966666666659</v>
      </c>
      <c r="BO800">
        <v>27.358953333333339</v>
      </c>
      <c r="BP800">
        <v>23.857833333333339</v>
      </c>
      <c r="BQ800">
        <v>1798.6526666666659</v>
      </c>
      <c r="BR800">
        <v>27.346113333333339</v>
      </c>
      <c r="BS800">
        <v>500.14819999999997</v>
      </c>
      <c r="BT800">
        <v>98.788946666666646</v>
      </c>
      <c r="BU800">
        <v>9.9978379999999992E-2</v>
      </c>
      <c r="BV800">
        <v>31.095853333333331</v>
      </c>
      <c r="BW800">
        <v>31.79593333333333</v>
      </c>
      <c r="BX800">
        <v>999.89999999999986</v>
      </c>
      <c r="BY800">
        <v>0</v>
      </c>
      <c r="BZ800">
        <v>0</v>
      </c>
      <c r="CA800">
        <v>10001.582666666671</v>
      </c>
      <c r="CB800">
        <v>0</v>
      </c>
      <c r="CC800">
        <v>1997.4473333333331</v>
      </c>
      <c r="CD800">
        <v>-71.820713333333345</v>
      </c>
      <c r="CE800">
        <v>1852.146666666667</v>
      </c>
      <c r="CF800">
        <v>1919.0820000000001</v>
      </c>
      <c r="CG800">
        <v>3.5011220000000001</v>
      </c>
      <c r="CH800">
        <v>1873.2966666666659</v>
      </c>
      <c r="CI800">
        <v>23.857833333333339</v>
      </c>
      <c r="CJ800">
        <v>2.7027619999999999</v>
      </c>
      <c r="CK800">
        <v>2.3568886666666669</v>
      </c>
      <c r="CL800">
        <v>22.301873333333329</v>
      </c>
      <c r="CM800">
        <v>20.070566666666661</v>
      </c>
      <c r="CN800">
        <v>2000.0213333333329</v>
      </c>
      <c r="CO800">
        <v>0.98</v>
      </c>
      <c r="CP800">
        <v>2.0000133333333329E-2</v>
      </c>
      <c r="CQ800">
        <v>0</v>
      </c>
      <c r="CR800">
        <v>2.6051333333333329</v>
      </c>
      <c r="CS800">
        <v>0</v>
      </c>
      <c r="CT800">
        <v>20397.599999999999</v>
      </c>
      <c r="CU800">
        <v>17412.51333333334</v>
      </c>
      <c r="CV800">
        <v>43.983199999999997</v>
      </c>
      <c r="CW800">
        <v>45.903933333333342</v>
      </c>
      <c r="CX800">
        <v>44.153933333333342</v>
      </c>
      <c r="CY800">
        <v>43.754133333333343</v>
      </c>
      <c r="CZ800">
        <v>43.936999999999998</v>
      </c>
      <c r="DA800">
        <v>1960.02</v>
      </c>
      <c r="DB800">
        <v>40.001333333333328</v>
      </c>
      <c r="DC800">
        <v>0</v>
      </c>
      <c r="DD800">
        <v>1659810065.0999999</v>
      </c>
      <c r="DE800">
        <v>0</v>
      </c>
      <c r="DF800">
        <v>1659809405.0999999</v>
      </c>
      <c r="DG800" t="s">
        <v>1197</v>
      </c>
      <c r="DH800">
        <v>1659809402.5999999</v>
      </c>
      <c r="DI800">
        <v>1659809405.0999999</v>
      </c>
      <c r="DJ800">
        <v>17</v>
      </c>
      <c r="DK800">
        <v>-0.01</v>
      </c>
      <c r="DL800">
        <v>-1E-3</v>
      </c>
      <c r="DM800">
        <v>1.2789999999999999</v>
      </c>
      <c r="DN800">
        <v>1.7000000000000001E-2</v>
      </c>
      <c r="DO800">
        <v>400</v>
      </c>
      <c r="DP800">
        <v>24</v>
      </c>
      <c r="DQ800">
        <v>0.2</v>
      </c>
      <c r="DR800">
        <v>0.03</v>
      </c>
      <c r="DS800">
        <v>23.631461706910422</v>
      </c>
      <c r="DT800">
        <v>0.95503476459384673</v>
      </c>
      <c r="DU800">
        <v>0.27499203831170049</v>
      </c>
      <c r="DV800">
        <v>0</v>
      </c>
      <c r="DW800">
        <v>-71.685126829268285</v>
      </c>
      <c r="DX800">
        <v>-1.981103832752636</v>
      </c>
      <c r="DY800">
        <v>0.41862087977967177</v>
      </c>
      <c r="DZ800">
        <v>0</v>
      </c>
      <c r="EA800">
        <v>3.5646687804878052</v>
      </c>
      <c r="EB800">
        <v>-1.159354912891984</v>
      </c>
      <c r="EC800">
        <v>0.11497463107658019</v>
      </c>
      <c r="ED800">
        <v>0</v>
      </c>
      <c r="EE800">
        <v>2.012425684359298</v>
      </c>
      <c r="EF800">
        <v>0.13881354872608639</v>
      </c>
      <c r="EG800">
        <v>1.013492385734442E-2</v>
      </c>
      <c r="EH800">
        <v>0</v>
      </c>
      <c r="EI800">
        <v>0.1408402021809497</v>
      </c>
      <c r="EJ800">
        <v>-4.0344324608634637E-2</v>
      </c>
      <c r="EK800">
        <v>2.9746459078547251E-3</v>
      </c>
      <c r="EL800">
        <v>1</v>
      </c>
      <c r="EM800">
        <v>1</v>
      </c>
      <c r="EN800">
        <v>6</v>
      </c>
      <c r="EO800" t="s">
        <v>1218</v>
      </c>
      <c r="EP800">
        <v>2.94028</v>
      </c>
      <c r="EQ800">
        <v>2.8010600000000001</v>
      </c>
      <c r="ER800">
        <v>0.23835300000000001</v>
      </c>
      <c r="ES800">
        <v>0.24358299999999999</v>
      </c>
      <c r="ET800">
        <v>0.11647200000000001</v>
      </c>
      <c r="EU800">
        <v>0.106405</v>
      </c>
      <c r="EV800">
        <v>15570.5</v>
      </c>
      <c r="EW800">
        <v>16212.4</v>
      </c>
      <c r="EX800">
        <v>23795.5</v>
      </c>
      <c r="EY800">
        <v>24967.1</v>
      </c>
      <c r="EZ800">
        <v>33667.300000000003</v>
      </c>
      <c r="FA800">
        <v>35640.800000000003</v>
      </c>
      <c r="FB800">
        <v>43403.199999999997</v>
      </c>
      <c r="FC800">
        <v>46161.599999999999</v>
      </c>
      <c r="FD800">
        <v>1.9376199999999999</v>
      </c>
      <c r="FE800">
        <v>1.7768999999999999</v>
      </c>
      <c r="FF800">
        <v>7.3015700000000003E-2</v>
      </c>
      <c r="FG800">
        <v>0</v>
      </c>
      <c r="FH800">
        <v>30.624600000000001</v>
      </c>
      <c r="FI800">
        <v>999.9</v>
      </c>
      <c r="FJ800">
        <v>42</v>
      </c>
      <c r="FK800">
        <v>41.5</v>
      </c>
      <c r="FL800">
        <v>34.133899999999997</v>
      </c>
      <c r="FM800">
        <v>63.814300000000003</v>
      </c>
      <c r="FN800">
        <v>25.821300000000001</v>
      </c>
      <c r="FO800">
        <v>1</v>
      </c>
      <c r="FP800">
        <v>0.60920200000000002</v>
      </c>
      <c r="FQ800">
        <v>4.3734599999999997</v>
      </c>
      <c r="FR800">
        <v>20.261800000000001</v>
      </c>
      <c r="FS800">
        <v>5.2119</v>
      </c>
      <c r="FT800">
        <v>11.907999999999999</v>
      </c>
      <c r="FU800">
        <v>5.0029500000000002</v>
      </c>
      <c r="FV800">
        <v>3.2902800000000001</v>
      </c>
      <c r="FW800">
        <v>9999</v>
      </c>
      <c r="FX800">
        <v>9999</v>
      </c>
      <c r="FY800">
        <v>9999</v>
      </c>
      <c r="FZ800">
        <v>999.9</v>
      </c>
      <c r="GA800">
        <v>1.8597999999999999</v>
      </c>
      <c r="GB800">
        <v>1.85486</v>
      </c>
      <c r="GC800">
        <v>1.8580099999999999</v>
      </c>
      <c r="GD800">
        <v>1.8565</v>
      </c>
      <c r="GE800">
        <v>1.8551599999999999</v>
      </c>
      <c r="GF800">
        <v>1.85477</v>
      </c>
      <c r="GG800">
        <v>1.85365</v>
      </c>
      <c r="GH800">
        <v>1.85659</v>
      </c>
      <c r="GI800">
        <v>0</v>
      </c>
      <c r="GJ800">
        <v>0</v>
      </c>
      <c r="GK800">
        <v>0</v>
      </c>
      <c r="GL800">
        <v>0</v>
      </c>
      <c r="GM800" t="s">
        <v>382</v>
      </c>
      <c r="GN800" t="s">
        <v>383</v>
      </c>
      <c r="GO800" t="s">
        <v>384</v>
      </c>
      <c r="GP800" t="s">
        <v>384</v>
      </c>
      <c r="GQ800" t="s">
        <v>384</v>
      </c>
      <c r="GR800" t="s">
        <v>384</v>
      </c>
      <c r="GS800">
        <v>0</v>
      </c>
      <c r="GT800">
        <v>100</v>
      </c>
      <c r="GU800">
        <v>100</v>
      </c>
      <c r="GV800">
        <v>2.85</v>
      </c>
      <c r="GW800">
        <v>1.2999999999999999E-2</v>
      </c>
      <c r="GX800">
        <v>0.27761382284396391</v>
      </c>
      <c r="GY800">
        <v>3.0239061252787889E-3</v>
      </c>
      <c r="GZ800">
        <v>-1.398580452151984E-6</v>
      </c>
      <c r="HA800">
        <v>2.8030378366047371E-10</v>
      </c>
      <c r="HB800">
        <v>-7.1345895132161177E-2</v>
      </c>
      <c r="HC800">
        <v>1.0309082032153079E-2</v>
      </c>
      <c r="HD800">
        <v>-3.6321104004466529E-4</v>
      </c>
      <c r="HE800">
        <v>3.6129943689190391E-6</v>
      </c>
      <c r="HF800">
        <v>0</v>
      </c>
      <c r="HG800">
        <v>2134</v>
      </c>
      <c r="HH800">
        <v>3</v>
      </c>
      <c r="HI800">
        <v>46</v>
      </c>
      <c r="HJ800">
        <v>11.1</v>
      </c>
      <c r="HK800">
        <v>11</v>
      </c>
      <c r="HL800">
        <v>3.72559</v>
      </c>
      <c r="HM800">
        <v>2.3071299999999999</v>
      </c>
      <c r="HN800">
        <v>1.4978</v>
      </c>
      <c r="HO800">
        <v>2.3022499999999999</v>
      </c>
      <c r="HP800">
        <v>1.5478499999999999</v>
      </c>
      <c r="HQ800">
        <v>2.4352999999999998</v>
      </c>
      <c r="HR800">
        <v>43.754300000000001</v>
      </c>
      <c r="HS800">
        <v>15.209</v>
      </c>
      <c r="HT800">
        <v>18</v>
      </c>
      <c r="HU800">
        <v>502.92500000000001</v>
      </c>
      <c r="HV800">
        <v>462.55500000000001</v>
      </c>
      <c r="HW800">
        <v>25.29</v>
      </c>
      <c r="HX800">
        <v>34.439300000000003</v>
      </c>
      <c r="HY800">
        <v>30.0017</v>
      </c>
      <c r="HZ800">
        <v>34.267899999999997</v>
      </c>
      <c r="IA800">
        <v>34.379899999999999</v>
      </c>
      <c r="IB800">
        <v>74.581299999999999</v>
      </c>
      <c r="IC800">
        <v>28.143799999999999</v>
      </c>
      <c r="ID800">
        <v>0</v>
      </c>
      <c r="IE800">
        <v>25.217099999999999</v>
      </c>
      <c r="IF800">
        <v>1939.98</v>
      </c>
      <c r="IG800">
        <v>24.164000000000001</v>
      </c>
      <c r="IH800">
        <v>100.351</v>
      </c>
      <c r="II800">
        <v>100.038</v>
      </c>
      <c r="IJ800" t="s">
        <v>2639</v>
      </c>
    </row>
    <row r="801" spans="1:244" x14ac:dyDescent="0.2">
      <c r="A801">
        <v>785</v>
      </c>
      <c r="B801">
        <v>1659810066.5999999</v>
      </c>
      <c r="C801">
        <v>13925.099999904631</v>
      </c>
      <c r="D801" t="s">
        <v>1923</v>
      </c>
      <c r="E801" t="s">
        <v>1924</v>
      </c>
      <c r="F801">
        <v>1</v>
      </c>
      <c r="G801" t="s">
        <v>373</v>
      </c>
      <c r="H801" t="s">
        <v>374</v>
      </c>
      <c r="I801" t="s">
        <v>375</v>
      </c>
      <c r="J801" t="s">
        <v>376</v>
      </c>
      <c r="K801" t="s">
        <v>377</v>
      </c>
      <c r="L801" t="s">
        <v>1192</v>
      </c>
      <c r="M801" t="s">
        <v>378</v>
      </c>
      <c r="N801">
        <v>1659810058.3812499</v>
      </c>
      <c r="O801">
        <f t="shared" si="408"/>
        <v>2.812433657252587E-3</v>
      </c>
      <c r="P801">
        <f t="shared" si="409"/>
        <v>2.812433657252587</v>
      </c>
      <c r="Q801">
        <f t="shared" si="410"/>
        <v>23.689287638709061</v>
      </c>
      <c r="R801">
        <f t="shared" si="411"/>
        <v>1804.06</v>
      </c>
      <c r="S801">
        <f t="shared" si="412"/>
        <v>1464.515565932285</v>
      </c>
      <c r="T801">
        <f t="shared" si="413"/>
        <v>144.82421570155509</v>
      </c>
      <c r="U801">
        <f t="shared" si="414"/>
        <v>178.40136401160512</v>
      </c>
      <c r="V801">
        <f t="shared" si="415"/>
        <v>0.13625288430268556</v>
      </c>
      <c r="W801">
        <f t="shared" si="416"/>
        <v>2.9080377077133739</v>
      </c>
      <c r="X801">
        <f t="shared" si="417"/>
        <v>0.13280307980975298</v>
      </c>
      <c r="Y801">
        <f t="shared" si="418"/>
        <v>8.3304601009948478E-2</v>
      </c>
      <c r="Z801">
        <f t="shared" si="419"/>
        <v>321.52096012499999</v>
      </c>
      <c r="AA801">
        <f t="shared" si="420"/>
        <v>32.26510850516015</v>
      </c>
      <c r="AB801">
        <f t="shared" si="421"/>
        <v>31.796849999999999</v>
      </c>
      <c r="AC801">
        <f t="shared" si="422"/>
        <v>4.720451415313156</v>
      </c>
      <c r="AD801">
        <f t="shared" si="423"/>
        <v>59.629946290657408</v>
      </c>
      <c r="AE801">
        <f t="shared" si="424"/>
        <v>2.704860766375345</v>
      </c>
      <c r="AF801">
        <f t="shared" si="425"/>
        <v>4.5360778176637941</v>
      </c>
      <c r="AG801">
        <f t="shared" si="426"/>
        <v>2.015590648937811</v>
      </c>
      <c r="AH801">
        <f t="shared" si="427"/>
        <v>-124.02832428483909</v>
      </c>
      <c r="AI801">
        <f t="shared" si="428"/>
        <v>-109.91028712741925</v>
      </c>
      <c r="AJ801">
        <f t="shared" si="429"/>
        <v>-8.5247624729199067</v>
      </c>
      <c r="AK801">
        <f t="shared" si="430"/>
        <v>79.057586239821745</v>
      </c>
      <c r="AL801">
        <f t="shared" si="431"/>
        <v>54.469796251205935</v>
      </c>
      <c r="AM801">
        <f t="shared" si="432"/>
        <v>2.9890705486671445</v>
      </c>
      <c r="AN801">
        <f t="shared" si="433"/>
        <v>23.689287638709061</v>
      </c>
      <c r="AO801">
        <v>1949.8297380072861</v>
      </c>
      <c r="AP801">
        <v>1894.4295151515139</v>
      </c>
      <c r="AQ801">
        <v>5.1284091482587497</v>
      </c>
      <c r="AR801">
        <v>65.640967639493695</v>
      </c>
      <c r="AS801">
        <f t="shared" si="434"/>
        <v>2.812433657252587</v>
      </c>
      <c r="AT801">
        <v>23.873299214437491</v>
      </c>
      <c r="AU801">
        <v>27.256085714285739</v>
      </c>
      <c r="AV801">
        <v>-1.50727020745491E-2</v>
      </c>
      <c r="AW801">
        <v>85.652691204129724</v>
      </c>
      <c r="AX801">
        <v>0</v>
      </c>
      <c r="AY801">
        <v>0</v>
      </c>
      <c r="AZ801">
        <f t="shared" si="435"/>
        <v>1</v>
      </c>
      <c r="BA801">
        <f t="shared" si="436"/>
        <v>0</v>
      </c>
      <c r="BB801">
        <f t="shared" si="437"/>
        <v>51528.149097114227</v>
      </c>
      <c r="BC801">
        <f t="shared" si="438"/>
        <v>2000.0306250000001</v>
      </c>
      <c r="BD801">
        <f t="shared" si="439"/>
        <v>1681.2257625</v>
      </c>
      <c r="BE801">
        <f t="shared" si="440"/>
        <v>0.84060000956235348</v>
      </c>
      <c r="BF801">
        <f t="shared" si="441"/>
        <v>0.16075801845534238</v>
      </c>
      <c r="BG801">
        <v>6</v>
      </c>
      <c r="BH801">
        <v>0.5</v>
      </c>
      <c r="BI801" t="s">
        <v>379</v>
      </c>
      <c r="BJ801">
        <v>2</v>
      </c>
      <c r="BK801" t="b">
        <v>1</v>
      </c>
      <c r="BL801">
        <v>1659810058.3812499</v>
      </c>
      <c r="BM801">
        <v>1804.06</v>
      </c>
      <c r="BN801">
        <v>1875.87375</v>
      </c>
      <c r="BO801">
        <v>27.352543749999999</v>
      </c>
      <c r="BP801">
        <v>23.864787499999998</v>
      </c>
      <c r="BQ801">
        <v>1801.234375</v>
      </c>
      <c r="BR801">
        <v>27.339700000000001</v>
      </c>
      <c r="BS801">
        <v>500.14593749999989</v>
      </c>
      <c r="BT801">
        <v>98.788825000000003</v>
      </c>
      <c r="BU801">
        <v>9.9994668750000015E-2</v>
      </c>
      <c r="BV801">
        <v>31.095793749999999</v>
      </c>
      <c r="BW801">
        <v>31.796849999999999</v>
      </c>
      <c r="BX801">
        <v>999.9</v>
      </c>
      <c r="BY801">
        <v>0</v>
      </c>
      <c r="BZ801">
        <v>0</v>
      </c>
      <c r="CA801">
        <v>9998.9837499999994</v>
      </c>
      <c r="CB801">
        <v>0</v>
      </c>
      <c r="CC801">
        <v>1997.420625</v>
      </c>
      <c r="CD801">
        <v>-71.813950000000006</v>
      </c>
      <c r="CE801">
        <v>1854.7906250000001</v>
      </c>
      <c r="CF801">
        <v>1921.735625</v>
      </c>
      <c r="CG801">
        <v>3.487759375</v>
      </c>
      <c r="CH801">
        <v>1875.87375</v>
      </c>
      <c r="CI801">
        <v>23.864787499999998</v>
      </c>
      <c r="CJ801">
        <v>2.7021256249999999</v>
      </c>
      <c r="CK801">
        <v>2.357573125</v>
      </c>
      <c r="CL801">
        <v>22.297999999999998</v>
      </c>
      <c r="CM801">
        <v>20.07525</v>
      </c>
      <c r="CN801">
        <v>2000.0306250000001</v>
      </c>
      <c r="CO801">
        <v>0.980000125</v>
      </c>
      <c r="CP801">
        <v>2.0000012500000001E-2</v>
      </c>
      <c r="CQ801">
        <v>0</v>
      </c>
      <c r="CR801">
        <v>2.6226250000000002</v>
      </c>
      <c r="CS801">
        <v>0</v>
      </c>
      <c r="CT801">
        <v>20397.03125</v>
      </c>
      <c r="CU801">
        <v>17412.599999999999</v>
      </c>
      <c r="CV801">
        <v>43.984250000000003</v>
      </c>
      <c r="CW801">
        <v>45.905999999999999</v>
      </c>
      <c r="CX801">
        <v>44.155999999999999</v>
      </c>
      <c r="CY801">
        <v>43.753875000000001</v>
      </c>
      <c r="CZ801">
        <v>43.936999999999998</v>
      </c>
      <c r="DA801">
        <v>1960.0293750000001</v>
      </c>
      <c r="DB801">
        <v>40.001249999999999</v>
      </c>
      <c r="DC801">
        <v>0</v>
      </c>
      <c r="DD801">
        <v>1659810066.3</v>
      </c>
      <c r="DE801">
        <v>0</v>
      </c>
      <c r="DF801">
        <v>1659809405.0999999</v>
      </c>
      <c r="DG801" t="s">
        <v>1197</v>
      </c>
      <c r="DH801">
        <v>1659809402.5999999</v>
      </c>
      <c r="DI801">
        <v>1659809405.0999999</v>
      </c>
      <c r="DJ801">
        <v>17</v>
      </c>
      <c r="DK801">
        <v>-0.01</v>
      </c>
      <c r="DL801">
        <v>-1E-3</v>
      </c>
      <c r="DM801">
        <v>1.2789999999999999</v>
      </c>
      <c r="DN801">
        <v>1.7000000000000001E-2</v>
      </c>
      <c r="DO801">
        <v>400</v>
      </c>
      <c r="DP801">
        <v>24</v>
      </c>
      <c r="DQ801">
        <v>0.2</v>
      </c>
      <c r="DR801">
        <v>0.03</v>
      </c>
      <c r="DS801">
        <v>23.616040611692231</v>
      </c>
      <c r="DT801">
        <v>0.52532478155328599</v>
      </c>
      <c r="DU801">
        <v>0.2764175319293195</v>
      </c>
      <c r="DV801">
        <v>0</v>
      </c>
      <c r="DW801">
        <v>-71.777357499999994</v>
      </c>
      <c r="DX801">
        <v>-0.27523789868657422</v>
      </c>
      <c r="DY801">
        <v>0.2881600500481446</v>
      </c>
      <c r="DZ801">
        <v>1</v>
      </c>
      <c r="EA801">
        <v>3.5292604999999999</v>
      </c>
      <c r="EB801">
        <v>-1.2617984240150151</v>
      </c>
      <c r="EC801">
        <v>0.1221585448290458</v>
      </c>
      <c r="ED801">
        <v>0</v>
      </c>
      <c r="EE801">
        <v>2.0150908780542749</v>
      </c>
      <c r="EF801">
        <v>0.12821366696406949</v>
      </c>
      <c r="EG801">
        <v>9.6999733635221193E-3</v>
      </c>
      <c r="EH801">
        <v>0</v>
      </c>
      <c r="EI801">
        <v>0.14001782433850449</v>
      </c>
      <c r="EJ801">
        <v>-3.744629654096155E-2</v>
      </c>
      <c r="EK801">
        <v>2.8495442869511511E-3</v>
      </c>
      <c r="EL801">
        <v>1</v>
      </c>
      <c r="EM801">
        <v>2</v>
      </c>
      <c r="EN801">
        <v>6</v>
      </c>
      <c r="EO801" t="s">
        <v>1213</v>
      </c>
      <c r="EP801">
        <v>2.9402200000000001</v>
      </c>
      <c r="EQ801">
        <v>2.8011900000000001</v>
      </c>
      <c r="ER801">
        <v>0.23871899999999999</v>
      </c>
      <c r="ES801">
        <v>0.243945</v>
      </c>
      <c r="ET801">
        <v>0.116461</v>
      </c>
      <c r="EU801">
        <v>0.106489</v>
      </c>
      <c r="EV801">
        <v>15563</v>
      </c>
      <c r="EW801">
        <v>16204.6</v>
      </c>
      <c r="EX801">
        <v>23795.5</v>
      </c>
      <c r="EY801">
        <v>24967.1</v>
      </c>
      <c r="EZ801">
        <v>33667.699999999997</v>
      </c>
      <c r="FA801">
        <v>35637.4</v>
      </c>
      <c r="FB801">
        <v>43403.1</v>
      </c>
      <c r="FC801">
        <v>46161.599999999999</v>
      </c>
      <c r="FD801">
        <v>1.9379</v>
      </c>
      <c r="FE801">
        <v>1.7768200000000001</v>
      </c>
      <c r="FF801">
        <v>7.2792200000000001E-2</v>
      </c>
      <c r="FG801">
        <v>0</v>
      </c>
      <c r="FH801">
        <v>30.626999999999999</v>
      </c>
      <c r="FI801">
        <v>999.9</v>
      </c>
      <c r="FJ801">
        <v>42</v>
      </c>
      <c r="FK801">
        <v>41.5</v>
      </c>
      <c r="FL801">
        <v>34.133800000000001</v>
      </c>
      <c r="FM801">
        <v>63.624299999999998</v>
      </c>
      <c r="FN801">
        <v>25.673100000000002</v>
      </c>
      <c r="FO801">
        <v>1</v>
      </c>
      <c r="FP801">
        <v>0.60942799999999997</v>
      </c>
      <c r="FQ801">
        <v>4.4078400000000002</v>
      </c>
      <c r="FR801">
        <v>20.260899999999999</v>
      </c>
      <c r="FS801">
        <v>5.2117500000000003</v>
      </c>
      <c r="FT801">
        <v>11.907999999999999</v>
      </c>
      <c r="FU801">
        <v>5.0030000000000001</v>
      </c>
      <c r="FV801">
        <v>3.29033</v>
      </c>
      <c r="FW801">
        <v>9999</v>
      </c>
      <c r="FX801">
        <v>9999</v>
      </c>
      <c r="FY801">
        <v>9999</v>
      </c>
      <c r="FZ801">
        <v>999.9</v>
      </c>
      <c r="GA801">
        <v>1.8597900000000001</v>
      </c>
      <c r="GB801">
        <v>1.85486</v>
      </c>
      <c r="GC801">
        <v>1.85799</v>
      </c>
      <c r="GD801">
        <v>1.8565</v>
      </c>
      <c r="GE801">
        <v>1.8551599999999999</v>
      </c>
      <c r="GF801">
        <v>1.85476</v>
      </c>
      <c r="GG801">
        <v>1.85364</v>
      </c>
      <c r="GH801">
        <v>1.8565799999999999</v>
      </c>
      <c r="GI801">
        <v>0</v>
      </c>
      <c r="GJ801">
        <v>0</v>
      </c>
      <c r="GK801">
        <v>0</v>
      </c>
      <c r="GL801">
        <v>0</v>
      </c>
      <c r="GM801" t="s">
        <v>382</v>
      </c>
      <c r="GN801" t="s">
        <v>383</v>
      </c>
      <c r="GO801" t="s">
        <v>384</v>
      </c>
      <c r="GP801" t="s">
        <v>384</v>
      </c>
      <c r="GQ801" t="s">
        <v>384</v>
      </c>
      <c r="GR801" t="s">
        <v>384</v>
      </c>
      <c r="GS801">
        <v>0</v>
      </c>
      <c r="GT801">
        <v>100</v>
      </c>
      <c r="GU801">
        <v>100</v>
      </c>
      <c r="GV801">
        <v>2.85</v>
      </c>
      <c r="GW801">
        <v>1.2999999999999999E-2</v>
      </c>
      <c r="GX801">
        <v>0.27761382284396391</v>
      </c>
      <c r="GY801">
        <v>3.0239061252787889E-3</v>
      </c>
      <c r="GZ801">
        <v>-1.398580452151984E-6</v>
      </c>
      <c r="HA801">
        <v>2.8030378366047371E-10</v>
      </c>
      <c r="HB801">
        <v>-7.1345895132161177E-2</v>
      </c>
      <c r="HC801">
        <v>1.0309082032153079E-2</v>
      </c>
      <c r="HD801">
        <v>-3.6321104004466529E-4</v>
      </c>
      <c r="HE801">
        <v>3.6129943689190391E-6</v>
      </c>
      <c r="HF801">
        <v>0</v>
      </c>
      <c r="HG801">
        <v>2134</v>
      </c>
      <c r="HH801">
        <v>3</v>
      </c>
      <c r="HI801">
        <v>46</v>
      </c>
      <c r="HJ801">
        <v>11.1</v>
      </c>
      <c r="HK801">
        <v>11</v>
      </c>
      <c r="HL801">
        <v>3.73047</v>
      </c>
      <c r="HM801">
        <v>2.3144499999999999</v>
      </c>
      <c r="HN801">
        <v>1.4978</v>
      </c>
      <c r="HO801">
        <v>2.3022499999999999</v>
      </c>
      <c r="HP801">
        <v>1.5478499999999999</v>
      </c>
      <c r="HQ801">
        <v>2.4487299999999999</v>
      </c>
      <c r="HR801">
        <v>43.754300000000001</v>
      </c>
      <c r="HS801">
        <v>15.2003</v>
      </c>
      <c r="HT801">
        <v>18</v>
      </c>
      <c r="HU801">
        <v>503.096</v>
      </c>
      <c r="HV801">
        <v>462.50700000000001</v>
      </c>
      <c r="HW801">
        <v>25.271000000000001</v>
      </c>
      <c r="HX801">
        <v>34.439900000000002</v>
      </c>
      <c r="HY801">
        <v>30.0017</v>
      </c>
      <c r="HZ801">
        <v>34.2682</v>
      </c>
      <c r="IA801">
        <v>34.379899999999999</v>
      </c>
      <c r="IB801">
        <v>74.678700000000006</v>
      </c>
      <c r="IC801">
        <v>28.143799999999999</v>
      </c>
      <c r="ID801">
        <v>0</v>
      </c>
      <c r="IE801">
        <v>25.217099999999999</v>
      </c>
      <c r="IF801">
        <v>1950.13</v>
      </c>
      <c r="IG801">
        <v>24.183</v>
      </c>
      <c r="IH801">
        <v>100.351</v>
      </c>
      <c r="II801">
        <v>100.038</v>
      </c>
      <c r="IJ801" t="s">
        <v>2639</v>
      </c>
    </row>
    <row r="802" spans="1:244" x14ac:dyDescent="0.2">
      <c r="A802">
        <v>786</v>
      </c>
      <c r="B802">
        <v>1659810067.5999999</v>
      </c>
      <c r="C802">
        <v>13926.099999904631</v>
      </c>
      <c r="D802" t="s">
        <v>1925</v>
      </c>
      <c r="E802" t="s">
        <v>1926</v>
      </c>
      <c r="F802">
        <v>1</v>
      </c>
      <c r="G802" t="s">
        <v>373</v>
      </c>
      <c r="H802" t="s">
        <v>374</v>
      </c>
      <c r="I802" t="s">
        <v>375</v>
      </c>
      <c r="J802" t="s">
        <v>376</v>
      </c>
      <c r="K802" t="s">
        <v>377</v>
      </c>
      <c r="L802" t="s">
        <v>1192</v>
      </c>
      <c r="M802" t="s">
        <v>378</v>
      </c>
      <c r="N802">
        <v>1659810059.8999989</v>
      </c>
      <c r="O802">
        <f t="shared" si="408"/>
        <v>2.7996262991434448E-3</v>
      </c>
      <c r="P802">
        <f t="shared" si="409"/>
        <v>2.7996262991434446</v>
      </c>
      <c r="Q802">
        <f t="shared" si="410"/>
        <v>23.901938479408791</v>
      </c>
      <c r="R802">
        <f t="shared" si="411"/>
        <v>1811.6980000000001</v>
      </c>
      <c r="S802">
        <f t="shared" si="412"/>
        <v>1467.5743572866459</v>
      </c>
      <c r="T802">
        <f t="shared" si="413"/>
        <v>145.12624295429077</v>
      </c>
      <c r="U802">
        <f t="shared" si="414"/>
        <v>179.15611757752205</v>
      </c>
      <c r="V802">
        <f t="shared" si="415"/>
        <v>0.13540472276169371</v>
      </c>
      <c r="W802">
        <f t="shared" si="416"/>
        <v>2.9071898551791246</v>
      </c>
      <c r="X802">
        <f t="shared" si="417"/>
        <v>0.13199618871039703</v>
      </c>
      <c r="Y802">
        <f t="shared" si="418"/>
        <v>8.2796714638694563E-2</v>
      </c>
      <c r="Z802">
        <f t="shared" si="419"/>
        <v>321.52565319999997</v>
      </c>
      <c r="AA802">
        <f t="shared" si="420"/>
        <v>32.26985654840658</v>
      </c>
      <c r="AB802">
        <f t="shared" si="421"/>
        <v>31.79978666666667</v>
      </c>
      <c r="AC802">
        <f t="shared" si="422"/>
        <v>4.7212372607541369</v>
      </c>
      <c r="AD802">
        <f t="shared" si="423"/>
        <v>59.57541827895686</v>
      </c>
      <c r="AE802">
        <f t="shared" si="424"/>
        <v>2.7025504870242103</v>
      </c>
      <c r="AF802">
        <f t="shared" si="425"/>
        <v>4.5363516784217044</v>
      </c>
      <c r="AG802">
        <f t="shared" si="426"/>
        <v>2.0186867737299266</v>
      </c>
      <c r="AH802">
        <f t="shared" si="427"/>
        <v>-123.46351979222591</v>
      </c>
      <c r="AI802">
        <f t="shared" si="428"/>
        <v>-110.17244206114387</v>
      </c>
      <c r="AJ802">
        <f t="shared" si="429"/>
        <v>-8.5477559468188264</v>
      </c>
      <c r="AK802">
        <f t="shared" si="430"/>
        <v>79.341935399811376</v>
      </c>
      <c r="AL802">
        <f t="shared" si="431"/>
        <v>54.461330912267464</v>
      </c>
      <c r="AM802">
        <f t="shared" si="432"/>
        <v>2.9593575291075842</v>
      </c>
      <c r="AN802">
        <f t="shared" si="433"/>
        <v>23.901938479408791</v>
      </c>
      <c r="AO802">
        <v>1955.073746476932</v>
      </c>
      <c r="AP802">
        <v>1899.524848484848</v>
      </c>
      <c r="AQ802">
        <v>5.106256571036532</v>
      </c>
      <c r="AR802">
        <v>65.640967639493695</v>
      </c>
      <c r="AS802">
        <f t="shared" si="434"/>
        <v>2.7996262991434446</v>
      </c>
      <c r="AT802">
        <v>23.898204262951481</v>
      </c>
      <c r="AU802">
        <v>27.254572527472551</v>
      </c>
      <c r="AV802">
        <v>-1.335021481234904E-2</v>
      </c>
      <c r="AW802">
        <v>85.652691204129724</v>
      </c>
      <c r="AX802">
        <v>0</v>
      </c>
      <c r="AY802">
        <v>0</v>
      </c>
      <c r="AZ802">
        <f t="shared" si="435"/>
        <v>1</v>
      </c>
      <c r="BA802">
        <f t="shared" si="436"/>
        <v>0</v>
      </c>
      <c r="BB802">
        <f t="shared" si="437"/>
        <v>51503.981708951113</v>
      </c>
      <c r="BC802">
        <f t="shared" si="438"/>
        <v>2000.06</v>
      </c>
      <c r="BD802">
        <f t="shared" si="439"/>
        <v>1681.25044</v>
      </c>
      <c r="BE802">
        <f t="shared" si="440"/>
        <v>0.84060000199994001</v>
      </c>
      <c r="BF802">
        <f t="shared" si="441"/>
        <v>0.1607580038598842</v>
      </c>
      <c r="BG802">
        <v>6</v>
      </c>
      <c r="BH802">
        <v>0.5</v>
      </c>
      <c r="BI802" t="s">
        <v>379</v>
      </c>
      <c r="BJ802">
        <v>2</v>
      </c>
      <c r="BK802" t="b">
        <v>1</v>
      </c>
      <c r="BL802">
        <v>1659810059.8999989</v>
      </c>
      <c r="BM802">
        <v>1811.6980000000001</v>
      </c>
      <c r="BN802">
        <v>1883.4653333333331</v>
      </c>
      <c r="BO802">
        <v>27.329266666666669</v>
      </c>
      <c r="BP802">
        <v>23.876053333333331</v>
      </c>
      <c r="BQ802">
        <v>1808.866</v>
      </c>
      <c r="BR802">
        <v>27.316386666666659</v>
      </c>
      <c r="BS802">
        <v>500.13946666666658</v>
      </c>
      <c r="BT802">
        <v>98.788493333333335</v>
      </c>
      <c r="BU802">
        <v>0.1000176533333333</v>
      </c>
      <c r="BV802">
        <v>31.096853333333339</v>
      </c>
      <c r="BW802">
        <v>31.79978666666667</v>
      </c>
      <c r="BX802">
        <v>999.89999999999986</v>
      </c>
      <c r="BY802">
        <v>0</v>
      </c>
      <c r="BZ802">
        <v>0</v>
      </c>
      <c r="CA802">
        <v>9994.1659999999993</v>
      </c>
      <c r="CB802">
        <v>0</v>
      </c>
      <c r="CC802">
        <v>1997.672</v>
      </c>
      <c r="CD802">
        <v>-71.768046666666663</v>
      </c>
      <c r="CE802">
        <v>1862.598666666667</v>
      </c>
      <c r="CF802">
        <v>1929.5360000000001</v>
      </c>
      <c r="CG802">
        <v>3.453212666666666</v>
      </c>
      <c r="CH802">
        <v>1883.4653333333331</v>
      </c>
      <c r="CI802">
        <v>23.876053333333331</v>
      </c>
      <c r="CJ802">
        <v>2.6998173333333328</v>
      </c>
      <c r="CK802">
        <v>2.358678666666667</v>
      </c>
      <c r="CL802">
        <v>22.283966666666672</v>
      </c>
      <c r="CM802">
        <v>20.082820000000002</v>
      </c>
      <c r="CN802">
        <v>2000.06</v>
      </c>
      <c r="CO802">
        <v>0.98000039999999999</v>
      </c>
      <c r="CP802">
        <v>1.9999746666666669E-2</v>
      </c>
      <c r="CQ802">
        <v>0</v>
      </c>
      <c r="CR802">
        <v>2.684333333333333</v>
      </c>
      <c r="CS802">
        <v>0</v>
      </c>
      <c r="CT802">
        <v>20395.226666666669</v>
      </c>
      <c r="CU802">
        <v>17412.85333333334</v>
      </c>
      <c r="CV802">
        <v>43.991599999999998</v>
      </c>
      <c r="CW802">
        <v>45.912200000000013</v>
      </c>
      <c r="CX802">
        <v>44.162200000000013</v>
      </c>
      <c r="CY802">
        <v>43.758266666666671</v>
      </c>
      <c r="CZ802">
        <v>43.941200000000002</v>
      </c>
      <c r="DA802">
        <v>1960.058666666667</v>
      </c>
      <c r="DB802">
        <v>40.001333333333328</v>
      </c>
      <c r="DC802">
        <v>0</v>
      </c>
      <c r="DD802">
        <v>1659810066.9000001</v>
      </c>
      <c r="DE802">
        <v>0</v>
      </c>
      <c r="DF802">
        <v>1659809405.0999999</v>
      </c>
      <c r="DG802" t="s">
        <v>1197</v>
      </c>
      <c r="DH802">
        <v>1659809402.5999999</v>
      </c>
      <c r="DI802">
        <v>1659809405.0999999</v>
      </c>
      <c r="DJ802">
        <v>17</v>
      </c>
      <c r="DK802">
        <v>-0.01</v>
      </c>
      <c r="DL802">
        <v>-1E-3</v>
      </c>
      <c r="DM802">
        <v>1.2789999999999999</v>
      </c>
      <c r="DN802">
        <v>1.7000000000000001E-2</v>
      </c>
      <c r="DO802">
        <v>400</v>
      </c>
      <c r="DP802">
        <v>24</v>
      </c>
      <c r="DQ802">
        <v>0.2</v>
      </c>
      <c r="DR802">
        <v>0.03</v>
      </c>
      <c r="DS802">
        <v>23.616040611692231</v>
      </c>
      <c r="DT802">
        <v>0.52532478155328599</v>
      </c>
      <c r="DU802">
        <v>0.2764175319293195</v>
      </c>
      <c r="DV802">
        <v>0</v>
      </c>
      <c r="DW802">
        <v>-71.777357499999994</v>
      </c>
      <c r="DX802">
        <v>-0.27523789868657422</v>
      </c>
      <c r="DY802">
        <v>0.2881600500481446</v>
      </c>
      <c r="DZ802">
        <v>1</v>
      </c>
      <c r="EA802">
        <v>3.5292604999999999</v>
      </c>
      <c r="EB802">
        <v>-1.2617984240150151</v>
      </c>
      <c r="EC802">
        <v>0.1221585448290458</v>
      </c>
      <c r="ED802">
        <v>0</v>
      </c>
      <c r="EE802">
        <v>2.0150908780542749</v>
      </c>
      <c r="EF802">
        <v>0.12821366696406949</v>
      </c>
      <c r="EG802">
        <v>9.6999733635221193E-3</v>
      </c>
      <c r="EH802">
        <v>0</v>
      </c>
      <c r="EI802">
        <v>0.14001782433850449</v>
      </c>
      <c r="EJ802">
        <v>-3.744629654096155E-2</v>
      </c>
      <c r="EK802">
        <v>2.8495442869511511E-3</v>
      </c>
      <c r="EL802">
        <v>1</v>
      </c>
      <c r="EM802">
        <v>2</v>
      </c>
      <c r="EN802">
        <v>6</v>
      </c>
      <c r="EO802" t="s">
        <v>1213</v>
      </c>
      <c r="EP802">
        <v>2.9403800000000002</v>
      </c>
      <c r="EQ802">
        <v>2.8013400000000002</v>
      </c>
      <c r="ER802">
        <v>0.23908499999999999</v>
      </c>
      <c r="ES802">
        <v>0.24429799999999999</v>
      </c>
      <c r="ET802">
        <v>0.116456</v>
      </c>
      <c r="EU802">
        <v>0.10655000000000001</v>
      </c>
      <c r="EV802">
        <v>15555.5</v>
      </c>
      <c r="EW802">
        <v>16196.9</v>
      </c>
      <c r="EX802">
        <v>23795.5</v>
      </c>
      <c r="EY802">
        <v>24967</v>
      </c>
      <c r="EZ802">
        <v>33667.9</v>
      </c>
      <c r="FA802">
        <v>35634.9</v>
      </c>
      <c r="FB802">
        <v>43403.1</v>
      </c>
      <c r="FC802">
        <v>46161.5</v>
      </c>
      <c r="FD802">
        <v>1.9378500000000001</v>
      </c>
      <c r="FE802">
        <v>1.7766999999999999</v>
      </c>
      <c r="FF802">
        <v>7.2345099999999996E-2</v>
      </c>
      <c r="FG802">
        <v>0</v>
      </c>
      <c r="FH802">
        <v>30.630199999999999</v>
      </c>
      <c r="FI802">
        <v>999.9</v>
      </c>
      <c r="FJ802">
        <v>42</v>
      </c>
      <c r="FK802">
        <v>41.5</v>
      </c>
      <c r="FL802">
        <v>34.133699999999997</v>
      </c>
      <c r="FM802">
        <v>63.734299999999998</v>
      </c>
      <c r="FN802">
        <v>26.474399999999999</v>
      </c>
      <c r="FO802">
        <v>1</v>
      </c>
      <c r="FP802">
        <v>0.60985999999999996</v>
      </c>
      <c r="FQ802">
        <v>4.3923899999999998</v>
      </c>
      <c r="FR802">
        <v>20.261299999999999</v>
      </c>
      <c r="FS802">
        <v>5.2111499999999999</v>
      </c>
      <c r="FT802">
        <v>11.907999999999999</v>
      </c>
      <c r="FU802">
        <v>5.0027499999999998</v>
      </c>
      <c r="FV802">
        <v>3.2901799999999999</v>
      </c>
      <c r="FW802">
        <v>9999</v>
      </c>
      <c r="FX802">
        <v>9999</v>
      </c>
      <c r="FY802">
        <v>9999</v>
      </c>
      <c r="FZ802">
        <v>999.9</v>
      </c>
      <c r="GA802">
        <v>1.85981</v>
      </c>
      <c r="GB802">
        <v>1.8548500000000001</v>
      </c>
      <c r="GC802">
        <v>1.8580000000000001</v>
      </c>
      <c r="GD802">
        <v>1.8565</v>
      </c>
      <c r="GE802">
        <v>1.8551599999999999</v>
      </c>
      <c r="GF802">
        <v>1.8547400000000001</v>
      </c>
      <c r="GG802">
        <v>1.85364</v>
      </c>
      <c r="GH802">
        <v>1.8565799999999999</v>
      </c>
      <c r="GI802">
        <v>0</v>
      </c>
      <c r="GJ802">
        <v>0</v>
      </c>
      <c r="GK802">
        <v>0</v>
      </c>
      <c r="GL802">
        <v>0</v>
      </c>
      <c r="GM802" t="s">
        <v>382</v>
      </c>
      <c r="GN802" t="s">
        <v>383</v>
      </c>
      <c r="GO802" t="s">
        <v>384</v>
      </c>
      <c r="GP802" t="s">
        <v>384</v>
      </c>
      <c r="GQ802" t="s">
        <v>384</v>
      </c>
      <c r="GR802" t="s">
        <v>384</v>
      </c>
      <c r="GS802">
        <v>0</v>
      </c>
      <c r="GT802">
        <v>100</v>
      </c>
      <c r="GU802">
        <v>100</v>
      </c>
      <c r="GV802">
        <v>2.85</v>
      </c>
      <c r="GW802">
        <v>1.2999999999999999E-2</v>
      </c>
      <c r="GX802">
        <v>0.27761382284396391</v>
      </c>
      <c r="GY802">
        <v>3.0239061252787889E-3</v>
      </c>
      <c r="GZ802">
        <v>-1.398580452151984E-6</v>
      </c>
      <c r="HA802">
        <v>2.8030378366047371E-10</v>
      </c>
      <c r="HB802">
        <v>-7.1345895132161177E-2</v>
      </c>
      <c r="HC802">
        <v>1.0309082032153079E-2</v>
      </c>
      <c r="HD802">
        <v>-3.6321104004466529E-4</v>
      </c>
      <c r="HE802">
        <v>3.6129943689190391E-6</v>
      </c>
      <c r="HF802">
        <v>0</v>
      </c>
      <c r="HG802">
        <v>2134</v>
      </c>
      <c r="HH802">
        <v>3</v>
      </c>
      <c r="HI802">
        <v>46</v>
      </c>
      <c r="HJ802">
        <v>11.1</v>
      </c>
      <c r="HK802">
        <v>11</v>
      </c>
      <c r="HL802">
        <v>3.74146</v>
      </c>
      <c r="HM802">
        <v>2.3339799999999999</v>
      </c>
      <c r="HN802">
        <v>1.4978</v>
      </c>
      <c r="HO802">
        <v>2.3022499999999999</v>
      </c>
      <c r="HP802">
        <v>1.5478499999999999</v>
      </c>
      <c r="HQ802">
        <v>2.3290999999999999</v>
      </c>
      <c r="HR802">
        <v>43.754300000000001</v>
      </c>
      <c r="HS802">
        <v>15.1915</v>
      </c>
      <c r="HT802">
        <v>18</v>
      </c>
      <c r="HU802">
        <v>503.072</v>
      </c>
      <c r="HV802">
        <v>462.42899999999997</v>
      </c>
      <c r="HW802">
        <v>25.242899999999999</v>
      </c>
      <c r="HX802">
        <v>34.440800000000003</v>
      </c>
      <c r="HY802">
        <v>30.0017</v>
      </c>
      <c r="HZ802">
        <v>34.269100000000002</v>
      </c>
      <c r="IA802">
        <v>34.380200000000002</v>
      </c>
      <c r="IB802">
        <v>74.895899999999997</v>
      </c>
      <c r="IC802">
        <v>28.143799999999999</v>
      </c>
      <c r="ID802">
        <v>0</v>
      </c>
      <c r="IE802">
        <v>25.217099999999999</v>
      </c>
      <c r="IF802">
        <v>1950.13</v>
      </c>
      <c r="IG802">
        <v>24.198799999999999</v>
      </c>
      <c r="IH802">
        <v>100.351</v>
      </c>
      <c r="II802">
        <v>100.038</v>
      </c>
      <c r="IJ802" t="s">
        <v>2639</v>
      </c>
    </row>
    <row r="803" spans="1:244" x14ac:dyDescent="0.2">
      <c r="A803">
        <v>787</v>
      </c>
      <c r="B803">
        <v>1659810068.5999999</v>
      </c>
      <c r="C803">
        <v>13927.099999904631</v>
      </c>
      <c r="D803" t="s">
        <v>1927</v>
      </c>
      <c r="E803" t="s">
        <v>1928</v>
      </c>
      <c r="F803">
        <v>1</v>
      </c>
      <c r="G803" t="s">
        <v>373</v>
      </c>
      <c r="H803" t="s">
        <v>374</v>
      </c>
      <c r="I803" t="s">
        <v>375</v>
      </c>
      <c r="J803" t="s">
        <v>376</v>
      </c>
      <c r="K803" t="s">
        <v>377</v>
      </c>
      <c r="L803" t="s">
        <v>1192</v>
      </c>
      <c r="M803" t="s">
        <v>378</v>
      </c>
      <c r="N803">
        <v>1659810060.4124999</v>
      </c>
      <c r="O803">
        <f t="shared" si="408"/>
        <v>2.7900854001687075E-3</v>
      </c>
      <c r="P803">
        <f t="shared" si="409"/>
        <v>2.7900854001687074</v>
      </c>
      <c r="Q803">
        <f t="shared" si="410"/>
        <v>24.054000081851303</v>
      </c>
      <c r="R803">
        <f t="shared" si="411"/>
        <v>1814.26</v>
      </c>
      <c r="S803">
        <f t="shared" si="412"/>
        <v>1467.171169238854</v>
      </c>
      <c r="T803">
        <f t="shared" si="413"/>
        <v>145.0863604607521</v>
      </c>
      <c r="U803">
        <f t="shared" si="414"/>
        <v>179.40945531671051</v>
      </c>
      <c r="V803">
        <f t="shared" si="415"/>
        <v>0.13489383969582278</v>
      </c>
      <c r="W803">
        <f t="shared" si="416"/>
        <v>2.9072663743946396</v>
      </c>
      <c r="X803">
        <f t="shared" si="417"/>
        <v>0.13151071850768475</v>
      </c>
      <c r="Y803">
        <f t="shared" si="418"/>
        <v>8.2491092028341692E-2</v>
      </c>
      <c r="Z803">
        <f t="shared" si="419"/>
        <v>321.52405237499994</v>
      </c>
      <c r="AA803">
        <f t="shared" si="420"/>
        <v>32.272057098226362</v>
      </c>
      <c r="AB803">
        <f t="shared" si="421"/>
        <v>31.800081250000002</v>
      </c>
      <c r="AC803">
        <f t="shared" si="422"/>
        <v>4.7213160968817931</v>
      </c>
      <c r="AD803">
        <f t="shared" si="423"/>
        <v>59.565868659200618</v>
      </c>
      <c r="AE803">
        <f t="shared" si="424"/>
        <v>2.7020782801210195</v>
      </c>
      <c r="AF803">
        <f t="shared" si="425"/>
        <v>4.5362862003753444</v>
      </c>
      <c r="AG803">
        <f t="shared" si="426"/>
        <v>2.0192378167607736</v>
      </c>
      <c r="AH803">
        <f t="shared" si="427"/>
        <v>-123.04276614744001</v>
      </c>
      <c r="AI803">
        <f t="shared" si="428"/>
        <v>-110.26122043995785</v>
      </c>
      <c r="AJ803">
        <f t="shared" si="429"/>
        <v>-8.5544204373466748</v>
      </c>
      <c r="AK803">
        <f t="shared" si="430"/>
        <v>79.665645350255417</v>
      </c>
      <c r="AL803">
        <f t="shared" si="431"/>
        <v>54.467473453926196</v>
      </c>
      <c r="AM803">
        <f t="shared" si="432"/>
        <v>2.9481549872496964</v>
      </c>
      <c r="AN803">
        <f t="shared" si="433"/>
        <v>24.054000081851303</v>
      </c>
      <c r="AO803">
        <v>1960.252557675358</v>
      </c>
      <c r="AP803">
        <v>1904.598666666667</v>
      </c>
      <c r="AQ803">
        <v>5.0902337492395437</v>
      </c>
      <c r="AR803">
        <v>65.640967639493695</v>
      </c>
      <c r="AS803">
        <f t="shared" si="434"/>
        <v>2.7900854001687074</v>
      </c>
      <c r="AT803">
        <v>23.92652286429826</v>
      </c>
      <c r="AU803">
        <v>27.253702197802191</v>
      </c>
      <c r="AV803">
        <v>-1.0650591657072691E-2</v>
      </c>
      <c r="AW803">
        <v>85.652691204129724</v>
      </c>
      <c r="AX803">
        <v>0</v>
      </c>
      <c r="AY803">
        <v>0</v>
      </c>
      <c r="AZ803">
        <f t="shared" si="435"/>
        <v>1</v>
      </c>
      <c r="BA803">
        <f t="shared" si="436"/>
        <v>0</v>
      </c>
      <c r="BB803">
        <f t="shared" si="437"/>
        <v>51506.188328622498</v>
      </c>
      <c r="BC803">
        <f t="shared" si="438"/>
        <v>2000.05</v>
      </c>
      <c r="BD803">
        <f t="shared" si="439"/>
        <v>1681.2420374999999</v>
      </c>
      <c r="BE803">
        <f t="shared" si="440"/>
        <v>0.84060000374990618</v>
      </c>
      <c r="BF803">
        <f t="shared" si="441"/>
        <v>0.16075800723731903</v>
      </c>
      <c r="BG803">
        <v>6</v>
      </c>
      <c r="BH803">
        <v>0.5</v>
      </c>
      <c r="BI803" t="s">
        <v>379</v>
      </c>
      <c r="BJ803">
        <v>2</v>
      </c>
      <c r="BK803" t="b">
        <v>1</v>
      </c>
      <c r="BL803">
        <v>1659810060.4124999</v>
      </c>
      <c r="BM803">
        <v>1814.26</v>
      </c>
      <c r="BN803">
        <v>1886.0193750000001</v>
      </c>
      <c r="BO803">
        <v>27.324493749999998</v>
      </c>
      <c r="BP803">
        <v>23.884337500000001</v>
      </c>
      <c r="BQ803">
        <v>1811.42625</v>
      </c>
      <c r="BR803">
        <v>27.311606250000001</v>
      </c>
      <c r="BS803">
        <v>500.13974999999999</v>
      </c>
      <c r="BT803">
        <v>98.788475000000005</v>
      </c>
      <c r="BU803">
        <v>0.100027925</v>
      </c>
      <c r="BV803">
        <v>31.096599999999999</v>
      </c>
      <c r="BW803">
        <v>31.800081250000002</v>
      </c>
      <c r="BX803">
        <v>999.9</v>
      </c>
      <c r="BY803">
        <v>0</v>
      </c>
      <c r="BZ803">
        <v>0</v>
      </c>
      <c r="CA803">
        <v>9994.6056250000001</v>
      </c>
      <c r="CB803">
        <v>0</v>
      </c>
      <c r="CC803">
        <v>1997.6724999999999</v>
      </c>
      <c r="CD803">
        <v>-71.759968750000013</v>
      </c>
      <c r="CE803">
        <v>1865.2237500000001</v>
      </c>
      <c r="CF803">
        <v>1932.1693749999999</v>
      </c>
      <c r="CG803">
        <v>3.4401606249999999</v>
      </c>
      <c r="CH803">
        <v>1886.0193750000001</v>
      </c>
      <c r="CI803">
        <v>23.884337500000001</v>
      </c>
      <c r="CJ803">
        <v>2.6993456249999999</v>
      </c>
      <c r="CK803">
        <v>2.3594962499999999</v>
      </c>
      <c r="CL803">
        <v>22.28109375</v>
      </c>
      <c r="CM803">
        <v>20.0884125</v>
      </c>
      <c r="CN803">
        <v>2000.05</v>
      </c>
      <c r="CO803">
        <v>0.98000031250000008</v>
      </c>
      <c r="CP803">
        <v>1.9999831249999999E-2</v>
      </c>
      <c r="CQ803">
        <v>0</v>
      </c>
      <c r="CR803">
        <v>2.6501874999999999</v>
      </c>
      <c r="CS803">
        <v>0</v>
      </c>
      <c r="CT803">
        <v>20394.581249999999</v>
      </c>
      <c r="CU803">
        <v>17412.762500000001</v>
      </c>
      <c r="CV803">
        <v>43.992125000000001</v>
      </c>
      <c r="CW803">
        <v>45.913749999999993</v>
      </c>
      <c r="CX803">
        <v>44.163749999999993</v>
      </c>
      <c r="CY803">
        <v>43.757750000000001</v>
      </c>
      <c r="CZ803">
        <v>43.940937499999997</v>
      </c>
      <c r="DA803">
        <v>1960.0487499999999</v>
      </c>
      <c r="DB803">
        <v>40.001249999999999</v>
      </c>
      <c r="DC803">
        <v>0</v>
      </c>
      <c r="DD803">
        <v>1659810068.0999999</v>
      </c>
      <c r="DE803">
        <v>0</v>
      </c>
      <c r="DF803">
        <v>1659809405.0999999</v>
      </c>
      <c r="DG803" t="s">
        <v>1197</v>
      </c>
      <c r="DH803">
        <v>1659809402.5999999</v>
      </c>
      <c r="DI803">
        <v>1659809405.0999999</v>
      </c>
      <c r="DJ803">
        <v>17</v>
      </c>
      <c r="DK803">
        <v>-0.01</v>
      </c>
      <c r="DL803">
        <v>-1E-3</v>
      </c>
      <c r="DM803">
        <v>1.2789999999999999</v>
      </c>
      <c r="DN803">
        <v>1.7000000000000001E-2</v>
      </c>
      <c r="DO803">
        <v>400</v>
      </c>
      <c r="DP803">
        <v>24</v>
      </c>
      <c r="DQ803">
        <v>0.2</v>
      </c>
      <c r="DR803">
        <v>0.03</v>
      </c>
      <c r="DS803">
        <v>23.628881948011319</v>
      </c>
      <c r="DT803">
        <v>1.1038450971884319</v>
      </c>
      <c r="DU803">
        <v>0.28708270378647982</v>
      </c>
      <c r="DV803">
        <v>0</v>
      </c>
      <c r="DW803">
        <v>-71.803617073170727</v>
      </c>
      <c r="DX803">
        <v>0.47340627177701011</v>
      </c>
      <c r="DY803">
        <v>0.24119269080706049</v>
      </c>
      <c r="DZ803">
        <v>1</v>
      </c>
      <c r="EA803">
        <v>3.5010231707317079</v>
      </c>
      <c r="EB803">
        <v>-1.328807038327523</v>
      </c>
      <c r="EC803">
        <v>0.13192025960717529</v>
      </c>
      <c r="ED803">
        <v>0</v>
      </c>
      <c r="EE803">
        <v>2.0186319802178589</v>
      </c>
      <c r="EF803">
        <v>0.1102320986003182</v>
      </c>
      <c r="EG803">
        <v>8.1334549283870183E-3</v>
      </c>
      <c r="EH803">
        <v>0</v>
      </c>
      <c r="EI803">
        <v>0.13883681825220551</v>
      </c>
      <c r="EJ803">
        <v>-3.3436437698997797E-2</v>
      </c>
      <c r="EK803">
        <v>2.44223179870369E-3</v>
      </c>
      <c r="EL803">
        <v>1</v>
      </c>
      <c r="EM803">
        <v>2</v>
      </c>
      <c r="EN803">
        <v>6</v>
      </c>
      <c r="EO803" t="s">
        <v>1213</v>
      </c>
      <c r="EP803">
        <v>2.94048</v>
      </c>
      <c r="EQ803">
        <v>2.8014399999999999</v>
      </c>
      <c r="ER803">
        <v>0.23945</v>
      </c>
      <c r="ES803">
        <v>0.24465400000000001</v>
      </c>
      <c r="ET803">
        <v>0.116456</v>
      </c>
      <c r="EU803">
        <v>0.106596</v>
      </c>
      <c r="EV803">
        <v>15548</v>
      </c>
      <c r="EW803">
        <v>16189.1</v>
      </c>
      <c r="EX803">
        <v>23795.5</v>
      </c>
      <c r="EY803">
        <v>24966.799999999999</v>
      </c>
      <c r="EZ803">
        <v>33667.9</v>
      </c>
      <c r="FA803">
        <v>35632.800000000003</v>
      </c>
      <c r="FB803">
        <v>43403.1</v>
      </c>
      <c r="FC803">
        <v>46161.1</v>
      </c>
      <c r="FD803">
        <v>1.9377</v>
      </c>
      <c r="FE803">
        <v>1.7767500000000001</v>
      </c>
      <c r="FF803">
        <v>7.2158899999999998E-2</v>
      </c>
      <c r="FG803">
        <v>0</v>
      </c>
      <c r="FH803">
        <v>30.632400000000001</v>
      </c>
      <c r="FI803">
        <v>999.9</v>
      </c>
      <c r="FJ803">
        <v>42</v>
      </c>
      <c r="FK803">
        <v>41.5</v>
      </c>
      <c r="FL803">
        <v>34.135100000000001</v>
      </c>
      <c r="FM803">
        <v>63.5443</v>
      </c>
      <c r="FN803">
        <v>26.398199999999999</v>
      </c>
      <c r="FO803">
        <v>1</v>
      </c>
      <c r="FP803">
        <v>0.61011199999999999</v>
      </c>
      <c r="FQ803">
        <v>4.35154</v>
      </c>
      <c r="FR803">
        <v>20.262499999999999</v>
      </c>
      <c r="FS803">
        <v>5.2112999999999996</v>
      </c>
      <c r="FT803">
        <v>11.907999999999999</v>
      </c>
      <c r="FU803">
        <v>5.0027999999999997</v>
      </c>
      <c r="FV803">
        <v>3.2902499999999999</v>
      </c>
      <c r="FW803">
        <v>9999</v>
      </c>
      <c r="FX803">
        <v>9999</v>
      </c>
      <c r="FY803">
        <v>9999</v>
      </c>
      <c r="FZ803">
        <v>999.9</v>
      </c>
      <c r="GA803">
        <v>1.85982</v>
      </c>
      <c r="GB803">
        <v>1.8548500000000001</v>
      </c>
      <c r="GC803">
        <v>1.8580000000000001</v>
      </c>
      <c r="GD803">
        <v>1.85649</v>
      </c>
      <c r="GE803">
        <v>1.85517</v>
      </c>
      <c r="GF803">
        <v>1.8547499999999999</v>
      </c>
      <c r="GG803">
        <v>1.85364</v>
      </c>
      <c r="GH803">
        <v>1.8565799999999999</v>
      </c>
      <c r="GI803">
        <v>0</v>
      </c>
      <c r="GJ803">
        <v>0</v>
      </c>
      <c r="GK803">
        <v>0</v>
      </c>
      <c r="GL803">
        <v>0</v>
      </c>
      <c r="GM803" t="s">
        <v>382</v>
      </c>
      <c r="GN803" t="s">
        <v>383</v>
      </c>
      <c r="GO803" t="s">
        <v>384</v>
      </c>
      <c r="GP803" t="s">
        <v>384</v>
      </c>
      <c r="GQ803" t="s">
        <v>384</v>
      </c>
      <c r="GR803" t="s">
        <v>384</v>
      </c>
      <c r="GS803">
        <v>0</v>
      </c>
      <c r="GT803">
        <v>100</v>
      </c>
      <c r="GU803">
        <v>100</v>
      </c>
      <c r="GV803">
        <v>2.86</v>
      </c>
      <c r="GW803">
        <v>1.2999999999999999E-2</v>
      </c>
      <c r="GX803">
        <v>0.27761382284396391</v>
      </c>
      <c r="GY803">
        <v>3.0239061252787889E-3</v>
      </c>
      <c r="GZ803">
        <v>-1.398580452151984E-6</v>
      </c>
      <c r="HA803">
        <v>2.8030378366047371E-10</v>
      </c>
      <c r="HB803">
        <v>-7.1345895132161177E-2</v>
      </c>
      <c r="HC803">
        <v>1.0309082032153079E-2</v>
      </c>
      <c r="HD803">
        <v>-3.6321104004466529E-4</v>
      </c>
      <c r="HE803">
        <v>3.6129943689190391E-6</v>
      </c>
      <c r="HF803">
        <v>0</v>
      </c>
      <c r="HG803">
        <v>2134</v>
      </c>
      <c r="HH803">
        <v>3</v>
      </c>
      <c r="HI803">
        <v>46</v>
      </c>
      <c r="HJ803">
        <v>11.1</v>
      </c>
      <c r="HK803">
        <v>11.1</v>
      </c>
      <c r="HL803">
        <v>3.74512</v>
      </c>
      <c r="HM803">
        <v>2.32178</v>
      </c>
      <c r="HN803">
        <v>1.4978</v>
      </c>
      <c r="HO803">
        <v>2.3022499999999999</v>
      </c>
      <c r="HP803">
        <v>1.5478499999999999</v>
      </c>
      <c r="HQ803">
        <v>2.36206</v>
      </c>
      <c r="HR803">
        <v>43.754300000000001</v>
      </c>
      <c r="HS803">
        <v>15.182700000000001</v>
      </c>
      <c r="HT803">
        <v>18</v>
      </c>
      <c r="HU803">
        <v>502.98399999999998</v>
      </c>
      <c r="HV803">
        <v>462.46499999999997</v>
      </c>
      <c r="HW803">
        <v>25.223700000000001</v>
      </c>
      <c r="HX803">
        <v>34.441499999999998</v>
      </c>
      <c r="HY803">
        <v>30.0017</v>
      </c>
      <c r="HZ803">
        <v>34.2697</v>
      </c>
      <c r="IA803">
        <v>34.380800000000001</v>
      </c>
      <c r="IB803">
        <v>74.986500000000007</v>
      </c>
      <c r="IC803">
        <v>27.864100000000001</v>
      </c>
      <c r="ID803">
        <v>0</v>
      </c>
      <c r="IE803">
        <v>25.1218</v>
      </c>
      <c r="IF803">
        <v>1960.16</v>
      </c>
      <c r="IG803">
        <v>24.2121</v>
      </c>
      <c r="IH803">
        <v>100.351</v>
      </c>
      <c r="II803">
        <v>100.03700000000001</v>
      </c>
      <c r="IJ803" t="s">
        <v>2639</v>
      </c>
    </row>
    <row r="804" spans="1:244" x14ac:dyDescent="0.2">
      <c r="A804">
        <v>788</v>
      </c>
      <c r="B804">
        <v>1659810069.5999999</v>
      </c>
      <c r="C804">
        <v>13928.099999904631</v>
      </c>
      <c r="D804" t="s">
        <v>1929</v>
      </c>
      <c r="E804" t="s">
        <v>1930</v>
      </c>
      <c r="F804">
        <v>1</v>
      </c>
      <c r="G804" t="s">
        <v>373</v>
      </c>
      <c r="H804" t="s">
        <v>374</v>
      </c>
      <c r="I804" t="s">
        <v>375</v>
      </c>
      <c r="J804" t="s">
        <v>376</v>
      </c>
      <c r="K804" t="s">
        <v>377</v>
      </c>
      <c r="L804" t="s">
        <v>1192</v>
      </c>
      <c r="M804" t="s">
        <v>378</v>
      </c>
      <c r="N804">
        <v>1659810061.9333329</v>
      </c>
      <c r="O804">
        <f t="shared" si="408"/>
        <v>2.783994114787902E-3</v>
      </c>
      <c r="P804">
        <f t="shared" si="409"/>
        <v>2.7839941147879022</v>
      </c>
      <c r="Q804">
        <f t="shared" si="410"/>
        <v>24.085683065182184</v>
      </c>
      <c r="R804">
        <f t="shared" si="411"/>
        <v>1821.883333333333</v>
      </c>
      <c r="S804">
        <f t="shared" si="412"/>
        <v>1473.1095102421882</v>
      </c>
      <c r="T804">
        <f t="shared" si="413"/>
        <v>145.6733182112946</v>
      </c>
      <c r="U804">
        <f t="shared" si="414"/>
        <v>180.16297411377607</v>
      </c>
      <c r="V804">
        <f t="shared" si="415"/>
        <v>0.13442242864152584</v>
      </c>
      <c r="W804">
        <f t="shared" si="416"/>
        <v>2.9070675591464514</v>
      </c>
      <c r="X804">
        <f t="shared" si="417"/>
        <v>0.13106237122146075</v>
      </c>
      <c r="Y804">
        <f t="shared" si="418"/>
        <v>8.2208874374383706E-2</v>
      </c>
      <c r="Z804">
        <f t="shared" si="419"/>
        <v>321.52533399999993</v>
      </c>
      <c r="AA804">
        <f t="shared" si="420"/>
        <v>32.273843519162931</v>
      </c>
      <c r="AB804">
        <f t="shared" si="421"/>
        <v>31.802173333333339</v>
      </c>
      <c r="AC804">
        <f t="shared" si="422"/>
        <v>4.7218760113224754</v>
      </c>
      <c r="AD804">
        <f t="shared" si="423"/>
        <v>59.522832675958526</v>
      </c>
      <c r="AE804">
        <f t="shared" si="424"/>
        <v>2.7001434806018541</v>
      </c>
      <c r="AF804">
        <f t="shared" si="425"/>
        <v>4.5363154930838014</v>
      </c>
      <c r="AG804">
        <f t="shared" si="426"/>
        <v>2.0217325307206213</v>
      </c>
      <c r="AH804">
        <f t="shared" si="427"/>
        <v>-122.77414046214648</v>
      </c>
      <c r="AI804">
        <f t="shared" si="428"/>
        <v>-110.56380138541016</v>
      </c>
      <c r="AJ804">
        <f t="shared" si="429"/>
        <v>-8.5785755643522723</v>
      </c>
      <c r="AK804">
        <f t="shared" si="430"/>
        <v>79.608816588091031</v>
      </c>
      <c r="AL804">
        <f t="shared" si="431"/>
        <v>54.498268204045239</v>
      </c>
      <c r="AM804">
        <f t="shared" si="432"/>
        <v>2.9188462461367988</v>
      </c>
      <c r="AN804">
        <f t="shared" si="433"/>
        <v>24.085683065182184</v>
      </c>
      <c r="AO804">
        <v>1965.373531309421</v>
      </c>
      <c r="AP804">
        <v>1909.6945454545451</v>
      </c>
      <c r="AQ804">
        <v>5.0876453147765552</v>
      </c>
      <c r="AR804">
        <v>65.640967639493695</v>
      </c>
      <c r="AS804">
        <f t="shared" si="434"/>
        <v>2.7839941147879022</v>
      </c>
      <c r="AT804">
        <v>23.95396191812182</v>
      </c>
      <c r="AU804">
        <v>27.253547252747271</v>
      </c>
      <c r="AV804">
        <v>-7.5960584738182322E-3</v>
      </c>
      <c r="AW804">
        <v>85.652691204129724</v>
      </c>
      <c r="AX804">
        <v>0</v>
      </c>
      <c r="AY804">
        <v>0</v>
      </c>
      <c r="AZ804">
        <f t="shared" si="435"/>
        <v>1</v>
      </c>
      <c r="BA804">
        <f t="shared" si="436"/>
        <v>0</v>
      </c>
      <c r="BB804">
        <f t="shared" si="437"/>
        <v>51500.541222136962</v>
      </c>
      <c r="BC804">
        <f t="shared" si="438"/>
        <v>2000.058</v>
      </c>
      <c r="BD804">
        <f t="shared" si="439"/>
        <v>1681.2487599999997</v>
      </c>
      <c r="BE804">
        <f t="shared" si="440"/>
        <v>0.84060000259992451</v>
      </c>
      <c r="BF804">
        <f t="shared" si="441"/>
        <v>0.16075800501785445</v>
      </c>
      <c r="BG804">
        <v>6</v>
      </c>
      <c r="BH804">
        <v>0.5</v>
      </c>
      <c r="BI804" t="s">
        <v>379</v>
      </c>
      <c r="BJ804">
        <v>2</v>
      </c>
      <c r="BK804" t="b">
        <v>1</v>
      </c>
      <c r="BL804">
        <v>1659810061.9333329</v>
      </c>
      <c r="BM804">
        <v>1821.883333333333</v>
      </c>
      <c r="BN804">
        <v>1893.641333333333</v>
      </c>
      <c r="BO804">
        <v>27.30498</v>
      </c>
      <c r="BP804">
        <v>23.89901333333334</v>
      </c>
      <c r="BQ804">
        <v>1819.0440000000001</v>
      </c>
      <c r="BR804">
        <v>27.292059999999999</v>
      </c>
      <c r="BS804">
        <v>500.1482666666667</v>
      </c>
      <c r="BT804">
        <v>98.788233333333338</v>
      </c>
      <c r="BU804">
        <v>0.1000823</v>
      </c>
      <c r="BV804">
        <v>31.096713333333341</v>
      </c>
      <c r="BW804">
        <v>31.802173333333339</v>
      </c>
      <c r="BX804">
        <v>999.89999999999986</v>
      </c>
      <c r="BY804">
        <v>0</v>
      </c>
      <c r="BZ804">
        <v>0</v>
      </c>
      <c r="CA804">
        <v>9993.492666666667</v>
      </c>
      <c r="CB804">
        <v>0</v>
      </c>
      <c r="CC804">
        <v>1997.84</v>
      </c>
      <c r="CD804">
        <v>-71.759299999999996</v>
      </c>
      <c r="CE804">
        <v>1873.0239999999999</v>
      </c>
      <c r="CF804">
        <v>1940.007333333333</v>
      </c>
      <c r="CG804">
        <v>3.4059693333333332</v>
      </c>
      <c r="CH804">
        <v>1893.641333333333</v>
      </c>
      <c r="CI804">
        <v>23.89901333333334</v>
      </c>
      <c r="CJ804">
        <v>2.697411333333334</v>
      </c>
      <c r="CK804">
        <v>2.3609406666666661</v>
      </c>
      <c r="CL804">
        <v>22.269333333333339</v>
      </c>
      <c r="CM804">
        <v>20.098293333333331</v>
      </c>
      <c r="CN804">
        <v>2000.058</v>
      </c>
      <c r="CO804">
        <v>0.98000039999999999</v>
      </c>
      <c r="CP804">
        <v>1.9999746666666669E-2</v>
      </c>
      <c r="CQ804">
        <v>0</v>
      </c>
      <c r="CR804">
        <v>2.651933333333333</v>
      </c>
      <c r="CS804">
        <v>0</v>
      </c>
      <c r="CT804">
        <v>20392.666666666672</v>
      </c>
      <c r="CU804">
        <v>17412.84</v>
      </c>
      <c r="CV804">
        <v>44</v>
      </c>
      <c r="CW804">
        <v>45.92046666666667</v>
      </c>
      <c r="CX804">
        <v>44.17046666666667</v>
      </c>
      <c r="CY804">
        <v>43.758266666666671</v>
      </c>
      <c r="CZ804">
        <v>43.945399999999999</v>
      </c>
      <c r="DA804">
        <v>1960.0566666666671</v>
      </c>
      <c r="DB804">
        <v>40.001333333333328</v>
      </c>
      <c r="DC804">
        <v>0</v>
      </c>
      <c r="DD804">
        <v>1659810068.7</v>
      </c>
      <c r="DE804">
        <v>0</v>
      </c>
      <c r="DF804">
        <v>1659809405.0999999</v>
      </c>
      <c r="DG804" t="s">
        <v>1197</v>
      </c>
      <c r="DH804">
        <v>1659809402.5999999</v>
      </c>
      <c r="DI804">
        <v>1659809405.0999999</v>
      </c>
      <c r="DJ804">
        <v>17</v>
      </c>
      <c r="DK804">
        <v>-0.01</v>
      </c>
      <c r="DL804">
        <v>-1E-3</v>
      </c>
      <c r="DM804">
        <v>1.2789999999999999</v>
      </c>
      <c r="DN804">
        <v>1.7000000000000001E-2</v>
      </c>
      <c r="DO804">
        <v>400</v>
      </c>
      <c r="DP804">
        <v>24</v>
      </c>
      <c r="DQ804">
        <v>0.2</v>
      </c>
      <c r="DR804">
        <v>0.03</v>
      </c>
      <c r="DS804">
        <v>23.653882862680149</v>
      </c>
      <c r="DT804">
        <v>1.7104441750014421</v>
      </c>
      <c r="DU804">
        <v>0.30298444000324237</v>
      </c>
      <c r="DV804">
        <v>0</v>
      </c>
      <c r="DW804">
        <v>-71.81480487804879</v>
      </c>
      <c r="DX804">
        <v>0.94415331010462999</v>
      </c>
      <c r="DY804">
        <v>0.22728010326919951</v>
      </c>
      <c r="DZ804">
        <v>1</v>
      </c>
      <c r="EA804">
        <v>3.478593170731707</v>
      </c>
      <c r="EB804">
        <v>-1.361108780487803</v>
      </c>
      <c r="EC804">
        <v>0.1350845267165679</v>
      </c>
      <c r="ED804">
        <v>0</v>
      </c>
      <c r="EE804">
        <v>2.020275744367273</v>
      </c>
      <c r="EF804">
        <v>9.6712042013889943E-2</v>
      </c>
      <c r="EG804">
        <v>7.2306725490311327E-3</v>
      </c>
      <c r="EH804">
        <v>0</v>
      </c>
      <c r="EI804">
        <v>0.1382265978172717</v>
      </c>
      <c r="EJ804">
        <v>-3.1883412048122221E-2</v>
      </c>
      <c r="EK804">
        <v>2.31749842729912E-3</v>
      </c>
      <c r="EL804">
        <v>1</v>
      </c>
      <c r="EM804">
        <v>2</v>
      </c>
      <c r="EN804">
        <v>6</v>
      </c>
      <c r="EO804" t="s">
        <v>1213</v>
      </c>
      <c r="EP804">
        <v>2.9404699999999999</v>
      </c>
      <c r="EQ804">
        <v>2.8014199999999998</v>
      </c>
      <c r="ER804">
        <v>0.239817</v>
      </c>
      <c r="ES804">
        <v>0.24501200000000001</v>
      </c>
      <c r="ET804">
        <v>0.116457</v>
      </c>
      <c r="EU804">
        <v>0.106645</v>
      </c>
      <c r="EV804">
        <v>15540.4</v>
      </c>
      <c r="EW804">
        <v>16181.3</v>
      </c>
      <c r="EX804">
        <v>23795.4</v>
      </c>
      <c r="EY804">
        <v>24966.7</v>
      </c>
      <c r="EZ804">
        <v>33667.800000000003</v>
      </c>
      <c r="FA804">
        <v>35630.800000000003</v>
      </c>
      <c r="FB804">
        <v>43403</v>
      </c>
      <c r="FC804">
        <v>46161</v>
      </c>
      <c r="FD804">
        <v>1.93767</v>
      </c>
      <c r="FE804">
        <v>1.7767999999999999</v>
      </c>
      <c r="FF804">
        <v>7.1849700000000002E-2</v>
      </c>
      <c r="FG804">
        <v>0</v>
      </c>
      <c r="FH804">
        <v>30.635300000000001</v>
      </c>
      <c r="FI804">
        <v>999.9</v>
      </c>
      <c r="FJ804">
        <v>42</v>
      </c>
      <c r="FK804">
        <v>41.5</v>
      </c>
      <c r="FL804">
        <v>34.131900000000002</v>
      </c>
      <c r="FM804">
        <v>63.594299999999997</v>
      </c>
      <c r="FN804">
        <v>25.693100000000001</v>
      </c>
      <c r="FO804">
        <v>1</v>
      </c>
      <c r="FP804">
        <v>0.61026899999999995</v>
      </c>
      <c r="FQ804">
        <v>4.3979499999999998</v>
      </c>
      <c r="FR804">
        <v>20.261299999999999</v>
      </c>
      <c r="FS804">
        <v>5.2111499999999999</v>
      </c>
      <c r="FT804">
        <v>11.908099999999999</v>
      </c>
      <c r="FU804">
        <v>5.0027999999999997</v>
      </c>
      <c r="FV804">
        <v>3.2902999999999998</v>
      </c>
      <c r="FW804">
        <v>9999</v>
      </c>
      <c r="FX804">
        <v>9999</v>
      </c>
      <c r="FY804">
        <v>9999</v>
      </c>
      <c r="FZ804">
        <v>999.9</v>
      </c>
      <c r="GA804">
        <v>1.8598300000000001</v>
      </c>
      <c r="GB804">
        <v>1.8548500000000001</v>
      </c>
      <c r="GC804">
        <v>1.8580300000000001</v>
      </c>
      <c r="GD804">
        <v>1.8565</v>
      </c>
      <c r="GE804">
        <v>1.8551899999999999</v>
      </c>
      <c r="GF804">
        <v>1.85477</v>
      </c>
      <c r="GG804">
        <v>1.85365</v>
      </c>
      <c r="GH804">
        <v>1.8566</v>
      </c>
      <c r="GI804">
        <v>0</v>
      </c>
      <c r="GJ804">
        <v>0</v>
      </c>
      <c r="GK804">
        <v>0</v>
      </c>
      <c r="GL804">
        <v>0</v>
      </c>
      <c r="GM804" t="s">
        <v>382</v>
      </c>
      <c r="GN804" t="s">
        <v>383</v>
      </c>
      <c r="GO804" t="s">
        <v>384</v>
      </c>
      <c r="GP804" t="s">
        <v>384</v>
      </c>
      <c r="GQ804" t="s">
        <v>384</v>
      </c>
      <c r="GR804" t="s">
        <v>384</v>
      </c>
      <c r="GS804">
        <v>0</v>
      </c>
      <c r="GT804">
        <v>100</v>
      </c>
      <c r="GU804">
        <v>100</v>
      </c>
      <c r="GV804">
        <v>2.86</v>
      </c>
      <c r="GW804">
        <v>1.2999999999999999E-2</v>
      </c>
      <c r="GX804">
        <v>0.27761382284396391</v>
      </c>
      <c r="GY804">
        <v>3.0239061252787889E-3</v>
      </c>
      <c r="GZ804">
        <v>-1.398580452151984E-6</v>
      </c>
      <c r="HA804">
        <v>2.8030378366047371E-10</v>
      </c>
      <c r="HB804">
        <v>-7.1345895132161177E-2</v>
      </c>
      <c r="HC804">
        <v>1.0309082032153079E-2</v>
      </c>
      <c r="HD804">
        <v>-3.6321104004466529E-4</v>
      </c>
      <c r="HE804">
        <v>3.6129943689190391E-6</v>
      </c>
      <c r="HF804">
        <v>0</v>
      </c>
      <c r="HG804">
        <v>2134</v>
      </c>
      <c r="HH804">
        <v>3</v>
      </c>
      <c r="HI804">
        <v>46</v>
      </c>
      <c r="HJ804">
        <v>11.1</v>
      </c>
      <c r="HK804">
        <v>11.1</v>
      </c>
      <c r="HL804">
        <v>3.75732</v>
      </c>
      <c r="HM804">
        <v>2.3059099999999999</v>
      </c>
      <c r="HN804">
        <v>1.4978</v>
      </c>
      <c r="HO804">
        <v>2.3022499999999999</v>
      </c>
      <c r="HP804">
        <v>1.5478499999999999</v>
      </c>
      <c r="HQ804">
        <v>2.4597199999999999</v>
      </c>
      <c r="HR804">
        <v>43.754300000000001</v>
      </c>
      <c r="HS804">
        <v>15.2003</v>
      </c>
      <c r="HT804">
        <v>18</v>
      </c>
      <c r="HU804">
        <v>502.97399999999999</v>
      </c>
      <c r="HV804">
        <v>462.50299999999999</v>
      </c>
      <c r="HW804">
        <v>25.201799999999999</v>
      </c>
      <c r="HX804">
        <v>34.442300000000003</v>
      </c>
      <c r="HY804">
        <v>30.0015</v>
      </c>
      <c r="HZ804">
        <v>34.270499999999998</v>
      </c>
      <c r="IA804">
        <v>34.381700000000002</v>
      </c>
      <c r="IB804">
        <v>75.199399999999997</v>
      </c>
      <c r="IC804">
        <v>27.864100000000001</v>
      </c>
      <c r="ID804">
        <v>0</v>
      </c>
      <c r="IE804">
        <v>25.1218</v>
      </c>
      <c r="IF804">
        <v>1960.16</v>
      </c>
      <c r="IG804">
        <v>24.224</v>
      </c>
      <c r="IH804">
        <v>100.351</v>
      </c>
      <c r="II804">
        <v>100.036</v>
      </c>
      <c r="IJ804" t="s">
        <v>2639</v>
      </c>
    </row>
    <row r="805" spans="1:244" x14ac:dyDescent="0.2">
      <c r="A805">
        <v>789</v>
      </c>
      <c r="B805">
        <v>1659810070.5999999</v>
      </c>
      <c r="C805">
        <v>13929.099999904631</v>
      </c>
      <c r="D805" t="s">
        <v>1931</v>
      </c>
      <c r="E805" t="s">
        <v>1932</v>
      </c>
      <c r="F805">
        <v>1</v>
      </c>
      <c r="G805" t="s">
        <v>373</v>
      </c>
      <c r="H805" t="s">
        <v>374</v>
      </c>
      <c r="I805" t="s">
        <v>375</v>
      </c>
      <c r="J805" t="s">
        <v>376</v>
      </c>
      <c r="K805" t="s">
        <v>377</v>
      </c>
      <c r="L805" t="s">
        <v>1192</v>
      </c>
      <c r="M805" t="s">
        <v>378</v>
      </c>
      <c r="N805">
        <v>1659810062.4437499</v>
      </c>
      <c r="O805">
        <f t="shared" si="408"/>
        <v>2.7768223245008619E-3</v>
      </c>
      <c r="P805">
        <f t="shared" si="409"/>
        <v>2.7768223245008619</v>
      </c>
      <c r="Q805">
        <f t="shared" si="410"/>
        <v>24.009727527295841</v>
      </c>
      <c r="R805">
        <f t="shared" si="411"/>
        <v>1824.430625</v>
      </c>
      <c r="S805">
        <f t="shared" si="412"/>
        <v>1475.6858293579644</v>
      </c>
      <c r="T805">
        <f t="shared" si="413"/>
        <v>145.92818340603984</v>
      </c>
      <c r="U805">
        <f t="shared" si="414"/>
        <v>180.41499183632382</v>
      </c>
      <c r="V805">
        <f t="shared" si="415"/>
        <v>0.1340471437124168</v>
      </c>
      <c r="W805">
        <f t="shared" si="416"/>
        <v>2.9073451009231244</v>
      </c>
      <c r="X805">
        <f t="shared" si="417"/>
        <v>0.13070588079099774</v>
      </c>
      <c r="Y805">
        <f t="shared" si="418"/>
        <v>8.1984437922910935E-2</v>
      </c>
      <c r="Z805">
        <f t="shared" si="419"/>
        <v>321.52355362499998</v>
      </c>
      <c r="AA805">
        <f t="shared" si="420"/>
        <v>32.27535730922208</v>
      </c>
      <c r="AB805">
        <f t="shared" si="421"/>
        <v>31.802099999999999</v>
      </c>
      <c r="AC805">
        <f t="shared" si="422"/>
        <v>4.7218563837880154</v>
      </c>
      <c r="AD805">
        <f t="shared" si="423"/>
        <v>59.516687860303939</v>
      </c>
      <c r="AE805">
        <f t="shared" si="424"/>
        <v>2.6998271082819336</v>
      </c>
      <c r="AF805">
        <f t="shared" si="425"/>
        <v>4.5362522770401794</v>
      </c>
      <c r="AG805">
        <f t="shared" si="426"/>
        <v>2.0220292755060818</v>
      </c>
      <c r="AH805">
        <f t="shared" si="427"/>
        <v>-122.45786451048801</v>
      </c>
      <c r="AI805">
        <f t="shared" si="428"/>
        <v>-110.60119892518939</v>
      </c>
      <c r="AJ805">
        <f t="shared" si="429"/>
        <v>-8.5806445738053849</v>
      </c>
      <c r="AK805">
        <f t="shared" si="430"/>
        <v>79.883845615517188</v>
      </c>
      <c r="AL805">
        <f t="shared" si="431"/>
        <v>54.498510419171758</v>
      </c>
      <c r="AM805">
        <f t="shared" si="432"/>
        <v>2.9086523181805699</v>
      </c>
      <c r="AN805">
        <f t="shared" si="433"/>
        <v>24.009727527295841</v>
      </c>
      <c r="AO805">
        <v>1970.455840192531</v>
      </c>
      <c r="AP805">
        <v>1914.818484848485</v>
      </c>
      <c r="AQ805">
        <v>5.0976622569456813</v>
      </c>
      <c r="AR805">
        <v>65.640967639493695</v>
      </c>
      <c r="AS805">
        <f t="shared" si="434"/>
        <v>2.7768223245008619</v>
      </c>
      <c r="AT805">
        <v>23.979820925102871</v>
      </c>
      <c r="AU805">
        <v>27.253987912087929</v>
      </c>
      <c r="AV805">
        <v>-5.0464444505646539E-3</v>
      </c>
      <c r="AW805">
        <v>85.652691204129724</v>
      </c>
      <c r="AX805">
        <v>0</v>
      </c>
      <c r="AY805">
        <v>0</v>
      </c>
      <c r="AZ805">
        <f t="shared" si="435"/>
        <v>1</v>
      </c>
      <c r="BA805">
        <f t="shared" si="436"/>
        <v>0</v>
      </c>
      <c r="BB805">
        <f t="shared" si="437"/>
        <v>51508.433275142685</v>
      </c>
      <c r="BC805">
        <f t="shared" si="438"/>
        <v>2000.046875</v>
      </c>
      <c r="BD805">
        <f t="shared" si="439"/>
        <v>1681.2394124999998</v>
      </c>
      <c r="BE805">
        <f t="shared" si="440"/>
        <v>0.84060000468739005</v>
      </c>
      <c r="BF805">
        <f t="shared" si="441"/>
        <v>0.16075800904666296</v>
      </c>
      <c r="BG805">
        <v>6</v>
      </c>
      <c r="BH805">
        <v>0.5</v>
      </c>
      <c r="BI805" t="s">
        <v>379</v>
      </c>
      <c r="BJ805">
        <v>2</v>
      </c>
      <c r="BK805" t="b">
        <v>1</v>
      </c>
      <c r="BL805">
        <v>1659810062.4437499</v>
      </c>
      <c r="BM805">
        <v>1824.430625</v>
      </c>
      <c r="BN805">
        <v>1896.1756250000001</v>
      </c>
      <c r="BO805">
        <v>27.301762499999999</v>
      </c>
      <c r="BP805">
        <v>23.907675000000001</v>
      </c>
      <c r="BQ805">
        <v>1821.589375</v>
      </c>
      <c r="BR805">
        <v>27.2888375</v>
      </c>
      <c r="BS805">
        <v>500.14756249999999</v>
      </c>
      <c r="BT805">
        <v>98.788293749999994</v>
      </c>
      <c r="BU805">
        <v>0.10008784375</v>
      </c>
      <c r="BV805">
        <v>31.09646875</v>
      </c>
      <c r="BW805">
        <v>31.802099999999999</v>
      </c>
      <c r="BX805">
        <v>999.9</v>
      </c>
      <c r="BY805">
        <v>0</v>
      </c>
      <c r="BZ805">
        <v>0</v>
      </c>
      <c r="CA805">
        <v>9995.0743750000001</v>
      </c>
      <c r="CB805">
        <v>0</v>
      </c>
      <c r="CC805">
        <v>1997.909375</v>
      </c>
      <c r="CD805">
        <v>-71.746512499999994</v>
      </c>
      <c r="CE805">
        <v>1875.63625</v>
      </c>
      <c r="CF805">
        <v>1942.6212499999999</v>
      </c>
      <c r="CG805">
        <v>3.394085</v>
      </c>
      <c r="CH805">
        <v>1896.1756250000001</v>
      </c>
      <c r="CI805">
        <v>23.907675000000001</v>
      </c>
      <c r="CJ805">
        <v>2.697095</v>
      </c>
      <c r="CK805">
        <v>2.361798125</v>
      </c>
      <c r="CL805">
        <v>22.267406250000001</v>
      </c>
      <c r="CM805">
        <v>20.104150000000001</v>
      </c>
      <c r="CN805">
        <v>2000.046875</v>
      </c>
      <c r="CO805">
        <v>0.98000031250000008</v>
      </c>
      <c r="CP805">
        <v>1.9999831249999999E-2</v>
      </c>
      <c r="CQ805">
        <v>0</v>
      </c>
      <c r="CR805">
        <v>2.665</v>
      </c>
      <c r="CS805">
        <v>0</v>
      </c>
      <c r="CT805">
        <v>20392.012500000001</v>
      </c>
      <c r="CU805">
        <v>17412.743750000001</v>
      </c>
      <c r="CV805">
        <v>44</v>
      </c>
      <c r="CW805">
        <v>45.921499999999988</v>
      </c>
      <c r="CX805">
        <v>44.171499999999988</v>
      </c>
      <c r="CY805">
        <v>43.761625000000002</v>
      </c>
      <c r="CZ805">
        <v>43.944875000000003</v>
      </c>
      <c r="DA805">
        <v>1960.045625</v>
      </c>
      <c r="DB805">
        <v>40.001249999999999</v>
      </c>
      <c r="DC805">
        <v>0</v>
      </c>
      <c r="DD805">
        <v>1659810069.9000001</v>
      </c>
      <c r="DE805">
        <v>0</v>
      </c>
      <c r="DF805">
        <v>1659809405.0999999</v>
      </c>
      <c r="DG805" t="s">
        <v>1197</v>
      </c>
      <c r="DH805">
        <v>1659809402.5999999</v>
      </c>
      <c r="DI805">
        <v>1659809405.0999999</v>
      </c>
      <c r="DJ805">
        <v>17</v>
      </c>
      <c r="DK805">
        <v>-0.01</v>
      </c>
      <c r="DL805">
        <v>-1E-3</v>
      </c>
      <c r="DM805">
        <v>1.2789999999999999</v>
      </c>
      <c r="DN805">
        <v>1.7000000000000001E-2</v>
      </c>
      <c r="DO805">
        <v>400</v>
      </c>
      <c r="DP805">
        <v>24</v>
      </c>
      <c r="DQ805">
        <v>0.2</v>
      </c>
      <c r="DR805">
        <v>0.03</v>
      </c>
      <c r="DS805">
        <v>23.70595328607304</v>
      </c>
      <c r="DT805">
        <v>2.126732345043453</v>
      </c>
      <c r="DU805">
        <v>0.31798476768458639</v>
      </c>
      <c r="DV805">
        <v>0</v>
      </c>
      <c r="DW805">
        <v>-71.78443750000001</v>
      </c>
      <c r="DX805">
        <v>0.98358686679180107</v>
      </c>
      <c r="DY805">
        <v>0.22676664292560669</v>
      </c>
      <c r="DZ805">
        <v>1</v>
      </c>
      <c r="EA805">
        <v>3.4394575000000009</v>
      </c>
      <c r="EB805">
        <v>-1.390181088180118</v>
      </c>
      <c r="EC805">
        <v>0.13457365921215789</v>
      </c>
      <c r="ED805">
        <v>0</v>
      </c>
      <c r="EE805">
        <v>2.0218734509255292</v>
      </c>
      <c r="EF805">
        <v>7.8616922139409517E-2</v>
      </c>
      <c r="EG805">
        <v>6.2650691450474218E-3</v>
      </c>
      <c r="EH805">
        <v>0</v>
      </c>
      <c r="EI805">
        <v>0.13755828308092721</v>
      </c>
      <c r="EJ805">
        <v>-3.0812610199194769E-2</v>
      </c>
      <c r="EK805">
        <v>2.3113821155932319E-3</v>
      </c>
      <c r="EL805">
        <v>1</v>
      </c>
      <c r="EM805">
        <v>2</v>
      </c>
      <c r="EN805">
        <v>6</v>
      </c>
      <c r="EO805" t="s">
        <v>1213</v>
      </c>
      <c r="EP805">
        <v>2.9403899999999998</v>
      </c>
      <c r="EQ805">
        <v>2.8015300000000001</v>
      </c>
      <c r="ER805">
        <v>0.24018600000000001</v>
      </c>
      <c r="ES805">
        <v>0.245364</v>
      </c>
      <c r="ET805">
        <v>0.116463</v>
      </c>
      <c r="EU805">
        <v>0.1067</v>
      </c>
      <c r="EV805">
        <v>15532.9</v>
      </c>
      <c r="EW805">
        <v>16173.6</v>
      </c>
      <c r="EX805">
        <v>23795.5</v>
      </c>
      <c r="EY805">
        <v>24966.400000000001</v>
      </c>
      <c r="EZ805">
        <v>33667.599999999999</v>
      </c>
      <c r="FA805">
        <v>35628.199999999997</v>
      </c>
      <c r="FB805">
        <v>43403</v>
      </c>
      <c r="FC805">
        <v>46160.5</v>
      </c>
      <c r="FD805">
        <v>1.9373499999999999</v>
      </c>
      <c r="FE805">
        <v>1.77705</v>
      </c>
      <c r="FF805">
        <v>7.1570300000000003E-2</v>
      </c>
      <c r="FG805">
        <v>0</v>
      </c>
      <c r="FH805">
        <v>30.637699999999999</v>
      </c>
      <c r="FI805">
        <v>999.9</v>
      </c>
      <c r="FJ805">
        <v>42</v>
      </c>
      <c r="FK805">
        <v>41.5</v>
      </c>
      <c r="FL805">
        <v>34.132599999999996</v>
      </c>
      <c r="FM805">
        <v>63.644300000000001</v>
      </c>
      <c r="FN805">
        <v>26.578499999999998</v>
      </c>
      <c r="FO805">
        <v>1</v>
      </c>
      <c r="FP805">
        <v>0.61038899999999996</v>
      </c>
      <c r="FQ805">
        <v>4.4344999999999999</v>
      </c>
      <c r="FR805">
        <v>20.2605</v>
      </c>
      <c r="FS805">
        <v>5.2111499999999999</v>
      </c>
      <c r="FT805">
        <v>11.908099999999999</v>
      </c>
      <c r="FU805">
        <v>5.0027999999999997</v>
      </c>
      <c r="FV805">
        <v>3.2902800000000001</v>
      </c>
      <c r="FW805">
        <v>9999</v>
      </c>
      <c r="FX805">
        <v>9999</v>
      </c>
      <c r="FY805">
        <v>9999</v>
      </c>
      <c r="FZ805">
        <v>999.9</v>
      </c>
      <c r="GA805">
        <v>1.85985</v>
      </c>
      <c r="GB805">
        <v>1.8548500000000001</v>
      </c>
      <c r="GC805">
        <v>1.8580399999999999</v>
      </c>
      <c r="GD805">
        <v>1.8565100000000001</v>
      </c>
      <c r="GE805">
        <v>1.8552</v>
      </c>
      <c r="GF805">
        <v>1.8547800000000001</v>
      </c>
      <c r="GG805">
        <v>1.85365</v>
      </c>
      <c r="GH805">
        <v>1.8566199999999999</v>
      </c>
      <c r="GI805">
        <v>0</v>
      </c>
      <c r="GJ805">
        <v>0</v>
      </c>
      <c r="GK805">
        <v>0</v>
      </c>
      <c r="GL805">
        <v>0</v>
      </c>
      <c r="GM805" t="s">
        <v>382</v>
      </c>
      <c r="GN805" t="s">
        <v>383</v>
      </c>
      <c r="GO805" t="s">
        <v>384</v>
      </c>
      <c r="GP805" t="s">
        <v>384</v>
      </c>
      <c r="GQ805" t="s">
        <v>384</v>
      </c>
      <c r="GR805" t="s">
        <v>384</v>
      </c>
      <c r="GS805">
        <v>0</v>
      </c>
      <c r="GT805">
        <v>100</v>
      </c>
      <c r="GU805">
        <v>100</v>
      </c>
      <c r="GV805">
        <v>2.87</v>
      </c>
      <c r="GW805">
        <v>1.2999999999999999E-2</v>
      </c>
      <c r="GX805">
        <v>0.27761382284396391</v>
      </c>
      <c r="GY805">
        <v>3.0239061252787889E-3</v>
      </c>
      <c r="GZ805">
        <v>-1.398580452151984E-6</v>
      </c>
      <c r="HA805">
        <v>2.8030378366047371E-10</v>
      </c>
      <c r="HB805">
        <v>-7.1345895132161177E-2</v>
      </c>
      <c r="HC805">
        <v>1.0309082032153079E-2</v>
      </c>
      <c r="HD805">
        <v>-3.6321104004466529E-4</v>
      </c>
      <c r="HE805">
        <v>3.6129943689190391E-6</v>
      </c>
      <c r="HF805">
        <v>0</v>
      </c>
      <c r="HG805">
        <v>2134</v>
      </c>
      <c r="HH805">
        <v>3</v>
      </c>
      <c r="HI805">
        <v>46</v>
      </c>
      <c r="HJ805">
        <v>11.1</v>
      </c>
      <c r="HK805">
        <v>11.1</v>
      </c>
      <c r="HL805">
        <v>3.7634300000000001</v>
      </c>
      <c r="HM805">
        <v>2.32178</v>
      </c>
      <c r="HN805">
        <v>1.4978</v>
      </c>
      <c r="HO805">
        <v>2.3022499999999999</v>
      </c>
      <c r="HP805">
        <v>1.5478499999999999</v>
      </c>
      <c r="HQ805">
        <v>2.3767100000000001</v>
      </c>
      <c r="HR805">
        <v>43.754300000000001</v>
      </c>
      <c r="HS805">
        <v>15.1915</v>
      </c>
      <c r="HT805">
        <v>18</v>
      </c>
      <c r="HU805">
        <v>502.77800000000002</v>
      </c>
      <c r="HV805">
        <v>462.66899999999998</v>
      </c>
      <c r="HW805">
        <v>25.185600000000001</v>
      </c>
      <c r="HX805">
        <v>34.442999999999998</v>
      </c>
      <c r="HY805">
        <v>30.0014</v>
      </c>
      <c r="HZ805">
        <v>34.270899999999997</v>
      </c>
      <c r="IA805">
        <v>34.382399999999997</v>
      </c>
      <c r="IB805">
        <v>75.308000000000007</v>
      </c>
      <c r="IC805">
        <v>27.864100000000001</v>
      </c>
      <c r="ID805">
        <v>0</v>
      </c>
      <c r="IE805">
        <v>25.1218</v>
      </c>
      <c r="IF805">
        <v>1970.21</v>
      </c>
      <c r="IG805">
        <v>24.238399999999999</v>
      </c>
      <c r="IH805">
        <v>100.351</v>
      </c>
      <c r="II805">
        <v>100.035</v>
      </c>
      <c r="IJ805" t="s">
        <v>2639</v>
      </c>
    </row>
    <row r="806" spans="1:244" x14ac:dyDescent="0.2">
      <c r="A806">
        <v>790</v>
      </c>
      <c r="B806">
        <v>1659810071.5999999</v>
      </c>
      <c r="C806">
        <v>13930.099999904631</v>
      </c>
      <c r="D806" t="s">
        <v>1933</v>
      </c>
      <c r="E806" t="s">
        <v>1934</v>
      </c>
      <c r="F806">
        <v>1</v>
      </c>
      <c r="G806" t="s">
        <v>373</v>
      </c>
      <c r="H806" t="s">
        <v>374</v>
      </c>
      <c r="I806" t="s">
        <v>375</v>
      </c>
      <c r="J806" t="s">
        <v>376</v>
      </c>
      <c r="K806" t="s">
        <v>377</v>
      </c>
      <c r="L806" t="s">
        <v>1192</v>
      </c>
      <c r="M806" t="s">
        <v>378</v>
      </c>
      <c r="N806">
        <v>1659810063.966666</v>
      </c>
      <c r="O806">
        <f t="shared" si="408"/>
        <v>2.7779842118799873E-3</v>
      </c>
      <c r="P806">
        <f t="shared" si="409"/>
        <v>2.7779842118799873</v>
      </c>
      <c r="Q806">
        <f t="shared" si="410"/>
        <v>23.839997668314926</v>
      </c>
      <c r="R806">
        <f t="shared" si="411"/>
        <v>1832.048</v>
      </c>
      <c r="S806">
        <f t="shared" si="412"/>
        <v>1484.8858432154066</v>
      </c>
      <c r="T806">
        <f t="shared" si="413"/>
        <v>146.83791231032748</v>
      </c>
      <c r="U806">
        <f t="shared" si="414"/>
        <v>181.16820548964319</v>
      </c>
      <c r="V806">
        <f t="shared" si="415"/>
        <v>0.13397665414923976</v>
      </c>
      <c r="W806">
        <f t="shared" si="416"/>
        <v>2.9070831802821999</v>
      </c>
      <c r="X806">
        <f t="shared" si="417"/>
        <v>0.13063856457277176</v>
      </c>
      <c r="Y806">
        <f t="shared" si="418"/>
        <v>8.1942089702240262E-2</v>
      </c>
      <c r="Z806">
        <f t="shared" si="419"/>
        <v>321.52490840000007</v>
      </c>
      <c r="AA806">
        <f t="shared" si="420"/>
        <v>32.274518907622365</v>
      </c>
      <c r="AB806">
        <f t="shared" si="421"/>
        <v>31.8035</v>
      </c>
      <c r="AC806">
        <f t="shared" si="422"/>
        <v>4.7222311035306266</v>
      </c>
      <c r="AD806">
        <f t="shared" si="423"/>
        <v>59.485239710112793</v>
      </c>
      <c r="AE806">
        <f t="shared" si="424"/>
        <v>2.6983018239523777</v>
      </c>
      <c r="AF806">
        <f t="shared" si="425"/>
        <v>4.5360863251151242</v>
      </c>
      <c r="AG806">
        <f t="shared" si="426"/>
        <v>2.0239292795782489</v>
      </c>
      <c r="AH806">
        <f t="shared" si="427"/>
        <v>-122.50910374390745</v>
      </c>
      <c r="AI806">
        <f t="shared" si="428"/>
        <v>-110.91128385973504</v>
      </c>
      <c r="AJ806">
        <f t="shared" si="429"/>
        <v>-8.6055089965716949</v>
      </c>
      <c r="AK806">
        <f t="shared" si="430"/>
        <v>79.49901179978589</v>
      </c>
      <c r="AL806">
        <f t="shared" si="431"/>
        <v>54.546843668494738</v>
      </c>
      <c r="AM806">
        <f t="shared" si="432"/>
        <v>2.8793579330573351</v>
      </c>
      <c r="AN806">
        <f t="shared" si="433"/>
        <v>23.839997668314926</v>
      </c>
      <c r="AO806">
        <v>1975.52828299303</v>
      </c>
      <c r="AP806">
        <v>1919.9761212121209</v>
      </c>
      <c r="AQ806">
        <v>5.1216977853695349</v>
      </c>
      <c r="AR806">
        <v>65.640967639493695</v>
      </c>
      <c r="AS806">
        <f t="shared" si="434"/>
        <v>2.7779842118799873</v>
      </c>
      <c r="AT806">
        <v>23.999501582686559</v>
      </c>
      <c r="AU806">
        <v>27.255631868131889</v>
      </c>
      <c r="AV806">
        <v>-2.1512395584226129E-3</v>
      </c>
      <c r="AW806">
        <v>85.652691204129724</v>
      </c>
      <c r="AX806">
        <v>0</v>
      </c>
      <c r="AY806">
        <v>0</v>
      </c>
      <c r="AZ806">
        <f t="shared" si="435"/>
        <v>1</v>
      </c>
      <c r="BA806">
        <f t="shared" si="436"/>
        <v>0</v>
      </c>
      <c r="BB806">
        <f t="shared" si="437"/>
        <v>51501.133731254129</v>
      </c>
      <c r="BC806">
        <f t="shared" si="438"/>
        <v>2000.0553333333339</v>
      </c>
      <c r="BD806">
        <f t="shared" si="439"/>
        <v>1681.2465200000001</v>
      </c>
      <c r="BE806">
        <f t="shared" si="440"/>
        <v>0.84060000339990582</v>
      </c>
      <c r="BF806">
        <f t="shared" si="441"/>
        <v>0.16075800656181843</v>
      </c>
      <c r="BG806">
        <v>6</v>
      </c>
      <c r="BH806">
        <v>0.5</v>
      </c>
      <c r="BI806" t="s">
        <v>379</v>
      </c>
      <c r="BJ806">
        <v>2</v>
      </c>
      <c r="BK806" t="b">
        <v>1</v>
      </c>
      <c r="BL806">
        <v>1659810063.966666</v>
      </c>
      <c r="BM806">
        <v>1832.048</v>
      </c>
      <c r="BN806">
        <v>1903.812666666666</v>
      </c>
      <c r="BO806">
        <v>27.28634666666666</v>
      </c>
      <c r="BP806">
        <v>23.926413333333329</v>
      </c>
      <c r="BQ806">
        <v>1829.2013333333341</v>
      </c>
      <c r="BR806">
        <v>27.273399999999999</v>
      </c>
      <c r="BS806">
        <v>500.15113333333329</v>
      </c>
      <c r="BT806">
        <v>98.788259999999994</v>
      </c>
      <c r="BU806">
        <v>0.1000909</v>
      </c>
      <c r="BV806">
        <v>31.095826666666671</v>
      </c>
      <c r="BW806">
        <v>31.8035</v>
      </c>
      <c r="BX806">
        <v>999.89999999999986</v>
      </c>
      <c r="BY806">
        <v>0</v>
      </c>
      <c r="BZ806">
        <v>0</v>
      </c>
      <c r="CA806">
        <v>9993.5793333333331</v>
      </c>
      <c r="CB806">
        <v>0</v>
      </c>
      <c r="CC806">
        <v>1997.9433333333329</v>
      </c>
      <c r="CD806">
        <v>-71.765773333333328</v>
      </c>
      <c r="CE806">
        <v>1883.4380000000001</v>
      </c>
      <c r="CF806">
        <v>1950.482666666667</v>
      </c>
      <c r="CG806">
        <v>3.3599320000000001</v>
      </c>
      <c r="CH806">
        <v>1903.812666666666</v>
      </c>
      <c r="CI806">
        <v>23.926413333333329</v>
      </c>
      <c r="CJ806">
        <v>2.6955713333333331</v>
      </c>
      <c r="CK806">
        <v>2.363648</v>
      </c>
      <c r="CL806">
        <v>22.25813333333333</v>
      </c>
      <c r="CM806">
        <v>20.11679333333333</v>
      </c>
      <c r="CN806">
        <v>2000.0553333333339</v>
      </c>
      <c r="CO806">
        <v>0.98000039999999999</v>
      </c>
      <c r="CP806">
        <v>1.9999746666666669E-2</v>
      </c>
      <c r="CQ806">
        <v>0</v>
      </c>
      <c r="CR806">
        <v>2.7177333333333329</v>
      </c>
      <c r="CS806">
        <v>0</v>
      </c>
      <c r="CT806">
        <v>20390.14</v>
      </c>
      <c r="CU806">
        <v>17412.826666666671</v>
      </c>
      <c r="CV806">
        <v>44</v>
      </c>
      <c r="CW806">
        <v>45.932933333333338</v>
      </c>
      <c r="CX806">
        <v>44.178733333333327</v>
      </c>
      <c r="CY806">
        <v>43.7624</v>
      </c>
      <c r="CZ806">
        <v>43.949599999999997</v>
      </c>
      <c r="DA806">
        <v>1960.0540000000001</v>
      </c>
      <c r="DB806">
        <v>40.001333333333328</v>
      </c>
      <c r="DC806">
        <v>0</v>
      </c>
      <c r="DD806">
        <v>1659810071.0999999</v>
      </c>
      <c r="DE806">
        <v>0</v>
      </c>
      <c r="DF806">
        <v>1659809405.0999999</v>
      </c>
      <c r="DG806" t="s">
        <v>1197</v>
      </c>
      <c r="DH806">
        <v>1659809402.5999999</v>
      </c>
      <c r="DI806">
        <v>1659809405.0999999</v>
      </c>
      <c r="DJ806">
        <v>17</v>
      </c>
      <c r="DK806">
        <v>-0.01</v>
      </c>
      <c r="DL806">
        <v>-1E-3</v>
      </c>
      <c r="DM806">
        <v>1.2789999999999999</v>
      </c>
      <c r="DN806">
        <v>1.7000000000000001E-2</v>
      </c>
      <c r="DO806">
        <v>400</v>
      </c>
      <c r="DP806">
        <v>24</v>
      </c>
      <c r="DQ806">
        <v>0.2</v>
      </c>
      <c r="DR806">
        <v>0.03</v>
      </c>
      <c r="DS806">
        <v>23.74824648307203</v>
      </c>
      <c r="DT806">
        <v>1.8365270720488081</v>
      </c>
      <c r="DU806">
        <v>0.30514427588479359</v>
      </c>
      <c r="DV806">
        <v>0</v>
      </c>
      <c r="DW806">
        <v>-71.755205000000004</v>
      </c>
      <c r="DX806">
        <v>0.83982213883673418</v>
      </c>
      <c r="DY806">
        <v>0.21652741160185671</v>
      </c>
      <c r="DZ806">
        <v>1</v>
      </c>
      <c r="EA806">
        <v>3.4172512500000001</v>
      </c>
      <c r="EB806">
        <v>-1.3988689305816271</v>
      </c>
      <c r="EC806">
        <v>0.13536727832433329</v>
      </c>
      <c r="ED806">
        <v>0</v>
      </c>
      <c r="EE806">
        <v>2.0230615532433829</v>
      </c>
      <c r="EF806">
        <v>6.2441679027919472E-2</v>
      </c>
      <c r="EG806">
        <v>5.1424879038756543E-3</v>
      </c>
      <c r="EH806">
        <v>0</v>
      </c>
      <c r="EI806">
        <v>0.13705583706417479</v>
      </c>
      <c r="EJ806">
        <v>-2.9617998486904919E-2</v>
      </c>
      <c r="EK806">
        <v>2.2236259592558509E-3</v>
      </c>
      <c r="EL806">
        <v>1</v>
      </c>
      <c r="EM806">
        <v>2</v>
      </c>
      <c r="EN806">
        <v>6</v>
      </c>
      <c r="EO806" t="s">
        <v>1213</v>
      </c>
      <c r="EP806">
        <v>2.9403600000000001</v>
      </c>
      <c r="EQ806">
        <v>2.8014100000000002</v>
      </c>
      <c r="ER806">
        <v>0.24054900000000001</v>
      </c>
      <c r="ES806">
        <v>0.245724</v>
      </c>
      <c r="ET806">
        <v>0.11647</v>
      </c>
      <c r="EU806">
        <v>0.106771</v>
      </c>
      <c r="EV806">
        <v>15525.4</v>
      </c>
      <c r="EW806">
        <v>16165.7</v>
      </c>
      <c r="EX806">
        <v>23795.4</v>
      </c>
      <c r="EY806">
        <v>24966.2</v>
      </c>
      <c r="EZ806">
        <v>33667.300000000003</v>
      </c>
      <c r="FA806">
        <v>35625.199999999997</v>
      </c>
      <c r="FB806">
        <v>43402.9</v>
      </c>
      <c r="FC806">
        <v>46160.2</v>
      </c>
      <c r="FD806">
        <v>1.9374499999999999</v>
      </c>
      <c r="FE806">
        <v>1.77705</v>
      </c>
      <c r="FF806">
        <v>7.1421299999999993E-2</v>
      </c>
      <c r="FG806">
        <v>0</v>
      </c>
      <c r="FH806">
        <v>30.640899999999998</v>
      </c>
      <c r="FI806">
        <v>999.9</v>
      </c>
      <c r="FJ806">
        <v>42</v>
      </c>
      <c r="FK806">
        <v>41.5</v>
      </c>
      <c r="FL806">
        <v>34.133299999999998</v>
      </c>
      <c r="FM806">
        <v>63.784300000000002</v>
      </c>
      <c r="FN806">
        <v>26.570499999999999</v>
      </c>
      <c r="FO806">
        <v>1</v>
      </c>
      <c r="FP806">
        <v>0.61063800000000001</v>
      </c>
      <c r="FQ806">
        <v>4.4758100000000001</v>
      </c>
      <c r="FR806">
        <v>20.259499999999999</v>
      </c>
      <c r="FS806">
        <v>5.2115999999999998</v>
      </c>
      <c r="FT806">
        <v>11.908099999999999</v>
      </c>
      <c r="FU806">
        <v>5.0029500000000002</v>
      </c>
      <c r="FV806">
        <v>3.2904</v>
      </c>
      <c r="FW806">
        <v>9999</v>
      </c>
      <c r="FX806">
        <v>9999</v>
      </c>
      <c r="FY806">
        <v>9999</v>
      </c>
      <c r="FZ806">
        <v>999.9</v>
      </c>
      <c r="GA806">
        <v>1.8598600000000001</v>
      </c>
      <c r="GB806">
        <v>1.8548500000000001</v>
      </c>
      <c r="GC806">
        <v>1.8580300000000001</v>
      </c>
      <c r="GD806">
        <v>1.8565199999999999</v>
      </c>
      <c r="GE806">
        <v>1.8552</v>
      </c>
      <c r="GF806">
        <v>1.8547899999999999</v>
      </c>
      <c r="GG806">
        <v>1.85365</v>
      </c>
      <c r="GH806">
        <v>1.85663</v>
      </c>
      <c r="GI806">
        <v>0</v>
      </c>
      <c r="GJ806">
        <v>0</v>
      </c>
      <c r="GK806">
        <v>0</v>
      </c>
      <c r="GL806">
        <v>0</v>
      </c>
      <c r="GM806" t="s">
        <v>382</v>
      </c>
      <c r="GN806" t="s">
        <v>383</v>
      </c>
      <c r="GO806" t="s">
        <v>384</v>
      </c>
      <c r="GP806" t="s">
        <v>384</v>
      </c>
      <c r="GQ806" t="s">
        <v>384</v>
      </c>
      <c r="GR806" t="s">
        <v>384</v>
      </c>
      <c r="GS806">
        <v>0</v>
      </c>
      <c r="GT806">
        <v>100</v>
      </c>
      <c r="GU806">
        <v>100</v>
      </c>
      <c r="GV806">
        <v>2.87</v>
      </c>
      <c r="GW806">
        <v>1.2999999999999999E-2</v>
      </c>
      <c r="GX806">
        <v>0.27761382284396391</v>
      </c>
      <c r="GY806">
        <v>3.0239061252787889E-3</v>
      </c>
      <c r="GZ806">
        <v>-1.398580452151984E-6</v>
      </c>
      <c r="HA806">
        <v>2.8030378366047371E-10</v>
      </c>
      <c r="HB806">
        <v>-7.1345895132161177E-2</v>
      </c>
      <c r="HC806">
        <v>1.0309082032153079E-2</v>
      </c>
      <c r="HD806">
        <v>-3.6321104004466529E-4</v>
      </c>
      <c r="HE806">
        <v>3.6129943689190391E-6</v>
      </c>
      <c r="HF806">
        <v>0</v>
      </c>
      <c r="HG806">
        <v>2134</v>
      </c>
      <c r="HH806">
        <v>3</v>
      </c>
      <c r="HI806">
        <v>46</v>
      </c>
      <c r="HJ806">
        <v>11.2</v>
      </c>
      <c r="HK806">
        <v>11.1</v>
      </c>
      <c r="HL806">
        <v>3.77319</v>
      </c>
      <c r="HM806">
        <v>2.3327599999999999</v>
      </c>
      <c r="HN806">
        <v>1.4978</v>
      </c>
      <c r="HO806">
        <v>2.3022499999999999</v>
      </c>
      <c r="HP806">
        <v>1.5478499999999999</v>
      </c>
      <c r="HQ806">
        <v>2.2680699999999998</v>
      </c>
      <c r="HR806">
        <v>43.754300000000001</v>
      </c>
      <c r="HS806">
        <v>15.182700000000001</v>
      </c>
      <c r="HT806">
        <v>18</v>
      </c>
      <c r="HU806">
        <v>502.84</v>
      </c>
      <c r="HV806">
        <v>462.673</v>
      </c>
      <c r="HW806">
        <v>25.161000000000001</v>
      </c>
      <c r="HX806">
        <v>34.444000000000003</v>
      </c>
      <c r="HY806">
        <v>30.001300000000001</v>
      </c>
      <c r="HZ806">
        <v>34.270899999999997</v>
      </c>
      <c r="IA806">
        <v>34.383000000000003</v>
      </c>
      <c r="IB806">
        <v>75.517499999999998</v>
      </c>
      <c r="IC806">
        <v>27.864100000000001</v>
      </c>
      <c r="ID806">
        <v>0</v>
      </c>
      <c r="IE806">
        <v>25.1218</v>
      </c>
      <c r="IF806">
        <v>1970.21</v>
      </c>
      <c r="IG806">
        <v>24.2468</v>
      </c>
      <c r="IH806">
        <v>100.351</v>
      </c>
      <c r="II806">
        <v>100.035</v>
      </c>
      <c r="IJ806" t="s">
        <v>2639</v>
      </c>
    </row>
    <row r="807" spans="1:244" x14ac:dyDescent="0.2">
      <c r="A807">
        <v>791</v>
      </c>
      <c r="B807">
        <v>1659810072.5999999</v>
      </c>
      <c r="C807">
        <v>13931.099999904631</v>
      </c>
      <c r="D807" t="s">
        <v>1935</v>
      </c>
      <c r="E807" t="s">
        <v>1936</v>
      </c>
      <c r="F807">
        <v>1</v>
      </c>
      <c r="G807" t="s">
        <v>373</v>
      </c>
      <c r="H807" t="s">
        <v>374</v>
      </c>
      <c r="I807" t="s">
        <v>375</v>
      </c>
      <c r="J807" t="s">
        <v>376</v>
      </c>
      <c r="K807" t="s">
        <v>377</v>
      </c>
      <c r="L807" t="s">
        <v>1192</v>
      </c>
      <c r="M807" t="s">
        <v>378</v>
      </c>
      <c r="N807">
        <v>1659810064.4749999</v>
      </c>
      <c r="O807">
        <f t="shared" si="408"/>
        <v>2.7741530660569105E-3</v>
      </c>
      <c r="P807">
        <f t="shared" si="409"/>
        <v>2.7741530660569107</v>
      </c>
      <c r="Q807">
        <f t="shared" si="410"/>
        <v>23.872276874001884</v>
      </c>
      <c r="R807">
        <f t="shared" si="411"/>
        <v>1834.58125</v>
      </c>
      <c r="S807">
        <f t="shared" si="412"/>
        <v>1486.5270165869676</v>
      </c>
      <c r="T807">
        <f t="shared" si="413"/>
        <v>147.00025439617244</v>
      </c>
      <c r="U807">
        <f t="shared" si="414"/>
        <v>181.41877507186931</v>
      </c>
      <c r="V807">
        <f t="shared" si="415"/>
        <v>0.13377791459830404</v>
      </c>
      <c r="W807">
        <f t="shared" si="416"/>
        <v>2.9071811243754242</v>
      </c>
      <c r="X807">
        <f t="shared" si="417"/>
        <v>0.13044969767688247</v>
      </c>
      <c r="Y807">
        <f t="shared" si="418"/>
        <v>8.1823191561172168E-2</v>
      </c>
      <c r="Z807">
        <f t="shared" si="419"/>
        <v>321.5229551249999</v>
      </c>
      <c r="AA807">
        <f t="shared" si="420"/>
        <v>32.275200901944004</v>
      </c>
      <c r="AB807">
        <f t="shared" si="421"/>
        <v>31.803368750000001</v>
      </c>
      <c r="AC807">
        <f t="shared" si="422"/>
        <v>4.7221959724549505</v>
      </c>
      <c r="AD807">
        <f t="shared" si="423"/>
        <v>59.482341029273641</v>
      </c>
      <c r="AE807">
        <f t="shared" si="424"/>
        <v>2.6981287651289563</v>
      </c>
      <c r="AF807">
        <f t="shared" si="425"/>
        <v>4.5360164351989765</v>
      </c>
      <c r="AG807">
        <f t="shared" si="426"/>
        <v>2.0240672073259942</v>
      </c>
      <c r="AH807">
        <f t="shared" si="427"/>
        <v>-122.34015021310975</v>
      </c>
      <c r="AI807">
        <f t="shared" si="428"/>
        <v>-110.93683249395228</v>
      </c>
      <c r="AJ807">
        <f t="shared" si="429"/>
        <v>-8.6071842739320559</v>
      </c>
      <c r="AK807">
        <f t="shared" si="430"/>
        <v>79.638788144005829</v>
      </c>
      <c r="AL807">
        <f t="shared" si="431"/>
        <v>54.549132694563824</v>
      </c>
      <c r="AM807">
        <f t="shared" si="432"/>
        <v>2.8694289869913057</v>
      </c>
      <c r="AN807">
        <f t="shared" si="433"/>
        <v>23.872276874001884</v>
      </c>
      <c r="AO807">
        <v>1980.6252912207631</v>
      </c>
      <c r="AP807">
        <v>1925.059818181817</v>
      </c>
      <c r="AQ807">
        <v>5.1164815008342686</v>
      </c>
      <c r="AR807">
        <v>65.640967639493695</v>
      </c>
      <c r="AS807">
        <f t="shared" si="434"/>
        <v>2.7741530660569107</v>
      </c>
      <c r="AT807">
        <v>24.01459014343547</v>
      </c>
      <c r="AU807">
        <v>27.258251648351671</v>
      </c>
      <c r="AV807">
        <v>-9.5626637744377317E-4</v>
      </c>
      <c r="AW807">
        <v>85.652691204129724</v>
      </c>
      <c r="AX807">
        <v>0</v>
      </c>
      <c r="AY807">
        <v>0</v>
      </c>
      <c r="AZ807">
        <f t="shared" si="435"/>
        <v>1</v>
      </c>
      <c r="BA807">
        <f t="shared" si="436"/>
        <v>0</v>
      </c>
      <c r="BB807">
        <f t="shared" si="437"/>
        <v>51503.950100453767</v>
      </c>
      <c r="BC807">
        <f t="shared" si="438"/>
        <v>2000.0431249999999</v>
      </c>
      <c r="BD807">
        <f t="shared" si="439"/>
        <v>1681.2362624999998</v>
      </c>
      <c r="BE807">
        <f t="shared" si="440"/>
        <v>0.8406000058123746</v>
      </c>
      <c r="BF807">
        <f t="shared" si="441"/>
        <v>0.16075801121788308</v>
      </c>
      <c r="BG807">
        <v>6</v>
      </c>
      <c r="BH807">
        <v>0.5</v>
      </c>
      <c r="BI807" t="s">
        <v>379</v>
      </c>
      <c r="BJ807">
        <v>2</v>
      </c>
      <c r="BK807" t="b">
        <v>1</v>
      </c>
      <c r="BL807">
        <v>1659810064.4749999</v>
      </c>
      <c r="BM807">
        <v>1834.58125</v>
      </c>
      <c r="BN807">
        <v>1906.3356249999999</v>
      </c>
      <c r="BO807">
        <v>27.284587500000001</v>
      </c>
      <c r="BP807">
        <v>23.936231249999999</v>
      </c>
      <c r="BQ807">
        <v>1831.733125</v>
      </c>
      <c r="BR807">
        <v>27.271643749999999</v>
      </c>
      <c r="BS807">
        <v>500.1506875</v>
      </c>
      <c r="BT807">
        <v>98.788287499999996</v>
      </c>
      <c r="BU807">
        <v>0.10009646875</v>
      </c>
      <c r="BV807">
        <v>31.095556250000001</v>
      </c>
      <c r="BW807">
        <v>31.803368750000001</v>
      </c>
      <c r="BX807">
        <v>999.9</v>
      </c>
      <c r="BY807">
        <v>0</v>
      </c>
      <c r="BZ807">
        <v>0</v>
      </c>
      <c r="CA807">
        <v>9994.1368750000001</v>
      </c>
      <c r="CB807">
        <v>0</v>
      </c>
      <c r="CC807">
        <v>1997.9356250000001</v>
      </c>
      <c r="CD807">
        <v>-71.755118750000008</v>
      </c>
      <c r="CE807">
        <v>1886.0393750000001</v>
      </c>
      <c r="CF807">
        <v>1953.0875000000001</v>
      </c>
      <c r="CG807">
        <v>3.3483593749999998</v>
      </c>
      <c r="CH807">
        <v>1906.3356249999999</v>
      </c>
      <c r="CI807">
        <v>23.936231249999999</v>
      </c>
      <c r="CJ807">
        <v>2.6953987499999998</v>
      </c>
      <c r="CK807">
        <v>2.3646181249999998</v>
      </c>
      <c r="CL807">
        <v>22.257081249999999</v>
      </c>
      <c r="CM807">
        <v>20.123412500000001</v>
      </c>
      <c r="CN807">
        <v>2000.0431249999999</v>
      </c>
      <c r="CO807">
        <v>0.98000031250000008</v>
      </c>
      <c r="CP807">
        <v>1.9999831249999999E-2</v>
      </c>
      <c r="CQ807">
        <v>0</v>
      </c>
      <c r="CR807">
        <v>2.6443124999999998</v>
      </c>
      <c r="CS807">
        <v>0</v>
      </c>
      <c r="CT807">
        <v>20389.424999999999</v>
      </c>
      <c r="CU807">
        <v>17412.71875</v>
      </c>
      <c r="CV807">
        <v>44</v>
      </c>
      <c r="CW807">
        <v>45.933187500000003</v>
      </c>
      <c r="CX807">
        <v>44.179250000000003</v>
      </c>
      <c r="CY807">
        <v>43.765500000000003</v>
      </c>
      <c r="CZ807">
        <v>43.948812500000003</v>
      </c>
      <c r="DA807">
        <v>1960.0418749999999</v>
      </c>
      <c r="DB807">
        <v>40.001249999999999</v>
      </c>
      <c r="DC807">
        <v>0</v>
      </c>
      <c r="DD807">
        <v>1659810072.3</v>
      </c>
      <c r="DE807">
        <v>0</v>
      </c>
      <c r="DF807">
        <v>1659809405.0999999</v>
      </c>
      <c r="DG807" t="s">
        <v>1197</v>
      </c>
      <c r="DH807">
        <v>1659809402.5999999</v>
      </c>
      <c r="DI807">
        <v>1659809405.0999999</v>
      </c>
      <c r="DJ807">
        <v>17</v>
      </c>
      <c r="DK807">
        <v>-0.01</v>
      </c>
      <c r="DL807">
        <v>-1E-3</v>
      </c>
      <c r="DM807">
        <v>1.2789999999999999</v>
      </c>
      <c r="DN807">
        <v>1.7000000000000001E-2</v>
      </c>
      <c r="DO807">
        <v>400</v>
      </c>
      <c r="DP807">
        <v>24</v>
      </c>
      <c r="DQ807">
        <v>0.2</v>
      </c>
      <c r="DR807">
        <v>0.03</v>
      </c>
      <c r="DS807">
        <v>23.74824648307203</v>
      </c>
      <c r="DT807">
        <v>1.8365270720488081</v>
      </c>
      <c r="DU807">
        <v>0.30514427588479359</v>
      </c>
      <c r="DV807">
        <v>0</v>
      </c>
      <c r="DW807">
        <v>-71.755205000000004</v>
      </c>
      <c r="DX807">
        <v>0.83982213883673418</v>
      </c>
      <c r="DY807">
        <v>0.21652741160185671</v>
      </c>
      <c r="DZ807">
        <v>1</v>
      </c>
      <c r="EA807">
        <v>3.4172512500000001</v>
      </c>
      <c r="EB807">
        <v>-1.3988689305816271</v>
      </c>
      <c r="EC807">
        <v>0.13536727832433329</v>
      </c>
      <c r="ED807">
        <v>0</v>
      </c>
      <c r="EE807">
        <v>2.0230615532433829</v>
      </c>
      <c r="EF807">
        <v>6.2441679027919472E-2</v>
      </c>
      <c r="EG807">
        <v>5.1424879038756543E-3</v>
      </c>
      <c r="EH807">
        <v>0</v>
      </c>
      <c r="EI807">
        <v>0.13705583706417479</v>
      </c>
      <c r="EJ807">
        <v>-2.9617998486904919E-2</v>
      </c>
      <c r="EK807">
        <v>2.2236259592558509E-3</v>
      </c>
      <c r="EL807">
        <v>1</v>
      </c>
      <c r="EM807">
        <v>2</v>
      </c>
      <c r="EN807">
        <v>6</v>
      </c>
      <c r="EO807" t="s">
        <v>1213</v>
      </c>
      <c r="EP807">
        <v>2.9402599999999999</v>
      </c>
      <c r="EQ807">
        <v>2.80139</v>
      </c>
      <c r="ER807">
        <v>0.24091399999999999</v>
      </c>
      <c r="ES807">
        <v>0.246085</v>
      </c>
      <c r="ET807">
        <v>0.116477</v>
      </c>
      <c r="EU807">
        <v>0.10685</v>
      </c>
      <c r="EV807">
        <v>15517.8</v>
      </c>
      <c r="EW807">
        <v>16157.9</v>
      </c>
      <c r="EX807">
        <v>23795.200000000001</v>
      </c>
      <c r="EY807">
        <v>24966.1</v>
      </c>
      <c r="EZ807">
        <v>33666.9</v>
      </c>
      <c r="FA807">
        <v>35622</v>
      </c>
      <c r="FB807">
        <v>43402.7</v>
      </c>
      <c r="FC807">
        <v>46160.1</v>
      </c>
      <c r="FD807">
        <v>1.9375500000000001</v>
      </c>
      <c r="FE807">
        <v>1.77705</v>
      </c>
      <c r="FF807">
        <v>7.1324399999999996E-2</v>
      </c>
      <c r="FG807">
        <v>0</v>
      </c>
      <c r="FH807">
        <v>30.6431</v>
      </c>
      <c r="FI807">
        <v>999.9</v>
      </c>
      <c r="FJ807">
        <v>42</v>
      </c>
      <c r="FK807">
        <v>41.5</v>
      </c>
      <c r="FL807">
        <v>34.137</v>
      </c>
      <c r="FM807">
        <v>63.624299999999998</v>
      </c>
      <c r="FN807">
        <v>25.737200000000001</v>
      </c>
      <c r="FO807">
        <v>1</v>
      </c>
      <c r="FP807">
        <v>0.61090999999999995</v>
      </c>
      <c r="FQ807">
        <v>4.4647899999999998</v>
      </c>
      <c r="FR807">
        <v>20.259799999999998</v>
      </c>
      <c r="FS807">
        <v>5.2108499999999998</v>
      </c>
      <c r="FT807">
        <v>11.908099999999999</v>
      </c>
      <c r="FU807">
        <v>5.0029000000000003</v>
      </c>
      <c r="FV807">
        <v>3.29033</v>
      </c>
      <c r="FW807">
        <v>9999</v>
      </c>
      <c r="FX807">
        <v>9999</v>
      </c>
      <c r="FY807">
        <v>9999</v>
      </c>
      <c r="FZ807">
        <v>999.9</v>
      </c>
      <c r="GA807">
        <v>1.8598600000000001</v>
      </c>
      <c r="GB807">
        <v>1.8548500000000001</v>
      </c>
      <c r="GC807">
        <v>1.8580300000000001</v>
      </c>
      <c r="GD807">
        <v>1.8565199999999999</v>
      </c>
      <c r="GE807">
        <v>1.8552</v>
      </c>
      <c r="GF807">
        <v>1.8548</v>
      </c>
      <c r="GG807">
        <v>1.8536600000000001</v>
      </c>
      <c r="GH807">
        <v>1.8566400000000001</v>
      </c>
      <c r="GI807">
        <v>0</v>
      </c>
      <c r="GJ807">
        <v>0</v>
      </c>
      <c r="GK807">
        <v>0</v>
      </c>
      <c r="GL807">
        <v>0</v>
      </c>
      <c r="GM807" t="s">
        <v>382</v>
      </c>
      <c r="GN807" t="s">
        <v>383</v>
      </c>
      <c r="GO807" t="s">
        <v>384</v>
      </c>
      <c r="GP807" t="s">
        <v>384</v>
      </c>
      <c r="GQ807" t="s">
        <v>384</v>
      </c>
      <c r="GR807" t="s">
        <v>384</v>
      </c>
      <c r="GS807">
        <v>0</v>
      </c>
      <c r="GT807">
        <v>100</v>
      </c>
      <c r="GU807">
        <v>100</v>
      </c>
      <c r="GV807">
        <v>2.88</v>
      </c>
      <c r="GW807">
        <v>1.2999999999999999E-2</v>
      </c>
      <c r="GX807">
        <v>0.27761382284396391</v>
      </c>
      <c r="GY807">
        <v>3.0239061252787889E-3</v>
      </c>
      <c r="GZ807">
        <v>-1.398580452151984E-6</v>
      </c>
      <c r="HA807">
        <v>2.8030378366047371E-10</v>
      </c>
      <c r="HB807">
        <v>-7.1345895132161177E-2</v>
      </c>
      <c r="HC807">
        <v>1.0309082032153079E-2</v>
      </c>
      <c r="HD807">
        <v>-3.6321104004466529E-4</v>
      </c>
      <c r="HE807">
        <v>3.6129943689190391E-6</v>
      </c>
      <c r="HF807">
        <v>0</v>
      </c>
      <c r="HG807">
        <v>2134</v>
      </c>
      <c r="HH807">
        <v>3</v>
      </c>
      <c r="HI807">
        <v>46</v>
      </c>
      <c r="HJ807">
        <v>11.2</v>
      </c>
      <c r="HK807">
        <v>11.1</v>
      </c>
      <c r="HL807">
        <v>3.7768600000000001</v>
      </c>
      <c r="HM807">
        <v>2.3095699999999999</v>
      </c>
      <c r="HN807">
        <v>1.4978</v>
      </c>
      <c r="HO807">
        <v>2.3022499999999999</v>
      </c>
      <c r="HP807">
        <v>1.5478499999999999</v>
      </c>
      <c r="HQ807">
        <v>2.4108900000000002</v>
      </c>
      <c r="HR807">
        <v>43.754300000000001</v>
      </c>
      <c r="HS807">
        <v>15.2003</v>
      </c>
      <c r="HT807">
        <v>18</v>
      </c>
      <c r="HU807">
        <v>502.90100000000001</v>
      </c>
      <c r="HV807">
        <v>462.673</v>
      </c>
      <c r="HW807">
        <v>25.141999999999999</v>
      </c>
      <c r="HX807">
        <v>34.444600000000001</v>
      </c>
      <c r="HY807">
        <v>30.001300000000001</v>
      </c>
      <c r="HZ807">
        <v>34.270899999999997</v>
      </c>
      <c r="IA807">
        <v>34.383000000000003</v>
      </c>
      <c r="IB807">
        <v>75.61</v>
      </c>
      <c r="IC807">
        <v>27.864100000000001</v>
      </c>
      <c r="ID807">
        <v>0</v>
      </c>
      <c r="IE807">
        <v>25.1218</v>
      </c>
      <c r="IF807">
        <v>1980.23</v>
      </c>
      <c r="IG807">
        <v>24.261700000000001</v>
      </c>
      <c r="IH807">
        <v>100.35</v>
      </c>
      <c r="II807">
        <v>100.03400000000001</v>
      </c>
      <c r="IJ807" t="s">
        <v>2639</v>
      </c>
    </row>
    <row r="808" spans="1:244" x14ac:dyDescent="0.2">
      <c r="A808">
        <v>792</v>
      </c>
      <c r="B808">
        <v>1659810073.5999999</v>
      </c>
      <c r="C808">
        <v>13932.099999904631</v>
      </c>
      <c r="D808" t="s">
        <v>1937</v>
      </c>
      <c r="E808" t="s">
        <v>1938</v>
      </c>
      <c r="F808">
        <v>1</v>
      </c>
      <c r="G808" t="s">
        <v>373</v>
      </c>
      <c r="H808" t="s">
        <v>374</v>
      </c>
      <c r="I808" t="s">
        <v>375</v>
      </c>
      <c r="J808" t="s">
        <v>376</v>
      </c>
      <c r="K808" t="s">
        <v>377</v>
      </c>
      <c r="L808" t="s">
        <v>1192</v>
      </c>
      <c r="M808" t="s">
        <v>378</v>
      </c>
      <c r="N808">
        <v>1659810066</v>
      </c>
      <c r="O808">
        <f t="shared" si="408"/>
        <v>2.7676691793282692E-3</v>
      </c>
      <c r="P808">
        <f t="shared" si="409"/>
        <v>2.7676691793282693</v>
      </c>
      <c r="Q808">
        <f t="shared" si="410"/>
        <v>23.792566691896521</v>
      </c>
      <c r="R808">
        <f t="shared" si="411"/>
        <v>1842.2006666666659</v>
      </c>
      <c r="S808">
        <f t="shared" si="412"/>
        <v>1493.9778116652885</v>
      </c>
      <c r="T808">
        <f t="shared" si="413"/>
        <v>147.73711721266122</v>
      </c>
      <c r="U808">
        <f t="shared" si="414"/>
        <v>182.17232792581194</v>
      </c>
      <c r="V808">
        <f t="shared" si="415"/>
        <v>0.13337796976482866</v>
      </c>
      <c r="W808">
        <f t="shared" si="416"/>
        <v>2.9069388083603358</v>
      </c>
      <c r="X808">
        <f t="shared" si="417"/>
        <v>0.13006908979103315</v>
      </c>
      <c r="Y808">
        <f t="shared" si="418"/>
        <v>8.1583633754863619E-2</v>
      </c>
      <c r="Z808">
        <f t="shared" si="419"/>
        <v>321.52458920000009</v>
      </c>
      <c r="AA808">
        <f t="shared" si="420"/>
        <v>32.276259806135506</v>
      </c>
      <c r="AB808">
        <f t="shared" si="421"/>
        <v>31.803666666666668</v>
      </c>
      <c r="AC808">
        <f t="shared" si="422"/>
        <v>4.7222757147483216</v>
      </c>
      <c r="AD808">
        <f t="shared" si="423"/>
        <v>59.460355965927825</v>
      </c>
      <c r="AE808">
        <f t="shared" si="424"/>
        <v>2.6970183772565957</v>
      </c>
      <c r="AF808">
        <f t="shared" si="425"/>
        <v>4.5358261541556368</v>
      </c>
      <c r="AG808">
        <f t="shared" si="426"/>
        <v>2.025257337491726</v>
      </c>
      <c r="AH808">
        <f t="shared" si="427"/>
        <v>-122.05421080837667</v>
      </c>
      <c r="AI808">
        <f t="shared" si="428"/>
        <v>-111.08965926171251</v>
      </c>
      <c r="AJ808">
        <f t="shared" si="429"/>
        <v>-8.6197414283847884</v>
      </c>
      <c r="AK808">
        <f t="shared" si="430"/>
        <v>79.760977701526144</v>
      </c>
      <c r="AL808">
        <f t="shared" si="431"/>
        <v>54.560897436330585</v>
      </c>
      <c r="AM808">
        <f t="shared" si="432"/>
        <v>2.8392321074422906</v>
      </c>
      <c r="AN808">
        <f t="shared" si="433"/>
        <v>23.792566691896521</v>
      </c>
      <c r="AO808">
        <v>1985.7400725906059</v>
      </c>
      <c r="AP808">
        <v>1930.2101818181809</v>
      </c>
      <c r="AQ808">
        <v>5.1282933951883294</v>
      </c>
      <c r="AR808">
        <v>65.640967639493695</v>
      </c>
      <c r="AS808">
        <f t="shared" si="434"/>
        <v>2.7676691793282693</v>
      </c>
      <c r="AT808">
        <v>24.029569421207579</v>
      </c>
      <c r="AU808">
        <v>27.26176703296704</v>
      </c>
      <c r="AV808">
        <v>-3.6615317173637889E-4</v>
      </c>
      <c r="AW808">
        <v>85.652691204129724</v>
      </c>
      <c r="AX808">
        <v>0</v>
      </c>
      <c r="AY808">
        <v>0</v>
      </c>
      <c r="AZ808">
        <f t="shared" si="435"/>
        <v>1</v>
      </c>
      <c r="BA808">
        <f t="shared" si="436"/>
        <v>0</v>
      </c>
      <c r="BB808">
        <f t="shared" si="437"/>
        <v>51497.223267463349</v>
      </c>
      <c r="BC808">
        <f t="shared" si="438"/>
        <v>2000.053333333334</v>
      </c>
      <c r="BD808">
        <f t="shared" si="439"/>
        <v>1681.2448400000003</v>
      </c>
      <c r="BE808">
        <f t="shared" si="440"/>
        <v>0.84060000399989321</v>
      </c>
      <c r="BF808">
        <f t="shared" si="441"/>
        <v>0.16075800771979412</v>
      </c>
      <c r="BG808">
        <v>6</v>
      </c>
      <c r="BH808">
        <v>0.5</v>
      </c>
      <c r="BI808" t="s">
        <v>379</v>
      </c>
      <c r="BJ808">
        <v>2</v>
      </c>
      <c r="BK808" t="b">
        <v>1</v>
      </c>
      <c r="BL808">
        <v>1659810066</v>
      </c>
      <c r="BM808">
        <v>1842.2006666666659</v>
      </c>
      <c r="BN808">
        <v>1913.93</v>
      </c>
      <c r="BO808">
        <v>27.273346666666669</v>
      </c>
      <c r="BP808">
        <v>23.960126666666671</v>
      </c>
      <c r="BQ808">
        <v>1839.346666666667</v>
      </c>
      <c r="BR808">
        <v>27.260386666666658</v>
      </c>
      <c r="BS808">
        <v>500.1412666666667</v>
      </c>
      <c r="BT808">
        <v>98.788353333333347</v>
      </c>
      <c r="BU808">
        <v>0.1000746333333333</v>
      </c>
      <c r="BV808">
        <v>31.094820000000009</v>
      </c>
      <c r="BW808">
        <v>31.803666666666668</v>
      </c>
      <c r="BX808">
        <v>999.89999999999986</v>
      </c>
      <c r="BY808">
        <v>0</v>
      </c>
      <c r="BZ808">
        <v>0</v>
      </c>
      <c r="CA808">
        <v>9992.7439999999988</v>
      </c>
      <c r="CB808">
        <v>0</v>
      </c>
      <c r="CC808">
        <v>1997.8446666666671</v>
      </c>
      <c r="CD808">
        <v>-71.730046666666667</v>
      </c>
      <c r="CE808">
        <v>1893.8506666666669</v>
      </c>
      <c r="CF808">
        <v>1960.9159999999999</v>
      </c>
      <c r="CG808">
        <v>3.3132233333333341</v>
      </c>
      <c r="CH808">
        <v>1913.93</v>
      </c>
      <c r="CI808">
        <v>23.960126666666671</v>
      </c>
      <c r="CJ808">
        <v>2.6942906666666668</v>
      </c>
      <c r="CK808">
        <v>2.3669799999999999</v>
      </c>
      <c r="CL808">
        <v>22.25032666666667</v>
      </c>
      <c r="CM808">
        <v>20.139546666666661</v>
      </c>
      <c r="CN808">
        <v>2000.053333333334</v>
      </c>
      <c r="CO808">
        <v>0.98000039999999999</v>
      </c>
      <c r="CP808">
        <v>1.9999746666666669E-2</v>
      </c>
      <c r="CQ808">
        <v>0</v>
      </c>
      <c r="CR808">
        <v>2.7631333333333341</v>
      </c>
      <c r="CS808">
        <v>0</v>
      </c>
      <c r="CT808">
        <v>20387.64</v>
      </c>
      <c r="CU808">
        <v>17412.8</v>
      </c>
      <c r="CV808">
        <v>44</v>
      </c>
      <c r="CW808">
        <v>45.941200000000002</v>
      </c>
      <c r="CX808">
        <v>44.186999999999998</v>
      </c>
      <c r="CY808">
        <v>43.770666666666671</v>
      </c>
      <c r="CZ808">
        <v>43.953800000000001</v>
      </c>
      <c r="DA808">
        <v>1960.0519999999999</v>
      </c>
      <c r="DB808">
        <v>40.001333333333328</v>
      </c>
      <c r="DC808">
        <v>0</v>
      </c>
      <c r="DD808">
        <v>1659810072.9000001</v>
      </c>
      <c r="DE808">
        <v>0</v>
      </c>
      <c r="DF808">
        <v>1659809405.0999999</v>
      </c>
      <c r="DG808" t="s">
        <v>1197</v>
      </c>
      <c r="DH808">
        <v>1659809402.5999999</v>
      </c>
      <c r="DI808">
        <v>1659809405.0999999</v>
      </c>
      <c r="DJ808">
        <v>17</v>
      </c>
      <c r="DK808">
        <v>-0.01</v>
      </c>
      <c r="DL808">
        <v>-1E-3</v>
      </c>
      <c r="DM808">
        <v>1.2789999999999999</v>
      </c>
      <c r="DN808">
        <v>1.7000000000000001E-2</v>
      </c>
      <c r="DO808">
        <v>400</v>
      </c>
      <c r="DP808">
        <v>24</v>
      </c>
      <c r="DQ808">
        <v>0.2</v>
      </c>
      <c r="DR808">
        <v>0.03</v>
      </c>
      <c r="DS808">
        <v>23.817296786105771</v>
      </c>
      <c r="DT808">
        <v>0.68036169647338263</v>
      </c>
      <c r="DU808">
        <v>0.25947096569346367</v>
      </c>
      <c r="DV808">
        <v>0</v>
      </c>
      <c r="DW808">
        <v>-71.729860975609768</v>
      </c>
      <c r="DX808">
        <v>0.68346062717781042</v>
      </c>
      <c r="DY808">
        <v>0.205536348785851</v>
      </c>
      <c r="DZ808">
        <v>1</v>
      </c>
      <c r="EA808">
        <v>3.389514146341464</v>
      </c>
      <c r="EB808">
        <v>-1.4036598606271711</v>
      </c>
      <c r="EC808">
        <v>0.13912807484342299</v>
      </c>
      <c r="ED808">
        <v>0</v>
      </c>
      <c r="EE808">
        <v>2.0246941879941218</v>
      </c>
      <c r="EF808">
        <v>3.8817882257464742E-2</v>
      </c>
      <c r="EG808">
        <v>3.4591538212210811E-3</v>
      </c>
      <c r="EH808">
        <v>1</v>
      </c>
      <c r="EI808">
        <v>0.13625651912433751</v>
      </c>
      <c r="EJ808">
        <v>-2.7050048209909468E-2</v>
      </c>
      <c r="EK808">
        <v>1.9788120641887458E-3</v>
      </c>
      <c r="EL808">
        <v>1</v>
      </c>
      <c r="EM808">
        <v>3</v>
      </c>
      <c r="EN808">
        <v>6</v>
      </c>
      <c r="EO808" t="s">
        <v>1198</v>
      </c>
      <c r="EP808">
        <v>2.94042</v>
      </c>
      <c r="EQ808">
        <v>2.8013599999999999</v>
      </c>
      <c r="ER808">
        <v>0.241282</v>
      </c>
      <c r="ES808">
        <v>0.24644099999999999</v>
      </c>
      <c r="ET808">
        <v>0.116489</v>
      </c>
      <c r="EU808">
        <v>0.10692</v>
      </c>
      <c r="EV808">
        <v>15510.3</v>
      </c>
      <c r="EW808">
        <v>16150.1</v>
      </c>
      <c r="EX808">
        <v>23795.3</v>
      </c>
      <c r="EY808">
        <v>24965.9</v>
      </c>
      <c r="EZ808">
        <v>33666.400000000001</v>
      </c>
      <c r="FA808">
        <v>35618.9</v>
      </c>
      <c r="FB808">
        <v>43402.7</v>
      </c>
      <c r="FC808">
        <v>46159.7</v>
      </c>
      <c r="FD808">
        <v>1.93747</v>
      </c>
      <c r="FE808">
        <v>1.7769999999999999</v>
      </c>
      <c r="FF808">
        <v>7.0996600000000007E-2</v>
      </c>
      <c r="FG808">
        <v>0</v>
      </c>
      <c r="FH808">
        <v>30.6463</v>
      </c>
      <c r="FI808">
        <v>999.9</v>
      </c>
      <c r="FJ808">
        <v>42</v>
      </c>
      <c r="FK808">
        <v>41.5</v>
      </c>
      <c r="FL808">
        <v>34.136400000000002</v>
      </c>
      <c r="FM808">
        <v>63.764299999999999</v>
      </c>
      <c r="FN808">
        <v>25.617000000000001</v>
      </c>
      <c r="FO808">
        <v>1</v>
      </c>
      <c r="FP808">
        <v>0.61107699999999998</v>
      </c>
      <c r="FQ808">
        <v>4.4126099999999999</v>
      </c>
      <c r="FR808">
        <v>20.261299999999999</v>
      </c>
      <c r="FS808">
        <v>5.2112999999999996</v>
      </c>
      <c r="FT808">
        <v>11.908099999999999</v>
      </c>
      <c r="FU808">
        <v>5.00305</v>
      </c>
      <c r="FV808">
        <v>3.29033</v>
      </c>
      <c r="FW808">
        <v>9999</v>
      </c>
      <c r="FX808">
        <v>9999</v>
      </c>
      <c r="FY808">
        <v>9999</v>
      </c>
      <c r="FZ808">
        <v>999.9</v>
      </c>
      <c r="GA808">
        <v>1.85988</v>
      </c>
      <c r="GB808">
        <v>1.8548500000000001</v>
      </c>
      <c r="GC808">
        <v>1.8580300000000001</v>
      </c>
      <c r="GD808">
        <v>1.85653</v>
      </c>
      <c r="GE808">
        <v>1.8552</v>
      </c>
      <c r="GF808">
        <v>1.8548</v>
      </c>
      <c r="GG808">
        <v>1.8536699999999999</v>
      </c>
      <c r="GH808">
        <v>1.85663</v>
      </c>
      <c r="GI808">
        <v>0</v>
      </c>
      <c r="GJ808">
        <v>0</v>
      </c>
      <c r="GK808">
        <v>0</v>
      </c>
      <c r="GL808">
        <v>0</v>
      </c>
      <c r="GM808" t="s">
        <v>382</v>
      </c>
      <c r="GN808" t="s">
        <v>383</v>
      </c>
      <c r="GO808" t="s">
        <v>384</v>
      </c>
      <c r="GP808" t="s">
        <v>384</v>
      </c>
      <c r="GQ808" t="s">
        <v>384</v>
      </c>
      <c r="GR808" t="s">
        <v>384</v>
      </c>
      <c r="GS808">
        <v>0</v>
      </c>
      <c r="GT808">
        <v>100</v>
      </c>
      <c r="GU808">
        <v>100</v>
      </c>
      <c r="GV808">
        <v>2.88</v>
      </c>
      <c r="GW808">
        <v>1.29E-2</v>
      </c>
      <c r="GX808">
        <v>0.27761382284396391</v>
      </c>
      <c r="GY808">
        <v>3.0239061252787889E-3</v>
      </c>
      <c r="GZ808">
        <v>-1.398580452151984E-6</v>
      </c>
      <c r="HA808">
        <v>2.8030378366047371E-10</v>
      </c>
      <c r="HB808">
        <v>-7.1345895132161177E-2</v>
      </c>
      <c r="HC808">
        <v>1.0309082032153079E-2</v>
      </c>
      <c r="HD808">
        <v>-3.6321104004466529E-4</v>
      </c>
      <c r="HE808">
        <v>3.6129943689190391E-6</v>
      </c>
      <c r="HF808">
        <v>0</v>
      </c>
      <c r="HG808">
        <v>2134</v>
      </c>
      <c r="HH808">
        <v>3</v>
      </c>
      <c r="HI808">
        <v>46</v>
      </c>
      <c r="HJ808">
        <v>11.2</v>
      </c>
      <c r="HK808">
        <v>11.1</v>
      </c>
      <c r="HL808">
        <v>3.7878400000000001</v>
      </c>
      <c r="HM808">
        <v>2.3046899999999999</v>
      </c>
      <c r="HN808">
        <v>1.4978</v>
      </c>
      <c r="HO808">
        <v>2.3022499999999999</v>
      </c>
      <c r="HP808">
        <v>1.5478499999999999</v>
      </c>
      <c r="HQ808">
        <v>2.4511699999999998</v>
      </c>
      <c r="HR808">
        <v>43.754300000000001</v>
      </c>
      <c r="HS808">
        <v>15.1915</v>
      </c>
      <c r="HT808">
        <v>18</v>
      </c>
      <c r="HU808">
        <v>502.858</v>
      </c>
      <c r="HV808">
        <v>462.64299999999997</v>
      </c>
      <c r="HW808">
        <v>25.117799999999999</v>
      </c>
      <c r="HX808">
        <v>34.445500000000003</v>
      </c>
      <c r="HY808">
        <v>30.001200000000001</v>
      </c>
      <c r="HZ808">
        <v>34.2714</v>
      </c>
      <c r="IA808">
        <v>34.383299999999998</v>
      </c>
      <c r="IB808">
        <v>75.824700000000007</v>
      </c>
      <c r="IC808">
        <v>27.864100000000001</v>
      </c>
      <c r="ID808">
        <v>0</v>
      </c>
      <c r="IE808">
        <v>25.029699999999998</v>
      </c>
      <c r="IF808">
        <v>1980.23</v>
      </c>
      <c r="IG808">
        <v>24.269100000000002</v>
      </c>
      <c r="IH808">
        <v>100.35</v>
      </c>
      <c r="II808">
        <v>100.033</v>
      </c>
      <c r="IJ808" t="s">
        <v>2639</v>
      </c>
    </row>
    <row r="809" spans="1:244" x14ac:dyDescent="0.2">
      <c r="A809">
        <v>793</v>
      </c>
      <c r="B809">
        <v>1659810074.5999999</v>
      </c>
      <c r="C809">
        <v>13933.099999904631</v>
      </c>
      <c r="D809" t="s">
        <v>1939</v>
      </c>
      <c r="E809" t="s">
        <v>1940</v>
      </c>
      <c r="F809">
        <v>1</v>
      </c>
      <c r="G809" t="s">
        <v>373</v>
      </c>
      <c r="H809" t="s">
        <v>374</v>
      </c>
      <c r="I809" t="s">
        <v>375</v>
      </c>
      <c r="J809" t="s">
        <v>376</v>
      </c>
      <c r="K809" t="s">
        <v>377</v>
      </c>
      <c r="L809" t="s">
        <v>1192</v>
      </c>
      <c r="M809" t="s">
        <v>378</v>
      </c>
      <c r="N809">
        <v>1659810066.5062499</v>
      </c>
      <c r="O809">
        <f t="shared" si="408"/>
        <v>2.758893469690416E-3</v>
      </c>
      <c r="P809">
        <f t="shared" si="409"/>
        <v>2.7588934696904159</v>
      </c>
      <c r="Q809">
        <f t="shared" si="410"/>
        <v>23.636383123053076</v>
      </c>
      <c r="R809">
        <f t="shared" si="411"/>
        <v>1844.7281250000001</v>
      </c>
      <c r="S809">
        <f t="shared" si="412"/>
        <v>1497.3981883248678</v>
      </c>
      <c r="T809">
        <f t="shared" si="413"/>
        <v>148.07527605145589</v>
      </c>
      <c r="U809">
        <f t="shared" si="414"/>
        <v>182.42216965337781</v>
      </c>
      <c r="V809">
        <f t="shared" si="415"/>
        <v>0.13294621600346884</v>
      </c>
      <c r="W809">
        <f t="shared" si="416"/>
        <v>2.9069898276701904</v>
      </c>
      <c r="X809">
        <f t="shared" si="417"/>
        <v>0.12965849527372755</v>
      </c>
      <c r="Y809">
        <f t="shared" si="418"/>
        <v>8.1325176354807668E-2</v>
      </c>
      <c r="Z809">
        <f t="shared" si="419"/>
        <v>321.52504987499998</v>
      </c>
      <c r="AA809">
        <f t="shared" si="420"/>
        <v>32.278153279084762</v>
      </c>
      <c r="AB809">
        <f t="shared" si="421"/>
        <v>31.803406249999998</v>
      </c>
      <c r="AC809">
        <f t="shared" si="422"/>
        <v>4.7222060098819219</v>
      </c>
      <c r="AD809">
        <f t="shared" si="423"/>
        <v>59.460742566097011</v>
      </c>
      <c r="AE809">
        <f t="shared" si="424"/>
        <v>2.6969771340747188</v>
      </c>
      <c r="AF809">
        <f t="shared" si="425"/>
        <v>4.5357273012134662</v>
      </c>
      <c r="AG809">
        <f t="shared" si="426"/>
        <v>2.025228875807203</v>
      </c>
      <c r="AH809">
        <f t="shared" si="427"/>
        <v>-121.66720201334735</v>
      </c>
      <c r="AI809">
        <f t="shared" si="428"/>
        <v>-111.11074208174026</v>
      </c>
      <c r="AJ809">
        <f t="shared" si="429"/>
        <v>-8.6211986857396408</v>
      </c>
      <c r="AK809">
        <f t="shared" si="430"/>
        <v>80.12590709417276</v>
      </c>
      <c r="AL809">
        <f t="shared" si="431"/>
        <v>54.568263336105517</v>
      </c>
      <c r="AM809">
        <f t="shared" si="432"/>
        <v>2.8298100926760479</v>
      </c>
      <c r="AN809">
        <f t="shared" si="433"/>
        <v>23.636383123053076</v>
      </c>
      <c r="AO809">
        <v>1990.9137870609329</v>
      </c>
      <c r="AP809">
        <v>1935.424606060604</v>
      </c>
      <c r="AQ809">
        <v>5.1577831929287994</v>
      </c>
      <c r="AR809">
        <v>65.640967639493695</v>
      </c>
      <c r="AS809">
        <f t="shared" si="434"/>
        <v>2.7588934696904159</v>
      </c>
      <c r="AT809">
        <v>24.047047924069851</v>
      </c>
      <c r="AU809">
        <v>27.266525274725289</v>
      </c>
      <c r="AV809">
        <v>1.6465947203006071E-7</v>
      </c>
      <c r="AW809">
        <v>85.652691204129724</v>
      </c>
      <c r="AX809">
        <v>0</v>
      </c>
      <c r="AY809">
        <v>0</v>
      </c>
      <c r="AZ809">
        <f t="shared" si="435"/>
        <v>1</v>
      </c>
      <c r="BA809">
        <f t="shared" si="436"/>
        <v>0</v>
      </c>
      <c r="BB809">
        <f t="shared" si="437"/>
        <v>51498.729757648056</v>
      </c>
      <c r="BC809">
        <f t="shared" si="438"/>
        <v>2000.0562500000001</v>
      </c>
      <c r="BD809">
        <f t="shared" si="439"/>
        <v>1681.2472874999999</v>
      </c>
      <c r="BE809">
        <f t="shared" si="440"/>
        <v>0.84060000187494721</v>
      </c>
      <c r="BF809">
        <f t="shared" si="441"/>
        <v>0.1607580036186482</v>
      </c>
      <c r="BG809">
        <v>6</v>
      </c>
      <c r="BH809">
        <v>0.5</v>
      </c>
      <c r="BI809" t="s">
        <v>379</v>
      </c>
      <c r="BJ809">
        <v>2</v>
      </c>
      <c r="BK809" t="b">
        <v>1</v>
      </c>
      <c r="BL809">
        <v>1659810066.5062499</v>
      </c>
      <c r="BM809">
        <v>1844.7281250000001</v>
      </c>
      <c r="BN809">
        <v>1916.4537499999999</v>
      </c>
      <c r="BO809">
        <v>27.27294375</v>
      </c>
      <c r="BP809">
        <v>23.97073125</v>
      </c>
      <c r="BQ809">
        <v>1841.8724999999999</v>
      </c>
      <c r="BR809">
        <v>27.259987500000001</v>
      </c>
      <c r="BS809">
        <v>500.14337499999999</v>
      </c>
      <c r="BT809">
        <v>98.788299999999992</v>
      </c>
      <c r="BU809">
        <v>0.10007665625000001</v>
      </c>
      <c r="BV809">
        <v>31.094437500000002</v>
      </c>
      <c r="BW809">
        <v>31.803406249999998</v>
      </c>
      <c r="BX809">
        <v>999.9</v>
      </c>
      <c r="BY809">
        <v>0</v>
      </c>
      <c r="BZ809">
        <v>0</v>
      </c>
      <c r="CA809">
        <v>9993.0412499999984</v>
      </c>
      <c r="CB809">
        <v>0</v>
      </c>
      <c r="CC809">
        <v>1997.725625</v>
      </c>
      <c r="CD809">
        <v>-71.726156250000003</v>
      </c>
      <c r="CE809">
        <v>1896.44875</v>
      </c>
      <c r="CF809">
        <v>1963.5231249999999</v>
      </c>
      <c r="CG809">
        <v>3.3022156250000001</v>
      </c>
      <c r="CH809">
        <v>1916.4537499999999</v>
      </c>
      <c r="CI809">
        <v>23.97073125</v>
      </c>
      <c r="CJ809">
        <v>2.6942493750000001</v>
      </c>
      <c r="CK809">
        <v>2.368026875</v>
      </c>
      <c r="CL809">
        <v>22.250074999999999</v>
      </c>
      <c r="CM809">
        <v>20.146674999999998</v>
      </c>
      <c r="CN809">
        <v>2000.0562500000001</v>
      </c>
      <c r="CO809">
        <v>0.98000050000000005</v>
      </c>
      <c r="CP809">
        <v>1.9999650000000001E-2</v>
      </c>
      <c r="CQ809">
        <v>0</v>
      </c>
      <c r="CR809">
        <v>2.8111250000000001</v>
      </c>
      <c r="CS809">
        <v>0</v>
      </c>
      <c r="CT809">
        <v>20387.150000000001</v>
      </c>
      <c r="CU809">
        <v>17412.825000000001</v>
      </c>
      <c r="CV809">
        <v>44</v>
      </c>
      <c r="CW809">
        <v>45.940937499999997</v>
      </c>
      <c r="CX809">
        <v>44.186999999999998</v>
      </c>
      <c r="CY809">
        <v>43.769374999999997</v>
      </c>
      <c r="CZ809">
        <v>43.952749999999988</v>
      </c>
      <c r="DA809">
        <v>1960.0550000000001</v>
      </c>
      <c r="DB809">
        <v>40.001249999999999</v>
      </c>
      <c r="DC809">
        <v>0</v>
      </c>
      <c r="DD809">
        <v>1659810074.0999999</v>
      </c>
      <c r="DE809">
        <v>0</v>
      </c>
      <c r="DF809">
        <v>1659809405.0999999</v>
      </c>
      <c r="DG809" t="s">
        <v>1197</v>
      </c>
      <c r="DH809">
        <v>1659809402.5999999</v>
      </c>
      <c r="DI809">
        <v>1659809405.0999999</v>
      </c>
      <c r="DJ809">
        <v>17</v>
      </c>
      <c r="DK809">
        <v>-0.01</v>
      </c>
      <c r="DL809">
        <v>-1E-3</v>
      </c>
      <c r="DM809">
        <v>1.2789999999999999</v>
      </c>
      <c r="DN809">
        <v>1.7000000000000001E-2</v>
      </c>
      <c r="DO809">
        <v>400</v>
      </c>
      <c r="DP809">
        <v>24</v>
      </c>
      <c r="DQ809">
        <v>0.2</v>
      </c>
      <c r="DR809">
        <v>0.03</v>
      </c>
      <c r="DS809">
        <v>23.835603087748051</v>
      </c>
      <c r="DT809">
        <v>-2.0624933871214571E-2</v>
      </c>
      <c r="DU809">
        <v>0.23996890340832741</v>
      </c>
      <c r="DV809">
        <v>0</v>
      </c>
      <c r="DW809">
        <v>-71.721950000000007</v>
      </c>
      <c r="DX809">
        <v>0.84356622889324484</v>
      </c>
      <c r="DY809">
        <v>0.20667933979960401</v>
      </c>
      <c r="DZ809">
        <v>1</v>
      </c>
      <c r="EA809">
        <v>3.3510582499999999</v>
      </c>
      <c r="EB809">
        <v>-1.415540150093811</v>
      </c>
      <c r="EC809">
        <v>0.13686976408044799</v>
      </c>
      <c r="ED809">
        <v>0</v>
      </c>
      <c r="EE809">
        <v>2.0252546738798909</v>
      </c>
      <c r="EF809">
        <v>2.514064083494701E-2</v>
      </c>
      <c r="EG809">
        <v>2.799613754247054E-3</v>
      </c>
      <c r="EH809">
        <v>1</v>
      </c>
      <c r="EI809">
        <v>0.13576692448411171</v>
      </c>
      <c r="EJ809">
        <v>-2.5253018422225711E-2</v>
      </c>
      <c r="EK809">
        <v>1.920657922700515E-3</v>
      </c>
      <c r="EL809">
        <v>1</v>
      </c>
      <c r="EM809">
        <v>3</v>
      </c>
      <c r="EN809">
        <v>6</v>
      </c>
      <c r="EO809" t="s">
        <v>1198</v>
      </c>
      <c r="EP809">
        <v>2.9404300000000001</v>
      </c>
      <c r="EQ809">
        <v>2.80125</v>
      </c>
      <c r="ER809">
        <v>0.24163999999999999</v>
      </c>
      <c r="ES809">
        <v>0.246804</v>
      </c>
      <c r="ET809">
        <v>0.116505</v>
      </c>
      <c r="EU809">
        <v>0.106977</v>
      </c>
      <c r="EV809">
        <v>15502.9</v>
      </c>
      <c r="EW809">
        <v>16142.1</v>
      </c>
      <c r="EX809">
        <v>23795.200000000001</v>
      </c>
      <c r="EY809">
        <v>24965.7</v>
      </c>
      <c r="EZ809">
        <v>33665.9</v>
      </c>
      <c r="FA809">
        <v>35616.6</v>
      </c>
      <c r="FB809">
        <v>43402.8</v>
      </c>
      <c r="FC809">
        <v>46159.7</v>
      </c>
      <c r="FD809">
        <v>1.9376</v>
      </c>
      <c r="FE809">
        <v>1.7769200000000001</v>
      </c>
      <c r="FF809">
        <v>7.0974200000000001E-2</v>
      </c>
      <c r="FG809">
        <v>0</v>
      </c>
      <c r="FH809">
        <v>30.648399999999999</v>
      </c>
      <c r="FI809">
        <v>999.9</v>
      </c>
      <c r="FJ809">
        <v>42</v>
      </c>
      <c r="FK809">
        <v>41.5</v>
      </c>
      <c r="FL809">
        <v>34.136299999999999</v>
      </c>
      <c r="FM809">
        <v>63.634300000000003</v>
      </c>
      <c r="FN809">
        <v>26.0657</v>
      </c>
      <c r="FO809">
        <v>1</v>
      </c>
      <c r="FP809">
        <v>0.61105699999999996</v>
      </c>
      <c r="FQ809">
        <v>4.4593999999999996</v>
      </c>
      <c r="FR809">
        <v>20.259899999999998</v>
      </c>
      <c r="FS809">
        <v>5.2115999999999998</v>
      </c>
      <c r="FT809">
        <v>11.908099999999999</v>
      </c>
      <c r="FU809">
        <v>5.00305</v>
      </c>
      <c r="FV809">
        <v>3.29033</v>
      </c>
      <c r="FW809">
        <v>9999</v>
      </c>
      <c r="FX809">
        <v>9999</v>
      </c>
      <c r="FY809">
        <v>9999</v>
      </c>
      <c r="FZ809">
        <v>999.9</v>
      </c>
      <c r="GA809">
        <v>1.85989</v>
      </c>
      <c r="GB809">
        <v>1.8548500000000001</v>
      </c>
      <c r="GC809">
        <v>1.8580300000000001</v>
      </c>
      <c r="GD809">
        <v>1.8565400000000001</v>
      </c>
      <c r="GE809">
        <v>1.8552</v>
      </c>
      <c r="GF809">
        <v>1.8548100000000001</v>
      </c>
      <c r="GG809">
        <v>1.8536699999999999</v>
      </c>
      <c r="GH809">
        <v>1.8566400000000001</v>
      </c>
      <c r="GI809">
        <v>0</v>
      </c>
      <c r="GJ809">
        <v>0</v>
      </c>
      <c r="GK809">
        <v>0</v>
      </c>
      <c r="GL809">
        <v>0</v>
      </c>
      <c r="GM809" t="s">
        <v>382</v>
      </c>
      <c r="GN809" t="s">
        <v>383</v>
      </c>
      <c r="GO809" t="s">
        <v>384</v>
      </c>
      <c r="GP809" t="s">
        <v>384</v>
      </c>
      <c r="GQ809" t="s">
        <v>384</v>
      </c>
      <c r="GR809" t="s">
        <v>384</v>
      </c>
      <c r="GS809">
        <v>0</v>
      </c>
      <c r="GT809">
        <v>100</v>
      </c>
      <c r="GU809">
        <v>100</v>
      </c>
      <c r="GV809">
        <v>2.88</v>
      </c>
      <c r="GW809">
        <v>1.2999999999999999E-2</v>
      </c>
      <c r="GX809">
        <v>0.27761382284396391</v>
      </c>
      <c r="GY809">
        <v>3.0239061252787889E-3</v>
      </c>
      <c r="GZ809">
        <v>-1.398580452151984E-6</v>
      </c>
      <c r="HA809">
        <v>2.8030378366047371E-10</v>
      </c>
      <c r="HB809">
        <v>-7.1345895132161177E-2</v>
      </c>
      <c r="HC809">
        <v>1.0309082032153079E-2</v>
      </c>
      <c r="HD809">
        <v>-3.6321104004466529E-4</v>
      </c>
      <c r="HE809">
        <v>3.6129943689190391E-6</v>
      </c>
      <c r="HF809">
        <v>0</v>
      </c>
      <c r="HG809">
        <v>2134</v>
      </c>
      <c r="HH809">
        <v>3</v>
      </c>
      <c r="HI809">
        <v>46</v>
      </c>
      <c r="HJ809">
        <v>11.2</v>
      </c>
      <c r="HK809">
        <v>11.2</v>
      </c>
      <c r="HL809">
        <v>3.7939500000000002</v>
      </c>
      <c r="HM809">
        <v>2.32666</v>
      </c>
      <c r="HN809">
        <v>1.4978</v>
      </c>
      <c r="HO809">
        <v>2.3022499999999999</v>
      </c>
      <c r="HP809">
        <v>1.5478499999999999</v>
      </c>
      <c r="HQ809">
        <v>2.35229</v>
      </c>
      <c r="HR809">
        <v>43.754300000000001</v>
      </c>
      <c r="HS809">
        <v>15.182700000000001</v>
      </c>
      <c r="HT809">
        <v>18</v>
      </c>
      <c r="HU809">
        <v>502.93900000000002</v>
      </c>
      <c r="HV809">
        <v>462.59899999999999</v>
      </c>
      <c r="HW809">
        <v>25.098099999999999</v>
      </c>
      <c r="HX809">
        <v>34.446599999999997</v>
      </c>
      <c r="HY809">
        <v>30.001000000000001</v>
      </c>
      <c r="HZ809">
        <v>34.271999999999998</v>
      </c>
      <c r="IA809">
        <v>34.383899999999997</v>
      </c>
      <c r="IB809">
        <v>75.918599999999998</v>
      </c>
      <c r="IC809">
        <v>27.5762</v>
      </c>
      <c r="ID809">
        <v>0</v>
      </c>
      <c r="IE809">
        <v>25.029699999999998</v>
      </c>
      <c r="IF809">
        <v>1990.26</v>
      </c>
      <c r="IG809">
        <v>24.275099999999998</v>
      </c>
      <c r="IH809">
        <v>100.35</v>
      </c>
      <c r="II809">
        <v>100.033</v>
      </c>
      <c r="IJ809" t="s">
        <v>2639</v>
      </c>
    </row>
    <row r="810" spans="1:244" x14ac:dyDescent="0.2">
      <c r="A810">
        <v>794</v>
      </c>
      <c r="B810">
        <v>1659810075.5999999</v>
      </c>
      <c r="C810">
        <v>13934.099999904631</v>
      </c>
      <c r="D810" t="s">
        <v>1941</v>
      </c>
      <c r="E810" t="s">
        <v>1942</v>
      </c>
      <c r="F810">
        <v>1</v>
      </c>
      <c r="G810" t="s">
        <v>373</v>
      </c>
      <c r="H810" t="s">
        <v>374</v>
      </c>
      <c r="I810" t="s">
        <v>375</v>
      </c>
      <c r="J810" t="s">
        <v>376</v>
      </c>
      <c r="K810" t="s">
        <v>377</v>
      </c>
      <c r="L810" t="s">
        <v>1192</v>
      </c>
      <c r="M810" t="s">
        <v>378</v>
      </c>
      <c r="N810">
        <v>1659810068.0333331</v>
      </c>
      <c r="O810">
        <f t="shared" si="408"/>
        <v>2.7462862923792073E-3</v>
      </c>
      <c r="P810">
        <f t="shared" si="409"/>
        <v>2.7462862923792075</v>
      </c>
      <c r="Q810">
        <f t="shared" si="410"/>
        <v>23.646102989681744</v>
      </c>
      <c r="R810">
        <f t="shared" si="411"/>
        <v>1852.37</v>
      </c>
      <c r="S810">
        <f t="shared" si="412"/>
        <v>1503.227397979394</v>
      </c>
      <c r="T810">
        <f t="shared" si="413"/>
        <v>148.65145079518769</v>
      </c>
      <c r="U810">
        <f t="shared" si="414"/>
        <v>183.17753407076759</v>
      </c>
      <c r="V810">
        <f t="shared" si="415"/>
        <v>0.13227491328758043</v>
      </c>
      <c r="W810">
        <f t="shared" si="416"/>
        <v>2.9073864770021478</v>
      </c>
      <c r="X810">
        <f t="shared" si="417"/>
        <v>0.12902030545585882</v>
      </c>
      <c r="Y810">
        <f t="shared" si="418"/>
        <v>8.0923434707120989E-2</v>
      </c>
      <c r="Z810">
        <f t="shared" si="419"/>
        <v>321.52267399999988</v>
      </c>
      <c r="AA810">
        <f t="shared" si="420"/>
        <v>32.280371752232881</v>
      </c>
      <c r="AB810">
        <f t="shared" si="421"/>
        <v>31.803466666666669</v>
      </c>
      <c r="AC810">
        <f t="shared" si="422"/>
        <v>4.722222181331122</v>
      </c>
      <c r="AD810">
        <f t="shared" si="423"/>
        <v>59.448291676874391</v>
      </c>
      <c r="AE810">
        <f t="shared" si="424"/>
        <v>2.6962724619284164</v>
      </c>
      <c r="AF810">
        <f t="shared" si="425"/>
        <v>4.5354919138530549</v>
      </c>
      <c r="AG810">
        <f t="shared" si="426"/>
        <v>2.0259497194027056</v>
      </c>
      <c r="AH810">
        <f t="shared" si="427"/>
        <v>-121.11122549392304</v>
      </c>
      <c r="AI810">
        <f t="shared" si="428"/>
        <v>-111.27813943999432</v>
      </c>
      <c r="AJ810">
        <f t="shared" si="429"/>
        <v>-8.6329731360488484</v>
      </c>
      <c r="AK810">
        <f t="shared" si="430"/>
        <v>80.500335930033671</v>
      </c>
      <c r="AL810">
        <f t="shared" si="431"/>
        <v>54.550946487051647</v>
      </c>
      <c r="AM810">
        <f t="shared" si="432"/>
        <v>2.7991329845432729</v>
      </c>
      <c r="AN810">
        <f t="shared" si="433"/>
        <v>23.646102989681744</v>
      </c>
      <c r="AO810">
        <v>1996.0978449312349</v>
      </c>
      <c r="AP810">
        <v>1940.570303030303</v>
      </c>
      <c r="AQ810">
        <v>5.1627563097687643</v>
      </c>
      <c r="AR810">
        <v>65.640967639493695</v>
      </c>
      <c r="AS810">
        <f t="shared" si="434"/>
        <v>2.7462862923792075</v>
      </c>
      <c r="AT810">
        <v>24.069965840871749</v>
      </c>
      <c r="AU810">
        <v>27.273207692307711</v>
      </c>
      <c r="AV810">
        <v>2.2496831058533751E-4</v>
      </c>
      <c r="AW810">
        <v>85.652691204129724</v>
      </c>
      <c r="AX810">
        <v>0</v>
      </c>
      <c r="AY810">
        <v>0</v>
      </c>
      <c r="AZ810">
        <f t="shared" si="435"/>
        <v>1</v>
      </c>
      <c r="BA810">
        <f t="shared" si="436"/>
        <v>0</v>
      </c>
      <c r="BB810">
        <f t="shared" si="437"/>
        <v>51510.098442817623</v>
      </c>
      <c r="BC810">
        <f t="shared" si="438"/>
        <v>2000.0413333333329</v>
      </c>
      <c r="BD810">
        <f t="shared" si="439"/>
        <v>1681.2347599999996</v>
      </c>
      <c r="BE810">
        <f t="shared" si="440"/>
        <v>0.84060000759984288</v>
      </c>
      <c r="BF810">
        <f t="shared" si="441"/>
        <v>0.16075801466769685</v>
      </c>
      <c r="BG810">
        <v>6</v>
      </c>
      <c r="BH810">
        <v>0.5</v>
      </c>
      <c r="BI810" t="s">
        <v>379</v>
      </c>
      <c r="BJ810">
        <v>2</v>
      </c>
      <c r="BK810" t="b">
        <v>1</v>
      </c>
      <c r="BL810">
        <v>1659810068.0333331</v>
      </c>
      <c r="BM810">
        <v>1852.37</v>
      </c>
      <c r="BN810">
        <v>1924.032666666667</v>
      </c>
      <c r="BO810">
        <v>27.265866666666671</v>
      </c>
      <c r="BP810">
        <v>23.999426666666668</v>
      </c>
      <c r="BQ810">
        <v>1849.5086666666671</v>
      </c>
      <c r="BR810">
        <v>27.2529</v>
      </c>
      <c r="BS810">
        <v>500.1430666666667</v>
      </c>
      <c r="BT810">
        <v>98.788133333333334</v>
      </c>
      <c r="BU810">
        <v>0.1000661466666667</v>
      </c>
      <c r="BV810">
        <v>31.093526666666669</v>
      </c>
      <c r="BW810">
        <v>31.803466666666669</v>
      </c>
      <c r="BX810">
        <v>999.89999999999986</v>
      </c>
      <c r="BY810">
        <v>0</v>
      </c>
      <c r="BZ810">
        <v>0</v>
      </c>
      <c r="CA810">
        <v>9995.3273333333309</v>
      </c>
      <c r="CB810">
        <v>0</v>
      </c>
      <c r="CC810">
        <v>1997.525333333333</v>
      </c>
      <c r="CD810">
        <v>-71.663360000000011</v>
      </c>
      <c r="CE810">
        <v>1904.2913333333329</v>
      </c>
      <c r="CF810">
        <v>1971.345333333333</v>
      </c>
      <c r="CG810">
        <v>3.2664433333333331</v>
      </c>
      <c r="CH810">
        <v>1924.032666666667</v>
      </c>
      <c r="CI810">
        <v>23.999426666666668</v>
      </c>
      <c r="CJ810">
        <v>2.693546</v>
      </c>
      <c r="CK810">
        <v>2.3708580000000001</v>
      </c>
      <c r="CL810">
        <v>22.245793333333332</v>
      </c>
      <c r="CM810">
        <v>20.166</v>
      </c>
      <c r="CN810">
        <v>2000.0413333333329</v>
      </c>
      <c r="CO810">
        <v>0.98000039999999999</v>
      </c>
      <c r="CP810">
        <v>1.9999746666666669E-2</v>
      </c>
      <c r="CQ810">
        <v>0</v>
      </c>
      <c r="CR810">
        <v>2.8307333333333342</v>
      </c>
      <c r="CS810">
        <v>0</v>
      </c>
      <c r="CT810">
        <v>20385.433333333331</v>
      </c>
      <c r="CU810">
        <v>17412.7</v>
      </c>
      <c r="CV810">
        <v>44</v>
      </c>
      <c r="CW810">
        <v>45.945399999999999</v>
      </c>
      <c r="CX810">
        <v>44.186999999999998</v>
      </c>
      <c r="CY810">
        <v>43.774800000000013</v>
      </c>
      <c r="CZ810">
        <v>43.957999999999998</v>
      </c>
      <c r="DA810">
        <v>1960.04</v>
      </c>
      <c r="DB810">
        <v>40.001333333333328</v>
      </c>
      <c r="DC810">
        <v>0</v>
      </c>
      <c r="DD810">
        <v>1659810074.7</v>
      </c>
      <c r="DE810">
        <v>0</v>
      </c>
      <c r="DF810">
        <v>1659809405.0999999</v>
      </c>
      <c r="DG810" t="s">
        <v>1197</v>
      </c>
      <c r="DH810">
        <v>1659809402.5999999</v>
      </c>
      <c r="DI810">
        <v>1659809405.0999999</v>
      </c>
      <c r="DJ810">
        <v>17</v>
      </c>
      <c r="DK810">
        <v>-0.01</v>
      </c>
      <c r="DL810">
        <v>-1E-3</v>
      </c>
      <c r="DM810">
        <v>1.2789999999999999</v>
      </c>
      <c r="DN810">
        <v>1.7000000000000001E-2</v>
      </c>
      <c r="DO810">
        <v>400</v>
      </c>
      <c r="DP810">
        <v>24</v>
      </c>
      <c r="DQ810">
        <v>0.2</v>
      </c>
      <c r="DR810">
        <v>0.03</v>
      </c>
      <c r="DS810">
        <v>23.822097491196001</v>
      </c>
      <c r="DT810">
        <v>-0.31471471394403461</v>
      </c>
      <c r="DU810">
        <v>0.24444610290906521</v>
      </c>
      <c r="DV810">
        <v>0</v>
      </c>
      <c r="DW810">
        <v>-71.737292499999995</v>
      </c>
      <c r="DX810">
        <v>0.94436060037540426</v>
      </c>
      <c r="DY810">
        <v>0.20265508183549241</v>
      </c>
      <c r="DZ810">
        <v>1</v>
      </c>
      <c r="EA810">
        <v>3.3295979999999998</v>
      </c>
      <c r="EB810">
        <v>-1.4050847279549781</v>
      </c>
      <c r="EC810">
        <v>0.1359597001909022</v>
      </c>
      <c r="ED810">
        <v>0</v>
      </c>
      <c r="EE810">
        <v>2.0256182790178681</v>
      </c>
      <c r="EF810">
        <v>1.4951413297402851E-2</v>
      </c>
      <c r="EG810">
        <v>2.3157924829443829E-3</v>
      </c>
      <c r="EH810">
        <v>1</v>
      </c>
      <c r="EI810">
        <v>0.13538125172254159</v>
      </c>
      <c r="EJ810">
        <v>-2.4540901442414258E-2</v>
      </c>
      <c r="EK810">
        <v>1.872403969839684E-3</v>
      </c>
      <c r="EL810">
        <v>1</v>
      </c>
      <c r="EM810">
        <v>3</v>
      </c>
      <c r="EN810">
        <v>6</v>
      </c>
      <c r="EO810" t="s">
        <v>1198</v>
      </c>
      <c r="EP810">
        <v>2.9403299999999999</v>
      </c>
      <c r="EQ810">
        <v>2.8012600000000001</v>
      </c>
      <c r="ER810">
        <v>0.242005</v>
      </c>
      <c r="ES810">
        <v>0.247169</v>
      </c>
      <c r="ET810">
        <v>0.116522</v>
      </c>
      <c r="EU810">
        <v>0.107005</v>
      </c>
      <c r="EV810">
        <v>15495.4</v>
      </c>
      <c r="EW810">
        <v>16134.3</v>
      </c>
      <c r="EX810">
        <v>23795.3</v>
      </c>
      <c r="EY810">
        <v>24965.7</v>
      </c>
      <c r="EZ810">
        <v>33665.300000000003</v>
      </c>
      <c r="FA810">
        <v>35615.5</v>
      </c>
      <c r="FB810">
        <v>43402.9</v>
      </c>
      <c r="FC810">
        <v>46159.6</v>
      </c>
      <c r="FD810">
        <v>1.9375</v>
      </c>
      <c r="FE810">
        <v>1.77708</v>
      </c>
      <c r="FF810">
        <v>7.1003999999999998E-2</v>
      </c>
      <c r="FG810">
        <v>0</v>
      </c>
      <c r="FH810">
        <v>30.651599999999998</v>
      </c>
      <c r="FI810">
        <v>999.9</v>
      </c>
      <c r="FJ810">
        <v>42</v>
      </c>
      <c r="FK810">
        <v>41.5</v>
      </c>
      <c r="FL810">
        <v>34.134</v>
      </c>
      <c r="FM810">
        <v>63.174300000000002</v>
      </c>
      <c r="FN810">
        <v>26.5184</v>
      </c>
      <c r="FO810">
        <v>1</v>
      </c>
      <c r="FP810">
        <v>0.61121999999999999</v>
      </c>
      <c r="FQ810">
        <v>4.4910500000000004</v>
      </c>
      <c r="FR810">
        <v>20.259</v>
      </c>
      <c r="FS810">
        <v>5.2117500000000003</v>
      </c>
      <c r="FT810">
        <v>11.908099999999999</v>
      </c>
      <c r="FU810">
        <v>5.0030999999999999</v>
      </c>
      <c r="FV810">
        <v>3.2903500000000001</v>
      </c>
      <c r="FW810">
        <v>9999</v>
      </c>
      <c r="FX810">
        <v>9999</v>
      </c>
      <c r="FY810">
        <v>9999</v>
      </c>
      <c r="FZ810">
        <v>999.9</v>
      </c>
      <c r="GA810">
        <v>1.85989</v>
      </c>
      <c r="GB810">
        <v>1.8548500000000001</v>
      </c>
      <c r="GC810">
        <v>1.85805</v>
      </c>
      <c r="GD810">
        <v>1.8565400000000001</v>
      </c>
      <c r="GE810">
        <v>1.8552200000000001</v>
      </c>
      <c r="GF810">
        <v>1.8548</v>
      </c>
      <c r="GG810">
        <v>1.8536699999999999</v>
      </c>
      <c r="GH810">
        <v>1.8566499999999999</v>
      </c>
      <c r="GI810">
        <v>0</v>
      </c>
      <c r="GJ810">
        <v>0</v>
      </c>
      <c r="GK810">
        <v>0</v>
      </c>
      <c r="GL810">
        <v>0</v>
      </c>
      <c r="GM810" t="s">
        <v>382</v>
      </c>
      <c r="GN810" t="s">
        <v>383</v>
      </c>
      <c r="GO810" t="s">
        <v>384</v>
      </c>
      <c r="GP810" t="s">
        <v>384</v>
      </c>
      <c r="GQ810" t="s">
        <v>384</v>
      </c>
      <c r="GR810" t="s">
        <v>384</v>
      </c>
      <c r="GS810">
        <v>0</v>
      </c>
      <c r="GT810">
        <v>100</v>
      </c>
      <c r="GU810">
        <v>100</v>
      </c>
      <c r="GV810">
        <v>2.89</v>
      </c>
      <c r="GW810">
        <v>1.29E-2</v>
      </c>
      <c r="GX810">
        <v>0.27761382284396391</v>
      </c>
      <c r="GY810">
        <v>3.0239061252787889E-3</v>
      </c>
      <c r="GZ810">
        <v>-1.398580452151984E-6</v>
      </c>
      <c r="HA810">
        <v>2.8030378366047371E-10</v>
      </c>
      <c r="HB810">
        <v>-7.1345895132161177E-2</v>
      </c>
      <c r="HC810">
        <v>1.0309082032153079E-2</v>
      </c>
      <c r="HD810">
        <v>-3.6321104004466529E-4</v>
      </c>
      <c r="HE810">
        <v>3.6129943689190391E-6</v>
      </c>
      <c r="HF810">
        <v>0</v>
      </c>
      <c r="HG810">
        <v>2134</v>
      </c>
      <c r="HH810">
        <v>3</v>
      </c>
      <c r="HI810">
        <v>46</v>
      </c>
      <c r="HJ810">
        <v>11.2</v>
      </c>
      <c r="HK810">
        <v>11.2</v>
      </c>
      <c r="HL810">
        <v>3.8024900000000001</v>
      </c>
      <c r="HM810">
        <v>2.3290999999999999</v>
      </c>
      <c r="HN810">
        <v>1.4978</v>
      </c>
      <c r="HO810">
        <v>2.3022499999999999</v>
      </c>
      <c r="HP810">
        <v>1.5478499999999999</v>
      </c>
      <c r="HQ810">
        <v>2.3132299999999999</v>
      </c>
      <c r="HR810">
        <v>43.754300000000001</v>
      </c>
      <c r="HS810">
        <v>15.182700000000001</v>
      </c>
      <c r="HT810">
        <v>18</v>
      </c>
      <c r="HU810">
        <v>502.88400000000001</v>
      </c>
      <c r="HV810">
        <v>462.702</v>
      </c>
      <c r="HW810">
        <v>25.083300000000001</v>
      </c>
      <c r="HX810">
        <v>34.447899999999997</v>
      </c>
      <c r="HY810">
        <v>30.001000000000001</v>
      </c>
      <c r="HZ810">
        <v>34.2729</v>
      </c>
      <c r="IA810">
        <v>34.384900000000002</v>
      </c>
      <c r="IB810">
        <v>76.124399999999994</v>
      </c>
      <c r="IC810">
        <v>27.5762</v>
      </c>
      <c r="ID810">
        <v>0</v>
      </c>
      <c r="IE810">
        <v>25.029699999999998</v>
      </c>
      <c r="IF810">
        <v>1990.26</v>
      </c>
      <c r="IG810">
        <v>24.2866</v>
      </c>
      <c r="IH810">
        <v>100.351</v>
      </c>
      <c r="II810">
        <v>100.033</v>
      </c>
      <c r="IJ810" t="s">
        <v>2639</v>
      </c>
    </row>
    <row r="811" spans="1:244" x14ac:dyDescent="0.2">
      <c r="A811">
        <v>795</v>
      </c>
      <c r="B811">
        <v>1659810166</v>
      </c>
      <c r="C811">
        <v>14024.5</v>
      </c>
      <c r="D811" t="s">
        <v>1943</v>
      </c>
      <c r="E811" t="s">
        <v>1944</v>
      </c>
      <c r="F811">
        <v>1</v>
      </c>
      <c r="G811" t="s">
        <v>373</v>
      </c>
      <c r="H811" t="s">
        <v>374</v>
      </c>
      <c r="I811" t="s">
        <v>375</v>
      </c>
      <c r="J811" t="s">
        <v>376</v>
      </c>
      <c r="K811" t="s">
        <v>377</v>
      </c>
      <c r="L811" t="s">
        <v>1192</v>
      </c>
      <c r="M811" t="s">
        <v>378</v>
      </c>
      <c r="N811">
        <v>1659810158.029032</v>
      </c>
      <c r="O811">
        <f t="shared" si="408"/>
        <v>2.6271561938187734E-3</v>
      </c>
      <c r="P811">
        <f t="shared" si="409"/>
        <v>2.6271561938187733</v>
      </c>
      <c r="Q811">
        <f t="shared" si="410"/>
        <v>10.296193454654109</v>
      </c>
      <c r="R811">
        <f t="shared" si="411"/>
        <v>386.6038709677419</v>
      </c>
      <c r="S811">
        <f t="shared" si="412"/>
        <v>243.92766765235891</v>
      </c>
      <c r="T811">
        <f t="shared" si="413"/>
        <v>24.1214143610555</v>
      </c>
      <c r="U811">
        <f t="shared" si="414"/>
        <v>38.230317433655649</v>
      </c>
      <c r="V811">
        <f t="shared" si="415"/>
        <v>0.12734576474021606</v>
      </c>
      <c r="W811">
        <f t="shared" si="416"/>
        <v>2.908595066948489</v>
      </c>
      <c r="X811">
        <f t="shared" si="417"/>
        <v>0.12432743990758552</v>
      </c>
      <c r="Y811">
        <f t="shared" si="418"/>
        <v>7.7969875947747763E-2</v>
      </c>
      <c r="Z811">
        <f t="shared" si="419"/>
        <v>321.51592170967734</v>
      </c>
      <c r="AA811">
        <f t="shared" si="420"/>
        <v>32.255324602397081</v>
      </c>
      <c r="AB811">
        <f t="shared" si="421"/>
        <v>31.810522580645159</v>
      </c>
      <c r="AC811">
        <f t="shared" si="422"/>
        <v>4.7241111367956332</v>
      </c>
      <c r="AD811">
        <f t="shared" si="423"/>
        <v>60.009515064842077</v>
      </c>
      <c r="AE811">
        <f t="shared" si="424"/>
        <v>2.7131010677397236</v>
      </c>
      <c r="AF811">
        <f t="shared" si="425"/>
        <v>4.5211181340294733</v>
      </c>
      <c r="AG811">
        <f t="shared" si="426"/>
        <v>2.0110100690559096</v>
      </c>
      <c r="AH811">
        <f t="shared" si="427"/>
        <v>-115.85758814740791</v>
      </c>
      <c r="AI811">
        <f t="shared" si="428"/>
        <v>-121.16466689489403</v>
      </c>
      <c r="AJ811">
        <f t="shared" si="429"/>
        <v>-9.3938160919052809</v>
      </c>
      <c r="AK811">
        <f t="shared" si="430"/>
        <v>75.0998505754701</v>
      </c>
      <c r="AL811">
        <f t="shared" si="431"/>
        <v>10.068539914693833</v>
      </c>
      <c r="AM811">
        <f t="shared" si="432"/>
        <v>2.7877362801266106</v>
      </c>
      <c r="AN811">
        <f t="shared" si="433"/>
        <v>10.296193454654109</v>
      </c>
      <c r="AO811">
        <v>409.91746652085658</v>
      </c>
      <c r="AP811">
        <v>397.30653939393932</v>
      </c>
      <c r="AQ811">
        <v>-9.2360216494117766E-3</v>
      </c>
      <c r="AR811">
        <v>65.640967639493695</v>
      </c>
      <c r="AS811">
        <f t="shared" si="434"/>
        <v>2.6271561938187733</v>
      </c>
      <c r="AT811">
        <v>24.173998405776871</v>
      </c>
      <c r="AU811">
        <v>27.328557142857139</v>
      </c>
      <c r="AV811">
        <v>-1.32951070232438E-2</v>
      </c>
      <c r="AW811">
        <v>85.652691204129724</v>
      </c>
      <c r="AX811">
        <v>0</v>
      </c>
      <c r="AY811">
        <v>0</v>
      </c>
      <c r="AZ811">
        <f t="shared" si="435"/>
        <v>1</v>
      </c>
      <c r="BA811">
        <f t="shared" si="436"/>
        <v>0</v>
      </c>
      <c r="BB811">
        <f t="shared" si="437"/>
        <v>51553.717191492731</v>
      </c>
      <c r="BC811">
        <f t="shared" si="438"/>
        <v>2000.002903225806</v>
      </c>
      <c r="BD811">
        <f t="shared" si="439"/>
        <v>1681.2021580645157</v>
      </c>
      <c r="BE811">
        <f t="shared" si="440"/>
        <v>0.84059985880665655</v>
      </c>
      <c r="BF811">
        <f t="shared" si="441"/>
        <v>0.16075772749684719</v>
      </c>
      <c r="BG811">
        <v>6</v>
      </c>
      <c r="BH811">
        <v>0.5</v>
      </c>
      <c r="BI811" t="s">
        <v>379</v>
      </c>
      <c r="BJ811">
        <v>2</v>
      </c>
      <c r="BK811" t="b">
        <v>1</v>
      </c>
      <c r="BL811">
        <v>1659810158.029032</v>
      </c>
      <c r="BM811">
        <v>386.6038709677419</v>
      </c>
      <c r="BN811">
        <v>399.97587096774191</v>
      </c>
      <c r="BO811">
        <v>27.436219354838709</v>
      </c>
      <c r="BP811">
        <v>24.1835806451613</v>
      </c>
      <c r="BQ811">
        <v>385.3248709677419</v>
      </c>
      <c r="BR811">
        <v>27.415219354838712</v>
      </c>
      <c r="BS811">
        <v>500.13264516129038</v>
      </c>
      <c r="BT811">
        <v>98.787625806451615</v>
      </c>
      <c r="BU811">
        <v>9.9944403225806444E-2</v>
      </c>
      <c r="BV811">
        <v>31.03782903225807</v>
      </c>
      <c r="BW811">
        <v>31.810522580645159</v>
      </c>
      <c r="BX811">
        <v>999.90000000000032</v>
      </c>
      <c r="BY811">
        <v>0</v>
      </c>
      <c r="BZ811">
        <v>0</v>
      </c>
      <c r="CA811">
        <v>10002.29516129032</v>
      </c>
      <c r="CB811">
        <v>0</v>
      </c>
      <c r="CC811">
        <v>2004.016451612903</v>
      </c>
      <c r="CD811">
        <v>-13.400003225806451</v>
      </c>
      <c r="CE811">
        <v>397.47806451612888</v>
      </c>
      <c r="CF811">
        <v>409.8885806451612</v>
      </c>
      <c r="CG811">
        <v>3.24436193548387</v>
      </c>
      <c r="CH811">
        <v>399.97587096774191</v>
      </c>
      <c r="CI811">
        <v>24.1835806451613</v>
      </c>
      <c r="CJ811">
        <v>2.709541935483871</v>
      </c>
      <c r="CK811">
        <v>2.3890396774193539</v>
      </c>
      <c r="CL811">
        <v>22.343061290322581</v>
      </c>
      <c r="CM811">
        <v>20.289677419354842</v>
      </c>
      <c r="CN811">
        <v>2000.002903225806</v>
      </c>
      <c r="CO811">
        <v>0.98000451612903194</v>
      </c>
      <c r="CP811">
        <v>1.999576774193549E-2</v>
      </c>
      <c r="CQ811">
        <v>0</v>
      </c>
      <c r="CR811">
        <v>2.7031612903225799</v>
      </c>
      <c r="CS811">
        <v>0</v>
      </c>
      <c r="CT811">
        <v>19869.496774193551</v>
      </c>
      <c r="CU811">
        <v>17412.36129032258</v>
      </c>
      <c r="CV811">
        <v>44.328258064516127</v>
      </c>
      <c r="CW811">
        <v>46.41099999999998</v>
      </c>
      <c r="CX811">
        <v>44.497967741935483</v>
      </c>
      <c r="CY811">
        <v>44.203258064516127</v>
      </c>
      <c r="CZ811">
        <v>44.257999999999988</v>
      </c>
      <c r="DA811">
        <v>1960.0122580645159</v>
      </c>
      <c r="DB811">
        <v>39.990645161290317</v>
      </c>
      <c r="DC811">
        <v>0</v>
      </c>
      <c r="DD811">
        <v>1659810165.3</v>
      </c>
      <c r="DE811">
        <v>0</v>
      </c>
      <c r="DF811">
        <v>1659810206.5</v>
      </c>
      <c r="DG811" t="s">
        <v>1945</v>
      </c>
      <c r="DH811">
        <v>1659809402.5999999</v>
      </c>
      <c r="DI811">
        <v>1659810197</v>
      </c>
      <c r="DJ811">
        <v>18</v>
      </c>
      <c r="DK811">
        <v>-0.01</v>
      </c>
      <c r="DL811">
        <v>4.0000000000000001E-3</v>
      </c>
      <c r="DM811">
        <v>1.2789999999999999</v>
      </c>
      <c r="DN811">
        <v>2.1000000000000001E-2</v>
      </c>
      <c r="DO811">
        <v>400</v>
      </c>
      <c r="DP811">
        <v>24</v>
      </c>
      <c r="DQ811">
        <v>0.2</v>
      </c>
      <c r="DR811">
        <v>0.02</v>
      </c>
      <c r="DS811">
        <v>10.18237176424943</v>
      </c>
      <c r="DT811">
        <v>1.3487932702046801</v>
      </c>
      <c r="DU811">
        <v>0.16028292333792921</v>
      </c>
      <c r="DV811">
        <v>0</v>
      </c>
      <c r="DW811">
        <v>-13.316873170731711</v>
      </c>
      <c r="DX811">
        <v>-1.5453071186395271</v>
      </c>
      <c r="DY811">
        <v>0.17051754937848471</v>
      </c>
      <c r="DZ811">
        <v>0</v>
      </c>
      <c r="EA811">
        <v>3.2845119512195118</v>
      </c>
      <c r="EB811">
        <v>-0.69129011593081469</v>
      </c>
      <c r="EC811">
        <v>6.8186139004128288E-2</v>
      </c>
      <c r="ED811">
        <v>0</v>
      </c>
      <c r="EE811">
        <v>2.0088052461214891</v>
      </c>
      <c r="EF811">
        <v>0.14024589378621249</v>
      </c>
      <c r="EG811">
        <v>1.0406163036398689E-2</v>
      </c>
      <c r="EH811">
        <v>0</v>
      </c>
      <c r="EI811">
        <v>0.13067263824963449</v>
      </c>
      <c r="EJ811">
        <v>-3.5810410214032959E-2</v>
      </c>
      <c r="EK811">
        <v>2.686373225371417E-3</v>
      </c>
      <c r="EL811">
        <v>1</v>
      </c>
      <c r="EM811">
        <v>1</v>
      </c>
      <c r="EN811">
        <v>6</v>
      </c>
      <c r="EO811" t="s">
        <v>1218</v>
      </c>
      <c r="EP811">
        <v>2.9401899999999999</v>
      </c>
      <c r="EQ811">
        <v>2.8012700000000001</v>
      </c>
      <c r="ER811">
        <v>8.4421499999999997E-2</v>
      </c>
      <c r="ES811">
        <v>8.6731299999999997E-2</v>
      </c>
      <c r="ET811">
        <v>0.116643</v>
      </c>
      <c r="EU811">
        <v>0.107095</v>
      </c>
      <c r="EV811">
        <v>18719.8</v>
      </c>
      <c r="EW811">
        <v>19575.8</v>
      </c>
      <c r="EX811">
        <v>23791.4</v>
      </c>
      <c r="EY811">
        <v>24960.799999999999</v>
      </c>
      <c r="EZ811">
        <v>33649.1</v>
      </c>
      <c r="FA811">
        <v>35598.5</v>
      </c>
      <c r="FB811">
        <v>43396.4</v>
      </c>
      <c r="FC811">
        <v>46151.1</v>
      </c>
      <c r="FD811">
        <v>1.9371799999999999</v>
      </c>
      <c r="FE811">
        <v>1.7703</v>
      </c>
      <c r="FF811">
        <v>6.6570900000000002E-2</v>
      </c>
      <c r="FG811">
        <v>0</v>
      </c>
      <c r="FH811">
        <v>30.734200000000001</v>
      </c>
      <c r="FI811">
        <v>999.9</v>
      </c>
      <c r="FJ811">
        <v>42.1</v>
      </c>
      <c r="FK811">
        <v>41.5</v>
      </c>
      <c r="FL811">
        <v>34.215600000000002</v>
      </c>
      <c r="FM811">
        <v>63.554299999999998</v>
      </c>
      <c r="FN811">
        <v>26.538499999999999</v>
      </c>
      <c r="FO811">
        <v>1</v>
      </c>
      <c r="FP811">
        <v>0.62153999999999998</v>
      </c>
      <c r="FQ811">
        <v>4.4015700000000004</v>
      </c>
      <c r="FR811">
        <v>20.263500000000001</v>
      </c>
      <c r="FS811">
        <v>5.2183400000000004</v>
      </c>
      <c r="FT811">
        <v>11.908099999999999</v>
      </c>
      <c r="FU811">
        <v>5.0054999999999996</v>
      </c>
      <c r="FV811">
        <v>3.2915999999999999</v>
      </c>
      <c r="FW811">
        <v>9999</v>
      </c>
      <c r="FX811">
        <v>9999</v>
      </c>
      <c r="FY811">
        <v>9999</v>
      </c>
      <c r="FZ811">
        <v>999.9</v>
      </c>
      <c r="GA811">
        <v>1.85988</v>
      </c>
      <c r="GB811">
        <v>1.85486</v>
      </c>
      <c r="GC811">
        <v>1.85806</v>
      </c>
      <c r="GD811">
        <v>1.8565400000000001</v>
      </c>
      <c r="GE811">
        <v>1.8552500000000001</v>
      </c>
      <c r="GF811">
        <v>1.8548100000000001</v>
      </c>
      <c r="GG811">
        <v>1.8536900000000001</v>
      </c>
      <c r="GH811">
        <v>1.85663</v>
      </c>
      <c r="GI811">
        <v>0</v>
      </c>
      <c r="GJ811">
        <v>0</v>
      </c>
      <c r="GK811">
        <v>0</v>
      </c>
      <c r="GL811">
        <v>0</v>
      </c>
      <c r="GM811" t="s">
        <v>382</v>
      </c>
      <c r="GN811" t="s">
        <v>383</v>
      </c>
      <c r="GO811" t="s">
        <v>384</v>
      </c>
      <c r="GP811" t="s">
        <v>384</v>
      </c>
      <c r="GQ811" t="s">
        <v>384</v>
      </c>
      <c r="GR811" t="s">
        <v>384</v>
      </c>
      <c r="GS811">
        <v>0</v>
      </c>
      <c r="GT811">
        <v>100</v>
      </c>
      <c r="GU811">
        <v>100</v>
      </c>
      <c r="GV811">
        <v>1.2789999999999999</v>
      </c>
      <c r="GW811">
        <v>2.1000000000000001E-2</v>
      </c>
      <c r="GX811">
        <v>0.27761382284396391</v>
      </c>
      <c r="GY811">
        <v>3.0239061252787889E-3</v>
      </c>
      <c r="GZ811">
        <v>-1.398580452151984E-6</v>
      </c>
      <c r="HA811">
        <v>2.8030378366047371E-10</v>
      </c>
      <c r="HB811">
        <v>-7.1345895132161177E-2</v>
      </c>
      <c r="HC811">
        <v>1.0309082032153079E-2</v>
      </c>
      <c r="HD811">
        <v>-3.6321104004466529E-4</v>
      </c>
      <c r="HE811">
        <v>3.6129943689190391E-6</v>
      </c>
      <c r="HF811">
        <v>0</v>
      </c>
      <c r="HG811">
        <v>2134</v>
      </c>
      <c r="HH811">
        <v>3</v>
      </c>
      <c r="HI811">
        <v>46</v>
      </c>
      <c r="HJ811">
        <v>12.7</v>
      </c>
      <c r="HK811">
        <v>12.7</v>
      </c>
      <c r="HL811">
        <v>1.03271</v>
      </c>
      <c r="HM811">
        <v>2.3742700000000001</v>
      </c>
      <c r="HN811">
        <v>1.4978</v>
      </c>
      <c r="HO811">
        <v>2.3022499999999999</v>
      </c>
      <c r="HP811">
        <v>1.5478499999999999</v>
      </c>
      <c r="HQ811">
        <v>2.3010299999999999</v>
      </c>
      <c r="HR811">
        <v>43.8917</v>
      </c>
      <c r="HS811">
        <v>15.156499999999999</v>
      </c>
      <c r="HT811">
        <v>18</v>
      </c>
      <c r="HU811">
        <v>503.24200000000002</v>
      </c>
      <c r="HV811">
        <v>458.9</v>
      </c>
      <c r="HW811">
        <v>24.991900000000001</v>
      </c>
      <c r="HX811">
        <v>34.578400000000002</v>
      </c>
      <c r="HY811">
        <v>30.0015</v>
      </c>
      <c r="HZ811">
        <v>34.351999999999997</v>
      </c>
      <c r="IA811">
        <v>34.462600000000002</v>
      </c>
      <c r="IB811">
        <v>20.6876</v>
      </c>
      <c r="IC811">
        <v>28.144400000000001</v>
      </c>
      <c r="ID811">
        <v>0</v>
      </c>
      <c r="IE811">
        <v>24.959800000000001</v>
      </c>
      <c r="IF811">
        <v>400</v>
      </c>
      <c r="IG811">
        <v>24.1861</v>
      </c>
      <c r="IH811">
        <v>100.33499999999999</v>
      </c>
      <c r="II811">
        <v>100.014</v>
      </c>
      <c r="IJ811" t="s">
        <v>2639</v>
      </c>
    </row>
    <row r="812" spans="1:244" x14ac:dyDescent="0.2">
      <c r="A812">
        <v>796</v>
      </c>
      <c r="B812">
        <v>1659810345.5</v>
      </c>
      <c r="C812">
        <v>14204</v>
      </c>
      <c r="D812" t="s">
        <v>1946</v>
      </c>
      <c r="E812" t="s">
        <v>1947</v>
      </c>
      <c r="F812">
        <v>1</v>
      </c>
      <c r="G812" t="s">
        <v>373</v>
      </c>
      <c r="H812" t="s">
        <v>374</v>
      </c>
      <c r="I812" t="s">
        <v>375</v>
      </c>
      <c r="J812" t="s">
        <v>376</v>
      </c>
      <c r="K812" t="s">
        <v>377</v>
      </c>
      <c r="L812" t="s">
        <v>1192</v>
      </c>
      <c r="M812" t="s">
        <v>378</v>
      </c>
      <c r="N812">
        <v>1659810337.75</v>
      </c>
      <c r="O812">
        <f t="shared" si="408"/>
        <v>2.2819010590569969E-3</v>
      </c>
      <c r="P812">
        <f t="shared" si="409"/>
        <v>2.281901059056997</v>
      </c>
      <c r="Q812">
        <f t="shared" si="410"/>
        <v>11.155135723698056</v>
      </c>
      <c r="R812">
        <f t="shared" si="411"/>
        <v>386.10266666666672</v>
      </c>
      <c r="S812">
        <f t="shared" si="412"/>
        <v>210.80644317182691</v>
      </c>
      <c r="T812">
        <f t="shared" si="413"/>
        <v>20.843287136972929</v>
      </c>
      <c r="U812">
        <f t="shared" si="414"/>
        <v>38.175534981749571</v>
      </c>
      <c r="V812">
        <f t="shared" si="415"/>
        <v>0.10997531567225639</v>
      </c>
      <c r="W812">
        <f t="shared" si="416"/>
        <v>2.9066064115184052</v>
      </c>
      <c r="X812">
        <f t="shared" si="417"/>
        <v>0.10771487387218483</v>
      </c>
      <c r="Y812">
        <f t="shared" si="418"/>
        <v>6.7521018152436635E-2</v>
      </c>
      <c r="Z812">
        <f t="shared" si="419"/>
        <v>321.51937671409814</v>
      </c>
      <c r="AA812">
        <f t="shared" si="420"/>
        <v>32.325608691196031</v>
      </c>
      <c r="AB812">
        <f t="shared" si="421"/>
        <v>31.86088333333333</v>
      </c>
      <c r="AC812">
        <f t="shared" si="422"/>
        <v>4.7376124480481536</v>
      </c>
      <c r="AD812">
        <f t="shared" si="423"/>
        <v>60.277859599151832</v>
      </c>
      <c r="AE812">
        <f t="shared" si="424"/>
        <v>2.7220158233878111</v>
      </c>
      <c r="AF812">
        <f t="shared" si="425"/>
        <v>4.5157804897009193</v>
      </c>
      <c r="AG812">
        <f t="shared" si="426"/>
        <v>2.0155966246603425</v>
      </c>
      <c r="AH812">
        <f t="shared" si="427"/>
        <v>-100.63183670441356</v>
      </c>
      <c r="AI812">
        <f t="shared" si="428"/>
        <v>-132.2206177911489</v>
      </c>
      <c r="AJ812">
        <f t="shared" si="429"/>
        <v>-10.25949148742723</v>
      </c>
      <c r="AK812">
        <f t="shared" si="430"/>
        <v>78.407430731108462</v>
      </c>
      <c r="AL812">
        <f t="shared" si="431"/>
        <v>10.725183539532596</v>
      </c>
      <c r="AM812">
        <f t="shared" si="432"/>
        <v>2.1298846870193726</v>
      </c>
      <c r="AN812">
        <f t="shared" si="433"/>
        <v>11.155135723698056</v>
      </c>
      <c r="AO812">
        <v>410.25703347036563</v>
      </c>
      <c r="AP812">
        <v>396.5242545454542</v>
      </c>
      <c r="AQ812">
        <v>-1.1693567688547471E-3</v>
      </c>
      <c r="AR812">
        <v>65.619494935234357</v>
      </c>
      <c r="AS812">
        <f t="shared" si="434"/>
        <v>2.281901059056997</v>
      </c>
      <c r="AT812">
        <v>24.973388126214829</v>
      </c>
      <c r="AU812">
        <v>27.588968131868139</v>
      </c>
      <c r="AV812">
        <v>7.2915100694089813E-3</v>
      </c>
      <c r="AW812">
        <v>85.709702558411678</v>
      </c>
      <c r="AX812">
        <v>0</v>
      </c>
      <c r="AY812">
        <v>0</v>
      </c>
      <c r="AZ812">
        <f t="shared" si="435"/>
        <v>1</v>
      </c>
      <c r="BA812">
        <f t="shared" si="436"/>
        <v>0</v>
      </c>
      <c r="BB812">
        <f t="shared" si="437"/>
        <v>51500.904060168963</v>
      </c>
      <c r="BC812">
        <f t="shared" si="438"/>
        <v>2000.0246666666669</v>
      </c>
      <c r="BD812">
        <f t="shared" si="439"/>
        <v>1681.2204298000509</v>
      </c>
      <c r="BE812">
        <f t="shared" si="440"/>
        <v>0.84059984750190608</v>
      </c>
      <c r="BF812">
        <f t="shared" si="441"/>
        <v>0.160757705678679</v>
      </c>
      <c r="BG812">
        <v>6</v>
      </c>
      <c r="BH812">
        <v>0.5</v>
      </c>
      <c r="BI812" t="s">
        <v>379</v>
      </c>
      <c r="BJ812">
        <v>2</v>
      </c>
      <c r="BK812" t="b">
        <v>1</v>
      </c>
      <c r="BL812">
        <v>1659810337.75</v>
      </c>
      <c r="BM812">
        <v>386.10266666666672</v>
      </c>
      <c r="BN812">
        <v>399.96856666666667</v>
      </c>
      <c r="BO812">
        <v>27.530133333333328</v>
      </c>
      <c r="BP812">
        <v>25.043046666666669</v>
      </c>
      <c r="BQ812">
        <v>384.33766666666668</v>
      </c>
      <c r="BR812">
        <v>27.510133333333329</v>
      </c>
      <c r="BS812">
        <v>499.68069999999989</v>
      </c>
      <c r="BT812">
        <v>98.784546666666671</v>
      </c>
      <c r="BU812">
        <v>8.9504919999999988E-2</v>
      </c>
      <c r="BV812">
        <v>31.01710666666666</v>
      </c>
      <c r="BW812">
        <v>31.86088333333333</v>
      </c>
      <c r="BX812">
        <v>999.9000000000002</v>
      </c>
      <c r="BY812">
        <v>0</v>
      </c>
      <c r="BZ812">
        <v>0</v>
      </c>
      <c r="CA812">
        <v>9991.2276666666676</v>
      </c>
      <c r="CB812">
        <v>0</v>
      </c>
      <c r="CC812">
        <v>2009.208666666666</v>
      </c>
      <c r="CD812">
        <v>-14.32557666666667</v>
      </c>
      <c r="CE812">
        <v>396.55853333333317</v>
      </c>
      <c r="CF812">
        <v>410.24223333333327</v>
      </c>
      <c r="CG812">
        <v>2.482748</v>
      </c>
      <c r="CH812">
        <v>399.96856666666667</v>
      </c>
      <c r="CI812">
        <v>25.043046666666669</v>
      </c>
      <c r="CJ812">
        <v>2.719123333333334</v>
      </c>
      <c r="CK812">
        <v>2.4738653333333338</v>
      </c>
      <c r="CL812">
        <v>22.4011</v>
      </c>
      <c r="CM812">
        <v>20.855476666666661</v>
      </c>
      <c r="CN812">
        <v>2000.0246666666669</v>
      </c>
      <c r="CO812">
        <v>0.98000579999999993</v>
      </c>
      <c r="CP812">
        <v>1.9994499999999998E-2</v>
      </c>
      <c r="CQ812">
        <v>0</v>
      </c>
      <c r="CR812">
        <v>2.655266666666666</v>
      </c>
      <c r="CS812">
        <v>0</v>
      </c>
      <c r="CT812">
        <v>19445.82333333333</v>
      </c>
      <c r="CU812">
        <v>17412.57</v>
      </c>
      <c r="CV812">
        <v>44.629133333333328</v>
      </c>
      <c r="CW812">
        <v>46.875</v>
      </c>
      <c r="CX812">
        <v>44.875</v>
      </c>
      <c r="CY812">
        <v>44.625</v>
      </c>
      <c r="CZ812">
        <v>44.597700000000003</v>
      </c>
      <c r="DA812">
        <v>1960.034666666666</v>
      </c>
      <c r="DB812">
        <v>39.990333333333332</v>
      </c>
      <c r="DC812">
        <v>0</v>
      </c>
      <c r="DD812">
        <v>1659810344.7</v>
      </c>
      <c r="DE812">
        <v>0</v>
      </c>
      <c r="DF812">
        <v>1659810386</v>
      </c>
      <c r="DG812" t="s">
        <v>1948</v>
      </c>
      <c r="DH812">
        <v>1659810386</v>
      </c>
      <c r="DI812">
        <v>1659810371.5</v>
      </c>
      <c r="DJ812">
        <v>20</v>
      </c>
      <c r="DK812">
        <v>0.91800000000000004</v>
      </c>
      <c r="DL812">
        <v>1E-3</v>
      </c>
      <c r="DM812">
        <v>1.7649999999999999</v>
      </c>
      <c r="DN812">
        <v>0.02</v>
      </c>
      <c r="DO812">
        <v>212</v>
      </c>
      <c r="DP812">
        <v>25</v>
      </c>
      <c r="DQ812">
        <v>0.25</v>
      </c>
      <c r="DR812">
        <v>0.05</v>
      </c>
      <c r="DS812">
        <v>13.267492191443081</v>
      </c>
      <c r="DT812">
        <v>-42.326651302605349</v>
      </c>
      <c r="DU812">
        <v>4.2876636804550881</v>
      </c>
      <c r="DV812">
        <v>0</v>
      </c>
      <c r="DW812">
        <v>-11.68199301463415</v>
      </c>
      <c r="DX812">
        <v>-37.346059352613253</v>
      </c>
      <c r="DY812">
        <v>4.8916615065064857</v>
      </c>
      <c r="DZ812">
        <v>0</v>
      </c>
      <c r="EA812">
        <v>2.0324076298536582</v>
      </c>
      <c r="EB812">
        <v>6.97164196030662</v>
      </c>
      <c r="EC812">
        <v>0.83997719639734225</v>
      </c>
      <c r="ED812">
        <v>0</v>
      </c>
      <c r="EE812">
        <v>2.0188513980138572</v>
      </c>
      <c r="EF812">
        <v>-0.12982550213080829</v>
      </c>
      <c r="EG812">
        <v>1.1087201144292749E-2</v>
      </c>
      <c r="EH812">
        <v>0</v>
      </c>
      <c r="EI812">
        <v>0.1856120763093127</v>
      </c>
      <c r="EJ812">
        <v>-1.154664451035194</v>
      </c>
      <c r="EK812">
        <v>0.10129596580647431</v>
      </c>
      <c r="EL812">
        <v>0</v>
      </c>
      <c r="EM812">
        <v>0</v>
      </c>
      <c r="EN812">
        <v>6</v>
      </c>
      <c r="EO812" t="s">
        <v>1194</v>
      </c>
      <c r="EP812">
        <v>2.9400400000000002</v>
      </c>
      <c r="EQ812">
        <v>2.8008999999999999</v>
      </c>
      <c r="ER812">
        <v>8.4226800000000004E-2</v>
      </c>
      <c r="ES812">
        <v>8.6693400000000004E-2</v>
      </c>
      <c r="ET812">
        <v>0.11736000000000001</v>
      </c>
      <c r="EU812">
        <v>0.109237</v>
      </c>
      <c r="EV812">
        <v>18715.599999999999</v>
      </c>
      <c r="EW812">
        <v>19567.599999999999</v>
      </c>
      <c r="EX812">
        <v>23782.5</v>
      </c>
      <c r="EY812">
        <v>24950.9</v>
      </c>
      <c r="EZ812">
        <v>33610.300000000003</v>
      </c>
      <c r="FA812">
        <v>35499.5</v>
      </c>
      <c r="FB812">
        <v>43382.1</v>
      </c>
      <c r="FC812">
        <v>46133</v>
      </c>
      <c r="FD812">
        <v>1.93323</v>
      </c>
      <c r="FE812">
        <v>1.76725</v>
      </c>
      <c r="FF812">
        <v>6.1992600000000002E-2</v>
      </c>
      <c r="FG812">
        <v>0</v>
      </c>
      <c r="FH812">
        <v>30.846900000000002</v>
      </c>
      <c r="FI812">
        <v>999.9</v>
      </c>
      <c r="FJ812">
        <v>42.2</v>
      </c>
      <c r="FK812">
        <v>41.5</v>
      </c>
      <c r="FL812">
        <v>34.298499999999997</v>
      </c>
      <c r="FM812">
        <v>63.6843</v>
      </c>
      <c r="FN812">
        <v>25.7212</v>
      </c>
      <c r="FO812">
        <v>1</v>
      </c>
      <c r="FP812">
        <v>0.64419499999999996</v>
      </c>
      <c r="FQ812">
        <v>4.7269199999999998</v>
      </c>
      <c r="FR812">
        <v>20.2563</v>
      </c>
      <c r="FS812">
        <v>5.2175900000000004</v>
      </c>
      <c r="FT812">
        <v>11.908099999999999</v>
      </c>
      <c r="FU812">
        <v>5.0035499999999997</v>
      </c>
      <c r="FV812">
        <v>3.2917800000000002</v>
      </c>
      <c r="FW812">
        <v>9999</v>
      </c>
      <c r="FX812">
        <v>9999</v>
      </c>
      <c r="FY812">
        <v>9999</v>
      </c>
      <c r="FZ812">
        <v>999.9</v>
      </c>
      <c r="GA812">
        <v>1.8597399999999999</v>
      </c>
      <c r="GB812">
        <v>1.8548100000000001</v>
      </c>
      <c r="GC812">
        <v>1.85791</v>
      </c>
      <c r="GD812">
        <v>1.8564099999999999</v>
      </c>
      <c r="GE812">
        <v>1.8551599999999999</v>
      </c>
      <c r="GF812">
        <v>1.8547100000000001</v>
      </c>
      <c r="GG812">
        <v>1.85364</v>
      </c>
      <c r="GH812">
        <v>1.8565400000000001</v>
      </c>
      <c r="GI812">
        <v>0</v>
      </c>
      <c r="GJ812">
        <v>0</v>
      </c>
      <c r="GK812">
        <v>0</v>
      </c>
      <c r="GL812">
        <v>0</v>
      </c>
      <c r="GM812" t="s">
        <v>382</v>
      </c>
      <c r="GN812" t="s">
        <v>383</v>
      </c>
      <c r="GO812" t="s">
        <v>384</v>
      </c>
      <c r="GP812" t="s">
        <v>384</v>
      </c>
      <c r="GQ812" t="s">
        <v>384</v>
      </c>
      <c r="GR812" t="s">
        <v>384</v>
      </c>
      <c r="GS812">
        <v>0</v>
      </c>
      <c r="GT812">
        <v>100</v>
      </c>
      <c r="GU812">
        <v>100</v>
      </c>
      <c r="GV812">
        <v>1.7649999999999999</v>
      </c>
      <c r="GW812">
        <v>0.02</v>
      </c>
      <c r="GX812">
        <v>0.33383661507701551</v>
      </c>
      <c r="GY812">
        <v>3.0239061252787889E-3</v>
      </c>
      <c r="GZ812">
        <v>-1.398580452151984E-6</v>
      </c>
      <c r="HA812">
        <v>2.8030378366047371E-10</v>
      </c>
      <c r="HB812">
        <v>-6.8291003508254622E-2</v>
      </c>
      <c r="HC812">
        <v>1.0309082032153079E-2</v>
      </c>
      <c r="HD812">
        <v>-3.6321104004466529E-4</v>
      </c>
      <c r="HE812">
        <v>3.6129943689190391E-6</v>
      </c>
      <c r="HF812">
        <v>0</v>
      </c>
      <c r="HG812">
        <v>2134</v>
      </c>
      <c r="HH812">
        <v>3</v>
      </c>
      <c r="HI812">
        <v>46</v>
      </c>
      <c r="HJ812">
        <v>0.4</v>
      </c>
      <c r="HK812">
        <v>0.3</v>
      </c>
      <c r="HL812">
        <v>1.0339400000000001</v>
      </c>
      <c r="HM812">
        <v>2.3938000000000001</v>
      </c>
      <c r="HN812">
        <v>1.4978</v>
      </c>
      <c r="HO812">
        <v>2.3034699999999999</v>
      </c>
      <c r="HP812">
        <v>1.5478499999999999</v>
      </c>
      <c r="HQ812">
        <v>2.32178</v>
      </c>
      <c r="HR812">
        <v>43.919199999999996</v>
      </c>
      <c r="HS812">
        <v>15.0602</v>
      </c>
      <c r="HT812">
        <v>18</v>
      </c>
      <c r="HU812">
        <v>502.26600000000002</v>
      </c>
      <c r="HV812">
        <v>458.27499999999998</v>
      </c>
      <c r="HW812">
        <v>24.383800000000001</v>
      </c>
      <c r="HX812">
        <v>34.835000000000001</v>
      </c>
      <c r="HY812">
        <v>30.000299999999999</v>
      </c>
      <c r="HZ812">
        <v>34.558700000000002</v>
      </c>
      <c r="IA812">
        <v>34.6556</v>
      </c>
      <c r="IB812">
        <v>16.509699999999999</v>
      </c>
      <c r="IC812">
        <v>26.174900000000001</v>
      </c>
      <c r="ID812">
        <v>0</v>
      </c>
      <c r="IE812">
        <v>24.382000000000001</v>
      </c>
      <c r="IF812">
        <v>50</v>
      </c>
      <c r="IG812">
        <v>24.7211</v>
      </c>
      <c r="IH812">
        <v>100.3</v>
      </c>
      <c r="II812">
        <v>99.974800000000002</v>
      </c>
      <c r="IJ812" t="s">
        <v>2639</v>
      </c>
    </row>
    <row r="813" spans="1:244" x14ac:dyDescent="0.2">
      <c r="A813">
        <v>797</v>
      </c>
      <c r="B813">
        <v>1659810386.5</v>
      </c>
      <c r="C813">
        <v>14245</v>
      </c>
      <c r="D813" t="s">
        <v>1949</v>
      </c>
      <c r="E813" t="s">
        <v>1948</v>
      </c>
      <c r="F813">
        <v>1</v>
      </c>
      <c r="G813" t="s">
        <v>373</v>
      </c>
      <c r="H813" t="s">
        <v>374</v>
      </c>
      <c r="I813" t="s">
        <v>375</v>
      </c>
      <c r="J813" t="s">
        <v>376</v>
      </c>
      <c r="K813" t="s">
        <v>377</v>
      </c>
      <c r="L813" t="s">
        <v>1192</v>
      </c>
      <c r="M813" t="s">
        <v>378</v>
      </c>
      <c r="N813">
        <v>1659810337.75</v>
      </c>
      <c r="O813">
        <f t="shared" si="408"/>
        <v>-8.5858462813695375E-7</v>
      </c>
      <c r="P813">
        <f t="shared" si="409"/>
        <v>-8.5858462813695371E-4</v>
      </c>
      <c r="Q813">
        <f t="shared" si="410"/>
        <v>-29.012920140437249</v>
      </c>
      <c r="R813">
        <f t="shared" si="411"/>
        <v>385.64303333333328</v>
      </c>
      <c r="S813">
        <f t="shared" si="412"/>
        <v>-1126153.461927355</v>
      </c>
      <c r="T813">
        <f t="shared" si="413"/>
        <v>-111347.35548910857</v>
      </c>
      <c r="U813">
        <f t="shared" si="414"/>
        <v>38.130089171838605</v>
      </c>
      <c r="V813">
        <f t="shared" si="415"/>
        <v>-4.0519779348395168E-5</v>
      </c>
      <c r="W813">
        <f t="shared" si="416"/>
        <v>2.9066064115184052</v>
      </c>
      <c r="X813">
        <f t="shared" si="417"/>
        <v>-4.0520093167257585E-5</v>
      </c>
      <c r="Y813">
        <f t="shared" si="418"/>
        <v>-2.5325030034670638E-5</v>
      </c>
      <c r="Z813">
        <f t="shared" si="419"/>
        <v>321.51937671409814</v>
      </c>
      <c r="AA813">
        <f t="shared" si="420"/>
        <v>32.921959696906427</v>
      </c>
      <c r="AB813">
        <f t="shared" si="421"/>
        <v>31.86088333333333</v>
      </c>
      <c r="AC813">
        <f t="shared" si="422"/>
        <v>4.7376124480481536</v>
      </c>
      <c r="AD813">
        <f t="shared" si="423"/>
        <v>60.268349771005013</v>
      </c>
      <c r="AE813">
        <f t="shared" si="424"/>
        <v>2.7215863804237532</v>
      </c>
      <c r="AF813">
        <f t="shared" si="425"/>
        <v>4.5157804897009193</v>
      </c>
      <c r="AG813">
        <f t="shared" si="426"/>
        <v>2.0160260676244004</v>
      </c>
      <c r="AH813">
        <f t="shared" si="427"/>
        <v>3.7863582100839663E-2</v>
      </c>
      <c r="AI813">
        <f t="shared" si="428"/>
        <v>-132.2206177911489</v>
      </c>
      <c r="AJ813">
        <f t="shared" si="429"/>
        <v>-10.25949148742723</v>
      </c>
      <c r="AK813">
        <f t="shared" si="430"/>
        <v>179.07713101762286</v>
      </c>
      <c r="AL813">
        <f t="shared" si="431"/>
        <v>11.110383755561342</v>
      </c>
      <c r="AM813">
        <f t="shared" si="432"/>
        <v>2.1261556587026482</v>
      </c>
      <c r="AN813">
        <f t="shared" si="433"/>
        <v>-29.012920140437249</v>
      </c>
      <c r="AO813">
        <v>206.92136018843081</v>
      </c>
      <c r="AP813">
        <v>216.41028484848471</v>
      </c>
      <c r="AQ813">
        <v>5.0201991497650251</v>
      </c>
      <c r="AR813">
        <v>66.869738031271581</v>
      </c>
      <c r="AS813">
        <f t="shared" si="434"/>
        <v>-8.5858462813695371E-4</v>
      </c>
      <c r="AT813">
        <v>24.78281339283598</v>
      </c>
      <c r="AU813">
        <v>24.781869930069931</v>
      </c>
      <c r="AV813">
        <v>-9.6831085670695617E-6</v>
      </c>
      <c r="AW813">
        <v>81.834913490284038</v>
      </c>
      <c r="AX813">
        <v>273</v>
      </c>
      <c r="AY813">
        <v>55</v>
      </c>
      <c r="AZ813">
        <f t="shared" si="435"/>
        <v>1</v>
      </c>
      <c r="BA813">
        <f t="shared" si="436"/>
        <v>0</v>
      </c>
      <c r="BB813">
        <f t="shared" si="437"/>
        <v>51500.904060168963</v>
      </c>
      <c r="BC813">
        <f t="shared" si="438"/>
        <v>2000.0246666666669</v>
      </c>
      <c r="BD813">
        <f t="shared" si="439"/>
        <v>1681.2204298000509</v>
      </c>
      <c r="BE813">
        <f t="shared" si="440"/>
        <v>0.84059984750190608</v>
      </c>
      <c r="BF813">
        <f t="shared" si="441"/>
        <v>0.160757705678679</v>
      </c>
      <c r="BG813">
        <v>6</v>
      </c>
      <c r="BH813">
        <v>0.5</v>
      </c>
      <c r="BI813" t="s">
        <v>379</v>
      </c>
      <c r="BJ813">
        <v>2</v>
      </c>
      <c r="BK813" t="b">
        <v>1</v>
      </c>
      <c r="BL813">
        <v>1659810337.75</v>
      </c>
      <c r="BM813">
        <v>385.64303333333328</v>
      </c>
      <c r="BN813">
        <v>399.96856666666667</v>
      </c>
      <c r="BO813">
        <v>27.525790000000001</v>
      </c>
      <c r="BP813">
        <v>25.043046666666669</v>
      </c>
      <c r="BQ813">
        <v>384.33766666666668</v>
      </c>
      <c r="BR813">
        <v>27.510133333333329</v>
      </c>
      <c r="BS813">
        <v>499.68069999999989</v>
      </c>
      <c r="BT813">
        <v>98.784546666666671</v>
      </c>
      <c r="BU813">
        <v>8.9504919999999988E-2</v>
      </c>
      <c r="BV813">
        <v>31.01710666666666</v>
      </c>
      <c r="BW813">
        <v>31.86088333333333</v>
      </c>
      <c r="BX813">
        <v>999.9000000000002</v>
      </c>
      <c r="BY813">
        <v>0</v>
      </c>
      <c r="BZ813">
        <v>0</v>
      </c>
      <c r="CA813">
        <v>9991.2276666666676</v>
      </c>
      <c r="CB813">
        <v>0</v>
      </c>
      <c r="CC813">
        <v>2009.208666666666</v>
      </c>
      <c r="CD813">
        <v>-14.32557666666667</v>
      </c>
      <c r="CE813">
        <v>396.55853333333317</v>
      </c>
      <c r="CF813">
        <v>410.24223333333327</v>
      </c>
      <c r="CG813">
        <v>2.482748</v>
      </c>
      <c r="CH813">
        <v>399.96856666666667</v>
      </c>
      <c r="CI813">
        <v>25.043046666666669</v>
      </c>
      <c r="CJ813">
        <v>2.719123333333334</v>
      </c>
      <c r="CK813">
        <v>2.4738653333333338</v>
      </c>
      <c r="CL813">
        <v>22.4011</v>
      </c>
      <c r="CM813">
        <v>20.855476666666661</v>
      </c>
      <c r="CN813">
        <v>2000.0246666666669</v>
      </c>
      <c r="CO813">
        <v>0.98000579999999993</v>
      </c>
      <c r="CP813">
        <v>1.9994499999999998E-2</v>
      </c>
      <c r="CQ813">
        <v>0</v>
      </c>
      <c r="CR813">
        <v>2.655266666666666</v>
      </c>
      <c r="CS813">
        <v>0</v>
      </c>
      <c r="CT813">
        <v>19445.82333333333</v>
      </c>
      <c r="CU813">
        <v>17412.57</v>
      </c>
      <c r="CV813">
        <v>44.629133333333328</v>
      </c>
      <c r="CW813">
        <v>46.875</v>
      </c>
      <c r="CX813">
        <v>44.875</v>
      </c>
      <c r="CY813">
        <v>44.625</v>
      </c>
      <c r="CZ813">
        <v>44.597700000000003</v>
      </c>
      <c r="DA813">
        <v>1960.034666666666</v>
      </c>
      <c r="DB813">
        <v>39.990333333333332</v>
      </c>
      <c r="DC813">
        <v>0</v>
      </c>
      <c r="DD813">
        <v>1659810386.0999999</v>
      </c>
      <c r="DE813">
        <v>0</v>
      </c>
      <c r="DF813">
        <v>1659810386</v>
      </c>
      <c r="DG813" t="s">
        <v>1948</v>
      </c>
      <c r="DH813">
        <v>1659810386</v>
      </c>
      <c r="DI813">
        <v>1659810371.5</v>
      </c>
      <c r="DJ813">
        <v>20</v>
      </c>
      <c r="DK813">
        <v>0.91800000000000004</v>
      </c>
      <c r="DL813">
        <v>1E-3</v>
      </c>
      <c r="DM813">
        <v>1.7649999999999999</v>
      </c>
      <c r="DN813">
        <v>0.02</v>
      </c>
      <c r="DO813">
        <v>212</v>
      </c>
      <c r="DP813">
        <v>25</v>
      </c>
      <c r="DQ813">
        <v>0.25</v>
      </c>
      <c r="DR813">
        <v>0.05</v>
      </c>
      <c r="DS813">
        <v>-29.59729201828921</v>
      </c>
      <c r="DT813">
        <v>-11.03501823247622</v>
      </c>
      <c r="DU813">
        <v>0.90551487405382047</v>
      </c>
      <c r="DV813">
        <v>0</v>
      </c>
      <c r="DW813">
        <v>-0.73206799268292688</v>
      </c>
      <c r="DX813">
        <v>-2.2517980975609762</v>
      </c>
      <c r="DY813">
        <v>0.2462089414881283</v>
      </c>
      <c r="DZ813">
        <v>0</v>
      </c>
      <c r="EA813">
        <v>-2.1249729024390238E-3</v>
      </c>
      <c r="EB813">
        <v>1.581359289198605E-3</v>
      </c>
      <c r="EC813">
        <v>1.2461993023308679E-3</v>
      </c>
      <c r="ED813">
        <v>1</v>
      </c>
      <c r="EE813">
        <v>2.279721895010689</v>
      </c>
      <c r="EF813">
        <v>-1.7187904960157541E-2</v>
      </c>
      <c r="EG813">
        <v>1.5894590785087339E-3</v>
      </c>
      <c r="EH813">
        <v>1</v>
      </c>
      <c r="EI813">
        <v>-1.2735695623369619E-4</v>
      </c>
      <c r="EJ813">
        <v>1.2974184234599309E-4</v>
      </c>
      <c r="EK813">
        <v>3.6839292170485482E-5</v>
      </c>
      <c r="EL813">
        <v>1</v>
      </c>
      <c r="EM813">
        <v>3</v>
      </c>
      <c r="EN813">
        <v>6</v>
      </c>
      <c r="EO813" t="s">
        <v>1198</v>
      </c>
      <c r="EP813">
        <v>2.9398300000000002</v>
      </c>
      <c r="EQ813">
        <v>2.8033399999999999</v>
      </c>
      <c r="ER813">
        <v>5.1668899999999997E-2</v>
      </c>
      <c r="ES813">
        <v>5.1934399999999999E-2</v>
      </c>
      <c r="ET813">
        <v>0.108846</v>
      </c>
      <c r="EU813">
        <v>0.108887</v>
      </c>
      <c r="EV813">
        <v>19379.2</v>
      </c>
      <c r="EW813">
        <v>20309.7</v>
      </c>
      <c r="EX813">
        <v>23781.1</v>
      </c>
      <c r="EY813">
        <v>24948.400000000001</v>
      </c>
      <c r="EZ813">
        <v>33931.1</v>
      </c>
      <c r="FA813">
        <v>35508.400000000001</v>
      </c>
      <c r="FB813">
        <v>43379.6</v>
      </c>
      <c r="FC813">
        <v>46128.4</v>
      </c>
      <c r="FD813">
        <v>1.3180700000000001</v>
      </c>
      <c r="FE813">
        <v>1.2649699999999999</v>
      </c>
      <c r="FF813">
        <v>5.95264E-2</v>
      </c>
      <c r="FG813">
        <v>0</v>
      </c>
      <c r="FH813">
        <v>30.8569</v>
      </c>
      <c r="FI813">
        <v>999.9</v>
      </c>
      <c r="FJ813">
        <v>42.2</v>
      </c>
      <c r="FK813">
        <v>41.5</v>
      </c>
      <c r="FL813">
        <v>34.300400000000003</v>
      </c>
      <c r="FM813">
        <v>63.784300000000002</v>
      </c>
      <c r="FN813">
        <v>26.9191</v>
      </c>
      <c r="FO813">
        <v>1</v>
      </c>
      <c r="FP813">
        <v>0.64524400000000004</v>
      </c>
      <c r="FQ813">
        <v>4.0179299999999998</v>
      </c>
      <c r="FR813">
        <v>20.271999999999998</v>
      </c>
      <c r="FS813">
        <v>5.2072599999999998</v>
      </c>
      <c r="FT813">
        <v>11.908099999999999</v>
      </c>
      <c r="FU813">
        <v>5.0016999999999996</v>
      </c>
      <c r="FV813">
        <v>3.2898000000000001</v>
      </c>
      <c r="FW813">
        <v>9999</v>
      </c>
      <c r="FX813">
        <v>9999</v>
      </c>
      <c r="FY813">
        <v>9999</v>
      </c>
      <c r="FZ813">
        <v>999.9</v>
      </c>
      <c r="GA813">
        <v>1.85975</v>
      </c>
      <c r="GB813">
        <v>1.85484</v>
      </c>
      <c r="GC813">
        <v>1.8579300000000001</v>
      </c>
      <c r="GD813">
        <v>1.8564700000000001</v>
      </c>
      <c r="GE813">
        <v>1.8551599999999999</v>
      </c>
      <c r="GF813">
        <v>1.8547100000000001</v>
      </c>
      <c r="GG813">
        <v>1.85364</v>
      </c>
      <c r="GH813">
        <v>1.8565499999999999</v>
      </c>
      <c r="GI813">
        <v>0</v>
      </c>
      <c r="GJ813">
        <v>0</v>
      </c>
      <c r="GK813">
        <v>0</v>
      </c>
      <c r="GL813">
        <v>0</v>
      </c>
      <c r="GM813" t="s">
        <v>382</v>
      </c>
      <c r="GN813" t="s">
        <v>383</v>
      </c>
      <c r="GO813" t="s">
        <v>384</v>
      </c>
      <c r="GP813" t="s">
        <v>384</v>
      </c>
      <c r="GQ813" t="s">
        <v>384</v>
      </c>
      <c r="GR813" t="s">
        <v>384</v>
      </c>
      <c r="GS813">
        <v>0</v>
      </c>
      <c r="GT813">
        <v>100</v>
      </c>
      <c r="GU813">
        <v>100</v>
      </c>
      <c r="GV813">
        <v>0.91600000000000004</v>
      </c>
      <c r="GW813">
        <v>2.01E-2</v>
      </c>
      <c r="GX813">
        <v>0.33383661507701551</v>
      </c>
      <c r="GY813">
        <v>3.0239061252787889E-3</v>
      </c>
      <c r="GZ813">
        <v>-1.398580452151984E-6</v>
      </c>
      <c r="HA813">
        <v>2.8030378366047371E-10</v>
      </c>
      <c r="HB813">
        <v>-6.7353929715251851E-2</v>
      </c>
      <c r="HC813">
        <v>1.0309082032153079E-2</v>
      </c>
      <c r="HD813">
        <v>-3.6321104004466529E-4</v>
      </c>
      <c r="HE813">
        <v>3.6129943689190391E-6</v>
      </c>
      <c r="HF813">
        <v>0</v>
      </c>
      <c r="HG813">
        <v>2134</v>
      </c>
      <c r="HH813">
        <v>3</v>
      </c>
      <c r="HI813">
        <v>46</v>
      </c>
      <c r="HJ813">
        <v>0</v>
      </c>
      <c r="HK813">
        <v>0.2</v>
      </c>
      <c r="HL813">
        <v>0.68359400000000003</v>
      </c>
      <c r="HM813">
        <v>2.3803700000000001</v>
      </c>
      <c r="HN813">
        <v>1.4978</v>
      </c>
      <c r="HO813">
        <v>2.3022499999999999</v>
      </c>
      <c r="HP813">
        <v>1.5478499999999999</v>
      </c>
      <c r="HQ813">
        <v>2.4597199999999999</v>
      </c>
      <c r="HR813">
        <v>43.8917</v>
      </c>
      <c r="HS813">
        <v>15.086399999999999</v>
      </c>
      <c r="HT813">
        <v>18</v>
      </c>
      <c r="HU813">
        <v>214.643</v>
      </c>
      <c r="HV813">
        <v>211.37100000000001</v>
      </c>
      <c r="HW813">
        <v>24.380500000000001</v>
      </c>
      <c r="HX813">
        <v>34.873800000000003</v>
      </c>
      <c r="HY813">
        <v>29.999099999999999</v>
      </c>
      <c r="HZ813">
        <v>34.641199999999998</v>
      </c>
      <c r="IA813">
        <v>34.744500000000002</v>
      </c>
      <c r="IB813">
        <v>11.396800000000001</v>
      </c>
      <c r="IC813">
        <v>24.552</v>
      </c>
      <c r="ID813">
        <v>0</v>
      </c>
      <c r="IE813">
        <v>24.515799999999999</v>
      </c>
      <c r="IF813">
        <v>50</v>
      </c>
      <c r="IG813">
        <v>26.0016</v>
      </c>
      <c r="IH813">
        <v>100.295</v>
      </c>
      <c r="II813">
        <v>99.964799999999997</v>
      </c>
      <c r="IJ813" t="s">
        <v>2639</v>
      </c>
    </row>
    <row r="814" spans="1:244" x14ac:dyDescent="0.2">
      <c r="A814">
        <v>798</v>
      </c>
      <c r="B814">
        <v>1659810387.5</v>
      </c>
      <c r="C814">
        <v>14246</v>
      </c>
      <c r="D814" t="s">
        <v>1950</v>
      </c>
      <c r="E814" t="s">
        <v>1951</v>
      </c>
      <c r="F814">
        <v>1</v>
      </c>
      <c r="G814" t="s">
        <v>373</v>
      </c>
      <c r="H814" t="s">
        <v>374</v>
      </c>
      <c r="I814" t="s">
        <v>375</v>
      </c>
      <c r="J814" t="s">
        <v>376</v>
      </c>
      <c r="K814" t="s">
        <v>377</v>
      </c>
      <c r="L814" t="s">
        <v>1192</v>
      </c>
      <c r="M814" t="s">
        <v>378</v>
      </c>
      <c r="N814">
        <v>1659810387</v>
      </c>
      <c r="O814">
        <f t="shared" si="408"/>
        <v>-8.5454440294675409E-7</v>
      </c>
      <c r="P814">
        <f t="shared" si="409"/>
        <v>-8.5454440294675414E-4</v>
      </c>
      <c r="Q814">
        <f t="shared" si="410"/>
        <v>-28.320513976576301</v>
      </c>
      <c r="R814">
        <f t="shared" si="411"/>
        <v>215.745</v>
      </c>
      <c r="S814">
        <f t="shared" si="412"/>
        <v>-1243217.4050540014</v>
      </c>
      <c r="T814">
        <f t="shared" si="413"/>
        <v>-122929.00631590991</v>
      </c>
      <c r="U814">
        <f t="shared" si="414"/>
        <v>21.332808211830002</v>
      </c>
      <c r="V814">
        <f t="shared" si="415"/>
        <v>-3.5758096166562674E-5</v>
      </c>
      <c r="W814">
        <f t="shared" si="416"/>
        <v>2.9075905093230792</v>
      </c>
      <c r="X814">
        <f t="shared" si="417"/>
        <v>-3.5758340479369374E-5</v>
      </c>
      <c r="Y814">
        <f t="shared" si="418"/>
        <v>-2.2348940849488443E-5</v>
      </c>
      <c r="Z814">
        <f t="shared" si="419"/>
        <v>321.49467299999998</v>
      </c>
      <c r="AA814">
        <f t="shared" si="420"/>
        <v>32.898437923338783</v>
      </c>
      <c r="AB814">
        <f t="shared" si="421"/>
        <v>31.823599999999999</v>
      </c>
      <c r="AC814">
        <f t="shared" si="422"/>
        <v>4.7276138633534162</v>
      </c>
      <c r="AD814">
        <f t="shared" si="423"/>
        <v>54.333168072636475</v>
      </c>
      <c r="AE814">
        <f t="shared" si="424"/>
        <v>2.4503782401476002</v>
      </c>
      <c r="AF814">
        <f t="shared" si="425"/>
        <v>4.5099123188836678</v>
      </c>
      <c r="AG814">
        <f t="shared" si="426"/>
        <v>2.277235623205816</v>
      </c>
      <c r="AH814">
        <f t="shared" si="427"/>
        <v>3.7685408169951855E-2</v>
      </c>
      <c r="AI814">
        <f t="shared" si="428"/>
        <v>-129.99610840338241</v>
      </c>
      <c r="AJ814">
        <f t="shared" si="429"/>
        <v>-10.080483744051657</v>
      </c>
      <c r="AK814">
        <f t="shared" si="430"/>
        <v>181.45576626073588</v>
      </c>
      <c r="AL814">
        <f t="shared" si="431"/>
        <v>0.80718644251021177</v>
      </c>
      <c r="AM814">
        <f t="shared" si="432"/>
        <v>-1.0257905253218801E-3</v>
      </c>
      <c r="AN814">
        <f t="shared" si="433"/>
        <v>-28.320513976576301</v>
      </c>
      <c r="AO814">
        <v>211.9540283516364</v>
      </c>
      <c r="AP814">
        <v>221.1934</v>
      </c>
      <c r="AQ814">
        <v>4.9011895987984042</v>
      </c>
      <c r="AR814">
        <v>66.869738031271581</v>
      </c>
      <c r="AS814">
        <f t="shared" si="434"/>
        <v>-8.5454440294675414E-4</v>
      </c>
      <c r="AT814">
        <v>24.782318182310231</v>
      </c>
      <c r="AU814">
        <v>24.781395804195821</v>
      </c>
      <c r="AV814">
        <v>-1.2093764514702421E-5</v>
      </c>
      <c r="AW814">
        <v>81.834913490284038</v>
      </c>
      <c r="AX814">
        <v>258</v>
      </c>
      <c r="AY814">
        <v>51</v>
      </c>
      <c r="AZ814">
        <f t="shared" si="435"/>
        <v>1</v>
      </c>
      <c r="BA814">
        <f t="shared" si="436"/>
        <v>0</v>
      </c>
      <c r="BB814">
        <f t="shared" si="437"/>
        <v>51532.473072790774</v>
      </c>
      <c r="BC814">
        <f t="shared" si="438"/>
        <v>1999.87</v>
      </c>
      <c r="BD814">
        <f t="shared" si="439"/>
        <v>1681.0904999999998</v>
      </c>
      <c r="BE814">
        <f t="shared" si="440"/>
        <v>0.84059988899278448</v>
      </c>
      <c r="BF814">
        <f t="shared" si="441"/>
        <v>0.16075778575607413</v>
      </c>
      <c r="BG814">
        <v>6</v>
      </c>
      <c r="BH814">
        <v>0.5</v>
      </c>
      <c r="BI814" t="s">
        <v>379</v>
      </c>
      <c r="BJ814">
        <v>2</v>
      </c>
      <c r="BK814" t="b">
        <v>1</v>
      </c>
      <c r="BL814">
        <v>1659810387</v>
      </c>
      <c r="BM814">
        <v>215.745</v>
      </c>
      <c r="BN814">
        <v>216.71299999999999</v>
      </c>
      <c r="BO814">
        <v>24.781400000000001</v>
      </c>
      <c r="BP814">
        <v>24.782599999999999</v>
      </c>
      <c r="BQ814">
        <v>214.82300000000001</v>
      </c>
      <c r="BR814">
        <v>24.761299999999999</v>
      </c>
      <c r="BS814">
        <v>500.185</v>
      </c>
      <c r="BT814">
        <v>98.778199999999998</v>
      </c>
      <c r="BU814">
        <v>0.101534</v>
      </c>
      <c r="BV814">
        <v>30.994299999999999</v>
      </c>
      <c r="BW814">
        <v>31.823599999999999</v>
      </c>
      <c r="BX814">
        <v>999.9</v>
      </c>
      <c r="BY814">
        <v>0</v>
      </c>
      <c r="BZ814">
        <v>0</v>
      </c>
      <c r="CA814">
        <v>9997.5</v>
      </c>
      <c r="CB814">
        <v>0</v>
      </c>
      <c r="CC814">
        <v>2013.57</v>
      </c>
      <c r="CD814">
        <v>-0.96755999999999998</v>
      </c>
      <c r="CE814">
        <v>221.227</v>
      </c>
      <c r="CF814">
        <v>222.22</v>
      </c>
      <c r="CG814">
        <v>-1.2912799999999999E-3</v>
      </c>
      <c r="CH814">
        <v>216.71299999999999</v>
      </c>
      <c r="CI814">
        <v>24.782599999999999</v>
      </c>
      <c r="CJ814">
        <v>2.4478599999999999</v>
      </c>
      <c r="CK814">
        <v>2.4479899999999999</v>
      </c>
      <c r="CL814">
        <v>20.683900000000001</v>
      </c>
      <c r="CM814">
        <v>20.684699999999999</v>
      </c>
      <c r="CN814">
        <v>1999.87</v>
      </c>
      <c r="CO814">
        <v>0.98000500000000001</v>
      </c>
      <c r="CP814">
        <v>1.9995300000000001E-2</v>
      </c>
      <c r="CQ814">
        <v>0</v>
      </c>
      <c r="CR814">
        <v>3.234</v>
      </c>
      <c r="CS814">
        <v>0</v>
      </c>
      <c r="CT814">
        <v>19427</v>
      </c>
      <c r="CU814">
        <v>17411.2</v>
      </c>
      <c r="CV814">
        <v>44.686999999999998</v>
      </c>
      <c r="CW814">
        <v>46.875</v>
      </c>
      <c r="CX814">
        <v>44.936999999999998</v>
      </c>
      <c r="CY814">
        <v>44.625</v>
      </c>
      <c r="CZ814">
        <v>44.625</v>
      </c>
      <c r="DA814">
        <v>1959.88</v>
      </c>
      <c r="DB814">
        <v>39.99</v>
      </c>
      <c r="DC814">
        <v>0</v>
      </c>
      <c r="DD814">
        <v>1659810387.3</v>
      </c>
      <c r="DE814">
        <v>0</v>
      </c>
      <c r="DF814">
        <v>1659810386</v>
      </c>
      <c r="DG814" t="s">
        <v>1948</v>
      </c>
      <c r="DH814">
        <v>1659810386</v>
      </c>
      <c r="DI814">
        <v>1659810371.5</v>
      </c>
      <c r="DJ814">
        <v>20</v>
      </c>
      <c r="DK814">
        <v>0.91800000000000004</v>
      </c>
      <c r="DL814">
        <v>1E-3</v>
      </c>
      <c r="DM814">
        <v>1.7649999999999999</v>
      </c>
      <c r="DN814">
        <v>0.02</v>
      </c>
      <c r="DO814">
        <v>212</v>
      </c>
      <c r="DP814">
        <v>25</v>
      </c>
      <c r="DQ814">
        <v>0.25</v>
      </c>
      <c r="DR814">
        <v>0.05</v>
      </c>
      <c r="DS814">
        <v>-29.70030027787881</v>
      </c>
      <c r="DT814">
        <v>-7.2298750019055964</v>
      </c>
      <c r="DU814">
        <v>0.75985857660042166</v>
      </c>
      <c r="DV814">
        <v>0</v>
      </c>
      <c r="DW814">
        <v>-0.77525185365853666</v>
      </c>
      <c r="DX814">
        <v>-1.8592904529616721</v>
      </c>
      <c r="DY814">
        <v>0.20180997966350289</v>
      </c>
      <c r="DZ814">
        <v>0</v>
      </c>
      <c r="EA814">
        <v>-2.1433021951219509E-3</v>
      </c>
      <c r="EB814">
        <v>3.541485700348429E-3</v>
      </c>
      <c r="EC814">
        <v>1.226131358654314E-3</v>
      </c>
      <c r="ED814">
        <v>1</v>
      </c>
      <c r="EE814">
        <v>2.2795558670606431</v>
      </c>
      <c r="EF814">
        <v>-2.097556720069059E-2</v>
      </c>
      <c r="EG814">
        <v>1.70714213302152E-3</v>
      </c>
      <c r="EH814">
        <v>1</v>
      </c>
      <c r="EI814">
        <v>-1.1882087482219771E-4</v>
      </c>
      <c r="EJ814">
        <v>1.9040667925421351E-4</v>
      </c>
      <c r="EK814">
        <v>4.0984233470875837E-5</v>
      </c>
      <c r="EL814">
        <v>1</v>
      </c>
      <c r="EM814">
        <v>3</v>
      </c>
      <c r="EN814">
        <v>6</v>
      </c>
      <c r="EO814" t="s">
        <v>1198</v>
      </c>
      <c r="EP814">
        <v>2.9426800000000002</v>
      </c>
      <c r="EQ814">
        <v>2.8010299999999999</v>
      </c>
      <c r="ER814">
        <v>5.2513799999999999E-2</v>
      </c>
      <c r="ES814">
        <v>5.2940599999999997E-2</v>
      </c>
      <c r="ET814">
        <v>0.10906</v>
      </c>
      <c r="EU814">
        <v>0.10889</v>
      </c>
      <c r="EV814">
        <v>19361.8</v>
      </c>
      <c r="EW814">
        <v>20288.2</v>
      </c>
      <c r="EX814">
        <v>23780.9</v>
      </c>
      <c r="EY814">
        <v>24948.400000000001</v>
      </c>
      <c r="EZ814">
        <v>33922.800000000003</v>
      </c>
      <c r="FA814">
        <v>35508.400000000001</v>
      </c>
      <c r="FB814">
        <v>43379.3</v>
      </c>
      <c r="FC814">
        <v>46128.5</v>
      </c>
      <c r="FD814">
        <v>1.3516300000000001</v>
      </c>
      <c r="FE814">
        <v>1.2932999999999999</v>
      </c>
      <c r="FF814">
        <v>5.9395999999999997E-2</v>
      </c>
      <c r="FG814">
        <v>0</v>
      </c>
      <c r="FH814">
        <v>30.857700000000001</v>
      </c>
      <c r="FI814">
        <v>999.9</v>
      </c>
      <c r="FJ814">
        <v>42.2</v>
      </c>
      <c r="FK814">
        <v>41.5</v>
      </c>
      <c r="FL814">
        <v>34.301299999999998</v>
      </c>
      <c r="FM814">
        <v>63.504300000000001</v>
      </c>
      <c r="FN814">
        <v>25.544899999999998</v>
      </c>
      <c r="FO814">
        <v>1</v>
      </c>
      <c r="FP814">
        <v>0.64398900000000003</v>
      </c>
      <c r="FQ814">
        <v>3.91526</v>
      </c>
      <c r="FR814">
        <v>20.273800000000001</v>
      </c>
      <c r="FS814">
        <v>5.2024600000000003</v>
      </c>
      <c r="FT814">
        <v>11.908099999999999</v>
      </c>
      <c r="FU814">
        <v>5.0002500000000003</v>
      </c>
      <c r="FV814">
        <v>3.28918</v>
      </c>
      <c r="FW814">
        <v>9999</v>
      </c>
      <c r="FX814">
        <v>9999</v>
      </c>
      <c r="FY814">
        <v>9999</v>
      </c>
      <c r="FZ814">
        <v>999.9</v>
      </c>
      <c r="GA814">
        <v>1.8597399999999999</v>
      </c>
      <c r="GB814">
        <v>1.8548500000000001</v>
      </c>
      <c r="GC814">
        <v>1.85792</v>
      </c>
      <c r="GD814">
        <v>1.8564700000000001</v>
      </c>
      <c r="GE814">
        <v>1.8551599999999999</v>
      </c>
      <c r="GF814">
        <v>1.8547100000000001</v>
      </c>
      <c r="GG814">
        <v>1.85364</v>
      </c>
      <c r="GH814">
        <v>1.8565499999999999</v>
      </c>
      <c r="GI814">
        <v>0</v>
      </c>
      <c r="GJ814">
        <v>0</v>
      </c>
      <c r="GK814">
        <v>0</v>
      </c>
      <c r="GL814">
        <v>0</v>
      </c>
      <c r="GM814" t="s">
        <v>382</v>
      </c>
      <c r="GN814" t="s">
        <v>383</v>
      </c>
      <c r="GO814" t="s">
        <v>384</v>
      </c>
      <c r="GP814" t="s">
        <v>384</v>
      </c>
      <c r="GQ814" t="s">
        <v>384</v>
      </c>
      <c r="GR814" t="s">
        <v>384</v>
      </c>
      <c r="GS814">
        <v>0</v>
      </c>
      <c r="GT814">
        <v>100</v>
      </c>
      <c r="GU814">
        <v>100</v>
      </c>
      <c r="GV814">
        <v>1.843</v>
      </c>
      <c r="GW814">
        <v>0.02</v>
      </c>
      <c r="GX814">
        <v>1.251089954458285</v>
      </c>
      <c r="GY814">
        <v>3.0239061252787889E-3</v>
      </c>
      <c r="GZ814">
        <v>-1.398580452151984E-6</v>
      </c>
      <c r="HA814">
        <v>2.8030378366047371E-10</v>
      </c>
      <c r="HB814">
        <v>-6.7353929715251851E-2</v>
      </c>
      <c r="HC814">
        <v>1.0309082032153079E-2</v>
      </c>
      <c r="HD814">
        <v>-3.6321104004466529E-4</v>
      </c>
      <c r="HE814">
        <v>3.6129943689190391E-6</v>
      </c>
      <c r="HF814">
        <v>0</v>
      </c>
      <c r="HG814">
        <v>2134</v>
      </c>
      <c r="HH814">
        <v>3</v>
      </c>
      <c r="HI814">
        <v>46</v>
      </c>
      <c r="HJ814">
        <v>0</v>
      </c>
      <c r="HK814">
        <v>0.3</v>
      </c>
      <c r="HL814">
        <v>0.49682599999999999</v>
      </c>
      <c r="HM814">
        <v>2.4255399999999998</v>
      </c>
      <c r="HN814">
        <v>1.4978</v>
      </c>
      <c r="HO814">
        <v>2.3034699999999999</v>
      </c>
      <c r="HP814">
        <v>1.5478499999999999</v>
      </c>
      <c r="HQ814">
        <v>2.3791500000000001</v>
      </c>
      <c r="HR814">
        <v>43.8917</v>
      </c>
      <c r="HS814">
        <v>14.981400000000001</v>
      </c>
      <c r="HT814">
        <v>18</v>
      </c>
      <c r="HU814">
        <v>230.31299999999999</v>
      </c>
      <c r="HV814">
        <v>224.46299999999999</v>
      </c>
      <c r="HW814">
        <v>24.4209</v>
      </c>
      <c r="HX814">
        <v>34.874899999999997</v>
      </c>
      <c r="HY814">
        <v>29.9983</v>
      </c>
      <c r="HZ814">
        <v>34.642299999999999</v>
      </c>
      <c r="IA814">
        <v>34.745600000000003</v>
      </c>
      <c r="IB814">
        <v>9.9536599999999993</v>
      </c>
      <c r="IC814">
        <v>22.552900000000001</v>
      </c>
      <c r="ID814">
        <v>0</v>
      </c>
      <c r="IE814">
        <v>24.515799999999999</v>
      </c>
      <c r="IF814">
        <v>50</v>
      </c>
      <c r="IG814">
        <v>26.744299999999999</v>
      </c>
      <c r="IH814">
        <v>100.294</v>
      </c>
      <c r="II814">
        <v>99.965000000000003</v>
      </c>
      <c r="IJ814" t="s">
        <v>2639</v>
      </c>
    </row>
    <row r="815" spans="1:244" x14ac:dyDescent="0.2">
      <c r="A815">
        <v>799</v>
      </c>
      <c r="B815">
        <v>1659810388.5</v>
      </c>
      <c r="C815">
        <v>14247</v>
      </c>
      <c r="D815" t="s">
        <v>1952</v>
      </c>
      <c r="E815" t="s">
        <v>1953</v>
      </c>
      <c r="F815">
        <v>1</v>
      </c>
      <c r="G815" t="s">
        <v>373</v>
      </c>
      <c r="H815" t="s">
        <v>374</v>
      </c>
      <c r="I815" t="s">
        <v>375</v>
      </c>
      <c r="J815" t="s">
        <v>376</v>
      </c>
      <c r="K815" t="s">
        <v>377</v>
      </c>
      <c r="L815" t="s">
        <v>1192</v>
      </c>
      <c r="M815" t="s">
        <v>378</v>
      </c>
      <c r="N815">
        <v>1659810387.5</v>
      </c>
      <c r="O815">
        <f t="shared" si="408"/>
        <v>-1.9819858118596306E-4</v>
      </c>
      <c r="P815">
        <f t="shared" si="409"/>
        <v>-0.19819858118596306</v>
      </c>
      <c r="Q815">
        <f t="shared" si="410"/>
        <v>-23.052303268170874</v>
      </c>
      <c r="R815">
        <f t="shared" si="411"/>
        <v>216.482</v>
      </c>
      <c r="S815">
        <f t="shared" si="412"/>
        <v>-4122.1644952760371</v>
      </c>
      <c r="T815">
        <f t="shared" si="413"/>
        <v>-407.59158624769583</v>
      </c>
      <c r="U815">
        <f t="shared" si="414"/>
        <v>21.405317976803598</v>
      </c>
      <c r="V815">
        <f t="shared" si="415"/>
        <v>-8.3470504779712008E-3</v>
      </c>
      <c r="W815">
        <f t="shared" si="416"/>
        <v>2.9090729290019284</v>
      </c>
      <c r="X815">
        <f t="shared" si="417"/>
        <v>-8.3603791643962061E-3</v>
      </c>
      <c r="Y815">
        <f t="shared" si="418"/>
        <v>-5.2240377104439727E-3</v>
      </c>
      <c r="Z815">
        <f t="shared" si="419"/>
        <v>321.51861299999996</v>
      </c>
      <c r="AA815">
        <f t="shared" si="420"/>
        <v>32.949143567620318</v>
      </c>
      <c r="AB815">
        <f t="shared" si="421"/>
        <v>31.821549999999998</v>
      </c>
      <c r="AC815">
        <f t="shared" si="422"/>
        <v>4.7270646308930138</v>
      </c>
      <c r="AD815">
        <f t="shared" si="423"/>
        <v>54.729891763773708</v>
      </c>
      <c r="AE815">
        <f t="shared" si="424"/>
        <v>2.4682630937424603</v>
      </c>
      <c r="AF815">
        <f t="shared" si="425"/>
        <v>4.509899461150094</v>
      </c>
      <c r="AG815">
        <f t="shared" si="426"/>
        <v>2.2588015371505534</v>
      </c>
      <c r="AH815">
        <f t="shared" si="427"/>
        <v>8.7405574303009708</v>
      </c>
      <c r="AI815">
        <f t="shared" si="428"/>
        <v>-129.7487183538112</v>
      </c>
      <c r="AJ815">
        <f t="shared" si="429"/>
        <v>-10.056068768779772</v>
      </c>
      <c r="AK815">
        <f t="shared" si="430"/>
        <v>190.45438330770995</v>
      </c>
      <c r="AL815">
        <f t="shared" si="431"/>
        <v>2.2570731070130075</v>
      </c>
      <c r="AM815">
        <f t="shared" si="432"/>
        <v>0.1543963974079085</v>
      </c>
      <c r="AN815">
        <f t="shared" si="433"/>
        <v>-23.052303268170874</v>
      </c>
      <c r="AO815">
        <v>216.815299180643</v>
      </c>
      <c r="AP815">
        <v>223.97884848484841</v>
      </c>
      <c r="AQ815">
        <v>4.0552881166264934</v>
      </c>
      <c r="AR815">
        <v>66.869738031271581</v>
      </c>
      <c r="AS815">
        <f t="shared" si="434"/>
        <v>-0.19819858118596306</v>
      </c>
      <c r="AT815">
        <v>24.782927227463048</v>
      </c>
      <c r="AU815">
        <v>25.017662237762259</v>
      </c>
      <c r="AV815">
        <v>-7.3065108433786635E-2</v>
      </c>
      <c r="AW815">
        <v>81.834913490284038</v>
      </c>
      <c r="AX815">
        <v>179</v>
      </c>
      <c r="AY815">
        <v>36</v>
      </c>
      <c r="AZ815">
        <f t="shared" si="435"/>
        <v>1</v>
      </c>
      <c r="BA815">
        <f t="shared" si="436"/>
        <v>0</v>
      </c>
      <c r="BB815">
        <f t="shared" si="437"/>
        <v>51574.437351821907</v>
      </c>
      <c r="BC815">
        <f t="shared" si="438"/>
        <v>2000.02</v>
      </c>
      <c r="BD815">
        <f t="shared" si="439"/>
        <v>1681.2164999999998</v>
      </c>
      <c r="BE815">
        <f t="shared" si="440"/>
        <v>0.84059984400155985</v>
      </c>
      <c r="BF815">
        <f t="shared" si="441"/>
        <v>0.16075769892301076</v>
      </c>
      <c r="BG815">
        <v>6</v>
      </c>
      <c r="BH815">
        <v>0.5</v>
      </c>
      <c r="BI815" t="s">
        <v>379</v>
      </c>
      <c r="BJ815">
        <v>2</v>
      </c>
      <c r="BK815" t="b">
        <v>1</v>
      </c>
      <c r="BL815">
        <v>1659810387.5</v>
      </c>
      <c r="BM815">
        <v>216.482</v>
      </c>
      <c r="BN815">
        <v>219.22450000000001</v>
      </c>
      <c r="BO815">
        <v>24.962700000000002</v>
      </c>
      <c r="BP815">
        <v>24.782450000000001</v>
      </c>
      <c r="BQ815">
        <v>215.101</v>
      </c>
      <c r="BR815">
        <v>24.942799999999998</v>
      </c>
      <c r="BS815">
        <v>501.11149999999998</v>
      </c>
      <c r="BT815">
        <v>98.778549999999996</v>
      </c>
      <c r="BU815">
        <v>9.9499799999999999E-2</v>
      </c>
      <c r="BV815">
        <v>30.994250000000001</v>
      </c>
      <c r="BW815">
        <v>31.821549999999998</v>
      </c>
      <c r="BX815">
        <v>999.9</v>
      </c>
      <c r="BY815">
        <v>0</v>
      </c>
      <c r="BZ815">
        <v>0</v>
      </c>
      <c r="CA815">
        <v>10005.950000000001</v>
      </c>
      <c r="CB815">
        <v>0</v>
      </c>
      <c r="CC815">
        <v>2014.0350000000001</v>
      </c>
      <c r="CD815">
        <v>-2.741965</v>
      </c>
      <c r="CE815">
        <v>222.02449999999999</v>
      </c>
      <c r="CF815">
        <v>224.7955</v>
      </c>
      <c r="CG815">
        <v>0.18021786000000001</v>
      </c>
      <c r="CH815">
        <v>219.22450000000001</v>
      </c>
      <c r="CI815">
        <v>24.782450000000001</v>
      </c>
      <c r="CJ815">
        <v>2.4657800000000001</v>
      </c>
      <c r="CK815">
        <v>2.4479799999999998</v>
      </c>
      <c r="CL815">
        <v>20.802</v>
      </c>
      <c r="CM815">
        <v>20.684650000000001</v>
      </c>
      <c r="CN815">
        <v>2000.02</v>
      </c>
      <c r="CO815">
        <v>0.9800065</v>
      </c>
      <c r="CP815">
        <v>1.9993799999999999E-2</v>
      </c>
      <c r="CQ815">
        <v>0</v>
      </c>
      <c r="CR815">
        <v>3.0449999999999999</v>
      </c>
      <c r="CS815">
        <v>0</v>
      </c>
      <c r="CT815">
        <v>19428.099999999999</v>
      </c>
      <c r="CU815">
        <v>17412.55</v>
      </c>
      <c r="CV815">
        <v>44.686999999999998</v>
      </c>
      <c r="CW815">
        <v>46.875</v>
      </c>
      <c r="CX815">
        <v>44.936999999999998</v>
      </c>
      <c r="CY815">
        <v>44.625</v>
      </c>
      <c r="CZ815">
        <v>44.625</v>
      </c>
      <c r="DA815">
        <v>1960.03</v>
      </c>
      <c r="DB815">
        <v>39.99</v>
      </c>
      <c r="DC815">
        <v>0</v>
      </c>
      <c r="DD815">
        <v>1659810387.9000001</v>
      </c>
      <c r="DE815">
        <v>0</v>
      </c>
      <c r="DF815">
        <v>1659810386</v>
      </c>
      <c r="DG815" t="s">
        <v>1948</v>
      </c>
      <c r="DH815">
        <v>1659810386</v>
      </c>
      <c r="DI815">
        <v>1659810371.5</v>
      </c>
      <c r="DJ815">
        <v>20</v>
      </c>
      <c r="DK815">
        <v>0.91800000000000004</v>
      </c>
      <c r="DL815">
        <v>1E-3</v>
      </c>
      <c r="DM815">
        <v>1.7649999999999999</v>
      </c>
      <c r="DN815">
        <v>0.02</v>
      </c>
      <c r="DO815">
        <v>212</v>
      </c>
      <c r="DP815">
        <v>25</v>
      </c>
      <c r="DQ815">
        <v>0.25</v>
      </c>
      <c r="DR815">
        <v>0.05</v>
      </c>
      <c r="DS815">
        <v>-29.679853380075549</v>
      </c>
      <c r="DT815">
        <v>-1.638442719421777</v>
      </c>
      <c r="DU815">
        <v>0.74539285989849058</v>
      </c>
      <c r="DV815">
        <v>0</v>
      </c>
      <c r="DW815">
        <v>-0.92113855</v>
      </c>
      <c r="DX815">
        <v>-2.8306895009380861</v>
      </c>
      <c r="DY815">
        <v>0.59143898057377609</v>
      </c>
      <c r="DZ815">
        <v>0</v>
      </c>
      <c r="EA815">
        <v>8.7592660000000017E-3</v>
      </c>
      <c r="EB815">
        <v>0.19196310655159479</v>
      </c>
      <c r="EC815">
        <v>5.7564037721362322E-2</v>
      </c>
      <c r="ED815">
        <v>0</v>
      </c>
      <c r="EE815">
        <v>2.2790683272392722</v>
      </c>
      <c r="EF815">
        <v>-2.8204747874907579E-2</v>
      </c>
      <c r="EG815">
        <v>2.412885508929347E-3</v>
      </c>
      <c r="EH815">
        <v>1</v>
      </c>
      <c r="EI815">
        <v>-1.6252529627324929E-4</v>
      </c>
      <c r="EJ815">
        <v>-8.9158788404097725E-4</v>
      </c>
      <c r="EK815">
        <v>2.8264252992867792E-4</v>
      </c>
      <c r="EL815">
        <v>1</v>
      </c>
      <c r="EM815">
        <v>2</v>
      </c>
      <c r="EN815">
        <v>6</v>
      </c>
      <c r="EO815" t="s">
        <v>1213</v>
      </c>
      <c r="EP815">
        <v>2.9456099999999998</v>
      </c>
      <c r="EQ815">
        <v>2.7944900000000001</v>
      </c>
      <c r="ER815">
        <v>5.1841600000000002E-2</v>
      </c>
      <c r="ES815">
        <v>5.3945899999999998E-2</v>
      </c>
      <c r="ET815">
        <v>0.11099100000000001</v>
      </c>
      <c r="EU815">
        <v>0.108888</v>
      </c>
      <c r="EV815">
        <v>19375.5</v>
      </c>
      <c r="EW815">
        <v>20266.599999999999</v>
      </c>
      <c r="EX815">
        <v>23780.799999999999</v>
      </c>
      <c r="EY815">
        <v>24948.400000000001</v>
      </c>
      <c r="EZ815">
        <v>33849</v>
      </c>
      <c r="FA815">
        <v>35508.5</v>
      </c>
      <c r="FB815">
        <v>43379</v>
      </c>
      <c r="FC815">
        <v>46128.4</v>
      </c>
      <c r="FD815">
        <v>1.51685</v>
      </c>
      <c r="FE815">
        <v>1.42635</v>
      </c>
      <c r="FF815">
        <v>5.8949000000000001E-2</v>
      </c>
      <c r="FG815">
        <v>0</v>
      </c>
      <c r="FH815">
        <v>30.857800000000001</v>
      </c>
      <c r="FI815">
        <v>999.9</v>
      </c>
      <c r="FJ815">
        <v>42.2</v>
      </c>
      <c r="FK815">
        <v>41.5</v>
      </c>
      <c r="FL815">
        <v>34.302500000000002</v>
      </c>
      <c r="FM815">
        <v>63.704300000000003</v>
      </c>
      <c r="FN815">
        <v>24.599399999999999</v>
      </c>
      <c r="FO815">
        <v>1</v>
      </c>
      <c r="FP815">
        <v>0.64312199999999997</v>
      </c>
      <c r="FQ815">
        <v>4.01248</v>
      </c>
      <c r="FR815">
        <v>20.271699999999999</v>
      </c>
      <c r="FS815">
        <v>5.2018700000000004</v>
      </c>
      <c r="FT815">
        <v>11.908099999999999</v>
      </c>
      <c r="FU815">
        <v>5.0000999999999998</v>
      </c>
      <c r="FV815">
        <v>3.28918</v>
      </c>
      <c r="FW815">
        <v>9999</v>
      </c>
      <c r="FX815">
        <v>9999</v>
      </c>
      <c r="FY815">
        <v>9999</v>
      </c>
      <c r="FZ815">
        <v>999.9</v>
      </c>
      <c r="GA815">
        <v>1.85975</v>
      </c>
      <c r="GB815">
        <v>1.8548500000000001</v>
      </c>
      <c r="GC815">
        <v>1.8579300000000001</v>
      </c>
      <c r="GD815">
        <v>1.8564700000000001</v>
      </c>
      <c r="GE815">
        <v>1.8551599999999999</v>
      </c>
      <c r="GF815">
        <v>1.8547199999999999</v>
      </c>
      <c r="GG815">
        <v>1.85364</v>
      </c>
      <c r="GH815">
        <v>1.85656</v>
      </c>
      <c r="GI815">
        <v>0</v>
      </c>
      <c r="GJ815">
        <v>0</v>
      </c>
      <c r="GK815">
        <v>0</v>
      </c>
      <c r="GL815">
        <v>0</v>
      </c>
      <c r="GM815" t="s">
        <v>382</v>
      </c>
      <c r="GN815" t="s">
        <v>383</v>
      </c>
      <c r="GO815" t="s">
        <v>384</v>
      </c>
      <c r="GP815" t="s">
        <v>384</v>
      </c>
      <c r="GQ815" t="s">
        <v>384</v>
      </c>
      <c r="GR815" t="s">
        <v>384</v>
      </c>
      <c r="GS815">
        <v>0</v>
      </c>
      <c r="GT815">
        <v>100</v>
      </c>
      <c r="GU815">
        <v>100</v>
      </c>
      <c r="GV815">
        <v>1.835</v>
      </c>
      <c r="GW815">
        <v>1.9300000000000001E-2</v>
      </c>
      <c r="GX815">
        <v>1.251089954458285</v>
      </c>
      <c r="GY815">
        <v>3.0239061252787889E-3</v>
      </c>
      <c r="GZ815">
        <v>-1.398580452151984E-6</v>
      </c>
      <c r="HA815">
        <v>2.8030378366047371E-10</v>
      </c>
      <c r="HB815">
        <v>-6.7353929715251851E-2</v>
      </c>
      <c r="HC815">
        <v>1.0309082032153079E-2</v>
      </c>
      <c r="HD815">
        <v>-3.6321104004466529E-4</v>
      </c>
      <c r="HE815">
        <v>3.6129943689190391E-6</v>
      </c>
      <c r="HF815">
        <v>0</v>
      </c>
      <c r="HG815">
        <v>2134</v>
      </c>
      <c r="HH815">
        <v>3</v>
      </c>
      <c r="HI815">
        <v>46</v>
      </c>
      <c r="HJ815">
        <v>0</v>
      </c>
      <c r="HK815">
        <v>0.3</v>
      </c>
      <c r="HL815">
        <v>0.60424800000000001</v>
      </c>
      <c r="HM815">
        <v>2.4133300000000002</v>
      </c>
      <c r="HN815">
        <v>1.4978</v>
      </c>
      <c r="HO815">
        <v>2.3034699999999999</v>
      </c>
      <c r="HP815">
        <v>1.5478499999999999</v>
      </c>
      <c r="HQ815">
        <v>2.2924799999999999</v>
      </c>
      <c r="HR815">
        <v>43.8917</v>
      </c>
      <c r="HS815">
        <v>15.068899999999999</v>
      </c>
      <c r="HT815">
        <v>18</v>
      </c>
      <c r="HU815">
        <v>307.202</v>
      </c>
      <c r="HV815">
        <v>289.26600000000002</v>
      </c>
      <c r="HW815">
        <v>24.458600000000001</v>
      </c>
      <c r="HX815">
        <v>34.876399999999997</v>
      </c>
      <c r="HY815">
        <v>29.997900000000001</v>
      </c>
      <c r="HZ815">
        <v>34.643799999999999</v>
      </c>
      <c r="IA815">
        <v>34.745699999999999</v>
      </c>
      <c r="IB815">
        <v>11.822800000000001</v>
      </c>
      <c r="IC815">
        <v>24.3322</v>
      </c>
      <c r="ID815">
        <v>0</v>
      </c>
      <c r="IE815">
        <v>24.5198</v>
      </c>
      <c r="IF815">
        <v>260.40100000000001</v>
      </c>
      <c r="IG815">
        <v>24.9818</v>
      </c>
      <c r="IH815">
        <v>100.29300000000001</v>
      </c>
      <c r="II815">
        <v>99.9649</v>
      </c>
      <c r="IJ815" t="s">
        <v>2639</v>
      </c>
    </row>
    <row r="816" spans="1:244" x14ac:dyDescent="0.2">
      <c r="A816">
        <v>800</v>
      </c>
      <c r="B816">
        <v>1659810389.5</v>
      </c>
      <c r="C816">
        <v>14248</v>
      </c>
      <c r="D816" t="s">
        <v>1954</v>
      </c>
      <c r="E816" t="s">
        <v>1955</v>
      </c>
      <c r="F816">
        <v>1</v>
      </c>
      <c r="G816" t="s">
        <v>373</v>
      </c>
      <c r="H816" t="s">
        <v>374</v>
      </c>
      <c r="I816" t="s">
        <v>375</v>
      </c>
      <c r="J816" t="s">
        <v>376</v>
      </c>
      <c r="K816" t="s">
        <v>377</v>
      </c>
      <c r="L816" t="s">
        <v>1192</v>
      </c>
      <c r="M816" t="s">
        <v>378</v>
      </c>
      <c r="N816">
        <v>1659810388</v>
      </c>
      <c r="O816">
        <f t="shared" si="408"/>
        <v>-2.5677829134675574E-4</v>
      </c>
      <c r="P816">
        <f t="shared" si="409"/>
        <v>-0.25677829134675573</v>
      </c>
      <c r="Q816">
        <f t="shared" si="410"/>
        <v>-0.39134947075395238</v>
      </c>
      <c r="R816">
        <f t="shared" si="411"/>
        <v>215.30533333333329</v>
      </c>
      <c r="S816">
        <f t="shared" si="412"/>
        <v>151.3605772165005</v>
      </c>
      <c r="T816">
        <f t="shared" si="413"/>
        <v>14.965815250464415</v>
      </c>
      <c r="U816">
        <f t="shared" si="414"/>
        <v>21.288369140515243</v>
      </c>
      <c r="V816">
        <f t="shared" si="415"/>
        <v>-1.0950462945680983E-2</v>
      </c>
      <c r="W816">
        <f t="shared" si="416"/>
        <v>2.9098259300774925</v>
      </c>
      <c r="X816">
        <f t="shared" si="417"/>
        <v>-1.0973408961271365E-2</v>
      </c>
      <c r="Y816">
        <f t="shared" si="418"/>
        <v>-6.8563150503843356E-3</v>
      </c>
      <c r="Z816">
        <f t="shared" si="419"/>
        <v>321.52499699999998</v>
      </c>
      <c r="AA816">
        <f t="shared" si="420"/>
        <v>32.96388316521913</v>
      </c>
      <c r="AB816">
        <f t="shared" si="421"/>
        <v>31.81836666666667</v>
      </c>
      <c r="AC816">
        <f t="shared" si="422"/>
        <v>4.7262118678336247</v>
      </c>
      <c r="AD816">
        <f t="shared" si="423"/>
        <v>55.368309172763908</v>
      </c>
      <c r="AE816">
        <f t="shared" si="424"/>
        <v>2.4970384658432345</v>
      </c>
      <c r="AF816">
        <f t="shared" si="425"/>
        <v>4.5098694598959268</v>
      </c>
      <c r="AG816">
        <f t="shared" si="426"/>
        <v>2.2291734019903902</v>
      </c>
      <c r="AH816">
        <f t="shared" si="427"/>
        <v>11.323922648391928</v>
      </c>
      <c r="AI816">
        <f t="shared" si="428"/>
        <v>-129.30122134518047</v>
      </c>
      <c r="AJ816">
        <f t="shared" si="429"/>
        <v>-10.018629503769573</v>
      </c>
      <c r="AK816">
        <f t="shared" si="430"/>
        <v>193.52906879944192</v>
      </c>
      <c r="AL816">
        <f t="shared" si="431"/>
        <v>4.4323451993216363</v>
      </c>
      <c r="AM816">
        <f t="shared" si="432"/>
        <v>0.40207968705892377</v>
      </c>
      <c r="AN816">
        <f t="shared" si="433"/>
        <v>-0.39134947075395238</v>
      </c>
      <c r="AO816">
        <v>222.019581008432</v>
      </c>
      <c r="AP816">
        <v>219.30126060606059</v>
      </c>
      <c r="AQ816">
        <v>0.61412936649016281</v>
      </c>
      <c r="AR816">
        <v>66.869738031271581</v>
      </c>
      <c r="AS816">
        <f t="shared" si="434"/>
        <v>-0.25677829134675573</v>
      </c>
      <c r="AT816">
        <v>24.782995267884449</v>
      </c>
      <c r="AU816">
        <v>25.743252447552461</v>
      </c>
      <c r="AV816">
        <v>-0.19761812154686281</v>
      </c>
      <c r="AW816">
        <v>81.834913490284038</v>
      </c>
      <c r="AX816">
        <v>114</v>
      </c>
      <c r="AY816">
        <v>23</v>
      </c>
      <c r="AZ816">
        <f t="shared" si="435"/>
        <v>1</v>
      </c>
      <c r="BA816">
        <f t="shared" si="436"/>
        <v>0</v>
      </c>
      <c r="BB816">
        <f t="shared" si="437"/>
        <v>51595.776193114492</v>
      </c>
      <c r="BC816">
        <f t="shared" si="438"/>
        <v>2000.06</v>
      </c>
      <c r="BD816">
        <f t="shared" si="439"/>
        <v>1681.2501</v>
      </c>
      <c r="BE816">
        <f t="shared" si="440"/>
        <v>0.84059983200503985</v>
      </c>
      <c r="BF816">
        <f t="shared" si="441"/>
        <v>0.16075767576972691</v>
      </c>
      <c r="BG816">
        <v>6</v>
      </c>
      <c r="BH816">
        <v>0.5</v>
      </c>
      <c r="BI816" t="s">
        <v>379</v>
      </c>
      <c r="BJ816">
        <v>2</v>
      </c>
      <c r="BK816" t="b">
        <v>1</v>
      </c>
      <c r="BL816">
        <v>1659810388</v>
      </c>
      <c r="BM816">
        <v>215.30533333333329</v>
      </c>
      <c r="BN816">
        <v>220.71100000000001</v>
      </c>
      <c r="BO816">
        <v>25.254433333333331</v>
      </c>
      <c r="BP816">
        <v>24.785599999999999</v>
      </c>
      <c r="BQ816">
        <v>213.77466666666669</v>
      </c>
      <c r="BR816">
        <v>25.234866666666669</v>
      </c>
      <c r="BS816">
        <v>501.57533333333328</v>
      </c>
      <c r="BT816">
        <v>98.778833333333338</v>
      </c>
      <c r="BU816">
        <v>9.6418900000000016E-2</v>
      </c>
      <c r="BV816">
        <v>30.99413333333333</v>
      </c>
      <c r="BW816">
        <v>31.81836666666667</v>
      </c>
      <c r="BX816">
        <v>999.9</v>
      </c>
      <c r="BY816">
        <v>0</v>
      </c>
      <c r="BZ816">
        <v>0</v>
      </c>
      <c r="CA816">
        <v>10010.23333333333</v>
      </c>
      <c r="CB816">
        <v>0</v>
      </c>
      <c r="CC816">
        <v>2014.476666666666</v>
      </c>
      <c r="CD816">
        <v>-5.4056100000000002</v>
      </c>
      <c r="CE816">
        <v>220.88300000000001</v>
      </c>
      <c r="CF816">
        <v>226.32066666666671</v>
      </c>
      <c r="CG816">
        <v>0.4687985733333333</v>
      </c>
      <c r="CH816">
        <v>220.71100000000001</v>
      </c>
      <c r="CI816">
        <v>24.785599999999999</v>
      </c>
      <c r="CJ816">
        <v>2.4946033333333331</v>
      </c>
      <c r="CK816">
        <v>2.4482966666666668</v>
      </c>
      <c r="CL816">
        <v>20.9892</v>
      </c>
      <c r="CM816">
        <v>20.686766666666671</v>
      </c>
      <c r="CN816">
        <v>2000.06</v>
      </c>
      <c r="CO816">
        <v>0.98000600000000004</v>
      </c>
      <c r="CP816">
        <v>1.99943E-2</v>
      </c>
      <c r="CQ816">
        <v>0</v>
      </c>
      <c r="CR816">
        <v>3.0083333333333329</v>
      </c>
      <c r="CS816">
        <v>0</v>
      </c>
      <c r="CT816">
        <v>19426.866666666661</v>
      </c>
      <c r="CU816">
        <v>17412.866666666669</v>
      </c>
      <c r="CV816">
        <v>44.686999999999991</v>
      </c>
      <c r="CW816">
        <v>46.875</v>
      </c>
      <c r="CX816">
        <v>44.936999999999991</v>
      </c>
      <c r="CY816">
        <v>44.625</v>
      </c>
      <c r="CZ816">
        <v>44.625</v>
      </c>
      <c r="DA816">
        <v>1960.07</v>
      </c>
      <c r="DB816">
        <v>39.99</v>
      </c>
      <c r="DC816">
        <v>0</v>
      </c>
      <c r="DD816">
        <v>1659810389.0999999</v>
      </c>
      <c r="DE816">
        <v>0</v>
      </c>
      <c r="DF816">
        <v>1659810386</v>
      </c>
      <c r="DG816" t="s">
        <v>1948</v>
      </c>
      <c r="DH816">
        <v>1659810386</v>
      </c>
      <c r="DI816">
        <v>1659810371.5</v>
      </c>
      <c r="DJ816">
        <v>20</v>
      </c>
      <c r="DK816">
        <v>0.91800000000000004</v>
      </c>
      <c r="DL816">
        <v>1E-3</v>
      </c>
      <c r="DM816">
        <v>1.7649999999999999</v>
      </c>
      <c r="DN816">
        <v>0.02</v>
      </c>
      <c r="DO816">
        <v>212</v>
      </c>
      <c r="DP816">
        <v>25</v>
      </c>
      <c r="DQ816">
        <v>0.25</v>
      </c>
      <c r="DR816">
        <v>0.05</v>
      </c>
      <c r="DS816">
        <v>-29.679853380075549</v>
      </c>
      <c r="DT816">
        <v>-1.638442719421777</v>
      </c>
      <c r="DU816">
        <v>0.74539285989849058</v>
      </c>
      <c r="DV816">
        <v>0</v>
      </c>
      <c r="DW816">
        <v>-0.92113855</v>
      </c>
      <c r="DX816">
        <v>-2.8306895009380861</v>
      </c>
      <c r="DY816">
        <v>0.59143898057377609</v>
      </c>
      <c r="DZ816">
        <v>0</v>
      </c>
      <c r="EA816">
        <v>8.7592660000000017E-3</v>
      </c>
      <c r="EB816">
        <v>0.19196310655159479</v>
      </c>
      <c r="EC816">
        <v>5.7564037721362322E-2</v>
      </c>
      <c r="ED816">
        <v>0</v>
      </c>
      <c r="EE816">
        <v>2.2790683272392722</v>
      </c>
      <c r="EF816">
        <v>-2.8204747874907579E-2</v>
      </c>
      <c r="EG816">
        <v>2.412885508929347E-3</v>
      </c>
      <c r="EH816">
        <v>1</v>
      </c>
      <c r="EI816">
        <v>-1.6252529627324929E-4</v>
      </c>
      <c r="EJ816">
        <v>-8.9158788404097725E-4</v>
      </c>
      <c r="EK816">
        <v>2.8264252992867792E-4</v>
      </c>
      <c r="EL816">
        <v>1</v>
      </c>
      <c r="EM816">
        <v>2</v>
      </c>
      <c r="EN816">
        <v>6</v>
      </c>
      <c r="EO816" t="s">
        <v>1213</v>
      </c>
      <c r="EP816">
        <v>2.9458600000000001</v>
      </c>
      <c r="EQ816">
        <v>2.7896800000000002</v>
      </c>
      <c r="ER816">
        <v>5.0904699999999997E-2</v>
      </c>
      <c r="ES816">
        <v>5.3101500000000003E-2</v>
      </c>
      <c r="ET816">
        <v>0.11310099999999999</v>
      </c>
      <c r="EU816">
        <v>0.10902000000000001</v>
      </c>
      <c r="EV816">
        <v>19394.5</v>
      </c>
      <c r="EW816">
        <v>20284.599999999999</v>
      </c>
      <c r="EX816">
        <v>23780.7</v>
      </c>
      <c r="EY816">
        <v>24948.3</v>
      </c>
      <c r="EZ816">
        <v>33768.400000000001</v>
      </c>
      <c r="FA816">
        <v>35503.1</v>
      </c>
      <c r="FB816">
        <v>43378.7</v>
      </c>
      <c r="FC816">
        <v>46128.3</v>
      </c>
      <c r="FD816">
        <v>1.6527000000000001</v>
      </c>
      <c r="FE816">
        <v>1.5376000000000001</v>
      </c>
      <c r="FF816">
        <v>5.87441E-2</v>
      </c>
      <c r="FG816">
        <v>0</v>
      </c>
      <c r="FH816">
        <v>30.8584</v>
      </c>
      <c r="FI816">
        <v>999.9</v>
      </c>
      <c r="FJ816">
        <v>42.2</v>
      </c>
      <c r="FK816">
        <v>41.5</v>
      </c>
      <c r="FL816">
        <v>34.302199999999999</v>
      </c>
      <c r="FM816">
        <v>63.694299999999998</v>
      </c>
      <c r="FN816">
        <v>24.587299999999999</v>
      </c>
      <c r="FO816">
        <v>1</v>
      </c>
      <c r="FP816">
        <v>0.64285099999999995</v>
      </c>
      <c r="FQ816">
        <v>4.0682200000000002</v>
      </c>
      <c r="FR816">
        <v>20.270600000000002</v>
      </c>
      <c r="FS816">
        <v>5.2035099999999996</v>
      </c>
      <c r="FT816">
        <v>11.908099999999999</v>
      </c>
      <c r="FU816">
        <v>5.0006000000000004</v>
      </c>
      <c r="FV816">
        <v>3.28945</v>
      </c>
      <c r="FW816">
        <v>9999</v>
      </c>
      <c r="FX816">
        <v>9999</v>
      </c>
      <c r="FY816">
        <v>9999</v>
      </c>
      <c r="FZ816">
        <v>999.9</v>
      </c>
      <c r="GA816">
        <v>1.85975</v>
      </c>
      <c r="GB816">
        <v>1.8548500000000001</v>
      </c>
      <c r="GC816">
        <v>1.8579399999999999</v>
      </c>
      <c r="GD816">
        <v>1.8564700000000001</v>
      </c>
      <c r="GE816">
        <v>1.8551599999999999</v>
      </c>
      <c r="GF816">
        <v>1.8547199999999999</v>
      </c>
      <c r="GG816">
        <v>1.85364</v>
      </c>
      <c r="GH816">
        <v>1.85656</v>
      </c>
      <c r="GI816">
        <v>0</v>
      </c>
      <c r="GJ816">
        <v>0</v>
      </c>
      <c r="GK816">
        <v>0</v>
      </c>
      <c r="GL816">
        <v>0</v>
      </c>
      <c r="GM816" t="s">
        <v>382</v>
      </c>
      <c r="GN816" t="s">
        <v>383</v>
      </c>
      <c r="GO816" t="s">
        <v>384</v>
      </c>
      <c r="GP816" t="s">
        <v>384</v>
      </c>
      <c r="GQ816" t="s">
        <v>384</v>
      </c>
      <c r="GR816" t="s">
        <v>384</v>
      </c>
      <c r="GS816">
        <v>0</v>
      </c>
      <c r="GT816">
        <v>100</v>
      </c>
      <c r="GU816">
        <v>100</v>
      </c>
      <c r="GV816">
        <v>1.8240000000000001</v>
      </c>
      <c r="GW816">
        <v>1.84E-2</v>
      </c>
      <c r="GX816">
        <v>1.251089954458285</v>
      </c>
      <c r="GY816">
        <v>3.0239061252787889E-3</v>
      </c>
      <c r="GZ816">
        <v>-1.398580452151984E-6</v>
      </c>
      <c r="HA816">
        <v>2.8030378366047371E-10</v>
      </c>
      <c r="HB816">
        <v>-6.7353929715251851E-2</v>
      </c>
      <c r="HC816">
        <v>1.0309082032153079E-2</v>
      </c>
      <c r="HD816">
        <v>-3.6321104004466529E-4</v>
      </c>
      <c r="HE816">
        <v>3.6129943689190391E-6</v>
      </c>
      <c r="HF816">
        <v>0</v>
      </c>
      <c r="HG816">
        <v>2134</v>
      </c>
      <c r="HH816">
        <v>3</v>
      </c>
      <c r="HI816">
        <v>46</v>
      </c>
      <c r="HJ816">
        <v>0.1</v>
      </c>
      <c r="HK816">
        <v>0.3</v>
      </c>
      <c r="HL816">
        <v>0.62377899999999997</v>
      </c>
      <c r="HM816">
        <v>2.3962400000000001</v>
      </c>
      <c r="HN816">
        <v>1.4978</v>
      </c>
      <c r="HO816">
        <v>2.3034699999999999</v>
      </c>
      <c r="HP816">
        <v>1.5478499999999999</v>
      </c>
      <c r="HQ816">
        <v>2.4328599999999998</v>
      </c>
      <c r="HR816">
        <v>43.8917</v>
      </c>
      <c r="HS816">
        <v>15.0777</v>
      </c>
      <c r="HT816">
        <v>18</v>
      </c>
      <c r="HU816">
        <v>370.49299999999999</v>
      </c>
      <c r="HV816">
        <v>343.87599999999998</v>
      </c>
      <c r="HW816">
        <v>24.478899999999999</v>
      </c>
      <c r="HX816">
        <v>34.877099999999999</v>
      </c>
      <c r="HY816">
        <v>29.998000000000001</v>
      </c>
      <c r="HZ816">
        <v>34.644399999999997</v>
      </c>
      <c r="IA816">
        <v>34.743600000000001</v>
      </c>
      <c r="IB816">
        <v>12.496700000000001</v>
      </c>
      <c r="IC816">
        <v>24.3322</v>
      </c>
      <c r="ID816">
        <v>0</v>
      </c>
      <c r="IE816">
        <v>24.5198</v>
      </c>
      <c r="IF816">
        <v>270.44400000000002</v>
      </c>
      <c r="IG816">
        <v>24.913599999999999</v>
      </c>
      <c r="IH816">
        <v>100.29300000000001</v>
      </c>
      <c r="II816">
        <v>99.964600000000004</v>
      </c>
      <c r="IJ816" t="s">
        <v>2639</v>
      </c>
    </row>
    <row r="817" spans="1:244" x14ac:dyDescent="0.2">
      <c r="A817">
        <v>801</v>
      </c>
      <c r="B817">
        <v>1659810390.5</v>
      </c>
      <c r="C817">
        <v>14249</v>
      </c>
      <c r="D817" t="s">
        <v>1956</v>
      </c>
      <c r="E817" t="s">
        <v>1957</v>
      </c>
      <c r="F817">
        <v>1</v>
      </c>
      <c r="G817" t="s">
        <v>373</v>
      </c>
      <c r="H817" t="s">
        <v>374</v>
      </c>
      <c r="I817" t="s">
        <v>375</v>
      </c>
      <c r="J817" t="s">
        <v>376</v>
      </c>
      <c r="K817" t="s">
        <v>377</v>
      </c>
      <c r="L817" t="s">
        <v>1192</v>
      </c>
      <c r="M817" t="s">
        <v>378</v>
      </c>
      <c r="N817">
        <v>1659810388.5</v>
      </c>
      <c r="O817">
        <f t="shared" si="408"/>
        <v>8.2425123716769598E-4</v>
      </c>
      <c r="P817">
        <f t="shared" si="409"/>
        <v>0.82425123716769599</v>
      </c>
      <c r="Q817">
        <f t="shared" si="410"/>
        <v>23.08687481100473</v>
      </c>
      <c r="R817">
        <f t="shared" si="411"/>
        <v>213.58074999999999</v>
      </c>
      <c r="S817">
        <f t="shared" si="412"/>
        <v>-808.32906317509628</v>
      </c>
      <c r="T817">
        <f t="shared" si="413"/>
        <v>-79.921343448020863</v>
      </c>
      <c r="U817">
        <f t="shared" si="414"/>
        <v>21.117217297107548</v>
      </c>
      <c r="V817">
        <f t="shared" si="415"/>
        <v>3.5973442467350528E-2</v>
      </c>
      <c r="W817">
        <f t="shared" si="416"/>
        <v>2.9103057683462472</v>
      </c>
      <c r="X817">
        <f t="shared" si="417"/>
        <v>3.5728228608658784E-2</v>
      </c>
      <c r="Y817">
        <f t="shared" si="418"/>
        <v>2.2352034886098101E-2</v>
      </c>
      <c r="Z817">
        <f t="shared" si="419"/>
        <v>321.52818899999994</v>
      </c>
      <c r="AA817">
        <f t="shared" si="420"/>
        <v>32.681711150435426</v>
      </c>
      <c r="AB817">
        <f t="shared" si="421"/>
        <v>31.817599999999999</v>
      </c>
      <c r="AC817">
        <f t="shared" si="422"/>
        <v>4.7260065103570295</v>
      </c>
      <c r="AD817">
        <f t="shared" si="423"/>
        <v>56.069818198807511</v>
      </c>
      <c r="AE817">
        <f t="shared" si="424"/>
        <v>2.5287032427843297</v>
      </c>
      <c r="AF817">
        <f t="shared" si="425"/>
        <v>4.5099187477624278</v>
      </c>
      <c r="AG817">
        <f t="shared" si="426"/>
        <v>2.1973032675726998</v>
      </c>
      <c r="AH817">
        <f t="shared" si="427"/>
        <v>-36.349479559095393</v>
      </c>
      <c r="AI817">
        <f t="shared" si="428"/>
        <v>-129.17218058313739</v>
      </c>
      <c r="AJ817">
        <f t="shared" si="429"/>
        <v>-10.006952480641996</v>
      </c>
      <c r="AK817">
        <f t="shared" si="430"/>
        <v>145.99957637712515</v>
      </c>
      <c r="AL817">
        <f t="shared" si="431"/>
        <v>4.4731900480474724</v>
      </c>
      <c r="AM817">
        <f t="shared" si="432"/>
        <v>0.65753065133844169</v>
      </c>
      <c r="AN817">
        <f t="shared" si="433"/>
        <v>23.08687481100473</v>
      </c>
      <c r="AO817">
        <v>227.58465600107209</v>
      </c>
      <c r="AP817">
        <v>213.19220000000001</v>
      </c>
      <c r="AQ817">
        <v>-2.6730128953576688</v>
      </c>
      <c r="AR817">
        <v>66.869738031271581</v>
      </c>
      <c r="AS817">
        <f t="shared" si="434"/>
        <v>0.82425123716769599</v>
      </c>
      <c r="AT817">
        <v>24.7829827507483</v>
      </c>
      <c r="AU817">
        <v>26.595034265734299</v>
      </c>
      <c r="AV817">
        <v>-0.1338495678432895</v>
      </c>
      <c r="AW817">
        <v>81.834913490284038</v>
      </c>
      <c r="AX817">
        <v>45</v>
      </c>
      <c r="AY817">
        <v>9</v>
      </c>
      <c r="AZ817">
        <f t="shared" si="435"/>
        <v>1</v>
      </c>
      <c r="BA817">
        <f t="shared" si="436"/>
        <v>0</v>
      </c>
      <c r="BB817">
        <f t="shared" si="437"/>
        <v>51609.328256291854</v>
      </c>
      <c r="BC817">
        <f t="shared" si="438"/>
        <v>2000.08</v>
      </c>
      <c r="BD817">
        <f t="shared" si="439"/>
        <v>1681.2668999999999</v>
      </c>
      <c r="BE817">
        <f t="shared" si="440"/>
        <v>0.84059982600695971</v>
      </c>
      <c r="BF817">
        <f t="shared" si="441"/>
        <v>0.16075766419343224</v>
      </c>
      <c r="BG817">
        <v>6</v>
      </c>
      <c r="BH817">
        <v>0.5</v>
      </c>
      <c r="BI817" t="s">
        <v>379</v>
      </c>
      <c r="BJ817">
        <v>2</v>
      </c>
      <c r="BK817" t="b">
        <v>1</v>
      </c>
      <c r="BL817">
        <v>1659810388.5</v>
      </c>
      <c r="BM817">
        <v>213.58074999999999</v>
      </c>
      <c r="BN817">
        <v>219.09725</v>
      </c>
      <c r="BO817">
        <v>25.57545</v>
      </c>
      <c r="BP817">
        <v>24.809349999999998</v>
      </c>
      <c r="BQ817">
        <v>211.97800000000001</v>
      </c>
      <c r="BR817">
        <v>25.556274999999999</v>
      </c>
      <c r="BS817">
        <v>501.79924999999997</v>
      </c>
      <c r="BT817">
        <v>98.778899999999993</v>
      </c>
      <c r="BU817">
        <v>9.3387400000000009E-2</v>
      </c>
      <c r="BV817">
        <v>30.994325</v>
      </c>
      <c r="BW817">
        <v>31.817599999999999</v>
      </c>
      <c r="BX817">
        <v>999.9</v>
      </c>
      <c r="BY817">
        <v>0</v>
      </c>
      <c r="BZ817">
        <v>0</v>
      </c>
      <c r="CA817">
        <v>10012.975</v>
      </c>
      <c r="CB817">
        <v>0</v>
      </c>
      <c r="CC817">
        <v>2014.7850000000001</v>
      </c>
      <c r="CD817">
        <v>-5.5164525000000006</v>
      </c>
      <c r="CE817">
        <v>219.18450000000001</v>
      </c>
      <c r="CF817">
        <v>224.67124999999999</v>
      </c>
      <c r="CG817">
        <v>0.7660564299999999</v>
      </c>
      <c r="CH817">
        <v>219.09725</v>
      </c>
      <c r="CI817">
        <v>24.809349999999998</v>
      </c>
      <c r="CJ817">
        <v>2.5263125</v>
      </c>
      <c r="CK817">
        <v>2.4506450000000002</v>
      </c>
      <c r="CL817">
        <v>21.1921</v>
      </c>
      <c r="CM817">
        <v>20.702324999999998</v>
      </c>
      <c r="CN817">
        <v>2000.08</v>
      </c>
      <c r="CO817">
        <v>0.9800065</v>
      </c>
      <c r="CP817">
        <v>1.9993799999999999E-2</v>
      </c>
      <c r="CQ817">
        <v>0</v>
      </c>
      <c r="CR817">
        <v>2.8987500000000002</v>
      </c>
      <c r="CS817">
        <v>0</v>
      </c>
      <c r="CT817">
        <v>19426.650000000001</v>
      </c>
      <c r="CU817">
        <v>17413.05</v>
      </c>
      <c r="CV817">
        <v>44.686999999999998</v>
      </c>
      <c r="CW817">
        <v>46.890500000000003</v>
      </c>
      <c r="CX817">
        <v>44.936999999999998</v>
      </c>
      <c r="CY817">
        <v>44.625</v>
      </c>
      <c r="CZ817">
        <v>44.625</v>
      </c>
      <c r="DA817">
        <v>1960.09</v>
      </c>
      <c r="DB817">
        <v>39.99</v>
      </c>
      <c r="DC817">
        <v>0</v>
      </c>
      <c r="DD817">
        <v>1659810389.7</v>
      </c>
      <c r="DE817">
        <v>0</v>
      </c>
      <c r="DF817">
        <v>1659810386</v>
      </c>
      <c r="DG817" t="s">
        <v>1948</v>
      </c>
      <c r="DH817">
        <v>1659810386</v>
      </c>
      <c r="DI817">
        <v>1659810371.5</v>
      </c>
      <c r="DJ817">
        <v>20</v>
      </c>
      <c r="DK817">
        <v>0.91800000000000004</v>
      </c>
      <c r="DL817">
        <v>1E-3</v>
      </c>
      <c r="DM817">
        <v>1.7649999999999999</v>
      </c>
      <c r="DN817">
        <v>0.02</v>
      </c>
      <c r="DO817">
        <v>212</v>
      </c>
      <c r="DP817">
        <v>25</v>
      </c>
      <c r="DQ817">
        <v>0.25</v>
      </c>
      <c r="DR817">
        <v>0.05</v>
      </c>
      <c r="DS817">
        <v>-28.071453586195261</v>
      </c>
      <c r="DT817">
        <v>41.458569907658983</v>
      </c>
      <c r="DU817">
        <v>6.1054382796217821</v>
      </c>
      <c r="DV817">
        <v>0</v>
      </c>
      <c r="DW817">
        <v>-1.576945926829268</v>
      </c>
      <c r="DX817">
        <v>-12.590573937282221</v>
      </c>
      <c r="DY817">
        <v>2.336683945859658</v>
      </c>
      <c r="DZ817">
        <v>0</v>
      </c>
      <c r="EA817">
        <v>8.4608645365853663E-2</v>
      </c>
      <c r="EB817">
        <v>1.4089166547595819</v>
      </c>
      <c r="EC817">
        <v>0.28329617299521098</v>
      </c>
      <c r="ED817">
        <v>0</v>
      </c>
      <c r="EE817">
        <v>2.2713382529988722</v>
      </c>
      <c r="EF817">
        <v>-0.18565986189465991</v>
      </c>
      <c r="EG817">
        <v>2.3972241224128991E-2</v>
      </c>
      <c r="EH817">
        <v>0</v>
      </c>
      <c r="EI817">
        <v>-1.2724689247259079E-3</v>
      </c>
      <c r="EJ817">
        <v>-2.4745881913681139E-2</v>
      </c>
      <c r="EK817">
        <v>3.3927285599408968E-3</v>
      </c>
      <c r="EL817">
        <v>1</v>
      </c>
      <c r="EM817">
        <v>1</v>
      </c>
      <c r="EN817">
        <v>6</v>
      </c>
      <c r="EO817" t="s">
        <v>1218</v>
      </c>
      <c r="EP817">
        <v>2.9458099999999998</v>
      </c>
      <c r="EQ817">
        <v>2.78294</v>
      </c>
      <c r="ER817">
        <v>4.9831800000000002E-2</v>
      </c>
      <c r="ES817">
        <v>5.06635E-2</v>
      </c>
      <c r="ET817">
        <v>0.115227</v>
      </c>
      <c r="EU817">
        <v>0.109388</v>
      </c>
      <c r="EV817">
        <v>19416.3</v>
      </c>
      <c r="EW817">
        <v>20336.7</v>
      </c>
      <c r="EX817">
        <v>23780.5</v>
      </c>
      <c r="EY817">
        <v>24948.2</v>
      </c>
      <c r="EZ817">
        <v>33687.300000000003</v>
      </c>
      <c r="FA817">
        <v>35488.199999999997</v>
      </c>
      <c r="FB817">
        <v>43378.6</v>
      </c>
      <c r="FC817">
        <v>46128.1</v>
      </c>
      <c r="FD817">
        <v>1.8203499999999999</v>
      </c>
      <c r="FE817">
        <v>1.67442</v>
      </c>
      <c r="FF817">
        <v>5.8993700000000003E-2</v>
      </c>
      <c r="FG817">
        <v>0</v>
      </c>
      <c r="FH817">
        <v>30.859200000000001</v>
      </c>
      <c r="FI817">
        <v>999.9</v>
      </c>
      <c r="FJ817">
        <v>42.2</v>
      </c>
      <c r="FK817">
        <v>41.5</v>
      </c>
      <c r="FL817">
        <v>34.300699999999999</v>
      </c>
      <c r="FM817">
        <v>63.534300000000002</v>
      </c>
      <c r="FN817">
        <v>23.9663</v>
      </c>
      <c r="FO817">
        <v>1</v>
      </c>
      <c r="FP817">
        <v>0.64309700000000003</v>
      </c>
      <c r="FQ817">
        <v>4.1258699999999999</v>
      </c>
      <c r="FR817">
        <v>20.269500000000001</v>
      </c>
      <c r="FS817">
        <v>5.2036600000000002</v>
      </c>
      <c r="FT817">
        <v>11.908099999999999</v>
      </c>
      <c r="FU817">
        <v>5.0006000000000004</v>
      </c>
      <c r="FV817">
        <v>3.28938</v>
      </c>
      <c r="FW817">
        <v>9999</v>
      </c>
      <c r="FX817">
        <v>9999</v>
      </c>
      <c r="FY817">
        <v>9999</v>
      </c>
      <c r="FZ817">
        <v>999.9</v>
      </c>
      <c r="GA817">
        <v>1.85975</v>
      </c>
      <c r="GB817">
        <v>1.8548500000000001</v>
      </c>
      <c r="GC817">
        <v>1.85795</v>
      </c>
      <c r="GD817">
        <v>1.8564700000000001</v>
      </c>
      <c r="GE817">
        <v>1.8551599999999999</v>
      </c>
      <c r="GF817">
        <v>1.8547199999999999</v>
      </c>
      <c r="GG817">
        <v>1.85364</v>
      </c>
      <c r="GH817">
        <v>1.8565499999999999</v>
      </c>
      <c r="GI817">
        <v>0</v>
      </c>
      <c r="GJ817">
        <v>0</v>
      </c>
      <c r="GK817">
        <v>0</v>
      </c>
      <c r="GL817">
        <v>0</v>
      </c>
      <c r="GM817" t="s">
        <v>382</v>
      </c>
      <c r="GN817" t="s">
        <v>383</v>
      </c>
      <c r="GO817" t="s">
        <v>384</v>
      </c>
      <c r="GP817" t="s">
        <v>384</v>
      </c>
      <c r="GQ817" t="s">
        <v>384</v>
      </c>
      <c r="GR817" t="s">
        <v>384</v>
      </c>
      <c r="GS817">
        <v>0</v>
      </c>
      <c r="GT817">
        <v>100</v>
      </c>
      <c r="GU817">
        <v>100</v>
      </c>
      <c r="GV817">
        <v>1.8120000000000001</v>
      </c>
      <c r="GW817">
        <v>1.7500000000000002E-2</v>
      </c>
      <c r="GX817">
        <v>1.251089954458285</v>
      </c>
      <c r="GY817">
        <v>3.0239061252787889E-3</v>
      </c>
      <c r="GZ817">
        <v>-1.398580452151984E-6</v>
      </c>
      <c r="HA817">
        <v>2.8030378366047371E-10</v>
      </c>
      <c r="HB817">
        <v>-6.7353929715251851E-2</v>
      </c>
      <c r="HC817">
        <v>1.0309082032153079E-2</v>
      </c>
      <c r="HD817">
        <v>-3.6321104004466529E-4</v>
      </c>
      <c r="HE817">
        <v>3.6129943689190391E-6</v>
      </c>
      <c r="HF817">
        <v>0</v>
      </c>
      <c r="HG817">
        <v>2134</v>
      </c>
      <c r="HH817">
        <v>3</v>
      </c>
      <c r="HI817">
        <v>46</v>
      </c>
      <c r="HJ817">
        <v>0.1</v>
      </c>
      <c r="HK817">
        <v>0.3</v>
      </c>
      <c r="HL817">
        <v>0.67504900000000001</v>
      </c>
      <c r="HM817">
        <v>2.4047900000000002</v>
      </c>
      <c r="HN817">
        <v>1.4978</v>
      </c>
      <c r="HO817">
        <v>2.3022499999999999</v>
      </c>
      <c r="HP817">
        <v>1.5478499999999999</v>
      </c>
      <c r="HQ817">
        <v>2.4462899999999999</v>
      </c>
      <c r="HR817">
        <v>43.8917</v>
      </c>
      <c r="HS817">
        <v>15.086399999999999</v>
      </c>
      <c r="HT817">
        <v>18</v>
      </c>
      <c r="HU817">
        <v>448.68099999999998</v>
      </c>
      <c r="HV817">
        <v>411.15199999999999</v>
      </c>
      <c r="HW817">
        <v>24.498899999999999</v>
      </c>
      <c r="HX817">
        <v>34.878300000000003</v>
      </c>
      <c r="HY817">
        <v>29.998699999999999</v>
      </c>
      <c r="HZ817">
        <v>34.642299999999999</v>
      </c>
      <c r="IA817">
        <v>34.738700000000001</v>
      </c>
      <c r="IB817">
        <v>13.5167</v>
      </c>
      <c r="IC817">
        <v>24.8078</v>
      </c>
      <c r="ID817">
        <v>0</v>
      </c>
      <c r="IE817">
        <v>24.5198</v>
      </c>
      <c r="IF817">
        <v>270.44400000000002</v>
      </c>
      <c r="IG817">
        <v>24.887799999999999</v>
      </c>
      <c r="IH817">
        <v>100.292</v>
      </c>
      <c r="II817">
        <v>99.964200000000005</v>
      </c>
      <c r="IJ817" t="s">
        <v>2639</v>
      </c>
    </row>
    <row r="818" spans="1:244" x14ac:dyDescent="0.2">
      <c r="A818">
        <v>802</v>
      </c>
      <c r="B818">
        <v>1659810391.5</v>
      </c>
      <c r="C818">
        <v>14250</v>
      </c>
      <c r="D818" t="s">
        <v>1958</v>
      </c>
      <c r="E818" t="s">
        <v>1959</v>
      </c>
      <c r="F818">
        <v>1</v>
      </c>
      <c r="G818" t="s">
        <v>373</v>
      </c>
      <c r="H818" t="s">
        <v>374</v>
      </c>
      <c r="I818" t="s">
        <v>375</v>
      </c>
      <c r="J818" t="s">
        <v>376</v>
      </c>
      <c r="K818" t="s">
        <v>377</v>
      </c>
      <c r="L818" t="s">
        <v>1192</v>
      </c>
      <c r="M818" t="s">
        <v>378</v>
      </c>
      <c r="N818">
        <v>1659810389</v>
      </c>
      <c r="O818">
        <f t="shared" si="408"/>
        <v>5.1893061909884276E-3</v>
      </c>
      <c r="P818">
        <f t="shared" si="409"/>
        <v>5.1893061909884279</v>
      </c>
      <c r="Q818">
        <f t="shared" si="410"/>
        <v>36.688052063140773</v>
      </c>
      <c r="R818">
        <f t="shared" si="411"/>
        <v>211.34180000000001</v>
      </c>
      <c r="S818">
        <f t="shared" si="412"/>
        <v>-47.141249739861067</v>
      </c>
      <c r="T818">
        <f t="shared" si="413"/>
        <v>-4.66082885331251</v>
      </c>
      <c r="U818">
        <f t="shared" si="414"/>
        <v>20.895244924279019</v>
      </c>
      <c r="V818">
        <f t="shared" si="415"/>
        <v>0.23867075234628962</v>
      </c>
      <c r="W818">
        <f t="shared" si="416"/>
        <v>2.9100266053547257</v>
      </c>
      <c r="X818">
        <f t="shared" si="417"/>
        <v>0.22830467506017377</v>
      </c>
      <c r="Y818">
        <f t="shared" si="418"/>
        <v>0.14358425268700192</v>
      </c>
      <c r="Z818">
        <f t="shared" si="419"/>
        <v>321.5307426</v>
      </c>
      <c r="AA818">
        <f t="shared" si="420"/>
        <v>31.543064839894914</v>
      </c>
      <c r="AB818">
        <f t="shared" si="421"/>
        <v>31.817820000000001</v>
      </c>
      <c r="AC818">
        <f t="shared" si="422"/>
        <v>4.7260654382294272</v>
      </c>
      <c r="AD818">
        <f t="shared" si="423"/>
        <v>56.79856491270052</v>
      </c>
      <c r="AE818">
        <f t="shared" si="424"/>
        <v>2.5616122156286267</v>
      </c>
      <c r="AF818">
        <f t="shared" si="425"/>
        <v>4.5099946091346297</v>
      </c>
      <c r="AG818">
        <f t="shared" si="426"/>
        <v>2.1644532226008004</v>
      </c>
      <c r="AH818">
        <f t="shared" si="427"/>
        <v>-228.84840302258965</v>
      </c>
      <c r="AI818">
        <f t="shared" si="428"/>
        <v>-129.14802369917808</v>
      </c>
      <c r="AJ818">
        <f t="shared" si="429"/>
        <v>-10.006066240838361</v>
      </c>
      <c r="AK818">
        <f t="shared" si="430"/>
        <v>-46.471750362606116</v>
      </c>
      <c r="AL818">
        <f t="shared" si="431"/>
        <v>3.7886523447569704</v>
      </c>
      <c r="AM818">
        <f t="shared" si="432"/>
        <v>0.91080215671029263</v>
      </c>
      <c r="AN818">
        <f t="shared" si="433"/>
        <v>36.688052063140773</v>
      </c>
      <c r="AO818">
        <v>228.1737412321871</v>
      </c>
      <c r="AP818">
        <v>207.64789696969709</v>
      </c>
      <c r="AQ818">
        <v>-4.7138515762641804</v>
      </c>
      <c r="AR818">
        <v>66.645119426189751</v>
      </c>
      <c r="AS818">
        <f t="shared" si="434"/>
        <v>5.1893061909884279</v>
      </c>
      <c r="AT818">
        <v>24.790073107489182</v>
      </c>
      <c r="AU818">
        <v>27.284434545454548</v>
      </c>
      <c r="AV818">
        <v>0.57903411255411374</v>
      </c>
      <c r="AW818">
        <v>78.55</v>
      </c>
      <c r="AX818">
        <v>1</v>
      </c>
      <c r="AY818">
        <v>0</v>
      </c>
      <c r="AZ818">
        <f t="shared" si="435"/>
        <v>1</v>
      </c>
      <c r="BA818">
        <f t="shared" si="436"/>
        <v>0</v>
      </c>
      <c r="BB818">
        <f t="shared" si="437"/>
        <v>51601.374663153154</v>
      </c>
      <c r="BC818">
        <f t="shared" si="438"/>
        <v>2000.096</v>
      </c>
      <c r="BD818">
        <f t="shared" si="439"/>
        <v>1681.2803399999998</v>
      </c>
      <c r="BE818">
        <f t="shared" si="440"/>
        <v>0.8405998212085819</v>
      </c>
      <c r="BF818">
        <f t="shared" si="441"/>
        <v>0.16075765493256322</v>
      </c>
      <c r="BG818">
        <v>6</v>
      </c>
      <c r="BH818">
        <v>0.5</v>
      </c>
      <c r="BI818" t="s">
        <v>379</v>
      </c>
      <c r="BJ818">
        <v>2</v>
      </c>
      <c r="BK818" t="b">
        <v>1</v>
      </c>
      <c r="BL818">
        <v>1659810389</v>
      </c>
      <c r="BM818">
        <v>211.34180000000001</v>
      </c>
      <c r="BN818">
        <v>216.10120000000001</v>
      </c>
      <c r="BO818">
        <v>25.909040000000001</v>
      </c>
      <c r="BP818">
        <v>24.848400000000002</v>
      </c>
      <c r="BQ818">
        <v>209.69880000000001</v>
      </c>
      <c r="BR818">
        <v>25.8903</v>
      </c>
      <c r="BS818">
        <v>501.88799999999998</v>
      </c>
      <c r="BT818">
        <v>98.778859999999995</v>
      </c>
      <c r="BU818">
        <v>9.0577680000000008E-2</v>
      </c>
      <c r="BV818">
        <v>30.994620000000001</v>
      </c>
      <c r="BW818">
        <v>31.817820000000001</v>
      </c>
      <c r="BX818">
        <v>999.9</v>
      </c>
      <c r="BY818">
        <v>0</v>
      </c>
      <c r="BZ818">
        <v>0</v>
      </c>
      <c r="CA818">
        <v>10011.379999999999</v>
      </c>
      <c r="CB818">
        <v>0</v>
      </c>
      <c r="CC818">
        <v>2015.04</v>
      </c>
      <c r="CD818">
        <v>-4.7594820000000002</v>
      </c>
      <c r="CE818">
        <v>216.95840000000001</v>
      </c>
      <c r="CF818">
        <v>221.60740000000001</v>
      </c>
      <c r="CG818">
        <v>1.0606171440000001</v>
      </c>
      <c r="CH818">
        <v>216.10120000000001</v>
      </c>
      <c r="CI818">
        <v>24.848400000000002</v>
      </c>
      <c r="CJ818">
        <v>2.5592640000000002</v>
      </c>
      <c r="CK818">
        <v>2.4544999999999999</v>
      </c>
      <c r="CL818">
        <v>21.399819999999998</v>
      </c>
      <c r="CM818">
        <v>20.727779999999999</v>
      </c>
      <c r="CN818">
        <v>2000.096</v>
      </c>
      <c r="CO818">
        <v>0.98000679999999996</v>
      </c>
      <c r="CP818">
        <v>1.9993500000000001E-2</v>
      </c>
      <c r="CQ818">
        <v>0</v>
      </c>
      <c r="CR818">
        <v>2.9022000000000001</v>
      </c>
      <c r="CS818">
        <v>0</v>
      </c>
      <c r="CT818">
        <v>19428.82</v>
      </c>
      <c r="CU818">
        <v>17413.18</v>
      </c>
      <c r="CV818">
        <v>44.686999999999998</v>
      </c>
      <c r="CW818">
        <v>46.8874</v>
      </c>
      <c r="CX818">
        <v>44.936999999999998</v>
      </c>
      <c r="CY818">
        <v>44.625</v>
      </c>
      <c r="CZ818">
        <v>44.625</v>
      </c>
      <c r="DA818">
        <v>1960.106</v>
      </c>
      <c r="DB818">
        <v>39.99</v>
      </c>
      <c r="DC818">
        <v>0</v>
      </c>
      <c r="DD818">
        <v>1659810390.9000001</v>
      </c>
      <c r="DE818">
        <v>0</v>
      </c>
      <c r="DF818">
        <v>1659810386</v>
      </c>
      <c r="DG818" t="s">
        <v>1948</v>
      </c>
      <c r="DH818">
        <v>1659810386</v>
      </c>
      <c r="DI818">
        <v>1659810371.5</v>
      </c>
      <c r="DJ818">
        <v>20</v>
      </c>
      <c r="DK818">
        <v>0.91800000000000004</v>
      </c>
      <c r="DL818">
        <v>1E-3</v>
      </c>
      <c r="DM818">
        <v>1.7649999999999999</v>
      </c>
      <c r="DN818">
        <v>0.02</v>
      </c>
      <c r="DO818">
        <v>212</v>
      </c>
      <c r="DP818">
        <v>25</v>
      </c>
      <c r="DQ818">
        <v>0.25</v>
      </c>
      <c r="DR818">
        <v>0.05</v>
      </c>
      <c r="DS818">
        <v>-23.138871485500101</v>
      </c>
      <c r="DT818">
        <v>138.78631816961359</v>
      </c>
      <c r="DU818">
        <v>16.175094259498511</v>
      </c>
      <c r="DV818">
        <v>0</v>
      </c>
      <c r="DW818">
        <v>-1.8208561249999999</v>
      </c>
      <c r="DX818">
        <v>-13.990610532833021</v>
      </c>
      <c r="DY818">
        <v>2.4397853476662879</v>
      </c>
      <c r="DZ818">
        <v>0</v>
      </c>
      <c r="EA818">
        <v>0.23290509140000001</v>
      </c>
      <c r="EB818">
        <v>3.6888273225591002</v>
      </c>
      <c r="EC818">
        <v>0.5693052894588071</v>
      </c>
      <c r="ED818">
        <v>0</v>
      </c>
      <c r="EE818">
        <v>2.254250746868649</v>
      </c>
      <c r="EF818">
        <v>-0.50032037788083483</v>
      </c>
      <c r="EG818">
        <v>5.5873063232192439E-2</v>
      </c>
      <c r="EH818">
        <v>0</v>
      </c>
      <c r="EI818">
        <v>6.4868630481797664E-3</v>
      </c>
      <c r="EJ818">
        <v>0.15318948723628639</v>
      </c>
      <c r="EK818">
        <v>3.54949793101524E-2</v>
      </c>
      <c r="EL818">
        <v>0</v>
      </c>
      <c r="EM818">
        <v>0</v>
      </c>
      <c r="EN818">
        <v>6</v>
      </c>
      <c r="EO818" t="s">
        <v>1194</v>
      </c>
      <c r="EP818">
        <v>2.9409000000000001</v>
      </c>
      <c r="EQ818">
        <v>2.7801</v>
      </c>
      <c r="ER818">
        <v>4.8464899999999998E-2</v>
      </c>
      <c r="ES818">
        <v>4.8896799999999997E-2</v>
      </c>
      <c r="ET818">
        <v>0.117157</v>
      </c>
      <c r="EU818">
        <v>0.109752</v>
      </c>
      <c r="EV818">
        <v>19444.099999999999</v>
      </c>
      <c r="EW818">
        <v>20374.400000000001</v>
      </c>
      <c r="EX818">
        <v>23780.400000000001</v>
      </c>
      <c r="EY818">
        <v>24948.1</v>
      </c>
      <c r="EZ818">
        <v>33613.5</v>
      </c>
      <c r="FA818">
        <v>35473.5</v>
      </c>
      <c r="FB818">
        <v>43378.2</v>
      </c>
      <c r="FC818">
        <v>46128</v>
      </c>
      <c r="FD818">
        <v>1.9238</v>
      </c>
      <c r="FE818">
        <v>1.7585500000000001</v>
      </c>
      <c r="FF818">
        <v>5.91613E-2</v>
      </c>
      <c r="FG818">
        <v>0</v>
      </c>
      <c r="FH818">
        <v>30.8598</v>
      </c>
      <c r="FI818">
        <v>999.9</v>
      </c>
      <c r="FJ818">
        <v>42.2</v>
      </c>
      <c r="FK818">
        <v>41.5</v>
      </c>
      <c r="FL818">
        <v>34.301299999999998</v>
      </c>
      <c r="FM818">
        <v>63.584299999999999</v>
      </c>
      <c r="FN818">
        <v>24.791699999999999</v>
      </c>
      <c r="FO818">
        <v>1</v>
      </c>
      <c r="FP818">
        <v>0.64339199999999996</v>
      </c>
      <c r="FQ818">
        <v>4.1707700000000001</v>
      </c>
      <c r="FR818">
        <v>20.269200000000001</v>
      </c>
      <c r="FS818">
        <v>5.2077099999999996</v>
      </c>
      <c r="FT818">
        <v>11.908099999999999</v>
      </c>
      <c r="FU818">
        <v>5.0019</v>
      </c>
      <c r="FV818">
        <v>3.2900800000000001</v>
      </c>
      <c r="FW818">
        <v>9999</v>
      </c>
      <c r="FX818">
        <v>9999</v>
      </c>
      <c r="FY818">
        <v>9999</v>
      </c>
      <c r="FZ818">
        <v>999.9</v>
      </c>
      <c r="GA818">
        <v>1.85975</v>
      </c>
      <c r="GB818">
        <v>1.85484</v>
      </c>
      <c r="GC818">
        <v>1.8579600000000001</v>
      </c>
      <c r="GD818">
        <v>1.8564799999999999</v>
      </c>
      <c r="GE818">
        <v>1.8551599999999999</v>
      </c>
      <c r="GF818">
        <v>1.8547100000000001</v>
      </c>
      <c r="GG818">
        <v>1.85364</v>
      </c>
      <c r="GH818">
        <v>1.8565400000000001</v>
      </c>
      <c r="GI818">
        <v>0</v>
      </c>
      <c r="GJ818">
        <v>0</v>
      </c>
      <c r="GK818">
        <v>0</v>
      </c>
      <c r="GL818">
        <v>0</v>
      </c>
      <c r="GM818" t="s">
        <v>382</v>
      </c>
      <c r="GN818" t="s">
        <v>383</v>
      </c>
      <c r="GO818" t="s">
        <v>384</v>
      </c>
      <c r="GP818" t="s">
        <v>384</v>
      </c>
      <c r="GQ818" t="s">
        <v>384</v>
      </c>
      <c r="GR818" t="s">
        <v>384</v>
      </c>
      <c r="GS818">
        <v>0</v>
      </c>
      <c r="GT818">
        <v>100</v>
      </c>
      <c r="GU818">
        <v>100</v>
      </c>
      <c r="GV818">
        <v>1.796</v>
      </c>
      <c r="GW818">
        <v>1.6500000000000001E-2</v>
      </c>
      <c r="GX818">
        <v>1.251089954458285</v>
      </c>
      <c r="GY818">
        <v>3.0239061252787889E-3</v>
      </c>
      <c r="GZ818">
        <v>-1.398580452151984E-6</v>
      </c>
      <c r="HA818">
        <v>2.8030378366047371E-10</v>
      </c>
      <c r="HB818">
        <v>-6.7353929715251851E-2</v>
      </c>
      <c r="HC818">
        <v>1.0309082032153079E-2</v>
      </c>
      <c r="HD818">
        <v>-3.6321104004466529E-4</v>
      </c>
      <c r="HE818">
        <v>3.6129943689190391E-6</v>
      </c>
      <c r="HF818">
        <v>0</v>
      </c>
      <c r="HG818">
        <v>2134</v>
      </c>
      <c r="HH818">
        <v>3</v>
      </c>
      <c r="HI818">
        <v>46</v>
      </c>
      <c r="HJ818">
        <v>0.1</v>
      </c>
      <c r="HK818">
        <v>0.3</v>
      </c>
      <c r="HL818">
        <v>0.69946299999999995</v>
      </c>
      <c r="HM818">
        <v>2.4121100000000002</v>
      </c>
      <c r="HN818">
        <v>1.4978</v>
      </c>
      <c r="HO818">
        <v>2.3022499999999999</v>
      </c>
      <c r="HP818">
        <v>1.5478499999999999</v>
      </c>
      <c r="HQ818">
        <v>2.3168899999999999</v>
      </c>
      <c r="HR818">
        <v>43.8917</v>
      </c>
      <c r="HS818">
        <v>15.0602</v>
      </c>
      <c r="HT818">
        <v>18</v>
      </c>
      <c r="HU818">
        <v>497.05900000000003</v>
      </c>
      <c r="HV818">
        <v>453.29300000000001</v>
      </c>
      <c r="HW818">
        <v>24.512499999999999</v>
      </c>
      <c r="HX818">
        <v>34.8795</v>
      </c>
      <c r="HY818">
        <v>29.999199999999998</v>
      </c>
      <c r="HZ818">
        <v>34.639400000000002</v>
      </c>
      <c r="IA818">
        <v>34.7331</v>
      </c>
      <c r="IB818">
        <v>14.011900000000001</v>
      </c>
      <c r="IC818">
        <v>25.165299999999998</v>
      </c>
      <c r="ID818">
        <v>0</v>
      </c>
      <c r="IE818">
        <v>24.5198</v>
      </c>
      <c r="IF818">
        <v>280.495</v>
      </c>
      <c r="IG818">
        <v>24.854700000000001</v>
      </c>
      <c r="IH818">
        <v>100.292</v>
      </c>
      <c r="II818">
        <v>99.963800000000006</v>
      </c>
      <c r="IJ818" t="s">
        <v>2639</v>
      </c>
    </row>
    <row r="819" spans="1:244" x14ac:dyDescent="0.2">
      <c r="A819">
        <v>803</v>
      </c>
      <c r="B819">
        <v>1659810392.5</v>
      </c>
      <c r="C819">
        <v>14251</v>
      </c>
      <c r="D819" t="s">
        <v>1960</v>
      </c>
      <c r="E819" t="s">
        <v>1961</v>
      </c>
      <c r="F819">
        <v>1</v>
      </c>
      <c r="G819" t="s">
        <v>373</v>
      </c>
      <c r="H819" t="s">
        <v>374</v>
      </c>
      <c r="I819" t="s">
        <v>375</v>
      </c>
      <c r="J819" t="s">
        <v>376</v>
      </c>
      <c r="K819" t="s">
        <v>377</v>
      </c>
      <c r="L819" t="s">
        <v>1192</v>
      </c>
      <c r="M819" t="s">
        <v>378</v>
      </c>
      <c r="N819">
        <v>1659810389.5</v>
      </c>
      <c r="O819">
        <f t="shared" si="408"/>
        <v>6.1122111809737856E-3</v>
      </c>
      <c r="P819">
        <f t="shared" si="409"/>
        <v>6.1122111809737856</v>
      </c>
      <c r="Q819">
        <f t="shared" si="410"/>
        <v>35.941282339530893</v>
      </c>
      <c r="R819">
        <f t="shared" si="411"/>
        <v>209.17966666666669</v>
      </c>
      <c r="S819">
        <f t="shared" si="412"/>
        <v>-4.0797381266299748</v>
      </c>
      <c r="T819">
        <f t="shared" si="413"/>
        <v>-0.40335386355984537</v>
      </c>
      <c r="U819">
        <f t="shared" si="414"/>
        <v>20.681088861420722</v>
      </c>
      <c r="V819">
        <f t="shared" si="415"/>
        <v>0.28719206648963869</v>
      </c>
      <c r="W819">
        <f t="shared" si="416"/>
        <v>2.9093687373851291</v>
      </c>
      <c r="X819">
        <f t="shared" si="417"/>
        <v>0.27232064079090845</v>
      </c>
      <c r="Y819">
        <f t="shared" si="418"/>
        <v>0.17147234098863995</v>
      </c>
      <c r="Z819">
        <f t="shared" si="419"/>
        <v>321.52366700000005</v>
      </c>
      <c r="AA819">
        <f t="shared" si="420"/>
        <v>31.302792455136323</v>
      </c>
      <c r="AB819">
        <f t="shared" si="421"/>
        <v>31.818750000000001</v>
      </c>
      <c r="AC819">
        <f t="shared" si="422"/>
        <v>4.7263145494852603</v>
      </c>
      <c r="AD819">
        <f t="shared" si="423"/>
        <v>57.41159282277939</v>
      </c>
      <c r="AE819">
        <f t="shared" si="424"/>
        <v>2.5893404518083858</v>
      </c>
      <c r="AF819">
        <f t="shared" si="425"/>
        <v>4.5101351913389252</v>
      </c>
      <c r="AG819">
        <f t="shared" si="426"/>
        <v>2.1369740976768745</v>
      </c>
      <c r="AH819">
        <f t="shared" si="427"/>
        <v>-269.54851308094396</v>
      </c>
      <c r="AI819">
        <f t="shared" si="428"/>
        <v>-129.17895307306574</v>
      </c>
      <c r="AJ819">
        <f t="shared" si="429"/>
        <v>-10.010798550006925</v>
      </c>
      <c r="AK819">
        <f t="shared" si="430"/>
        <v>-87.214597704016597</v>
      </c>
      <c r="AL819">
        <f t="shared" si="431"/>
        <v>2.9678148372872624</v>
      </c>
      <c r="AM819">
        <f t="shared" si="432"/>
        <v>1.1135468204176278</v>
      </c>
      <c r="AN819">
        <f t="shared" si="433"/>
        <v>35.941282339530893</v>
      </c>
      <c r="AO819">
        <v>220.76369143192471</v>
      </c>
      <c r="AP819">
        <v>203.1329575757575</v>
      </c>
      <c r="AQ819">
        <v>-5.1277464406319293</v>
      </c>
      <c r="AR819">
        <v>66.256531596717352</v>
      </c>
      <c r="AS819">
        <f t="shared" si="434"/>
        <v>6.1122111809737856</v>
      </c>
      <c r="AT819">
        <v>24.791083130234551</v>
      </c>
      <c r="AU819">
        <v>27.761807692307709</v>
      </c>
      <c r="AV819">
        <v>0.62894112032892113</v>
      </c>
      <c r="AW819">
        <v>84.473476498123873</v>
      </c>
      <c r="AX819">
        <v>0</v>
      </c>
      <c r="AY819">
        <v>0</v>
      </c>
      <c r="AZ819">
        <f t="shared" si="435"/>
        <v>1</v>
      </c>
      <c r="BA819">
        <f t="shared" si="436"/>
        <v>0</v>
      </c>
      <c r="BB819">
        <f t="shared" si="437"/>
        <v>51582.661466511432</v>
      </c>
      <c r="BC819">
        <f t="shared" si="438"/>
        <v>2000.051666666667</v>
      </c>
      <c r="BD819">
        <f t="shared" si="439"/>
        <v>1681.2431000000004</v>
      </c>
      <c r="BE819">
        <f t="shared" si="440"/>
        <v>0.84059983450427533</v>
      </c>
      <c r="BF819">
        <f t="shared" si="441"/>
        <v>0.16075768059325135</v>
      </c>
      <c r="BG819">
        <v>6</v>
      </c>
      <c r="BH819">
        <v>0.5</v>
      </c>
      <c r="BI819" t="s">
        <v>379</v>
      </c>
      <c r="BJ819">
        <v>2</v>
      </c>
      <c r="BK819" t="b">
        <v>1</v>
      </c>
      <c r="BL819">
        <v>1659810389.5</v>
      </c>
      <c r="BM819">
        <v>209.17966666666669</v>
      </c>
      <c r="BN819">
        <v>213.0083333333333</v>
      </c>
      <c r="BO819">
        <v>26.189983333333331</v>
      </c>
      <c r="BP819">
        <v>24.892866666666659</v>
      </c>
      <c r="BQ819">
        <v>207.51150000000001</v>
      </c>
      <c r="BR819">
        <v>26.171616666666669</v>
      </c>
      <c r="BS819">
        <v>501.59699999999998</v>
      </c>
      <c r="BT819">
        <v>98.778900000000007</v>
      </c>
      <c r="BU819">
        <v>8.8686849999999998E-2</v>
      </c>
      <c r="BV819">
        <v>30.99516666666667</v>
      </c>
      <c r="BW819">
        <v>31.818750000000001</v>
      </c>
      <c r="BX819">
        <v>999.9</v>
      </c>
      <c r="BY819">
        <v>0</v>
      </c>
      <c r="BZ819">
        <v>0</v>
      </c>
      <c r="CA819">
        <v>10007.60833333333</v>
      </c>
      <c r="CB819">
        <v>0</v>
      </c>
      <c r="CC819">
        <v>2015.1683333333331</v>
      </c>
      <c r="CD819">
        <v>-3.8287533333333341</v>
      </c>
      <c r="CE819">
        <v>214.7983333333334</v>
      </c>
      <c r="CF819">
        <v>218.44499999999999</v>
      </c>
      <c r="CG819">
        <v>1.2971009533333331</v>
      </c>
      <c r="CH819">
        <v>213.0083333333333</v>
      </c>
      <c r="CI819">
        <v>24.892866666666659</v>
      </c>
      <c r="CJ819">
        <v>2.587016666666667</v>
      </c>
      <c r="CK819">
        <v>2.458893333333334</v>
      </c>
      <c r="CL819">
        <v>21.57341666666666</v>
      </c>
      <c r="CM819">
        <v>20.756716666666669</v>
      </c>
      <c r="CN819">
        <v>2000.051666666667</v>
      </c>
      <c r="CO819">
        <v>0.9800065</v>
      </c>
      <c r="CP819">
        <v>1.9993799999999999E-2</v>
      </c>
      <c r="CQ819">
        <v>0</v>
      </c>
      <c r="CR819">
        <v>3.0510000000000002</v>
      </c>
      <c r="CS819">
        <v>0</v>
      </c>
      <c r="CT819">
        <v>19431.01666666667</v>
      </c>
      <c r="CU819">
        <v>17412.8</v>
      </c>
      <c r="CV819">
        <v>44.686999999999998</v>
      </c>
      <c r="CW819">
        <v>46.885333333333342</v>
      </c>
      <c r="CX819">
        <v>44.936999999999998</v>
      </c>
      <c r="CY819">
        <v>44.625</v>
      </c>
      <c r="CZ819">
        <v>44.625</v>
      </c>
      <c r="DA819">
        <v>1960.061666666667</v>
      </c>
      <c r="DB819">
        <v>39.99</v>
      </c>
      <c r="DC819">
        <v>0</v>
      </c>
      <c r="DD819">
        <v>1659810392.0999999</v>
      </c>
      <c r="DE819">
        <v>0</v>
      </c>
      <c r="DF819">
        <v>1659810386</v>
      </c>
      <c r="DG819" t="s">
        <v>1948</v>
      </c>
      <c r="DH819">
        <v>1659810386</v>
      </c>
      <c r="DI819">
        <v>1659810371.5</v>
      </c>
      <c r="DJ819">
        <v>20</v>
      </c>
      <c r="DK819">
        <v>0.91800000000000004</v>
      </c>
      <c r="DL819">
        <v>1E-3</v>
      </c>
      <c r="DM819">
        <v>1.7649999999999999</v>
      </c>
      <c r="DN819">
        <v>0.02</v>
      </c>
      <c r="DO819">
        <v>212</v>
      </c>
      <c r="DP819">
        <v>25</v>
      </c>
      <c r="DQ819">
        <v>0.25</v>
      </c>
      <c r="DR819">
        <v>0.05</v>
      </c>
      <c r="DS819">
        <v>-23.138871485500101</v>
      </c>
      <c r="DT819">
        <v>138.78631816961359</v>
      </c>
      <c r="DU819">
        <v>16.175094259498511</v>
      </c>
      <c r="DV819">
        <v>0</v>
      </c>
      <c r="DW819">
        <v>-1.8208561249999999</v>
      </c>
      <c r="DX819">
        <v>-13.990610532833021</v>
      </c>
      <c r="DY819">
        <v>2.4397853476662879</v>
      </c>
      <c r="DZ819">
        <v>0</v>
      </c>
      <c r="EA819">
        <v>0.23290509140000001</v>
      </c>
      <c r="EB819">
        <v>3.6888273225591002</v>
      </c>
      <c r="EC819">
        <v>0.5693052894588071</v>
      </c>
      <c r="ED819">
        <v>0</v>
      </c>
      <c r="EE819">
        <v>2.254250746868649</v>
      </c>
      <c r="EF819">
        <v>-0.50032037788083483</v>
      </c>
      <c r="EG819">
        <v>5.5873063232192439E-2</v>
      </c>
      <c r="EH819">
        <v>0</v>
      </c>
      <c r="EI819">
        <v>6.4868630481797664E-3</v>
      </c>
      <c r="EJ819">
        <v>0.15318948723628639</v>
      </c>
      <c r="EK819">
        <v>3.54949793101524E-2</v>
      </c>
      <c r="EL819">
        <v>0</v>
      </c>
      <c r="EM819">
        <v>0</v>
      </c>
      <c r="EN819">
        <v>6</v>
      </c>
      <c r="EO819" t="s">
        <v>1194</v>
      </c>
      <c r="EP819">
        <v>2.9396100000000001</v>
      </c>
      <c r="EQ819">
        <v>2.78077</v>
      </c>
      <c r="ER819">
        <v>4.8227199999999998E-2</v>
      </c>
      <c r="ES819">
        <v>4.7987299999999997E-2</v>
      </c>
      <c r="ET819">
        <v>0.117396</v>
      </c>
      <c r="EU819">
        <v>0.110067</v>
      </c>
      <c r="EV819">
        <v>19448.8</v>
      </c>
      <c r="EW819">
        <v>20393.7</v>
      </c>
      <c r="EX819">
        <v>23780.3</v>
      </c>
      <c r="EY819">
        <v>24947.9</v>
      </c>
      <c r="EZ819">
        <v>33604.199999999997</v>
      </c>
      <c r="FA819">
        <v>35460.800000000003</v>
      </c>
      <c r="FB819">
        <v>43378</v>
      </c>
      <c r="FC819">
        <v>46127.9</v>
      </c>
      <c r="FD819">
        <v>1.9266300000000001</v>
      </c>
      <c r="FE819">
        <v>1.76315</v>
      </c>
      <c r="FF819">
        <v>5.95078E-2</v>
      </c>
      <c r="FG819">
        <v>0</v>
      </c>
      <c r="FH819">
        <v>30.860499999999998</v>
      </c>
      <c r="FI819">
        <v>999.9</v>
      </c>
      <c r="FJ819">
        <v>42.2</v>
      </c>
      <c r="FK819">
        <v>41.5</v>
      </c>
      <c r="FL819">
        <v>34.298900000000003</v>
      </c>
      <c r="FM819">
        <v>63.874299999999998</v>
      </c>
      <c r="FN819">
        <v>24.487200000000001</v>
      </c>
      <c r="FO819">
        <v>1</v>
      </c>
      <c r="FP819">
        <v>0.64359999999999995</v>
      </c>
      <c r="FQ819">
        <v>4.2011000000000003</v>
      </c>
      <c r="FR819">
        <v>20.268599999999999</v>
      </c>
      <c r="FS819">
        <v>5.2088999999999999</v>
      </c>
      <c r="FT819">
        <v>11.908099999999999</v>
      </c>
      <c r="FU819">
        <v>5.0022000000000002</v>
      </c>
      <c r="FV819">
        <v>3.2902300000000002</v>
      </c>
      <c r="FW819">
        <v>9999</v>
      </c>
      <c r="FX819">
        <v>9999</v>
      </c>
      <c r="FY819">
        <v>9999</v>
      </c>
      <c r="FZ819">
        <v>999.9</v>
      </c>
      <c r="GA819">
        <v>1.8597699999999999</v>
      </c>
      <c r="GB819">
        <v>1.85483</v>
      </c>
      <c r="GC819">
        <v>1.8579600000000001</v>
      </c>
      <c r="GD819">
        <v>1.85649</v>
      </c>
      <c r="GE819">
        <v>1.8551599999999999</v>
      </c>
      <c r="GF819">
        <v>1.8547100000000001</v>
      </c>
      <c r="GG819">
        <v>1.85364</v>
      </c>
      <c r="GH819">
        <v>1.8565400000000001</v>
      </c>
      <c r="GI819">
        <v>0</v>
      </c>
      <c r="GJ819">
        <v>0</v>
      </c>
      <c r="GK819">
        <v>0</v>
      </c>
      <c r="GL819">
        <v>0</v>
      </c>
      <c r="GM819" t="s">
        <v>382</v>
      </c>
      <c r="GN819" t="s">
        <v>383</v>
      </c>
      <c r="GO819" t="s">
        <v>384</v>
      </c>
      <c r="GP819" t="s">
        <v>384</v>
      </c>
      <c r="GQ819" t="s">
        <v>384</v>
      </c>
      <c r="GR819" t="s">
        <v>384</v>
      </c>
      <c r="GS819">
        <v>0</v>
      </c>
      <c r="GT819">
        <v>100</v>
      </c>
      <c r="GU819">
        <v>100</v>
      </c>
      <c r="GV819">
        <v>1.7929999999999999</v>
      </c>
      <c r="GW819">
        <v>1.6500000000000001E-2</v>
      </c>
      <c r="GX819">
        <v>1.251089954458285</v>
      </c>
      <c r="GY819">
        <v>3.0239061252787889E-3</v>
      </c>
      <c r="GZ819">
        <v>-1.398580452151984E-6</v>
      </c>
      <c r="HA819">
        <v>2.8030378366047371E-10</v>
      </c>
      <c r="HB819">
        <v>-6.7353929715251851E-2</v>
      </c>
      <c r="HC819">
        <v>1.0309082032153079E-2</v>
      </c>
      <c r="HD819">
        <v>-3.6321104004466529E-4</v>
      </c>
      <c r="HE819">
        <v>3.6129943689190391E-6</v>
      </c>
      <c r="HF819">
        <v>0</v>
      </c>
      <c r="HG819">
        <v>2134</v>
      </c>
      <c r="HH819">
        <v>3</v>
      </c>
      <c r="HI819">
        <v>46</v>
      </c>
      <c r="HJ819">
        <v>0.1</v>
      </c>
      <c r="HK819">
        <v>0.3</v>
      </c>
      <c r="HL819">
        <v>0.72265599999999997</v>
      </c>
      <c r="HM819">
        <v>2.3913600000000002</v>
      </c>
      <c r="HN819">
        <v>1.4978</v>
      </c>
      <c r="HO819">
        <v>2.3022499999999999</v>
      </c>
      <c r="HP819">
        <v>1.5478499999999999</v>
      </c>
      <c r="HQ819">
        <v>2.3571800000000001</v>
      </c>
      <c r="HR819">
        <v>43.8917</v>
      </c>
      <c r="HS819">
        <v>15.068899999999999</v>
      </c>
      <c r="HT819">
        <v>18</v>
      </c>
      <c r="HU819">
        <v>498.75</v>
      </c>
      <c r="HV819">
        <v>456.14699999999999</v>
      </c>
      <c r="HW819">
        <v>24.52</v>
      </c>
      <c r="HX819">
        <v>34.880400000000002</v>
      </c>
      <c r="HY819">
        <v>29.999500000000001</v>
      </c>
      <c r="HZ819">
        <v>34.6342</v>
      </c>
      <c r="IA819">
        <v>34.726199999999999</v>
      </c>
      <c r="IB819">
        <v>14.492800000000001</v>
      </c>
      <c r="IC819">
        <v>25.165299999999998</v>
      </c>
      <c r="ID819">
        <v>0</v>
      </c>
      <c r="IE819">
        <v>24.5198</v>
      </c>
      <c r="IF819">
        <v>280.495</v>
      </c>
      <c r="IG819">
        <v>24.810199999999998</v>
      </c>
      <c r="IH819">
        <v>100.291</v>
      </c>
      <c r="II819">
        <v>99.963399999999993</v>
      </c>
      <c r="IJ819" t="s">
        <v>2639</v>
      </c>
    </row>
    <row r="820" spans="1:244" x14ac:dyDescent="0.2">
      <c r="A820">
        <v>804</v>
      </c>
      <c r="B820">
        <v>1659810393.5</v>
      </c>
      <c r="C820">
        <v>14252</v>
      </c>
      <c r="D820" t="s">
        <v>1962</v>
      </c>
      <c r="E820" t="s">
        <v>1963</v>
      </c>
      <c r="F820">
        <v>1</v>
      </c>
      <c r="G820" t="s">
        <v>373</v>
      </c>
      <c r="H820" t="s">
        <v>374</v>
      </c>
      <c r="I820" t="s">
        <v>375</v>
      </c>
      <c r="J820" t="s">
        <v>376</v>
      </c>
      <c r="K820" t="s">
        <v>377</v>
      </c>
      <c r="L820" t="s">
        <v>1192</v>
      </c>
      <c r="M820" t="s">
        <v>378</v>
      </c>
      <c r="N820">
        <v>1659810390</v>
      </c>
      <c r="O820">
        <f t="shared" si="408"/>
        <v>7.8169460186780192E-3</v>
      </c>
      <c r="P820">
        <f t="shared" si="409"/>
        <v>7.8169460186780189</v>
      </c>
      <c r="Q820">
        <f t="shared" si="410"/>
        <v>20.279382849759134</v>
      </c>
      <c r="R820">
        <f t="shared" si="411"/>
        <v>207.54985714285709</v>
      </c>
      <c r="S820">
        <f t="shared" si="412"/>
        <v>110.51169756026574</v>
      </c>
      <c r="T820">
        <f t="shared" si="413"/>
        <v>10.925892729484275</v>
      </c>
      <c r="U820">
        <f t="shared" si="414"/>
        <v>20.519705381649814</v>
      </c>
      <c r="V820">
        <f t="shared" si="415"/>
        <v>0.37662625734425847</v>
      </c>
      <c r="W820">
        <f t="shared" si="416"/>
        <v>2.9087113298588045</v>
      </c>
      <c r="X820">
        <f t="shared" si="417"/>
        <v>0.35148026943660049</v>
      </c>
      <c r="Y820">
        <f t="shared" si="418"/>
        <v>0.22179437392674778</v>
      </c>
      <c r="Z820">
        <f t="shared" si="419"/>
        <v>321.52545299999997</v>
      </c>
      <c r="AA820">
        <f t="shared" si="420"/>
        <v>30.858589034134582</v>
      </c>
      <c r="AB820">
        <f t="shared" si="421"/>
        <v>31.820428571428572</v>
      </c>
      <c r="AC820">
        <f t="shared" si="422"/>
        <v>4.7267642031940627</v>
      </c>
      <c r="AD820">
        <f t="shared" si="423"/>
        <v>57.857095983273524</v>
      </c>
      <c r="AE820">
        <f t="shared" si="424"/>
        <v>2.6095487373149089</v>
      </c>
      <c r="AF820">
        <f t="shared" si="425"/>
        <v>4.5103348050329544</v>
      </c>
      <c r="AG820">
        <f t="shared" si="426"/>
        <v>2.1172154658791538</v>
      </c>
      <c r="AH820">
        <f t="shared" si="427"/>
        <v>-344.72731942370064</v>
      </c>
      <c r="AI820">
        <f t="shared" si="428"/>
        <v>-129.29126987369355</v>
      </c>
      <c r="AJ820">
        <f t="shared" si="429"/>
        <v>-10.02188841235257</v>
      </c>
      <c r="AK820">
        <f t="shared" si="430"/>
        <v>-162.51502470974677</v>
      </c>
      <c r="AL820">
        <f t="shared" si="431"/>
        <v>2.4844246356972737</v>
      </c>
      <c r="AM820">
        <f t="shared" si="432"/>
        <v>1.2516666839563568</v>
      </c>
      <c r="AN820">
        <f t="shared" si="433"/>
        <v>20.279382849759134</v>
      </c>
      <c r="AO820">
        <v>209.95460746773381</v>
      </c>
      <c r="AP820">
        <v>202.79835151515141</v>
      </c>
      <c r="AQ820">
        <v>-3.435171284576612</v>
      </c>
      <c r="AR820">
        <v>66.256531596717352</v>
      </c>
      <c r="AS820">
        <f t="shared" si="434"/>
        <v>7.8169460186780189</v>
      </c>
      <c r="AT820">
        <v>24.854476729637518</v>
      </c>
      <c r="AU820">
        <v>27.716781118881141</v>
      </c>
      <c r="AV820">
        <v>0.94705805231618423</v>
      </c>
      <c r="AW820">
        <v>84.473476498123873</v>
      </c>
      <c r="AX820">
        <v>0</v>
      </c>
      <c r="AY820">
        <v>0</v>
      </c>
      <c r="AZ820">
        <f t="shared" si="435"/>
        <v>1</v>
      </c>
      <c r="BA820">
        <f t="shared" si="436"/>
        <v>0</v>
      </c>
      <c r="BB820">
        <f t="shared" si="437"/>
        <v>51563.924515789797</v>
      </c>
      <c r="BC820">
        <f t="shared" si="438"/>
        <v>2000.062857142857</v>
      </c>
      <c r="BD820">
        <f t="shared" si="439"/>
        <v>1681.2524999999998</v>
      </c>
      <c r="BE820">
        <f t="shared" si="440"/>
        <v>0.84059983114816395</v>
      </c>
      <c r="BF820">
        <f t="shared" si="441"/>
        <v>0.16075767411595634</v>
      </c>
      <c r="BG820">
        <v>6</v>
      </c>
      <c r="BH820">
        <v>0.5</v>
      </c>
      <c r="BI820" t="s">
        <v>379</v>
      </c>
      <c r="BJ820">
        <v>2</v>
      </c>
      <c r="BK820" t="b">
        <v>1</v>
      </c>
      <c r="BL820">
        <v>1659810390</v>
      </c>
      <c r="BM820">
        <v>207.54985714285709</v>
      </c>
      <c r="BN820">
        <v>210.834</v>
      </c>
      <c r="BO820">
        <v>26.3947</v>
      </c>
      <c r="BP820">
        <v>24.936299999999999</v>
      </c>
      <c r="BQ820">
        <v>205.864</v>
      </c>
      <c r="BR820">
        <v>26.37661428571429</v>
      </c>
      <c r="BS820">
        <v>501.35599999999988</v>
      </c>
      <c r="BT820">
        <v>98.778914285714293</v>
      </c>
      <c r="BU820">
        <v>8.7476971428571443E-2</v>
      </c>
      <c r="BV820">
        <v>30.995942857142861</v>
      </c>
      <c r="BW820">
        <v>31.820428571428572</v>
      </c>
      <c r="BX820">
        <v>999.89999999999986</v>
      </c>
      <c r="BY820">
        <v>0</v>
      </c>
      <c r="BZ820">
        <v>0</v>
      </c>
      <c r="CA820">
        <v>10003.842857142859</v>
      </c>
      <c r="CB820">
        <v>0</v>
      </c>
      <c r="CC820">
        <v>2015.214285714286</v>
      </c>
      <c r="CD820">
        <v>-3.2842234428571428</v>
      </c>
      <c r="CE820">
        <v>213.16857142857151</v>
      </c>
      <c r="CF820">
        <v>216.2244285714286</v>
      </c>
      <c r="CG820">
        <v>1.458389388571429</v>
      </c>
      <c r="CH820">
        <v>210.834</v>
      </c>
      <c r="CI820">
        <v>24.936299999999999</v>
      </c>
      <c r="CJ820">
        <v>2.6072385714285709</v>
      </c>
      <c r="CK820">
        <v>2.4631828571428569</v>
      </c>
      <c r="CL820">
        <v>21.699814285714289</v>
      </c>
      <c r="CM820">
        <v>20.784942857142859</v>
      </c>
      <c r="CN820">
        <v>2000.062857142857</v>
      </c>
      <c r="CO820">
        <v>0.98000671428571429</v>
      </c>
      <c r="CP820">
        <v>1.9993585714285719E-2</v>
      </c>
      <c r="CQ820">
        <v>0</v>
      </c>
      <c r="CR820">
        <v>3.0748571428571432</v>
      </c>
      <c r="CS820">
        <v>0</v>
      </c>
      <c r="CT820">
        <v>19433.41428571428</v>
      </c>
      <c r="CU820">
        <v>17412.900000000001</v>
      </c>
      <c r="CV820">
        <v>44.686999999999998</v>
      </c>
      <c r="CW820">
        <v>46.892714285714291</v>
      </c>
      <c r="CX820">
        <v>44.936999999999998</v>
      </c>
      <c r="CY820">
        <v>44.625</v>
      </c>
      <c r="CZ820">
        <v>44.625</v>
      </c>
      <c r="DA820">
        <v>1960.0728571428569</v>
      </c>
      <c r="DB820">
        <v>39.99</v>
      </c>
      <c r="DC820">
        <v>0</v>
      </c>
      <c r="DD820">
        <v>1659810393.3</v>
      </c>
      <c r="DE820">
        <v>0</v>
      </c>
      <c r="DF820">
        <v>1659810386</v>
      </c>
      <c r="DG820" t="s">
        <v>1948</v>
      </c>
      <c r="DH820">
        <v>1659810386</v>
      </c>
      <c r="DI820">
        <v>1659810371.5</v>
      </c>
      <c r="DJ820">
        <v>20</v>
      </c>
      <c r="DK820">
        <v>0.91800000000000004</v>
      </c>
      <c r="DL820">
        <v>1E-3</v>
      </c>
      <c r="DM820">
        <v>1.7649999999999999</v>
      </c>
      <c r="DN820">
        <v>0.02</v>
      </c>
      <c r="DO820">
        <v>212</v>
      </c>
      <c r="DP820">
        <v>25</v>
      </c>
      <c r="DQ820">
        <v>0.25</v>
      </c>
      <c r="DR820">
        <v>0.05</v>
      </c>
      <c r="DS820">
        <v>-16.18846357511217</v>
      </c>
      <c r="DT820">
        <v>258.83761120926289</v>
      </c>
      <c r="DU820">
        <v>24.092822838142549</v>
      </c>
      <c r="DV820">
        <v>0</v>
      </c>
      <c r="DW820">
        <v>-1.6998104878048781</v>
      </c>
      <c r="DX820">
        <v>-9.0334570452961671</v>
      </c>
      <c r="DY820">
        <v>2.5071989013825591</v>
      </c>
      <c r="DZ820">
        <v>0</v>
      </c>
      <c r="EA820">
        <v>0.40765325160975607</v>
      </c>
      <c r="EB820">
        <v>5.8742217492752609</v>
      </c>
      <c r="EC820">
        <v>0.80471210591373821</v>
      </c>
      <c r="ED820">
        <v>0</v>
      </c>
      <c r="EE820">
        <v>2.226495619142165</v>
      </c>
      <c r="EF820">
        <v>-0.97846541613303151</v>
      </c>
      <c r="EG820">
        <v>9.06569154222127E-2</v>
      </c>
      <c r="EH820">
        <v>0</v>
      </c>
      <c r="EI820">
        <v>3.5392904844781838E-2</v>
      </c>
      <c r="EJ820">
        <v>0.75361487047853815</v>
      </c>
      <c r="EK820">
        <v>9.1455117349380943E-2</v>
      </c>
      <c r="EL820">
        <v>0</v>
      </c>
      <c r="EM820">
        <v>0</v>
      </c>
      <c r="EN820">
        <v>6</v>
      </c>
      <c r="EO820" t="s">
        <v>1194</v>
      </c>
      <c r="EP820">
        <v>2.9390399999999999</v>
      </c>
      <c r="EQ820">
        <v>2.7815400000000001</v>
      </c>
      <c r="ER820">
        <v>4.80388E-2</v>
      </c>
      <c r="ES820">
        <v>4.95834E-2</v>
      </c>
      <c r="ET820">
        <v>0.117478</v>
      </c>
      <c r="EU820">
        <v>0.110191</v>
      </c>
      <c r="EV820">
        <v>19452.5</v>
      </c>
      <c r="EW820">
        <v>20359.599999999999</v>
      </c>
      <c r="EX820">
        <v>23780.1</v>
      </c>
      <c r="EY820">
        <v>24948</v>
      </c>
      <c r="EZ820">
        <v>33600.9</v>
      </c>
      <c r="FA820">
        <v>35455.9</v>
      </c>
      <c r="FB820">
        <v>43377.7</v>
      </c>
      <c r="FC820">
        <v>46127.8</v>
      </c>
      <c r="FD820">
        <v>1.92848</v>
      </c>
      <c r="FE820">
        <v>1.76423</v>
      </c>
      <c r="FF820">
        <v>5.9776000000000003E-2</v>
      </c>
      <c r="FG820">
        <v>0</v>
      </c>
      <c r="FH820">
        <v>30.8611</v>
      </c>
      <c r="FI820">
        <v>999.9</v>
      </c>
      <c r="FJ820">
        <v>42.2</v>
      </c>
      <c r="FK820">
        <v>41.5</v>
      </c>
      <c r="FL820">
        <v>34.299599999999998</v>
      </c>
      <c r="FM820">
        <v>63.834299999999999</v>
      </c>
      <c r="FN820">
        <v>24.519200000000001</v>
      </c>
      <c r="FO820">
        <v>1</v>
      </c>
      <c r="FP820">
        <v>0.64385899999999996</v>
      </c>
      <c r="FQ820">
        <v>4.2343700000000002</v>
      </c>
      <c r="FR820">
        <v>20.267800000000001</v>
      </c>
      <c r="FS820">
        <v>5.2099500000000001</v>
      </c>
      <c r="FT820">
        <v>11.908099999999999</v>
      </c>
      <c r="FU820">
        <v>5.0023999999999997</v>
      </c>
      <c r="FV820">
        <v>3.2904</v>
      </c>
      <c r="FW820">
        <v>9999</v>
      </c>
      <c r="FX820">
        <v>9999</v>
      </c>
      <c r="FY820">
        <v>9999</v>
      </c>
      <c r="FZ820">
        <v>999.9</v>
      </c>
      <c r="GA820">
        <v>1.8597699999999999</v>
      </c>
      <c r="GB820">
        <v>1.85483</v>
      </c>
      <c r="GC820">
        <v>1.85795</v>
      </c>
      <c r="GD820">
        <v>1.85649</v>
      </c>
      <c r="GE820">
        <v>1.8551599999999999</v>
      </c>
      <c r="GF820">
        <v>1.8547100000000001</v>
      </c>
      <c r="GG820">
        <v>1.85364</v>
      </c>
      <c r="GH820">
        <v>1.8565400000000001</v>
      </c>
      <c r="GI820">
        <v>0</v>
      </c>
      <c r="GJ820">
        <v>0</v>
      </c>
      <c r="GK820">
        <v>0</v>
      </c>
      <c r="GL820">
        <v>0</v>
      </c>
      <c r="GM820" t="s">
        <v>382</v>
      </c>
      <c r="GN820" t="s">
        <v>383</v>
      </c>
      <c r="GO820" t="s">
        <v>384</v>
      </c>
      <c r="GP820" t="s">
        <v>384</v>
      </c>
      <c r="GQ820" t="s">
        <v>384</v>
      </c>
      <c r="GR820" t="s">
        <v>384</v>
      </c>
      <c r="GS820">
        <v>0</v>
      </c>
      <c r="GT820">
        <v>100</v>
      </c>
      <c r="GU820">
        <v>100</v>
      </c>
      <c r="GV820">
        <v>1.7909999999999999</v>
      </c>
      <c r="GW820">
        <v>1.6400000000000001E-2</v>
      </c>
      <c r="GX820">
        <v>1.251089954458285</v>
      </c>
      <c r="GY820">
        <v>3.0239061252787889E-3</v>
      </c>
      <c r="GZ820">
        <v>-1.398580452151984E-6</v>
      </c>
      <c r="HA820">
        <v>2.8030378366047371E-10</v>
      </c>
      <c r="HB820">
        <v>-6.7353929715251851E-2</v>
      </c>
      <c r="HC820">
        <v>1.0309082032153079E-2</v>
      </c>
      <c r="HD820">
        <v>-3.6321104004466529E-4</v>
      </c>
      <c r="HE820">
        <v>3.6129943689190391E-6</v>
      </c>
      <c r="HF820">
        <v>0</v>
      </c>
      <c r="HG820">
        <v>2134</v>
      </c>
      <c r="HH820">
        <v>3</v>
      </c>
      <c r="HI820">
        <v>46</v>
      </c>
      <c r="HJ820">
        <v>0.1</v>
      </c>
      <c r="HK820">
        <v>0.4</v>
      </c>
      <c r="HL820">
        <v>0.73730499999999999</v>
      </c>
      <c r="HM820">
        <v>2.3938000000000001</v>
      </c>
      <c r="HN820">
        <v>1.4978</v>
      </c>
      <c r="HO820">
        <v>2.3022499999999999</v>
      </c>
      <c r="HP820">
        <v>1.5478499999999999</v>
      </c>
      <c r="HQ820">
        <v>2.4511699999999998</v>
      </c>
      <c r="HR820">
        <v>43.8917</v>
      </c>
      <c r="HS820">
        <v>15.0777</v>
      </c>
      <c r="HT820">
        <v>18</v>
      </c>
      <c r="HU820">
        <v>499.85300000000001</v>
      </c>
      <c r="HV820">
        <v>456.80099999999999</v>
      </c>
      <c r="HW820">
        <v>24.526700000000002</v>
      </c>
      <c r="HX820">
        <v>34.881399999999999</v>
      </c>
      <c r="HY820">
        <v>29.9999</v>
      </c>
      <c r="HZ820">
        <v>34.630099999999999</v>
      </c>
      <c r="IA820">
        <v>34.721899999999998</v>
      </c>
      <c r="IB820">
        <v>14.774800000000001</v>
      </c>
      <c r="IC820">
        <v>25.4907</v>
      </c>
      <c r="ID820">
        <v>0</v>
      </c>
      <c r="IE820">
        <v>24.522500000000001</v>
      </c>
      <c r="IF820">
        <v>290.67899999999997</v>
      </c>
      <c r="IG820">
        <v>24.772500000000001</v>
      </c>
      <c r="IH820">
        <v>100.29</v>
      </c>
      <c r="II820">
        <v>99.963399999999993</v>
      </c>
      <c r="IJ820" t="s">
        <v>2638</v>
      </c>
    </row>
    <row r="821" spans="1:244" x14ac:dyDescent="0.2">
      <c r="A821">
        <v>805</v>
      </c>
      <c r="B821">
        <v>1659810394.5</v>
      </c>
      <c r="C821">
        <v>14253</v>
      </c>
      <c r="D821" t="s">
        <v>1964</v>
      </c>
      <c r="E821" t="s">
        <v>1965</v>
      </c>
      <c r="F821">
        <v>1</v>
      </c>
      <c r="G821" t="s">
        <v>373</v>
      </c>
      <c r="H821" t="s">
        <v>374</v>
      </c>
      <c r="I821" t="s">
        <v>375</v>
      </c>
      <c r="J821" t="s">
        <v>376</v>
      </c>
      <c r="K821" t="s">
        <v>377</v>
      </c>
      <c r="L821" t="s">
        <v>1192</v>
      </c>
      <c r="M821" t="s">
        <v>378</v>
      </c>
      <c r="N821">
        <v>1659810390.5</v>
      </c>
      <c r="O821">
        <f t="shared" si="408"/>
        <v>7.2823410679516195E-3</v>
      </c>
      <c r="P821">
        <f t="shared" si="409"/>
        <v>7.2823410679516192</v>
      </c>
      <c r="Q821">
        <f t="shared" si="410"/>
        <v>8.030320543892163</v>
      </c>
      <c r="R821">
        <f t="shared" si="411"/>
        <v>206.21112500000001</v>
      </c>
      <c r="S821">
        <f t="shared" si="412"/>
        <v>161.16560672736665</v>
      </c>
      <c r="T821">
        <f t="shared" si="413"/>
        <v>15.933728640750987</v>
      </c>
      <c r="U821">
        <f t="shared" si="414"/>
        <v>20.387179220019362</v>
      </c>
      <c r="V821">
        <f t="shared" si="415"/>
        <v>0.35180993294610119</v>
      </c>
      <c r="W821">
        <f t="shared" si="416"/>
        <v>2.9084904727214846</v>
      </c>
      <c r="X821">
        <f t="shared" si="417"/>
        <v>0.32976298228061257</v>
      </c>
      <c r="Y821">
        <f t="shared" si="418"/>
        <v>0.20796745677621734</v>
      </c>
      <c r="Z821">
        <f t="shared" si="419"/>
        <v>321.52719150000001</v>
      </c>
      <c r="AA821">
        <f t="shared" si="420"/>
        <v>30.999088261960395</v>
      </c>
      <c r="AB821">
        <f t="shared" si="421"/>
        <v>31.821987499999999</v>
      </c>
      <c r="AC821">
        <f t="shared" si="422"/>
        <v>4.7271818404745716</v>
      </c>
      <c r="AD821">
        <f t="shared" si="423"/>
        <v>58.197947381014181</v>
      </c>
      <c r="AE821">
        <f t="shared" si="424"/>
        <v>2.6250599236770098</v>
      </c>
      <c r="AF821">
        <f t="shared" si="425"/>
        <v>4.5105713204816205</v>
      </c>
      <c r="AG821">
        <f t="shared" si="426"/>
        <v>2.1021219167975618</v>
      </c>
      <c r="AH821">
        <f t="shared" si="427"/>
        <v>-321.15124109666641</v>
      </c>
      <c r="AI821">
        <f t="shared" si="428"/>
        <v>-129.38169446871822</v>
      </c>
      <c r="AJ821">
        <f t="shared" si="429"/>
        <v>-10.029781660402925</v>
      </c>
      <c r="AK821">
        <f t="shared" si="430"/>
        <v>-139.03552572578755</v>
      </c>
      <c r="AL821">
        <f t="shared" si="431"/>
        <v>3.6947442660246992</v>
      </c>
      <c r="AM821">
        <f t="shared" si="432"/>
        <v>1.3598746405951714</v>
      </c>
      <c r="AN821">
        <f t="shared" si="433"/>
        <v>8.030320543892163</v>
      </c>
      <c r="AO821">
        <v>202.9050657842337</v>
      </c>
      <c r="AP821">
        <v>203.05623636363629</v>
      </c>
      <c r="AQ821">
        <v>-1.956997244931874</v>
      </c>
      <c r="AR821">
        <v>65.631367109528284</v>
      </c>
      <c r="AS821">
        <f t="shared" si="434"/>
        <v>7.2823410679516192</v>
      </c>
      <c r="AT821">
        <v>24.93853799226515</v>
      </c>
      <c r="AU821">
        <v>27.651606593406608</v>
      </c>
      <c r="AV821">
        <v>0.8631698932796863</v>
      </c>
      <c r="AW821">
        <v>85.678084974882083</v>
      </c>
      <c r="AX821">
        <v>0</v>
      </c>
      <c r="AY821">
        <v>0</v>
      </c>
      <c r="AZ821">
        <f t="shared" si="435"/>
        <v>1</v>
      </c>
      <c r="BA821">
        <f t="shared" si="436"/>
        <v>0</v>
      </c>
      <c r="BB821">
        <f t="shared" si="437"/>
        <v>51557.517997112074</v>
      </c>
      <c r="BC821">
        <f t="shared" si="438"/>
        <v>2000.07375</v>
      </c>
      <c r="BD821">
        <f t="shared" si="439"/>
        <v>1681.2616500000001</v>
      </c>
      <c r="BE821">
        <f t="shared" si="440"/>
        <v>0.84059982788134691</v>
      </c>
      <c r="BF821">
        <f t="shared" si="441"/>
        <v>0.16075766781099948</v>
      </c>
      <c r="BG821">
        <v>6</v>
      </c>
      <c r="BH821">
        <v>0.5</v>
      </c>
      <c r="BI821" t="s">
        <v>379</v>
      </c>
      <c r="BJ821">
        <v>2</v>
      </c>
      <c r="BK821" t="b">
        <v>1</v>
      </c>
      <c r="BL821">
        <v>1659810390.5</v>
      </c>
      <c r="BM821">
        <v>206.21112500000001</v>
      </c>
      <c r="BN821">
        <v>210.97037499999999</v>
      </c>
      <c r="BO821">
        <v>26.5518125</v>
      </c>
      <c r="BP821">
        <v>24.9669375</v>
      </c>
      <c r="BQ821">
        <v>204.51237499999999</v>
      </c>
      <c r="BR821">
        <v>26.5339375</v>
      </c>
      <c r="BS821">
        <v>501.15025000000003</v>
      </c>
      <c r="BT821">
        <v>98.778887499999996</v>
      </c>
      <c r="BU821">
        <v>8.6676712500000003E-2</v>
      </c>
      <c r="BV821">
        <v>30.996862499999999</v>
      </c>
      <c r="BW821">
        <v>31.821987499999999</v>
      </c>
      <c r="BX821">
        <v>999.9</v>
      </c>
      <c r="BY821">
        <v>0</v>
      </c>
      <c r="BZ821">
        <v>0</v>
      </c>
      <c r="CA821">
        <v>10002.581249999999</v>
      </c>
      <c r="CB821">
        <v>0</v>
      </c>
      <c r="CC821">
        <v>2015.3125</v>
      </c>
      <c r="CD821">
        <v>-4.7592330125000002</v>
      </c>
      <c r="CE821">
        <v>211.82724999999999</v>
      </c>
      <c r="CF821">
        <v>216.37125</v>
      </c>
      <c r="CG821">
        <v>1.584871965</v>
      </c>
      <c r="CH821">
        <v>210.97037499999999</v>
      </c>
      <c r="CI821">
        <v>24.9669375</v>
      </c>
      <c r="CJ821">
        <v>2.6227575000000001</v>
      </c>
      <c r="CK821">
        <v>2.4662074999999999</v>
      </c>
      <c r="CL821">
        <v>21.796737499999999</v>
      </c>
      <c r="CM821">
        <v>20.804849999999998</v>
      </c>
      <c r="CN821">
        <v>2000.07375</v>
      </c>
      <c r="CO821">
        <v>0.9800065</v>
      </c>
      <c r="CP821">
        <v>1.9993799999999999E-2</v>
      </c>
      <c r="CQ821">
        <v>0</v>
      </c>
      <c r="CR821">
        <v>3.0257499999999999</v>
      </c>
      <c r="CS821">
        <v>0</v>
      </c>
      <c r="CT821">
        <v>19434.650000000001</v>
      </c>
      <c r="CU821">
        <v>17413</v>
      </c>
      <c r="CV821">
        <v>44.686999999999998</v>
      </c>
      <c r="CW821">
        <v>46.898249999999997</v>
      </c>
      <c r="CX821">
        <v>44.936999999999998</v>
      </c>
      <c r="CY821">
        <v>44.625</v>
      </c>
      <c r="CZ821">
        <v>44.625</v>
      </c>
      <c r="DA821">
        <v>1960.08375</v>
      </c>
      <c r="DB821">
        <v>39.99</v>
      </c>
      <c r="DC821">
        <v>0</v>
      </c>
      <c r="DD821">
        <v>1659810393.9000001</v>
      </c>
      <c r="DE821">
        <v>0</v>
      </c>
      <c r="DF821">
        <v>1659810386</v>
      </c>
      <c r="DG821" t="s">
        <v>1948</v>
      </c>
      <c r="DH821">
        <v>1659810386</v>
      </c>
      <c r="DI821">
        <v>1659810371.5</v>
      </c>
      <c r="DJ821">
        <v>20</v>
      </c>
      <c r="DK821">
        <v>0.91800000000000004</v>
      </c>
      <c r="DL821">
        <v>1E-3</v>
      </c>
      <c r="DM821">
        <v>1.7649999999999999</v>
      </c>
      <c r="DN821">
        <v>0.02</v>
      </c>
      <c r="DO821">
        <v>212</v>
      </c>
      <c r="DP821">
        <v>25</v>
      </c>
      <c r="DQ821">
        <v>0.25</v>
      </c>
      <c r="DR821">
        <v>0.05</v>
      </c>
      <c r="DS821">
        <v>-12.54347557629929</v>
      </c>
      <c r="DT821">
        <v>295.64490736150469</v>
      </c>
      <c r="DU821">
        <v>25.806330475110769</v>
      </c>
      <c r="DV821">
        <v>0</v>
      </c>
      <c r="DW821">
        <v>-1.819224368292683</v>
      </c>
      <c r="DX821">
        <v>-9.4116623602787453</v>
      </c>
      <c r="DY821">
        <v>2.6102296530487061</v>
      </c>
      <c r="DZ821">
        <v>0</v>
      </c>
      <c r="EA821">
        <v>0.52631123600000007</v>
      </c>
      <c r="EB821">
        <v>7.155022151602787</v>
      </c>
      <c r="EC821">
        <v>0.90821520005570644</v>
      </c>
      <c r="ED821">
        <v>0</v>
      </c>
      <c r="EE821">
        <v>2.2077556809876149</v>
      </c>
      <c r="EF821">
        <v>-1.2275244934506579</v>
      </c>
      <c r="EG821">
        <v>0.10551078772107669</v>
      </c>
      <c r="EH821">
        <v>0</v>
      </c>
      <c r="EI821">
        <v>6.1225339448162427E-2</v>
      </c>
      <c r="EJ821">
        <v>1.219590357351731</v>
      </c>
      <c r="EK821">
        <v>0.126011064912469</v>
      </c>
      <c r="EL821">
        <v>0</v>
      </c>
      <c r="EM821">
        <v>0</v>
      </c>
      <c r="EN821">
        <v>6</v>
      </c>
      <c r="EO821" t="s">
        <v>1194</v>
      </c>
      <c r="EP821">
        <v>2.93879</v>
      </c>
      <c r="EQ821">
        <v>2.7826200000000001</v>
      </c>
      <c r="ER821">
        <v>4.7932200000000001E-2</v>
      </c>
      <c r="ES821">
        <v>5.31762E-2</v>
      </c>
      <c r="ET821">
        <v>0.117564</v>
      </c>
      <c r="EU821">
        <v>0.110037</v>
      </c>
      <c r="EV821">
        <v>19454.7</v>
      </c>
      <c r="EW821">
        <v>20282.8</v>
      </c>
      <c r="EX821">
        <v>23780.2</v>
      </c>
      <c r="EY821">
        <v>24948.1</v>
      </c>
      <c r="EZ821">
        <v>33597.599999999999</v>
      </c>
      <c r="FA821">
        <v>35462.300000000003</v>
      </c>
      <c r="FB821">
        <v>43377.7</v>
      </c>
      <c r="FC821">
        <v>46127.9</v>
      </c>
      <c r="FD821">
        <v>1.93</v>
      </c>
      <c r="FE821">
        <v>1.76485</v>
      </c>
      <c r="FF821">
        <v>5.9783500000000003E-2</v>
      </c>
      <c r="FG821">
        <v>0</v>
      </c>
      <c r="FH821">
        <v>30.861899999999999</v>
      </c>
      <c r="FI821">
        <v>999.9</v>
      </c>
      <c r="FJ821">
        <v>42.2</v>
      </c>
      <c r="FK821">
        <v>41.5</v>
      </c>
      <c r="FL821">
        <v>34.301699999999997</v>
      </c>
      <c r="FM821">
        <v>63.764299999999999</v>
      </c>
      <c r="FN821">
        <v>24.771599999999999</v>
      </c>
      <c r="FO821">
        <v>1</v>
      </c>
      <c r="FP821">
        <v>0.64414899999999997</v>
      </c>
      <c r="FQ821">
        <v>4.2734300000000003</v>
      </c>
      <c r="FR821">
        <v>20.2667</v>
      </c>
      <c r="FS821">
        <v>5.2102500000000003</v>
      </c>
      <c r="FT821">
        <v>11.908099999999999</v>
      </c>
      <c r="FU821">
        <v>5.0025000000000004</v>
      </c>
      <c r="FV821">
        <v>3.2905000000000002</v>
      </c>
      <c r="FW821">
        <v>9999</v>
      </c>
      <c r="FX821">
        <v>9999</v>
      </c>
      <c r="FY821">
        <v>9999</v>
      </c>
      <c r="FZ821">
        <v>999.9</v>
      </c>
      <c r="GA821">
        <v>1.8597699999999999</v>
      </c>
      <c r="GB821">
        <v>1.85484</v>
      </c>
      <c r="GC821">
        <v>1.85795</v>
      </c>
      <c r="GD821">
        <v>1.8565100000000001</v>
      </c>
      <c r="GE821">
        <v>1.8551800000000001</v>
      </c>
      <c r="GF821">
        <v>1.8547100000000001</v>
      </c>
      <c r="GG821">
        <v>1.85364</v>
      </c>
      <c r="GH821">
        <v>1.8565400000000001</v>
      </c>
      <c r="GI821">
        <v>0</v>
      </c>
      <c r="GJ821">
        <v>0</v>
      </c>
      <c r="GK821">
        <v>0</v>
      </c>
      <c r="GL821">
        <v>0</v>
      </c>
      <c r="GM821" t="s">
        <v>382</v>
      </c>
      <c r="GN821" t="s">
        <v>383</v>
      </c>
      <c r="GO821" t="s">
        <v>384</v>
      </c>
      <c r="GP821" t="s">
        <v>384</v>
      </c>
      <c r="GQ821" t="s">
        <v>384</v>
      </c>
      <c r="GR821" t="s">
        <v>384</v>
      </c>
      <c r="GS821">
        <v>0</v>
      </c>
      <c r="GT821">
        <v>100</v>
      </c>
      <c r="GU821">
        <v>100</v>
      </c>
      <c r="GV821">
        <v>1.79</v>
      </c>
      <c r="GW821">
        <v>1.6400000000000001E-2</v>
      </c>
      <c r="GX821">
        <v>1.251089954458285</v>
      </c>
      <c r="GY821">
        <v>3.0239061252787889E-3</v>
      </c>
      <c r="GZ821">
        <v>-1.398580452151984E-6</v>
      </c>
      <c r="HA821">
        <v>2.8030378366047371E-10</v>
      </c>
      <c r="HB821">
        <v>-6.7353929715251851E-2</v>
      </c>
      <c r="HC821">
        <v>1.0309082032153079E-2</v>
      </c>
      <c r="HD821">
        <v>-3.6321104004466529E-4</v>
      </c>
      <c r="HE821">
        <v>3.6129943689190391E-6</v>
      </c>
      <c r="HF821">
        <v>0</v>
      </c>
      <c r="HG821">
        <v>2134</v>
      </c>
      <c r="HH821">
        <v>3</v>
      </c>
      <c r="HI821">
        <v>46</v>
      </c>
      <c r="HJ821">
        <v>0.1</v>
      </c>
      <c r="HK821">
        <v>0.4</v>
      </c>
      <c r="HL821">
        <v>0.75561500000000004</v>
      </c>
      <c r="HM821">
        <v>2.4047900000000002</v>
      </c>
      <c r="HN821">
        <v>1.4978</v>
      </c>
      <c r="HO821">
        <v>2.3022499999999999</v>
      </c>
      <c r="HP821">
        <v>1.5478499999999999</v>
      </c>
      <c r="HQ821">
        <v>2.3742700000000001</v>
      </c>
      <c r="HR821">
        <v>43.8917</v>
      </c>
      <c r="HS821">
        <v>15.068899999999999</v>
      </c>
      <c r="HT821">
        <v>18</v>
      </c>
      <c r="HU821">
        <v>500.75900000000001</v>
      </c>
      <c r="HV821">
        <v>457.16899999999998</v>
      </c>
      <c r="HW821">
        <v>24.5334</v>
      </c>
      <c r="HX821">
        <v>34.882800000000003</v>
      </c>
      <c r="HY821">
        <v>30.0001</v>
      </c>
      <c r="HZ821">
        <v>34.625900000000001</v>
      </c>
      <c r="IA821">
        <v>34.717500000000001</v>
      </c>
      <c r="IB821">
        <v>15.152200000000001</v>
      </c>
      <c r="IC821">
        <v>25.4907</v>
      </c>
      <c r="ID821">
        <v>0</v>
      </c>
      <c r="IE821">
        <v>24.522500000000001</v>
      </c>
      <c r="IF821">
        <v>290.67899999999997</v>
      </c>
      <c r="IG821">
        <v>24.7332</v>
      </c>
      <c r="IH821">
        <v>100.29</v>
      </c>
      <c r="II821">
        <v>99.963700000000003</v>
      </c>
      <c r="IJ821" t="s">
        <v>2639</v>
      </c>
    </row>
    <row r="822" spans="1:244" x14ac:dyDescent="0.2">
      <c r="A822">
        <v>806</v>
      </c>
      <c r="B822">
        <v>1659810395.5</v>
      </c>
      <c r="C822">
        <v>14254</v>
      </c>
      <c r="D822" t="s">
        <v>1966</v>
      </c>
      <c r="E822" t="s">
        <v>1967</v>
      </c>
      <c r="F822">
        <v>1</v>
      </c>
      <c r="G822" t="s">
        <v>373</v>
      </c>
      <c r="H822" t="s">
        <v>374</v>
      </c>
      <c r="I822" t="s">
        <v>375</v>
      </c>
      <c r="J822" t="s">
        <v>376</v>
      </c>
      <c r="K822" t="s">
        <v>377</v>
      </c>
      <c r="L822" t="s">
        <v>1192</v>
      </c>
      <c r="M822" t="s">
        <v>378</v>
      </c>
      <c r="N822">
        <v>1659810391</v>
      </c>
      <c r="O822">
        <f t="shared" si="408"/>
        <v>6.2071764445184689E-3</v>
      </c>
      <c r="P822">
        <f t="shared" si="409"/>
        <v>6.2071764445184687</v>
      </c>
      <c r="Q822">
        <f t="shared" si="410"/>
        <v>2.825419568888619</v>
      </c>
      <c r="R822">
        <f t="shared" si="411"/>
        <v>205.21944444444449</v>
      </c>
      <c r="S822">
        <f t="shared" si="412"/>
        <v>182.59040874163423</v>
      </c>
      <c r="T822">
        <f t="shared" si="413"/>
        <v>18.051797120606189</v>
      </c>
      <c r="U822">
        <f t="shared" si="414"/>
        <v>20.289016284292416</v>
      </c>
      <c r="V822">
        <f t="shared" si="415"/>
        <v>0.29874128407943895</v>
      </c>
      <c r="W822">
        <f t="shared" si="416"/>
        <v>2.9084627040404665</v>
      </c>
      <c r="X822">
        <f t="shared" si="417"/>
        <v>0.28268091436680126</v>
      </c>
      <c r="Y822">
        <f t="shared" si="418"/>
        <v>0.17804654668571043</v>
      </c>
      <c r="Z822">
        <f t="shared" si="419"/>
        <v>321.52340099999998</v>
      </c>
      <c r="AA822">
        <f t="shared" si="420"/>
        <v>31.280740335512064</v>
      </c>
      <c r="AB822">
        <f t="shared" si="421"/>
        <v>31.82311111111111</v>
      </c>
      <c r="AC822">
        <f t="shared" si="422"/>
        <v>4.7274828760416581</v>
      </c>
      <c r="AD822">
        <f t="shared" si="423"/>
        <v>58.469258880054653</v>
      </c>
      <c r="AE822">
        <f t="shared" si="424"/>
        <v>2.6374419447342583</v>
      </c>
      <c r="AF822">
        <f t="shared" si="425"/>
        <v>4.5108181551347775</v>
      </c>
      <c r="AG822">
        <f t="shared" si="426"/>
        <v>2.0900409313073998</v>
      </c>
      <c r="AH822">
        <f t="shared" si="427"/>
        <v>-273.73648120326447</v>
      </c>
      <c r="AI822">
        <f t="shared" si="428"/>
        <v>-129.40615715128777</v>
      </c>
      <c r="AJ822">
        <f t="shared" si="429"/>
        <v>-10.03187679829551</v>
      </c>
      <c r="AK822">
        <f t="shared" si="430"/>
        <v>-91.651114152847782</v>
      </c>
      <c r="AL822">
        <f t="shared" si="431"/>
        <v>6.1149420397103285</v>
      </c>
      <c r="AM822">
        <f t="shared" si="432"/>
        <v>1.4524510404228019</v>
      </c>
      <c r="AN822">
        <f t="shared" si="433"/>
        <v>2.825419568888619</v>
      </c>
      <c r="AO822">
        <v>203.05161359383379</v>
      </c>
      <c r="AP822">
        <v>202.9757212121211</v>
      </c>
      <c r="AQ822">
        <v>-0.6633450665781313</v>
      </c>
      <c r="AR822">
        <v>65.631367109528284</v>
      </c>
      <c r="AS822">
        <f t="shared" si="434"/>
        <v>6.2071764445184687</v>
      </c>
      <c r="AT822">
        <v>25.060809446059771</v>
      </c>
      <c r="AU822">
        <v>27.554984615384619</v>
      </c>
      <c r="AV822">
        <v>0.70876111251286766</v>
      </c>
      <c r="AW822">
        <v>85.678084974882083</v>
      </c>
      <c r="AX822">
        <v>0</v>
      </c>
      <c r="AY822">
        <v>0</v>
      </c>
      <c r="AZ822">
        <f t="shared" si="435"/>
        <v>1</v>
      </c>
      <c r="BA822">
        <f t="shared" si="436"/>
        <v>0</v>
      </c>
      <c r="BB822">
        <f t="shared" si="437"/>
        <v>51556.568280275103</v>
      </c>
      <c r="BC822">
        <f t="shared" si="438"/>
        <v>2000.05</v>
      </c>
      <c r="BD822">
        <f t="shared" si="439"/>
        <v>1681.2416999999998</v>
      </c>
      <c r="BE822">
        <f t="shared" si="440"/>
        <v>0.84059983500412483</v>
      </c>
      <c r="BF822">
        <f t="shared" si="441"/>
        <v>0.16075768155796105</v>
      </c>
      <c r="BG822">
        <v>6</v>
      </c>
      <c r="BH822">
        <v>0.5</v>
      </c>
      <c r="BI822" t="s">
        <v>379</v>
      </c>
      <c r="BJ822">
        <v>2</v>
      </c>
      <c r="BK822" t="b">
        <v>1</v>
      </c>
      <c r="BL822">
        <v>1659810391</v>
      </c>
      <c r="BM822">
        <v>205.21944444444449</v>
      </c>
      <c r="BN822">
        <v>212.89988888888891</v>
      </c>
      <c r="BO822">
        <v>26.677211111111109</v>
      </c>
      <c r="BP822">
        <v>24.984111111111108</v>
      </c>
      <c r="BQ822">
        <v>203.51044444444449</v>
      </c>
      <c r="BR822">
        <v>26.659500000000001</v>
      </c>
      <c r="BS822">
        <v>500.98766666666671</v>
      </c>
      <c r="BT822">
        <v>98.778833333333338</v>
      </c>
      <c r="BU822">
        <v>8.6146733333333336E-2</v>
      </c>
      <c r="BV822">
        <v>30.997822222222219</v>
      </c>
      <c r="BW822">
        <v>31.82311111111111</v>
      </c>
      <c r="BX822">
        <v>999.90000000000009</v>
      </c>
      <c r="BY822">
        <v>0</v>
      </c>
      <c r="BZ822">
        <v>0</v>
      </c>
      <c r="CA822">
        <v>10002.427777777781</v>
      </c>
      <c r="CB822">
        <v>0</v>
      </c>
      <c r="CC822">
        <v>2015.3888888888889</v>
      </c>
      <c r="CD822">
        <v>-7.6804182333333344</v>
      </c>
      <c r="CE822">
        <v>210.8356666666667</v>
      </c>
      <c r="CF822">
        <v>218.35444444444451</v>
      </c>
      <c r="CG822">
        <v>1.69309508</v>
      </c>
      <c r="CH822">
        <v>212.89988888888891</v>
      </c>
      <c r="CI822">
        <v>24.984111111111108</v>
      </c>
      <c r="CJ822">
        <v>2.6351422222222221</v>
      </c>
      <c r="CK822">
        <v>2.467902222222222</v>
      </c>
      <c r="CL822">
        <v>21.874011111111109</v>
      </c>
      <c r="CM822">
        <v>20.81602222222222</v>
      </c>
      <c r="CN822">
        <v>2000.05</v>
      </c>
      <c r="CO822">
        <v>0.98000633333333331</v>
      </c>
      <c r="CP822">
        <v>1.9993966666666661E-2</v>
      </c>
      <c r="CQ822">
        <v>0</v>
      </c>
      <c r="CR822">
        <v>2.9828888888888891</v>
      </c>
      <c r="CS822">
        <v>0</v>
      </c>
      <c r="CT822">
        <v>19434.12222222222</v>
      </c>
      <c r="CU822">
        <v>17412.788888888888</v>
      </c>
      <c r="CV822">
        <v>44.686999999999998</v>
      </c>
      <c r="CW822">
        <v>46.895666666666671</v>
      </c>
      <c r="CX822">
        <v>44.936999999999998</v>
      </c>
      <c r="CY822">
        <v>44.625</v>
      </c>
      <c r="CZ822">
        <v>44.625</v>
      </c>
      <c r="DA822">
        <v>1960.06</v>
      </c>
      <c r="DB822">
        <v>39.99</v>
      </c>
      <c r="DC822">
        <v>0</v>
      </c>
      <c r="DD822">
        <v>1659810395.0999999</v>
      </c>
      <c r="DE822">
        <v>0</v>
      </c>
      <c r="DF822">
        <v>1659810386</v>
      </c>
      <c r="DG822" t="s">
        <v>1948</v>
      </c>
      <c r="DH822">
        <v>1659810386</v>
      </c>
      <c r="DI822">
        <v>1659810371.5</v>
      </c>
      <c r="DJ822">
        <v>20</v>
      </c>
      <c r="DK822">
        <v>0.91800000000000004</v>
      </c>
      <c r="DL822">
        <v>1E-3</v>
      </c>
      <c r="DM822">
        <v>1.7649999999999999</v>
      </c>
      <c r="DN822">
        <v>0.02</v>
      </c>
      <c r="DO822">
        <v>212</v>
      </c>
      <c r="DP822">
        <v>25</v>
      </c>
      <c r="DQ822">
        <v>0.25</v>
      </c>
      <c r="DR822">
        <v>0.05</v>
      </c>
      <c r="DS822">
        <v>-9.3519496737045742</v>
      </c>
      <c r="DT822">
        <v>283.04687389026338</v>
      </c>
      <c r="DU822">
        <v>25.700426547040639</v>
      </c>
      <c r="DV822">
        <v>0</v>
      </c>
      <c r="DW822">
        <v>-3.5306978275000001</v>
      </c>
      <c r="DX822">
        <v>-35.295823430769232</v>
      </c>
      <c r="DY822">
        <v>6.4570635279754551</v>
      </c>
      <c r="DZ822">
        <v>0</v>
      </c>
      <c r="EA822">
        <v>0.72844038364999997</v>
      </c>
      <c r="EB822">
        <v>9.1407192905966248</v>
      </c>
      <c r="EC822">
        <v>1.035851097018031</v>
      </c>
      <c r="ED822">
        <v>0</v>
      </c>
      <c r="EE822">
        <v>2.1826307662243849</v>
      </c>
      <c r="EF822">
        <v>-1.4267239931352169</v>
      </c>
      <c r="EG822">
        <v>0.1188691652528112</v>
      </c>
      <c r="EH822">
        <v>0</v>
      </c>
      <c r="EI822">
        <v>9.4622878290176224E-2</v>
      </c>
      <c r="EJ822">
        <v>1.6241023483614681</v>
      </c>
      <c r="EK822">
        <v>0.15158626794232011</v>
      </c>
      <c r="EL822">
        <v>0</v>
      </c>
      <c r="EM822">
        <v>0</v>
      </c>
      <c r="EN822">
        <v>6</v>
      </c>
      <c r="EO822" t="s">
        <v>1194</v>
      </c>
      <c r="EP822">
        <v>2.9387099999999999</v>
      </c>
      <c r="EQ822">
        <v>2.7834400000000001</v>
      </c>
      <c r="ER822">
        <v>4.82811E-2</v>
      </c>
      <c r="ES822">
        <v>5.6302499999999998E-2</v>
      </c>
      <c r="ET822">
        <v>0.117642</v>
      </c>
      <c r="EU822">
        <v>0.109846</v>
      </c>
      <c r="EV822">
        <v>19447.7</v>
      </c>
      <c r="EW822">
        <v>20215.8</v>
      </c>
      <c r="EX822">
        <v>23780.2</v>
      </c>
      <c r="EY822">
        <v>24948</v>
      </c>
      <c r="EZ822">
        <v>33594.800000000003</v>
      </c>
      <c r="FA822">
        <v>35470</v>
      </c>
      <c r="FB822">
        <v>43377.9</v>
      </c>
      <c r="FC822">
        <v>46127.9</v>
      </c>
      <c r="FD822">
        <v>1.93085</v>
      </c>
      <c r="FE822">
        <v>1.76535</v>
      </c>
      <c r="FF822">
        <v>5.97052E-2</v>
      </c>
      <c r="FG822">
        <v>0</v>
      </c>
      <c r="FH822">
        <v>30.8626</v>
      </c>
      <c r="FI822">
        <v>999.9</v>
      </c>
      <c r="FJ822">
        <v>42.2</v>
      </c>
      <c r="FK822">
        <v>41.5</v>
      </c>
      <c r="FL822">
        <v>34.301699999999997</v>
      </c>
      <c r="FM822">
        <v>63.634300000000003</v>
      </c>
      <c r="FN822">
        <v>25.0321</v>
      </c>
      <c r="FO822">
        <v>1</v>
      </c>
      <c r="FP822">
        <v>0.64446099999999995</v>
      </c>
      <c r="FQ822">
        <v>4.3007200000000001</v>
      </c>
      <c r="FR822">
        <v>20.265999999999998</v>
      </c>
      <c r="FS822">
        <v>5.2103999999999999</v>
      </c>
      <c r="FT822">
        <v>11.908099999999999</v>
      </c>
      <c r="FU822">
        <v>5.0026000000000002</v>
      </c>
      <c r="FV822">
        <v>3.2904300000000002</v>
      </c>
      <c r="FW822">
        <v>9999</v>
      </c>
      <c r="FX822">
        <v>9999</v>
      </c>
      <c r="FY822">
        <v>9999</v>
      </c>
      <c r="FZ822">
        <v>999.9</v>
      </c>
      <c r="GA822">
        <v>1.8597699999999999</v>
      </c>
      <c r="GB822">
        <v>1.8548500000000001</v>
      </c>
      <c r="GC822">
        <v>1.85795</v>
      </c>
      <c r="GD822">
        <v>1.8565100000000001</v>
      </c>
      <c r="GE822">
        <v>1.8551800000000001</v>
      </c>
      <c r="GF822">
        <v>1.8547199999999999</v>
      </c>
      <c r="GG822">
        <v>1.85364</v>
      </c>
      <c r="GH822">
        <v>1.8565499999999999</v>
      </c>
      <c r="GI822">
        <v>0</v>
      </c>
      <c r="GJ822">
        <v>0</v>
      </c>
      <c r="GK822">
        <v>0</v>
      </c>
      <c r="GL822">
        <v>0</v>
      </c>
      <c r="GM822" t="s">
        <v>382</v>
      </c>
      <c r="GN822" t="s">
        <v>383</v>
      </c>
      <c r="GO822" t="s">
        <v>384</v>
      </c>
      <c r="GP822" t="s">
        <v>384</v>
      </c>
      <c r="GQ822" t="s">
        <v>384</v>
      </c>
      <c r="GR822" t="s">
        <v>384</v>
      </c>
      <c r="GS822">
        <v>0</v>
      </c>
      <c r="GT822">
        <v>100</v>
      </c>
      <c r="GU822">
        <v>100</v>
      </c>
      <c r="GV822">
        <v>1.794</v>
      </c>
      <c r="GW822">
        <v>1.6299999999999999E-2</v>
      </c>
      <c r="GX822">
        <v>1.251089954458285</v>
      </c>
      <c r="GY822">
        <v>3.0239061252787889E-3</v>
      </c>
      <c r="GZ822">
        <v>-1.398580452151984E-6</v>
      </c>
      <c r="HA822">
        <v>2.8030378366047371E-10</v>
      </c>
      <c r="HB822">
        <v>-6.7353929715251851E-2</v>
      </c>
      <c r="HC822">
        <v>1.0309082032153079E-2</v>
      </c>
      <c r="HD822">
        <v>-3.6321104004466529E-4</v>
      </c>
      <c r="HE822">
        <v>3.6129943689190391E-6</v>
      </c>
      <c r="HF822">
        <v>0</v>
      </c>
      <c r="HG822">
        <v>2134</v>
      </c>
      <c r="HH822">
        <v>3</v>
      </c>
      <c r="HI822">
        <v>46</v>
      </c>
      <c r="HJ822">
        <v>0.2</v>
      </c>
      <c r="HK822">
        <v>0.4</v>
      </c>
      <c r="HL822">
        <v>0.767822</v>
      </c>
      <c r="HM822">
        <v>2.4047900000000002</v>
      </c>
      <c r="HN822">
        <v>1.4978</v>
      </c>
      <c r="HO822">
        <v>2.3022499999999999</v>
      </c>
      <c r="HP822">
        <v>1.5478499999999999</v>
      </c>
      <c r="HQ822">
        <v>2.2741699999999998</v>
      </c>
      <c r="HR822">
        <v>43.8917</v>
      </c>
      <c r="HS822">
        <v>15.0602</v>
      </c>
      <c r="HT822">
        <v>18</v>
      </c>
      <c r="HU822">
        <v>501.26100000000002</v>
      </c>
      <c r="HV822">
        <v>457.46800000000002</v>
      </c>
      <c r="HW822">
        <v>24.537299999999998</v>
      </c>
      <c r="HX822">
        <v>34.883800000000001</v>
      </c>
      <c r="HY822">
        <v>30.000399999999999</v>
      </c>
      <c r="HZ822">
        <v>34.623199999999997</v>
      </c>
      <c r="IA822">
        <v>34.714700000000001</v>
      </c>
      <c r="IB822">
        <v>15.3904</v>
      </c>
      <c r="IC822">
        <v>25.8185</v>
      </c>
      <c r="ID822">
        <v>0</v>
      </c>
      <c r="IE822">
        <v>24.522500000000001</v>
      </c>
      <c r="IF822">
        <v>300.70100000000002</v>
      </c>
      <c r="IG822">
        <v>24.7056</v>
      </c>
      <c r="IH822">
        <v>100.291</v>
      </c>
      <c r="II822">
        <v>99.963499999999996</v>
      </c>
      <c r="IJ822" t="s">
        <v>2639</v>
      </c>
    </row>
    <row r="823" spans="1:244" x14ac:dyDescent="0.2">
      <c r="A823">
        <v>807</v>
      </c>
      <c r="B823">
        <v>1659810396.5</v>
      </c>
      <c r="C823">
        <v>14255</v>
      </c>
      <c r="D823" t="s">
        <v>1968</v>
      </c>
      <c r="E823" t="s">
        <v>1969</v>
      </c>
      <c r="F823">
        <v>1</v>
      </c>
      <c r="G823" t="s">
        <v>373</v>
      </c>
      <c r="H823" t="s">
        <v>374</v>
      </c>
      <c r="I823" t="s">
        <v>375</v>
      </c>
      <c r="J823" t="s">
        <v>376</v>
      </c>
      <c r="K823" t="s">
        <v>377</v>
      </c>
      <c r="L823" t="s">
        <v>1192</v>
      </c>
      <c r="M823" t="s">
        <v>378</v>
      </c>
      <c r="N823">
        <v>1659810391.5</v>
      </c>
      <c r="O823">
        <f t="shared" si="408"/>
        <v>4.4793257607835769E-3</v>
      </c>
      <c r="P823">
        <f t="shared" si="409"/>
        <v>4.4793257607835768</v>
      </c>
      <c r="Q823">
        <f t="shared" si="410"/>
        <v>4.2172178941897158</v>
      </c>
      <c r="R823">
        <f t="shared" si="411"/>
        <v>204.69839999999999</v>
      </c>
      <c r="S823">
        <f t="shared" si="412"/>
        <v>165.52235622042591</v>
      </c>
      <c r="T823">
        <f t="shared" si="413"/>
        <v>16.364289730425025</v>
      </c>
      <c r="U823">
        <f t="shared" si="414"/>
        <v>20.237410833456142</v>
      </c>
      <c r="V823">
        <f t="shared" si="415"/>
        <v>0.21327025184212883</v>
      </c>
      <c r="W823">
        <f t="shared" si="416"/>
        <v>2.9085824966428331</v>
      </c>
      <c r="X823">
        <f t="shared" si="417"/>
        <v>0.20494788189022611</v>
      </c>
      <c r="Y823">
        <f t="shared" si="418"/>
        <v>0.12881309832715437</v>
      </c>
      <c r="Z823">
        <f t="shared" si="419"/>
        <v>321.52435860000003</v>
      </c>
      <c r="AA823">
        <f t="shared" si="420"/>
        <v>31.732769839292654</v>
      </c>
      <c r="AB823">
        <f t="shared" si="421"/>
        <v>31.82405</v>
      </c>
      <c r="AC823">
        <f t="shared" si="422"/>
        <v>4.7277344340127154</v>
      </c>
      <c r="AD823">
        <f t="shared" si="423"/>
        <v>58.690360680202382</v>
      </c>
      <c r="AE823">
        <f t="shared" si="424"/>
        <v>2.6475554976391953</v>
      </c>
      <c r="AF823">
        <f t="shared" si="425"/>
        <v>4.5110567850578525</v>
      </c>
      <c r="AG823">
        <f t="shared" si="426"/>
        <v>2.0801789363735201</v>
      </c>
      <c r="AH823">
        <f t="shared" si="427"/>
        <v>-197.53826605055573</v>
      </c>
      <c r="AI823">
        <f t="shared" si="428"/>
        <v>-129.41322938605109</v>
      </c>
      <c r="AJ823">
        <f t="shared" si="429"/>
        <v>-10.032104136636361</v>
      </c>
      <c r="AK823">
        <f t="shared" si="430"/>
        <v>-15.459240973243141</v>
      </c>
      <c r="AL823">
        <f t="shared" si="431"/>
        <v>8.9465724640794626</v>
      </c>
      <c r="AM823">
        <f t="shared" si="432"/>
        <v>1.5335333703335186</v>
      </c>
      <c r="AN823">
        <f t="shared" si="433"/>
        <v>4.2172178941897158</v>
      </c>
      <c r="AO823">
        <v>213.844875458865</v>
      </c>
      <c r="AP823">
        <v>205.30521818181819</v>
      </c>
      <c r="AQ823">
        <v>0.65604417376971491</v>
      </c>
      <c r="AR823">
        <v>65.631367109528284</v>
      </c>
      <c r="AS823">
        <f t="shared" si="434"/>
        <v>4.4793257607835768</v>
      </c>
      <c r="AT823">
        <v>25.15743836299556</v>
      </c>
      <c r="AU823">
        <v>27.576178021978031</v>
      </c>
      <c r="AV823">
        <v>0.41891332782604618</v>
      </c>
      <c r="AW823">
        <v>85.678084974882083</v>
      </c>
      <c r="AX823">
        <v>0</v>
      </c>
      <c r="AY823">
        <v>0</v>
      </c>
      <c r="AZ823">
        <f t="shared" si="435"/>
        <v>1</v>
      </c>
      <c r="BA823">
        <f t="shared" si="436"/>
        <v>0</v>
      </c>
      <c r="BB823">
        <f t="shared" si="437"/>
        <v>51559.798400597203</v>
      </c>
      <c r="BC823">
        <f t="shared" si="438"/>
        <v>2000.056</v>
      </c>
      <c r="BD823">
        <f t="shared" si="439"/>
        <v>1681.24674</v>
      </c>
      <c r="BE823">
        <f t="shared" si="440"/>
        <v>0.84059983320467024</v>
      </c>
      <c r="BF823">
        <f t="shared" si="441"/>
        <v>0.16075767808501362</v>
      </c>
      <c r="BG823">
        <v>6</v>
      </c>
      <c r="BH823">
        <v>0.5</v>
      </c>
      <c r="BI823" t="s">
        <v>379</v>
      </c>
      <c r="BJ823">
        <v>2</v>
      </c>
      <c r="BK823" t="b">
        <v>1</v>
      </c>
      <c r="BL823">
        <v>1659810391.5</v>
      </c>
      <c r="BM823">
        <v>204.69839999999999</v>
      </c>
      <c r="BN823">
        <v>215.792</v>
      </c>
      <c r="BO823">
        <v>26.779630000000001</v>
      </c>
      <c r="BP823">
        <v>24.99173</v>
      </c>
      <c r="BQ823">
        <v>202.98050000000001</v>
      </c>
      <c r="BR823">
        <v>26.762049999999999</v>
      </c>
      <c r="BS823">
        <v>500.85550000000001</v>
      </c>
      <c r="BT823">
        <v>98.778719999999993</v>
      </c>
      <c r="BU823">
        <v>8.5808660000000009E-2</v>
      </c>
      <c r="BV823">
        <v>30.99874999999999</v>
      </c>
      <c r="BW823">
        <v>31.82405</v>
      </c>
      <c r="BX823">
        <v>999.9</v>
      </c>
      <c r="BY823">
        <v>0</v>
      </c>
      <c r="BZ823">
        <v>0</v>
      </c>
      <c r="CA823">
        <v>10003.125</v>
      </c>
      <c r="CB823">
        <v>0</v>
      </c>
      <c r="CC823">
        <v>2015.444</v>
      </c>
      <c r="CD823">
        <v>-11.09358641</v>
      </c>
      <c r="CE823">
        <v>210.3228</v>
      </c>
      <c r="CF823">
        <v>221.3227</v>
      </c>
      <c r="CG823">
        <v>1.787887572</v>
      </c>
      <c r="CH823">
        <v>215.792</v>
      </c>
      <c r="CI823">
        <v>24.99173</v>
      </c>
      <c r="CJ823">
        <v>2.6452559999999998</v>
      </c>
      <c r="CK823">
        <v>2.4686520000000001</v>
      </c>
      <c r="CL823">
        <v>21.937069999999999</v>
      </c>
      <c r="CM823">
        <v>20.820989999999998</v>
      </c>
      <c r="CN823">
        <v>2000.056</v>
      </c>
      <c r="CO823">
        <v>0.9800065</v>
      </c>
      <c r="CP823">
        <v>1.9993799999999999E-2</v>
      </c>
      <c r="CQ823">
        <v>0</v>
      </c>
      <c r="CR823">
        <v>2.9666000000000001</v>
      </c>
      <c r="CS823">
        <v>0</v>
      </c>
      <c r="CT823">
        <v>19433.28</v>
      </c>
      <c r="CU823">
        <v>17412.84</v>
      </c>
      <c r="CV823">
        <v>44.686999999999998</v>
      </c>
      <c r="CW823">
        <v>46.893600000000013</v>
      </c>
      <c r="CX823">
        <v>44.936999999999998</v>
      </c>
      <c r="CY823">
        <v>44.625</v>
      </c>
      <c r="CZ823">
        <v>44.625</v>
      </c>
      <c r="DA823">
        <v>1960.066</v>
      </c>
      <c r="DB823">
        <v>39.99</v>
      </c>
      <c r="DC823">
        <v>0</v>
      </c>
      <c r="DD823">
        <v>1659810395.7</v>
      </c>
      <c r="DE823">
        <v>0</v>
      </c>
      <c r="DF823">
        <v>1659810386</v>
      </c>
      <c r="DG823" t="s">
        <v>1948</v>
      </c>
      <c r="DH823">
        <v>1659810386</v>
      </c>
      <c r="DI823">
        <v>1659810371.5</v>
      </c>
      <c r="DJ823">
        <v>20</v>
      </c>
      <c r="DK823">
        <v>0.91800000000000004</v>
      </c>
      <c r="DL823">
        <v>1E-3</v>
      </c>
      <c r="DM823">
        <v>1.7649999999999999</v>
      </c>
      <c r="DN823">
        <v>0.02</v>
      </c>
      <c r="DO823">
        <v>212</v>
      </c>
      <c r="DP823">
        <v>25</v>
      </c>
      <c r="DQ823">
        <v>0.25</v>
      </c>
      <c r="DR823">
        <v>0.05</v>
      </c>
      <c r="DS823">
        <v>-9.3519496737045742</v>
      </c>
      <c r="DT823">
        <v>283.04687389026338</v>
      </c>
      <c r="DU823">
        <v>25.700426547040639</v>
      </c>
      <c r="DV823">
        <v>0</v>
      </c>
      <c r="DW823">
        <v>-3.5306978275000001</v>
      </c>
      <c r="DX823">
        <v>-35.295823430769232</v>
      </c>
      <c r="DY823">
        <v>6.4570635279754551</v>
      </c>
      <c r="DZ823">
        <v>0</v>
      </c>
      <c r="EA823">
        <v>0.72844038364999997</v>
      </c>
      <c r="EB823">
        <v>9.1407192905966248</v>
      </c>
      <c r="EC823">
        <v>1.035851097018031</v>
      </c>
      <c r="ED823">
        <v>0</v>
      </c>
      <c r="EE823">
        <v>2.1826307662243849</v>
      </c>
      <c r="EF823">
        <v>-1.4267239931352169</v>
      </c>
      <c r="EG823">
        <v>0.1188691652528112</v>
      </c>
      <c r="EH823">
        <v>0</v>
      </c>
      <c r="EI823">
        <v>9.4622878290176224E-2</v>
      </c>
      <c r="EJ823">
        <v>1.6241023483614681</v>
      </c>
      <c r="EK823">
        <v>0.15158626794232011</v>
      </c>
      <c r="EL823">
        <v>0</v>
      </c>
      <c r="EM823">
        <v>0</v>
      </c>
      <c r="EN823">
        <v>6</v>
      </c>
      <c r="EO823" t="s">
        <v>1194</v>
      </c>
      <c r="EP823">
        <v>2.9388000000000001</v>
      </c>
      <c r="EQ823">
        <v>2.7847</v>
      </c>
      <c r="ER823">
        <v>4.9069399999999999E-2</v>
      </c>
      <c r="ES823">
        <v>5.8743799999999999E-2</v>
      </c>
      <c r="ET823">
        <v>0.11769499999999999</v>
      </c>
      <c r="EU823">
        <v>0.10967399999999999</v>
      </c>
      <c r="EV823">
        <v>19431.599999999999</v>
      </c>
      <c r="EW823">
        <v>20163.599999999999</v>
      </c>
      <c r="EX823">
        <v>23780.2</v>
      </c>
      <c r="EY823">
        <v>24948.1</v>
      </c>
      <c r="EZ823">
        <v>33592.9</v>
      </c>
      <c r="FA823">
        <v>35476.9</v>
      </c>
      <c r="FB823">
        <v>43378</v>
      </c>
      <c r="FC823">
        <v>46127.8</v>
      </c>
      <c r="FD823">
        <v>1.93137</v>
      </c>
      <c r="FE823">
        <v>1.7656499999999999</v>
      </c>
      <c r="FF823">
        <v>5.9619499999999999E-2</v>
      </c>
      <c r="FG823">
        <v>0</v>
      </c>
      <c r="FH823">
        <v>30.863900000000001</v>
      </c>
      <c r="FI823">
        <v>999.9</v>
      </c>
      <c r="FJ823">
        <v>42.2</v>
      </c>
      <c r="FK823">
        <v>41.5</v>
      </c>
      <c r="FL823">
        <v>34.301200000000001</v>
      </c>
      <c r="FM823">
        <v>63.6843</v>
      </c>
      <c r="FN823">
        <v>24.595400000000001</v>
      </c>
      <c r="FO823">
        <v>1</v>
      </c>
      <c r="FP823">
        <v>0.64491100000000001</v>
      </c>
      <c r="FQ823">
        <v>4.3334700000000002</v>
      </c>
      <c r="FR823">
        <v>20.2652</v>
      </c>
      <c r="FS823">
        <v>5.2107000000000001</v>
      </c>
      <c r="FT823">
        <v>11.908099999999999</v>
      </c>
      <c r="FU823">
        <v>5.00265</v>
      </c>
      <c r="FV823">
        <v>3.2903799999999999</v>
      </c>
      <c r="FW823">
        <v>9999</v>
      </c>
      <c r="FX823">
        <v>9999</v>
      </c>
      <c r="FY823">
        <v>9999</v>
      </c>
      <c r="FZ823">
        <v>999.9</v>
      </c>
      <c r="GA823">
        <v>1.85975</v>
      </c>
      <c r="GB823">
        <v>1.8548500000000001</v>
      </c>
      <c r="GC823">
        <v>1.8579399999999999</v>
      </c>
      <c r="GD823">
        <v>1.8565100000000001</v>
      </c>
      <c r="GE823">
        <v>1.85517</v>
      </c>
      <c r="GF823">
        <v>1.8547199999999999</v>
      </c>
      <c r="GG823">
        <v>1.85364</v>
      </c>
      <c r="GH823">
        <v>1.8565499999999999</v>
      </c>
      <c r="GI823">
        <v>0</v>
      </c>
      <c r="GJ823">
        <v>0</v>
      </c>
      <c r="GK823">
        <v>0</v>
      </c>
      <c r="GL823">
        <v>0</v>
      </c>
      <c r="GM823" t="s">
        <v>382</v>
      </c>
      <c r="GN823" t="s">
        <v>383</v>
      </c>
      <c r="GO823" t="s">
        <v>384</v>
      </c>
      <c r="GP823" t="s">
        <v>384</v>
      </c>
      <c r="GQ823" t="s">
        <v>384</v>
      </c>
      <c r="GR823" t="s">
        <v>384</v>
      </c>
      <c r="GS823">
        <v>0</v>
      </c>
      <c r="GT823">
        <v>100</v>
      </c>
      <c r="GU823">
        <v>100</v>
      </c>
      <c r="GV823">
        <v>1.8029999999999999</v>
      </c>
      <c r="GW823">
        <v>1.6299999999999999E-2</v>
      </c>
      <c r="GX823">
        <v>1.251089954458285</v>
      </c>
      <c r="GY823">
        <v>3.0239061252787889E-3</v>
      </c>
      <c r="GZ823">
        <v>-1.398580452151984E-6</v>
      </c>
      <c r="HA823">
        <v>2.8030378366047371E-10</v>
      </c>
      <c r="HB823">
        <v>-6.7353929715251851E-2</v>
      </c>
      <c r="HC823">
        <v>1.0309082032153079E-2</v>
      </c>
      <c r="HD823">
        <v>-3.6321104004466529E-4</v>
      </c>
      <c r="HE823">
        <v>3.6129943689190391E-6</v>
      </c>
      <c r="HF823">
        <v>0</v>
      </c>
      <c r="HG823">
        <v>2134</v>
      </c>
      <c r="HH823">
        <v>3</v>
      </c>
      <c r="HI823">
        <v>46</v>
      </c>
      <c r="HJ823">
        <v>0.2</v>
      </c>
      <c r="HK823">
        <v>0.4</v>
      </c>
      <c r="HL823">
        <v>0.78491200000000005</v>
      </c>
      <c r="HM823">
        <v>2.3877000000000002</v>
      </c>
      <c r="HN823">
        <v>1.4978</v>
      </c>
      <c r="HO823">
        <v>2.3022499999999999</v>
      </c>
      <c r="HP823">
        <v>1.5478499999999999</v>
      </c>
      <c r="HQ823">
        <v>2.4499499999999999</v>
      </c>
      <c r="HR823">
        <v>43.8917</v>
      </c>
      <c r="HS823">
        <v>15.0777</v>
      </c>
      <c r="HT823">
        <v>18</v>
      </c>
      <c r="HU823">
        <v>501.565</v>
      </c>
      <c r="HV823">
        <v>457.64100000000002</v>
      </c>
      <c r="HW823">
        <v>24.541</v>
      </c>
      <c r="HX823">
        <v>34.8855</v>
      </c>
      <c r="HY823">
        <v>30.000699999999998</v>
      </c>
      <c r="HZ823">
        <v>34.620800000000003</v>
      </c>
      <c r="IA823">
        <v>34.7121</v>
      </c>
      <c r="IB823">
        <v>15.731400000000001</v>
      </c>
      <c r="IC823">
        <v>25.8185</v>
      </c>
      <c r="ID823">
        <v>0</v>
      </c>
      <c r="IE823">
        <v>24.522500000000001</v>
      </c>
      <c r="IF823">
        <v>300.70100000000002</v>
      </c>
      <c r="IG823">
        <v>24.6798</v>
      </c>
      <c r="IH823">
        <v>100.291</v>
      </c>
      <c r="II823">
        <v>99.963399999999993</v>
      </c>
      <c r="IJ823" t="s">
        <v>2639</v>
      </c>
    </row>
    <row r="824" spans="1:244" x14ac:dyDescent="0.2">
      <c r="A824">
        <v>808</v>
      </c>
      <c r="B824">
        <v>1659810397.5</v>
      </c>
      <c r="C824">
        <v>14256</v>
      </c>
      <c r="D824" t="s">
        <v>1970</v>
      </c>
      <c r="E824" t="s">
        <v>1971</v>
      </c>
      <c r="F824">
        <v>1</v>
      </c>
      <c r="G824" t="s">
        <v>373</v>
      </c>
      <c r="H824" t="s">
        <v>374</v>
      </c>
      <c r="I824" t="s">
        <v>375</v>
      </c>
      <c r="J824" t="s">
        <v>376</v>
      </c>
      <c r="K824" t="s">
        <v>377</v>
      </c>
      <c r="L824" t="s">
        <v>1192</v>
      </c>
      <c r="M824" t="s">
        <v>378</v>
      </c>
      <c r="N824">
        <v>1659810392</v>
      </c>
      <c r="O824">
        <f t="shared" si="408"/>
        <v>2.8538147355741217E-3</v>
      </c>
      <c r="P824">
        <f t="shared" si="409"/>
        <v>2.8538147355741215</v>
      </c>
      <c r="Q824">
        <f t="shared" si="410"/>
        <v>6.1100362844602545</v>
      </c>
      <c r="R824">
        <f t="shared" si="411"/>
        <v>204.67436363636361</v>
      </c>
      <c r="S824">
        <f t="shared" si="412"/>
        <v>124.64992376705351</v>
      </c>
      <c r="T824">
        <f t="shared" si="413"/>
        <v>12.323421360635473</v>
      </c>
      <c r="U824">
        <f t="shared" si="414"/>
        <v>20.234977676556809</v>
      </c>
      <c r="V824">
        <f t="shared" si="415"/>
        <v>0.13444630782533792</v>
      </c>
      <c r="W824">
        <f t="shared" si="416"/>
        <v>2.9088978890865409</v>
      </c>
      <c r="X824">
        <f t="shared" si="417"/>
        <v>0.13108713062590258</v>
      </c>
      <c r="Y824">
        <f t="shared" si="418"/>
        <v>8.2224274825207083E-2</v>
      </c>
      <c r="Z824">
        <f t="shared" si="419"/>
        <v>321.52151481818186</v>
      </c>
      <c r="AA824">
        <f t="shared" si="420"/>
        <v>32.157864861212552</v>
      </c>
      <c r="AB824">
        <f t="shared" si="421"/>
        <v>31.824690909090911</v>
      </c>
      <c r="AC824">
        <f t="shared" si="422"/>
        <v>4.7279061604825738</v>
      </c>
      <c r="AD824">
        <f t="shared" si="423"/>
        <v>58.874071289982709</v>
      </c>
      <c r="AE824">
        <f t="shared" si="424"/>
        <v>2.655970129994667</v>
      </c>
      <c r="AF824">
        <f t="shared" si="425"/>
        <v>4.5112730813412831</v>
      </c>
      <c r="AG824">
        <f t="shared" si="426"/>
        <v>2.0719360304879069</v>
      </c>
      <c r="AH824">
        <f t="shared" si="427"/>
        <v>-125.85322983881876</v>
      </c>
      <c r="AI824">
        <f t="shared" si="428"/>
        <v>-129.3958974223589</v>
      </c>
      <c r="AJ824">
        <f t="shared" si="429"/>
        <v>-10.029746220478565</v>
      </c>
      <c r="AK824">
        <f t="shared" si="430"/>
        <v>56.242641336525622</v>
      </c>
      <c r="AL824">
        <f t="shared" si="431"/>
        <v>11.722626910263754</v>
      </c>
      <c r="AM824">
        <f t="shared" si="432"/>
        <v>1.6048654585859019</v>
      </c>
      <c r="AN824">
        <f t="shared" si="433"/>
        <v>6.1100362844602545</v>
      </c>
      <c r="AO824">
        <v>230.16125494419731</v>
      </c>
      <c r="AP824">
        <v>210.28211515151509</v>
      </c>
      <c r="AQ824">
        <v>2.4161790465395399</v>
      </c>
      <c r="AR824">
        <v>65.631367109528284</v>
      </c>
      <c r="AS824">
        <f t="shared" si="434"/>
        <v>2.8538147355741215</v>
      </c>
      <c r="AT824">
        <v>25.194178153957012</v>
      </c>
      <c r="AU824">
        <v>27.679369230769261</v>
      </c>
      <c r="AV824">
        <v>0.12562046624755219</v>
      </c>
      <c r="AW824">
        <v>85.678084974882083</v>
      </c>
      <c r="AX824">
        <v>0</v>
      </c>
      <c r="AY824">
        <v>0</v>
      </c>
      <c r="AZ824">
        <f t="shared" si="435"/>
        <v>1</v>
      </c>
      <c r="BA824">
        <f t="shared" si="436"/>
        <v>0</v>
      </c>
      <c r="BB824">
        <f t="shared" si="437"/>
        <v>51568.578958618949</v>
      </c>
      <c r="BC824">
        <f t="shared" si="438"/>
        <v>2000.038181818182</v>
      </c>
      <c r="BD824">
        <f t="shared" si="439"/>
        <v>1681.2317727272728</v>
      </c>
      <c r="BE824">
        <f t="shared" si="440"/>
        <v>0.8405998385485367</v>
      </c>
      <c r="BF824">
        <f t="shared" si="441"/>
        <v>0.16075768839867602</v>
      </c>
      <c r="BG824">
        <v>6</v>
      </c>
      <c r="BH824">
        <v>0.5</v>
      </c>
      <c r="BI824" t="s">
        <v>379</v>
      </c>
      <c r="BJ824">
        <v>2</v>
      </c>
      <c r="BK824" t="b">
        <v>1</v>
      </c>
      <c r="BL824">
        <v>1659810392</v>
      </c>
      <c r="BM824">
        <v>204.67436363636361</v>
      </c>
      <c r="BN824">
        <v>219.114</v>
      </c>
      <c r="BO824">
        <v>26.86481818181818</v>
      </c>
      <c r="BP824">
        <v>24.99352727272727</v>
      </c>
      <c r="BQ824">
        <v>202.94818181818181</v>
      </c>
      <c r="BR824">
        <v>26.84735454545455</v>
      </c>
      <c r="BS824">
        <v>500.75090909090909</v>
      </c>
      <c r="BT824">
        <v>98.778618181818189</v>
      </c>
      <c r="BU824">
        <v>8.5632899999999998E-2</v>
      </c>
      <c r="BV824">
        <v>30.999590909090902</v>
      </c>
      <c r="BW824">
        <v>31.824690909090911</v>
      </c>
      <c r="BX824">
        <v>999.9</v>
      </c>
      <c r="BY824">
        <v>0</v>
      </c>
      <c r="BZ824">
        <v>0</v>
      </c>
      <c r="CA824">
        <v>10004.94090909091</v>
      </c>
      <c r="CB824">
        <v>0</v>
      </c>
      <c r="CC824">
        <v>2015.5063636363641</v>
      </c>
      <c r="CD824">
        <v>-14.43959673636364</v>
      </c>
      <c r="CE824">
        <v>210.31727272727281</v>
      </c>
      <c r="CF824">
        <v>224.73036363636371</v>
      </c>
      <c r="CG824">
        <v>1.87128052</v>
      </c>
      <c r="CH824">
        <v>219.114</v>
      </c>
      <c r="CI824">
        <v>24.99352727272727</v>
      </c>
      <c r="CJ824">
        <v>2.653668181818182</v>
      </c>
      <c r="CK824">
        <v>2.4688272727272729</v>
      </c>
      <c r="CL824">
        <v>21.989490909090911</v>
      </c>
      <c r="CM824">
        <v>20.822172727272729</v>
      </c>
      <c r="CN824">
        <v>2000.038181818182</v>
      </c>
      <c r="CO824">
        <v>0.98000636363636362</v>
      </c>
      <c r="CP824">
        <v>1.9993936363636361E-2</v>
      </c>
      <c r="CQ824">
        <v>0</v>
      </c>
      <c r="CR824">
        <v>2.919090909090909</v>
      </c>
      <c r="CS824">
        <v>0</v>
      </c>
      <c r="CT824">
        <v>19431.354545454549</v>
      </c>
      <c r="CU824">
        <v>17412.68181818182</v>
      </c>
      <c r="CV824">
        <v>44.686999999999998</v>
      </c>
      <c r="CW824">
        <v>46.891909090909103</v>
      </c>
      <c r="CX824">
        <v>44.936999999999998</v>
      </c>
      <c r="CY824">
        <v>44.625</v>
      </c>
      <c r="CZ824">
        <v>44.625</v>
      </c>
      <c r="DA824">
        <v>1960.048181818182</v>
      </c>
      <c r="DB824">
        <v>39.99</v>
      </c>
      <c r="DC824">
        <v>0</v>
      </c>
      <c r="DD824">
        <v>1659810396.9000001</v>
      </c>
      <c r="DE824">
        <v>0</v>
      </c>
      <c r="DF824">
        <v>1659810386</v>
      </c>
      <c r="DG824" t="s">
        <v>1948</v>
      </c>
      <c r="DH824">
        <v>1659810386</v>
      </c>
      <c r="DI824">
        <v>1659810371.5</v>
      </c>
      <c r="DJ824">
        <v>20</v>
      </c>
      <c r="DK824">
        <v>0.91800000000000004</v>
      </c>
      <c r="DL824">
        <v>1E-3</v>
      </c>
      <c r="DM824">
        <v>1.7649999999999999</v>
      </c>
      <c r="DN824">
        <v>0.02</v>
      </c>
      <c r="DO824">
        <v>212</v>
      </c>
      <c r="DP824">
        <v>25</v>
      </c>
      <c r="DQ824">
        <v>0.25</v>
      </c>
      <c r="DR824">
        <v>0.05</v>
      </c>
      <c r="DS824">
        <v>-5.3313371332397459</v>
      </c>
      <c r="DT824">
        <v>265.18163836945189</v>
      </c>
      <c r="DU824">
        <v>25.021174889830561</v>
      </c>
      <c r="DV824">
        <v>0</v>
      </c>
      <c r="DW824">
        <v>-6.4334457341463418</v>
      </c>
      <c r="DX824">
        <v>-75.671674940069678</v>
      </c>
      <c r="DY824">
        <v>11.735869483051189</v>
      </c>
      <c r="DZ824">
        <v>0</v>
      </c>
      <c r="EA824">
        <v>0.90397927356097552</v>
      </c>
      <c r="EB824">
        <v>10.10917131217421</v>
      </c>
      <c r="EC824">
        <v>1.121269994110089</v>
      </c>
      <c r="ED824">
        <v>0</v>
      </c>
      <c r="EE824">
        <v>2.150701540694453</v>
      </c>
      <c r="EF824">
        <v>-1.6345976040122141</v>
      </c>
      <c r="EG824">
        <v>0.12631137770582129</v>
      </c>
      <c r="EH824">
        <v>0</v>
      </c>
      <c r="EI824">
        <v>0.1246743282680797</v>
      </c>
      <c r="EJ824">
        <v>1.820270692140505</v>
      </c>
      <c r="EK824">
        <v>0.1575426032773545</v>
      </c>
      <c r="EL824">
        <v>0</v>
      </c>
      <c r="EM824">
        <v>0</v>
      </c>
      <c r="EN824">
        <v>6</v>
      </c>
      <c r="EO824" t="s">
        <v>1194</v>
      </c>
      <c r="EP824">
        <v>2.9386100000000002</v>
      </c>
      <c r="EQ824">
        <v>2.7857799999999999</v>
      </c>
      <c r="ER824">
        <v>5.0143300000000002E-2</v>
      </c>
      <c r="ES824">
        <v>6.0632100000000001E-2</v>
      </c>
      <c r="ET824">
        <v>0.117732</v>
      </c>
      <c r="EU824">
        <v>0.109544</v>
      </c>
      <c r="EV824">
        <v>19409.7</v>
      </c>
      <c r="EW824">
        <v>20123.099999999999</v>
      </c>
      <c r="EX824">
        <v>23780.3</v>
      </c>
      <c r="EY824">
        <v>24948</v>
      </c>
      <c r="EZ824">
        <v>33591.599999999999</v>
      </c>
      <c r="FA824">
        <v>35482</v>
      </c>
      <c r="FB824">
        <v>43378.1</v>
      </c>
      <c r="FC824">
        <v>46127.5</v>
      </c>
      <c r="FD824">
        <v>1.93187</v>
      </c>
      <c r="FE824">
        <v>1.7659</v>
      </c>
      <c r="FF824">
        <v>5.9552500000000001E-2</v>
      </c>
      <c r="FG824">
        <v>0</v>
      </c>
      <c r="FH824">
        <v>30.864599999999999</v>
      </c>
      <c r="FI824">
        <v>999.9</v>
      </c>
      <c r="FJ824">
        <v>42.2</v>
      </c>
      <c r="FK824">
        <v>41.5</v>
      </c>
      <c r="FL824">
        <v>34.302500000000002</v>
      </c>
      <c r="FM824">
        <v>63.674300000000002</v>
      </c>
      <c r="FN824">
        <v>25.2043</v>
      </c>
      <c r="FO824">
        <v>1</v>
      </c>
      <c r="FP824">
        <v>0.64532999999999996</v>
      </c>
      <c r="FQ824">
        <v>4.3576899999999998</v>
      </c>
      <c r="FR824">
        <v>20.264600000000002</v>
      </c>
      <c r="FS824">
        <v>5.2110000000000003</v>
      </c>
      <c r="FT824">
        <v>11.908099999999999</v>
      </c>
      <c r="FU824">
        <v>5.0027999999999997</v>
      </c>
      <c r="FV824">
        <v>3.2904</v>
      </c>
      <c r="FW824">
        <v>9999</v>
      </c>
      <c r="FX824">
        <v>9999</v>
      </c>
      <c r="FY824">
        <v>9999</v>
      </c>
      <c r="FZ824">
        <v>999.9</v>
      </c>
      <c r="GA824">
        <v>1.85975</v>
      </c>
      <c r="GB824">
        <v>1.85486</v>
      </c>
      <c r="GC824">
        <v>1.8579399999999999</v>
      </c>
      <c r="GD824">
        <v>1.8565199999999999</v>
      </c>
      <c r="GE824">
        <v>1.85517</v>
      </c>
      <c r="GF824">
        <v>1.8547199999999999</v>
      </c>
      <c r="GG824">
        <v>1.85364</v>
      </c>
      <c r="GH824">
        <v>1.8565499999999999</v>
      </c>
      <c r="GI824">
        <v>0</v>
      </c>
      <c r="GJ824">
        <v>0</v>
      </c>
      <c r="GK824">
        <v>0</v>
      </c>
      <c r="GL824">
        <v>0</v>
      </c>
      <c r="GM824" t="s">
        <v>382</v>
      </c>
      <c r="GN824" t="s">
        <v>383</v>
      </c>
      <c r="GO824" t="s">
        <v>384</v>
      </c>
      <c r="GP824" t="s">
        <v>384</v>
      </c>
      <c r="GQ824" t="s">
        <v>384</v>
      </c>
      <c r="GR824" t="s">
        <v>384</v>
      </c>
      <c r="GS824">
        <v>0</v>
      </c>
      <c r="GT824">
        <v>100</v>
      </c>
      <c r="GU824">
        <v>100</v>
      </c>
      <c r="GV824">
        <v>1.8149999999999999</v>
      </c>
      <c r="GW824">
        <v>1.6299999999999999E-2</v>
      </c>
      <c r="GX824">
        <v>1.251089954458285</v>
      </c>
      <c r="GY824">
        <v>3.0239061252787889E-3</v>
      </c>
      <c r="GZ824">
        <v>-1.398580452151984E-6</v>
      </c>
      <c r="HA824">
        <v>2.8030378366047371E-10</v>
      </c>
      <c r="HB824">
        <v>-6.7353929715251851E-2</v>
      </c>
      <c r="HC824">
        <v>1.0309082032153079E-2</v>
      </c>
      <c r="HD824">
        <v>-3.6321104004466529E-4</v>
      </c>
      <c r="HE824">
        <v>3.6129943689190391E-6</v>
      </c>
      <c r="HF824">
        <v>0</v>
      </c>
      <c r="HG824">
        <v>2134</v>
      </c>
      <c r="HH824">
        <v>3</v>
      </c>
      <c r="HI824">
        <v>46</v>
      </c>
      <c r="HJ824">
        <v>0.2</v>
      </c>
      <c r="HK824">
        <v>0.4</v>
      </c>
      <c r="HL824">
        <v>0.79589799999999999</v>
      </c>
      <c r="HM824">
        <v>2.3974600000000001</v>
      </c>
      <c r="HN824">
        <v>1.4978</v>
      </c>
      <c r="HO824">
        <v>2.3022499999999999</v>
      </c>
      <c r="HP824">
        <v>1.5478499999999999</v>
      </c>
      <c r="HQ824">
        <v>2.4340799999999998</v>
      </c>
      <c r="HR824">
        <v>43.8917</v>
      </c>
      <c r="HS824">
        <v>15.0777</v>
      </c>
      <c r="HT824">
        <v>18</v>
      </c>
      <c r="HU824">
        <v>501.863</v>
      </c>
      <c r="HV824">
        <v>457.79</v>
      </c>
      <c r="HW824">
        <v>24.542899999999999</v>
      </c>
      <c r="HX824">
        <v>34.886699999999998</v>
      </c>
      <c r="HY824">
        <v>30.001000000000001</v>
      </c>
      <c r="HZ824">
        <v>34.619300000000003</v>
      </c>
      <c r="IA824">
        <v>34.710700000000003</v>
      </c>
      <c r="IB824">
        <v>15.9396</v>
      </c>
      <c r="IC824">
        <v>25.8185</v>
      </c>
      <c r="ID824">
        <v>0</v>
      </c>
      <c r="IE824">
        <v>24.522500000000001</v>
      </c>
      <c r="IF824">
        <v>310.74400000000003</v>
      </c>
      <c r="IG824">
        <v>24.654299999999999</v>
      </c>
      <c r="IH824">
        <v>100.291</v>
      </c>
      <c r="II824">
        <v>99.962999999999994</v>
      </c>
      <c r="IJ824" t="s">
        <v>2639</v>
      </c>
    </row>
    <row r="825" spans="1:244" x14ac:dyDescent="0.2">
      <c r="A825">
        <v>809</v>
      </c>
      <c r="B825">
        <v>1659810398.5</v>
      </c>
      <c r="C825">
        <v>14257</v>
      </c>
      <c r="D825" t="s">
        <v>1972</v>
      </c>
      <c r="E825" t="s">
        <v>1973</v>
      </c>
      <c r="F825">
        <v>1</v>
      </c>
      <c r="G825" t="s">
        <v>373</v>
      </c>
      <c r="H825" t="s">
        <v>374</v>
      </c>
      <c r="I825" t="s">
        <v>375</v>
      </c>
      <c r="J825" t="s">
        <v>376</v>
      </c>
      <c r="K825" t="s">
        <v>377</v>
      </c>
      <c r="L825" t="s">
        <v>1192</v>
      </c>
      <c r="M825" t="s">
        <v>378</v>
      </c>
      <c r="N825">
        <v>1659810392.5</v>
      </c>
      <c r="O825">
        <f t="shared" si="408"/>
        <v>2.395133823487364E-3</v>
      </c>
      <c r="P825">
        <f t="shared" si="409"/>
        <v>2.395133823487364</v>
      </c>
      <c r="Q825">
        <f t="shared" si="410"/>
        <v>6.1889012848938316</v>
      </c>
      <c r="R825">
        <f t="shared" si="411"/>
        <v>205.10849999999999</v>
      </c>
      <c r="S825">
        <f t="shared" si="412"/>
        <v>110.21340412381115</v>
      </c>
      <c r="T825">
        <f t="shared" si="413"/>
        <v>10.896152442539753</v>
      </c>
      <c r="U825">
        <f t="shared" si="414"/>
        <v>20.277873649107487</v>
      </c>
      <c r="V825">
        <f t="shared" si="415"/>
        <v>0.11275460234002722</v>
      </c>
      <c r="W825">
        <f t="shared" si="416"/>
        <v>2.9091799014380464</v>
      </c>
      <c r="X825">
        <f t="shared" si="417"/>
        <v>0.11038184792811132</v>
      </c>
      <c r="Y825">
        <f t="shared" si="418"/>
        <v>6.919767879667843E-2</v>
      </c>
      <c r="Z825">
        <f t="shared" si="419"/>
        <v>321.51874599999991</v>
      </c>
      <c r="AA825">
        <f t="shared" si="420"/>
        <v>32.27819047252536</v>
      </c>
      <c r="AB825">
        <f t="shared" si="421"/>
        <v>31.825391666666661</v>
      </c>
      <c r="AC825">
        <f t="shared" si="422"/>
        <v>4.7280939290907993</v>
      </c>
      <c r="AD825">
        <f t="shared" si="423"/>
        <v>59.028985708768147</v>
      </c>
      <c r="AE825">
        <f t="shared" si="424"/>
        <v>2.6630676751473032</v>
      </c>
      <c r="AF825">
        <f t="shared" si="425"/>
        <v>4.5114576223384644</v>
      </c>
      <c r="AG825">
        <f t="shared" si="426"/>
        <v>2.065026253943496</v>
      </c>
      <c r="AH825">
        <f t="shared" si="427"/>
        <v>-105.62540161579275</v>
      </c>
      <c r="AI825">
        <f t="shared" si="428"/>
        <v>-129.40582812379085</v>
      </c>
      <c r="AJ825">
        <f t="shared" si="429"/>
        <v>-10.029613711023604</v>
      </c>
      <c r="AK825">
        <f t="shared" si="430"/>
        <v>76.457902549392685</v>
      </c>
      <c r="AL825">
        <f t="shared" si="431"/>
        <v>14.249762295734824</v>
      </c>
      <c r="AM825">
        <f t="shared" si="432"/>
        <v>1.667745405825442</v>
      </c>
      <c r="AN825">
        <f t="shared" si="433"/>
        <v>6.1889012848938316</v>
      </c>
      <c r="AO825">
        <v>244.78489332673149</v>
      </c>
      <c r="AP825">
        <v>216.09909090909079</v>
      </c>
      <c r="AQ825">
        <v>4.1163392165655424</v>
      </c>
      <c r="AR825">
        <v>65.631367109528284</v>
      </c>
      <c r="AS825">
        <f t="shared" si="434"/>
        <v>2.395133823487364</v>
      </c>
      <c r="AT825">
        <v>25.154477754077671</v>
      </c>
      <c r="AU825">
        <v>27.728707692307712</v>
      </c>
      <c r="AV825">
        <v>3.2395341125705232E-2</v>
      </c>
      <c r="AW825">
        <v>85.678084974882083</v>
      </c>
      <c r="AX825">
        <v>0</v>
      </c>
      <c r="AY825">
        <v>0</v>
      </c>
      <c r="AZ825">
        <f t="shared" si="435"/>
        <v>1</v>
      </c>
      <c r="BA825">
        <f t="shared" si="436"/>
        <v>0</v>
      </c>
      <c r="BB825">
        <f t="shared" si="437"/>
        <v>51576.437018786623</v>
      </c>
      <c r="BC825">
        <f t="shared" si="438"/>
        <v>2000.020833333333</v>
      </c>
      <c r="BD825">
        <f t="shared" si="439"/>
        <v>1681.2171999999996</v>
      </c>
      <c r="BE825">
        <f t="shared" si="440"/>
        <v>0.84059984375162755</v>
      </c>
      <c r="BF825">
        <f t="shared" si="441"/>
        <v>0.16075769844064122</v>
      </c>
      <c r="BG825">
        <v>6</v>
      </c>
      <c r="BH825">
        <v>0.5</v>
      </c>
      <c r="BI825" t="s">
        <v>379</v>
      </c>
      <c r="BJ825">
        <v>2</v>
      </c>
      <c r="BK825" t="b">
        <v>1</v>
      </c>
      <c r="BL825">
        <v>1659810392.5</v>
      </c>
      <c r="BM825">
        <v>205.10849999999999</v>
      </c>
      <c r="BN825">
        <v>222.59566666666669</v>
      </c>
      <c r="BO825">
        <v>26.936641666666659</v>
      </c>
      <c r="BP825">
        <v>24.991816666666669</v>
      </c>
      <c r="BQ825">
        <v>203.37433333333331</v>
      </c>
      <c r="BR825">
        <v>26.919274999999999</v>
      </c>
      <c r="BS825">
        <v>500.6585</v>
      </c>
      <c r="BT825">
        <v>98.77855000000001</v>
      </c>
      <c r="BU825">
        <v>8.5581175000000009E-2</v>
      </c>
      <c r="BV825">
        <v>31.000308333333329</v>
      </c>
      <c r="BW825">
        <v>31.825391666666661</v>
      </c>
      <c r="BX825">
        <v>999.9</v>
      </c>
      <c r="BY825">
        <v>0</v>
      </c>
      <c r="BZ825">
        <v>0</v>
      </c>
      <c r="CA825">
        <v>10006.5625</v>
      </c>
      <c r="CB825">
        <v>0</v>
      </c>
      <c r="CC825">
        <v>2015.5158333333329</v>
      </c>
      <c r="CD825">
        <v>-17.487138675000001</v>
      </c>
      <c r="CE825">
        <v>210.78</v>
      </c>
      <c r="CF825">
        <v>228.30091666666669</v>
      </c>
      <c r="CG825">
        <v>1.9448179766666669</v>
      </c>
      <c r="CH825">
        <v>222.59566666666669</v>
      </c>
      <c r="CI825">
        <v>24.991816666666669</v>
      </c>
      <c r="CJ825">
        <v>2.6607616666666671</v>
      </c>
      <c r="CK825">
        <v>2.4686566666666661</v>
      </c>
      <c r="CL825">
        <v>22.033674999999999</v>
      </c>
      <c r="CM825">
        <v>20.82106666666667</v>
      </c>
      <c r="CN825">
        <v>2000.020833333333</v>
      </c>
      <c r="CO825">
        <v>0.98000625000000008</v>
      </c>
      <c r="CP825">
        <v>1.9994049999999999E-2</v>
      </c>
      <c r="CQ825">
        <v>0</v>
      </c>
      <c r="CR825">
        <v>2.9267500000000002</v>
      </c>
      <c r="CS825">
        <v>0</v>
      </c>
      <c r="CT825">
        <v>19428.966666666671</v>
      </c>
      <c r="CU825">
        <v>17412.525000000001</v>
      </c>
      <c r="CV825">
        <v>44.686999999999998</v>
      </c>
      <c r="CW825">
        <v>46.890500000000003</v>
      </c>
      <c r="CX825">
        <v>44.936999999999998</v>
      </c>
      <c r="CY825">
        <v>44.625</v>
      </c>
      <c r="CZ825">
        <v>44.625</v>
      </c>
      <c r="DA825">
        <v>1960.030833333333</v>
      </c>
      <c r="DB825">
        <v>39.99</v>
      </c>
      <c r="DC825">
        <v>0</v>
      </c>
      <c r="DD825">
        <v>1659810398.0999999</v>
      </c>
      <c r="DE825">
        <v>0</v>
      </c>
      <c r="DF825">
        <v>1659810386</v>
      </c>
      <c r="DG825" t="s">
        <v>1948</v>
      </c>
      <c r="DH825">
        <v>1659810386</v>
      </c>
      <c r="DI825">
        <v>1659810371.5</v>
      </c>
      <c r="DJ825">
        <v>20</v>
      </c>
      <c r="DK825">
        <v>0.91800000000000004</v>
      </c>
      <c r="DL825">
        <v>1E-3</v>
      </c>
      <c r="DM825">
        <v>1.7649999999999999</v>
      </c>
      <c r="DN825">
        <v>0.02</v>
      </c>
      <c r="DO825">
        <v>212</v>
      </c>
      <c r="DP825">
        <v>25</v>
      </c>
      <c r="DQ825">
        <v>0.25</v>
      </c>
      <c r="DR825">
        <v>0.05</v>
      </c>
      <c r="DS825">
        <v>-2.9217560798490192</v>
      </c>
      <c r="DT825">
        <v>238.7949704386823</v>
      </c>
      <c r="DU825">
        <v>24.214309428304539</v>
      </c>
      <c r="DV825">
        <v>0</v>
      </c>
      <c r="DW825">
        <v>-8.771469953658535</v>
      </c>
      <c r="DX825">
        <v>-105.2509798975609</v>
      </c>
      <c r="DY825">
        <v>14.778431918238709</v>
      </c>
      <c r="DZ825">
        <v>0</v>
      </c>
      <c r="EA825">
        <v>1.036694300634146</v>
      </c>
      <c r="EB825">
        <v>10.773224101191641</v>
      </c>
      <c r="EC825">
        <v>1.166204315596127</v>
      </c>
      <c r="ED825">
        <v>0</v>
      </c>
      <c r="EE825">
        <v>2.1314432867192941</v>
      </c>
      <c r="EF825">
        <v>-1.655990007597955</v>
      </c>
      <c r="EG825">
        <v>0.12732536439676051</v>
      </c>
      <c r="EH825">
        <v>0</v>
      </c>
      <c r="EI825">
        <v>0.13524532649046639</v>
      </c>
      <c r="EJ825">
        <v>1.656557291616209</v>
      </c>
      <c r="EK825">
        <v>0.15417135504221521</v>
      </c>
      <c r="EL825">
        <v>0</v>
      </c>
      <c r="EM825">
        <v>0</v>
      </c>
      <c r="EN825">
        <v>6</v>
      </c>
      <c r="EO825" t="s">
        <v>1194</v>
      </c>
      <c r="EP825">
        <v>2.9384899999999998</v>
      </c>
      <c r="EQ825">
        <v>2.7871700000000001</v>
      </c>
      <c r="ER825">
        <v>5.1363699999999998E-2</v>
      </c>
      <c r="ES825">
        <v>6.2210500000000002E-2</v>
      </c>
      <c r="ET825">
        <v>0.11775099999999999</v>
      </c>
      <c r="EU825">
        <v>0.109418</v>
      </c>
      <c r="EV825">
        <v>19384.8</v>
      </c>
      <c r="EW825">
        <v>20089.3</v>
      </c>
      <c r="EX825">
        <v>23780.3</v>
      </c>
      <c r="EY825">
        <v>24947.9</v>
      </c>
      <c r="EZ825">
        <v>33590.9</v>
      </c>
      <c r="FA825">
        <v>35487.1</v>
      </c>
      <c r="FB825">
        <v>43378.1</v>
      </c>
      <c r="FC825">
        <v>46127.5</v>
      </c>
      <c r="FD825">
        <v>1.9320999999999999</v>
      </c>
      <c r="FE825">
        <v>1.76597</v>
      </c>
      <c r="FF825">
        <v>5.9604600000000001E-2</v>
      </c>
      <c r="FG825">
        <v>0</v>
      </c>
      <c r="FH825">
        <v>30.866</v>
      </c>
      <c r="FI825">
        <v>999.9</v>
      </c>
      <c r="FJ825">
        <v>42.2</v>
      </c>
      <c r="FK825">
        <v>41.5</v>
      </c>
      <c r="FL825">
        <v>34.299399999999999</v>
      </c>
      <c r="FM825">
        <v>63.724299999999999</v>
      </c>
      <c r="FN825">
        <v>25.681100000000001</v>
      </c>
      <c r="FO825">
        <v>1</v>
      </c>
      <c r="FP825">
        <v>0.64573700000000001</v>
      </c>
      <c r="FQ825">
        <v>4.3830600000000004</v>
      </c>
      <c r="FR825">
        <v>20.264099999999999</v>
      </c>
      <c r="FS825">
        <v>5.2114500000000001</v>
      </c>
      <c r="FT825">
        <v>11.908099999999999</v>
      </c>
      <c r="FU825">
        <v>5.0028499999999996</v>
      </c>
      <c r="FV825">
        <v>3.2904</v>
      </c>
      <c r="FW825">
        <v>9999</v>
      </c>
      <c r="FX825">
        <v>9999</v>
      </c>
      <c r="FY825">
        <v>9999</v>
      </c>
      <c r="FZ825">
        <v>999.9</v>
      </c>
      <c r="GA825">
        <v>1.8597699999999999</v>
      </c>
      <c r="GB825">
        <v>1.85486</v>
      </c>
      <c r="GC825">
        <v>1.8579399999999999</v>
      </c>
      <c r="GD825">
        <v>1.8565199999999999</v>
      </c>
      <c r="GE825">
        <v>1.8551599999999999</v>
      </c>
      <c r="GF825">
        <v>1.8547199999999999</v>
      </c>
      <c r="GG825">
        <v>1.85364</v>
      </c>
      <c r="GH825">
        <v>1.85656</v>
      </c>
      <c r="GI825">
        <v>0</v>
      </c>
      <c r="GJ825">
        <v>0</v>
      </c>
      <c r="GK825">
        <v>0</v>
      </c>
      <c r="GL825">
        <v>0</v>
      </c>
      <c r="GM825" t="s">
        <v>382</v>
      </c>
      <c r="GN825" t="s">
        <v>383</v>
      </c>
      <c r="GO825" t="s">
        <v>384</v>
      </c>
      <c r="GP825" t="s">
        <v>384</v>
      </c>
      <c r="GQ825" t="s">
        <v>384</v>
      </c>
      <c r="GR825" t="s">
        <v>384</v>
      </c>
      <c r="GS825">
        <v>0</v>
      </c>
      <c r="GT825">
        <v>100</v>
      </c>
      <c r="GU825">
        <v>100</v>
      </c>
      <c r="GV825">
        <v>1.829</v>
      </c>
      <c r="GW825">
        <v>1.6199999999999999E-2</v>
      </c>
      <c r="GX825">
        <v>1.251089954458285</v>
      </c>
      <c r="GY825">
        <v>3.0239061252787889E-3</v>
      </c>
      <c r="GZ825">
        <v>-1.398580452151984E-6</v>
      </c>
      <c r="HA825">
        <v>2.8030378366047371E-10</v>
      </c>
      <c r="HB825">
        <v>-6.7353929715251851E-2</v>
      </c>
      <c r="HC825">
        <v>1.0309082032153079E-2</v>
      </c>
      <c r="HD825">
        <v>-3.6321104004466529E-4</v>
      </c>
      <c r="HE825">
        <v>3.6129943689190391E-6</v>
      </c>
      <c r="HF825">
        <v>0</v>
      </c>
      <c r="HG825">
        <v>2134</v>
      </c>
      <c r="HH825">
        <v>3</v>
      </c>
      <c r="HI825">
        <v>46</v>
      </c>
      <c r="HJ825">
        <v>0.2</v>
      </c>
      <c r="HK825">
        <v>0.5</v>
      </c>
      <c r="HL825">
        <v>0.81054700000000002</v>
      </c>
      <c r="HM825">
        <v>2.4047900000000002</v>
      </c>
      <c r="HN825">
        <v>1.4978</v>
      </c>
      <c r="HO825">
        <v>2.3034699999999999</v>
      </c>
      <c r="HP825">
        <v>1.5478499999999999</v>
      </c>
      <c r="HQ825">
        <v>2.2839399999999999</v>
      </c>
      <c r="HR825">
        <v>43.864100000000001</v>
      </c>
      <c r="HS825">
        <v>15.0602</v>
      </c>
      <c r="HT825">
        <v>18</v>
      </c>
      <c r="HU825">
        <v>501.99</v>
      </c>
      <c r="HV825">
        <v>457.83100000000002</v>
      </c>
      <c r="HW825">
        <v>24.5444</v>
      </c>
      <c r="HX825">
        <v>34.887900000000002</v>
      </c>
      <c r="HY825">
        <v>30.001100000000001</v>
      </c>
      <c r="HZ825">
        <v>34.617800000000003</v>
      </c>
      <c r="IA825">
        <v>34.709699999999998</v>
      </c>
      <c r="IB825">
        <v>16.257999999999999</v>
      </c>
      <c r="IC825">
        <v>26.142199999999999</v>
      </c>
      <c r="ID825">
        <v>0</v>
      </c>
      <c r="IE825">
        <v>24.529900000000001</v>
      </c>
      <c r="IF825">
        <v>310.74400000000003</v>
      </c>
      <c r="IG825">
        <v>24.6297</v>
      </c>
      <c r="IH825">
        <v>100.291</v>
      </c>
      <c r="II825">
        <v>99.962900000000005</v>
      </c>
      <c r="IJ825" t="s">
        <v>2639</v>
      </c>
    </row>
    <row r="826" spans="1:244" x14ac:dyDescent="0.2">
      <c r="A826">
        <v>810</v>
      </c>
      <c r="B826">
        <v>1659810399.5</v>
      </c>
      <c r="C826">
        <v>14258</v>
      </c>
      <c r="D826" t="s">
        <v>1974</v>
      </c>
      <c r="E826" t="s">
        <v>1975</v>
      </c>
      <c r="F826">
        <v>1</v>
      </c>
      <c r="G826" t="s">
        <v>373</v>
      </c>
      <c r="H826" t="s">
        <v>374</v>
      </c>
      <c r="I826" t="s">
        <v>375</v>
      </c>
      <c r="J826" t="s">
        <v>376</v>
      </c>
      <c r="K826" t="s">
        <v>377</v>
      </c>
      <c r="L826" t="s">
        <v>1192</v>
      </c>
      <c r="M826" t="s">
        <v>378</v>
      </c>
      <c r="N826">
        <v>1659810393</v>
      </c>
      <c r="O826">
        <f t="shared" si="408"/>
        <v>2.4414231250183358E-3</v>
      </c>
      <c r="P826">
        <f t="shared" si="409"/>
        <v>2.441423125018336</v>
      </c>
      <c r="Q826">
        <f t="shared" si="410"/>
        <v>5.7045317382873719</v>
      </c>
      <c r="R826">
        <f t="shared" si="411"/>
        <v>205.93215384615391</v>
      </c>
      <c r="S826">
        <f t="shared" si="412"/>
        <v>119.67033859192092</v>
      </c>
      <c r="T826">
        <f t="shared" si="413"/>
        <v>11.831106190955371</v>
      </c>
      <c r="U826">
        <f t="shared" si="414"/>
        <v>20.359307151241651</v>
      </c>
      <c r="V826">
        <f t="shared" si="415"/>
        <v>0.11531174174484332</v>
      </c>
      <c r="W826">
        <f t="shared" si="416"/>
        <v>2.909351473360192</v>
      </c>
      <c r="X826">
        <f t="shared" si="417"/>
        <v>0.11283156288989842</v>
      </c>
      <c r="Y826">
        <f t="shared" si="418"/>
        <v>7.0738117991191923E-2</v>
      </c>
      <c r="Z826">
        <f t="shared" si="419"/>
        <v>321.52033176923072</v>
      </c>
      <c r="AA826">
        <f t="shared" si="420"/>
        <v>32.266654179260634</v>
      </c>
      <c r="AB826">
        <f t="shared" si="421"/>
        <v>31.82609230769231</v>
      </c>
      <c r="AC826">
        <f t="shared" si="422"/>
        <v>4.7282816729601906</v>
      </c>
      <c r="AD826">
        <f t="shared" si="423"/>
        <v>59.160954244514095</v>
      </c>
      <c r="AE826">
        <f t="shared" si="424"/>
        <v>2.6691137626247992</v>
      </c>
      <c r="AF826">
        <f t="shared" si="425"/>
        <v>4.5116137775487317</v>
      </c>
      <c r="AG826">
        <f t="shared" si="426"/>
        <v>2.0591679103353915</v>
      </c>
      <c r="AH826">
        <f t="shared" si="427"/>
        <v>-107.66675981330862</v>
      </c>
      <c r="AI826">
        <f t="shared" si="428"/>
        <v>-129.42813942125139</v>
      </c>
      <c r="AJ826">
        <f t="shared" si="429"/>
        <v>-10.030816015858836</v>
      </c>
      <c r="AK826">
        <f t="shared" si="430"/>
        <v>74.394616518811915</v>
      </c>
      <c r="AL826">
        <f t="shared" si="431"/>
        <v>16.485821837377344</v>
      </c>
      <c r="AM826">
        <f t="shared" si="432"/>
        <v>1.7239457136432472</v>
      </c>
      <c r="AN826">
        <f t="shared" si="433"/>
        <v>5.7045317382873719</v>
      </c>
      <c r="AO826">
        <v>256.26084700472461</v>
      </c>
      <c r="AP826">
        <v>222.17844242424241</v>
      </c>
      <c r="AQ826">
        <v>5.2854131329124634</v>
      </c>
      <c r="AR826">
        <v>65.631367109528284</v>
      </c>
      <c r="AS826">
        <f t="shared" si="434"/>
        <v>2.441423125018336</v>
      </c>
      <c r="AT826">
        <v>25.093686031142521</v>
      </c>
      <c r="AU826">
        <v>27.731372527472541</v>
      </c>
      <c r="AV826">
        <v>3.1033905204855879E-2</v>
      </c>
      <c r="AW826">
        <v>85.678084974882083</v>
      </c>
      <c r="AX826">
        <v>0</v>
      </c>
      <c r="AY826">
        <v>0</v>
      </c>
      <c r="AZ826">
        <f t="shared" si="435"/>
        <v>1</v>
      </c>
      <c r="BA826">
        <f t="shared" si="436"/>
        <v>0</v>
      </c>
      <c r="BB826">
        <f t="shared" si="437"/>
        <v>51581.188831283624</v>
      </c>
      <c r="BC826">
        <f t="shared" si="438"/>
        <v>2000.030769230769</v>
      </c>
      <c r="BD826">
        <f t="shared" si="439"/>
        <v>1681.2255461538459</v>
      </c>
      <c r="BE826">
        <f t="shared" si="440"/>
        <v>0.84059984077168037</v>
      </c>
      <c r="BF826">
        <f t="shared" si="441"/>
        <v>0.16075769268934323</v>
      </c>
      <c r="BG826">
        <v>6</v>
      </c>
      <c r="BH826">
        <v>0.5</v>
      </c>
      <c r="BI826" t="s">
        <v>379</v>
      </c>
      <c r="BJ826">
        <v>2</v>
      </c>
      <c r="BK826" t="b">
        <v>1</v>
      </c>
      <c r="BL826">
        <v>1659810393</v>
      </c>
      <c r="BM826">
        <v>205.93215384615391</v>
      </c>
      <c r="BN826">
        <v>226.11784615384619</v>
      </c>
      <c r="BO826">
        <v>26.997792307692311</v>
      </c>
      <c r="BP826">
        <v>24.98723076923077</v>
      </c>
      <c r="BQ826">
        <v>204.1900769230769</v>
      </c>
      <c r="BR826">
        <v>26.98050769230769</v>
      </c>
      <c r="BS826">
        <v>500.57746153846148</v>
      </c>
      <c r="BT826">
        <v>98.778500000000022</v>
      </c>
      <c r="BU826">
        <v>8.5649046153846164E-2</v>
      </c>
      <c r="BV826">
        <v>31.000915384615379</v>
      </c>
      <c r="BW826">
        <v>31.82609230769231</v>
      </c>
      <c r="BX826">
        <v>999.89999999999986</v>
      </c>
      <c r="BY826">
        <v>0</v>
      </c>
      <c r="BZ826">
        <v>0</v>
      </c>
      <c r="CA826">
        <v>10007.549999999999</v>
      </c>
      <c r="CB826">
        <v>0</v>
      </c>
      <c r="CC826">
        <v>2015.4969230769229</v>
      </c>
      <c r="CD826">
        <v>-20.18571262307692</v>
      </c>
      <c r="CE826">
        <v>211.64084615384621</v>
      </c>
      <c r="CF826">
        <v>231.9121538461539</v>
      </c>
      <c r="CG826">
        <v>2.0105542861538459</v>
      </c>
      <c r="CH826">
        <v>226.11784615384619</v>
      </c>
      <c r="CI826">
        <v>24.98723076923077</v>
      </c>
      <c r="CJ826">
        <v>2.6668007692307691</v>
      </c>
      <c r="CK826">
        <v>2.4682023076923079</v>
      </c>
      <c r="CL826">
        <v>22.071284615384609</v>
      </c>
      <c r="CM826">
        <v>20.818092307692311</v>
      </c>
      <c r="CN826">
        <v>2000.030769230769</v>
      </c>
      <c r="CO826">
        <v>0.98000615384615386</v>
      </c>
      <c r="CP826">
        <v>1.9994146153846148E-2</v>
      </c>
      <c r="CQ826">
        <v>0</v>
      </c>
      <c r="CR826">
        <v>2.899</v>
      </c>
      <c r="CS826">
        <v>0</v>
      </c>
      <c r="CT826">
        <v>19426.923076923082</v>
      </c>
      <c r="CU826">
        <v>17412.615384615379</v>
      </c>
      <c r="CV826">
        <v>44.686999999999998</v>
      </c>
      <c r="CW826">
        <v>46.894076923076923</v>
      </c>
      <c r="CX826">
        <v>44.936999999999998</v>
      </c>
      <c r="CY826">
        <v>44.625</v>
      </c>
      <c r="CZ826">
        <v>44.625</v>
      </c>
      <c r="DA826">
        <v>1960.040769230769</v>
      </c>
      <c r="DB826">
        <v>39.99</v>
      </c>
      <c r="DC826">
        <v>0</v>
      </c>
      <c r="DD826">
        <v>1659810399.3</v>
      </c>
      <c r="DE826">
        <v>0</v>
      </c>
      <c r="DF826">
        <v>1659810386</v>
      </c>
      <c r="DG826" t="s">
        <v>1948</v>
      </c>
      <c r="DH826">
        <v>1659810386</v>
      </c>
      <c r="DI826">
        <v>1659810371.5</v>
      </c>
      <c r="DJ826">
        <v>20</v>
      </c>
      <c r="DK826">
        <v>0.91800000000000004</v>
      </c>
      <c r="DL826">
        <v>1E-3</v>
      </c>
      <c r="DM826">
        <v>1.7649999999999999</v>
      </c>
      <c r="DN826">
        <v>0.02</v>
      </c>
      <c r="DO826">
        <v>212</v>
      </c>
      <c r="DP826">
        <v>25</v>
      </c>
      <c r="DQ826">
        <v>0.25</v>
      </c>
      <c r="DR826">
        <v>0.05</v>
      </c>
      <c r="DS826">
        <v>-0.25302141080076829</v>
      </c>
      <c r="DT826">
        <v>190.31527884937611</v>
      </c>
      <c r="DU826">
        <v>22.765219354414558</v>
      </c>
      <c r="DV826">
        <v>0</v>
      </c>
      <c r="DW826">
        <v>-12.7902449525</v>
      </c>
      <c r="DX826">
        <v>-151.57190075234519</v>
      </c>
      <c r="DY826">
        <v>18.456350835362919</v>
      </c>
      <c r="DZ826">
        <v>0</v>
      </c>
      <c r="EA826">
        <v>1.2712215178999999</v>
      </c>
      <c r="EB826">
        <v>11.716914530904321</v>
      </c>
      <c r="EC826">
        <v>1.20749097814479</v>
      </c>
      <c r="ED826">
        <v>0</v>
      </c>
      <c r="EE826">
        <v>2.1082464868480368</v>
      </c>
      <c r="EF826">
        <v>-1.557234173290589</v>
      </c>
      <c r="EG826">
        <v>0.12546236437594441</v>
      </c>
      <c r="EH826">
        <v>0</v>
      </c>
      <c r="EI826">
        <v>0.14231521362171259</v>
      </c>
      <c r="EJ826">
        <v>1.250081157967045</v>
      </c>
      <c r="EK826">
        <v>0.14764258436111879</v>
      </c>
      <c r="EL826">
        <v>0</v>
      </c>
      <c r="EM826">
        <v>0</v>
      </c>
      <c r="EN826">
        <v>6</v>
      </c>
      <c r="EO826" t="s">
        <v>1194</v>
      </c>
      <c r="EP826">
        <v>2.93865</v>
      </c>
      <c r="EQ826">
        <v>2.78843</v>
      </c>
      <c r="ER826">
        <v>5.2650000000000002E-2</v>
      </c>
      <c r="ES826">
        <v>6.3608300000000007E-2</v>
      </c>
      <c r="ET826">
        <v>0.117761</v>
      </c>
      <c r="EU826">
        <v>0.109306</v>
      </c>
      <c r="EV826">
        <v>19358.400000000001</v>
      </c>
      <c r="EW826">
        <v>20059.400000000001</v>
      </c>
      <c r="EX826">
        <v>23780.1</v>
      </c>
      <c r="EY826">
        <v>24947.9</v>
      </c>
      <c r="EZ826">
        <v>33590.400000000001</v>
      </c>
      <c r="FA826">
        <v>35491.599999999999</v>
      </c>
      <c r="FB826">
        <v>43377.8</v>
      </c>
      <c r="FC826">
        <v>46127.6</v>
      </c>
      <c r="FD826">
        <v>1.9321200000000001</v>
      </c>
      <c r="FE826">
        <v>1.7661800000000001</v>
      </c>
      <c r="FF826">
        <v>5.9582299999999998E-2</v>
      </c>
      <c r="FG826">
        <v>0</v>
      </c>
      <c r="FH826">
        <v>30.8672</v>
      </c>
      <c r="FI826">
        <v>999.9</v>
      </c>
      <c r="FJ826">
        <v>42.2</v>
      </c>
      <c r="FK826">
        <v>41.5</v>
      </c>
      <c r="FL826">
        <v>34.298900000000003</v>
      </c>
      <c r="FM826">
        <v>63.624299999999998</v>
      </c>
      <c r="FN826">
        <v>24.867799999999999</v>
      </c>
      <c r="FO826">
        <v>1</v>
      </c>
      <c r="FP826">
        <v>0.64593500000000004</v>
      </c>
      <c r="FQ826">
        <v>4.3952999999999998</v>
      </c>
      <c r="FR826">
        <v>20.2637</v>
      </c>
      <c r="FS826">
        <v>5.2114500000000001</v>
      </c>
      <c r="FT826">
        <v>11.908099999999999</v>
      </c>
      <c r="FU826">
        <v>5.0028499999999996</v>
      </c>
      <c r="FV826">
        <v>3.2904300000000002</v>
      </c>
      <c r="FW826">
        <v>9999</v>
      </c>
      <c r="FX826">
        <v>9999</v>
      </c>
      <c r="FY826">
        <v>9999</v>
      </c>
      <c r="FZ826">
        <v>999.9</v>
      </c>
      <c r="GA826">
        <v>1.85978</v>
      </c>
      <c r="GB826">
        <v>1.85486</v>
      </c>
      <c r="GC826">
        <v>1.85795</v>
      </c>
      <c r="GD826">
        <v>1.8565199999999999</v>
      </c>
      <c r="GE826">
        <v>1.85517</v>
      </c>
      <c r="GF826">
        <v>1.85473</v>
      </c>
      <c r="GG826">
        <v>1.85365</v>
      </c>
      <c r="GH826">
        <v>1.8565700000000001</v>
      </c>
      <c r="GI826">
        <v>0</v>
      </c>
      <c r="GJ826">
        <v>0</v>
      </c>
      <c r="GK826">
        <v>0</v>
      </c>
      <c r="GL826">
        <v>0</v>
      </c>
      <c r="GM826" t="s">
        <v>382</v>
      </c>
      <c r="GN826" t="s">
        <v>383</v>
      </c>
      <c r="GO826" t="s">
        <v>384</v>
      </c>
      <c r="GP826" t="s">
        <v>384</v>
      </c>
      <c r="GQ826" t="s">
        <v>384</v>
      </c>
      <c r="GR826" t="s">
        <v>384</v>
      </c>
      <c r="GS826">
        <v>0</v>
      </c>
      <c r="GT826">
        <v>100</v>
      </c>
      <c r="GU826">
        <v>100</v>
      </c>
      <c r="GV826">
        <v>1.845</v>
      </c>
      <c r="GW826">
        <v>1.6299999999999999E-2</v>
      </c>
      <c r="GX826">
        <v>1.251089954458285</v>
      </c>
      <c r="GY826">
        <v>3.0239061252787889E-3</v>
      </c>
      <c r="GZ826">
        <v>-1.398580452151984E-6</v>
      </c>
      <c r="HA826">
        <v>2.8030378366047371E-10</v>
      </c>
      <c r="HB826">
        <v>-6.7353929715251851E-2</v>
      </c>
      <c r="HC826">
        <v>1.0309082032153079E-2</v>
      </c>
      <c r="HD826">
        <v>-3.6321104004466529E-4</v>
      </c>
      <c r="HE826">
        <v>3.6129943689190391E-6</v>
      </c>
      <c r="HF826">
        <v>0</v>
      </c>
      <c r="HG826">
        <v>2134</v>
      </c>
      <c r="HH826">
        <v>3</v>
      </c>
      <c r="HI826">
        <v>46</v>
      </c>
      <c r="HJ826">
        <v>0.2</v>
      </c>
      <c r="HK826">
        <v>0.5</v>
      </c>
      <c r="HL826">
        <v>0.82031200000000004</v>
      </c>
      <c r="HM826">
        <v>2.3852500000000001</v>
      </c>
      <c r="HN826">
        <v>1.4978</v>
      </c>
      <c r="HO826">
        <v>2.3034699999999999</v>
      </c>
      <c r="HP826">
        <v>1.5478499999999999</v>
      </c>
      <c r="HQ826">
        <v>2.3986800000000001</v>
      </c>
      <c r="HR826">
        <v>43.864100000000001</v>
      </c>
      <c r="HS826">
        <v>15.068899999999999</v>
      </c>
      <c r="HT826">
        <v>18</v>
      </c>
      <c r="HU826">
        <v>502</v>
      </c>
      <c r="HV826">
        <v>457.95800000000003</v>
      </c>
      <c r="HW826">
        <v>24.545000000000002</v>
      </c>
      <c r="HX826">
        <v>34.889099999999999</v>
      </c>
      <c r="HY826">
        <v>30.001200000000001</v>
      </c>
      <c r="HZ826">
        <v>34.617100000000001</v>
      </c>
      <c r="IA826">
        <v>34.709699999999998</v>
      </c>
      <c r="IB826">
        <v>16.452000000000002</v>
      </c>
      <c r="IC826">
        <v>26.142199999999999</v>
      </c>
      <c r="ID826">
        <v>0</v>
      </c>
      <c r="IE826">
        <v>24.529900000000001</v>
      </c>
      <c r="IF826">
        <v>320.81299999999999</v>
      </c>
      <c r="IG826">
        <v>24.6084</v>
      </c>
      <c r="IH826">
        <v>100.291</v>
      </c>
      <c r="II826">
        <v>99.962999999999994</v>
      </c>
      <c r="IJ826" t="s">
        <v>2639</v>
      </c>
    </row>
    <row r="827" spans="1:244" x14ac:dyDescent="0.2">
      <c r="A827">
        <v>811</v>
      </c>
      <c r="B827">
        <v>1659810400.5</v>
      </c>
      <c r="C827">
        <v>14259</v>
      </c>
      <c r="D827" t="s">
        <v>1976</v>
      </c>
      <c r="E827" t="s">
        <v>1977</v>
      </c>
      <c r="F827">
        <v>1</v>
      </c>
      <c r="G827" t="s">
        <v>373</v>
      </c>
      <c r="H827" t="s">
        <v>374</v>
      </c>
      <c r="I827" t="s">
        <v>375</v>
      </c>
      <c r="J827" t="s">
        <v>376</v>
      </c>
      <c r="K827" t="s">
        <v>377</v>
      </c>
      <c r="L827" t="s">
        <v>1192</v>
      </c>
      <c r="M827" t="s">
        <v>378</v>
      </c>
      <c r="N827">
        <v>1659810393.5</v>
      </c>
      <c r="O827">
        <f t="shared" si="408"/>
        <v>2.4585940427400842E-3</v>
      </c>
      <c r="P827">
        <f t="shared" si="409"/>
        <v>2.4585940427400841</v>
      </c>
      <c r="Q827">
        <f t="shared" si="410"/>
        <v>5.325532470827901</v>
      </c>
      <c r="R827">
        <f t="shared" si="411"/>
        <v>207.0805</v>
      </c>
      <c r="S827">
        <f t="shared" si="412"/>
        <v>126.75699525775634</v>
      </c>
      <c r="T827">
        <f t="shared" si="413"/>
        <v>12.531743501278481</v>
      </c>
      <c r="U827">
        <f t="shared" si="414"/>
        <v>20.472871772003476</v>
      </c>
      <c r="V827">
        <f t="shared" si="415"/>
        <v>0.11642810680298753</v>
      </c>
      <c r="W827">
        <f t="shared" si="416"/>
        <v>2.9093669392375827</v>
      </c>
      <c r="X827">
        <f t="shared" si="417"/>
        <v>0.11390025318433809</v>
      </c>
      <c r="Y827">
        <f t="shared" si="418"/>
        <v>7.1410204619137746E-2</v>
      </c>
      <c r="Z827">
        <f t="shared" si="419"/>
        <v>321.52169100000003</v>
      </c>
      <c r="AA827">
        <f t="shared" si="420"/>
        <v>32.262722537023016</v>
      </c>
      <c r="AB827">
        <f t="shared" si="421"/>
        <v>31.826714285714282</v>
      </c>
      <c r="AC827">
        <f t="shared" si="422"/>
        <v>4.7284483437182265</v>
      </c>
      <c r="AD827">
        <f t="shared" si="423"/>
        <v>59.274244396117723</v>
      </c>
      <c r="AE827">
        <f t="shared" si="424"/>
        <v>2.6743086725183076</v>
      </c>
      <c r="AF827">
        <f t="shared" si="425"/>
        <v>4.5117549785138493</v>
      </c>
      <c r="AG827">
        <f t="shared" si="426"/>
        <v>2.0541396711999189</v>
      </c>
      <c r="AH827">
        <f t="shared" si="427"/>
        <v>-108.42399728483771</v>
      </c>
      <c r="AI827">
        <f t="shared" si="428"/>
        <v>-129.44028955085281</v>
      </c>
      <c r="AJ827">
        <f t="shared" si="429"/>
        <v>-10.031762217252364</v>
      </c>
      <c r="AK827">
        <f t="shared" si="430"/>
        <v>73.625641947057147</v>
      </c>
      <c r="AL827">
        <f t="shared" si="431"/>
        <v>18.442159944772541</v>
      </c>
      <c r="AM827">
        <f t="shared" si="432"/>
        <v>1.7741834107364141</v>
      </c>
      <c r="AN827">
        <f t="shared" si="433"/>
        <v>5.325532470827901</v>
      </c>
      <c r="AO827">
        <v>265.48788029548069</v>
      </c>
      <c r="AP827">
        <v>228.4684969696969</v>
      </c>
      <c r="AQ827">
        <v>5.9488728337923771</v>
      </c>
      <c r="AR827">
        <v>65.631367109528284</v>
      </c>
      <c r="AS827">
        <f t="shared" si="434"/>
        <v>2.4585940427400841</v>
      </c>
      <c r="AT827">
        <v>25.038375292871681</v>
      </c>
      <c r="AU827">
        <v>27.731461538461549</v>
      </c>
      <c r="AV827">
        <v>2.5795634212180139E-2</v>
      </c>
      <c r="AW827">
        <v>85.678084974882083</v>
      </c>
      <c r="AX827">
        <v>0</v>
      </c>
      <c r="AY827">
        <v>0</v>
      </c>
      <c r="AZ827">
        <f t="shared" si="435"/>
        <v>1</v>
      </c>
      <c r="BA827">
        <f t="shared" si="436"/>
        <v>0</v>
      </c>
      <c r="BB827">
        <f t="shared" si="437"/>
        <v>51581.53327130885</v>
      </c>
      <c r="BC827">
        <f t="shared" si="438"/>
        <v>2000.0392857142861</v>
      </c>
      <c r="BD827">
        <f t="shared" si="439"/>
        <v>1681.2327000000002</v>
      </c>
      <c r="BE827">
        <f t="shared" si="440"/>
        <v>0.84059983821746354</v>
      </c>
      <c r="BF827">
        <f t="shared" si="441"/>
        <v>0.1607576877597047</v>
      </c>
      <c r="BG827">
        <v>6</v>
      </c>
      <c r="BH827">
        <v>0.5</v>
      </c>
      <c r="BI827" t="s">
        <v>379</v>
      </c>
      <c r="BJ827">
        <v>2</v>
      </c>
      <c r="BK827" t="b">
        <v>1</v>
      </c>
      <c r="BL827">
        <v>1659810393.5</v>
      </c>
      <c r="BM827">
        <v>207.0805</v>
      </c>
      <c r="BN827">
        <v>229.62899999999999</v>
      </c>
      <c r="BO827">
        <v>27.05029285714286</v>
      </c>
      <c r="BP827">
        <v>24.980971428571429</v>
      </c>
      <c r="BQ827">
        <v>205.3305714285714</v>
      </c>
      <c r="BR827">
        <v>27.033078571428572</v>
      </c>
      <c r="BS827">
        <v>500.50935714285708</v>
      </c>
      <c r="BT827">
        <v>98.778492857142865</v>
      </c>
      <c r="BU827">
        <v>8.5822092857142859E-2</v>
      </c>
      <c r="BV827">
        <v>31.001464285714281</v>
      </c>
      <c r="BW827">
        <v>31.826714285714282</v>
      </c>
      <c r="BX827">
        <v>999.89999999999986</v>
      </c>
      <c r="BY827">
        <v>0</v>
      </c>
      <c r="BZ827">
        <v>0</v>
      </c>
      <c r="CA827">
        <v>10007.63928571428</v>
      </c>
      <c r="CB827">
        <v>0</v>
      </c>
      <c r="CC827">
        <v>2015.456428571428</v>
      </c>
      <c r="CD827">
        <v>-22.548518864285711</v>
      </c>
      <c r="CE827">
        <v>212.83378571428571</v>
      </c>
      <c r="CF827">
        <v>235.51150000000001</v>
      </c>
      <c r="CG827">
        <v>2.069320408571429</v>
      </c>
      <c r="CH827">
        <v>229.62899999999999</v>
      </c>
      <c r="CI827">
        <v>24.980971428571429</v>
      </c>
      <c r="CJ827">
        <v>2.671986428571429</v>
      </c>
      <c r="CK827">
        <v>2.467583571428571</v>
      </c>
      <c r="CL827">
        <v>22.103578571428571</v>
      </c>
      <c r="CM827">
        <v>20.814028571428569</v>
      </c>
      <c r="CN827">
        <v>2000.0392857142861</v>
      </c>
      <c r="CO827">
        <v>0.98000628571428572</v>
      </c>
      <c r="CP827">
        <v>1.999401428571429E-2</v>
      </c>
      <c r="CQ827">
        <v>0</v>
      </c>
      <c r="CR827">
        <v>2.8444285714285722</v>
      </c>
      <c r="CS827">
        <v>0</v>
      </c>
      <c r="CT827">
        <v>19424.67142857143</v>
      </c>
      <c r="CU827">
        <v>17412.692857142862</v>
      </c>
      <c r="CV827">
        <v>44.686999999999998</v>
      </c>
      <c r="CW827">
        <v>46.892714285714291</v>
      </c>
      <c r="CX827">
        <v>44.936999999999998</v>
      </c>
      <c r="CY827">
        <v>44.625</v>
      </c>
      <c r="CZ827">
        <v>44.625</v>
      </c>
      <c r="DA827">
        <v>1960.049285714286</v>
      </c>
      <c r="DB827">
        <v>39.99</v>
      </c>
      <c r="DC827">
        <v>0</v>
      </c>
      <c r="DD827">
        <v>1659810399.9000001</v>
      </c>
      <c r="DE827">
        <v>0</v>
      </c>
      <c r="DF827">
        <v>1659810386</v>
      </c>
      <c r="DG827" t="s">
        <v>1948</v>
      </c>
      <c r="DH827">
        <v>1659810386</v>
      </c>
      <c r="DI827">
        <v>1659810371.5</v>
      </c>
      <c r="DJ827">
        <v>20</v>
      </c>
      <c r="DK827">
        <v>0.91800000000000004</v>
      </c>
      <c r="DL827">
        <v>1E-3</v>
      </c>
      <c r="DM827">
        <v>1.7649999999999999</v>
      </c>
      <c r="DN827">
        <v>0.02</v>
      </c>
      <c r="DO827">
        <v>212</v>
      </c>
      <c r="DP827">
        <v>25</v>
      </c>
      <c r="DQ827">
        <v>0.25</v>
      </c>
      <c r="DR827">
        <v>0.05</v>
      </c>
      <c r="DS827">
        <v>2.07614706173554</v>
      </c>
      <c r="DT827">
        <v>150.03915068601631</v>
      </c>
      <c r="DU827">
        <v>21.347841573845471</v>
      </c>
      <c r="DV827">
        <v>0</v>
      </c>
      <c r="DW827">
        <v>-15.401409002499999</v>
      </c>
      <c r="DX827">
        <v>-174.8234660386492</v>
      </c>
      <c r="DY827">
        <v>20.200139635835701</v>
      </c>
      <c r="DZ827">
        <v>0</v>
      </c>
      <c r="EA827">
        <v>1.4126517276499999</v>
      </c>
      <c r="EB827">
        <v>11.841538478814259</v>
      </c>
      <c r="EC827">
        <v>1.215558397427329</v>
      </c>
      <c r="ED827">
        <v>0</v>
      </c>
      <c r="EE827">
        <v>2.089662736664351</v>
      </c>
      <c r="EF827">
        <v>-1.4555132131295321</v>
      </c>
      <c r="EG827">
        <v>0.1203350289546609</v>
      </c>
      <c r="EH827">
        <v>0</v>
      </c>
      <c r="EI827">
        <v>0.15003631325656641</v>
      </c>
      <c r="EJ827">
        <v>0.99065260379738307</v>
      </c>
      <c r="EK827">
        <v>0.14304851810377689</v>
      </c>
      <c r="EL827">
        <v>0</v>
      </c>
      <c r="EM827">
        <v>0</v>
      </c>
      <c r="EN827">
        <v>6</v>
      </c>
      <c r="EO827" t="s">
        <v>1194</v>
      </c>
      <c r="EP827">
        <v>2.93851</v>
      </c>
      <c r="EQ827">
        <v>2.7901500000000001</v>
      </c>
      <c r="ER827">
        <v>5.3955599999999999E-2</v>
      </c>
      <c r="ES827">
        <v>6.49121E-2</v>
      </c>
      <c r="ET827">
        <v>0.117761</v>
      </c>
      <c r="EU827">
        <v>0.109208</v>
      </c>
      <c r="EV827">
        <v>19331.7</v>
      </c>
      <c r="EW827">
        <v>20031.599999999999</v>
      </c>
      <c r="EX827">
        <v>23780.1</v>
      </c>
      <c r="EY827">
        <v>24948.1</v>
      </c>
      <c r="EZ827">
        <v>33590.300000000003</v>
      </c>
      <c r="FA827">
        <v>35495.699999999997</v>
      </c>
      <c r="FB827">
        <v>43377.7</v>
      </c>
      <c r="FC827">
        <v>46127.7</v>
      </c>
      <c r="FD827">
        <v>1.93218</v>
      </c>
      <c r="FE827">
        <v>1.76647</v>
      </c>
      <c r="FF827">
        <v>5.9545000000000001E-2</v>
      </c>
      <c r="FG827">
        <v>0</v>
      </c>
      <c r="FH827">
        <v>30.8687</v>
      </c>
      <c r="FI827">
        <v>999.9</v>
      </c>
      <c r="FJ827">
        <v>42.2</v>
      </c>
      <c r="FK827">
        <v>41.5</v>
      </c>
      <c r="FL827">
        <v>34.300199999999997</v>
      </c>
      <c r="FM827">
        <v>63.584299999999999</v>
      </c>
      <c r="FN827">
        <v>25.056100000000001</v>
      </c>
      <c r="FO827">
        <v>1</v>
      </c>
      <c r="FP827">
        <v>0.646258</v>
      </c>
      <c r="FQ827">
        <v>4.4084500000000002</v>
      </c>
      <c r="FR827">
        <v>20.263400000000001</v>
      </c>
      <c r="FS827">
        <v>5.2111499999999999</v>
      </c>
      <c r="FT827">
        <v>11.908099999999999</v>
      </c>
      <c r="FU827">
        <v>5.0027999999999997</v>
      </c>
      <c r="FV827">
        <v>3.2904300000000002</v>
      </c>
      <c r="FW827">
        <v>9999</v>
      </c>
      <c r="FX827">
        <v>9999</v>
      </c>
      <c r="FY827">
        <v>9999</v>
      </c>
      <c r="FZ827">
        <v>999.9</v>
      </c>
      <c r="GA827">
        <v>1.85978</v>
      </c>
      <c r="GB827">
        <v>1.85486</v>
      </c>
      <c r="GC827">
        <v>1.8579699999999999</v>
      </c>
      <c r="GD827">
        <v>1.8565199999999999</v>
      </c>
      <c r="GE827">
        <v>1.8551800000000001</v>
      </c>
      <c r="GF827">
        <v>1.85473</v>
      </c>
      <c r="GG827">
        <v>1.85365</v>
      </c>
      <c r="GH827">
        <v>1.8565700000000001</v>
      </c>
      <c r="GI827">
        <v>0</v>
      </c>
      <c r="GJ827">
        <v>0</v>
      </c>
      <c r="GK827">
        <v>0</v>
      </c>
      <c r="GL827">
        <v>0</v>
      </c>
      <c r="GM827" t="s">
        <v>382</v>
      </c>
      <c r="GN827" t="s">
        <v>383</v>
      </c>
      <c r="GO827" t="s">
        <v>384</v>
      </c>
      <c r="GP827" t="s">
        <v>384</v>
      </c>
      <c r="GQ827" t="s">
        <v>384</v>
      </c>
      <c r="GR827" t="s">
        <v>384</v>
      </c>
      <c r="GS827">
        <v>0</v>
      </c>
      <c r="GT827">
        <v>100</v>
      </c>
      <c r="GU827">
        <v>100</v>
      </c>
      <c r="GV827">
        <v>1.86</v>
      </c>
      <c r="GW827">
        <v>1.6299999999999999E-2</v>
      </c>
      <c r="GX827">
        <v>1.251089954458285</v>
      </c>
      <c r="GY827">
        <v>3.0239061252787889E-3</v>
      </c>
      <c r="GZ827">
        <v>-1.398580452151984E-6</v>
      </c>
      <c r="HA827">
        <v>2.8030378366047371E-10</v>
      </c>
      <c r="HB827">
        <v>-6.7353929715251851E-2</v>
      </c>
      <c r="HC827">
        <v>1.0309082032153079E-2</v>
      </c>
      <c r="HD827">
        <v>-3.6321104004466529E-4</v>
      </c>
      <c r="HE827">
        <v>3.6129943689190391E-6</v>
      </c>
      <c r="HF827">
        <v>0</v>
      </c>
      <c r="HG827">
        <v>2134</v>
      </c>
      <c r="HH827">
        <v>3</v>
      </c>
      <c r="HI827">
        <v>46</v>
      </c>
      <c r="HJ827">
        <v>0.2</v>
      </c>
      <c r="HK827">
        <v>0.5</v>
      </c>
      <c r="HL827">
        <v>0.83618199999999998</v>
      </c>
      <c r="HM827">
        <v>2.3901400000000002</v>
      </c>
      <c r="HN827">
        <v>1.4978</v>
      </c>
      <c r="HO827">
        <v>2.3034699999999999</v>
      </c>
      <c r="HP827">
        <v>1.5478499999999999</v>
      </c>
      <c r="HQ827">
        <v>2.4548299999999998</v>
      </c>
      <c r="HR827">
        <v>43.864100000000001</v>
      </c>
      <c r="HS827">
        <v>15.0777</v>
      </c>
      <c r="HT827">
        <v>18</v>
      </c>
      <c r="HU827">
        <v>502.02499999999998</v>
      </c>
      <c r="HV827">
        <v>458.15</v>
      </c>
      <c r="HW827">
        <v>24.5456</v>
      </c>
      <c r="HX827">
        <v>34.89</v>
      </c>
      <c r="HY827">
        <v>30.001200000000001</v>
      </c>
      <c r="HZ827">
        <v>34.616199999999999</v>
      </c>
      <c r="IA827">
        <v>34.709699999999998</v>
      </c>
      <c r="IB827">
        <v>16.748999999999999</v>
      </c>
      <c r="IC827">
        <v>26.142199999999999</v>
      </c>
      <c r="ID827">
        <v>0</v>
      </c>
      <c r="IE827">
        <v>24.529900000000001</v>
      </c>
      <c r="IF827">
        <v>320.81299999999999</v>
      </c>
      <c r="IG827">
        <v>24.591000000000001</v>
      </c>
      <c r="IH827">
        <v>100.29</v>
      </c>
      <c r="II827">
        <v>99.963399999999993</v>
      </c>
      <c r="IJ827" t="s">
        <v>2639</v>
      </c>
    </row>
    <row r="828" spans="1:244" x14ac:dyDescent="0.2">
      <c r="A828">
        <v>812</v>
      </c>
      <c r="B828">
        <v>1659810401.5</v>
      </c>
      <c r="C828">
        <v>14260</v>
      </c>
      <c r="D828" t="s">
        <v>1978</v>
      </c>
      <c r="E828" t="s">
        <v>1979</v>
      </c>
      <c r="F828">
        <v>1</v>
      </c>
      <c r="G828" t="s">
        <v>373</v>
      </c>
      <c r="H828" t="s">
        <v>374</v>
      </c>
      <c r="I828" t="s">
        <v>375</v>
      </c>
      <c r="J828" t="s">
        <v>376</v>
      </c>
      <c r="K828" t="s">
        <v>377</v>
      </c>
      <c r="L828" t="s">
        <v>1192</v>
      </c>
      <c r="M828" t="s">
        <v>378</v>
      </c>
      <c r="N828">
        <v>1659810394</v>
      </c>
      <c r="O828">
        <f t="shared" si="408"/>
        <v>2.4533086840884538E-3</v>
      </c>
      <c r="P828">
        <f t="shared" si="409"/>
        <v>2.4533086840884537</v>
      </c>
      <c r="Q828">
        <f t="shared" si="410"/>
        <v>5.1722062294676814</v>
      </c>
      <c r="R828">
        <f t="shared" si="411"/>
        <v>208.49520000000001</v>
      </c>
      <c r="S828">
        <f t="shared" si="412"/>
        <v>130.24161764763113</v>
      </c>
      <c r="T828">
        <f t="shared" si="413"/>
        <v>12.876277169557772</v>
      </c>
      <c r="U828">
        <f t="shared" si="414"/>
        <v>20.612781322984517</v>
      </c>
      <c r="V828">
        <f t="shared" si="415"/>
        <v>0.11641996523381776</v>
      </c>
      <c r="W828">
        <f t="shared" si="416"/>
        <v>2.9093215419168521</v>
      </c>
      <c r="X828">
        <f t="shared" si="417"/>
        <v>0.11389242248604552</v>
      </c>
      <c r="Y828">
        <f t="shared" si="418"/>
        <v>7.140528330683181E-2</v>
      </c>
      <c r="Z828">
        <f t="shared" si="419"/>
        <v>321.52276260000002</v>
      </c>
      <c r="AA828">
        <f t="shared" si="420"/>
        <v>32.264715244560328</v>
      </c>
      <c r="AB828">
        <f t="shared" si="421"/>
        <v>31.82737333333333</v>
      </c>
      <c r="AC828">
        <f t="shared" si="422"/>
        <v>4.7286249535563316</v>
      </c>
      <c r="AD828">
        <f t="shared" si="423"/>
        <v>59.371926123169125</v>
      </c>
      <c r="AE828">
        <f t="shared" si="424"/>
        <v>2.6788058005595237</v>
      </c>
      <c r="AF828">
        <f t="shared" si="425"/>
        <v>4.511906511172044</v>
      </c>
      <c r="AG828">
        <f t="shared" si="426"/>
        <v>2.0498191529968079</v>
      </c>
      <c r="AH828">
        <f t="shared" si="427"/>
        <v>-108.19091296830081</v>
      </c>
      <c r="AI828">
        <f t="shared" si="428"/>
        <v>-129.44924909820256</v>
      </c>
      <c r="AJ828">
        <f t="shared" si="429"/>
        <v>-10.0326748428462</v>
      </c>
      <c r="AK828">
        <f t="shared" si="430"/>
        <v>73.84992569065048</v>
      </c>
      <c r="AL828">
        <f t="shared" si="431"/>
        <v>20.146077312902037</v>
      </c>
      <c r="AM828">
        <f t="shared" si="432"/>
        <v>1.8195006886818064</v>
      </c>
      <c r="AN828">
        <f t="shared" si="433"/>
        <v>5.1722062294676814</v>
      </c>
      <c r="AO828">
        <v>273.40221357567782</v>
      </c>
      <c r="AP828">
        <v>234.8763393939393</v>
      </c>
      <c r="AQ828">
        <v>6.2787843975604716</v>
      </c>
      <c r="AR828">
        <v>65.631367109528284</v>
      </c>
      <c r="AS828">
        <f t="shared" si="434"/>
        <v>2.4533086840884537</v>
      </c>
      <c r="AT828">
        <v>24.993933895728791</v>
      </c>
      <c r="AU828">
        <v>27.730110989010981</v>
      </c>
      <c r="AV828">
        <v>1.8486488389410409E-2</v>
      </c>
      <c r="AW828">
        <v>85.678084974882083</v>
      </c>
      <c r="AX828">
        <v>0</v>
      </c>
      <c r="AY828">
        <v>0</v>
      </c>
      <c r="AZ828">
        <f t="shared" si="435"/>
        <v>1</v>
      </c>
      <c r="BA828">
        <f t="shared" si="436"/>
        <v>0</v>
      </c>
      <c r="BB828">
        <f t="shared" si="437"/>
        <v>51580.147613252506</v>
      </c>
      <c r="BC828">
        <f t="shared" si="438"/>
        <v>2000.046</v>
      </c>
      <c r="BD828">
        <f t="shared" si="439"/>
        <v>1681.2383400000001</v>
      </c>
      <c r="BE828">
        <f t="shared" si="440"/>
        <v>0.84059983620376733</v>
      </c>
      <c r="BF828">
        <f t="shared" si="441"/>
        <v>0.16075768387327091</v>
      </c>
      <c r="BG828">
        <v>6</v>
      </c>
      <c r="BH828">
        <v>0.5</v>
      </c>
      <c r="BI828" t="s">
        <v>379</v>
      </c>
      <c r="BJ828">
        <v>2</v>
      </c>
      <c r="BK828" t="b">
        <v>1</v>
      </c>
      <c r="BL828">
        <v>1659810394</v>
      </c>
      <c r="BM828">
        <v>208.49520000000001</v>
      </c>
      <c r="BN828">
        <v>233.10400000000001</v>
      </c>
      <c r="BO828">
        <v>27.09572</v>
      </c>
      <c r="BP828">
        <v>24.973353333333339</v>
      </c>
      <c r="BQ828">
        <v>206.73746666666671</v>
      </c>
      <c r="BR828">
        <v>27.078566666666671</v>
      </c>
      <c r="BS828">
        <v>500.44133333333332</v>
      </c>
      <c r="BT828">
        <v>98.778453333333346</v>
      </c>
      <c r="BU828">
        <v>8.6083226666666679E-2</v>
      </c>
      <c r="BV828">
        <v>31.002053333333329</v>
      </c>
      <c r="BW828">
        <v>31.82737333333333</v>
      </c>
      <c r="BX828">
        <v>999.89999999999986</v>
      </c>
      <c r="BY828">
        <v>0</v>
      </c>
      <c r="BZ828">
        <v>0</v>
      </c>
      <c r="CA828">
        <v>10007.38333333333</v>
      </c>
      <c r="CB828">
        <v>0</v>
      </c>
      <c r="CC828">
        <v>2015.363333333333</v>
      </c>
      <c r="CD828">
        <v>-24.608844273333329</v>
      </c>
      <c r="CE828">
        <v>214.2990666666667</v>
      </c>
      <c r="CF828">
        <v>239.07333333333341</v>
      </c>
      <c r="CG828">
        <v>2.1223677146666668</v>
      </c>
      <c r="CH828">
        <v>233.10400000000001</v>
      </c>
      <c r="CI828">
        <v>24.973353333333339</v>
      </c>
      <c r="CJ828">
        <v>2.6764726666666672</v>
      </c>
      <c r="CK828">
        <v>2.4668299999999999</v>
      </c>
      <c r="CL828">
        <v>22.131519999999998</v>
      </c>
      <c r="CM828">
        <v>20.80907333333333</v>
      </c>
      <c r="CN828">
        <v>2000.046</v>
      </c>
      <c r="CO828">
        <v>0.98000620000000005</v>
      </c>
      <c r="CP828">
        <v>1.9994100000000001E-2</v>
      </c>
      <c r="CQ828">
        <v>0</v>
      </c>
      <c r="CR828">
        <v>2.7821333333333329</v>
      </c>
      <c r="CS828">
        <v>0</v>
      </c>
      <c r="CT828">
        <v>19422.326666666671</v>
      </c>
      <c r="CU828">
        <v>17412.74666666667</v>
      </c>
      <c r="CV828">
        <v>44.686999999999998</v>
      </c>
      <c r="CW828">
        <v>46.895666666666671</v>
      </c>
      <c r="CX828">
        <v>44.936999999999998</v>
      </c>
      <c r="CY828">
        <v>44.625</v>
      </c>
      <c r="CZ828">
        <v>44.625</v>
      </c>
      <c r="DA828">
        <v>1960.056</v>
      </c>
      <c r="DB828">
        <v>39.99</v>
      </c>
      <c r="DC828">
        <v>0</v>
      </c>
      <c r="DD828">
        <v>1659810401.0999999</v>
      </c>
      <c r="DE828">
        <v>0</v>
      </c>
      <c r="DF828">
        <v>1659810386</v>
      </c>
      <c r="DG828" t="s">
        <v>1948</v>
      </c>
      <c r="DH828">
        <v>1659810386</v>
      </c>
      <c r="DI828">
        <v>1659810371.5</v>
      </c>
      <c r="DJ828">
        <v>20</v>
      </c>
      <c r="DK828">
        <v>0.91800000000000004</v>
      </c>
      <c r="DL828">
        <v>1E-3</v>
      </c>
      <c r="DM828">
        <v>1.7649999999999999</v>
      </c>
      <c r="DN828">
        <v>0.02</v>
      </c>
      <c r="DO828">
        <v>212</v>
      </c>
      <c r="DP828">
        <v>25</v>
      </c>
      <c r="DQ828">
        <v>0.25</v>
      </c>
      <c r="DR828">
        <v>0.05</v>
      </c>
      <c r="DS828">
        <v>2.07614706173554</v>
      </c>
      <c r="DT828">
        <v>150.03915068601631</v>
      </c>
      <c r="DU828">
        <v>21.347841573845471</v>
      </c>
      <c r="DV828">
        <v>0</v>
      </c>
      <c r="DW828">
        <v>-15.401409002499999</v>
      </c>
      <c r="DX828">
        <v>-174.8234660386492</v>
      </c>
      <c r="DY828">
        <v>20.200139635835701</v>
      </c>
      <c r="DZ828">
        <v>0</v>
      </c>
      <c r="EA828">
        <v>1.4126517276499999</v>
      </c>
      <c r="EB828">
        <v>11.841538478814259</v>
      </c>
      <c r="EC828">
        <v>1.215558397427329</v>
      </c>
      <c r="ED828">
        <v>0</v>
      </c>
      <c r="EE828">
        <v>2.089662736664351</v>
      </c>
      <c r="EF828">
        <v>-1.4555132131295321</v>
      </c>
      <c r="EG828">
        <v>0.1203350289546609</v>
      </c>
      <c r="EH828">
        <v>0</v>
      </c>
      <c r="EI828">
        <v>0.15003631325656641</v>
      </c>
      <c r="EJ828">
        <v>0.99065260379738307</v>
      </c>
      <c r="EK828">
        <v>0.14304851810377689</v>
      </c>
      <c r="EL828">
        <v>0</v>
      </c>
      <c r="EM828">
        <v>0</v>
      </c>
      <c r="EN828">
        <v>6</v>
      </c>
      <c r="EO828" t="s">
        <v>1194</v>
      </c>
      <c r="EP828">
        <v>2.9387300000000001</v>
      </c>
      <c r="EQ828">
        <v>2.79155</v>
      </c>
      <c r="ER828">
        <v>5.5262400000000003E-2</v>
      </c>
      <c r="ES828">
        <v>6.6125400000000001E-2</v>
      </c>
      <c r="ET828">
        <v>0.117753</v>
      </c>
      <c r="EU828">
        <v>0.109107</v>
      </c>
      <c r="EV828">
        <v>19304.900000000001</v>
      </c>
      <c r="EW828">
        <v>20005.599999999999</v>
      </c>
      <c r="EX828">
        <v>23780</v>
      </c>
      <c r="EY828">
        <v>24948.1</v>
      </c>
      <c r="EZ828">
        <v>33590.5</v>
      </c>
      <c r="FA828">
        <v>35499.800000000003</v>
      </c>
      <c r="FB828">
        <v>43377.5</v>
      </c>
      <c r="FC828">
        <v>46127.8</v>
      </c>
      <c r="FD828">
        <v>1.93215</v>
      </c>
      <c r="FE828">
        <v>1.76647</v>
      </c>
      <c r="FF828">
        <v>5.9444499999999997E-2</v>
      </c>
      <c r="FG828">
        <v>0</v>
      </c>
      <c r="FH828">
        <v>30.869900000000001</v>
      </c>
      <c r="FI828">
        <v>999.9</v>
      </c>
      <c r="FJ828">
        <v>42.2</v>
      </c>
      <c r="FK828">
        <v>41.5</v>
      </c>
      <c r="FL828">
        <v>34.302199999999999</v>
      </c>
      <c r="FM828">
        <v>63.664299999999997</v>
      </c>
      <c r="FN828">
        <v>25.080100000000002</v>
      </c>
      <c r="FO828">
        <v>1</v>
      </c>
      <c r="FP828">
        <v>0.64643300000000004</v>
      </c>
      <c r="FQ828">
        <v>4.4173600000000004</v>
      </c>
      <c r="FR828">
        <v>20.263100000000001</v>
      </c>
      <c r="FS828">
        <v>5.2110000000000003</v>
      </c>
      <c r="FT828">
        <v>11.908099999999999</v>
      </c>
      <c r="FU828">
        <v>5.0029000000000003</v>
      </c>
      <c r="FV828">
        <v>3.2904300000000002</v>
      </c>
      <c r="FW828">
        <v>9999</v>
      </c>
      <c r="FX828">
        <v>9999</v>
      </c>
      <c r="FY828">
        <v>9999</v>
      </c>
      <c r="FZ828">
        <v>999.9</v>
      </c>
      <c r="GA828">
        <v>1.8597900000000001</v>
      </c>
      <c r="GB828">
        <v>1.85486</v>
      </c>
      <c r="GC828">
        <v>1.85798</v>
      </c>
      <c r="GD828">
        <v>1.8565199999999999</v>
      </c>
      <c r="GE828">
        <v>1.8551800000000001</v>
      </c>
      <c r="GF828">
        <v>1.8547400000000001</v>
      </c>
      <c r="GG828">
        <v>1.8536600000000001</v>
      </c>
      <c r="GH828">
        <v>1.85659</v>
      </c>
      <c r="GI828">
        <v>0</v>
      </c>
      <c r="GJ828">
        <v>0</v>
      </c>
      <c r="GK828">
        <v>0</v>
      </c>
      <c r="GL828">
        <v>0</v>
      </c>
      <c r="GM828" t="s">
        <v>382</v>
      </c>
      <c r="GN828" t="s">
        <v>383</v>
      </c>
      <c r="GO828" t="s">
        <v>384</v>
      </c>
      <c r="GP828" t="s">
        <v>384</v>
      </c>
      <c r="GQ828" t="s">
        <v>384</v>
      </c>
      <c r="GR828" t="s">
        <v>384</v>
      </c>
      <c r="GS828">
        <v>0</v>
      </c>
      <c r="GT828">
        <v>100</v>
      </c>
      <c r="GU828">
        <v>100</v>
      </c>
      <c r="GV828">
        <v>1.875</v>
      </c>
      <c r="GW828">
        <v>1.6299999999999999E-2</v>
      </c>
      <c r="GX828">
        <v>1.251089954458285</v>
      </c>
      <c r="GY828">
        <v>3.0239061252787889E-3</v>
      </c>
      <c r="GZ828">
        <v>-1.398580452151984E-6</v>
      </c>
      <c r="HA828">
        <v>2.8030378366047371E-10</v>
      </c>
      <c r="HB828">
        <v>-6.7353929715251851E-2</v>
      </c>
      <c r="HC828">
        <v>1.0309082032153079E-2</v>
      </c>
      <c r="HD828">
        <v>-3.6321104004466529E-4</v>
      </c>
      <c r="HE828">
        <v>3.6129943689190391E-6</v>
      </c>
      <c r="HF828">
        <v>0</v>
      </c>
      <c r="HG828">
        <v>2134</v>
      </c>
      <c r="HH828">
        <v>3</v>
      </c>
      <c r="HI828">
        <v>46</v>
      </c>
      <c r="HJ828">
        <v>0.3</v>
      </c>
      <c r="HK828">
        <v>0.5</v>
      </c>
      <c r="HL828">
        <v>0.84472700000000001</v>
      </c>
      <c r="HM828">
        <v>2.4035600000000001</v>
      </c>
      <c r="HN828">
        <v>1.4978</v>
      </c>
      <c r="HO828">
        <v>2.3022499999999999</v>
      </c>
      <c r="HP828">
        <v>1.5478499999999999</v>
      </c>
      <c r="HQ828">
        <v>2.34009</v>
      </c>
      <c r="HR828">
        <v>43.864100000000001</v>
      </c>
      <c r="HS828">
        <v>15.0602</v>
      </c>
      <c r="HT828">
        <v>18</v>
      </c>
      <c r="HU828">
        <v>502.005</v>
      </c>
      <c r="HV828">
        <v>458.15</v>
      </c>
      <c r="HW828">
        <v>24.545999999999999</v>
      </c>
      <c r="HX828">
        <v>34.890900000000002</v>
      </c>
      <c r="HY828">
        <v>30.001200000000001</v>
      </c>
      <c r="HZ828">
        <v>34.615600000000001</v>
      </c>
      <c r="IA828">
        <v>34.709699999999998</v>
      </c>
      <c r="IB828">
        <v>16.928999999999998</v>
      </c>
      <c r="IC828">
        <v>26.444900000000001</v>
      </c>
      <c r="ID828">
        <v>0</v>
      </c>
      <c r="IE828">
        <v>24.529900000000001</v>
      </c>
      <c r="IF828">
        <v>330.85599999999999</v>
      </c>
      <c r="IG828">
        <v>24.57</v>
      </c>
      <c r="IH828">
        <v>100.29</v>
      </c>
      <c r="II828">
        <v>99.963499999999996</v>
      </c>
      <c r="IJ828" t="s">
        <v>2639</v>
      </c>
    </row>
    <row r="829" spans="1:244" x14ac:dyDescent="0.2">
      <c r="A829">
        <v>813</v>
      </c>
      <c r="B829">
        <v>1659810402.5</v>
      </c>
      <c r="C829">
        <v>14261</v>
      </c>
      <c r="D829" t="s">
        <v>1980</v>
      </c>
      <c r="E829" t="s">
        <v>1981</v>
      </c>
      <c r="F829">
        <v>1</v>
      </c>
      <c r="G829" t="s">
        <v>373</v>
      </c>
      <c r="H829" t="s">
        <v>374</v>
      </c>
      <c r="I829" t="s">
        <v>375</v>
      </c>
      <c r="J829" t="s">
        <v>376</v>
      </c>
      <c r="K829" t="s">
        <v>377</v>
      </c>
      <c r="L829" t="s">
        <v>1192</v>
      </c>
      <c r="M829" t="s">
        <v>378</v>
      </c>
      <c r="N829">
        <v>1659810394.5</v>
      </c>
      <c r="O829">
        <f t="shared" si="408"/>
        <v>2.4493118050279744E-3</v>
      </c>
      <c r="P829">
        <f t="shared" si="409"/>
        <v>2.4493118050279743</v>
      </c>
      <c r="Q829">
        <f t="shared" si="410"/>
        <v>5.2080131091456749</v>
      </c>
      <c r="R829">
        <f t="shared" si="411"/>
        <v>210.12524999999999</v>
      </c>
      <c r="S829">
        <f t="shared" si="412"/>
        <v>131.3503544460126</v>
      </c>
      <c r="T829">
        <f t="shared" si="413"/>
        <v>12.985924434584453</v>
      </c>
      <c r="U829">
        <f t="shared" si="414"/>
        <v>20.773987476521807</v>
      </c>
      <c r="V829">
        <f t="shared" si="415"/>
        <v>0.11644658016068339</v>
      </c>
      <c r="W829">
        <f t="shared" si="416"/>
        <v>2.909252665730464</v>
      </c>
      <c r="X829">
        <f t="shared" si="417"/>
        <v>0.11391783668856871</v>
      </c>
      <c r="Y829">
        <f t="shared" si="418"/>
        <v>7.1421271765941818E-2</v>
      </c>
      <c r="Z829">
        <f t="shared" si="419"/>
        <v>321.52080750000005</v>
      </c>
      <c r="AA829">
        <f t="shared" si="420"/>
        <v>32.266352103124021</v>
      </c>
      <c r="AB829">
        <f t="shared" si="421"/>
        <v>31.827662499999999</v>
      </c>
      <c r="AC829">
        <f t="shared" si="422"/>
        <v>4.7287024454876976</v>
      </c>
      <c r="AD829">
        <f t="shared" si="423"/>
        <v>59.456651474207334</v>
      </c>
      <c r="AE829">
        <f t="shared" si="424"/>
        <v>2.6827169254897165</v>
      </c>
      <c r="AF829">
        <f t="shared" si="425"/>
        <v>4.5120551846978731</v>
      </c>
      <c r="AG829">
        <f t="shared" si="426"/>
        <v>2.0459855199979811</v>
      </c>
      <c r="AH829">
        <f t="shared" si="427"/>
        <v>-108.01465060173368</v>
      </c>
      <c r="AI829">
        <f t="shared" si="428"/>
        <v>-129.40089587818852</v>
      </c>
      <c r="AJ829">
        <f t="shared" si="429"/>
        <v>-10.029207605288603</v>
      </c>
      <c r="AK829">
        <f t="shared" si="430"/>
        <v>74.076053414789243</v>
      </c>
      <c r="AL829">
        <f t="shared" si="431"/>
        <v>21.633389972844313</v>
      </c>
      <c r="AM829">
        <f t="shared" si="432"/>
        <v>1.8604734217272982</v>
      </c>
      <c r="AN829">
        <f t="shared" si="433"/>
        <v>5.2080131091456749</v>
      </c>
      <c r="AO829">
        <v>280.5883509635259</v>
      </c>
      <c r="AP829">
        <v>241.31231515151489</v>
      </c>
      <c r="AQ829">
        <v>6.4157980372937677</v>
      </c>
      <c r="AR829">
        <v>65.631367109528284</v>
      </c>
      <c r="AS829">
        <f t="shared" si="434"/>
        <v>2.4493118050279743</v>
      </c>
      <c r="AT829">
        <v>24.9545646821148</v>
      </c>
      <c r="AU829">
        <v>27.726469230769261</v>
      </c>
      <c r="AV829">
        <v>1.2495237091088299E-2</v>
      </c>
      <c r="AW829">
        <v>85.678084974882083</v>
      </c>
      <c r="AX829">
        <v>0</v>
      </c>
      <c r="AY829">
        <v>0</v>
      </c>
      <c r="AZ829">
        <f t="shared" si="435"/>
        <v>1</v>
      </c>
      <c r="BA829">
        <f t="shared" si="436"/>
        <v>0</v>
      </c>
      <c r="BB829">
        <f t="shared" si="437"/>
        <v>51578.098529109142</v>
      </c>
      <c r="BC829">
        <f t="shared" si="438"/>
        <v>2000.0337500000001</v>
      </c>
      <c r="BD829">
        <f t="shared" si="439"/>
        <v>1681.2280499999999</v>
      </c>
      <c r="BE829">
        <f t="shared" si="440"/>
        <v>0.84059983987770204</v>
      </c>
      <c r="BF829">
        <f t="shared" si="441"/>
        <v>0.160757690963965</v>
      </c>
      <c r="BG829">
        <v>6</v>
      </c>
      <c r="BH829">
        <v>0.5</v>
      </c>
      <c r="BI829" t="s">
        <v>379</v>
      </c>
      <c r="BJ829">
        <v>2</v>
      </c>
      <c r="BK829" t="b">
        <v>1</v>
      </c>
      <c r="BL829">
        <v>1659810394.5</v>
      </c>
      <c r="BM829">
        <v>210.12524999999999</v>
      </c>
      <c r="BN829">
        <v>236.5340625</v>
      </c>
      <c r="BO829">
        <v>27.135212500000002</v>
      </c>
      <c r="BP829">
        <v>24.9649</v>
      </c>
      <c r="BQ829">
        <v>208.35968750000001</v>
      </c>
      <c r="BR829">
        <v>27.118112499999999</v>
      </c>
      <c r="BS829">
        <v>500.38574999999997</v>
      </c>
      <c r="BT829">
        <v>98.778375000000011</v>
      </c>
      <c r="BU829">
        <v>8.6409106250000006E-2</v>
      </c>
      <c r="BV829">
        <v>31.00263125</v>
      </c>
      <c r="BW829">
        <v>31.827662499999999</v>
      </c>
      <c r="BX829">
        <v>999.9</v>
      </c>
      <c r="BY829">
        <v>0</v>
      </c>
      <c r="BZ829">
        <v>0</v>
      </c>
      <c r="CA829">
        <v>10006.996875000001</v>
      </c>
      <c r="CB829">
        <v>0</v>
      </c>
      <c r="CC829">
        <v>2015.2381250000001</v>
      </c>
      <c r="CD829">
        <v>-26.408854006249999</v>
      </c>
      <c r="CE829">
        <v>215.98443750000001</v>
      </c>
      <c r="CF829">
        <v>242.58875</v>
      </c>
      <c r="CG829">
        <v>2.1703122325000002</v>
      </c>
      <c r="CH829">
        <v>236.5340625</v>
      </c>
      <c r="CI829">
        <v>24.9649</v>
      </c>
      <c r="CJ829">
        <v>2.6803712499999999</v>
      </c>
      <c r="CK829">
        <v>2.4659931249999998</v>
      </c>
      <c r="CL829">
        <v>22.155806250000001</v>
      </c>
      <c r="CM829">
        <v>20.803562500000002</v>
      </c>
      <c r="CN829">
        <v>2000.0337500000001</v>
      </c>
      <c r="CO829">
        <v>0.98000612500000006</v>
      </c>
      <c r="CP829">
        <v>1.9994174999999999E-2</v>
      </c>
      <c r="CQ829">
        <v>0</v>
      </c>
      <c r="CR829">
        <v>2.7225000000000001</v>
      </c>
      <c r="CS829">
        <v>0</v>
      </c>
      <c r="CT829">
        <v>19419.875</v>
      </c>
      <c r="CU829">
        <v>17412.637500000001</v>
      </c>
      <c r="CV829">
        <v>44.686999999999998</v>
      </c>
      <c r="CW829">
        <v>46.898249999999997</v>
      </c>
      <c r="CX829">
        <v>44.936999999999998</v>
      </c>
      <c r="CY829">
        <v>44.625</v>
      </c>
      <c r="CZ829">
        <v>44.625</v>
      </c>
      <c r="DA829">
        <v>1960.04375</v>
      </c>
      <c r="DB829">
        <v>39.99</v>
      </c>
      <c r="DC829">
        <v>0</v>
      </c>
      <c r="DD829">
        <v>1659810401.7</v>
      </c>
      <c r="DE829">
        <v>0</v>
      </c>
      <c r="DF829">
        <v>1659810386</v>
      </c>
      <c r="DG829" t="s">
        <v>1948</v>
      </c>
      <c r="DH829">
        <v>1659810386</v>
      </c>
      <c r="DI829">
        <v>1659810371.5</v>
      </c>
      <c r="DJ829">
        <v>20</v>
      </c>
      <c r="DK829">
        <v>0.91800000000000004</v>
      </c>
      <c r="DL829">
        <v>1E-3</v>
      </c>
      <c r="DM829">
        <v>1.7649999999999999</v>
      </c>
      <c r="DN829">
        <v>0.02</v>
      </c>
      <c r="DO829">
        <v>212</v>
      </c>
      <c r="DP829">
        <v>25</v>
      </c>
      <c r="DQ829">
        <v>0.25</v>
      </c>
      <c r="DR829">
        <v>0.05</v>
      </c>
      <c r="DS829">
        <v>6.6151252069612756</v>
      </c>
      <c r="DT829">
        <v>57.046349820305913</v>
      </c>
      <c r="DU829">
        <v>17.81002354237739</v>
      </c>
      <c r="DV829">
        <v>0</v>
      </c>
      <c r="DW829">
        <v>-18.891144563414631</v>
      </c>
      <c r="DX829">
        <v>-194.64792042439021</v>
      </c>
      <c r="DY829">
        <v>21.944589396976362</v>
      </c>
      <c r="DZ829">
        <v>0</v>
      </c>
      <c r="EA829">
        <v>1.587916295268293</v>
      </c>
      <c r="EB829">
        <v>11.4537667630453</v>
      </c>
      <c r="EC829">
        <v>1.2113213338751669</v>
      </c>
      <c r="ED829">
        <v>0</v>
      </c>
      <c r="EE829">
        <v>2.0545979076631431</v>
      </c>
      <c r="EF829">
        <v>-1.1427782287331001</v>
      </c>
      <c r="EG829">
        <v>0.1002855001337055</v>
      </c>
      <c r="EH829">
        <v>0</v>
      </c>
      <c r="EI829">
        <v>0.1670428489376658</v>
      </c>
      <c r="EJ829">
        <v>0.48310191341937819</v>
      </c>
      <c r="EK829">
        <v>0.13394796747694471</v>
      </c>
      <c r="EL829">
        <v>0</v>
      </c>
      <c r="EM829">
        <v>0</v>
      </c>
      <c r="EN829">
        <v>6</v>
      </c>
      <c r="EO829" t="s">
        <v>1194</v>
      </c>
      <c r="EP829">
        <v>2.93866</v>
      </c>
      <c r="EQ829">
        <v>2.7930799999999998</v>
      </c>
      <c r="ER829">
        <v>5.6548599999999997E-2</v>
      </c>
      <c r="ES829">
        <v>6.7287700000000006E-2</v>
      </c>
      <c r="ET829">
        <v>0.11773699999999999</v>
      </c>
      <c r="EU829">
        <v>0.109032</v>
      </c>
      <c r="EV829">
        <v>19278.599999999999</v>
      </c>
      <c r="EW829">
        <v>19980.7</v>
      </c>
      <c r="EX829">
        <v>23779.9</v>
      </c>
      <c r="EY829">
        <v>24948</v>
      </c>
      <c r="EZ829">
        <v>33591.1</v>
      </c>
      <c r="FA829">
        <v>35502.699999999997</v>
      </c>
      <c r="FB829">
        <v>43377.4</v>
      </c>
      <c r="FC829">
        <v>46127.6</v>
      </c>
      <c r="FD829">
        <v>1.9323999999999999</v>
      </c>
      <c r="FE829">
        <v>1.7665999999999999</v>
      </c>
      <c r="FF829">
        <v>5.9157599999999998E-2</v>
      </c>
      <c r="FG829">
        <v>0</v>
      </c>
      <c r="FH829">
        <v>30.871400000000001</v>
      </c>
      <c r="FI829">
        <v>999.9</v>
      </c>
      <c r="FJ829">
        <v>42.2</v>
      </c>
      <c r="FK829">
        <v>41.5</v>
      </c>
      <c r="FL829">
        <v>34.301699999999997</v>
      </c>
      <c r="FM829">
        <v>63.384300000000003</v>
      </c>
      <c r="FN829">
        <v>25.8734</v>
      </c>
      <c r="FO829">
        <v>1</v>
      </c>
      <c r="FP829">
        <v>0.646702</v>
      </c>
      <c r="FQ829">
        <v>4.4309099999999999</v>
      </c>
      <c r="FR829">
        <v>20.262799999999999</v>
      </c>
      <c r="FS829">
        <v>5.2105499999999996</v>
      </c>
      <c r="FT829">
        <v>11.908099999999999</v>
      </c>
      <c r="FU829">
        <v>5.0026999999999999</v>
      </c>
      <c r="FV829">
        <v>3.2903799999999999</v>
      </c>
      <c r="FW829">
        <v>9999</v>
      </c>
      <c r="FX829">
        <v>9999</v>
      </c>
      <c r="FY829">
        <v>9999</v>
      </c>
      <c r="FZ829">
        <v>999.9</v>
      </c>
      <c r="GA829">
        <v>1.85978</v>
      </c>
      <c r="GB829">
        <v>1.85486</v>
      </c>
      <c r="GC829">
        <v>1.8579699999999999</v>
      </c>
      <c r="GD829">
        <v>1.8565199999999999</v>
      </c>
      <c r="GE829">
        <v>1.8551800000000001</v>
      </c>
      <c r="GF829">
        <v>1.8547499999999999</v>
      </c>
      <c r="GG829">
        <v>1.8536600000000001</v>
      </c>
      <c r="GH829">
        <v>1.85659</v>
      </c>
      <c r="GI829">
        <v>0</v>
      </c>
      <c r="GJ829">
        <v>0</v>
      </c>
      <c r="GK829">
        <v>0</v>
      </c>
      <c r="GL829">
        <v>0</v>
      </c>
      <c r="GM829" t="s">
        <v>382</v>
      </c>
      <c r="GN829" t="s">
        <v>383</v>
      </c>
      <c r="GO829" t="s">
        <v>384</v>
      </c>
      <c r="GP829" t="s">
        <v>384</v>
      </c>
      <c r="GQ829" t="s">
        <v>384</v>
      </c>
      <c r="GR829" t="s">
        <v>384</v>
      </c>
      <c r="GS829">
        <v>0</v>
      </c>
      <c r="GT829">
        <v>100</v>
      </c>
      <c r="GU829">
        <v>100</v>
      </c>
      <c r="GV829">
        <v>1.891</v>
      </c>
      <c r="GW829">
        <v>1.6299999999999999E-2</v>
      </c>
      <c r="GX829">
        <v>1.251089954458285</v>
      </c>
      <c r="GY829">
        <v>3.0239061252787889E-3</v>
      </c>
      <c r="GZ829">
        <v>-1.398580452151984E-6</v>
      </c>
      <c r="HA829">
        <v>2.8030378366047371E-10</v>
      </c>
      <c r="HB829">
        <v>-6.7353929715251851E-2</v>
      </c>
      <c r="HC829">
        <v>1.0309082032153079E-2</v>
      </c>
      <c r="HD829">
        <v>-3.6321104004466529E-4</v>
      </c>
      <c r="HE829">
        <v>3.6129943689190391E-6</v>
      </c>
      <c r="HF829">
        <v>0</v>
      </c>
      <c r="HG829">
        <v>2134</v>
      </c>
      <c r="HH829">
        <v>3</v>
      </c>
      <c r="HI829">
        <v>46</v>
      </c>
      <c r="HJ829">
        <v>0.3</v>
      </c>
      <c r="HK829">
        <v>0.5</v>
      </c>
      <c r="HL829">
        <v>0.85815399999999997</v>
      </c>
      <c r="HM829">
        <v>2.3889200000000002</v>
      </c>
      <c r="HN829">
        <v>1.4978</v>
      </c>
      <c r="HO829">
        <v>2.3022499999999999</v>
      </c>
      <c r="HP829">
        <v>1.5478499999999999</v>
      </c>
      <c r="HQ829">
        <v>2.3584000000000001</v>
      </c>
      <c r="HR829">
        <v>43.864100000000001</v>
      </c>
      <c r="HS829">
        <v>15.0602</v>
      </c>
      <c r="HT829">
        <v>18</v>
      </c>
      <c r="HU829">
        <v>502.15899999999999</v>
      </c>
      <c r="HV829">
        <v>458.23399999999998</v>
      </c>
      <c r="HW829">
        <v>24.546399999999998</v>
      </c>
      <c r="HX829">
        <v>34.892400000000002</v>
      </c>
      <c r="HY829">
        <v>30.001200000000001</v>
      </c>
      <c r="HZ829">
        <v>34.615699999999997</v>
      </c>
      <c r="IA829">
        <v>34.710500000000003</v>
      </c>
      <c r="IB829">
        <v>17.219000000000001</v>
      </c>
      <c r="IC829">
        <v>26.444900000000001</v>
      </c>
      <c r="ID829">
        <v>0</v>
      </c>
      <c r="IE829">
        <v>24.529900000000001</v>
      </c>
      <c r="IF829">
        <v>330.85599999999999</v>
      </c>
      <c r="IG829">
        <v>24.5548</v>
      </c>
      <c r="IH829">
        <v>100.29</v>
      </c>
      <c r="II829">
        <v>99.963200000000001</v>
      </c>
      <c r="IJ829" t="s">
        <v>2639</v>
      </c>
    </row>
    <row r="830" spans="1:244" x14ac:dyDescent="0.2">
      <c r="A830">
        <v>814</v>
      </c>
      <c r="B830">
        <v>1659810403.5</v>
      </c>
      <c r="C830">
        <v>14262</v>
      </c>
      <c r="D830" t="s">
        <v>1982</v>
      </c>
      <c r="E830" t="s">
        <v>1983</v>
      </c>
      <c r="F830">
        <v>1</v>
      </c>
      <c r="G830" t="s">
        <v>373</v>
      </c>
      <c r="H830" t="s">
        <v>374</v>
      </c>
      <c r="I830" t="s">
        <v>375</v>
      </c>
      <c r="J830" t="s">
        <v>376</v>
      </c>
      <c r="K830" t="s">
        <v>377</v>
      </c>
      <c r="L830" t="s">
        <v>1192</v>
      </c>
      <c r="M830" t="s">
        <v>378</v>
      </c>
      <c r="N830">
        <v>1659810396</v>
      </c>
      <c r="O830">
        <f t="shared" si="408"/>
        <v>2.4464045472983136E-3</v>
      </c>
      <c r="P830">
        <f t="shared" si="409"/>
        <v>2.4464045472983136</v>
      </c>
      <c r="Q830">
        <f t="shared" si="410"/>
        <v>5.3527259100485081</v>
      </c>
      <c r="R830">
        <f t="shared" si="411"/>
        <v>211.32453333333331</v>
      </c>
      <c r="S830">
        <f t="shared" si="412"/>
        <v>131.66868957898689</v>
      </c>
      <c r="T830">
        <f t="shared" si="413"/>
        <v>13.017212036921386</v>
      </c>
      <c r="U830">
        <f t="shared" si="414"/>
        <v>20.892258195926274</v>
      </c>
      <c r="V830">
        <f t="shared" si="415"/>
        <v>0.11818138644137804</v>
      </c>
      <c r="W830">
        <f t="shared" si="416"/>
        <v>2.9092665558000936</v>
      </c>
      <c r="X830">
        <f t="shared" si="417"/>
        <v>0.11557765569676125</v>
      </c>
      <c r="Y830">
        <f t="shared" si="418"/>
        <v>7.2465191856638217E-2</v>
      </c>
      <c r="Z830">
        <f t="shared" si="419"/>
        <v>321.52233700000005</v>
      </c>
      <c r="AA830">
        <f t="shared" si="420"/>
        <v>32.268854939195805</v>
      </c>
      <c r="AB830">
        <f t="shared" si="421"/>
        <v>31.828813333333329</v>
      </c>
      <c r="AC830">
        <f t="shared" si="422"/>
        <v>4.7290108609317132</v>
      </c>
      <c r="AD830">
        <f t="shared" si="423"/>
        <v>60.170104770894326</v>
      </c>
      <c r="AE830">
        <f t="shared" si="424"/>
        <v>2.7151780084727228</v>
      </c>
      <c r="AF830">
        <f t="shared" si="425"/>
        <v>4.512503374908726</v>
      </c>
      <c r="AG830">
        <f t="shared" si="426"/>
        <v>2.0138328524589904</v>
      </c>
      <c r="AH830">
        <f t="shared" si="427"/>
        <v>-107.88644053585563</v>
      </c>
      <c r="AI830">
        <f t="shared" si="428"/>
        <v>-129.30877945695144</v>
      </c>
      <c r="AJ830">
        <f t="shared" si="429"/>
        <v>-10.022163114715346</v>
      </c>
      <c r="AK830">
        <f t="shared" si="430"/>
        <v>74.304953892477641</v>
      </c>
      <c r="AL830">
        <f t="shared" si="431"/>
        <v>25.683043135450404</v>
      </c>
      <c r="AM830">
        <f t="shared" si="432"/>
        <v>2.1300939996450561</v>
      </c>
      <c r="AN830">
        <f t="shared" si="433"/>
        <v>5.3527259100485081</v>
      </c>
      <c r="AO830">
        <v>287.33165344289722</v>
      </c>
      <c r="AP830">
        <v>247.71263030303021</v>
      </c>
      <c r="AQ830">
        <v>6.4458369275627811</v>
      </c>
      <c r="AR830">
        <v>65.631367109528284</v>
      </c>
      <c r="AS830">
        <f t="shared" si="434"/>
        <v>2.4464045472983136</v>
      </c>
      <c r="AT830">
        <v>24.91726129191267</v>
      </c>
      <c r="AU830">
        <v>27.720494505494511</v>
      </c>
      <c r="AV830">
        <v>7.4259962556827144E-3</v>
      </c>
      <c r="AW830">
        <v>85.678084974882083</v>
      </c>
      <c r="AX830">
        <v>0</v>
      </c>
      <c r="AY830">
        <v>0</v>
      </c>
      <c r="AZ830">
        <f t="shared" si="435"/>
        <v>1</v>
      </c>
      <c r="BA830">
        <f t="shared" si="436"/>
        <v>0</v>
      </c>
      <c r="BB830">
        <f t="shared" si="437"/>
        <v>51578.194614090207</v>
      </c>
      <c r="BC830">
        <f t="shared" si="438"/>
        <v>2000.043333333334</v>
      </c>
      <c r="BD830">
        <f t="shared" si="439"/>
        <v>1681.2361000000003</v>
      </c>
      <c r="BE830">
        <f t="shared" si="440"/>
        <v>0.84059983700353147</v>
      </c>
      <c r="BF830">
        <f t="shared" si="441"/>
        <v>0.16075768541681595</v>
      </c>
      <c r="BG830">
        <v>6</v>
      </c>
      <c r="BH830">
        <v>0.5</v>
      </c>
      <c r="BI830" t="s">
        <v>379</v>
      </c>
      <c r="BJ830">
        <v>2</v>
      </c>
      <c r="BK830" t="b">
        <v>1</v>
      </c>
      <c r="BL830">
        <v>1659810396</v>
      </c>
      <c r="BM830">
        <v>211.32453333333331</v>
      </c>
      <c r="BN830">
        <v>242.66906666666671</v>
      </c>
      <c r="BO830">
        <v>27.463940000000001</v>
      </c>
      <c r="BP830">
        <v>24.979240000000001</v>
      </c>
      <c r="BQ830">
        <v>209.49893333333341</v>
      </c>
      <c r="BR830">
        <v>27.447266666666671</v>
      </c>
      <c r="BS830">
        <v>500.24386666666658</v>
      </c>
      <c r="BT830">
        <v>98.778306666666666</v>
      </c>
      <c r="BU830">
        <v>8.5075953333333343E-2</v>
      </c>
      <c r="BV830">
        <v>31.00437333333333</v>
      </c>
      <c r="BW830">
        <v>31.828813333333329</v>
      </c>
      <c r="BX830">
        <v>999.89999999999986</v>
      </c>
      <c r="BY830">
        <v>0</v>
      </c>
      <c r="BZ830">
        <v>0</v>
      </c>
      <c r="CA830">
        <v>10007.083333333339</v>
      </c>
      <c r="CB830">
        <v>0</v>
      </c>
      <c r="CC830">
        <v>2015.2133333333329</v>
      </c>
      <c r="CD830">
        <v>-31.344608940000001</v>
      </c>
      <c r="CE830">
        <v>217.2931333333334</v>
      </c>
      <c r="CF830">
        <v>248.88319999999999</v>
      </c>
      <c r="CG830">
        <v>2.4847053333333329</v>
      </c>
      <c r="CH830">
        <v>242.66906666666671</v>
      </c>
      <c r="CI830">
        <v>24.979240000000001</v>
      </c>
      <c r="CJ830">
        <v>2.7128406666666671</v>
      </c>
      <c r="CK830">
        <v>2.467407333333334</v>
      </c>
      <c r="CL830">
        <v>22.360346666666668</v>
      </c>
      <c r="CM830">
        <v>20.81290666666667</v>
      </c>
      <c r="CN830">
        <v>2000.043333333334</v>
      </c>
      <c r="CO830">
        <v>0.98000620000000005</v>
      </c>
      <c r="CP830">
        <v>1.9994100000000001E-2</v>
      </c>
      <c r="CQ830">
        <v>0</v>
      </c>
      <c r="CR830">
        <v>2.7532000000000001</v>
      </c>
      <c r="CS830">
        <v>0</v>
      </c>
      <c r="CT830">
        <v>19416.373333333329</v>
      </c>
      <c r="CU830">
        <v>17412.71333333333</v>
      </c>
      <c r="CV830">
        <v>44.686999999999998</v>
      </c>
      <c r="CW830">
        <v>46.903933333333342</v>
      </c>
      <c r="CX830">
        <v>44.936999999999998</v>
      </c>
      <c r="CY830">
        <v>44.625</v>
      </c>
      <c r="CZ830">
        <v>44.625</v>
      </c>
      <c r="DA830">
        <v>1960.053333333334</v>
      </c>
      <c r="DB830">
        <v>39.99</v>
      </c>
      <c r="DC830">
        <v>0</v>
      </c>
      <c r="DD830">
        <v>1659810402.9000001</v>
      </c>
      <c r="DE830">
        <v>0</v>
      </c>
      <c r="DF830">
        <v>1659810386</v>
      </c>
      <c r="DG830" t="s">
        <v>1948</v>
      </c>
      <c r="DH830">
        <v>1659810386</v>
      </c>
      <c r="DI830">
        <v>1659810371.5</v>
      </c>
      <c r="DJ830">
        <v>20</v>
      </c>
      <c r="DK830">
        <v>0.91800000000000004</v>
      </c>
      <c r="DL830">
        <v>1E-3</v>
      </c>
      <c r="DM830">
        <v>1.7649999999999999</v>
      </c>
      <c r="DN830">
        <v>0.02</v>
      </c>
      <c r="DO830">
        <v>212</v>
      </c>
      <c r="DP830">
        <v>25</v>
      </c>
      <c r="DQ830">
        <v>0.25</v>
      </c>
      <c r="DR830">
        <v>0.05</v>
      </c>
      <c r="DS830">
        <v>8.7385135166062877</v>
      </c>
      <c r="DT830">
        <v>-7.2598250614290833</v>
      </c>
      <c r="DU830">
        <v>14.941720257883929</v>
      </c>
      <c r="DV830">
        <v>0</v>
      </c>
      <c r="DW830">
        <v>-23.2649136275</v>
      </c>
      <c r="DX830">
        <v>-216.9777678675423</v>
      </c>
      <c r="DY830">
        <v>23.039562555731852</v>
      </c>
      <c r="DZ830">
        <v>0</v>
      </c>
      <c r="EA830">
        <v>1.8450155204500001</v>
      </c>
      <c r="EB830">
        <v>10.82449402705441</v>
      </c>
      <c r="EC830">
        <v>1.1463874349488969</v>
      </c>
      <c r="ED830">
        <v>0</v>
      </c>
      <c r="EE830">
        <v>2.0338667918338191</v>
      </c>
      <c r="EF830">
        <v>-0.8138682698499573</v>
      </c>
      <c r="EG830">
        <v>8.0771074593293898E-2</v>
      </c>
      <c r="EH830">
        <v>0</v>
      </c>
      <c r="EI830">
        <v>0.1732354029306262</v>
      </c>
      <c r="EJ830">
        <v>7.4709082005845237E-2</v>
      </c>
      <c r="EK830">
        <v>0.1254647118254216</v>
      </c>
      <c r="EL830">
        <v>0</v>
      </c>
      <c r="EM830">
        <v>0</v>
      </c>
      <c r="EN830">
        <v>6</v>
      </c>
      <c r="EO830" t="s">
        <v>1194</v>
      </c>
      <c r="EP830">
        <v>2.93866</v>
      </c>
      <c r="EQ830">
        <v>2.7948</v>
      </c>
      <c r="ER830">
        <v>5.7816399999999997E-2</v>
      </c>
      <c r="ES830">
        <v>6.8411200000000005E-2</v>
      </c>
      <c r="ET830">
        <v>0.117718</v>
      </c>
      <c r="EU830">
        <v>0.108956</v>
      </c>
      <c r="EV830">
        <v>19252.8</v>
      </c>
      <c r="EW830">
        <v>19956.599999999999</v>
      </c>
      <c r="EX830">
        <v>23780</v>
      </c>
      <c r="EY830">
        <v>24948</v>
      </c>
      <c r="EZ830">
        <v>33592</v>
      </c>
      <c r="FA830">
        <v>35505.699999999997</v>
      </c>
      <c r="FB830">
        <v>43377.5</v>
      </c>
      <c r="FC830">
        <v>46127.5</v>
      </c>
      <c r="FD830">
        <v>1.9325300000000001</v>
      </c>
      <c r="FE830">
        <v>1.7665500000000001</v>
      </c>
      <c r="FF830">
        <v>5.9168800000000001E-2</v>
      </c>
      <c r="FG830">
        <v>0</v>
      </c>
      <c r="FH830">
        <v>30.872599999999998</v>
      </c>
      <c r="FI830">
        <v>999.9</v>
      </c>
      <c r="FJ830">
        <v>42.2</v>
      </c>
      <c r="FK830">
        <v>41.5</v>
      </c>
      <c r="FL830">
        <v>34.304600000000001</v>
      </c>
      <c r="FM830">
        <v>63.374299999999998</v>
      </c>
      <c r="FN830">
        <v>25.709099999999999</v>
      </c>
      <c r="FO830">
        <v>1</v>
      </c>
      <c r="FP830">
        <v>0.64708100000000002</v>
      </c>
      <c r="FQ830">
        <v>4.4592599999999996</v>
      </c>
      <c r="FR830">
        <v>20.2621</v>
      </c>
      <c r="FS830">
        <v>5.2103999999999999</v>
      </c>
      <c r="FT830">
        <v>11.908099999999999</v>
      </c>
      <c r="FU830">
        <v>5.0025500000000003</v>
      </c>
      <c r="FV830">
        <v>3.29033</v>
      </c>
      <c r="FW830">
        <v>9999</v>
      </c>
      <c r="FX830">
        <v>9999</v>
      </c>
      <c r="FY830">
        <v>9999</v>
      </c>
      <c r="FZ830">
        <v>999.9</v>
      </c>
      <c r="GA830">
        <v>1.8597699999999999</v>
      </c>
      <c r="GB830">
        <v>1.85486</v>
      </c>
      <c r="GC830">
        <v>1.85795</v>
      </c>
      <c r="GD830">
        <v>1.8565199999999999</v>
      </c>
      <c r="GE830">
        <v>1.8551800000000001</v>
      </c>
      <c r="GF830">
        <v>1.8547400000000001</v>
      </c>
      <c r="GG830">
        <v>1.85365</v>
      </c>
      <c r="GH830">
        <v>1.8565799999999999</v>
      </c>
      <c r="GI830">
        <v>0</v>
      </c>
      <c r="GJ830">
        <v>0</v>
      </c>
      <c r="GK830">
        <v>0</v>
      </c>
      <c r="GL830">
        <v>0</v>
      </c>
      <c r="GM830" t="s">
        <v>382</v>
      </c>
      <c r="GN830" t="s">
        <v>383</v>
      </c>
      <c r="GO830" t="s">
        <v>384</v>
      </c>
      <c r="GP830" t="s">
        <v>384</v>
      </c>
      <c r="GQ830" t="s">
        <v>384</v>
      </c>
      <c r="GR830" t="s">
        <v>384</v>
      </c>
      <c r="GS830">
        <v>0</v>
      </c>
      <c r="GT830">
        <v>100</v>
      </c>
      <c r="GU830">
        <v>100</v>
      </c>
      <c r="GV830">
        <v>1.905</v>
      </c>
      <c r="GW830">
        <v>1.6299999999999999E-2</v>
      </c>
      <c r="GX830">
        <v>1.251089954458285</v>
      </c>
      <c r="GY830">
        <v>3.0239061252787889E-3</v>
      </c>
      <c r="GZ830">
        <v>-1.398580452151984E-6</v>
      </c>
      <c r="HA830">
        <v>2.8030378366047371E-10</v>
      </c>
      <c r="HB830">
        <v>-6.7353929715251851E-2</v>
      </c>
      <c r="HC830">
        <v>1.0309082032153079E-2</v>
      </c>
      <c r="HD830">
        <v>-3.6321104004466529E-4</v>
      </c>
      <c r="HE830">
        <v>3.6129943689190391E-6</v>
      </c>
      <c r="HF830">
        <v>0</v>
      </c>
      <c r="HG830">
        <v>2134</v>
      </c>
      <c r="HH830">
        <v>3</v>
      </c>
      <c r="HI830">
        <v>46</v>
      </c>
      <c r="HJ830">
        <v>0.3</v>
      </c>
      <c r="HK830">
        <v>0.5</v>
      </c>
      <c r="HL830">
        <v>0.86792000000000002</v>
      </c>
      <c r="HM830">
        <v>2.3852500000000001</v>
      </c>
      <c r="HN830">
        <v>1.4978</v>
      </c>
      <c r="HO830">
        <v>2.3034699999999999</v>
      </c>
      <c r="HP830">
        <v>1.5478499999999999</v>
      </c>
      <c r="HQ830">
        <v>2.4658199999999999</v>
      </c>
      <c r="HR830">
        <v>43.8917</v>
      </c>
      <c r="HS830">
        <v>15.068899999999999</v>
      </c>
      <c r="HT830">
        <v>18</v>
      </c>
      <c r="HU830">
        <v>502.24099999999999</v>
      </c>
      <c r="HV830">
        <v>458.20699999999999</v>
      </c>
      <c r="HW830">
        <v>24.546500000000002</v>
      </c>
      <c r="HX830">
        <v>34.893300000000004</v>
      </c>
      <c r="HY830">
        <v>30.001200000000001</v>
      </c>
      <c r="HZ830">
        <v>34.616399999999999</v>
      </c>
      <c r="IA830">
        <v>34.711199999999998</v>
      </c>
      <c r="IB830">
        <v>17.386500000000002</v>
      </c>
      <c r="IC830">
        <v>26.444900000000001</v>
      </c>
      <c r="ID830">
        <v>0</v>
      </c>
      <c r="IE830">
        <v>24.52</v>
      </c>
      <c r="IF830">
        <v>340.89800000000002</v>
      </c>
      <c r="IG830">
        <v>24.538599999999999</v>
      </c>
      <c r="IH830">
        <v>100.29</v>
      </c>
      <c r="II830">
        <v>99.962999999999994</v>
      </c>
      <c r="IJ830" t="s">
        <v>2639</v>
      </c>
    </row>
    <row r="831" spans="1:244" x14ac:dyDescent="0.2">
      <c r="A831">
        <v>815</v>
      </c>
      <c r="B831">
        <v>1659810404.5</v>
      </c>
      <c r="C831">
        <v>14263</v>
      </c>
      <c r="D831" t="s">
        <v>1984</v>
      </c>
      <c r="E831" t="s">
        <v>1985</v>
      </c>
      <c r="F831">
        <v>1</v>
      </c>
      <c r="G831" t="s">
        <v>373</v>
      </c>
      <c r="H831" t="s">
        <v>374</v>
      </c>
      <c r="I831" t="s">
        <v>375</v>
      </c>
      <c r="J831" t="s">
        <v>376</v>
      </c>
      <c r="K831" t="s">
        <v>377</v>
      </c>
      <c r="L831" t="s">
        <v>1192</v>
      </c>
      <c r="M831" t="s">
        <v>378</v>
      </c>
      <c r="N831">
        <v>1659810396.5</v>
      </c>
      <c r="O831">
        <f t="shared" si="408"/>
        <v>2.4404869523267643E-3</v>
      </c>
      <c r="P831">
        <f t="shared" si="409"/>
        <v>2.4404869523267645</v>
      </c>
      <c r="Q831">
        <f t="shared" si="410"/>
        <v>5.5088751382168928</v>
      </c>
      <c r="R831">
        <f t="shared" si="411"/>
        <v>213.55518749999999</v>
      </c>
      <c r="S831">
        <f t="shared" si="412"/>
        <v>131.58290038539235</v>
      </c>
      <c r="T831">
        <f t="shared" si="413"/>
        <v>13.00878847895285</v>
      </c>
      <c r="U831">
        <f t="shared" si="414"/>
        <v>21.11288210423902</v>
      </c>
      <c r="V831">
        <f t="shared" si="415"/>
        <v>0.11797640785413602</v>
      </c>
      <c r="W831">
        <f t="shared" si="416"/>
        <v>2.9092286098237281</v>
      </c>
      <c r="X831">
        <f t="shared" si="417"/>
        <v>0.11538156143070398</v>
      </c>
      <c r="Y831">
        <f t="shared" si="418"/>
        <v>7.2341859024179916E-2</v>
      </c>
      <c r="Z831">
        <f t="shared" si="419"/>
        <v>321.52030875000003</v>
      </c>
      <c r="AA831">
        <f t="shared" si="420"/>
        <v>32.270860392285982</v>
      </c>
      <c r="AB831">
        <f t="shared" si="421"/>
        <v>31.829174999999999</v>
      </c>
      <c r="AC831">
        <f t="shared" si="422"/>
        <v>4.7291077887356945</v>
      </c>
      <c r="AD831">
        <f t="shared" si="423"/>
        <v>60.203150887939131</v>
      </c>
      <c r="AE831">
        <f t="shared" si="424"/>
        <v>2.7167401444565051</v>
      </c>
      <c r="AF831">
        <f t="shared" si="425"/>
        <v>4.5126211907303455</v>
      </c>
      <c r="AG831">
        <f t="shared" si="426"/>
        <v>2.0123676442791893</v>
      </c>
      <c r="AH831">
        <f t="shared" si="427"/>
        <v>-107.62547459761031</v>
      </c>
      <c r="AI831">
        <f t="shared" si="428"/>
        <v>-129.29199678966557</v>
      </c>
      <c r="AJ831">
        <f t="shared" si="429"/>
        <v>-10.021033533258585</v>
      </c>
      <c r="AK831">
        <f t="shared" si="430"/>
        <v>74.581803829465571</v>
      </c>
      <c r="AL831">
        <f t="shared" si="431"/>
        <v>26.787997057542302</v>
      </c>
      <c r="AM831">
        <f t="shared" si="432"/>
        <v>2.1537135795470239</v>
      </c>
      <c r="AN831">
        <f t="shared" si="433"/>
        <v>5.5088751382168928</v>
      </c>
      <c r="AO831">
        <v>293.74531495313448</v>
      </c>
      <c r="AP831">
        <v>254.06484848484851</v>
      </c>
      <c r="AQ831">
        <v>6.4198354724426592</v>
      </c>
      <c r="AR831">
        <v>65.631367109528284</v>
      </c>
      <c r="AS831">
        <f t="shared" si="434"/>
        <v>2.4404869523267645</v>
      </c>
      <c r="AT831">
        <v>24.88462363542553</v>
      </c>
      <c r="AU831">
        <v>27.713808791208809</v>
      </c>
      <c r="AV831">
        <v>2.5480938285843552E-3</v>
      </c>
      <c r="AW831">
        <v>85.678084974882083</v>
      </c>
      <c r="AX831">
        <v>0</v>
      </c>
      <c r="AY831">
        <v>0</v>
      </c>
      <c r="AZ831">
        <f t="shared" si="435"/>
        <v>1</v>
      </c>
      <c r="BA831">
        <f t="shared" si="436"/>
        <v>0</v>
      </c>
      <c r="BB831">
        <f t="shared" si="437"/>
        <v>51577.040430598849</v>
      </c>
      <c r="BC831">
        <f t="shared" si="438"/>
        <v>2000.0306250000001</v>
      </c>
      <c r="BD831">
        <f t="shared" si="439"/>
        <v>1681.2254250000001</v>
      </c>
      <c r="BE831">
        <f t="shared" si="440"/>
        <v>0.84059984081493755</v>
      </c>
      <c r="BF831">
        <f t="shared" si="441"/>
        <v>0.16075769277282942</v>
      </c>
      <c r="BG831">
        <v>6</v>
      </c>
      <c r="BH831">
        <v>0.5</v>
      </c>
      <c r="BI831" t="s">
        <v>379</v>
      </c>
      <c r="BJ831">
        <v>2</v>
      </c>
      <c r="BK831" t="b">
        <v>1</v>
      </c>
      <c r="BL831">
        <v>1659810396.5</v>
      </c>
      <c r="BM831">
        <v>213.55518749999999</v>
      </c>
      <c r="BN831">
        <v>246.23906249999999</v>
      </c>
      <c r="BO831">
        <v>27.47961875</v>
      </c>
      <c r="BP831">
        <v>24.967231250000001</v>
      </c>
      <c r="BQ831">
        <v>211.72412499999999</v>
      </c>
      <c r="BR831">
        <v>27.462968750000002</v>
      </c>
      <c r="BS831">
        <v>500.20875000000001</v>
      </c>
      <c r="BT831">
        <v>98.778187500000001</v>
      </c>
      <c r="BU831">
        <v>8.563478125E-2</v>
      </c>
      <c r="BV831">
        <v>31.004831249999999</v>
      </c>
      <c r="BW831">
        <v>31.829174999999999</v>
      </c>
      <c r="BX831">
        <v>999.9</v>
      </c>
      <c r="BY831">
        <v>0</v>
      </c>
      <c r="BZ831">
        <v>0</v>
      </c>
      <c r="CA831">
        <v>10006.878124999999</v>
      </c>
      <c r="CB831">
        <v>0</v>
      </c>
      <c r="CC831">
        <v>2014.9837500000001</v>
      </c>
      <c r="CD831">
        <v>-32.683952131250003</v>
      </c>
      <c r="CE831">
        <v>219.5908125</v>
      </c>
      <c r="CF831">
        <v>252.541</v>
      </c>
      <c r="CG831">
        <v>2.5123937500000002</v>
      </c>
      <c r="CH831">
        <v>246.23906249999999</v>
      </c>
      <c r="CI831">
        <v>24.967231250000001</v>
      </c>
      <c r="CJ831">
        <v>2.71438625</v>
      </c>
      <c r="CK831">
        <v>2.4662181250000001</v>
      </c>
      <c r="CL831">
        <v>22.36985</v>
      </c>
      <c r="CM831">
        <v>20.80505625</v>
      </c>
      <c r="CN831">
        <v>2000.0306250000001</v>
      </c>
      <c r="CO831">
        <v>0.98000612500000006</v>
      </c>
      <c r="CP831">
        <v>1.9994174999999999E-2</v>
      </c>
      <c r="CQ831">
        <v>0</v>
      </c>
      <c r="CR831">
        <v>2.7447499999999998</v>
      </c>
      <c r="CS831">
        <v>0</v>
      </c>
      <c r="CT831">
        <v>19413.981250000001</v>
      </c>
      <c r="CU831">
        <v>17412.606250000001</v>
      </c>
      <c r="CV831">
        <v>44.686999999999998</v>
      </c>
      <c r="CW831">
        <v>46.902124999999998</v>
      </c>
      <c r="CX831">
        <v>44.940937499999997</v>
      </c>
      <c r="CY831">
        <v>44.625</v>
      </c>
      <c r="CZ831">
        <v>44.625</v>
      </c>
      <c r="DA831">
        <v>1960.0406250000001</v>
      </c>
      <c r="DB831">
        <v>39.99</v>
      </c>
      <c r="DC831">
        <v>0</v>
      </c>
      <c r="DD831">
        <v>1659810404.0999999</v>
      </c>
      <c r="DE831">
        <v>0</v>
      </c>
      <c r="DF831">
        <v>1659810386</v>
      </c>
      <c r="DG831" t="s">
        <v>1948</v>
      </c>
      <c r="DH831">
        <v>1659810386</v>
      </c>
      <c r="DI831">
        <v>1659810371.5</v>
      </c>
      <c r="DJ831">
        <v>20</v>
      </c>
      <c r="DK831">
        <v>0.91800000000000004</v>
      </c>
      <c r="DL831">
        <v>1E-3</v>
      </c>
      <c r="DM831">
        <v>1.7649999999999999</v>
      </c>
      <c r="DN831">
        <v>0.02</v>
      </c>
      <c r="DO831">
        <v>212</v>
      </c>
      <c r="DP831">
        <v>25</v>
      </c>
      <c r="DQ831">
        <v>0.25</v>
      </c>
      <c r="DR831">
        <v>0.05</v>
      </c>
      <c r="DS831">
        <v>10.74748028047388</v>
      </c>
      <c r="DT831">
        <v>-67.256676262054086</v>
      </c>
      <c r="DU831">
        <v>11.94141901538914</v>
      </c>
      <c r="DV831">
        <v>0</v>
      </c>
      <c r="DW831">
        <v>-25.859962427500001</v>
      </c>
      <c r="DX831">
        <v>-221.22788112382739</v>
      </c>
      <c r="DY831">
        <v>23.30397186122336</v>
      </c>
      <c r="DZ831">
        <v>0</v>
      </c>
      <c r="EA831">
        <v>1.9911409652000001</v>
      </c>
      <c r="EB831">
        <v>10.0004643796773</v>
      </c>
      <c r="EC831">
        <v>1.086496902393691</v>
      </c>
      <c r="ED831">
        <v>0</v>
      </c>
      <c r="EE831">
        <v>2.0167243125554188</v>
      </c>
      <c r="EF831">
        <v>-0.52197962375828488</v>
      </c>
      <c r="EG831">
        <v>5.6411954825678338E-2</v>
      </c>
      <c r="EH831">
        <v>0</v>
      </c>
      <c r="EI831">
        <v>0.18126869695192019</v>
      </c>
      <c r="EJ831">
        <v>-0.28524882778598071</v>
      </c>
      <c r="EK831">
        <v>0.1175246841776626</v>
      </c>
      <c r="EL831">
        <v>0</v>
      </c>
      <c r="EM831">
        <v>0</v>
      </c>
      <c r="EN831">
        <v>6</v>
      </c>
      <c r="EO831" t="s">
        <v>1194</v>
      </c>
      <c r="EP831">
        <v>2.9386800000000002</v>
      </c>
      <c r="EQ831">
        <v>2.79575</v>
      </c>
      <c r="ER831">
        <v>5.9052599999999997E-2</v>
      </c>
      <c r="ES831">
        <v>6.94824E-2</v>
      </c>
      <c r="ET831">
        <v>0.117697</v>
      </c>
      <c r="EU831">
        <v>0.108862</v>
      </c>
      <c r="EV831">
        <v>19227.5</v>
      </c>
      <c r="EW831">
        <v>19933.5</v>
      </c>
      <c r="EX831">
        <v>23779.9</v>
      </c>
      <c r="EY831">
        <v>24947.8</v>
      </c>
      <c r="EZ831">
        <v>33592.9</v>
      </c>
      <c r="FA831">
        <v>35509.300000000003</v>
      </c>
      <c r="FB831">
        <v>43377.599999999999</v>
      </c>
      <c r="FC831">
        <v>46127.199999999997</v>
      </c>
      <c r="FD831">
        <v>1.9328799999999999</v>
      </c>
      <c r="FE831">
        <v>1.7665</v>
      </c>
      <c r="FF831">
        <v>5.9224699999999998E-2</v>
      </c>
      <c r="FG831">
        <v>0</v>
      </c>
      <c r="FH831">
        <v>30.874099999999999</v>
      </c>
      <c r="FI831">
        <v>999.9</v>
      </c>
      <c r="FJ831">
        <v>42.2</v>
      </c>
      <c r="FK831">
        <v>41.5</v>
      </c>
      <c r="FL831">
        <v>34.301699999999997</v>
      </c>
      <c r="FM831">
        <v>63.844299999999997</v>
      </c>
      <c r="FN831">
        <v>25.9054</v>
      </c>
      <c r="FO831">
        <v>1</v>
      </c>
      <c r="FP831">
        <v>0.64716700000000005</v>
      </c>
      <c r="FQ831">
        <v>4.4793099999999999</v>
      </c>
      <c r="FR831">
        <v>20.261600000000001</v>
      </c>
      <c r="FS831">
        <v>5.2102500000000003</v>
      </c>
      <c r="FT831">
        <v>11.908099999999999</v>
      </c>
      <c r="FU831">
        <v>5.0023499999999999</v>
      </c>
      <c r="FV831">
        <v>3.2902499999999999</v>
      </c>
      <c r="FW831">
        <v>9999</v>
      </c>
      <c r="FX831">
        <v>9999</v>
      </c>
      <c r="FY831">
        <v>9999</v>
      </c>
      <c r="FZ831">
        <v>999.9</v>
      </c>
      <c r="GA831">
        <v>1.8597699999999999</v>
      </c>
      <c r="GB831">
        <v>1.85486</v>
      </c>
      <c r="GC831">
        <v>1.8579399999999999</v>
      </c>
      <c r="GD831">
        <v>1.85653</v>
      </c>
      <c r="GE831">
        <v>1.8551800000000001</v>
      </c>
      <c r="GF831">
        <v>1.8547400000000001</v>
      </c>
      <c r="GG831">
        <v>1.85365</v>
      </c>
      <c r="GH831">
        <v>1.85659</v>
      </c>
      <c r="GI831">
        <v>0</v>
      </c>
      <c r="GJ831">
        <v>0</v>
      </c>
      <c r="GK831">
        <v>0</v>
      </c>
      <c r="GL831">
        <v>0</v>
      </c>
      <c r="GM831" t="s">
        <v>382</v>
      </c>
      <c r="GN831" t="s">
        <v>383</v>
      </c>
      <c r="GO831" t="s">
        <v>384</v>
      </c>
      <c r="GP831" t="s">
        <v>384</v>
      </c>
      <c r="GQ831" t="s">
        <v>384</v>
      </c>
      <c r="GR831" t="s">
        <v>384</v>
      </c>
      <c r="GS831">
        <v>0</v>
      </c>
      <c r="GT831">
        <v>100</v>
      </c>
      <c r="GU831">
        <v>100</v>
      </c>
      <c r="GV831">
        <v>1.92</v>
      </c>
      <c r="GW831">
        <v>1.6299999999999999E-2</v>
      </c>
      <c r="GX831">
        <v>1.251089954458285</v>
      </c>
      <c r="GY831">
        <v>3.0239061252787889E-3</v>
      </c>
      <c r="GZ831">
        <v>-1.398580452151984E-6</v>
      </c>
      <c r="HA831">
        <v>2.8030378366047371E-10</v>
      </c>
      <c r="HB831">
        <v>-6.7353929715251851E-2</v>
      </c>
      <c r="HC831">
        <v>1.0309082032153079E-2</v>
      </c>
      <c r="HD831">
        <v>-3.6321104004466529E-4</v>
      </c>
      <c r="HE831">
        <v>3.6129943689190391E-6</v>
      </c>
      <c r="HF831">
        <v>0</v>
      </c>
      <c r="HG831">
        <v>2134</v>
      </c>
      <c r="HH831">
        <v>3</v>
      </c>
      <c r="HI831">
        <v>46</v>
      </c>
      <c r="HJ831">
        <v>0.3</v>
      </c>
      <c r="HK831">
        <v>0.6</v>
      </c>
      <c r="HL831">
        <v>0.88256800000000002</v>
      </c>
      <c r="HM831">
        <v>2.3974600000000001</v>
      </c>
      <c r="HN831">
        <v>1.4978</v>
      </c>
      <c r="HO831">
        <v>2.3022499999999999</v>
      </c>
      <c r="HP831">
        <v>1.5478499999999999</v>
      </c>
      <c r="HQ831">
        <v>2.3938000000000001</v>
      </c>
      <c r="HR831">
        <v>43.864100000000001</v>
      </c>
      <c r="HS831">
        <v>15.0602</v>
      </c>
      <c r="HT831">
        <v>18</v>
      </c>
      <c r="HU831">
        <v>502.46199999999999</v>
      </c>
      <c r="HV831">
        <v>458.18099999999998</v>
      </c>
      <c r="HW831">
        <v>24.5458</v>
      </c>
      <c r="HX831">
        <v>34.895099999999999</v>
      </c>
      <c r="HY831">
        <v>30.001200000000001</v>
      </c>
      <c r="HZ831">
        <v>34.6173</v>
      </c>
      <c r="IA831">
        <v>34.7121</v>
      </c>
      <c r="IB831">
        <v>17.669</v>
      </c>
      <c r="IC831">
        <v>26.721499999999999</v>
      </c>
      <c r="ID831">
        <v>0</v>
      </c>
      <c r="IE831">
        <v>24.52</v>
      </c>
      <c r="IF831">
        <v>340.89800000000002</v>
      </c>
      <c r="IG831">
        <v>24.5229</v>
      </c>
      <c r="IH831">
        <v>100.29</v>
      </c>
      <c r="II831">
        <v>99.962299999999999</v>
      </c>
      <c r="IJ831" t="s">
        <v>2639</v>
      </c>
    </row>
    <row r="832" spans="1:244" x14ac:dyDescent="0.2">
      <c r="A832">
        <v>816</v>
      </c>
      <c r="B832">
        <v>1659810405.5</v>
      </c>
      <c r="C832">
        <v>14264</v>
      </c>
      <c r="D832" t="s">
        <v>1986</v>
      </c>
      <c r="E832" t="s">
        <v>1987</v>
      </c>
      <c r="F832">
        <v>1</v>
      </c>
      <c r="G832" t="s">
        <v>373</v>
      </c>
      <c r="H832" t="s">
        <v>374</v>
      </c>
      <c r="I832" t="s">
        <v>375</v>
      </c>
      <c r="J832" t="s">
        <v>376</v>
      </c>
      <c r="K832" t="s">
        <v>377</v>
      </c>
      <c r="L832" t="s">
        <v>1192</v>
      </c>
      <c r="M832" t="s">
        <v>378</v>
      </c>
      <c r="N832">
        <v>1659810398</v>
      </c>
      <c r="O832">
        <f t="shared" si="408"/>
        <v>2.4433278377002316E-3</v>
      </c>
      <c r="P832">
        <f t="shared" si="409"/>
        <v>2.4433278377002314</v>
      </c>
      <c r="Q832">
        <f t="shared" si="410"/>
        <v>5.7232723207000484</v>
      </c>
      <c r="R832">
        <f t="shared" si="411"/>
        <v>216.5743333333333</v>
      </c>
      <c r="S832">
        <f t="shared" si="412"/>
        <v>132.41228165091778</v>
      </c>
      <c r="T832">
        <f t="shared" si="413"/>
        <v>13.090804456043623</v>
      </c>
      <c r="U832">
        <f t="shared" si="414"/>
        <v>21.411399399785402</v>
      </c>
      <c r="V832">
        <f t="shared" si="415"/>
        <v>0.11918504143924008</v>
      </c>
      <c r="W832">
        <f t="shared" si="416"/>
        <v>2.9090269704835183</v>
      </c>
      <c r="X832">
        <f t="shared" si="417"/>
        <v>0.11653721946876054</v>
      </c>
      <c r="Y832">
        <f t="shared" si="418"/>
        <v>7.3068759060121863E-2</v>
      </c>
      <c r="Z832">
        <f t="shared" si="419"/>
        <v>321.51903860000004</v>
      </c>
      <c r="AA832">
        <f t="shared" si="420"/>
        <v>32.271999881493869</v>
      </c>
      <c r="AB832">
        <f t="shared" si="421"/>
        <v>31.831773333333331</v>
      </c>
      <c r="AC832">
        <f t="shared" si="422"/>
        <v>4.729804201092505</v>
      </c>
      <c r="AD832">
        <f t="shared" si="423"/>
        <v>60.607557884892756</v>
      </c>
      <c r="AE832">
        <f t="shared" si="424"/>
        <v>2.7352715638288201</v>
      </c>
      <c r="AF832">
        <f t="shared" si="425"/>
        <v>4.5130865840588887</v>
      </c>
      <c r="AG832">
        <f t="shared" si="426"/>
        <v>1.9945326372636849</v>
      </c>
      <c r="AH832">
        <f t="shared" si="427"/>
        <v>-107.75075764258021</v>
      </c>
      <c r="AI832">
        <f t="shared" si="428"/>
        <v>-129.40686703858745</v>
      </c>
      <c r="AJ832">
        <f t="shared" si="429"/>
        <v>-10.030849864696528</v>
      </c>
      <c r="AK832">
        <f t="shared" si="430"/>
        <v>74.330564054135891</v>
      </c>
      <c r="AL832">
        <f t="shared" si="431"/>
        <v>30.532153002279816</v>
      </c>
      <c r="AM832">
        <f t="shared" si="432"/>
        <v>2.3102202476448928</v>
      </c>
      <c r="AN832">
        <f t="shared" si="433"/>
        <v>5.7232723207000484</v>
      </c>
      <c r="AO832">
        <v>299.93500104785721</v>
      </c>
      <c r="AP832">
        <v>260.31267272727268</v>
      </c>
      <c r="AQ832">
        <v>6.351859005274453</v>
      </c>
      <c r="AR832">
        <v>65.631367109528284</v>
      </c>
      <c r="AS832">
        <f t="shared" si="434"/>
        <v>2.4433278377002314</v>
      </c>
      <c r="AT832">
        <v>24.853935552436031</v>
      </c>
      <c r="AU832">
        <v>27.706898901098921</v>
      </c>
      <c r="AV832">
        <v>-2.1960805456285241E-4</v>
      </c>
      <c r="AW832">
        <v>85.678084974882083</v>
      </c>
      <c r="AX832">
        <v>0</v>
      </c>
      <c r="AY832">
        <v>0</v>
      </c>
      <c r="AZ832">
        <f t="shared" si="435"/>
        <v>1</v>
      </c>
      <c r="BA832">
        <f t="shared" si="436"/>
        <v>0</v>
      </c>
      <c r="BB832">
        <f t="shared" si="437"/>
        <v>51571.021408008201</v>
      </c>
      <c r="BC832">
        <f t="shared" si="438"/>
        <v>2000.022666666667</v>
      </c>
      <c r="BD832">
        <f t="shared" si="439"/>
        <v>1681.2187400000003</v>
      </c>
      <c r="BE832">
        <f t="shared" si="440"/>
        <v>0.84059984320177705</v>
      </c>
      <c r="BF832">
        <f t="shared" si="441"/>
        <v>0.16075769737942969</v>
      </c>
      <c r="BG832">
        <v>6</v>
      </c>
      <c r="BH832">
        <v>0.5</v>
      </c>
      <c r="BI832" t="s">
        <v>379</v>
      </c>
      <c r="BJ832">
        <v>2</v>
      </c>
      <c r="BK832" t="b">
        <v>1</v>
      </c>
      <c r="BL832">
        <v>1659810398</v>
      </c>
      <c r="BM832">
        <v>216.5743333333333</v>
      </c>
      <c r="BN832">
        <v>253.82293333333331</v>
      </c>
      <c r="BO832">
        <v>27.667020000000001</v>
      </c>
      <c r="BP832">
        <v>24.970759999999991</v>
      </c>
      <c r="BQ832">
        <v>214.73606666666669</v>
      </c>
      <c r="BR832">
        <v>27.650633333333339</v>
      </c>
      <c r="BS832">
        <v>499.87093333333331</v>
      </c>
      <c r="BT832">
        <v>98.777926666666673</v>
      </c>
      <c r="BU832">
        <v>8.6047979999999982E-2</v>
      </c>
      <c r="BV832">
        <v>31.006640000000001</v>
      </c>
      <c r="BW832">
        <v>31.831773333333331</v>
      </c>
      <c r="BX832">
        <v>999.89999999999986</v>
      </c>
      <c r="BY832">
        <v>0</v>
      </c>
      <c r="BZ832">
        <v>0</v>
      </c>
      <c r="CA832">
        <v>10005.75</v>
      </c>
      <c r="CB832">
        <v>0</v>
      </c>
      <c r="CC832">
        <v>2014.664</v>
      </c>
      <c r="CD832">
        <v>-37.248570273333343</v>
      </c>
      <c r="CE832">
        <v>222.73786666666669</v>
      </c>
      <c r="CF832">
        <v>260.31833333333333</v>
      </c>
      <c r="CG832">
        <v>2.696274666666667</v>
      </c>
      <c r="CH832">
        <v>253.82293333333331</v>
      </c>
      <c r="CI832">
        <v>24.970759999999991</v>
      </c>
      <c r="CJ832">
        <v>2.7328913333333329</v>
      </c>
      <c r="CK832">
        <v>2.466559333333334</v>
      </c>
      <c r="CL832">
        <v>22.484093333333341</v>
      </c>
      <c r="CM832">
        <v>20.80728666666667</v>
      </c>
      <c r="CN832">
        <v>2000.022666666667</v>
      </c>
      <c r="CO832">
        <v>0.98000620000000005</v>
      </c>
      <c r="CP832">
        <v>1.9994100000000001E-2</v>
      </c>
      <c r="CQ832">
        <v>0</v>
      </c>
      <c r="CR832">
        <v>2.712933333333333</v>
      </c>
      <c r="CS832">
        <v>0</v>
      </c>
      <c r="CT832">
        <v>19410.24666666667</v>
      </c>
      <c r="CU832">
        <v>17412.54</v>
      </c>
      <c r="CV832">
        <v>44.686999999999998</v>
      </c>
      <c r="CW832">
        <v>46.903933333333342</v>
      </c>
      <c r="CX832">
        <v>44.941200000000002</v>
      </c>
      <c r="CY832">
        <v>44.625</v>
      </c>
      <c r="CZ832">
        <v>44.625</v>
      </c>
      <c r="DA832">
        <v>1960.032666666667</v>
      </c>
      <c r="DB832">
        <v>39.99</v>
      </c>
      <c r="DC832">
        <v>0</v>
      </c>
      <c r="DD832">
        <v>1659810405.3</v>
      </c>
      <c r="DE832">
        <v>0</v>
      </c>
      <c r="DF832">
        <v>1659810386</v>
      </c>
      <c r="DG832" t="s">
        <v>1948</v>
      </c>
      <c r="DH832">
        <v>1659810386</v>
      </c>
      <c r="DI832">
        <v>1659810371.5</v>
      </c>
      <c r="DJ832">
        <v>20</v>
      </c>
      <c r="DK832">
        <v>0.91800000000000004</v>
      </c>
      <c r="DL832">
        <v>1E-3</v>
      </c>
      <c r="DM832">
        <v>1.7649999999999999</v>
      </c>
      <c r="DN832">
        <v>0.02</v>
      </c>
      <c r="DO832">
        <v>212</v>
      </c>
      <c r="DP832">
        <v>25</v>
      </c>
      <c r="DQ832">
        <v>0.25</v>
      </c>
      <c r="DR832">
        <v>0.05</v>
      </c>
      <c r="DS832">
        <v>10.74748028047388</v>
      </c>
      <c r="DT832">
        <v>-67.256676262054086</v>
      </c>
      <c r="DU832">
        <v>11.94141901538914</v>
      </c>
      <c r="DV832">
        <v>0</v>
      </c>
      <c r="DW832">
        <v>-25.859962427500001</v>
      </c>
      <c r="DX832">
        <v>-221.22788112382739</v>
      </c>
      <c r="DY832">
        <v>23.30397186122336</v>
      </c>
      <c r="DZ832">
        <v>0</v>
      </c>
      <c r="EA832">
        <v>1.9911409652000001</v>
      </c>
      <c r="EB832">
        <v>10.0004643796773</v>
      </c>
      <c r="EC832">
        <v>1.086496902393691</v>
      </c>
      <c r="ED832">
        <v>0</v>
      </c>
      <c r="EE832">
        <v>2.0167243125554188</v>
      </c>
      <c r="EF832">
        <v>-0.52197962375828488</v>
      </c>
      <c r="EG832">
        <v>5.6411954825678338E-2</v>
      </c>
      <c r="EH832">
        <v>0</v>
      </c>
      <c r="EI832">
        <v>0.18126869695192019</v>
      </c>
      <c r="EJ832">
        <v>-0.28524882778598071</v>
      </c>
      <c r="EK832">
        <v>0.1175246841776626</v>
      </c>
      <c r="EL832">
        <v>0</v>
      </c>
      <c r="EM832">
        <v>0</v>
      </c>
      <c r="EN832">
        <v>6</v>
      </c>
      <c r="EO832" t="s">
        <v>1194</v>
      </c>
      <c r="EP832">
        <v>2.9388299999999998</v>
      </c>
      <c r="EQ832">
        <v>2.7968799999999998</v>
      </c>
      <c r="ER832">
        <v>6.0267000000000001E-2</v>
      </c>
      <c r="ES832">
        <v>7.0536699999999994E-2</v>
      </c>
      <c r="ET832">
        <v>0.117672</v>
      </c>
      <c r="EU832">
        <v>0.108776</v>
      </c>
      <c r="EV832">
        <v>19202.8</v>
      </c>
      <c r="EW832">
        <v>19910.900000000001</v>
      </c>
      <c r="EX832">
        <v>23780.1</v>
      </c>
      <c r="EY832">
        <v>24947.8</v>
      </c>
      <c r="EZ832">
        <v>33594.1</v>
      </c>
      <c r="FA832">
        <v>35512.800000000003</v>
      </c>
      <c r="FB832">
        <v>43377.8</v>
      </c>
      <c r="FC832">
        <v>46127.199999999997</v>
      </c>
      <c r="FD832">
        <v>1.9329000000000001</v>
      </c>
      <c r="FE832">
        <v>1.7665299999999999</v>
      </c>
      <c r="FF832">
        <v>5.9284299999999998E-2</v>
      </c>
      <c r="FG832">
        <v>0</v>
      </c>
      <c r="FH832">
        <v>30.875499999999999</v>
      </c>
      <c r="FI832">
        <v>999.9</v>
      </c>
      <c r="FJ832">
        <v>42.2</v>
      </c>
      <c r="FK832">
        <v>41.5</v>
      </c>
      <c r="FL832">
        <v>34.300899999999999</v>
      </c>
      <c r="FM832">
        <v>63.444299999999998</v>
      </c>
      <c r="FN832">
        <v>26.418299999999999</v>
      </c>
      <c r="FO832">
        <v>1</v>
      </c>
      <c r="FP832">
        <v>0.64743099999999998</v>
      </c>
      <c r="FQ832">
        <v>4.4994100000000001</v>
      </c>
      <c r="FR832">
        <v>20.260999999999999</v>
      </c>
      <c r="FS832">
        <v>5.2105499999999996</v>
      </c>
      <c r="FT832">
        <v>11.908099999999999</v>
      </c>
      <c r="FU832">
        <v>5.0022000000000002</v>
      </c>
      <c r="FV832">
        <v>3.2902499999999999</v>
      </c>
      <c r="FW832">
        <v>9999</v>
      </c>
      <c r="FX832">
        <v>9999</v>
      </c>
      <c r="FY832">
        <v>9999</v>
      </c>
      <c r="FZ832">
        <v>999.9</v>
      </c>
      <c r="GA832">
        <v>1.8597699999999999</v>
      </c>
      <c r="GB832">
        <v>1.85486</v>
      </c>
      <c r="GC832">
        <v>1.8579399999999999</v>
      </c>
      <c r="GD832">
        <v>1.8565400000000001</v>
      </c>
      <c r="GE832">
        <v>1.8551800000000001</v>
      </c>
      <c r="GF832">
        <v>1.85473</v>
      </c>
      <c r="GG832">
        <v>1.85364</v>
      </c>
      <c r="GH832">
        <v>1.8565799999999999</v>
      </c>
      <c r="GI832">
        <v>0</v>
      </c>
      <c r="GJ832">
        <v>0</v>
      </c>
      <c r="GK832">
        <v>0</v>
      </c>
      <c r="GL832">
        <v>0</v>
      </c>
      <c r="GM832" t="s">
        <v>382</v>
      </c>
      <c r="GN832" t="s">
        <v>383</v>
      </c>
      <c r="GO832" t="s">
        <v>384</v>
      </c>
      <c r="GP832" t="s">
        <v>384</v>
      </c>
      <c r="GQ832" t="s">
        <v>384</v>
      </c>
      <c r="GR832" t="s">
        <v>384</v>
      </c>
      <c r="GS832">
        <v>0</v>
      </c>
      <c r="GT832">
        <v>100</v>
      </c>
      <c r="GU832">
        <v>100</v>
      </c>
      <c r="GV832">
        <v>1.9339999999999999</v>
      </c>
      <c r="GW832">
        <v>1.6299999999999999E-2</v>
      </c>
      <c r="GX832">
        <v>1.251089954458285</v>
      </c>
      <c r="GY832">
        <v>3.0239061252787889E-3</v>
      </c>
      <c r="GZ832">
        <v>-1.398580452151984E-6</v>
      </c>
      <c r="HA832">
        <v>2.8030378366047371E-10</v>
      </c>
      <c r="HB832">
        <v>-6.7353929715251851E-2</v>
      </c>
      <c r="HC832">
        <v>1.0309082032153079E-2</v>
      </c>
      <c r="HD832">
        <v>-3.6321104004466529E-4</v>
      </c>
      <c r="HE832">
        <v>3.6129943689190391E-6</v>
      </c>
      <c r="HF832">
        <v>0</v>
      </c>
      <c r="HG832">
        <v>2134</v>
      </c>
      <c r="HH832">
        <v>3</v>
      </c>
      <c r="HI832">
        <v>46</v>
      </c>
      <c r="HJ832">
        <v>0.3</v>
      </c>
      <c r="HK832">
        <v>0.6</v>
      </c>
      <c r="HL832">
        <v>0.88989300000000005</v>
      </c>
      <c r="HM832">
        <v>2.3999000000000001</v>
      </c>
      <c r="HN832">
        <v>1.4978</v>
      </c>
      <c r="HO832">
        <v>2.3034699999999999</v>
      </c>
      <c r="HP832">
        <v>1.5478499999999999</v>
      </c>
      <c r="HQ832">
        <v>2.2692899999999998</v>
      </c>
      <c r="HR832">
        <v>43.864100000000001</v>
      </c>
      <c r="HS832">
        <v>15.0426</v>
      </c>
      <c r="HT832">
        <v>18</v>
      </c>
      <c r="HU832">
        <v>502.48200000000003</v>
      </c>
      <c r="HV832">
        <v>458.202</v>
      </c>
      <c r="HW832">
        <v>24.5441</v>
      </c>
      <c r="HX832">
        <v>34.896299999999997</v>
      </c>
      <c r="HY832">
        <v>30.001200000000001</v>
      </c>
      <c r="HZ832">
        <v>34.618099999999998</v>
      </c>
      <c r="IA832">
        <v>34.712899999999998</v>
      </c>
      <c r="IB832">
        <v>17.8276</v>
      </c>
      <c r="IC832">
        <v>26.721499999999999</v>
      </c>
      <c r="ID832">
        <v>0</v>
      </c>
      <c r="IE832">
        <v>24.52</v>
      </c>
      <c r="IF832">
        <v>350.94099999999997</v>
      </c>
      <c r="IG832">
        <v>24.5124</v>
      </c>
      <c r="IH832">
        <v>100.29</v>
      </c>
      <c r="II832">
        <v>99.962299999999999</v>
      </c>
      <c r="IJ832" t="s">
        <v>2639</v>
      </c>
    </row>
    <row r="833" spans="1:244" x14ac:dyDescent="0.2">
      <c r="A833">
        <v>817</v>
      </c>
      <c r="B833">
        <v>1659810406.5</v>
      </c>
      <c r="C833">
        <v>14265</v>
      </c>
      <c r="D833" t="s">
        <v>1988</v>
      </c>
      <c r="E833" t="s">
        <v>1989</v>
      </c>
      <c r="F833">
        <v>1</v>
      </c>
      <c r="G833" t="s">
        <v>373</v>
      </c>
      <c r="H833" t="s">
        <v>374</v>
      </c>
      <c r="I833" t="s">
        <v>375</v>
      </c>
      <c r="J833" t="s">
        <v>376</v>
      </c>
      <c r="K833" t="s">
        <v>377</v>
      </c>
      <c r="L833" t="s">
        <v>1192</v>
      </c>
      <c r="M833" t="s">
        <v>378</v>
      </c>
      <c r="N833">
        <v>1659810398.5</v>
      </c>
      <c r="O833">
        <f t="shared" si="408"/>
        <v>2.4518825909085168E-3</v>
      </c>
      <c r="P833">
        <f t="shared" si="409"/>
        <v>2.4518825909085167</v>
      </c>
      <c r="Q833">
        <f t="shared" si="410"/>
        <v>5.8725155036481365</v>
      </c>
      <c r="R833">
        <f t="shared" si="411"/>
        <v>219.23400000000001</v>
      </c>
      <c r="S833">
        <f t="shared" si="412"/>
        <v>133.25609120600814</v>
      </c>
      <c r="T833">
        <f t="shared" si="413"/>
        <v>13.17430205350802</v>
      </c>
      <c r="U833">
        <f t="shared" si="414"/>
        <v>21.674468388343016</v>
      </c>
      <c r="V833">
        <f t="shared" si="415"/>
        <v>0.11961728200978185</v>
      </c>
      <c r="W833">
        <f t="shared" si="416"/>
        <v>2.9090448274453151</v>
      </c>
      <c r="X833">
        <f t="shared" si="417"/>
        <v>0.11695046733003088</v>
      </c>
      <c r="Y833">
        <f t="shared" si="418"/>
        <v>7.3328692813433335E-2</v>
      </c>
      <c r="Z833">
        <f t="shared" si="419"/>
        <v>321.52020899999997</v>
      </c>
      <c r="AA833">
        <f t="shared" si="420"/>
        <v>32.270088678647198</v>
      </c>
      <c r="AB833">
        <f t="shared" si="421"/>
        <v>31.83223125</v>
      </c>
      <c r="AC833">
        <f t="shared" si="422"/>
        <v>4.7299269424150214</v>
      </c>
      <c r="AD833">
        <f t="shared" si="423"/>
        <v>60.610948941957851</v>
      </c>
      <c r="AE833">
        <f t="shared" si="424"/>
        <v>2.7354749025539213</v>
      </c>
      <c r="AF833">
        <f t="shared" si="425"/>
        <v>4.5131695680486077</v>
      </c>
      <c r="AG833">
        <f t="shared" si="426"/>
        <v>1.9944520398611001</v>
      </c>
      <c r="AH833">
        <f t="shared" si="427"/>
        <v>-108.12802225906559</v>
      </c>
      <c r="AI833">
        <f t="shared" si="428"/>
        <v>-129.4288991223643</v>
      </c>
      <c r="AJ833">
        <f t="shared" si="429"/>
        <v>-10.032534661910709</v>
      </c>
      <c r="AK833">
        <f t="shared" si="430"/>
        <v>73.930752956659404</v>
      </c>
      <c r="AL833">
        <f t="shared" si="431"/>
        <v>31.28602212411927</v>
      </c>
      <c r="AM833">
        <f t="shared" si="432"/>
        <v>2.3247470411562099</v>
      </c>
      <c r="AN833">
        <f t="shared" si="433"/>
        <v>5.8725155036481365</v>
      </c>
      <c r="AO833">
        <v>305.93006152511782</v>
      </c>
      <c r="AP833">
        <v>266.50029090909078</v>
      </c>
      <c r="AQ833">
        <v>6.2784956939963674</v>
      </c>
      <c r="AR833">
        <v>65.631367109528284</v>
      </c>
      <c r="AS833">
        <f t="shared" si="434"/>
        <v>2.4518825909085167</v>
      </c>
      <c r="AT833">
        <v>24.8281760674442</v>
      </c>
      <c r="AU833">
        <v>27.697683516483529</v>
      </c>
      <c r="AV833">
        <v>-1.1938506632988869E-3</v>
      </c>
      <c r="AW833">
        <v>85.678084974882083</v>
      </c>
      <c r="AX833">
        <v>0</v>
      </c>
      <c r="AY833">
        <v>0</v>
      </c>
      <c r="AZ833">
        <f t="shared" si="435"/>
        <v>1</v>
      </c>
      <c r="BA833">
        <f t="shared" si="436"/>
        <v>0</v>
      </c>
      <c r="BB833">
        <f t="shared" si="437"/>
        <v>51571.470548755278</v>
      </c>
      <c r="BC833">
        <f t="shared" si="438"/>
        <v>2000.03</v>
      </c>
      <c r="BD833">
        <f t="shared" si="439"/>
        <v>1681.2248999999999</v>
      </c>
      <c r="BE833">
        <f t="shared" si="440"/>
        <v>0.84059984100238494</v>
      </c>
      <c r="BF833">
        <f t="shared" si="441"/>
        <v>0.16075769313460297</v>
      </c>
      <c r="BG833">
        <v>6</v>
      </c>
      <c r="BH833">
        <v>0.5</v>
      </c>
      <c r="BI833" t="s">
        <v>379</v>
      </c>
      <c r="BJ833">
        <v>2</v>
      </c>
      <c r="BK833" t="b">
        <v>1</v>
      </c>
      <c r="BL833">
        <v>1659810398.5</v>
      </c>
      <c r="BM833">
        <v>219.23400000000001</v>
      </c>
      <c r="BN833">
        <v>257.39881250000002</v>
      </c>
      <c r="BO833">
        <v>27.66891875</v>
      </c>
      <c r="BP833">
        <v>24.9557</v>
      </c>
      <c r="BQ833">
        <v>217.38931249999999</v>
      </c>
      <c r="BR833">
        <v>27.652537500000001</v>
      </c>
      <c r="BS833">
        <v>499.869125</v>
      </c>
      <c r="BT833">
        <v>98.777856250000013</v>
      </c>
      <c r="BU833">
        <v>8.6682956249999998E-2</v>
      </c>
      <c r="BV833">
        <v>31.0069625</v>
      </c>
      <c r="BW833">
        <v>31.83223125</v>
      </c>
      <c r="BX833">
        <v>999.9</v>
      </c>
      <c r="BY833">
        <v>0</v>
      </c>
      <c r="BZ833">
        <v>0</v>
      </c>
      <c r="CA833">
        <v>10005.859375</v>
      </c>
      <c r="CB833">
        <v>0</v>
      </c>
      <c r="CC833">
        <v>2014.43875</v>
      </c>
      <c r="CD833">
        <v>-38.16481588125</v>
      </c>
      <c r="CE833">
        <v>225.473625</v>
      </c>
      <c r="CF833">
        <v>263.98118749999998</v>
      </c>
      <c r="CG833">
        <v>2.7132368750000002</v>
      </c>
      <c r="CH833">
        <v>257.39881250000002</v>
      </c>
      <c r="CI833">
        <v>24.9557</v>
      </c>
      <c r="CJ833">
        <v>2.7330768750000001</v>
      </c>
      <c r="CK833">
        <v>2.4650699999999999</v>
      </c>
      <c r="CL833">
        <v>22.485218750000001</v>
      </c>
      <c r="CM833">
        <v>20.797443749999999</v>
      </c>
      <c r="CN833">
        <v>2000.03</v>
      </c>
      <c r="CO833">
        <v>0.98000612500000006</v>
      </c>
      <c r="CP833">
        <v>1.9994174999999999E-2</v>
      </c>
      <c r="CQ833">
        <v>0</v>
      </c>
      <c r="CR833">
        <v>2.7272500000000002</v>
      </c>
      <c r="CS833">
        <v>0</v>
      </c>
      <c r="CT833">
        <v>19408.243750000001</v>
      </c>
      <c r="CU833">
        <v>17412.606250000001</v>
      </c>
      <c r="CV833">
        <v>44.686999999999998</v>
      </c>
      <c r="CW833">
        <v>46.906000000000013</v>
      </c>
      <c r="CX833">
        <v>44.940937499999997</v>
      </c>
      <c r="CY833">
        <v>44.625</v>
      </c>
      <c r="CZ833">
        <v>44.625</v>
      </c>
      <c r="DA833">
        <v>1960.04</v>
      </c>
      <c r="DB833">
        <v>39.99</v>
      </c>
      <c r="DC833">
        <v>0</v>
      </c>
      <c r="DD833">
        <v>1659810405.9000001</v>
      </c>
      <c r="DE833">
        <v>0</v>
      </c>
      <c r="DF833">
        <v>1659810386</v>
      </c>
      <c r="DG833" t="s">
        <v>1948</v>
      </c>
      <c r="DH833">
        <v>1659810386</v>
      </c>
      <c r="DI833">
        <v>1659810371.5</v>
      </c>
      <c r="DJ833">
        <v>20</v>
      </c>
      <c r="DK833">
        <v>0.91800000000000004</v>
      </c>
      <c r="DL833">
        <v>1E-3</v>
      </c>
      <c r="DM833">
        <v>1.7649999999999999</v>
      </c>
      <c r="DN833">
        <v>0.02</v>
      </c>
      <c r="DO833">
        <v>212</v>
      </c>
      <c r="DP833">
        <v>25</v>
      </c>
      <c r="DQ833">
        <v>0.25</v>
      </c>
      <c r="DR833">
        <v>0.05</v>
      </c>
      <c r="DS833">
        <v>10.93150717907406</v>
      </c>
      <c r="DT833">
        <v>-107.5901808484646</v>
      </c>
      <c r="DU833">
        <v>11.047824138805909</v>
      </c>
      <c r="DV833">
        <v>0</v>
      </c>
      <c r="DW833">
        <v>-29.01347929512195</v>
      </c>
      <c r="DX833">
        <v>-214.6044917665505</v>
      </c>
      <c r="DY833">
        <v>23.259509375151051</v>
      </c>
      <c r="DZ833">
        <v>0</v>
      </c>
      <c r="EA833">
        <v>2.1583948645365849</v>
      </c>
      <c r="EB833">
        <v>8.6372153379094065</v>
      </c>
      <c r="EC833">
        <v>0.99864034032505533</v>
      </c>
      <c r="ED833">
        <v>0</v>
      </c>
      <c r="EE833">
        <v>1.9959771434058691</v>
      </c>
      <c r="EF833">
        <v>-0.12723056003710459</v>
      </c>
      <c r="EG833">
        <v>1.5729262618059091E-2</v>
      </c>
      <c r="EH833">
        <v>0</v>
      </c>
      <c r="EI833">
        <v>0.1986465103089661</v>
      </c>
      <c r="EJ833">
        <v>-1.095610390072816</v>
      </c>
      <c r="EK833">
        <v>0.10063953989567451</v>
      </c>
      <c r="EL833">
        <v>0</v>
      </c>
      <c r="EM833">
        <v>0</v>
      </c>
      <c r="EN833">
        <v>6</v>
      </c>
      <c r="EO833" t="s">
        <v>1194</v>
      </c>
      <c r="EP833">
        <v>2.9391799999999999</v>
      </c>
      <c r="EQ833">
        <v>2.7978800000000001</v>
      </c>
      <c r="ER833">
        <v>6.14554E-2</v>
      </c>
      <c r="ES833">
        <v>7.1561E-2</v>
      </c>
      <c r="ET833">
        <v>0.117643</v>
      </c>
      <c r="EU833">
        <v>0.10868</v>
      </c>
      <c r="EV833">
        <v>19178.599999999999</v>
      </c>
      <c r="EW833">
        <v>19889</v>
      </c>
      <c r="EX833">
        <v>23780.1</v>
      </c>
      <c r="EY833">
        <v>24947.8</v>
      </c>
      <c r="EZ833">
        <v>33595.199999999997</v>
      </c>
      <c r="FA833">
        <v>35516.699999999997</v>
      </c>
      <c r="FB833">
        <v>43377.8</v>
      </c>
      <c r="FC833">
        <v>46127.199999999997</v>
      </c>
      <c r="FD833">
        <v>1.9330499999999999</v>
      </c>
      <c r="FE833">
        <v>1.76637</v>
      </c>
      <c r="FF833">
        <v>5.9366200000000001E-2</v>
      </c>
      <c r="FG833">
        <v>0</v>
      </c>
      <c r="FH833">
        <v>30.876799999999999</v>
      </c>
      <c r="FI833">
        <v>999.9</v>
      </c>
      <c r="FJ833">
        <v>42.2</v>
      </c>
      <c r="FK833">
        <v>41.5</v>
      </c>
      <c r="FL833">
        <v>34.303199999999997</v>
      </c>
      <c r="FM833">
        <v>63.644300000000001</v>
      </c>
      <c r="FN833">
        <v>25.745200000000001</v>
      </c>
      <c r="FO833">
        <v>1</v>
      </c>
      <c r="FP833">
        <v>0.64769600000000005</v>
      </c>
      <c r="FQ833">
        <v>4.5185000000000004</v>
      </c>
      <c r="FR833">
        <v>20.260400000000001</v>
      </c>
      <c r="FS833">
        <v>5.2103999999999999</v>
      </c>
      <c r="FT833">
        <v>11.908099999999999</v>
      </c>
      <c r="FU833">
        <v>5.0023499999999999</v>
      </c>
      <c r="FV833">
        <v>3.2902800000000001</v>
      </c>
      <c r="FW833">
        <v>9999</v>
      </c>
      <c r="FX833">
        <v>9999</v>
      </c>
      <c r="FY833">
        <v>9999</v>
      </c>
      <c r="FZ833">
        <v>999.9</v>
      </c>
      <c r="GA833">
        <v>1.8597699999999999</v>
      </c>
      <c r="GB833">
        <v>1.85486</v>
      </c>
      <c r="GC833">
        <v>1.8579399999999999</v>
      </c>
      <c r="GD833">
        <v>1.8565400000000001</v>
      </c>
      <c r="GE833">
        <v>1.8551899999999999</v>
      </c>
      <c r="GF833">
        <v>1.85473</v>
      </c>
      <c r="GG833">
        <v>1.85364</v>
      </c>
      <c r="GH833">
        <v>1.85659</v>
      </c>
      <c r="GI833">
        <v>0</v>
      </c>
      <c r="GJ833">
        <v>0</v>
      </c>
      <c r="GK833">
        <v>0</v>
      </c>
      <c r="GL833">
        <v>0</v>
      </c>
      <c r="GM833" t="s">
        <v>382</v>
      </c>
      <c r="GN833" t="s">
        <v>383</v>
      </c>
      <c r="GO833" t="s">
        <v>384</v>
      </c>
      <c r="GP833" t="s">
        <v>384</v>
      </c>
      <c r="GQ833" t="s">
        <v>384</v>
      </c>
      <c r="GR833" t="s">
        <v>384</v>
      </c>
      <c r="GS833">
        <v>0</v>
      </c>
      <c r="GT833">
        <v>100</v>
      </c>
      <c r="GU833">
        <v>100</v>
      </c>
      <c r="GV833">
        <v>1.948</v>
      </c>
      <c r="GW833">
        <v>1.6299999999999999E-2</v>
      </c>
      <c r="GX833">
        <v>1.251089954458285</v>
      </c>
      <c r="GY833">
        <v>3.0239061252787889E-3</v>
      </c>
      <c r="GZ833">
        <v>-1.398580452151984E-6</v>
      </c>
      <c r="HA833">
        <v>2.8030378366047371E-10</v>
      </c>
      <c r="HB833">
        <v>-6.7353929715251851E-2</v>
      </c>
      <c r="HC833">
        <v>1.0309082032153079E-2</v>
      </c>
      <c r="HD833">
        <v>-3.6321104004466529E-4</v>
      </c>
      <c r="HE833">
        <v>3.6129943689190391E-6</v>
      </c>
      <c r="HF833">
        <v>0</v>
      </c>
      <c r="HG833">
        <v>2134</v>
      </c>
      <c r="HH833">
        <v>3</v>
      </c>
      <c r="HI833">
        <v>46</v>
      </c>
      <c r="HJ833">
        <v>0.3</v>
      </c>
      <c r="HK833">
        <v>0.6</v>
      </c>
      <c r="HL833">
        <v>0.90332000000000001</v>
      </c>
      <c r="HM833">
        <v>2.3815900000000001</v>
      </c>
      <c r="HN833">
        <v>1.4978</v>
      </c>
      <c r="HO833">
        <v>2.3022499999999999</v>
      </c>
      <c r="HP833">
        <v>1.5478499999999999</v>
      </c>
      <c r="HQ833">
        <v>2.4194300000000002</v>
      </c>
      <c r="HR833">
        <v>43.864100000000001</v>
      </c>
      <c r="HS833">
        <v>15.0602</v>
      </c>
      <c r="HT833">
        <v>18</v>
      </c>
      <c r="HU833">
        <v>502.58</v>
      </c>
      <c r="HV833">
        <v>458.11200000000002</v>
      </c>
      <c r="HW833">
        <v>24.5412</v>
      </c>
      <c r="HX833">
        <v>34.897500000000001</v>
      </c>
      <c r="HY833">
        <v>30.001200000000001</v>
      </c>
      <c r="HZ833">
        <v>34.618699999999997</v>
      </c>
      <c r="IA833">
        <v>34.7136</v>
      </c>
      <c r="IB833">
        <v>18.105</v>
      </c>
      <c r="IC833">
        <v>26.721499999999999</v>
      </c>
      <c r="ID833">
        <v>0</v>
      </c>
      <c r="IE833">
        <v>24.52</v>
      </c>
      <c r="IF833">
        <v>350.94099999999997</v>
      </c>
      <c r="IG833">
        <v>24.502400000000002</v>
      </c>
      <c r="IH833">
        <v>100.29</v>
      </c>
      <c r="II833">
        <v>99.962299999999999</v>
      </c>
      <c r="IJ833" t="s">
        <v>2639</v>
      </c>
    </row>
    <row r="834" spans="1:244" x14ac:dyDescent="0.2">
      <c r="A834">
        <v>818</v>
      </c>
      <c r="B834">
        <v>1659810407.5</v>
      </c>
      <c r="C834">
        <v>14266</v>
      </c>
      <c r="D834" t="s">
        <v>1990</v>
      </c>
      <c r="E834" t="s">
        <v>1991</v>
      </c>
      <c r="F834">
        <v>1</v>
      </c>
      <c r="G834" t="s">
        <v>373</v>
      </c>
      <c r="H834" t="s">
        <v>374</v>
      </c>
      <c r="I834" t="s">
        <v>375</v>
      </c>
      <c r="J834" t="s">
        <v>376</v>
      </c>
      <c r="K834" t="s">
        <v>377</v>
      </c>
      <c r="L834" t="s">
        <v>1192</v>
      </c>
      <c r="M834" t="s">
        <v>378</v>
      </c>
      <c r="N834">
        <v>1659810400</v>
      </c>
      <c r="O834">
        <f t="shared" si="408"/>
        <v>2.4610433479998633E-3</v>
      </c>
      <c r="P834">
        <f t="shared" si="409"/>
        <v>2.4610433479998632</v>
      </c>
      <c r="Q834">
        <f t="shared" si="410"/>
        <v>6.0423957311576384</v>
      </c>
      <c r="R834">
        <f t="shared" si="411"/>
        <v>224.80119999999999</v>
      </c>
      <c r="S834">
        <f t="shared" si="412"/>
        <v>136.78893200396942</v>
      </c>
      <c r="T834">
        <f t="shared" si="413"/>
        <v>13.523770357555788</v>
      </c>
      <c r="U834">
        <f t="shared" si="414"/>
        <v>22.225188546795213</v>
      </c>
      <c r="V834">
        <f t="shared" si="415"/>
        <v>0.12025055039409938</v>
      </c>
      <c r="W834">
        <f t="shared" si="416"/>
        <v>2.9091668502747745</v>
      </c>
      <c r="X834">
        <f t="shared" si="417"/>
        <v>0.11755587708314982</v>
      </c>
      <c r="Y834">
        <f t="shared" si="418"/>
        <v>7.3709499520971403E-2</v>
      </c>
      <c r="Z834">
        <f t="shared" si="419"/>
        <v>321.51893219999994</v>
      </c>
      <c r="AA834">
        <f t="shared" si="420"/>
        <v>32.269369997807949</v>
      </c>
      <c r="AB834">
        <f t="shared" si="421"/>
        <v>31.834420000000001</v>
      </c>
      <c r="AC834">
        <f t="shared" si="422"/>
        <v>4.7305136596727158</v>
      </c>
      <c r="AD834">
        <f t="shared" si="423"/>
        <v>60.681562071786956</v>
      </c>
      <c r="AE834">
        <f t="shared" si="424"/>
        <v>2.7389320633977663</v>
      </c>
      <c r="AF834">
        <f t="shared" si="425"/>
        <v>4.5136149596109272</v>
      </c>
      <c r="AG834">
        <f t="shared" si="426"/>
        <v>1.9915815962749495</v>
      </c>
      <c r="AH834">
        <f t="shared" si="427"/>
        <v>-108.53201164679398</v>
      </c>
      <c r="AI834">
        <f t="shared" si="428"/>
        <v>-129.50614734209398</v>
      </c>
      <c r="AJ834">
        <f t="shared" si="429"/>
        <v>-10.038295303201927</v>
      </c>
      <c r="AK834">
        <f t="shared" si="430"/>
        <v>73.442477907910018</v>
      </c>
      <c r="AL834">
        <f t="shared" si="431"/>
        <v>36.176718302567991</v>
      </c>
      <c r="AM834">
        <f t="shared" si="432"/>
        <v>2.3801991467329389</v>
      </c>
      <c r="AN834">
        <f t="shared" si="433"/>
        <v>6.0423957311576384</v>
      </c>
      <c r="AO834">
        <v>311.78328173329771</v>
      </c>
      <c r="AP834">
        <v>272.58504848484841</v>
      </c>
      <c r="AQ834">
        <v>6.1899343423438076</v>
      </c>
      <c r="AR834">
        <v>65.631367109528284</v>
      </c>
      <c r="AS834">
        <f t="shared" si="434"/>
        <v>2.4610433479998632</v>
      </c>
      <c r="AT834">
        <v>24.80317918648084</v>
      </c>
      <c r="AU834">
        <v>27.687757142857158</v>
      </c>
      <c r="AV834">
        <v>-1.689300317350168E-3</v>
      </c>
      <c r="AW834">
        <v>85.678084974882083</v>
      </c>
      <c r="AX834">
        <v>0</v>
      </c>
      <c r="AY834">
        <v>0</v>
      </c>
      <c r="AZ834">
        <f t="shared" si="435"/>
        <v>1</v>
      </c>
      <c r="BA834">
        <f t="shared" si="436"/>
        <v>0</v>
      </c>
      <c r="BB834">
        <f t="shared" si="437"/>
        <v>51574.624896223053</v>
      </c>
      <c r="BC834">
        <f t="shared" si="438"/>
        <v>2000.0219999999999</v>
      </c>
      <c r="BD834">
        <f t="shared" si="439"/>
        <v>1681.2181799999998</v>
      </c>
      <c r="BE834">
        <f t="shared" si="440"/>
        <v>0.84059984340172256</v>
      </c>
      <c r="BF834">
        <f t="shared" si="441"/>
        <v>0.16075769776532456</v>
      </c>
      <c r="BG834">
        <v>6</v>
      </c>
      <c r="BH834">
        <v>0.5</v>
      </c>
      <c r="BI834" t="s">
        <v>379</v>
      </c>
      <c r="BJ834">
        <v>2</v>
      </c>
      <c r="BK834" t="b">
        <v>1</v>
      </c>
      <c r="BL834">
        <v>1659810400</v>
      </c>
      <c r="BM834">
        <v>224.80119999999999</v>
      </c>
      <c r="BN834">
        <v>268.88266666666658</v>
      </c>
      <c r="BO834">
        <v>27.70348666666667</v>
      </c>
      <c r="BP834">
        <v>24.924653333333332</v>
      </c>
      <c r="BQ834">
        <v>222.94306666666671</v>
      </c>
      <c r="BR834">
        <v>27.687153333333331</v>
      </c>
      <c r="BS834">
        <v>499.69013333333328</v>
      </c>
      <c r="BT834">
        <v>98.777606666666685</v>
      </c>
      <c r="BU834">
        <v>8.8362673333333322E-2</v>
      </c>
      <c r="BV834">
        <v>31.00869333333333</v>
      </c>
      <c r="BW834">
        <v>31.834420000000001</v>
      </c>
      <c r="BX834">
        <v>999.89999999999986</v>
      </c>
      <c r="BY834">
        <v>0</v>
      </c>
      <c r="BZ834">
        <v>0</v>
      </c>
      <c r="CA834">
        <v>10006.58333333333</v>
      </c>
      <c r="CB834">
        <v>0</v>
      </c>
      <c r="CC834">
        <v>2013.9866666666669</v>
      </c>
      <c r="CD834">
        <v>-44.081449606666673</v>
      </c>
      <c r="CE834">
        <v>231.20679999999999</v>
      </c>
      <c r="CF834">
        <v>275.75</v>
      </c>
      <c r="CG834">
        <v>2.7788413333333328</v>
      </c>
      <c r="CH834">
        <v>268.88266666666658</v>
      </c>
      <c r="CI834">
        <v>24.924653333333332</v>
      </c>
      <c r="CJ834">
        <v>2.7364839999999999</v>
      </c>
      <c r="CK834">
        <v>2.461997333333334</v>
      </c>
      <c r="CL834">
        <v>22.505839999999999</v>
      </c>
      <c r="CM834">
        <v>20.777153333333331</v>
      </c>
      <c r="CN834">
        <v>2000.0219999999999</v>
      </c>
      <c r="CO834">
        <v>0.98000600000000004</v>
      </c>
      <c r="CP834">
        <v>1.99943E-2</v>
      </c>
      <c r="CQ834">
        <v>0</v>
      </c>
      <c r="CR834">
        <v>2.690599999999999</v>
      </c>
      <c r="CS834">
        <v>0</v>
      </c>
      <c r="CT834">
        <v>19401.74666666667</v>
      </c>
      <c r="CU834">
        <v>17412.533333333329</v>
      </c>
      <c r="CV834">
        <v>44.686999999999998</v>
      </c>
      <c r="CW834">
        <v>46.912200000000013</v>
      </c>
      <c r="CX834">
        <v>44.945399999999999</v>
      </c>
      <c r="CY834">
        <v>44.625</v>
      </c>
      <c r="CZ834">
        <v>44.625</v>
      </c>
      <c r="DA834">
        <v>1960.0319999999999</v>
      </c>
      <c r="DB834">
        <v>39.99</v>
      </c>
      <c r="DC834">
        <v>0</v>
      </c>
      <c r="DD834">
        <v>1659810407.0999999</v>
      </c>
      <c r="DE834">
        <v>0</v>
      </c>
      <c r="DF834">
        <v>1659810386</v>
      </c>
      <c r="DG834" t="s">
        <v>1948</v>
      </c>
      <c r="DH834">
        <v>1659810386</v>
      </c>
      <c r="DI834">
        <v>1659810371.5</v>
      </c>
      <c r="DJ834">
        <v>20</v>
      </c>
      <c r="DK834">
        <v>0.91800000000000004</v>
      </c>
      <c r="DL834">
        <v>1E-3</v>
      </c>
      <c r="DM834">
        <v>1.7649999999999999</v>
      </c>
      <c r="DN834">
        <v>0.02</v>
      </c>
      <c r="DO834">
        <v>212</v>
      </c>
      <c r="DP834">
        <v>25</v>
      </c>
      <c r="DQ834">
        <v>0.25</v>
      </c>
      <c r="DR834">
        <v>0.05</v>
      </c>
      <c r="DS834">
        <v>8.9589626873196764</v>
      </c>
      <c r="DT834">
        <v>-71.172322566370056</v>
      </c>
      <c r="DU834">
        <v>9.0597627956558462</v>
      </c>
      <c r="DV834">
        <v>0</v>
      </c>
      <c r="DW834">
        <v>-33.519811052500003</v>
      </c>
      <c r="DX834">
        <v>-203.87470703527211</v>
      </c>
      <c r="DY834">
        <v>22.229300297838769</v>
      </c>
      <c r="DZ834">
        <v>0</v>
      </c>
      <c r="EA834">
        <v>2.4358758224999999</v>
      </c>
      <c r="EB834">
        <v>6.0488884829268281</v>
      </c>
      <c r="EC834">
        <v>0.72758533718228802</v>
      </c>
      <c r="ED834">
        <v>0</v>
      </c>
      <c r="EE834">
        <v>1.9922129575608369</v>
      </c>
      <c r="EF834">
        <v>-3.3211401538055872E-2</v>
      </c>
      <c r="EG834">
        <v>4.1025024544479472E-3</v>
      </c>
      <c r="EH834">
        <v>1</v>
      </c>
      <c r="EI834">
        <v>0.18927426844564479</v>
      </c>
      <c r="EJ834">
        <v>-1.1118918270072951</v>
      </c>
      <c r="EK834">
        <v>0.10107161876427979</v>
      </c>
      <c r="EL834">
        <v>0</v>
      </c>
      <c r="EM834">
        <v>1</v>
      </c>
      <c r="EN834">
        <v>6</v>
      </c>
      <c r="EO834" t="s">
        <v>1218</v>
      </c>
      <c r="EP834">
        <v>2.9390800000000001</v>
      </c>
      <c r="EQ834">
        <v>2.7985199999999999</v>
      </c>
      <c r="ER834">
        <v>6.2609300000000007E-2</v>
      </c>
      <c r="ES834">
        <v>7.2556099999999998E-2</v>
      </c>
      <c r="ET834">
        <v>0.11760900000000001</v>
      </c>
      <c r="EU834">
        <v>0.108593</v>
      </c>
      <c r="EV834">
        <v>19155</v>
      </c>
      <c r="EW834">
        <v>19867.599999999999</v>
      </c>
      <c r="EX834">
        <v>23780.1</v>
      </c>
      <c r="EY834">
        <v>24947.7</v>
      </c>
      <c r="EZ834">
        <v>33596.5</v>
      </c>
      <c r="FA834">
        <v>35520</v>
      </c>
      <c r="FB834">
        <v>43377.8</v>
      </c>
      <c r="FC834">
        <v>46127</v>
      </c>
      <c r="FD834">
        <v>1.93327</v>
      </c>
      <c r="FE834">
        <v>1.7662800000000001</v>
      </c>
      <c r="FF834">
        <v>5.9485400000000001E-2</v>
      </c>
      <c r="FG834">
        <v>0</v>
      </c>
      <c r="FH834">
        <v>30.8782</v>
      </c>
      <c r="FI834">
        <v>999.9</v>
      </c>
      <c r="FJ834">
        <v>42.2</v>
      </c>
      <c r="FK834">
        <v>41.5</v>
      </c>
      <c r="FL834">
        <v>34.301299999999998</v>
      </c>
      <c r="FM834">
        <v>63.634300000000003</v>
      </c>
      <c r="FN834">
        <v>26.566500000000001</v>
      </c>
      <c r="FO834">
        <v>1</v>
      </c>
      <c r="FP834">
        <v>0.64782300000000004</v>
      </c>
      <c r="FQ834">
        <v>4.5268899999999999</v>
      </c>
      <c r="FR834">
        <v>20.260200000000001</v>
      </c>
      <c r="FS834">
        <v>5.2107000000000001</v>
      </c>
      <c r="FT834">
        <v>11.908099999999999</v>
      </c>
      <c r="FU834">
        <v>5.0024499999999996</v>
      </c>
      <c r="FV834">
        <v>3.29033</v>
      </c>
      <c r="FW834">
        <v>9999</v>
      </c>
      <c r="FX834">
        <v>9999</v>
      </c>
      <c r="FY834">
        <v>9999</v>
      </c>
      <c r="FZ834">
        <v>999.9</v>
      </c>
      <c r="GA834">
        <v>1.8597699999999999</v>
      </c>
      <c r="GB834">
        <v>1.8548500000000001</v>
      </c>
      <c r="GC834">
        <v>1.8579600000000001</v>
      </c>
      <c r="GD834">
        <v>1.8565400000000001</v>
      </c>
      <c r="GE834">
        <v>1.8551899999999999</v>
      </c>
      <c r="GF834">
        <v>1.8547400000000001</v>
      </c>
      <c r="GG834">
        <v>1.85364</v>
      </c>
      <c r="GH834">
        <v>1.8565799999999999</v>
      </c>
      <c r="GI834">
        <v>0</v>
      </c>
      <c r="GJ834">
        <v>0</v>
      </c>
      <c r="GK834">
        <v>0</v>
      </c>
      <c r="GL834">
        <v>0</v>
      </c>
      <c r="GM834" t="s">
        <v>382</v>
      </c>
      <c r="GN834" t="s">
        <v>383</v>
      </c>
      <c r="GO834" t="s">
        <v>384</v>
      </c>
      <c r="GP834" t="s">
        <v>384</v>
      </c>
      <c r="GQ834" t="s">
        <v>384</v>
      </c>
      <c r="GR834" t="s">
        <v>384</v>
      </c>
      <c r="GS834">
        <v>0</v>
      </c>
      <c r="GT834">
        <v>100</v>
      </c>
      <c r="GU834">
        <v>100</v>
      </c>
      <c r="GV834">
        <v>1.962</v>
      </c>
      <c r="GW834">
        <v>1.6400000000000001E-2</v>
      </c>
      <c r="GX834">
        <v>1.251089954458285</v>
      </c>
      <c r="GY834">
        <v>3.0239061252787889E-3</v>
      </c>
      <c r="GZ834">
        <v>-1.398580452151984E-6</v>
      </c>
      <c r="HA834">
        <v>2.8030378366047371E-10</v>
      </c>
      <c r="HB834">
        <v>-6.7353929715251851E-2</v>
      </c>
      <c r="HC834">
        <v>1.0309082032153079E-2</v>
      </c>
      <c r="HD834">
        <v>-3.6321104004466529E-4</v>
      </c>
      <c r="HE834">
        <v>3.6129943689190391E-6</v>
      </c>
      <c r="HF834">
        <v>0</v>
      </c>
      <c r="HG834">
        <v>2134</v>
      </c>
      <c r="HH834">
        <v>3</v>
      </c>
      <c r="HI834">
        <v>46</v>
      </c>
      <c r="HJ834">
        <v>0.4</v>
      </c>
      <c r="HK834">
        <v>0.6</v>
      </c>
      <c r="HL834">
        <v>0.91186500000000004</v>
      </c>
      <c r="HM834">
        <v>2.3925800000000002</v>
      </c>
      <c r="HN834">
        <v>1.4978</v>
      </c>
      <c r="HO834">
        <v>2.3022499999999999</v>
      </c>
      <c r="HP834">
        <v>1.5478499999999999</v>
      </c>
      <c r="HQ834">
        <v>2.4401899999999999</v>
      </c>
      <c r="HR834">
        <v>43.864100000000001</v>
      </c>
      <c r="HS834">
        <v>15.0602</v>
      </c>
      <c r="HT834">
        <v>18</v>
      </c>
      <c r="HU834">
        <v>502.71899999999999</v>
      </c>
      <c r="HV834">
        <v>458.053</v>
      </c>
      <c r="HW834">
        <v>24.5381</v>
      </c>
      <c r="HX834">
        <v>34.898699999999998</v>
      </c>
      <c r="HY834">
        <v>30.001200000000001</v>
      </c>
      <c r="HZ834">
        <v>34.618899999999996</v>
      </c>
      <c r="IA834">
        <v>34.714399999999998</v>
      </c>
      <c r="IB834">
        <v>18.264099999999999</v>
      </c>
      <c r="IC834">
        <v>26.721499999999999</v>
      </c>
      <c r="ID834">
        <v>0</v>
      </c>
      <c r="IE834">
        <v>24.52</v>
      </c>
      <c r="IF834">
        <v>360.98399999999998</v>
      </c>
      <c r="IG834">
        <v>24.491399999999999</v>
      </c>
      <c r="IH834">
        <v>100.29</v>
      </c>
      <c r="II834">
        <v>99.9619</v>
      </c>
      <c r="IJ834" t="s">
        <v>2639</v>
      </c>
    </row>
    <row r="835" spans="1:244" x14ac:dyDescent="0.2">
      <c r="A835">
        <v>819</v>
      </c>
      <c r="B835">
        <v>1659810408.5</v>
      </c>
      <c r="C835">
        <v>14267</v>
      </c>
      <c r="D835" t="s">
        <v>1992</v>
      </c>
      <c r="E835" t="s">
        <v>1993</v>
      </c>
      <c r="F835">
        <v>1</v>
      </c>
      <c r="G835" t="s">
        <v>373</v>
      </c>
      <c r="H835" t="s">
        <v>374</v>
      </c>
      <c r="I835" t="s">
        <v>375</v>
      </c>
      <c r="J835" t="s">
        <v>376</v>
      </c>
      <c r="K835" t="s">
        <v>377</v>
      </c>
      <c r="L835" t="s">
        <v>1192</v>
      </c>
      <c r="M835" t="s">
        <v>378</v>
      </c>
      <c r="N835">
        <v>1659810400.5</v>
      </c>
      <c r="O835">
        <f t="shared" si="408"/>
        <v>2.4525643151594801E-3</v>
      </c>
      <c r="P835">
        <f t="shared" si="409"/>
        <v>2.45256431515948</v>
      </c>
      <c r="Q835">
        <f t="shared" si="410"/>
        <v>6.2846461139335084</v>
      </c>
      <c r="R835">
        <f t="shared" si="411"/>
        <v>227.67812499999999</v>
      </c>
      <c r="S835">
        <f t="shared" si="412"/>
        <v>136.03312648070676</v>
      </c>
      <c r="T835">
        <f t="shared" si="413"/>
        <v>13.449121064883471</v>
      </c>
      <c r="U835">
        <f t="shared" si="414"/>
        <v>22.509742635261407</v>
      </c>
      <c r="V835">
        <f t="shared" si="415"/>
        <v>0.11980689555072532</v>
      </c>
      <c r="W835">
        <f t="shared" si="416"/>
        <v>2.9090943195287915</v>
      </c>
      <c r="X835">
        <f t="shared" si="417"/>
        <v>0.11713176574922096</v>
      </c>
      <c r="Y835">
        <f t="shared" si="418"/>
        <v>7.3442728363603479E-2</v>
      </c>
      <c r="Z835">
        <f t="shared" si="419"/>
        <v>321.52020899999997</v>
      </c>
      <c r="AA835">
        <f t="shared" si="420"/>
        <v>32.271913966246302</v>
      </c>
      <c r="AB835">
        <f t="shared" si="421"/>
        <v>31.835100000000001</v>
      </c>
      <c r="AC835">
        <f t="shared" si="422"/>
        <v>4.7306959536628099</v>
      </c>
      <c r="AD835">
        <f t="shared" si="423"/>
        <v>60.677143431653235</v>
      </c>
      <c r="AE835">
        <f t="shared" si="424"/>
        <v>2.7387785562438638</v>
      </c>
      <c r="AF835">
        <f t="shared" si="425"/>
        <v>4.5136906606831699</v>
      </c>
      <c r="AG835">
        <f t="shared" si="426"/>
        <v>1.9919173974189461</v>
      </c>
      <c r="AH835">
        <f t="shared" si="427"/>
        <v>-108.15808629853306</v>
      </c>
      <c r="AI835">
        <f t="shared" si="428"/>
        <v>-129.5634307283218</v>
      </c>
      <c r="AJ835">
        <f t="shared" si="429"/>
        <v>-10.043034073723856</v>
      </c>
      <c r="AK835">
        <f t="shared" si="430"/>
        <v>73.755657899421237</v>
      </c>
      <c r="AL835">
        <f t="shared" si="431"/>
        <v>36.527496846227152</v>
      </c>
      <c r="AM835">
        <f t="shared" si="432"/>
        <v>2.3921427696694662</v>
      </c>
      <c r="AN835">
        <f t="shared" si="433"/>
        <v>6.2846461139335084</v>
      </c>
      <c r="AO835">
        <v>317.52514650512239</v>
      </c>
      <c r="AP835">
        <v>278.54727878787878</v>
      </c>
      <c r="AQ835">
        <v>6.0889903552394777</v>
      </c>
      <c r="AR835">
        <v>65.631367109528284</v>
      </c>
      <c r="AS835">
        <f t="shared" si="434"/>
        <v>2.45256431515948</v>
      </c>
      <c r="AT835">
        <v>24.774484102688842</v>
      </c>
      <c r="AU835">
        <v>27.676018681318709</v>
      </c>
      <c r="AV835">
        <v>-5.7008699510480397E-3</v>
      </c>
      <c r="AW835">
        <v>85.678084974882083</v>
      </c>
      <c r="AX835">
        <v>0</v>
      </c>
      <c r="AY835">
        <v>0</v>
      </c>
      <c r="AZ835">
        <f t="shared" si="435"/>
        <v>1</v>
      </c>
      <c r="BA835">
        <f t="shared" si="436"/>
        <v>0</v>
      </c>
      <c r="BB835">
        <f t="shared" si="437"/>
        <v>51572.521513878164</v>
      </c>
      <c r="BC835">
        <f t="shared" si="438"/>
        <v>2000.03</v>
      </c>
      <c r="BD835">
        <f t="shared" si="439"/>
        <v>1681.2248999999999</v>
      </c>
      <c r="BE835">
        <f t="shared" si="440"/>
        <v>0.84059984100238494</v>
      </c>
      <c r="BF835">
        <f t="shared" si="441"/>
        <v>0.16075769313460297</v>
      </c>
      <c r="BG835">
        <v>6</v>
      </c>
      <c r="BH835">
        <v>0.5</v>
      </c>
      <c r="BI835" t="s">
        <v>379</v>
      </c>
      <c r="BJ835">
        <v>2</v>
      </c>
      <c r="BK835" t="b">
        <v>1</v>
      </c>
      <c r="BL835">
        <v>1659810400.5</v>
      </c>
      <c r="BM835">
        <v>227.67812499999999</v>
      </c>
      <c r="BN835">
        <v>272.19156249999997</v>
      </c>
      <c r="BO835">
        <v>27.70178125</v>
      </c>
      <c r="BP835">
        <v>24.909043749999999</v>
      </c>
      <c r="BQ835">
        <v>225.81312500000001</v>
      </c>
      <c r="BR835">
        <v>27.685449999999999</v>
      </c>
      <c r="BS835">
        <v>499.698125</v>
      </c>
      <c r="BT835">
        <v>98.77756875</v>
      </c>
      <c r="BU835">
        <v>8.8945699999999989E-2</v>
      </c>
      <c r="BV835">
        <v>31.0089875</v>
      </c>
      <c r="BW835">
        <v>31.835100000000001</v>
      </c>
      <c r="BX835">
        <v>999.9</v>
      </c>
      <c r="BY835">
        <v>0</v>
      </c>
      <c r="BZ835">
        <v>0</v>
      </c>
      <c r="CA835">
        <v>10006.171875</v>
      </c>
      <c r="CB835">
        <v>0</v>
      </c>
      <c r="CC835">
        <v>2013.743125</v>
      </c>
      <c r="CD835">
        <v>-44.513415256249999</v>
      </c>
      <c r="CE835">
        <v>234.1651875</v>
      </c>
      <c r="CF835">
        <v>279.13856249999998</v>
      </c>
      <c r="CG835">
        <v>2.792745</v>
      </c>
      <c r="CH835">
        <v>272.19156249999997</v>
      </c>
      <c r="CI835">
        <v>24.909043749999999</v>
      </c>
      <c r="CJ835">
        <v>2.7363149999999998</v>
      </c>
      <c r="CK835">
        <v>2.4604550000000009</v>
      </c>
      <c r="CL835">
        <v>22.504825</v>
      </c>
      <c r="CM835">
        <v>20.766950000000001</v>
      </c>
      <c r="CN835">
        <v>2000.03</v>
      </c>
      <c r="CO835">
        <v>0.98000612500000006</v>
      </c>
      <c r="CP835">
        <v>1.9994174999999999E-2</v>
      </c>
      <c r="CQ835">
        <v>0</v>
      </c>
      <c r="CR835">
        <v>2.617375</v>
      </c>
      <c r="CS835">
        <v>0</v>
      </c>
      <c r="CT835">
        <v>19400.231250000001</v>
      </c>
      <c r="CU835">
        <v>17412.599999999999</v>
      </c>
      <c r="CV835">
        <v>44.686999999999998</v>
      </c>
      <c r="CW835">
        <v>46.913749999999993</v>
      </c>
      <c r="CX835">
        <v>44.948812500000003</v>
      </c>
      <c r="CY835">
        <v>44.625</v>
      </c>
      <c r="CZ835">
        <v>44.625</v>
      </c>
      <c r="DA835">
        <v>1960.04</v>
      </c>
      <c r="DB835">
        <v>39.99</v>
      </c>
      <c r="DC835">
        <v>0</v>
      </c>
      <c r="DD835">
        <v>1659810407.7</v>
      </c>
      <c r="DE835">
        <v>0</v>
      </c>
      <c r="DF835">
        <v>1659810386</v>
      </c>
      <c r="DG835" t="s">
        <v>1948</v>
      </c>
      <c r="DH835">
        <v>1659810386</v>
      </c>
      <c r="DI835">
        <v>1659810371.5</v>
      </c>
      <c r="DJ835">
        <v>20</v>
      </c>
      <c r="DK835">
        <v>0.91800000000000004</v>
      </c>
      <c r="DL835">
        <v>1E-3</v>
      </c>
      <c r="DM835">
        <v>1.7649999999999999</v>
      </c>
      <c r="DN835">
        <v>0.02</v>
      </c>
      <c r="DO835">
        <v>212</v>
      </c>
      <c r="DP835">
        <v>25</v>
      </c>
      <c r="DQ835">
        <v>0.25</v>
      </c>
      <c r="DR835">
        <v>0.05</v>
      </c>
      <c r="DS835">
        <v>6.9591016744607801</v>
      </c>
      <c r="DT835">
        <v>-31.926978791463451</v>
      </c>
      <c r="DU835">
        <v>5.1577132219264694</v>
      </c>
      <c r="DV835">
        <v>0</v>
      </c>
      <c r="DW835">
        <v>-35.941999852499997</v>
      </c>
      <c r="DX835">
        <v>-189.72644312082551</v>
      </c>
      <c r="DY835">
        <v>21.355072507719122</v>
      </c>
      <c r="DZ835">
        <v>0</v>
      </c>
      <c r="EA835">
        <v>2.57508135</v>
      </c>
      <c r="EB835">
        <v>4.4266765553470897</v>
      </c>
      <c r="EC835">
        <v>0.52730037241697203</v>
      </c>
      <c r="ED835">
        <v>0</v>
      </c>
      <c r="EE835">
        <v>1.991632438919972</v>
      </c>
      <c r="EF835">
        <v>-1.6820667330823921E-2</v>
      </c>
      <c r="EG835">
        <v>3.148145472435531E-3</v>
      </c>
      <c r="EH835">
        <v>1</v>
      </c>
      <c r="EI835">
        <v>0.179407785441314</v>
      </c>
      <c r="EJ835">
        <v>-1.086995567461196</v>
      </c>
      <c r="EK835">
        <v>9.8790101609322778E-2</v>
      </c>
      <c r="EL835">
        <v>0</v>
      </c>
      <c r="EM835">
        <v>1</v>
      </c>
      <c r="EN835">
        <v>6</v>
      </c>
      <c r="EO835" t="s">
        <v>1218</v>
      </c>
      <c r="EP835">
        <v>2.9392200000000002</v>
      </c>
      <c r="EQ835">
        <v>2.7991299999999999</v>
      </c>
      <c r="ER835">
        <v>6.3739000000000004E-2</v>
      </c>
      <c r="ES835">
        <v>7.3524999999999993E-2</v>
      </c>
      <c r="ET835">
        <v>0.117573</v>
      </c>
      <c r="EU835">
        <v>0.108532</v>
      </c>
      <c r="EV835">
        <v>19132.099999999999</v>
      </c>
      <c r="EW835">
        <v>19846.900000000001</v>
      </c>
      <c r="EX835">
        <v>23780.3</v>
      </c>
      <c r="EY835">
        <v>24947.8</v>
      </c>
      <c r="EZ835">
        <v>33598.1</v>
      </c>
      <c r="FA835">
        <v>35522.5</v>
      </c>
      <c r="FB835">
        <v>43377.9</v>
      </c>
      <c r="FC835">
        <v>46127</v>
      </c>
      <c r="FD835">
        <v>1.93347</v>
      </c>
      <c r="FE835">
        <v>1.7662500000000001</v>
      </c>
      <c r="FF835">
        <v>5.9410900000000003E-2</v>
      </c>
      <c r="FG835">
        <v>0</v>
      </c>
      <c r="FH835">
        <v>30.8795</v>
      </c>
      <c r="FI835">
        <v>999.9</v>
      </c>
      <c r="FJ835">
        <v>42.2</v>
      </c>
      <c r="FK835">
        <v>41.5</v>
      </c>
      <c r="FL835">
        <v>34.301400000000001</v>
      </c>
      <c r="FM835">
        <v>63.534300000000002</v>
      </c>
      <c r="FN835">
        <v>26.558499999999999</v>
      </c>
      <c r="FO835">
        <v>1</v>
      </c>
      <c r="FP835">
        <v>0.64814000000000005</v>
      </c>
      <c r="FQ835">
        <v>4.5335999999999999</v>
      </c>
      <c r="FR835">
        <v>20.260000000000002</v>
      </c>
      <c r="FS835">
        <v>5.2102500000000003</v>
      </c>
      <c r="FT835">
        <v>11.908099999999999</v>
      </c>
      <c r="FU835">
        <v>5.0023999999999997</v>
      </c>
      <c r="FV835">
        <v>3.2902999999999998</v>
      </c>
      <c r="FW835">
        <v>9999</v>
      </c>
      <c r="FX835">
        <v>9999</v>
      </c>
      <c r="FY835">
        <v>9999</v>
      </c>
      <c r="FZ835">
        <v>999.9</v>
      </c>
      <c r="GA835">
        <v>1.8597600000000001</v>
      </c>
      <c r="GB835">
        <v>1.8548500000000001</v>
      </c>
      <c r="GC835">
        <v>1.85795</v>
      </c>
      <c r="GD835">
        <v>1.8565400000000001</v>
      </c>
      <c r="GE835">
        <v>1.8551800000000001</v>
      </c>
      <c r="GF835">
        <v>1.8547400000000001</v>
      </c>
      <c r="GG835">
        <v>1.85364</v>
      </c>
      <c r="GH835">
        <v>1.8565799999999999</v>
      </c>
      <c r="GI835">
        <v>0</v>
      </c>
      <c r="GJ835">
        <v>0</v>
      </c>
      <c r="GK835">
        <v>0</v>
      </c>
      <c r="GL835">
        <v>0</v>
      </c>
      <c r="GM835" t="s">
        <v>382</v>
      </c>
      <c r="GN835" t="s">
        <v>383</v>
      </c>
      <c r="GO835" t="s">
        <v>384</v>
      </c>
      <c r="GP835" t="s">
        <v>384</v>
      </c>
      <c r="GQ835" t="s">
        <v>384</v>
      </c>
      <c r="GR835" t="s">
        <v>384</v>
      </c>
      <c r="GS835">
        <v>0</v>
      </c>
      <c r="GT835">
        <v>100</v>
      </c>
      <c r="GU835">
        <v>100</v>
      </c>
      <c r="GV835">
        <v>1.976</v>
      </c>
      <c r="GW835">
        <v>1.6400000000000001E-2</v>
      </c>
      <c r="GX835">
        <v>1.251089954458285</v>
      </c>
      <c r="GY835">
        <v>3.0239061252787889E-3</v>
      </c>
      <c r="GZ835">
        <v>-1.398580452151984E-6</v>
      </c>
      <c r="HA835">
        <v>2.8030378366047371E-10</v>
      </c>
      <c r="HB835">
        <v>-6.7353929715251851E-2</v>
      </c>
      <c r="HC835">
        <v>1.0309082032153079E-2</v>
      </c>
      <c r="HD835">
        <v>-3.6321104004466529E-4</v>
      </c>
      <c r="HE835">
        <v>3.6129943689190391E-6</v>
      </c>
      <c r="HF835">
        <v>0</v>
      </c>
      <c r="HG835">
        <v>2134</v>
      </c>
      <c r="HH835">
        <v>3</v>
      </c>
      <c r="HI835">
        <v>46</v>
      </c>
      <c r="HJ835">
        <v>0.4</v>
      </c>
      <c r="HK835">
        <v>0.6</v>
      </c>
      <c r="HL835">
        <v>0.92529300000000003</v>
      </c>
      <c r="HM835">
        <v>2.3974600000000001</v>
      </c>
      <c r="HN835">
        <v>1.4978</v>
      </c>
      <c r="HO835">
        <v>2.3022499999999999</v>
      </c>
      <c r="HP835">
        <v>1.5478499999999999</v>
      </c>
      <c r="HQ835">
        <v>2.32422</v>
      </c>
      <c r="HR835">
        <v>43.864100000000001</v>
      </c>
      <c r="HS835">
        <v>15.0426</v>
      </c>
      <c r="HT835">
        <v>18</v>
      </c>
      <c r="HU835">
        <v>502.84800000000001</v>
      </c>
      <c r="HV835">
        <v>458.04300000000001</v>
      </c>
      <c r="HW835">
        <v>24.534600000000001</v>
      </c>
      <c r="HX835">
        <v>34.899500000000003</v>
      </c>
      <c r="HY835">
        <v>30.001200000000001</v>
      </c>
      <c r="HZ835">
        <v>34.619700000000002</v>
      </c>
      <c r="IA835">
        <v>34.715200000000003</v>
      </c>
      <c r="IB835">
        <v>18.540199999999999</v>
      </c>
      <c r="IC835">
        <v>26.721499999999999</v>
      </c>
      <c r="ID835">
        <v>0</v>
      </c>
      <c r="IE835">
        <v>24.507899999999999</v>
      </c>
      <c r="IF835">
        <v>360.98399999999998</v>
      </c>
      <c r="IG835">
        <v>24.4862</v>
      </c>
      <c r="IH835">
        <v>100.291</v>
      </c>
      <c r="II835">
        <v>99.962100000000007</v>
      </c>
      <c r="IJ835" t="s">
        <v>2639</v>
      </c>
    </row>
    <row r="836" spans="1:244" x14ac:dyDescent="0.2">
      <c r="A836">
        <v>820</v>
      </c>
      <c r="B836">
        <v>1659810409.5</v>
      </c>
      <c r="C836">
        <v>14268</v>
      </c>
      <c r="D836" t="s">
        <v>1994</v>
      </c>
      <c r="E836" t="s">
        <v>1995</v>
      </c>
      <c r="F836">
        <v>1</v>
      </c>
      <c r="G836" t="s">
        <v>373</v>
      </c>
      <c r="H836" t="s">
        <v>374</v>
      </c>
      <c r="I836" t="s">
        <v>375</v>
      </c>
      <c r="J836" t="s">
        <v>376</v>
      </c>
      <c r="K836" t="s">
        <v>377</v>
      </c>
      <c r="L836" t="s">
        <v>1192</v>
      </c>
      <c r="M836" t="s">
        <v>378</v>
      </c>
      <c r="N836">
        <v>1659810402</v>
      </c>
      <c r="O836">
        <f t="shared" si="408"/>
        <v>2.4609550088716598E-3</v>
      </c>
      <c r="P836">
        <f t="shared" si="409"/>
        <v>2.4609550088716596</v>
      </c>
      <c r="Q836">
        <f t="shared" si="410"/>
        <v>6.5066623360559648</v>
      </c>
      <c r="R836">
        <f t="shared" si="411"/>
        <v>234.98593333333329</v>
      </c>
      <c r="S836">
        <f t="shared" si="412"/>
        <v>140.44447946445248</v>
      </c>
      <c r="T836">
        <f t="shared" si="413"/>
        <v>13.885473737323348</v>
      </c>
      <c r="U836">
        <f t="shared" si="414"/>
        <v>23.232604217571087</v>
      </c>
      <c r="V836">
        <f t="shared" si="415"/>
        <v>0.12025085421985492</v>
      </c>
      <c r="W836">
        <f t="shared" si="416"/>
        <v>2.9091776295906224</v>
      </c>
      <c r="X836">
        <f t="shared" si="417"/>
        <v>0.1175561772000164</v>
      </c>
      <c r="Y836">
        <f t="shared" si="418"/>
        <v>7.3709687426104675E-2</v>
      </c>
      <c r="Z836">
        <f t="shared" si="419"/>
        <v>321.51903860000004</v>
      </c>
      <c r="AA836">
        <f t="shared" si="420"/>
        <v>32.27095462010211</v>
      </c>
      <c r="AB836">
        <f t="shared" si="421"/>
        <v>31.836040000000001</v>
      </c>
      <c r="AC836">
        <f t="shared" si="422"/>
        <v>4.7309479583669898</v>
      </c>
      <c r="AD836">
        <f t="shared" si="423"/>
        <v>60.686699528888568</v>
      </c>
      <c r="AE836">
        <f t="shared" si="424"/>
        <v>2.7394086250181733</v>
      </c>
      <c r="AF836">
        <f t="shared" si="425"/>
        <v>4.5140181395334213</v>
      </c>
      <c r="AG836">
        <f t="shared" si="426"/>
        <v>1.9915393333488165</v>
      </c>
      <c r="AH836">
        <f t="shared" si="427"/>
        <v>-108.5281158912402</v>
      </c>
      <c r="AI836">
        <f t="shared" si="428"/>
        <v>-129.51499197816008</v>
      </c>
      <c r="AJ836">
        <f t="shared" si="429"/>
        <v>-10.039101306026197</v>
      </c>
      <c r="AK836">
        <f t="shared" si="430"/>
        <v>73.436829424573602</v>
      </c>
      <c r="AL836">
        <f t="shared" si="431"/>
        <v>40.93810031846126</v>
      </c>
      <c r="AM836">
        <f t="shared" si="432"/>
        <v>2.443573446357783</v>
      </c>
      <c r="AN836">
        <f t="shared" si="433"/>
        <v>6.5066623360559648</v>
      </c>
      <c r="AO836">
        <v>323.14408749782348</v>
      </c>
      <c r="AP836">
        <v>284.41679393939393</v>
      </c>
      <c r="AQ836">
        <v>5.9869925204659147</v>
      </c>
      <c r="AR836">
        <v>65.631367109528284</v>
      </c>
      <c r="AS836">
        <f t="shared" si="434"/>
        <v>2.4609550088716596</v>
      </c>
      <c r="AT836">
        <v>24.745324687596192</v>
      </c>
      <c r="AU836">
        <v>27.66214395604398</v>
      </c>
      <c r="AV836">
        <v>-6.5148241684312679E-3</v>
      </c>
      <c r="AW836">
        <v>85.678084974882083</v>
      </c>
      <c r="AX836">
        <v>0</v>
      </c>
      <c r="AY836">
        <v>0</v>
      </c>
      <c r="AZ836">
        <f t="shared" si="435"/>
        <v>1</v>
      </c>
      <c r="BA836">
        <f t="shared" si="436"/>
        <v>0</v>
      </c>
      <c r="BB836">
        <f t="shared" si="437"/>
        <v>51574.659607171991</v>
      </c>
      <c r="BC836">
        <f t="shared" si="438"/>
        <v>2000.022666666667</v>
      </c>
      <c r="BD836">
        <f t="shared" si="439"/>
        <v>1681.2187400000003</v>
      </c>
      <c r="BE836">
        <f t="shared" si="440"/>
        <v>0.84059984320177705</v>
      </c>
      <c r="BF836">
        <f t="shared" si="441"/>
        <v>0.16075769737942969</v>
      </c>
      <c r="BG836">
        <v>6</v>
      </c>
      <c r="BH836">
        <v>0.5</v>
      </c>
      <c r="BI836" t="s">
        <v>379</v>
      </c>
      <c r="BJ836">
        <v>2</v>
      </c>
      <c r="BK836" t="b">
        <v>1</v>
      </c>
      <c r="BL836">
        <v>1659810402</v>
      </c>
      <c r="BM836">
        <v>234.98593333333329</v>
      </c>
      <c r="BN836">
        <v>284.83073333333328</v>
      </c>
      <c r="BO836">
        <v>27.707719999999998</v>
      </c>
      <c r="BP836">
        <v>24.854959999999998</v>
      </c>
      <c r="BQ836">
        <v>233.10319999999999</v>
      </c>
      <c r="BR836">
        <v>27.69139333333333</v>
      </c>
      <c r="BS836">
        <v>499.69873333333328</v>
      </c>
      <c r="BT836">
        <v>98.777393333333336</v>
      </c>
      <c r="BU836">
        <v>9.0670333333333339E-2</v>
      </c>
      <c r="BV836">
        <v>31.010259999999999</v>
      </c>
      <c r="BW836">
        <v>31.836040000000001</v>
      </c>
      <c r="BX836">
        <v>999.89999999999986</v>
      </c>
      <c r="BY836">
        <v>0</v>
      </c>
      <c r="BZ836">
        <v>0</v>
      </c>
      <c r="CA836">
        <v>10006.66666666667</v>
      </c>
      <c r="CB836">
        <v>0</v>
      </c>
      <c r="CC836">
        <v>2013.2166666666669</v>
      </c>
      <c r="CD836">
        <v>-49.844813333333327</v>
      </c>
      <c r="CE836">
        <v>241.68219999999999</v>
      </c>
      <c r="CF836">
        <v>292.08640000000003</v>
      </c>
      <c r="CG836">
        <v>2.8527680000000002</v>
      </c>
      <c r="CH836">
        <v>284.83073333333328</v>
      </c>
      <c r="CI836">
        <v>24.854959999999998</v>
      </c>
      <c r="CJ836">
        <v>2.7368973333333328</v>
      </c>
      <c r="CK836">
        <v>2.4551086666666668</v>
      </c>
      <c r="CL836">
        <v>22.508326666666669</v>
      </c>
      <c r="CM836">
        <v>20.7317</v>
      </c>
      <c r="CN836">
        <v>2000.022666666667</v>
      </c>
      <c r="CO836">
        <v>0.98000620000000005</v>
      </c>
      <c r="CP836">
        <v>1.9994100000000001E-2</v>
      </c>
      <c r="CQ836">
        <v>0</v>
      </c>
      <c r="CR836">
        <v>2.513066666666667</v>
      </c>
      <c r="CS836">
        <v>0</v>
      </c>
      <c r="CT836">
        <v>19392.62</v>
      </c>
      <c r="CU836">
        <v>17412.533333333329</v>
      </c>
      <c r="CV836">
        <v>44.686999999999998</v>
      </c>
      <c r="CW836">
        <v>46.912199999999999</v>
      </c>
      <c r="CX836">
        <v>44.953800000000001</v>
      </c>
      <c r="CY836">
        <v>44.625</v>
      </c>
      <c r="CZ836">
        <v>44.625</v>
      </c>
      <c r="DA836">
        <v>1960.032666666667</v>
      </c>
      <c r="DB836">
        <v>39.99</v>
      </c>
      <c r="DC836">
        <v>0</v>
      </c>
      <c r="DD836">
        <v>1659810408.9000001</v>
      </c>
      <c r="DE836">
        <v>0</v>
      </c>
      <c r="DF836">
        <v>1659810386</v>
      </c>
      <c r="DG836" t="s">
        <v>1948</v>
      </c>
      <c r="DH836">
        <v>1659810386</v>
      </c>
      <c r="DI836">
        <v>1659810371.5</v>
      </c>
      <c r="DJ836">
        <v>20</v>
      </c>
      <c r="DK836">
        <v>0.91800000000000004</v>
      </c>
      <c r="DL836">
        <v>1E-3</v>
      </c>
      <c r="DM836">
        <v>1.7649999999999999</v>
      </c>
      <c r="DN836">
        <v>0.02</v>
      </c>
      <c r="DO836">
        <v>212</v>
      </c>
      <c r="DP836">
        <v>25</v>
      </c>
      <c r="DQ836">
        <v>0.25</v>
      </c>
      <c r="DR836">
        <v>0.05</v>
      </c>
      <c r="DS836">
        <v>6.9591016744607801</v>
      </c>
      <c r="DT836">
        <v>-31.926978791463451</v>
      </c>
      <c r="DU836">
        <v>5.1577132219264694</v>
      </c>
      <c r="DV836">
        <v>0</v>
      </c>
      <c r="DW836">
        <v>-35.941999852499997</v>
      </c>
      <c r="DX836">
        <v>-189.72644312082551</v>
      </c>
      <c r="DY836">
        <v>21.355072507719122</v>
      </c>
      <c r="DZ836">
        <v>0</v>
      </c>
      <c r="EA836">
        <v>2.57508135</v>
      </c>
      <c r="EB836">
        <v>4.4266765553470897</v>
      </c>
      <c r="EC836">
        <v>0.52730037241697203</v>
      </c>
      <c r="ED836">
        <v>0</v>
      </c>
      <c r="EE836">
        <v>1.991632438919972</v>
      </c>
      <c r="EF836">
        <v>-1.6820667330823921E-2</v>
      </c>
      <c r="EG836">
        <v>3.148145472435531E-3</v>
      </c>
      <c r="EH836">
        <v>1</v>
      </c>
      <c r="EI836">
        <v>0.179407785441314</v>
      </c>
      <c r="EJ836">
        <v>-1.086995567461196</v>
      </c>
      <c r="EK836">
        <v>9.8790101609322778E-2</v>
      </c>
      <c r="EL836">
        <v>0</v>
      </c>
      <c r="EM836">
        <v>1</v>
      </c>
      <c r="EN836">
        <v>6</v>
      </c>
      <c r="EO836" t="s">
        <v>1218</v>
      </c>
      <c r="EP836">
        <v>2.9394</v>
      </c>
      <c r="EQ836">
        <v>2.7994300000000001</v>
      </c>
      <c r="ER836">
        <v>6.4837900000000004E-2</v>
      </c>
      <c r="ES836">
        <v>7.4471800000000005E-2</v>
      </c>
      <c r="ET836">
        <v>0.117532</v>
      </c>
      <c r="EU836">
        <v>0.10847999999999999</v>
      </c>
      <c r="EV836">
        <v>19109.5</v>
      </c>
      <c r="EW836">
        <v>19826.599999999999</v>
      </c>
      <c r="EX836">
        <v>23780.2</v>
      </c>
      <c r="EY836">
        <v>24947.7</v>
      </c>
      <c r="EZ836">
        <v>33599.5</v>
      </c>
      <c r="FA836">
        <v>35524.5</v>
      </c>
      <c r="FB836">
        <v>43377.8</v>
      </c>
      <c r="FC836">
        <v>46126.9</v>
      </c>
      <c r="FD836">
        <v>1.9336800000000001</v>
      </c>
      <c r="FE836">
        <v>1.7661800000000001</v>
      </c>
      <c r="FF836">
        <v>5.9172500000000003E-2</v>
      </c>
      <c r="FG836">
        <v>0</v>
      </c>
      <c r="FH836">
        <v>30.8809</v>
      </c>
      <c r="FI836">
        <v>999.9</v>
      </c>
      <c r="FJ836">
        <v>42.2</v>
      </c>
      <c r="FK836">
        <v>41.5</v>
      </c>
      <c r="FL836">
        <v>34.303699999999999</v>
      </c>
      <c r="FM836">
        <v>63.7943</v>
      </c>
      <c r="FN836">
        <v>25.7011</v>
      </c>
      <c r="FO836">
        <v>1</v>
      </c>
      <c r="FP836">
        <v>0.64828799999999998</v>
      </c>
      <c r="FQ836">
        <v>4.5478800000000001</v>
      </c>
      <c r="FR836">
        <v>20.259599999999999</v>
      </c>
      <c r="FS836">
        <v>5.2102500000000003</v>
      </c>
      <c r="FT836">
        <v>11.908099999999999</v>
      </c>
      <c r="FU836">
        <v>5.0023999999999997</v>
      </c>
      <c r="FV836">
        <v>3.2903500000000001</v>
      </c>
      <c r="FW836">
        <v>9999</v>
      </c>
      <c r="FX836">
        <v>9999</v>
      </c>
      <c r="FY836">
        <v>9999</v>
      </c>
      <c r="FZ836">
        <v>999.9</v>
      </c>
      <c r="GA836">
        <v>1.8597699999999999</v>
      </c>
      <c r="GB836">
        <v>1.8548500000000001</v>
      </c>
      <c r="GC836">
        <v>1.85795</v>
      </c>
      <c r="GD836">
        <v>1.85653</v>
      </c>
      <c r="GE836">
        <v>1.85517</v>
      </c>
      <c r="GF836">
        <v>1.8547400000000001</v>
      </c>
      <c r="GG836">
        <v>1.85364</v>
      </c>
      <c r="GH836">
        <v>1.8565799999999999</v>
      </c>
      <c r="GI836">
        <v>0</v>
      </c>
      <c r="GJ836">
        <v>0</v>
      </c>
      <c r="GK836">
        <v>0</v>
      </c>
      <c r="GL836">
        <v>0</v>
      </c>
      <c r="GM836" t="s">
        <v>382</v>
      </c>
      <c r="GN836" t="s">
        <v>383</v>
      </c>
      <c r="GO836" t="s">
        <v>384</v>
      </c>
      <c r="GP836" t="s">
        <v>384</v>
      </c>
      <c r="GQ836" t="s">
        <v>384</v>
      </c>
      <c r="GR836" t="s">
        <v>384</v>
      </c>
      <c r="GS836">
        <v>0</v>
      </c>
      <c r="GT836">
        <v>100</v>
      </c>
      <c r="GU836">
        <v>100</v>
      </c>
      <c r="GV836">
        <v>1.988</v>
      </c>
      <c r="GW836">
        <v>1.6400000000000001E-2</v>
      </c>
      <c r="GX836">
        <v>1.251089954458285</v>
      </c>
      <c r="GY836">
        <v>3.0239061252787889E-3</v>
      </c>
      <c r="GZ836">
        <v>-1.398580452151984E-6</v>
      </c>
      <c r="HA836">
        <v>2.8030378366047371E-10</v>
      </c>
      <c r="HB836">
        <v>-6.7353929715251851E-2</v>
      </c>
      <c r="HC836">
        <v>1.0309082032153079E-2</v>
      </c>
      <c r="HD836">
        <v>-3.6321104004466529E-4</v>
      </c>
      <c r="HE836">
        <v>3.6129943689190391E-6</v>
      </c>
      <c r="HF836">
        <v>0</v>
      </c>
      <c r="HG836">
        <v>2134</v>
      </c>
      <c r="HH836">
        <v>3</v>
      </c>
      <c r="HI836">
        <v>46</v>
      </c>
      <c r="HJ836">
        <v>0.4</v>
      </c>
      <c r="HK836">
        <v>0.6</v>
      </c>
      <c r="HL836">
        <v>0.93261700000000003</v>
      </c>
      <c r="HM836">
        <v>2.3864700000000001</v>
      </c>
      <c r="HN836">
        <v>1.4978</v>
      </c>
      <c r="HO836">
        <v>2.3022499999999999</v>
      </c>
      <c r="HP836">
        <v>1.5478499999999999</v>
      </c>
      <c r="HQ836">
        <v>2.34009</v>
      </c>
      <c r="HR836">
        <v>43.864100000000001</v>
      </c>
      <c r="HS836">
        <v>15.051399999999999</v>
      </c>
      <c r="HT836">
        <v>18</v>
      </c>
      <c r="HU836">
        <v>502.97699999999998</v>
      </c>
      <c r="HV836">
        <v>458.005</v>
      </c>
      <c r="HW836">
        <v>24.5318</v>
      </c>
      <c r="HX836">
        <v>34.900700000000001</v>
      </c>
      <c r="HY836">
        <v>30.001200000000001</v>
      </c>
      <c r="HZ836">
        <v>34.620399999999997</v>
      </c>
      <c r="IA836">
        <v>34.716799999999999</v>
      </c>
      <c r="IB836">
        <v>18.695799999999998</v>
      </c>
      <c r="IC836">
        <v>27.011600000000001</v>
      </c>
      <c r="ID836">
        <v>0</v>
      </c>
      <c r="IE836">
        <v>24.507899999999999</v>
      </c>
      <c r="IF836">
        <v>371.04700000000003</v>
      </c>
      <c r="IG836">
        <v>24.477900000000002</v>
      </c>
      <c r="IH836">
        <v>100.291</v>
      </c>
      <c r="II836">
        <v>99.961799999999997</v>
      </c>
      <c r="IJ836" t="s">
        <v>2639</v>
      </c>
    </row>
    <row r="837" spans="1:244" x14ac:dyDescent="0.2">
      <c r="A837">
        <v>821</v>
      </c>
      <c r="B837">
        <v>1659810410.5</v>
      </c>
      <c r="C837">
        <v>14269</v>
      </c>
      <c r="D837" t="s">
        <v>1996</v>
      </c>
      <c r="E837" t="s">
        <v>1997</v>
      </c>
      <c r="F837">
        <v>1</v>
      </c>
      <c r="G837" t="s">
        <v>373</v>
      </c>
      <c r="H837" t="s">
        <v>374</v>
      </c>
      <c r="I837" t="s">
        <v>375</v>
      </c>
      <c r="J837" t="s">
        <v>376</v>
      </c>
      <c r="K837" t="s">
        <v>377</v>
      </c>
      <c r="L837" t="s">
        <v>1192</v>
      </c>
      <c r="M837" t="s">
        <v>378</v>
      </c>
      <c r="N837">
        <v>1659810402.5</v>
      </c>
      <c r="O837">
        <f t="shared" si="408"/>
        <v>2.4650307359460367E-3</v>
      </c>
      <c r="P837">
        <f t="shared" si="409"/>
        <v>2.4650307359460366</v>
      </c>
      <c r="Q837">
        <f t="shared" si="410"/>
        <v>6.7129578455301049</v>
      </c>
      <c r="R837">
        <f t="shared" si="411"/>
        <v>237.9346875</v>
      </c>
      <c r="S837">
        <f t="shared" si="412"/>
        <v>140.67178087017277</v>
      </c>
      <c r="T837">
        <f t="shared" si="413"/>
        <v>13.908015848978399</v>
      </c>
      <c r="U837">
        <f t="shared" si="414"/>
        <v>23.524258982871711</v>
      </c>
      <c r="V837">
        <f t="shared" si="415"/>
        <v>0.12042850864253438</v>
      </c>
      <c r="W837">
        <f t="shared" si="416"/>
        <v>2.9089683097723409</v>
      </c>
      <c r="X837">
        <f t="shared" si="417"/>
        <v>0.11772577033009465</v>
      </c>
      <c r="Y837">
        <f t="shared" si="418"/>
        <v>7.3816384734780235E-2</v>
      </c>
      <c r="Z837">
        <f t="shared" si="419"/>
        <v>321.52000949999996</v>
      </c>
      <c r="AA837">
        <f t="shared" si="420"/>
        <v>32.270226661019045</v>
      </c>
      <c r="AB837">
        <f t="shared" si="421"/>
        <v>31.836356250000001</v>
      </c>
      <c r="AC837">
        <f t="shared" si="422"/>
        <v>4.7310327444920244</v>
      </c>
      <c r="AD837">
        <f t="shared" si="423"/>
        <v>60.678029479936377</v>
      </c>
      <c r="AE837">
        <f t="shared" si="424"/>
        <v>2.7390557121467007</v>
      </c>
      <c r="AF837">
        <f t="shared" si="425"/>
        <v>4.5140815145494946</v>
      </c>
      <c r="AG837">
        <f t="shared" si="426"/>
        <v>1.9919770323453236</v>
      </c>
      <c r="AH837">
        <f t="shared" si="427"/>
        <v>-108.70785545522023</v>
      </c>
      <c r="AI837">
        <f t="shared" si="428"/>
        <v>-129.51665115565771</v>
      </c>
      <c r="AJ837">
        <f t="shared" si="429"/>
        <v>-10.039980134192078</v>
      </c>
      <c r="AK837">
        <f t="shared" si="430"/>
        <v>73.255522754929927</v>
      </c>
      <c r="AL837">
        <f t="shared" si="431"/>
        <v>40.94514276934143</v>
      </c>
      <c r="AM837">
        <f t="shared" si="432"/>
        <v>2.4518534587013634</v>
      </c>
      <c r="AN837">
        <f t="shared" si="433"/>
        <v>6.7129578455301049</v>
      </c>
      <c r="AO837">
        <v>328.64585594228021</v>
      </c>
      <c r="AP837">
        <v>290.19289696969702</v>
      </c>
      <c r="AQ837">
        <v>5.8842633214815567</v>
      </c>
      <c r="AR837">
        <v>65.631367109528284</v>
      </c>
      <c r="AS837">
        <f t="shared" si="434"/>
        <v>2.4650307359460366</v>
      </c>
      <c r="AT837">
        <v>24.715298223672729</v>
      </c>
      <c r="AU837">
        <v>27.648018681318689</v>
      </c>
      <c r="AV837">
        <v>-8.1857072042674991E-3</v>
      </c>
      <c r="AW837">
        <v>85.678084974882083</v>
      </c>
      <c r="AX837">
        <v>0</v>
      </c>
      <c r="AY837">
        <v>0</v>
      </c>
      <c r="AZ837">
        <f t="shared" si="435"/>
        <v>1</v>
      </c>
      <c r="BA837">
        <f t="shared" si="436"/>
        <v>0</v>
      </c>
      <c r="BB837">
        <f t="shared" si="437"/>
        <v>51568.693931799462</v>
      </c>
      <c r="BC837">
        <f t="shared" si="438"/>
        <v>2000.0287499999999</v>
      </c>
      <c r="BD837">
        <f t="shared" si="439"/>
        <v>1681.2238499999999</v>
      </c>
      <c r="BE837">
        <f t="shared" si="440"/>
        <v>0.84059984137728017</v>
      </c>
      <c r="BF837">
        <f t="shared" si="441"/>
        <v>0.16075769385815078</v>
      </c>
      <c r="BG837">
        <v>6</v>
      </c>
      <c r="BH837">
        <v>0.5</v>
      </c>
      <c r="BI837" t="s">
        <v>379</v>
      </c>
      <c r="BJ837">
        <v>2</v>
      </c>
      <c r="BK837" t="b">
        <v>1</v>
      </c>
      <c r="BL837">
        <v>1659810402.5</v>
      </c>
      <c r="BM837">
        <v>237.9346875</v>
      </c>
      <c r="BN837">
        <v>287.7974375</v>
      </c>
      <c r="BO837">
        <v>27.704012500000001</v>
      </c>
      <c r="BP837">
        <v>24.841662500000002</v>
      </c>
      <c r="BQ837">
        <v>236.0449375</v>
      </c>
      <c r="BR837">
        <v>27.687681250000001</v>
      </c>
      <c r="BS837">
        <v>499.714</v>
      </c>
      <c r="BT837">
        <v>98.777387500000003</v>
      </c>
      <c r="BU837">
        <v>9.1168531250000004E-2</v>
      </c>
      <c r="BV837">
        <v>31.010506249999999</v>
      </c>
      <c r="BW837">
        <v>31.836356250000001</v>
      </c>
      <c r="BX837">
        <v>999.9</v>
      </c>
      <c r="BY837">
        <v>0</v>
      </c>
      <c r="BZ837">
        <v>0</v>
      </c>
      <c r="CA837">
        <v>10005.46875</v>
      </c>
      <c r="CB837">
        <v>0</v>
      </c>
      <c r="CC837">
        <v>2013.0062499999999</v>
      </c>
      <c r="CD837">
        <v>-49.862762500000002</v>
      </c>
      <c r="CE837">
        <v>244.713875</v>
      </c>
      <c r="CF837">
        <v>295.12431249999997</v>
      </c>
      <c r="CG837">
        <v>2.8623568750000001</v>
      </c>
      <c r="CH837">
        <v>287.7974375</v>
      </c>
      <c r="CI837">
        <v>24.841662500000002</v>
      </c>
      <c r="CJ837">
        <v>2.7365312500000001</v>
      </c>
      <c r="CK837">
        <v>2.4537949999999999</v>
      </c>
      <c r="CL837">
        <v>22.506125000000001</v>
      </c>
      <c r="CM837">
        <v>20.722993750000001</v>
      </c>
      <c r="CN837">
        <v>2000.0287499999999</v>
      </c>
      <c r="CO837">
        <v>0.98000631250000003</v>
      </c>
      <c r="CP837">
        <v>1.9993987500000001E-2</v>
      </c>
      <c r="CQ837">
        <v>0</v>
      </c>
      <c r="CR837">
        <v>2.5412499999999998</v>
      </c>
      <c r="CS837">
        <v>0</v>
      </c>
      <c r="CT837">
        <v>19391.525000000001</v>
      </c>
      <c r="CU837">
        <v>17412.587500000001</v>
      </c>
      <c r="CV837">
        <v>44.686999999999998</v>
      </c>
      <c r="CW837">
        <v>46.91375</v>
      </c>
      <c r="CX837">
        <v>44.956687500000001</v>
      </c>
      <c r="CY837">
        <v>44.625</v>
      </c>
      <c r="CZ837">
        <v>44.625</v>
      </c>
      <c r="DA837">
        <v>1960.0387499999999</v>
      </c>
      <c r="DB837">
        <v>39.99</v>
      </c>
      <c r="DC837">
        <v>0</v>
      </c>
      <c r="DD837">
        <v>1659810410.0999999</v>
      </c>
      <c r="DE837">
        <v>0</v>
      </c>
      <c r="DF837">
        <v>1659810386</v>
      </c>
      <c r="DG837" t="s">
        <v>1948</v>
      </c>
      <c r="DH837">
        <v>1659810386</v>
      </c>
      <c r="DI837">
        <v>1659810371.5</v>
      </c>
      <c r="DJ837">
        <v>20</v>
      </c>
      <c r="DK837">
        <v>0.91800000000000004</v>
      </c>
      <c r="DL837">
        <v>1E-3</v>
      </c>
      <c r="DM837">
        <v>1.7649999999999999</v>
      </c>
      <c r="DN837">
        <v>0.02</v>
      </c>
      <c r="DO837">
        <v>212</v>
      </c>
      <c r="DP837">
        <v>25</v>
      </c>
      <c r="DQ837">
        <v>0.25</v>
      </c>
      <c r="DR837">
        <v>0.05</v>
      </c>
      <c r="DS837">
        <v>5.4292274386911874</v>
      </c>
      <c r="DT837">
        <v>7.6591251212025249</v>
      </c>
      <c r="DU837">
        <v>0.85288280745176293</v>
      </c>
      <c r="DV837">
        <v>0</v>
      </c>
      <c r="DW837">
        <v>-38.288344002439032</v>
      </c>
      <c r="DX837">
        <v>-170.0288608369338</v>
      </c>
      <c r="DY837">
        <v>20.532179200589841</v>
      </c>
      <c r="DZ837">
        <v>0</v>
      </c>
      <c r="EA837">
        <v>2.6893741463414629</v>
      </c>
      <c r="EB837">
        <v>3.0914797212543501</v>
      </c>
      <c r="EC837">
        <v>0.35985715990040879</v>
      </c>
      <c r="ED837">
        <v>0</v>
      </c>
      <c r="EE837">
        <v>1.9915067263467079</v>
      </c>
      <c r="EF837">
        <v>2.1341361675852918E-2</v>
      </c>
      <c r="EG837">
        <v>2.8876106101344912E-3</v>
      </c>
      <c r="EH837">
        <v>1</v>
      </c>
      <c r="EI837">
        <v>0.14460823837237499</v>
      </c>
      <c r="EJ837">
        <v>-0.52126560674111921</v>
      </c>
      <c r="EK837">
        <v>6.0060117227030571E-2</v>
      </c>
      <c r="EL837">
        <v>0</v>
      </c>
      <c r="EM837">
        <v>1</v>
      </c>
      <c r="EN837">
        <v>6</v>
      </c>
      <c r="EO837" t="s">
        <v>1218</v>
      </c>
      <c r="EP837">
        <v>2.9395600000000002</v>
      </c>
      <c r="EQ837">
        <v>2.8000699999999998</v>
      </c>
      <c r="ER837">
        <v>6.5913600000000003E-2</v>
      </c>
      <c r="ES837">
        <v>7.5404299999999994E-2</v>
      </c>
      <c r="ET837">
        <v>0.117492</v>
      </c>
      <c r="EU837">
        <v>0.108447</v>
      </c>
      <c r="EV837">
        <v>19087.400000000001</v>
      </c>
      <c r="EW837">
        <v>19806.599999999999</v>
      </c>
      <c r="EX837">
        <v>23780</v>
      </c>
      <c r="EY837">
        <v>24947.7</v>
      </c>
      <c r="EZ837">
        <v>33600.9</v>
      </c>
      <c r="FA837">
        <v>35525.800000000003</v>
      </c>
      <c r="FB837">
        <v>43377.5</v>
      </c>
      <c r="FC837">
        <v>46126.7</v>
      </c>
      <c r="FD837">
        <v>1.9339</v>
      </c>
      <c r="FE837">
        <v>1.76623</v>
      </c>
      <c r="FF837">
        <v>5.9112900000000003E-2</v>
      </c>
      <c r="FG837">
        <v>0</v>
      </c>
      <c r="FH837">
        <v>30.882200000000001</v>
      </c>
      <c r="FI837">
        <v>999.9</v>
      </c>
      <c r="FJ837">
        <v>42.2</v>
      </c>
      <c r="FK837">
        <v>41.5</v>
      </c>
      <c r="FL837">
        <v>34.302599999999998</v>
      </c>
      <c r="FM837">
        <v>63.5443</v>
      </c>
      <c r="FN837">
        <v>25.673100000000002</v>
      </c>
      <c r="FO837">
        <v>1</v>
      </c>
      <c r="FP837">
        <v>0.64851899999999996</v>
      </c>
      <c r="FQ837">
        <v>4.5622400000000001</v>
      </c>
      <c r="FR837">
        <v>20.2592</v>
      </c>
      <c r="FS837">
        <v>5.2102500000000003</v>
      </c>
      <c r="FT837">
        <v>11.908099999999999</v>
      </c>
      <c r="FU837">
        <v>5.0023</v>
      </c>
      <c r="FV837">
        <v>3.29033</v>
      </c>
      <c r="FW837">
        <v>9999</v>
      </c>
      <c r="FX837">
        <v>9999</v>
      </c>
      <c r="FY837">
        <v>9999</v>
      </c>
      <c r="FZ837">
        <v>999.9</v>
      </c>
      <c r="GA837">
        <v>1.8597600000000001</v>
      </c>
      <c r="GB837">
        <v>1.8548500000000001</v>
      </c>
      <c r="GC837">
        <v>1.8579699999999999</v>
      </c>
      <c r="GD837">
        <v>1.85653</v>
      </c>
      <c r="GE837">
        <v>1.8551599999999999</v>
      </c>
      <c r="GF837">
        <v>1.8547400000000001</v>
      </c>
      <c r="GG837">
        <v>1.85364</v>
      </c>
      <c r="GH837">
        <v>1.85659</v>
      </c>
      <c r="GI837">
        <v>0</v>
      </c>
      <c r="GJ837">
        <v>0</v>
      </c>
      <c r="GK837">
        <v>0</v>
      </c>
      <c r="GL837">
        <v>0</v>
      </c>
      <c r="GM837" t="s">
        <v>382</v>
      </c>
      <c r="GN837" t="s">
        <v>383</v>
      </c>
      <c r="GO837" t="s">
        <v>384</v>
      </c>
      <c r="GP837" t="s">
        <v>384</v>
      </c>
      <c r="GQ837" t="s">
        <v>384</v>
      </c>
      <c r="GR837" t="s">
        <v>384</v>
      </c>
      <c r="GS837">
        <v>0</v>
      </c>
      <c r="GT837">
        <v>100</v>
      </c>
      <c r="GU837">
        <v>100</v>
      </c>
      <c r="GV837">
        <v>2.0009999999999999</v>
      </c>
      <c r="GW837">
        <v>1.6400000000000001E-2</v>
      </c>
      <c r="GX837">
        <v>1.251089954458285</v>
      </c>
      <c r="GY837">
        <v>3.0239061252787889E-3</v>
      </c>
      <c r="GZ837">
        <v>-1.398580452151984E-6</v>
      </c>
      <c r="HA837">
        <v>2.8030378366047371E-10</v>
      </c>
      <c r="HB837">
        <v>-6.7353929715251851E-2</v>
      </c>
      <c r="HC837">
        <v>1.0309082032153079E-2</v>
      </c>
      <c r="HD837">
        <v>-3.6321104004466529E-4</v>
      </c>
      <c r="HE837">
        <v>3.6129943689190391E-6</v>
      </c>
      <c r="HF837">
        <v>0</v>
      </c>
      <c r="HG837">
        <v>2134</v>
      </c>
      <c r="HH837">
        <v>3</v>
      </c>
      <c r="HI837">
        <v>46</v>
      </c>
      <c r="HJ837">
        <v>0.4</v>
      </c>
      <c r="HK837">
        <v>0.7</v>
      </c>
      <c r="HL837">
        <v>0.94726600000000005</v>
      </c>
      <c r="HM837">
        <v>2.3803700000000001</v>
      </c>
      <c r="HN837">
        <v>1.4978</v>
      </c>
      <c r="HO837">
        <v>2.3022499999999999</v>
      </c>
      <c r="HP837">
        <v>1.5478499999999999</v>
      </c>
      <c r="HQ837">
        <v>2.4670399999999999</v>
      </c>
      <c r="HR837">
        <v>43.864100000000001</v>
      </c>
      <c r="HS837">
        <v>15.0602</v>
      </c>
      <c r="HT837">
        <v>18</v>
      </c>
      <c r="HU837">
        <v>503.12099999999998</v>
      </c>
      <c r="HV837">
        <v>458.04300000000001</v>
      </c>
      <c r="HW837">
        <v>24.528199999999998</v>
      </c>
      <c r="HX837">
        <v>34.901899999999998</v>
      </c>
      <c r="HY837">
        <v>30.001100000000001</v>
      </c>
      <c r="HZ837">
        <v>34.621200000000002</v>
      </c>
      <c r="IA837">
        <v>34.717500000000001</v>
      </c>
      <c r="IB837">
        <v>18.969799999999999</v>
      </c>
      <c r="IC837">
        <v>27.011600000000001</v>
      </c>
      <c r="ID837">
        <v>0</v>
      </c>
      <c r="IE837">
        <v>24.507899999999999</v>
      </c>
      <c r="IF837">
        <v>371.04700000000003</v>
      </c>
      <c r="IG837">
        <v>24.473299999999998</v>
      </c>
      <c r="IH837">
        <v>100.29</v>
      </c>
      <c r="II837">
        <v>99.961500000000001</v>
      </c>
      <c r="IJ837" t="s">
        <v>2639</v>
      </c>
    </row>
    <row r="838" spans="1:244" x14ac:dyDescent="0.2">
      <c r="A838">
        <v>822</v>
      </c>
      <c r="B838">
        <v>1659810411.5</v>
      </c>
      <c r="C838">
        <v>14270</v>
      </c>
      <c r="D838" t="s">
        <v>1998</v>
      </c>
      <c r="E838" t="s">
        <v>1999</v>
      </c>
      <c r="F838">
        <v>1</v>
      </c>
      <c r="G838" t="s">
        <v>373</v>
      </c>
      <c r="H838" t="s">
        <v>374</v>
      </c>
      <c r="I838" t="s">
        <v>375</v>
      </c>
      <c r="J838" t="s">
        <v>376</v>
      </c>
      <c r="K838" t="s">
        <v>377</v>
      </c>
      <c r="L838" t="s">
        <v>1192</v>
      </c>
      <c r="M838" t="s">
        <v>378</v>
      </c>
      <c r="N838">
        <v>1659810404</v>
      </c>
      <c r="O838">
        <f t="shared" si="408"/>
        <v>2.4664987190152823E-3</v>
      </c>
      <c r="P838">
        <f t="shared" si="409"/>
        <v>2.4664987190152825</v>
      </c>
      <c r="Q838">
        <f t="shared" si="410"/>
        <v>6.8752924689818213</v>
      </c>
      <c r="R838">
        <f t="shared" si="411"/>
        <v>246.49066666666661</v>
      </c>
      <c r="S838">
        <f t="shared" si="412"/>
        <v>146.81499878117819</v>
      </c>
      <c r="T838">
        <f t="shared" si="413"/>
        <v>14.515621422531666</v>
      </c>
      <c r="U838">
        <f t="shared" si="414"/>
        <v>24.370569977346733</v>
      </c>
      <c r="V838">
        <f t="shared" si="415"/>
        <v>0.12047273141847024</v>
      </c>
      <c r="W838">
        <f t="shared" si="416"/>
        <v>2.9087464308655475</v>
      </c>
      <c r="X838">
        <f t="shared" si="417"/>
        <v>0.11776783047868718</v>
      </c>
      <c r="Y838">
        <f t="shared" si="418"/>
        <v>7.3842860400413518E-2</v>
      </c>
      <c r="Z838">
        <f t="shared" si="419"/>
        <v>321.51914499999992</v>
      </c>
      <c r="AA838">
        <f t="shared" si="420"/>
        <v>32.270767177709345</v>
      </c>
      <c r="AB838">
        <f t="shared" si="421"/>
        <v>31.83736</v>
      </c>
      <c r="AC838">
        <f t="shared" si="422"/>
        <v>4.7313018570430483</v>
      </c>
      <c r="AD838">
        <f t="shared" si="423"/>
        <v>60.669840340380233</v>
      </c>
      <c r="AE838">
        <f t="shared" si="424"/>
        <v>2.738817274068031</v>
      </c>
      <c r="AF838">
        <f t="shared" si="425"/>
        <v>4.5142978104149503</v>
      </c>
      <c r="AG838">
        <f t="shared" si="426"/>
        <v>1.9924845829750173</v>
      </c>
      <c r="AH838">
        <f t="shared" si="427"/>
        <v>-108.77259350857395</v>
      </c>
      <c r="AI838">
        <f t="shared" si="428"/>
        <v>-129.53238572626049</v>
      </c>
      <c r="AJ838">
        <f t="shared" si="429"/>
        <v>-10.042057058899756</v>
      </c>
      <c r="AK838">
        <f t="shared" si="430"/>
        <v>73.17210870626576</v>
      </c>
      <c r="AL838">
        <f t="shared" si="431"/>
        <v>42.402461240573111</v>
      </c>
      <c r="AM838">
        <f t="shared" si="432"/>
        <v>2.4899784882736955</v>
      </c>
      <c r="AN838">
        <f t="shared" si="433"/>
        <v>6.8752924689818213</v>
      </c>
      <c r="AO838">
        <v>334.04637982576787</v>
      </c>
      <c r="AP838">
        <v>295.87993333333338</v>
      </c>
      <c r="AQ838">
        <v>5.7899318354760529</v>
      </c>
      <c r="AR838">
        <v>65.631367109528284</v>
      </c>
      <c r="AS838">
        <f t="shared" si="434"/>
        <v>2.4664987190152825</v>
      </c>
      <c r="AT838">
        <v>24.687460324901512</v>
      </c>
      <c r="AU838">
        <v>27.63427802197803</v>
      </c>
      <c r="AV838">
        <v>-1.0050899967845689E-2</v>
      </c>
      <c r="AW838">
        <v>85.678084974882083</v>
      </c>
      <c r="AX838">
        <v>0</v>
      </c>
      <c r="AY838">
        <v>0</v>
      </c>
      <c r="AZ838">
        <f t="shared" si="435"/>
        <v>1</v>
      </c>
      <c r="BA838">
        <f t="shared" si="436"/>
        <v>0</v>
      </c>
      <c r="BB838">
        <f t="shared" si="437"/>
        <v>51562.270042215387</v>
      </c>
      <c r="BC838">
        <f t="shared" si="438"/>
        <v>2000.0233333333331</v>
      </c>
      <c r="BD838">
        <f t="shared" si="439"/>
        <v>1681.2192999999995</v>
      </c>
      <c r="BE838">
        <f t="shared" si="440"/>
        <v>0.84059984300183155</v>
      </c>
      <c r="BF838">
        <f t="shared" si="441"/>
        <v>0.16075769699353507</v>
      </c>
      <c r="BG838">
        <v>6</v>
      </c>
      <c r="BH838">
        <v>0.5</v>
      </c>
      <c r="BI838" t="s">
        <v>379</v>
      </c>
      <c r="BJ838">
        <v>2</v>
      </c>
      <c r="BK838" t="b">
        <v>1</v>
      </c>
      <c r="BL838">
        <v>1659810404</v>
      </c>
      <c r="BM838">
        <v>246.49066666666661</v>
      </c>
      <c r="BN838">
        <v>298.13706666666661</v>
      </c>
      <c r="BO838">
        <v>27.70115333333333</v>
      </c>
      <c r="BP838">
        <v>24.794433333333341</v>
      </c>
      <c r="BQ838">
        <v>244.58033333333341</v>
      </c>
      <c r="BR838">
        <v>27.684826666666659</v>
      </c>
      <c r="BS838">
        <v>499.73919999999998</v>
      </c>
      <c r="BT838">
        <v>98.777273333333326</v>
      </c>
      <c r="BU838">
        <v>9.2879873333333335E-2</v>
      </c>
      <c r="BV838">
        <v>31.011346666666672</v>
      </c>
      <c r="BW838">
        <v>31.83736</v>
      </c>
      <c r="BX838">
        <v>999.89999999999986</v>
      </c>
      <c r="BY838">
        <v>0</v>
      </c>
      <c r="BZ838">
        <v>0</v>
      </c>
      <c r="CA838">
        <v>10004.209999999999</v>
      </c>
      <c r="CB838">
        <v>0</v>
      </c>
      <c r="CC838">
        <v>2012.414</v>
      </c>
      <c r="CD838">
        <v>-51.646413333333342</v>
      </c>
      <c r="CE838">
        <v>253.51253333333341</v>
      </c>
      <c r="CF838">
        <v>305.71386666666672</v>
      </c>
      <c r="CG838">
        <v>2.9067379999999989</v>
      </c>
      <c r="CH838">
        <v>298.13706666666661</v>
      </c>
      <c r="CI838">
        <v>24.794433333333341</v>
      </c>
      <c r="CJ838">
        <v>2.7362466666666672</v>
      </c>
      <c r="CK838">
        <v>2.449126666666666</v>
      </c>
      <c r="CL838">
        <v>22.504413333333328</v>
      </c>
      <c r="CM838">
        <v>20.692146666666659</v>
      </c>
      <c r="CN838">
        <v>2000.0233333333331</v>
      </c>
      <c r="CO838">
        <v>0.98000620000000005</v>
      </c>
      <c r="CP838">
        <v>1.9994100000000001E-2</v>
      </c>
      <c r="CQ838">
        <v>0</v>
      </c>
      <c r="CR838">
        <v>2.5021333333333331</v>
      </c>
      <c r="CS838">
        <v>0</v>
      </c>
      <c r="CT838">
        <v>19385.386666666669</v>
      </c>
      <c r="CU838">
        <v>17412.54</v>
      </c>
      <c r="CV838">
        <v>44.686999999999998</v>
      </c>
      <c r="CW838">
        <v>46.92046666666667</v>
      </c>
      <c r="CX838">
        <v>44.962200000000003</v>
      </c>
      <c r="CY838">
        <v>44.625</v>
      </c>
      <c r="CZ838">
        <v>44.625</v>
      </c>
      <c r="DA838">
        <v>1960.033333333334</v>
      </c>
      <c r="DB838">
        <v>39.99</v>
      </c>
      <c r="DC838">
        <v>0</v>
      </c>
      <c r="DD838">
        <v>1659810411.3</v>
      </c>
      <c r="DE838">
        <v>0</v>
      </c>
      <c r="DF838">
        <v>1659810386</v>
      </c>
      <c r="DG838" t="s">
        <v>1948</v>
      </c>
      <c r="DH838">
        <v>1659810386</v>
      </c>
      <c r="DI838">
        <v>1659810371.5</v>
      </c>
      <c r="DJ838">
        <v>20</v>
      </c>
      <c r="DK838">
        <v>0.91800000000000004</v>
      </c>
      <c r="DL838">
        <v>1E-3</v>
      </c>
      <c r="DM838">
        <v>1.7649999999999999</v>
      </c>
      <c r="DN838">
        <v>0.02</v>
      </c>
      <c r="DO838">
        <v>212</v>
      </c>
      <c r="DP838">
        <v>25</v>
      </c>
      <c r="DQ838">
        <v>0.25</v>
      </c>
      <c r="DR838">
        <v>0.05</v>
      </c>
      <c r="DS838">
        <v>5.6757930893037889</v>
      </c>
      <c r="DT838">
        <v>6.5800251255449993</v>
      </c>
      <c r="DU838">
        <v>0.73511975346364067</v>
      </c>
      <c r="DV838">
        <v>0</v>
      </c>
      <c r="DW838">
        <v>-42.493965102499999</v>
      </c>
      <c r="DX838">
        <v>-131.92452928367729</v>
      </c>
      <c r="DY838">
        <v>17.68443141076186</v>
      </c>
      <c r="DZ838">
        <v>0</v>
      </c>
      <c r="EA838">
        <v>2.8017932499999998</v>
      </c>
      <c r="EB838">
        <v>1.9304277298311421</v>
      </c>
      <c r="EC838">
        <v>0.1949950108513997</v>
      </c>
      <c r="ED838">
        <v>0</v>
      </c>
      <c r="EE838">
        <v>1.9920277200030549</v>
      </c>
      <c r="EF838">
        <v>3.8251748328055057E-2</v>
      </c>
      <c r="EG838">
        <v>3.5064108975182561E-3</v>
      </c>
      <c r="EH838">
        <v>1</v>
      </c>
      <c r="EI838">
        <v>0.13021397318190539</v>
      </c>
      <c r="EJ838">
        <v>-0.22391505573993689</v>
      </c>
      <c r="EK838">
        <v>3.2909704547953132E-2</v>
      </c>
      <c r="EL838">
        <v>0</v>
      </c>
      <c r="EM838">
        <v>1</v>
      </c>
      <c r="EN838">
        <v>6</v>
      </c>
      <c r="EO838" t="s">
        <v>1218</v>
      </c>
      <c r="EP838">
        <v>2.9395199999999999</v>
      </c>
      <c r="EQ838">
        <v>2.8003999999999998</v>
      </c>
      <c r="ER838">
        <v>6.6958900000000002E-2</v>
      </c>
      <c r="ES838">
        <v>7.6324799999999998E-2</v>
      </c>
      <c r="ET838">
        <v>0.117453</v>
      </c>
      <c r="EU838">
        <v>0.10839600000000001</v>
      </c>
      <c r="EV838">
        <v>19065.8</v>
      </c>
      <c r="EW838">
        <v>19786.8</v>
      </c>
      <c r="EX838">
        <v>23779.7</v>
      </c>
      <c r="EY838">
        <v>24947.7</v>
      </c>
      <c r="EZ838">
        <v>33602.199999999997</v>
      </c>
      <c r="FA838">
        <v>35527.800000000003</v>
      </c>
      <c r="FB838">
        <v>43377.2</v>
      </c>
      <c r="FC838">
        <v>46126.7</v>
      </c>
      <c r="FD838">
        <v>1.93407</v>
      </c>
      <c r="FE838">
        <v>1.7661199999999999</v>
      </c>
      <c r="FF838">
        <v>5.8993700000000003E-2</v>
      </c>
      <c r="FG838">
        <v>0</v>
      </c>
      <c r="FH838">
        <v>30.883500000000002</v>
      </c>
      <c r="FI838">
        <v>999.9</v>
      </c>
      <c r="FJ838">
        <v>42.2</v>
      </c>
      <c r="FK838">
        <v>41.5</v>
      </c>
      <c r="FL838">
        <v>34.301600000000001</v>
      </c>
      <c r="FM838">
        <v>63.654299999999999</v>
      </c>
      <c r="FN838">
        <v>26.6587</v>
      </c>
      <c r="FO838">
        <v>1</v>
      </c>
      <c r="FP838">
        <v>0.64880099999999996</v>
      </c>
      <c r="FQ838">
        <v>4.5727599999999997</v>
      </c>
      <c r="FR838">
        <v>20.258900000000001</v>
      </c>
      <c r="FS838">
        <v>5.2100999999999997</v>
      </c>
      <c r="FT838">
        <v>11.908099999999999</v>
      </c>
      <c r="FU838">
        <v>5.0022000000000002</v>
      </c>
      <c r="FV838">
        <v>3.2902499999999999</v>
      </c>
      <c r="FW838">
        <v>9999</v>
      </c>
      <c r="FX838">
        <v>9999</v>
      </c>
      <c r="FY838">
        <v>9999</v>
      </c>
      <c r="FZ838">
        <v>999.9</v>
      </c>
      <c r="GA838">
        <v>1.85975</v>
      </c>
      <c r="GB838">
        <v>1.85484</v>
      </c>
      <c r="GC838">
        <v>1.8579699999999999</v>
      </c>
      <c r="GD838">
        <v>1.85653</v>
      </c>
      <c r="GE838">
        <v>1.8551599999999999</v>
      </c>
      <c r="GF838">
        <v>1.85473</v>
      </c>
      <c r="GG838">
        <v>1.85364</v>
      </c>
      <c r="GH838">
        <v>1.8565799999999999</v>
      </c>
      <c r="GI838">
        <v>0</v>
      </c>
      <c r="GJ838">
        <v>0</v>
      </c>
      <c r="GK838">
        <v>0</v>
      </c>
      <c r="GL838">
        <v>0</v>
      </c>
      <c r="GM838" t="s">
        <v>382</v>
      </c>
      <c r="GN838" t="s">
        <v>383</v>
      </c>
      <c r="GO838" t="s">
        <v>384</v>
      </c>
      <c r="GP838" t="s">
        <v>384</v>
      </c>
      <c r="GQ838" t="s">
        <v>384</v>
      </c>
      <c r="GR838" t="s">
        <v>384</v>
      </c>
      <c r="GS838">
        <v>0</v>
      </c>
      <c r="GT838">
        <v>100</v>
      </c>
      <c r="GU838">
        <v>100</v>
      </c>
      <c r="GV838">
        <v>2.0139999999999998</v>
      </c>
      <c r="GW838">
        <v>1.6400000000000001E-2</v>
      </c>
      <c r="GX838">
        <v>1.251089954458285</v>
      </c>
      <c r="GY838">
        <v>3.0239061252787889E-3</v>
      </c>
      <c r="GZ838">
        <v>-1.398580452151984E-6</v>
      </c>
      <c r="HA838">
        <v>2.8030378366047371E-10</v>
      </c>
      <c r="HB838">
        <v>-6.7353929715251851E-2</v>
      </c>
      <c r="HC838">
        <v>1.0309082032153079E-2</v>
      </c>
      <c r="HD838">
        <v>-3.6321104004466529E-4</v>
      </c>
      <c r="HE838">
        <v>3.6129943689190391E-6</v>
      </c>
      <c r="HF838">
        <v>0</v>
      </c>
      <c r="HG838">
        <v>2134</v>
      </c>
      <c r="HH838">
        <v>3</v>
      </c>
      <c r="HI838">
        <v>46</v>
      </c>
      <c r="HJ838">
        <v>0.4</v>
      </c>
      <c r="HK838">
        <v>0.7</v>
      </c>
      <c r="HL838">
        <v>0.95459000000000005</v>
      </c>
      <c r="HM838">
        <v>2.3974600000000001</v>
      </c>
      <c r="HN838">
        <v>1.4978</v>
      </c>
      <c r="HO838">
        <v>2.3022499999999999</v>
      </c>
      <c r="HP838">
        <v>1.5478499999999999</v>
      </c>
      <c r="HQ838">
        <v>2.3730500000000001</v>
      </c>
      <c r="HR838">
        <v>43.864100000000001</v>
      </c>
      <c r="HS838">
        <v>15.0602</v>
      </c>
      <c r="HT838">
        <v>18</v>
      </c>
      <c r="HU838">
        <v>503.233</v>
      </c>
      <c r="HV838">
        <v>457.98399999999998</v>
      </c>
      <c r="HW838">
        <v>24.5246</v>
      </c>
      <c r="HX838">
        <v>34.902999999999999</v>
      </c>
      <c r="HY838">
        <v>30.001200000000001</v>
      </c>
      <c r="HZ838">
        <v>34.621899999999997</v>
      </c>
      <c r="IA838">
        <v>34.718299999999999</v>
      </c>
      <c r="IB838">
        <v>19.125699999999998</v>
      </c>
      <c r="IC838">
        <v>27.011600000000001</v>
      </c>
      <c r="ID838">
        <v>0</v>
      </c>
      <c r="IE838">
        <v>24.507899999999999</v>
      </c>
      <c r="IF838">
        <v>381.11399999999998</v>
      </c>
      <c r="IG838">
        <v>24.472300000000001</v>
      </c>
      <c r="IH838">
        <v>100.289</v>
      </c>
      <c r="II838">
        <v>99.961500000000001</v>
      </c>
      <c r="IJ838" t="s">
        <v>2639</v>
      </c>
    </row>
    <row r="839" spans="1:244" x14ac:dyDescent="0.2">
      <c r="A839">
        <v>823</v>
      </c>
      <c r="B839">
        <v>1659810412.5</v>
      </c>
      <c r="C839">
        <v>14271</v>
      </c>
      <c r="D839" t="s">
        <v>2000</v>
      </c>
      <c r="E839" t="s">
        <v>2001</v>
      </c>
      <c r="F839">
        <v>1</v>
      </c>
      <c r="G839" t="s">
        <v>373</v>
      </c>
      <c r="H839" t="s">
        <v>374</v>
      </c>
      <c r="I839" t="s">
        <v>375</v>
      </c>
      <c r="J839" t="s">
        <v>376</v>
      </c>
      <c r="K839" t="s">
        <v>377</v>
      </c>
      <c r="L839" t="s">
        <v>1192</v>
      </c>
      <c r="M839" t="s">
        <v>378</v>
      </c>
      <c r="N839">
        <v>1659810404.5</v>
      </c>
      <c r="O839">
        <f t="shared" si="408"/>
        <v>2.4636617214551242E-3</v>
      </c>
      <c r="P839">
        <f t="shared" si="409"/>
        <v>2.4636617214551242</v>
      </c>
      <c r="Q839">
        <f t="shared" si="410"/>
        <v>7.0963264210126002</v>
      </c>
      <c r="R839">
        <f t="shared" si="411"/>
        <v>249.4056875</v>
      </c>
      <c r="S839">
        <f t="shared" si="412"/>
        <v>146.55593065411975</v>
      </c>
      <c r="T839">
        <f t="shared" si="413"/>
        <v>14.490062891066273</v>
      </c>
      <c r="U839">
        <f t="shared" si="414"/>
        <v>24.658873108271809</v>
      </c>
      <c r="V839">
        <f t="shared" si="415"/>
        <v>0.120300820797651</v>
      </c>
      <c r="W839">
        <f t="shared" si="416"/>
        <v>2.9086044194001119</v>
      </c>
      <c r="X839">
        <f t="shared" si="417"/>
        <v>0.11760341233928755</v>
      </c>
      <c r="Y839">
        <f t="shared" si="418"/>
        <v>7.3739446689049262E-2</v>
      </c>
      <c r="Z839">
        <f t="shared" si="419"/>
        <v>321.52010924999996</v>
      </c>
      <c r="AA839">
        <f t="shared" si="420"/>
        <v>32.271854970121623</v>
      </c>
      <c r="AB839">
        <f t="shared" si="421"/>
        <v>31.83745</v>
      </c>
      <c r="AC839">
        <f t="shared" si="422"/>
        <v>4.7313259873375308</v>
      </c>
      <c r="AD839">
        <f t="shared" si="423"/>
        <v>60.658240235586035</v>
      </c>
      <c r="AE839">
        <f t="shared" si="424"/>
        <v>2.7383380396299812</v>
      </c>
      <c r="AF839">
        <f t="shared" si="425"/>
        <v>4.5143710549378842</v>
      </c>
      <c r="AG839">
        <f t="shared" si="426"/>
        <v>1.9929879477075496</v>
      </c>
      <c r="AH839">
        <f t="shared" si="427"/>
        <v>-108.64748191617097</v>
      </c>
      <c r="AI839">
        <f t="shared" si="428"/>
        <v>-129.49554931137084</v>
      </c>
      <c r="AJ839">
        <f t="shared" si="429"/>
        <v>-10.039709980656676</v>
      </c>
      <c r="AK839">
        <f t="shared" si="430"/>
        <v>73.337368041801483</v>
      </c>
      <c r="AL839">
        <f t="shared" si="431"/>
        <v>42.281429836471979</v>
      </c>
      <c r="AM839">
        <f t="shared" si="432"/>
        <v>2.4956768247603893</v>
      </c>
      <c r="AN839">
        <f t="shared" si="433"/>
        <v>7.0963264210126002</v>
      </c>
      <c r="AO839">
        <v>339.38575167088931</v>
      </c>
      <c r="AP839">
        <v>301.45715757575761</v>
      </c>
      <c r="AQ839">
        <v>5.6907987172407797</v>
      </c>
      <c r="AR839">
        <v>65.631367109528284</v>
      </c>
      <c r="AS839">
        <f t="shared" si="434"/>
        <v>2.4636617214551242</v>
      </c>
      <c r="AT839">
        <v>24.666987871378979</v>
      </c>
      <c r="AU839">
        <v>27.62104395604397</v>
      </c>
      <c r="AV839">
        <v>-1.163555562331646E-2</v>
      </c>
      <c r="AW839">
        <v>85.678084974882083</v>
      </c>
      <c r="AX839">
        <v>0</v>
      </c>
      <c r="AY839">
        <v>0</v>
      </c>
      <c r="AZ839">
        <f t="shared" si="435"/>
        <v>1</v>
      </c>
      <c r="BA839">
        <f t="shared" si="436"/>
        <v>0</v>
      </c>
      <c r="BB839">
        <f t="shared" si="437"/>
        <v>51558.202561733749</v>
      </c>
      <c r="BC839">
        <f t="shared" si="438"/>
        <v>2000.0293750000001</v>
      </c>
      <c r="BD839">
        <f t="shared" si="439"/>
        <v>1681.224375</v>
      </c>
      <c r="BE839">
        <f t="shared" si="440"/>
        <v>0.84059984118983244</v>
      </c>
      <c r="BF839">
        <f t="shared" si="441"/>
        <v>0.16075769349637675</v>
      </c>
      <c r="BG839">
        <v>6</v>
      </c>
      <c r="BH839">
        <v>0.5</v>
      </c>
      <c r="BI839" t="s">
        <v>379</v>
      </c>
      <c r="BJ839">
        <v>2</v>
      </c>
      <c r="BK839" t="b">
        <v>1</v>
      </c>
      <c r="BL839">
        <v>1659810404.5</v>
      </c>
      <c r="BM839">
        <v>249.4056875</v>
      </c>
      <c r="BN839">
        <v>300.9154375</v>
      </c>
      <c r="BO839">
        <v>27.696200000000001</v>
      </c>
      <c r="BP839">
        <v>24.782912499999998</v>
      </c>
      <c r="BQ839">
        <v>247.48849999999999</v>
      </c>
      <c r="BR839">
        <v>27.679862499999999</v>
      </c>
      <c r="BS839">
        <v>499.75625000000002</v>
      </c>
      <c r="BT839">
        <v>98.777243749999997</v>
      </c>
      <c r="BU839">
        <v>9.3288656249999991E-2</v>
      </c>
      <c r="BV839">
        <v>31.011631250000001</v>
      </c>
      <c r="BW839">
        <v>31.83745</v>
      </c>
      <c r="BX839">
        <v>999.9</v>
      </c>
      <c r="BY839">
        <v>0</v>
      </c>
      <c r="BZ839">
        <v>0</v>
      </c>
      <c r="CA839">
        <v>10003.4</v>
      </c>
      <c r="CB839">
        <v>0</v>
      </c>
      <c r="CC839">
        <v>2012.2893750000001</v>
      </c>
      <c r="CD839">
        <v>-51.509781250000003</v>
      </c>
      <c r="CE839">
        <v>256.50912499999998</v>
      </c>
      <c r="CF839">
        <v>308.55893750000001</v>
      </c>
      <c r="CG839">
        <v>2.91330125</v>
      </c>
      <c r="CH839">
        <v>300.9154375</v>
      </c>
      <c r="CI839">
        <v>24.782912499999998</v>
      </c>
      <c r="CJ839">
        <v>2.7357562500000001</v>
      </c>
      <c r="CK839">
        <v>2.4479881250000002</v>
      </c>
      <c r="CL839">
        <v>22.501462499999999</v>
      </c>
      <c r="CM839">
        <v>20.684587499999999</v>
      </c>
      <c r="CN839">
        <v>2000.0293750000001</v>
      </c>
      <c r="CO839">
        <v>0.98000631250000003</v>
      </c>
      <c r="CP839">
        <v>1.9993987500000001E-2</v>
      </c>
      <c r="CQ839">
        <v>0</v>
      </c>
      <c r="CR839">
        <v>2.4483125000000001</v>
      </c>
      <c r="CS839">
        <v>0</v>
      </c>
      <c r="CT839">
        <v>19384.787499999999</v>
      </c>
      <c r="CU839">
        <v>17412.59375</v>
      </c>
      <c r="CV839">
        <v>44.686999999999998</v>
      </c>
      <c r="CW839">
        <v>46.921499999999988</v>
      </c>
      <c r="CX839">
        <v>44.9645625</v>
      </c>
      <c r="CY839">
        <v>44.625</v>
      </c>
      <c r="CZ839">
        <v>44.625</v>
      </c>
      <c r="DA839">
        <v>1960.0393750000001</v>
      </c>
      <c r="DB839">
        <v>39.99</v>
      </c>
      <c r="DC839">
        <v>0</v>
      </c>
      <c r="DD839">
        <v>1659810411.9000001</v>
      </c>
      <c r="DE839">
        <v>0</v>
      </c>
      <c r="DF839">
        <v>1659810386</v>
      </c>
      <c r="DG839" t="s">
        <v>1948</v>
      </c>
      <c r="DH839">
        <v>1659810386</v>
      </c>
      <c r="DI839">
        <v>1659810371.5</v>
      </c>
      <c r="DJ839">
        <v>20</v>
      </c>
      <c r="DK839">
        <v>0.91800000000000004</v>
      </c>
      <c r="DL839">
        <v>1E-3</v>
      </c>
      <c r="DM839">
        <v>1.7649999999999999</v>
      </c>
      <c r="DN839">
        <v>0.02</v>
      </c>
      <c r="DO839">
        <v>212</v>
      </c>
      <c r="DP839">
        <v>25</v>
      </c>
      <c r="DQ839">
        <v>0.25</v>
      </c>
      <c r="DR839">
        <v>0.05</v>
      </c>
      <c r="DS839">
        <v>5.8499907606294288</v>
      </c>
      <c r="DT839">
        <v>4.7519084588698934</v>
      </c>
      <c r="DU839">
        <v>0.53964328332702116</v>
      </c>
      <c r="DV839">
        <v>0</v>
      </c>
      <c r="DW839">
        <v>-44.962039602499999</v>
      </c>
      <c r="DX839">
        <v>-97.937285271669765</v>
      </c>
      <c r="DY839">
        <v>14.815132216822949</v>
      </c>
      <c r="DZ839">
        <v>0</v>
      </c>
      <c r="EA839">
        <v>2.8285417499999999</v>
      </c>
      <c r="EB839">
        <v>1.797744652908065</v>
      </c>
      <c r="EC839">
        <v>0.18461531086136251</v>
      </c>
      <c r="ED839">
        <v>0</v>
      </c>
      <c r="EE839">
        <v>1.992323613054801</v>
      </c>
      <c r="EF839">
        <v>4.8380051331972797E-2</v>
      </c>
      <c r="EG839">
        <v>3.8697829530865342E-3</v>
      </c>
      <c r="EH839">
        <v>1</v>
      </c>
      <c r="EI839">
        <v>0.12212170895991779</v>
      </c>
      <c r="EJ839">
        <v>-5.4946335198743132E-2</v>
      </c>
      <c r="EK839">
        <v>1.084831826988087E-2</v>
      </c>
      <c r="EL839">
        <v>0</v>
      </c>
      <c r="EM839">
        <v>1</v>
      </c>
      <c r="EN839">
        <v>6</v>
      </c>
      <c r="EO839" t="s">
        <v>1218</v>
      </c>
      <c r="EP839">
        <v>2.9397099999999998</v>
      </c>
      <c r="EQ839">
        <v>2.80063</v>
      </c>
      <c r="ER839">
        <v>6.7979800000000007E-2</v>
      </c>
      <c r="ES839">
        <v>7.72394E-2</v>
      </c>
      <c r="ET839">
        <v>0.117414</v>
      </c>
      <c r="EU839">
        <v>0.108316</v>
      </c>
      <c r="EV839">
        <v>19044.7</v>
      </c>
      <c r="EW839">
        <v>19767.099999999999</v>
      </c>
      <c r="EX839">
        <v>23779.3</v>
      </c>
      <c r="EY839">
        <v>24947.5</v>
      </c>
      <c r="EZ839">
        <v>33603.300000000003</v>
      </c>
      <c r="FA839">
        <v>35530.9</v>
      </c>
      <c r="FB839">
        <v>43376.7</v>
      </c>
      <c r="FC839">
        <v>46126.5</v>
      </c>
      <c r="FD839">
        <v>1.9341699999999999</v>
      </c>
      <c r="FE839">
        <v>1.76597</v>
      </c>
      <c r="FF839">
        <v>5.8688200000000003E-2</v>
      </c>
      <c r="FG839">
        <v>0</v>
      </c>
      <c r="FH839">
        <v>30.884899999999998</v>
      </c>
      <c r="FI839">
        <v>999.9</v>
      </c>
      <c r="FJ839">
        <v>42.2</v>
      </c>
      <c r="FK839">
        <v>41.5</v>
      </c>
      <c r="FL839">
        <v>34.296700000000001</v>
      </c>
      <c r="FM839">
        <v>63.674300000000002</v>
      </c>
      <c r="FN839">
        <v>26.458300000000001</v>
      </c>
      <c r="FO839">
        <v>1</v>
      </c>
      <c r="FP839">
        <v>0.64897099999999996</v>
      </c>
      <c r="FQ839">
        <v>4.5750200000000003</v>
      </c>
      <c r="FR839">
        <v>20.258900000000001</v>
      </c>
      <c r="FS839">
        <v>5.2107000000000001</v>
      </c>
      <c r="FT839">
        <v>11.908099999999999</v>
      </c>
      <c r="FU839">
        <v>5.0023499999999999</v>
      </c>
      <c r="FV839">
        <v>3.2903799999999999</v>
      </c>
      <c r="FW839">
        <v>9999</v>
      </c>
      <c r="FX839">
        <v>9999</v>
      </c>
      <c r="FY839">
        <v>9999</v>
      </c>
      <c r="FZ839">
        <v>999.9</v>
      </c>
      <c r="GA839">
        <v>1.8597600000000001</v>
      </c>
      <c r="GB839">
        <v>1.85483</v>
      </c>
      <c r="GC839">
        <v>1.8579600000000001</v>
      </c>
      <c r="GD839">
        <v>1.85653</v>
      </c>
      <c r="GE839">
        <v>1.8551599999999999</v>
      </c>
      <c r="GF839">
        <v>1.8547199999999999</v>
      </c>
      <c r="GG839">
        <v>1.85364</v>
      </c>
      <c r="GH839">
        <v>1.8565799999999999</v>
      </c>
      <c r="GI839">
        <v>0</v>
      </c>
      <c r="GJ839">
        <v>0</v>
      </c>
      <c r="GK839">
        <v>0</v>
      </c>
      <c r="GL839">
        <v>0</v>
      </c>
      <c r="GM839" t="s">
        <v>382</v>
      </c>
      <c r="GN839" t="s">
        <v>383</v>
      </c>
      <c r="GO839" t="s">
        <v>384</v>
      </c>
      <c r="GP839" t="s">
        <v>384</v>
      </c>
      <c r="GQ839" t="s">
        <v>384</v>
      </c>
      <c r="GR839" t="s">
        <v>384</v>
      </c>
      <c r="GS839">
        <v>0</v>
      </c>
      <c r="GT839">
        <v>100</v>
      </c>
      <c r="GU839">
        <v>100</v>
      </c>
      <c r="GV839">
        <v>2.0259999999999998</v>
      </c>
      <c r="GW839">
        <v>1.6400000000000001E-2</v>
      </c>
      <c r="GX839">
        <v>1.251089954458285</v>
      </c>
      <c r="GY839">
        <v>3.0239061252787889E-3</v>
      </c>
      <c r="GZ839">
        <v>-1.398580452151984E-6</v>
      </c>
      <c r="HA839">
        <v>2.8030378366047371E-10</v>
      </c>
      <c r="HB839">
        <v>-6.7353929715251851E-2</v>
      </c>
      <c r="HC839">
        <v>1.0309082032153079E-2</v>
      </c>
      <c r="HD839">
        <v>-3.6321104004466529E-4</v>
      </c>
      <c r="HE839">
        <v>3.6129943689190391E-6</v>
      </c>
      <c r="HF839">
        <v>0</v>
      </c>
      <c r="HG839">
        <v>2134</v>
      </c>
      <c r="HH839">
        <v>3</v>
      </c>
      <c r="HI839">
        <v>46</v>
      </c>
      <c r="HJ839">
        <v>0.4</v>
      </c>
      <c r="HK839">
        <v>0.7</v>
      </c>
      <c r="HL839">
        <v>0.96801800000000005</v>
      </c>
      <c r="HM839">
        <v>2.3913600000000002</v>
      </c>
      <c r="HN839">
        <v>1.4978</v>
      </c>
      <c r="HO839">
        <v>2.3034699999999999</v>
      </c>
      <c r="HP839">
        <v>1.5478499999999999</v>
      </c>
      <c r="HQ839">
        <v>2.3303199999999999</v>
      </c>
      <c r="HR839">
        <v>43.864100000000001</v>
      </c>
      <c r="HS839">
        <v>15.0426</v>
      </c>
      <c r="HT839">
        <v>18</v>
      </c>
      <c r="HU839">
        <v>503.29599999999999</v>
      </c>
      <c r="HV839">
        <v>457.899</v>
      </c>
      <c r="HW839">
        <v>24.520399999999999</v>
      </c>
      <c r="HX839">
        <v>34.904600000000002</v>
      </c>
      <c r="HY839">
        <v>30.001100000000001</v>
      </c>
      <c r="HZ839">
        <v>34.622</v>
      </c>
      <c r="IA839">
        <v>34.719900000000003</v>
      </c>
      <c r="IB839">
        <v>19.396599999999999</v>
      </c>
      <c r="IC839">
        <v>27.011600000000001</v>
      </c>
      <c r="ID839">
        <v>0</v>
      </c>
      <c r="IE839">
        <v>24.507899999999999</v>
      </c>
      <c r="IF839">
        <v>381.11399999999998</v>
      </c>
      <c r="IG839">
        <v>24.462900000000001</v>
      </c>
      <c r="IH839">
        <v>100.288</v>
      </c>
      <c r="II839">
        <v>99.960899999999995</v>
      </c>
      <c r="IJ839" t="s">
        <v>2639</v>
      </c>
    </row>
    <row r="840" spans="1:244" x14ac:dyDescent="0.2">
      <c r="A840">
        <v>824</v>
      </c>
      <c r="B840">
        <v>1659810413.5</v>
      </c>
      <c r="C840">
        <v>14272</v>
      </c>
      <c r="D840" t="s">
        <v>2002</v>
      </c>
      <c r="E840" t="s">
        <v>2003</v>
      </c>
      <c r="F840">
        <v>1</v>
      </c>
      <c r="G840" t="s">
        <v>373</v>
      </c>
      <c r="H840" t="s">
        <v>374</v>
      </c>
      <c r="I840" t="s">
        <v>375</v>
      </c>
      <c r="J840" t="s">
        <v>376</v>
      </c>
      <c r="K840" t="s">
        <v>377</v>
      </c>
      <c r="L840" t="s">
        <v>1192</v>
      </c>
      <c r="M840" t="s">
        <v>378</v>
      </c>
      <c r="N840">
        <v>1659810406</v>
      </c>
      <c r="O840">
        <f t="shared" si="408"/>
        <v>2.457205595932752E-3</v>
      </c>
      <c r="P840">
        <f t="shared" si="409"/>
        <v>2.4572055959327521</v>
      </c>
      <c r="Q840">
        <f t="shared" si="410"/>
        <v>7.3353356288589566</v>
      </c>
      <c r="R840">
        <f t="shared" si="411"/>
        <v>258.31006666666673</v>
      </c>
      <c r="S840">
        <f t="shared" si="412"/>
        <v>151.66790565971604</v>
      </c>
      <c r="T840">
        <f t="shared" si="413"/>
        <v>14.995715388793819</v>
      </c>
      <c r="U840">
        <f t="shared" si="414"/>
        <v>25.539643505623545</v>
      </c>
      <c r="V840">
        <f t="shared" si="415"/>
        <v>0.11991594045632574</v>
      </c>
      <c r="W840">
        <f t="shared" si="416"/>
        <v>2.9081766806348117</v>
      </c>
      <c r="X840">
        <f t="shared" si="417"/>
        <v>0.11723517220778316</v>
      </c>
      <c r="Y840">
        <f t="shared" si="418"/>
        <v>7.3507847541206581E-2</v>
      </c>
      <c r="Z840">
        <f t="shared" si="419"/>
        <v>321.52499699999998</v>
      </c>
      <c r="AA840">
        <f t="shared" si="420"/>
        <v>32.274489826425764</v>
      </c>
      <c r="AB840">
        <f t="shared" si="421"/>
        <v>31.838153333333331</v>
      </c>
      <c r="AC840">
        <f t="shared" si="422"/>
        <v>4.7315145648108183</v>
      </c>
      <c r="AD840">
        <f t="shared" si="423"/>
        <v>60.636354779777115</v>
      </c>
      <c r="AE840">
        <f t="shared" si="424"/>
        <v>2.7374669038014594</v>
      </c>
      <c r="AF840">
        <f t="shared" si="425"/>
        <v>4.5145637691176557</v>
      </c>
      <c r="AG840">
        <f t="shared" si="426"/>
        <v>1.9940476610093589</v>
      </c>
      <c r="AH840">
        <f t="shared" si="427"/>
        <v>-108.36276678063436</v>
      </c>
      <c r="AI840">
        <f t="shared" si="428"/>
        <v>-129.46938504233262</v>
      </c>
      <c r="AJ840">
        <f t="shared" si="429"/>
        <v>-10.039229664662985</v>
      </c>
      <c r="AK840">
        <f t="shared" si="430"/>
        <v>73.653615512370038</v>
      </c>
      <c r="AL840">
        <f t="shared" si="431"/>
        <v>42.35921058568433</v>
      </c>
      <c r="AM840">
        <f t="shared" si="432"/>
        <v>2.5232986336807568</v>
      </c>
      <c r="AN840">
        <f t="shared" si="433"/>
        <v>7.3353356288589566</v>
      </c>
      <c r="AO840">
        <v>344.66798305062952</v>
      </c>
      <c r="AP840">
        <v>306.94347272727259</v>
      </c>
      <c r="AQ840">
        <v>5.5942948098612941</v>
      </c>
      <c r="AR840">
        <v>65.631367109528284</v>
      </c>
      <c r="AS840">
        <f t="shared" si="434"/>
        <v>2.4572055959327521</v>
      </c>
      <c r="AT840">
        <v>24.65168826004783</v>
      </c>
      <c r="AU840">
        <v>27.60855604395606</v>
      </c>
      <c r="AV840">
        <v>-1.320835269254546E-2</v>
      </c>
      <c r="AW840">
        <v>85.678084974882083</v>
      </c>
      <c r="AX840">
        <v>0</v>
      </c>
      <c r="AY840">
        <v>0</v>
      </c>
      <c r="AZ840">
        <f t="shared" si="435"/>
        <v>1</v>
      </c>
      <c r="BA840">
        <f t="shared" si="436"/>
        <v>0</v>
      </c>
      <c r="BB840">
        <f t="shared" si="437"/>
        <v>51545.970591363308</v>
      </c>
      <c r="BC840">
        <f t="shared" si="438"/>
        <v>2000.06</v>
      </c>
      <c r="BD840">
        <f t="shared" si="439"/>
        <v>1681.2501</v>
      </c>
      <c r="BE840">
        <f t="shared" si="440"/>
        <v>0.84059983200503985</v>
      </c>
      <c r="BF840">
        <f t="shared" si="441"/>
        <v>0.16075767576972691</v>
      </c>
      <c r="BG840">
        <v>6</v>
      </c>
      <c r="BH840">
        <v>0.5</v>
      </c>
      <c r="BI840" t="s">
        <v>379</v>
      </c>
      <c r="BJ840">
        <v>2</v>
      </c>
      <c r="BK840" t="b">
        <v>1</v>
      </c>
      <c r="BL840">
        <v>1659810406</v>
      </c>
      <c r="BM840">
        <v>258.31006666666673</v>
      </c>
      <c r="BN840">
        <v>309.94459999999998</v>
      </c>
      <c r="BO840">
        <v>27.68696666666666</v>
      </c>
      <c r="BP840">
        <v>24.741626666666669</v>
      </c>
      <c r="BQ840">
        <v>256.37166666666661</v>
      </c>
      <c r="BR840">
        <v>27.67062</v>
      </c>
      <c r="BS840">
        <v>499.79346666666669</v>
      </c>
      <c r="BT840">
        <v>98.777160000000023</v>
      </c>
      <c r="BU840">
        <v>9.4881013333333347E-2</v>
      </c>
      <c r="BV840">
        <v>31.01238</v>
      </c>
      <c r="BW840">
        <v>31.838153333333331</v>
      </c>
      <c r="BX840">
        <v>999.89999999999986</v>
      </c>
      <c r="BY840">
        <v>0</v>
      </c>
      <c r="BZ840">
        <v>0</v>
      </c>
      <c r="CA840">
        <v>10000.959999999999</v>
      </c>
      <c r="CB840">
        <v>0</v>
      </c>
      <c r="CC840">
        <v>2011.688666666666</v>
      </c>
      <c r="CD840">
        <v>-51.634619999999998</v>
      </c>
      <c r="CE840">
        <v>265.6644</v>
      </c>
      <c r="CF840">
        <v>317.80486666666673</v>
      </c>
      <c r="CG840">
        <v>2.9453520000000002</v>
      </c>
      <c r="CH840">
        <v>309.94459999999998</v>
      </c>
      <c r="CI840">
        <v>24.741626666666669</v>
      </c>
      <c r="CJ840">
        <v>2.734842</v>
      </c>
      <c r="CK840">
        <v>2.443908</v>
      </c>
      <c r="CL840">
        <v>22.49596</v>
      </c>
      <c r="CM840">
        <v>20.65756</v>
      </c>
      <c r="CN840">
        <v>2000.06</v>
      </c>
      <c r="CO840">
        <v>0.98000640000000006</v>
      </c>
      <c r="CP840">
        <v>1.9993899999999998E-2</v>
      </c>
      <c r="CQ840">
        <v>0</v>
      </c>
      <c r="CR840">
        <v>2.4171333333333331</v>
      </c>
      <c r="CS840">
        <v>0</v>
      </c>
      <c r="CT840">
        <v>19381.10666666667</v>
      </c>
      <c r="CU840">
        <v>17412.866666666661</v>
      </c>
      <c r="CV840">
        <v>44.686999999999998</v>
      </c>
      <c r="CW840">
        <v>46.928733333333327</v>
      </c>
      <c r="CX840">
        <v>44.970599999999997</v>
      </c>
      <c r="CY840">
        <v>44.625</v>
      </c>
      <c r="CZ840">
        <v>44.625</v>
      </c>
      <c r="DA840">
        <v>1960.07</v>
      </c>
      <c r="DB840">
        <v>39.99</v>
      </c>
      <c r="DC840">
        <v>0</v>
      </c>
      <c r="DD840">
        <v>1659810413.0999999</v>
      </c>
      <c r="DE840">
        <v>0</v>
      </c>
      <c r="DF840">
        <v>1659810386</v>
      </c>
      <c r="DG840" t="s">
        <v>1948</v>
      </c>
      <c r="DH840">
        <v>1659810386</v>
      </c>
      <c r="DI840">
        <v>1659810371.5</v>
      </c>
      <c r="DJ840">
        <v>20</v>
      </c>
      <c r="DK840">
        <v>0.91800000000000004</v>
      </c>
      <c r="DL840">
        <v>1E-3</v>
      </c>
      <c r="DM840">
        <v>1.7649999999999999</v>
      </c>
      <c r="DN840">
        <v>0.02</v>
      </c>
      <c r="DO840">
        <v>212</v>
      </c>
      <c r="DP840">
        <v>25</v>
      </c>
      <c r="DQ840">
        <v>0.25</v>
      </c>
      <c r="DR840">
        <v>0.05</v>
      </c>
      <c r="DS840">
        <v>5.8499907606294288</v>
      </c>
      <c r="DT840">
        <v>4.7519084588698934</v>
      </c>
      <c r="DU840">
        <v>0.53964328332702116</v>
      </c>
      <c r="DV840">
        <v>0</v>
      </c>
      <c r="DW840">
        <v>-44.962039602499999</v>
      </c>
      <c r="DX840">
        <v>-97.937285271669765</v>
      </c>
      <c r="DY840">
        <v>14.815132216822949</v>
      </c>
      <c r="DZ840">
        <v>0</v>
      </c>
      <c r="EA840">
        <v>2.8285417499999999</v>
      </c>
      <c r="EB840">
        <v>1.797744652908065</v>
      </c>
      <c r="EC840">
        <v>0.18461531086136251</v>
      </c>
      <c r="ED840">
        <v>0</v>
      </c>
      <c r="EE840">
        <v>1.992323613054801</v>
      </c>
      <c r="EF840">
        <v>4.8380051331972797E-2</v>
      </c>
      <c r="EG840">
        <v>3.8697829530865342E-3</v>
      </c>
      <c r="EH840">
        <v>1</v>
      </c>
      <c r="EI840">
        <v>0.12212170895991779</v>
      </c>
      <c r="EJ840">
        <v>-5.4946335198743132E-2</v>
      </c>
      <c r="EK840">
        <v>1.084831826988087E-2</v>
      </c>
      <c r="EL840">
        <v>0</v>
      </c>
      <c r="EM840">
        <v>1</v>
      </c>
      <c r="EN840">
        <v>6</v>
      </c>
      <c r="EO840" t="s">
        <v>1218</v>
      </c>
      <c r="EP840">
        <v>2.9396900000000001</v>
      </c>
      <c r="EQ840">
        <v>2.8006099999999998</v>
      </c>
      <c r="ER840">
        <v>6.8979700000000005E-2</v>
      </c>
      <c r="ES840">
        <v>7.8147400000000006E-2</v>
      </c>
      <c r="ET840">
        <v>0.11737400000000001</v>
      </c>
      <c r="EU840">
        <v>0.10822900000000001</v>
      </c>
      <c r="EV840">
        <v>19024.099999999999</v>
      </c>
      <c r="EW840">
        <v>19747.5</v>
      </c>
      <c r="EX840">
        <v>23779.200000000001</v>
      </c>
      <c r="EY840">
        <v>24947.3</v>
      </c>
      <c r="EZ840">
        <v>33604.6</v>
      </c>
      <c r="FA840">
        <v>35534.400000000001</v>
      </c>
      <c r="FB840">
        <v>43376.3</v>
      </c>
      <c r="FC840">
        <v>46126.5</v>
      </c>
      <c r="FD840">
        <v>1.9342999999999999</v>
      </c>
      <c r="FE840">
        <v>1.76597</v>
      </c>
      <c r="FF840">
        <v>5.8613699999999998E-2</v>
      </c>
      <c r="FG840">
        <v>0</v>
      </c>
      <c r="FH840">
        <v>30.886099999999999</v>
      </c>
      <c r="FI840">
        <v>999.9</v>
      </c>
      <c r="FJ840">
        <v>42.2</v>
      </c>
      <c r="FK840">
        <v>41.5</v>
      </c>
      <c r="FL840">
        <v>34.299999999999997</v>
      </c>
      <c r="FM840">
        <v>63.574300000000001</v>
      </c>
      <c r="FN840">
        <v>26.590499999999999</v>
      </c>
      <c r="FO840">
        <v>1</v>
      </c>
      <c r="FP840">
        <v>0.64908999999999994</v>
      </c>
      <c r="FQ840">
        <v>4.57599</v>
      </c>
      <c r="FR840">
        <v>20.258900000000001</v>
      </c>
      <c r="FS840">
        <v>5.2107000000000001</v>
      </c>
      <c r="FT840">
        <v>11.908099999999999</v>
      </c>
      <c r="FU840">
        <v>5.0023499999999999</v>
      </c>
      <c r="FV840">
        <v>3.2902999999999998</v>
      </c>
      <c r="FW840">
        <v>9999</v>
      </c>
      <c r="FX840">
        <v>9999</v>
      </c>
      <c r="FY840">
        <v>9999</v>
      </c>
      <c r="FZ840">
        <v>999.9</v>
      </c>
      <c r="GA840">
        <v>1.85975</v>
      </c>
      <c r="GB840">
        <v>1.85483</v>
      </c>
      <c r="GC840">
        <v>1.85795</v>
      </c>
      <c r="GD840">
        <v>1.85653</v>
      </c>
      <c r="GE840">
        <v>1.8551599999999999</v>
      </c>
      <c r="GF840">
        <v>1.8547199999999999</v>
      </c>
      <c r="GG840">
        <v>1.85364</v>
      </c>
      <c r="GH840">
        <v>1.8565700000000001</v>
      </c>
      <c r="GI840">
        <v>0</v>
      </c>
      <c r="GJ840">
        <v>0</v>
      </c>
      <c r="GK840">
        <v>0</v>
      </c>
      <c r="GL840">
        <v>0</v>
      </c>
      <c r="GM840" t="s">
        <v>382</v>
      </c>
      <c r="GN840" t="s">
        <v>383</v>
      </c>
      <c r="GO840" t="s">
        <v>384</v>
      </c>
      <c r="GP840" t="s">
        <v>384</v>
      </c>
      <c r="GQ840" t="s">
        <v>384</v>
      </c>
      <c r="GR840" t="s">
        <v>384</v>
      </c>
      <c r="GS840">
        <v>0</v>
      </c>
      <c r="GT840">
        <v>100</v>
      </c>
      <c r="GU840">
        <v>100</v>
      </c>
      <c r="GV840">
        <v>2.0379999999999998</v>
      </c>
      <c r="GW840">
        <v>1.6400000000000001E-2</v>
      </c>
      <c r="GX840">
        <v>1.251089954458285</v>
      </c>
      <c r="GY840">
        <v>3.0239061252787889E-3</v>
      </c>
      <c r="GZ840">
        <v>-1.398580452151984E-6</v>
      </c>
      <c r="HA840">
        <v>2.8030378366047371E-10</v>
      </c>
      <c r="HB840">
        <v>-6.7353929715251851E-2</v>
      </c>
      <c r="HC840">
        <v>1.0309082032153079E-2</v>
      </c>
      <c r="HD840">
        <v>-3.6321104004466529E-4</v>
      </c>
      <c r="HE840">
        <v>3.6129943689190391E-6</v>
      </c>
      <c r="HF840">
        <v>0</v>
      </c>
      <c r="HG840">
        <v>2134</v>
      </c>
      <c r="HH840">
        <v>3</v>
      </c>
      <c r="HI840">
        <v>46</v>
      </c>
      <c r="HJ840">
        <v>0.5</v>
      </c>
      <c r="HK840">
        <v>0.7</v>
      </c>
      <c r="HL840">
        <v>0.97534200000000004</v>
      </c>
      <c r="HM840">
        <v>2.3791500000000001</v>
      </c>
      <c r="HN840">
        <v>1.4978</v>
      </c>
      <c r="HO840">
        <v>2.3034699999999999</v>
      </c>
      <c r="HP840">
        <v>1.5478499999999999</v>
      </c>
      <c r="HQ840">
        <v>2.4475099999999999</v>
      </c>
      <c r="HR840">
        <v>43.864100000000001</v>
      </c>
      <c r="HS840">
        <v>15.0602</v>
      </c>
      <c r="HT840">
        <v>18</v>
      </c>
      <c r="HU840">
        <v>503.37799999999999</v>
      </c>
      <c r="HV840">
        <v>457.90499999999997</v>
      </c>
      <c r="HW840">
        <v>24.5167</v>
      </c>
      <c r="HX840">
        <v>34.905900000000003</v>
      </c>
      <c r="HY840">
        <v>30.001100000000001</v>
      </c>
      <c r="HZ840">
        <v>34.622799999999998</v>
      </c>
      <c r="IA840">
        <v>34.720700000000001</v>
      </c>
      <c r="IB840">
        <v>19.549800000000001</v>
      </c>
      <c r="IC840">
        <v>27.011600000000001</v>
      </c>
      <c r="ID840">
        <v>0</v>
      </c>
      <c r="IE840">
        <v>24.493099999999998</v>
      </c>
      <c r="IF840">
        <v>391.22699999999998</v>
      </c>
      <c r="IG840">
        <v>24.4636</v>
      </c>
      <c r="IH840">
        <v>100.28700000000001</v>
      </c>
      <c r="II840">
        <v>99.960800000000006</v>
      </c>
      <c r="IJ840" t="s">
        <v>2639</v>
      </c>
    </row>
    <row r="841" spans="1:244" x14ac:dyDescent="0.2">
      <c r="A841">
        <v>825</v>
      </c>
      <c r="B841">
        <v>1659810414.5</v>
      </c>
      <c r="C841">
        <v>14273</v>
      </c>
      <c r="D841" t="s">
        <v>2004</v>
      </c>
      <c r="E841" t="s">
        <v>2005</v>
      </c>
      <c r="F841">
        <v>1</v>
      </c>
      <c r="G841" t="s">
        <v>373</v>
      </c>
      <c r="H841" t="s">
        <v>374</v>
      </c>
      <c r="I841" t="s">
        <v>375</v>
      </c>
      <c r="J841" t="s">
        <v>376</v>
      </c>
      <c r="K841" t="s">
        <v>377</v>
      </c>
      <c r="L841" t="s">
        <v>1192</v>
      </c>
      <c r="M841" t="s">
        <v>378</v>
      </c>
      <c r="N841">
        <v>1659810406.5</v>
      </c>
      <c r="O841">
        <f t="shared" si="408"/>
        <v>2.4544284446207524E-3</v>
      </c>
      <c r="P841">
        <f t="shared" si="409"/>
        <v>2.4544284446207523</v>
      </c>
      <c r="Q841">
        <f t="shared" si="410"/>
        <v>7.6015837205440313</v>
      </c>
      <c r="R841">
        <f t="shared" si="411"/>
        <v>261.14974999999998</v>
      </c>
      <c r="S841">
        <f t="shared" si="412"/>
        <v>150.70602010954684</v>
      </c>
      <c r="T841">
        <f t="shared" si="413"/>
        <v>14.900656548544873</v>
      </c>
      <c r="U841">
        <f t="shared" si="414"/>
        <v>25.820486332661453</v>
      </c>
      <c r="V841">
        <f t="shared" si="415"/>
        <v>0.11974329870763668</v>
      </c>
      <c r="W841">
        <f t="shared" si="416"/>
        <v>2.9082209492654316</v>
      </c>
      <c r="X841">
        <f t="shared" si="417"/>
        <v>0.11707019086719139</v>
      </c>
      <c r="Y841">
        <f t="shared" si="418"/>
        <v>7.3404067276650706E-2</v>
      </c>
      <c r="Z841">
        <f t="shared" si="419"/>
        <v>321.52559550000001</v>
      </c>
      <c r="AA841">
        <f t="shared" si="420"/>
        <v>32.275314319004231</v>
      </c>
      <c r="AB841">
        <f t="shared" si="421"/>
        <v>31.838175</v>
      </c>
      <c r="AC841">
        <f t="shared" si="422"/>
        <v>4.7315203741733711</v>
      </c>
      <c r="AD841">
        <f t="shared" si="423"/>
        <v>60.623569038106481</v>
      </c>
      <c r="AE841">
        <f t="shared" si="424"/>
        <v>2.7369074325509661</v>
      </c>
      <c r="AF841">
        <f t="shared" si="425"/>
        <v>4.5145930468570956</v>
      </c>
      <c r="AG841">
        <f t="shared" si="426"/>
        <v>1.994612941622405</v>
      </c>
      <c r="AH841">
        <f t="shared" si="427"/>
        <v>-108.24029440777518</v>
      </c>
      <c r="AI841">
        <f t="shared" si="428"/>
        <v>-129.45691827918333</v>
      </c>
      <c r="AJ841">
        <f t="shared" si="429"/>
        <v>-10.038116867477369</v>
      </c>
      <c r="AK841">
        <f t="shared" si="430"/>
        <v>73.79026594556413</v>
      </c>
      <c r="AL841">
        <f t="shared" si="431"/>
        <v>42.219135091548807</v>
      </c>
      <c r="AM841">
        <f t="shared" si="432"/>
        <v>2.5285691599246674</v>
      </c>
      <c r="AN841">
        <f t="shared" si="433"/>
        <v>7.6015837205440313</v>
      </c>
      <c r="AO841">
        <v>349.9437193728088</v>
      </c>
      <c r="AP841">
        <v>312.35353333333319</v>
      </c>
      <c r="AQ841">
        <v>5.5045391172384379</v>
      </c>
      <c r="AR841">
        <v>65.631367109528284</v>
      </c>
      <c r="AS841">
        <f t="shared" si="434"/>
        <v>2.4544284446207523</v>
      </c>
      <c r="AT841">
        <v>24.638592454793251</v>
      </c>
      <c r="AU841">
        <v>27.59545274725275</v>
      </c>
      <c r="AV841">
        <v>-1.370387542522093E-2</v>
      </c>
      <c r="AW841">
        <v>85.678084974882083</v>
      </c>
      <c r="AX841">
        <v>0</v>
      </c>
      <c r="AY841">
        <v>0</v>
      </c>
      <c r="AZ841">
        <f t="shared" si="435"/>
        <v>1</v>
      </c>
      <c r="BA841">
        <f t="shared" si="436"/>
        <v>0</v>
      </c>
      <c r="BB841">
        <f t="shared" si="437"/>
        <v>51547.204054500886</v>
      </c>
      <c r="BC841">
        <f t="shared" si="438"/>
        <v>2000.06375</v>
      </c>
      <c r="BD841">
        <f t="shared" si="439"/>
        <v>1681.2532499999998</v>
      </c>
      <c r="BE841">
        <f t="shared" si="440"/>
        <v>0.84059983088039059</v>
      </c>
      <c r="BF841">
        <f t="shared" si="441"/>
        <v>0.16075767359915402</v>
      </c>
      <c r="BG841">
        <v>6</v>
      </c>
      <c r="BH841">
        <v>0.5</v>
      </c>
      <c r="BI841" t="s">
        <v>379</v>
      </c>
      <c r="BJ841">
        <v>2</v>
      </c>
      <c r="BK841" t="b">
        <v>1</v>
      </c>
      <c r="BL841">
        <v>1659810406.5</v>
      </c>
      <c r="BM841">
        <v>261.14974999999998</v>
      </c>
      <c r="BN841">
        <v>312.62425000000002</v>
      </c>
      <c r="BO841">
        <v>27.681225000000001</v>
      </c>
      <c r="BP841">
        <v>24.729837499999999</v>
      </c>
      <c r="BQ841">
        <v>259.20474999999999</v>
      </c>
      <c r="BR841">
        <v>27.66486875</v>
      </c>
      <c r="BS841">
        <v>499.81412499999999</v>
      </c>
      <c r="BT841">
        <v>98.777168750000001</v>
      </c>
      <c r="BU841">
        <v>9.5169181249999998E-2</v>
      </c>
      <c r="BV841">
        <v>31.012493750000001</v>
      </c>
      <c r="BW841">
        <v>31.838175</v>
      </c>
      <c r="BX841">
        <v>999.9</v>
      </c>
      <c r="BY841">
        <v>0</v>
      </c>
      <c r="BZ841">
        <v>0</v>
      </c>
      <c r="CA841">
        <v>10001.2125</v>
      </c>
      <c r="CB841">
        <v>0</v>
      </c>
      <c r="CC841">
        <v>2011.58375</v>
      </c>
      <c r="CD841">
        <v>-51.474600000000002</v>
      </c>
      <c r="CE841">
        <v>268.583125</v>
      </c>
      <c r="CF841">
        <v>320.54831250000001</v>
      </c>
      <c r="CG841">
        <v>2.9513962500000002</v>
      </c>
      <c r="CH841">
        <v>312.62425000000002</v>
      </c>
      <c r="CI841">
        <v>24.729837499999999</v>
      </c>
      <c r="CJ841">
        <v>2.7342749999999998</v>
      </c>
      <c r="CK841">
        <v>2.44274375</v>
      </c>
      <c r="CL841">
        <v>22.492543749999999</v>
      </c>
      <c r="CM841">
        <v>20.649812499999999</v>
      </c>
      <c r="CN841">
        <v>2000.06375</v>
      </c>
      <c r="CO841">
        <v>0.9800065</v>
      </c>
      <c r="CP841">
        <v>1.9993799999999999E-2</v>
      </c>
      <c r="CQ841">
        <v>0</v>
      </c>
      <c r="CR841">
        <v>2.4270624999999999</v>
      </c>
      <c r="CS841">
        <v>0</v>
      </c>
      <c r="CT841">
        <v>19380.712500000001</v>
      </c>
      <c r="CU841">
        <v>17412.900000000001</v>
      </c>
      <c r="CV841">
        <v>44.686999999999998</v>
      </c>
      <c r="CW841">
        <v>46.929250000000003</v>
      </c>
      <c r="CX841">
        <v>44.972437499999998</v>
      </c>
      <c r="CY841">
        <v>44.625</v>
      </c>
      <c r="CZ841">
        <v>44.625</v>
      </c>
      <c r="DA841">
        <v>1960.07375</v>
      </c>
      <c r="DB841">
        <v>39.99</v>
      </c>
      <c r="DC841">
        <v>0</v>
      </c>
      <c r="DD841">
        <v>1659810413.7</v>
      </c>
      <c r="DE841">
        <v>0</v>
      </c>
      <c r="DF841">
        <v>1659810386</v>
      </c>
      <c r="DG841" t="s">
        <v>1948</v>
      </c>
      <c r="DH841">
        <v>1659810386</v>
      </c>
      <c r="DI841">
        <v>1659810371.5</v>
      </c>
      <c r="DJ841">
        <v>20</v>
      </c>
      <c r="DK841">
        <v>0.91800000000000004</v>
      </c>
      <c r="DL841">
        <v>1E-3</v>
      </c>
      <c r="DM841">
        <v>1.7649999999999999</v>
      </c>
      <c r="DN841">
        <v>0.02</v>
      </c>
      <c r="DO841">
        <v>212</v>
      </c>
      <c r="DP841">
        <v>25</v>
      </c>
      <c r="DQ841">
        <v>0.25</v>
      </c>
      <c r="DR841">
        <v>0.05</v>
      </c>
      <c r="DS841">
        <v>6.0126168567501157</v>
      </c>
      <c r="DT841">
        <v>8.805633390460514</v>
      </c>
      <c r="DU841">
        <v>0.69465239911769816</v>
      </c>
      <c r="DV841">
        <v>0</v>
      </c>
      <c r="DW841">
        <v>-47.521446341463417</v>
      </c>
      <c r="DX841">
        <v>-54.698763763066253</v>
      </c>
      <c r="DY841">
        <v>10.27912522943887</v>
      </c>
      <c r="DZ841">
        <v>0</v>
      </c>
      <c r="EA841">
        <v>2.8621380487804879</v>
      </c>
      <c r="EB841">
        <v>1.5531526829268301</v>
      </c>
      <c r="EC841">
        <v>0.16578992851253879</v>
      </c>
      <c r="ED841">
        <v>0</v>
      </c>
      <c r="EE841">
        <v>1.9938401501048879</v>
      </c>
      <c r="EF841">
        <v>6.2026730362975367E-2</v>
      </c>
      <c r="EG841">
        <v>4.6168530356869306E-3</v>
      </c>
      <c r="EH841">
        <v>0</v>
      </c>
      <c r="EI841">
        <v>0.1196649590940627</v>
      </c>
      <c r="EJ841">
        <v>2.402289706398907E-3</v>
      </c>
      <c r="EK841">
        <v>4.0353781063169868E-4</v>
      </c>
      <c r="EL841">
        <v>1</v>
      </c>
      <c r="EM841">
        <v>1</v>
      </c>
      <c r="EN841">
        <v>6</v>
      </c>
      <c r="EO841" t="s">
        <v>1218</v>
      </c>
      <c r="EP841">
        <v>2.9396200000000001</v>
      </c>
      <c r="EQ841">
        <v>2.8006700000000002</v>
      </c>
      <c r="ER841">
        <v>6.9962899999999995E-2</v>
      </c>
      <c r="ES841">
        <v>7.90434E-2</v>
      </c>
      <c r="ET841">
        <v>0.117331</v>
      </c>
      <c r="EU841">
        <v>0.10813200000000001</v>
      </c>
      <c r="EV841">
        <v>19004</v>
      </c>
      <c r="EW841">
        <v>19728.3</v>
      </c>
      <c r="EX841">
        <v>23779.1</v>
      </c>
      <c r="EY841">
        <v>24947.3</v>
      </c>
      <c r="EZ841">
        <v>33606.199999999997</v>
      </c>
      <c r="FA841">
        <v>35538.300000000003</v>
      </c>
      <c r="FB841">
        <v>43376.3</v>
      </c>
      <c r="FC841">
        <v>46126.5</v>
      </c>
      <c r="FD841">
        <v>1.9340999999999999</v>
      </c>
      <c r="FE841">
        <v>1.7660199999999999</v>
      </c>
      <c r="FF841">
        <v>5.84275E-2</v>
      </c>
      <c r="FG841">
        <v>0</v>
      </c>
      <c r="FH841">
        <v>30.886900000000001</v>
      </c>
      <c r="FI841">
        <v>999.9</v>
      </c>
      <c r="FJ841">
        <v>42.2</v>
      </c>
      <c r="FK841">
        <v>41.5</v>
      </c>
      <c r="FL841">
        <v>34.301499999999997</v>
      </c>
      <c r="FM841">
        <v>63.534300000000002</v>
      </c>
      <c r="FN841">
        <v>26.3261</v>
      </c>
      <c r="FO841">
        <v>1</v>
      </c>
      <c r="FP841">
        <v>0.64923799999999998</v>
      </c>
      <c r="FQ841">
        <v>4.5878699999999997</v>
      </c>
      <c r="FR841">
        <v>20.258500000000002</v>
      </c>
      <c r="FS841">
        <v>5.2110000000000003</v>
      </c>
      <c r="FT841">
        <v>11.908099999999999</v>
      </c>
      <c r="FU841">
        <v>5.0023999999999997</v>
      </c>
      <c r="FV841">
        <v>3.2903799999999999</v>
      </c>
      <c r="FW841">
        <v>9999</v>
      </c>
      <c r="FX841">
        <v>9999</v>
      </c>
      <c r="FY841">
        <v>9999</v>
      </c>
      <c r="FZ841">
        <v>999.9</v>
      </c>
      <c r="GA841">
        <v>1.85975</v>
      </c>
      <c r="GB841">
        <v>1.8548100000000001</v>
      </c>
      <c r="GC841">
        <v>1.8579399999999999</v>
      </c>
      <c r="GD841">
        <v>1.8565199999999999</v>
      </c>
      <c r="GE841">
        <v>1.8551599999999999</v>
      </c>
      <c r="GF841">
        <v>1.8547100000000001</v>
      </c>
      <c r="GG841">
        <v>1.85364</v>
      </c>
      <c r="GH841">
        <v>1.85656</v>
      </c>
      <c r="GI841">
        <v>0</v>
      </c>
      <c r="GJ841">
        <v>0</v>
      </c>
      <c r="GK841">
        <v>0</v>
      </c>
      <c r="GL841">
        <v>0</v>
      </c>
      <c r="GM841" t="s">
        <v>382</v>
      </c>
      <c r="GN841" t="s">
        <v>383</v>
      </c>
      <c r="GO841" t="s">
        <v>384</v>
      </c>
      <c r="GP841" t="s">
        <v>384</v>
      </c>
      <c r="GQ841" t="s">
        <v>384</v>
      </c>
      <c r="GR841" t="s">
        <v>384</v>
      </c>
      <c r="GS841">
        <v>0</v>
      </c>
      <c r="GT841">
        <v>100</v>
      </c>
      <c r="GU841">
        <v>100</v>
      </c>
      <c r="GV841">
        <v>2.0489999999999999</v>
      </c>
      <c r="GW841">
        <v>1.6500000000000001E-2</v>
      </c>
      <c r="GX841">
        <v>1.251089954458285</v>
      </c>
      <c r="GY841">
        <v>3.0239061252787889E-3</v>
      </c>
      <c r="GZ841">
        <v>-1.398580452151984E-6</v>
      </c>
      <c r="HA841">
        <v>2.8030378366047371E-10</v>
      </c>
      <c r="HB841">
        <v>-6.7353929715251851E-2</v>
      </c>
      <c r="HC841">
        <v>1.0309082032153079E-2</v>
      </c>
      <c r="HD841">
        <v>-3.6321104004466529E-4</v>
      </c>
      <c r="HE841">
        <v>3.6129943689190391E-6</v>
      </c>
      <c r="HF841">
        <v>0</v>
      </c>
      <c r="HG841">
        <v>2134</v>
      </c>
      <c r="HH841">
        <v>3</v>
      </c>
      <c r="HI841">
        <v>46</v>
      </c>
      <c r="HJ841">
        <v>0.5</v>
      </c>
      <c r="HK841">
        <v>0.7</v>
      </c>
      <c r="HL841">
        <v>0.98999000000000004</v>
      </c>
      <c r="HM841">
        <v>2.3913600000000002</v>
      </c>
      <c r="HN841">
        <v>1.4978</v>
      </c>
      <c r="HO841">
        <v>2.3034699999999999</v>
      </c>
      <c r="HP841">
        <v>1.5478499999999999</v>
      </c>
      <c r="HQ841">
        <v>2.3828100000000001</v>
      </c>
      <c r="HR841">
        <v>43.864100000000001</v>
      </c>
      <c r="HS841">
        <v>15.0426</v>
      </c>
      <c r="HT841">
        <v>18</v>
      </c>
      <c r="HU841">
        <v>503.26</v>
      </c>
      <c r="HV841">
        <v>457.94200000000001</v>
      </c>
      <c r="HW841">
        <v>24.513300000000001</v>
      </c>
      <c r="HX841">
        <v>34.906999999999996</v>
      </c>
      <c r="HY841">
        <v>30.001000000000001</v>
      </c>
      <c r="HZ841">
        <v>34.623600000000003</v>
      </c>
      <c r="IA841">
        <v>34.721499999999999</v>
      </c>
      <c r="IB841">
        <v>19.822399999999998</v>
      </c>
      <c r="IC841">
        <v>27.011600000000001</v>
      </c>
      <c r="ID841">
        <v>0</v>
      </c>
      <c r="IE841">
        <v>24.493099999999998</v>
      </c>
      <c r="IF841">
        <v>391.22699999999998</v>
      </c>
      <c r="IG841">
        <v>24.462800000000001</v>
      </c>
      <c r="IH841">
        <v>100.28700000000001</v>
      </c>
      <c r="II841">
        <v>99.960599999999999</v>
      </c>
      <c r="IJ841" t="s">
        <v>2639</v>
      </c>
    </row>
    <row r="842" spans="1:244" x14ac:dyDescent="0.2">
      <c r="A842">
        <v>826</v>
      </c>
      <c r="B842">
        <v>1659810415.5</v>
      </c>
      <c r="C842">
        <v>14274</v>
      </c>
      <c r="D842" t="s">
        <v>2006</v>
      </c>
      <c r="E842" t="s">
        <v>2007</v>
      </c>
      <c r="F842">
        <v>1</v>
      </c>
      <c r="G842" t="s">
        <v>373</v>
      </c>
      <c r="H842" t="s">
        <v>374</v>
      </c>
      <c r="I842" t="s">
        <v>375</v>
      </c>
      <c r="J842" t="s">
        <v>376</v>
      </c>
      <c r="K842" t="s">
        <v>377</v>
      </c>
      <c r="L842" t="s">
        <v>1192</v>
      </c>
      <c r="M842" t="s">
        <v>378</v>
      </c>
      <c r="N842">
        <v>1659810408</v>
      </c>
      <c r="O842">
        <f t="shared" si="408"/>
        <v>2.4594761118507894E-3</v>
      </c>
      <c r="P842">
        <f t="shared" si="409"/>
        <v>2.4594761118507895</v>
      </c>
      <c r="Q842">
        <f t="shared" si="410"/>
        <v>7.7909547417632012</v>
      </c>
      <c r="R842">
        <f t="shared" si="411"/>
        <v>269.97000000000003</v>
      </c>
      <c r="S842">
        <f t="shared" si="412"/>
        <v>156.8418860450403</v>
      </c>
      <c r="T842">
        <f t="shared" si="413"/>
        <v>15.507511167712989</v>
      </c>
      <c r="U842">
        <f t="shared" si="414"/>
        <v>26.692887311653607</v>
      </c>
      <c r="V842">
        <f t="shared" si="415"/>
        <v>0.11991641084449647</v>
      </c>
      <c r="W842">
        <f t="shared" si="416"/>
        <v>2.907910725811965</v>
      </c>
      <c r="X842">
        <f t="shared" si="417"/>
        <v>0.11723538254136731</v>
      </c>
      <c r="Y842">
        <f t="shared" si="418"/>
        <v>7.3508001415677288E-2</v>
      </c>
      <c r="Z842">
        <f t="shared" si="419"/>
        <v>321.52489059999994</v>
      </c>
      <c r="AA842">
        <f t="shared" si="420"/>
        <v>32.274702819567835</v>
      </c>
      <c r="AB842">
        <f t="shared" si="421"/>
        <v>31.838239999999999</v>
      </c>
      <c r="AC842">
        <f t="shared" si="422"/>
        <v>4.7315378022982868</v>
      </c>
      <c r="AD842">
        <f t="shared" si="423"/>
        <v>60.592596324853588</v>
      </c>
      <c r="AE842">
        <f t="shared" si="424"/>
        <v>2.7356005721462009</v>
      </c>
      <c r="AF842">
        <f t="shared" si="425"/>
        <v>4.5147439424445412</v>
      </c>
      <c r="AG842">
        <f t="shared" si="426"/>
        <v>1.9959372301520859</v>
      </c>
      <c r="AH842">
        <f t="shared" si="427"/>
        <v>-108.46289653261981</v>
      </c>
      <c r="AI842">
        <f t="shared" si="428"/>
        <v>-129.36139192151714</v>
      </c>
      <c r="AJ842">
        <f t="shared" si="429"/>
        <v>-10.031812003417478</v>
      </c>
      <c r="AK842">
        <f t="shared" si="430"/>
        <v>73.668790142445488</v>
      </c>
      <c r="AL842">
        <f t="shared" si="431"/>
        <v>41.895125009305993</v>
      </c>
      <c r="AM842">
        <f t="shared" si="432"/>
        <v>2.5500288151549619</v>
      </c>
      <c r="AN842">
        <f t="shared" si="433"/>
        <v>7.7909547417632012</v>
      </c>
      <c r="AO842">
        <v>355.19356369287658</v>
      </c>
      <c r="AP842">
        <v>317.72801212121198</v>
      </c>
      <c r="AQ842">
        <v>5.4354694297016426</v>
      </c>
      <c r="AR842">
        <v>65.631367109528284</v>
      </c>
      <c r="AS842">
        <f t="shared" si="434"/>
        <v>2.4594761118507895</v>
      </c>
      <c r="AT842">
        <v>24.62272646006782</v>
      </c>
      <c r="AU842">
        <v>27.580402197802211</v>
      </c>
      <c r="AV842">
        <v>-1.2974260283945041E-2</v>
      </c>
      <c r="AW842">
        <v>85.678084974882083</v>
      </c>
      <c r="AX842">
        <v>0</v>
      </c>
      <c r="AY842">
        <v>0</v>
      </c>
      <c r="AZ842">
        <f t="shared" si="435"/>
        <v>1</v>
      </c>
      <c r="BA842">
        <f t="shared" si="436"/>
        <v>0</v>
      </c>
      <c r="BB842">
        <f t="shared" si="437"/>
        <v>51538.323817660523</v>
      </c>
      <c r="BC842">
        <f t="shared" si="438"/>
        <v>2000.0593333333329</v>
      </c>
      <c r="BD842">
        <f t="shared" si="439"/>
        <v>1681.2495399999993</v>
      </c>
      <c r="BE842">
        <f t="shared" si="440"/>
        <v>0.8405998322049778</v>
      </c>
      <c r="BF842">
        <f t="shared" si="441"/>
        <v>0.16075767615560738</v>
      </c>
      <c r="BG842">
        <v>6</v>
      </c>
      <c r="BH842">
        <v>0.5</v>
      </c>
      <c r="BI842" t="s">
        <v>379</v>
      </c>
      <c r="BJ842">
        <v>2</v>
      </c>
      <c r="BK842" t="b">
        <v>1</v>
      </c>
      <c r="BL842">
        <v>1659810408</v>
      </c>
      <c r="BM842">
        <v>269.97000000000003</v>
      </c>
      <c r="BN842">
        <v>321.0852000000001</v>
      </c>
      <c r="BO842">
        <v>27.66767333333333</v>
      </c>
      <c r="BP842">
        <v>24.691433333333329</v>
      </c>
      <c r="BQ842">
        <v>268.00420000000003</v>
      </c>
      <c r="BR842">
        <v>27.651299999999999</v>
      </c>
      <c r="BS842">
        <v>499.85393333333332</v>
      </c>
      <c r="BT842">
        <v>98.777006666666665</v>
      </c>
      <c r="BU842">
        <v>9.6524880000000007E-2</v>
      </c>
      <c r="BV842">
        <v>31.013079999999999</v>
      </c>
      <c r="BW842">
        <v>31.838239999999999</v>
      </c>
      <c r="BX842">
        <v>999.89999999999986</v>
      </c>
      <c r="BY842">
        <v>0</v>
      </c>
      <c r="BZ842">
        <v>0</v>
      </c>
      <c r="CA842">
        <v>9999.4533333333347</v>
      </c>
      <c r="CB842">
        <v>0</v>
      </c>
      <c r="CC842">
        <v>2010.992666666667</v>
      </c>
      <c r="CD842">
        <v>-51.115253333333342</v>
      </c>
      <c r="CE842">
        <v>277.6506</v>
      </c>
      <c r="CF842">
        <v>329.21133333333341</v>
      </c>
      <c r="CG842">
        <v>2.9762413333333329</v>
      </c>
      <c r="CH842">
        <v>321.0852000000001</v>
      </c>
      <c r="CI842">
        <v>24.691433333333329</v>
      </c>
      <c r="CJ842">
        <v>2.7329319999999999</v>
      </c>
      <c r="CK842">
        <v>2.4389466666666659</v>
      </c>
      <c r="CL842">
        <v>22.484453333333331</v>
      </c>
      <c r="CM842">
        <v>20.624600000000001</v>
      </c>
      <c r="CN842">
        <v>2000.0593333333329</v>
      </c>
      <c r="CO842">
        <v>0.98000659999999995</v>
      </c>
      <c r="CP842">
        <v>1.99937E-2</v>
      </c>
      <c r="CQ842">
        <v>0</v>
      </c>
      <c r="CR842">
        <v>2.4436666666666671</v>
      </c>
      <c r="CS842">
        <v>0</v>
      </c>
      <c r="CT842">
        <v>19377.94666666667</v>
      </c>
      <c r="CU842">
        <v>17412.853333333329</v>
      </c>
      <c r="CV842">
        <v>44.691200000000002</v>
      </c>
      <c r="CW842">
        <v>46.932866666666669</v>
      </c>
      <c r="CX842">
        <v>44.978999999999999</v>
      </c>
      <c r="CY842">
        <v>44.625</v>
      </c>
      <c r="CZ842">
        <v>44.625</v>
      </c>
      <c r="DA842">
        <v>1960.069333333334</v>
      </c>
      <c r="DB842">
        <v>39.99</v>
      </c>
      <c r="DC842">
        <v>0</v>
      </c>
      <c r="DD842">
        <v>1659810415.5</v>
      </c>
      <c r="DE842">
        <v>0</v>
      </c>
      <c r="DF842">
        <v>1659810386</v>
      </c>
      <c r="DG842" t="s">
        <v>1948</v>
      </c>
      <c r="DH842">
        <v>1659810386</v>
      </c>
      <c r="DI842">
        <v>1659810371.5</v>
      </c>
      <c r="DJ842">
        <v>20</v>
      </c>
      <c r="DK842">
        <v>0.91800000000000004</v>
      </c>
      <c r="DL842">
        <v>1E-3</v>
      </c>
      <c r="DM842">
        <v>1.7649999999999999</v>
      </c>
      <c r="DN842">
        <v>0.02</v>
      </c>
      <c r="DO842">
        <v>212</v>
      </c>
      <c r="DP842">
        <v>25</v>
      </c>
      <c r="DQ842">
        <v>0.25</v>
      </c>
      <c r="DR842">
        <v>0.05</v>
      </c>
      <c r="DS842">
        <v>6.0126168567501157</v>
      </c>
      <c r="DT842">
        <v>8.805633390460514</v>
      </c>
      <c r="DU842">
        <v>0.69465239911769816</v>
      </c>
      <c r="DV842">
        <v>0</v>
      </c>
      <c r="DW842">
        <v>-47.521446341463417</v>
      </c>
      <c r="DX842">
        <v>-54.698763763066253</v>
      </c>
      <c r="DY842">
        <v>10.27912522943887</v>
      </c>
      <c r="DZ842">
        <v>0</v>
      </c>
      <c r="EA842">
        <v>2.8621380487804879</v>
      </c>
      <c r="EB842">
        <v>1.5531526829268301</v>
      </c>
      <c r="EC842">
        <v>0.16578992851253879</v>
      </c>
      <c r="ED842">
        <v>0</v>
      </c>
      <c r="EE842">
        <v>1.9938401501048879</v>
      </c>
      <c r="EF842">
        <v>6.2026730362975367E-2</v>
      </c>
      <c r="EG842">
        <v>4.6168530356869306E-3</v>
      </c>
      <c r="EH842">
        <v>0</v>
      </c>
      <c r="EI842">
        <v>0.1196649590940627</v>
      </c>
      <c r="EJ842">
        <v>2.402289706398907E-3</v>
      </c>
      <c r="EK842">
        <v>4.0353781063169868E-4</v>
      </c>
      <c r="EL842">
        <v>1</v>
      </c>
      <c r="EM842">
        <v>1</v>
      </c>
      <c r="EN842">
        <v>6</v>
      </c>
      <c r="EO842" t="s">
        <v>1218</v>
      </c>
      <c r="EP842">
        <v>2.9398300000000002</v>
      </c>
      <c r="EQ842">
        <v>2.8010600000000001</v>
      </c>
      <c r="ER842">
        <v>7.0935399999999996E-2</v>
      </c>
      <c r="ES842">
        <v>7.9934400000000003E-2</v>
      </c>
      <c r="ET842">
        <v>0.117286</v>
      </c>
      <c r="EU842">
        <v>0.108069</v>
      </c>
      <c r="EV842">
        <v>18984.2</v>
      </c>
      <c r="EW842">
        <v>19709.2</v>
      </c>
      <c r="EX842">
        <v>23779.200000000001</v>
      </c>
      <c r="EY842">
        <v>24947.3</v>
      </c>
      <c r="EZ842">
        <v>33607.9</v>
      </c>
      <c r="FA842">
        <v>35540.800000000003</v>
      </c>
      <c r="FB842">
        <v>43376.2</v>
      </c>
      <c r="FC842">
        <v>46126.400000000001</v>
      </c>
      <c r="FD842">
        <v>1.93415</v>
      </c>
      <c r="FE842">
        <v>1.76597</v>
      </c>
      <c r="FF842">
        <v>5.8069799999999998E-2</v>
      </c>
      <c r="FG842">
        <v>0</v>
      </c>
      <c r="FH842">
        <v>30.888100000000001</v>
      </c>
      <c r="FI842">
        <v>999.9</v>
      </c>
      <c r="FJ842">
        <v>42.2</v>
      </c>
      <c r="FK842">
        <v>41.5</v>
      </c>
      <c r="FL842">
        <v>34.301499999999997</v>
      </c>
      <c r="FM842">
        <v>63.674300000000002</v>
      </c>
      <c r="FN842">
        <v>25.953499999999998</v>
      </c>
      <c r="FO842">
        <v>1</v>
      </c>
      <c r="FP842">
        <v>0.64931399999999995</v>
      </c>
      <c r="FQ842">
        <v>4.5992600000000001</v>
      </c>
      <c r="FR842">
        <v>20.258199999999999</v>
      </c>
      <c r="FS842">
        <v>5.2108499999999998</v>
      </c>
      <c r="FT842">
        <v>11.908099999999999</v>
      </c>
      <c r="FU842">
        <v>5.0025500000000003</v>
      </c>
      <c r="FV842">
        <v>3.2904499999999999</v>
      </c>
      <c r="FW842">
        <v>9999</v>
      </c>
      <c r="FX842">
        <v>9999</v>
      </c>
      <c r="FY842">
        <v>9999</v>
      </c>
      <c r="FZ842">
        <v>999.9</v>
      </c>
      <c r="GA842">
        <v>1.85975</v>
      </c>
      <c r="GB842">
        <v>1.8548199999999999</v>
      </c>
      <c r="GC842">
        <v>1.8579300000000001</v>
      </c>
      <c r="GD842">
        <v>1.8565199999999999</v>
      </c>
      <c r="GE842">
        <v>1.8551599999999999</v>
      </c>
      <c r="GF842">
        <v>1.8547100000000001</v>
      </c>
      <c r="GG842">
        <v>1.85364</v>
      </c>
      <c r="GH842">
        <v>1.8565700000000001</v>
      </c>
      <c r="GI842">
        <v>0</v>
      </c>
      <c r="GJ842">
        <v>0</v>
      </c>
      <c r="GK842">
        <v>0</v>
      </c>
      <c r="GL842">
        <v>0</v>
      </c>
      <c r="GM842" t="s">
        <v>382</v>
      </c>
      <c r="GN842" t="s">
        <v>383</v>
      </c>
      <c r="GO842" t="s">
        <v>384</v>
      </c>
      <c r="GP842" t="s">
        <v>384</v>
      </c>
      <c r="GQ842" t="s">
        <v>384</v>
      </c>
      <c r="GR842" t="s">
        <v>384</v>
      </c>
      <c r="GS842">
        <v>0</v>
      </c>
      <c r="GT842">
        <v>100</v>
      </c>
      <c r="GU842">
        <v>100</v>
      </c>
      <c r="GV842">
        <v>2.0619999999999998</v>
      </c>
      <c r="GW842">
        <v>1.66E-2</v>
      </c>
      <c r="GX842">
        <v>1.251089954458285</v>
      </c>
      <c r="GY842">
        <v>3.0239061252787889E-3</v>
      </c>
      <c r="GZ842">
        <v>-1.398580452151984E-6</v>
      </c>
      <c r="HA842">
        <v>2.8030378366047371E-10</v>
      </c>
      <c r="HB842">
        <v>-6.7353929715251851E-2</v>
      </c>
      <c r="HC842">
        <v>1.0309082032153079E-2</v>
      </c>
      <c r="HD842">
        <v>-3.6321104004466529E-4</v>
      </c>
      <c r="HE842">
        <v>3.6129943689190391E-6</v>
      </c>
      <c r="HF842">
        <v>0</v>
      </c>
      <c r="HG842">
        <v>2134</v>
      </c>
      <c r="HH842">
        <v>3</v>
      </c>
      <c r="HI842">
        <v>46</v>
      </c>
      <c r="HJ842">
        <v>0.5</v>
      </c>
      <c r="HK842">
        <v>0.7</v>
      </c>
      <c r="HL842">
        <v>0.99731400000000003</v>
      </c>
      <c r="HM842">
        <v>2.3962400000000001</v>
      </c>
      <c r="HN842">
        <v>1.4978</v>
      </c>
      <c r="HO842">
        <v>2.3022499999999999</v>
      </c>
      <c r="HP842">
        <v>1.5478499999999999</v>
      </c>
      <c r="HQ842">
        <v>2.2717299999999998</v>
      </c>
      <c r="HR842">
        <v>43.864100000000001</v>
      </c>
      <c r="HS842">
        <v>15.0426</v>
      </c>
      <c r="HT842">
        <v>18</v>
      </c>
      <c r="HU842">
        <v>503.29700000000003</v>
      </c>
      <c r="HV842">
        <v>457.91500000000002</v>
      </c>
      <c r="HW842">
        <v>24.509899999999998</v>
      </c>
      <c r="HX842">
        <v>34.908299999999997</v>
      </c>
      <c r="HY842">
        <v>30.000900000000001</v>
      </c>
      <c r="HZ842">
        <v>34.624499999999998</v>
      </c>
      <c r="IA842">
        <v>34.722200000000001</v>
      </c>
      <c r="IB842">
        <v>19.979099999999999</v>
      </c>
      <c r="IC842">
        <v>27.011600000000001</v>
      </c>
      <c r="ID842">
        <v>0</v>
      </c>
      <c r="IE842">
        <v>24.493099999999998</v>
      </c>
      <c r="IF842">
        <v>401.279</v>
      </c>
      <c r="IG842">
        <v>24.463899999999999</v>
      </c>
      <c r="IH842">
        <v>100.28700000000001</v>
      </c>
      <c r="II842">
        <v>99.960400000000007</v>
      </c>
      <c r="IJ842" t="s">
        <v>2639</v>
      </c>
    </row>
    <row r="843" spans="1:244" x14ac:dyDescent="0.2">
      <c r="A843">
        <v>827</v>
      </c>
      <c r="B843">
        <v>1659810416.5</v>
      </c>
      <c r="C843">
        <v>14275</v>
      </c>
      <c r="D843" t="s">
        <v>2008</v>
      </c>
      <c r="E843" t="s">
        <v>2009</v>
      </c>
      <c r="F843">
        <v>1</v>
      </c>
      <c r="G843" t="s">
        <v>373</v>
      </c>
      <c r="H843" t="s">
        <v>374</v>
      </c>
      <c r="I843" t="s">
        <v>375</v>
      </c>
      <c r="J843" t="s">
        <v>376</v>
      </c>
      <c r="K843" t="s">
        <v>377</v>
      </c>
      <c r="L843" t="s">
        <v>1192</v>
      </c>
      <c r="M843" t="s">
        <v>378</v>
      </c>
      <c r="N843">
        <v>1659810408.5</v>
      </c>
      <c r="O843">
        <f t="shared" si="408"/>
        <v>2.4694017678293673E-3</v>
      </c>
      <c r="P843">
        <f t="shared" si="409"/>
        <v>2.4694017678293672</v>
      </c>
      <c r="Q843">
        <f t="shared" si="410"/>
        <v>7.8961757698201387</v>
      </c>
      <c r="R843">
        <f t="shared" si="411"/>
        <v>272.733</v>
      </c>
      <c r="S843">
        <f t="shared" si="412"/>
        <v>158.5041901922597</v>
      </c>
      <c r="T843">
        <f t="shared" si="413"/>
        <v>15.671900180004544</v>
      </c>
      <c r="U843">
        <f t="shared" si="414"/>
        <v>26.966128444987351</v>
      </c>
      <c r="V843">
        <f t="shared" si="415"/>
        <v>0.1203808861009617</v>
      </c>
      <c r="W843">
        <f t="shared" si="416"/>
        <v>2.9078411124572221</v>
      </c>
      <c r="X843">
        <f t="shared" si="417"/>
        <v>0.11767923753829433</v>
      </c>
      <c r="Y843">
        <f t="shared" si="418"/>
        <v>7.3787205906405848E-2</v>
      </c>
      <c r="Z843">
        <f t="shared" si="419"/>
        <v>321.52300199999996</v>
      </c>
      <c r="AA843">
        <f t="shared" si="420"/>
        <v>32.272085235447733</v>
      </c>
      <c r="AB843">
        <f t="shared" si="421"/>
        <v>31.837756250000002</v>
      </c>
      <c r="AC843">
        <f t="shared" si="422"/>
        <v>4.7314080981699833</v>
      </c>
      <c r="AD843">
        <f t="shared" si="423"/>
        <v>60.578604623678281</v>
      </c>
      <c r="AE843">
        <f t="shared" si="424"/>
        <v>2.7349622558057418</v>
      </c>
      <c r="AF843">
        <f t="shared" si="425"/>
        <v>4.5147330031711075</v>
      </c>
      <c r="AG843">
        <f t="shared" si="426"/>
        <v>1.9964458423642415</v>
      </c>
      <c r="AH843">
        <f t="shared" si="427"/>
        <v>-108.9006179612751</v>
      </c>
      <c r="AI843">
        <f t="shared" si="428"/>
        <v>-129.28912142737732</v>
      </c>
      <c r="AJ843">
        <f t="shared" si="429"/>
        <v>-10.026421526156863</v>
      </c>
      <c r="AK843">
        <f t="shared" si="430"/>
        <v>73.306841085190683</v>
      </c>
      <c r="AL843">
        <f t="shared" si="431"/>
        <v>41.770863201363007</v>
      </c>
      <c r="AM843">
        <f t="shared" si="432"/>
        <v>2.5541537557746667</v>
      </c>
      <c r="AN843">
        <f t="shared" si="433"/>
        <v>7.8961757698201387</v>
      </c>
      <c r="AO843">
        <v>360.42835725781367</v>
      </c>
      <c r="AP843">
        <v>323.08051515151499</v>
      </c>
      <c r="AQ843">
        <v>5.3875640213841747</v>
      </c>
      <c r="AR843">
        <v>65.631367109528284</v>
      </c>
      <c r="AS843">
        <f t="shared" si="434"/>
        <v>2.4694017678293672</v>
      </c>
      <c r="AT843">
        <v>24.597811442540038</v>
      </c>
      <c r="AU843">
        <v>27.564172527472529</v>
      </c>
      <c r="AV843">
        <v>-1.2550508061555129E-2</v>
      </c>
      <c r="AW843">
        <v>85.678084974882083</v>
      </c>
      <c r="AX843">
        <v>0</v>
      </c>
      <c r="AY843">
        <v>0</v>
      </c>
      <c r="AZ843">
        <f t="shared" si="435"/>
        <v>1</v>
      </c>
      <c r="BA843">
        <f t="shared" si="436"/>
        <v>0</v>
      </c>
      <c r="BB843">
        <f t="shared" si="437"/>
        <v>51536.360940222497</v>
      </c>
      <c r="BC843">
        <f t="shared" si="438"/>
        <v>2000.0474999999999</v>
      </c>
      <c r="BD843">
        <f t="shared" si="439"/>
        <v>1681.2395999999997</v>
      </c>
      <c r="BE843">
        <f t="shared" si="440"/>
        <v>0.84059983575390074</v>
      </c>
      <c r="BF843">
        <f t="shared" si="441"/>
        <v>0.16075768300502863</v>
      </c>
      <c r="BG843">
        <v>6</v>
      </c>
      <c r="BH843">
        <v>0.5</v>
      </c>
      <c r="BI843" t="s">
        <v>379</v>
      </c>
      <c r="BJ843">
        <v>2</v>
      </c>
      <c r="BK843" t="b">
        <v>1</v>
      </c>
      <c r="BL843">
        <v>1659810408.5</v>
      </c>
      <c r="BM843">
        <v>272.733</v>
      </c>
      <c r="BN843">
        <v>323.70693749999998</v>
      </c>
      <c r="BO843">
        <v>27.6611625</v>
      </c>
      <c r="BP843">
        <v>24.680199999999999</v>
      </c>
      <c r="BQ843">
        <v>270.760875</v>
      </c>
      <c r="BR843">
        <v>27.644774999999999</v>
      </c>
      <c r="BS843">
        <v>499.87268749999998</v>
      </c>
      <c r="BT843">
        <v>98.776981250000006</v>
      </c>
      <c r="BU843">
        <v>9.6746699999999991E-2</v>
      </c>
      <c r="BV843">
        <v>31.013037499999999</v>
      </c>
      <c r="BW843">
        <v>31.837756250000002</v>
      </c>
      <c r="BX843">
        <v>999.9</v>
      </c>
      <c r="BY843">
        <v>0</v>
      </c>
      <c r="BZ843">
        <v>0</v>
      </c>
      <c r="CA843">
        <v>9999.057499999999</v>
      </c>
      <c r="CB843">
        <v>0</v>
      </c>
      <c r="CC843">
        <v>2010.92625</v>
      </c>
      <c r="CD843">
        <v>-50.973962499999999</v>
      </c>
      <c r="CE843">
        <v>280.49018749999999</v>
      </c>
      <c r="CF843">
        <v>331.89531249999999</v>
      </c>
      <c r="CG843">
        <v>2.9809593749999999</v>
      </c>
      <c r="CH843">
        <v>323.70693749999998</v>
      </c>
      <c r="CI843">
        <v>24.680199999999999</v>
      </c>
      <c r="CJ843">
        <v>2.7322875</v>
      </c>
      <c r="CK843">
        <v>2.4378362500000001</v>
      </c>
      <c r="CL843">
        <v>22.48056875</v>
      </c>
      <c r="CM843">
        <v>20.6172</v>
      </c>
      <c r="CN843">
        <v>2000.0474999999999</v>
      </c>
      <c r="CO843">
        <v>0.9800065</v>
      </c>
      <c r="CP843">
        <v>1.9993799999999999E-2</v>
      </c>
      <c r="CQ843">
        <v>0</v>
      </c>
      <c r="CR843">
        <v>2.4623124999999999</v>
      </c>
      <c r="CS843">
        <v>0</v>
      </c>
      <c r="CT843">
        <v>19377.612499999999</v>
      </c>
      <c r="CU843">
        <v>17412.75</v>
      </c>
      <c r="CV843">
        <v>44.690937499999997</v>
      </c>
      <c r="CW843">
        <v>46.933124999999997</v>
      </c>
      <c r="CX843">
        <v>44.980312499999997</v>
      </c>
      <c r="CY843">
        <v>44.625</v>
      </c>
      <c r="CZ843">
        <v>44.625</v>
      </c>
      <c r="DA843">
        <v>1960.0574999999999</v>
      </c>
      <c r="DB843">
        <v>39.99</v>
      </c>
      <c r="DC843">
        <v>0</v>
      </c>
      <c r="DD843">
        <v>1659810416.0999999</v>
      </c>
      <c r="DE843">
        <v>0</v>
      </c>
      <c r="DF843">
        <v>1659810386</v>
      </c>
      <c r="DG843" t="s">
        <v>1948</v>
      </c>
      <c r="DH843">
        <v>1659810386</v>
      </c>
      <c r="DI843">
        <v>1659810371.5</v>
      </c>
      <c r="DJ843">
        <v>20</v>
      </c>
      <c r="DK843">
        <v>0.91800000000000004</v>
      </c>
      <c r="DL843">
        <v>1E-3</v>
      </c>
      <c r="DM843">
        <v>1.7649999999999999</v>
      </c>
      <c r="DN843">
        <v>0.02</v>
      </c>
      <c r="DO843">
        <v>212</v>
      </c>
      <c r="DP843">
        <v>25</v>
      </c>
      <c r="DQ843">
        <v>0.25</v>
      </c>
      <c r="DR843">
        <v>0.05</v>
      </c>
      <c r="DS843">
        <v>6.293238414946714</v>
      </c>
      <c r="DT843">
        <v>11.826920859798969</v>
      </c>
      <c r="DU843">
        <v>0.85714561994611072</v>
      </c>
      <c r="DV843">
        <v>0</v>
      </c>
      <c r="DW843">
        <v>-50.44381219512195</v>
      </c>
      <c r="DX843">
        <v>-2.517932404181074</v>
      </c>
      <c r="DY843">
        <v>3.132444206592075</v>
      </c>
      <c r="DZ843">
        <v>0</v>
      </c>
      <c r="EA843">
        <v>2.9163834146341472</v>
      </c>
      <c r="EB843">
        <v>1.1483103135888519</v>
      </c>
      <c r="EC843">
        <v>0.1207876212889092</v>
      </c>
      <c r="ED843">
        <v>0</v>
      </c>
      <c r="EE843">
        <v>1.9957040356538429</v>
      </c>
      <c r="EF843">
        <v>6.8952987560151904E-2</v>
      </c>
      <c r="EG843">
        <v>5.0319704746986521E-3</v>
      </c>
      <c r="EH843">
        <v>0</v>
      </c>
      <c r="EI843">
        <v>0.1196763645334853</v>
      </c>
      <c r="EJ843">
        <v>2.9264340473555018E-4</v>
      </c>
      <c r="EK843">
        <v>2.8290938824249628E-4</v>
      </c>
      <c r="EL843">
        <v>1</v>
      </c>
      <c r="EM843">
        <v>1</v>
      </c>
      <c r="EN843">
        <v>6</v>
      </c>
      <c r="EO843" t="s">
        <v>1218</v>
      </c>
      <c r="EP843">
        <v>2.9400499999999998</v>
      </c>
      <c r="EQ843">
        <v>2.80131</v>
      </c>
      <c r="ER843">
        <v>7.1893799999999994E-2</v>
      </c>
      <c r="ES843">
        <v>8.0814300000000006E-2</v>
      </c>
      <c r="ET843">
        <v>0.117234</v>
      </c>
      <c r="EU843">
        <v>0.108041</v>
      </c>
      <c r="EV843">
        <v>18964.599999999999</v>
      </c>
      <c r="EW843">
        <v>19690.3</v>
      </c>
      <c r="EX843">
        <v>23779.1</v>
      </c>
      <c r="EY843">
        <v>24947.200000000001</v>
      </c>
      <c r="EZ843">
        <v>33609.9</v>
      </c>
      <c r="FA843">
        <v>35541.800000000003</v>
      </c>
      <c r="FB843">
        <v>43376.1</v>
      </c>
      <c r="FC843">
        <v>46126.3</v>
      </c>
      <c r="FD843">
        <v>1.9341999999999999</v>
      </c>
      <c r="FE843">
        <v>1.76593</v>
      </c>
      <c r="FF843">
        <v>5.79432E-2</v>
      </c>
      <c r="FG843">
        <v>0</v>
      </c>
      <c r="FH843">
        <v>30.8889</v>
      </c>
      <c r="FI843">
        <v>999.9</v>
      </c>
      <c r="FJ843">
        <v>42.2</v>
      </c>
      <c r="FK843">
        <v>41.5</v>
      </c>
      <c r="FL843">
        <v>34.3005</v>
      </c>
      <c r="FM843">
        <v>63.964300000000001</v>
      </c>
      <c r="FN843">
        <v>25.8614</v>
      </c>
      <c r="FO843">
        <v>1</v>
      </c>
      <c r="FP843">
        <v>0.64947699999999997</v>
      </c>
      <c r="FQ843">
        <v>4.6103399999999999</v>
      </c>
      <c r="FR843">
        <v>20.2578</v>
      </c>
      <c r="FS843">
        <v>5.2108499999999998</v>
      </c>
      <c r="FT843">
        <v>11.908099999999999</v>
      </c>
      <c r="FU843">
        <v>5.0025500000000003</v>
      </c>
      <c r="FV843">
        <v>3.2904499999999999</v>
      </c>
      <c r="FW843">
        <v>9999</v>
      </c>
      <c r="FX843">
        <v>9999</v>
      </c>
      <c r="FY843">
        <v>9999</v>
      </c>
      <c r="FZ843">
        <v>999.9</v>
      </c>
      <c r="GA843">
        <v>1.85975</v>
      </c>
      <c r="GB843">
        <v>1.85483</v>
      </c>
      <c r="GC843">
        <v>1.8579399999999999</v>
      </c>
      <c r="GD843">
        <v>1.8565199999999999</v>
      </c>
      <c r="GE843">
        <v>1.8551599999999999</v>
      </c>
      <c r="GF843">
        <v>1.8547100000000001</v>
      </c>
      <c r="GG843">
        <v>1.85364</v>
      </c>
      <c r="GH843">
        <v>1.85656</v>
      </c>
      <c r="GI843">
        <v>0</v>
      </c>
      <c r="GJ843">
        <v>0</v>
      </c>
      <c r="GK843">
        <v>0</v>
      </c>
      <c r="GL843">
        <v>0</v>
      </c>
      <c r="GM843" t="s">
        <v>382</v>
      </c>
      <c r="GN843" t="s">
        <v>383</v>
      </c>
      <c r="GO843" t="s">
        <v>384</v>
      </c>
      <c r="GP843" t="s">
        <v>384</v>
      </c>
      <c r="GQ843" t="s">
        <v>384</v>
      </c>
      <c r="GR843" t="s">
        <v>384</v>
      </c>
      <c r="GS843">
        <v>0</v>
      </c>
      <c r="GT843">
        <v>100</v>
      </c>
      <c r="GU843">
        <v>100</v>
      </c>
      <c r="GV843">
        <v>2.073</v>
      </c>
      <c r="GW843">
        <v>1.66E-2</v>
      </c>
      <c r="GX843">
        <v>1.251089954458285</v>
      </c>
      <c r="GY843">
        <v>3.0239061252787889E-3</v>
      </c>
      <c r="GZ843">
        <v>-1.398580452151984E-6</v>
      </c>
      <c r="HA843">
        <v>2.8030378366047371E-10</v>
      </c>
      <c r="HB843">
        <v>-6.7353929715251851E-2</v>
      </c>
      <c r="HC843">
        <v>1.0309082032153079E-2</v>
      </c>
      <c r="HD843">
        <v>-3.6321104004466529E-4</v>
      </c>
      <c r="HE843">
        <v>3.6129943689190391E-6</v>
      </c>
      <c r="HF843">
        <v>0</v>
      </c>
      <c r="HG843">
        <v>2134</v>
      </c>
      <c r="HH843">
        <v>3</v>
      </c>
      <c r="HI843">
        <v>46</v>
      </c>
      <c r="HJ843">
        <v>0.5</v>
      </c>
      <c r="HK843">
        <v>0.8</v>
      </c>
      <c r="HL843">
        <v>1.01074</v>
      </c>
      <c r="HM843">
        <v>2.3815900000000001</v>
      </c>
      <c r="HN843">
        <v>1.4978</v>
      </c>
      <c r="HO843">
        <v>2.3034699999999999</v>
      </c>
      <c r="HP843">
        <v>1.5478499999999999</v>
      </c>
      <c r="HQ843">
        <v>2.4218799999999998</v>
      </c>
      <c r="HR843">
        <v>43.864100000000001</v>
      </c>
      <c r="HS843">
        <v>15.051399999999999</v>
      </c>
      <c r="HT843">
        <v>18</v>
      </c>
      <c r="HU843">
        <v>503.33800000000002</v>
      </c>
      <c r="HV843">
        <v>457.88900000000001</v>
      </c>
      <c r="HW843">
        <v>24.5062</v>
      </c>
      <c r="HX843">
        <v>34.909100000000002</v>
      </c>
      <c r="HY843">
        <v>30.000900000000001</v>
      </c>
      <c r="HZ843">
        <v>34.625900000000001</v>
      </c>
      <c r="IA843">
        <v>34.722999999999999</v>
      </c>
      <c r="IB843">
        <v>20.2485</v>
      </c>
      <c r="IC843">
        <v>27.011600000000001</v>
      </c>
      <c r="ID843">
        <v>0</v>
      </c>
      <c r="IE843">
        <v>24.493099999999998</v>
      </c>
      <c r="IF843">
        <v>401.279</v>
      </c>
      <c r="IG843">
        <v>24.467400000000001</v>
      </c>
      <c r="IH843">
        <v>100.28700000000001</v>
      </c>
      <c r="II843">
        <v>99.9602</v>
      </c>
      <c r="IJ843" t="s">
        <v>2639</v>
      </c>
    </row>
    <row r="844" spans="1:244" x14ac:dyDescent="0.2">
      <c r="A844">
        <v>828</v>
      </c>
      <c r="B844">
        <v>1659810417.5</v>
      </c>
      <c r="C844">
        <v>14276</v>
      </c>
      <c r="D844" t="s">
        <v>2010</v>
      </c>
      <c r="E844" t="s">
        <v>2011</v>
      </c>
      <c r="F844">
        <v>1</v>
      </c>
      <c r="G844" t="s">
        <v>373</v>
      </c>
      <c r="H844" t="s">
        <v>374</v>
      </c>
      <c r="I844" t="s">
        <v>375</v>
      </c>
      <c r="J844" t="s">
        <v>376</v>
      </c>
      <c r="K844" t="s">
        <v>377</v>
      </c>
      <c r="L844" t="s">
        <v>1192</v>
      </c>
      <c r="M844" t="s">
        <v>378</v>
      </c>
      <c r="N844">
        <v>1659810410</v>
      </c>
      <c r="O844">
        <f t="shared" si="408"/>
        <v>2.4798169449416455E-3</v>
      </c>
      <c r="P844">
        <f t="shared" si="409"/>
        <v>2.4798169449416454</v>
      </c>
      <c r="Q844">
        <f t="shared" si="410"/>
        <v>7.9890713821847177</v>
      </c>
      <c r="R844">
        <f t="shared" si="411"/>
        <v>281.34613333333328</v>
      </c>
      <c r="S844">
        <f t="shared" si="412"/>
        <v>165.9552197294561</v>
      </c>
      <c r="T844">
        <f t="shared" si="413"/>
        <v>16.408757128135878</v>
      </c>
      <c r="U844">
        <f t="shared" si="414"/>
        <v>27.817988360551642</v>
      </c>
      <c r="V844">
        <f t="shared" si="415"/>
        <v>0.12080353095630292</v>
      </c>
      <c r="W844">
        <f t="shared" si="416"/>
        <v>2.9077613423536666</v>
      </c>
      <c r="X844">
        <f t="shared" si="417"/>
        <v>0.11808303679810787</v>
      </c>
      <c r="Y844">
        <f t="shared" si="418"/>
        <v>7.4041220861846641E-2</v>
      </c>
      <c r="Z844">
        <f t="shared" si="419"/>
        <v>321.5254225999999</v>
      </c>
      <c r="AA844">
        <f t="shared" si="420"/>
        <v>32.269654038853091</v>
      </c>
      <c r="AB844">
        <f t="shared" si="421"/>
        <v>31.837646666666672</v>
      </c>
      <c r="AC844">
        <f t="shared" si="422"/>
        <v>4.7313787168724328</v>
      </c>
      <c r="AD844">
        <f t="shared" si="423"/>
        <v>60.541668578646558</v>
      </c>
      <c r="AE844">
        <f t="shared" si="424"/>
        <v>2.73333248120244</v>
      </c>
      <c r="AF844">
        <f t="shared" si="425"/>
        <v>4.5147954216883015</v>
      </c>
      <c r="AG844">
        <f t="shared" si="426"/>
        <v>1.9980462356699928</v>
      </c>
      <c r="AH844">
        <f t="shared" si="427"/>
        <v>-109.35992727192657</v>
      </c>
      <c r="AI844">
        <f t="shared" si="428"/>
        <v>-129.23038094972401</v>
      </c>
      <c r="AJ844">
        <f t="shared" si="429"/>
        <v>-10.022147662324771</v>
      </c>
      <c r="AK844">
        <f t="shared" si="430"/>
        <v>72.912966716024584</v>
      </c>
      <c r="AL844">
        <f t="shared" si="431"/>
        <v>41.351692028291261</v>
      </c>
      <c r="AM844">
        <f t="shared" si="432"/>
        <v>2.569731449808804</v>
      </c>
      <c r="AN844">
        <f t="shared" si="433"/>
        <v>7.9890713821847177</v>
      </c>
      <c r="AO844">
        <v>365.65223312278312</v>
      </c>
      <c r="AP844">
        <v>328.39357575757572</v>
      </c>
      <c r="AQ844">
        <v>5.3489049638755866</v>
      </c>
      <c r="AR844">
        <v>65.631367109528284</v>
      </c>
      <c r="AS844">
        <f t="shared" si="434"/>
        <v>2.4798169449416454</v>
      </c>
      <c r="AT844">
        <v>24.568545388432039</v>
      </c>
      <c r="AU844">
        <v>27.54693846153847</v>
      </c>
      <c r="AV844">
        <v>-1.258182842160354E-2</v>
      </c>
      <c r="AW844">
        <v>85.678084974882083</v>
      </c>
      <c r="AX844">
        <v>0</v>
      </c>
      <c r="AY844">
        <v>0</v>
      </c>
      <c r="AZ844">
        <f t="shared" si="435"/>
        <v>1</v>
      </c>
      <c r="BA844">
        <f t="shared" si="436"/>
        <v>0</v>
      </c>
      <c r="BB844">
        <f t="shared" si="437"/>
        <v>51534.05896474886</v>
      </c>
      <c r="BC844">
        <f t="shared" si="438"/>
        <v>2000.062666666666</v>
      </c>
      <c r="BD844">
        <f t="shared" si="439"/>
        <v>1681.2523399999993</v>
      </c>
      <c r="BE844">
        <f t="shared" si="440"/>
        <v>0.84059983120528881</v>
      </c>
      <c r="BF844">
        <f t="shared" si="441"/>
        <v>0.16075767422620757</v>
      </c>
      <c r="BG844">
        <v>6</v>
      </c>
      <c r="BH844">
        <v>0.5</v>
      </c>
      <c r="BI844" t="s">
        <v>379</v>
      </c>
      <c r="BJ844">
        <v>2</v>
      </c>
      <c r="BK844" t="b">
        <v>1</v>
      </c>
      <c r="BL844">
        <v>1659810410</v>
      </c>
      <c r="BM844">
        <v>281.34613333333328</v>
      </c>
      <c r="BN844">
        <v>331.84206666666671</v>
      </c>
      <c r="BO844">
        <v>27.644433333333328</v>
      </c>
      <c r="BP844">
        <v>24.645626666666669</v>
      </c>
      <c r="BQ844">
        <v>279.35393333333332</v>
      </c>
      <c r="BR844">
        <v>27.628026666666671</v>
      </c>
      <c r="BS844">
        <v>499.93740000000003</v>
      </c>
      <c r="BT844">
        <v>98.776793333333316</v>
      </c>
      <c r="BU844">
        <v>9.781365333333332E-2</v>
      </c>
      <c r="BV844">
        <v>31.013280000000009</v>
      </c>
      <c r="BW844">
        <v>31.837646666666672</v>
      </c>
      <c r="BX844">
        <v>999.89999999999986</v>
      </c>
      <c r="BY844">
        <v>0</v>
      </c>
      <c r="BZ844">
        <v>0</v>
      </c>
      <c r="CA844">
        <v>9998.6200000000008</v>
      </c>
      <c r="CB844">
        <v>0</v>
      </c>
      <c r="CC844">
        <v>2010.502</v>
      </c>
      <c r="CD844">
        <v>-50.495966666666661</v>
      </c>
      <c r="CE844">
        <v>289.34346666666659</v>
      </c>
      <c r="CF844">
        <v>340.22480000000002</v>
      </c>
      <c r="CG844">
        <v>2.9988013333333332</v>
      </c>
      <c r="CH844">
        <v>331.84206666666671</v>
      </c>
      <c r="CI844">
        <v>24.645626666666669</v>
      </c>
      <c r="CJ844">
        <v>2.7306300000000001</v>
      </c>
      <c r="CK844">
        <v>2.4344166666666669</v>
      </c>
      <c r="CL844">
        <v>22.470580000000002</v>
      </c>
      <c r="CM844">
        <v>20.59445333333333</v>
      </c>
      <c r="CN844">
        <v>2000.062666666666</v>
      </c>
      <c r="CO844">
        <v>0.98000679999999996</v>
      </c>
      <c r="CP844">
        <v>1.9993500000000001E-2</v>
      </c>
      <c r="CQ844">
        <v>0</v>
      </c>
      <c r="CR844">
        <v>2.525466666666667</v>
      </c>
      <c r="CS844">
        <v>0</v>
      </c>
      <c r="CT844">
        <v>19376.39333333333</v>
      </c>
      <c r="CU844">
        <v>17412.886666666669</v>
      </c>
      <c r="CV844">
        <v>44.691200000000002</v>
      </c>
      <c r="CW844">
        <v>46.932866666666669</v>
      </c>
      <c r="CX844">
        <v>44.987399999999987</v>
      </c>
      <c r="CY844">
        <v>44.625</v>
      </c>
      <c r="CZ844">
        <v>44.625</v>
      </c>
      <c r="DA844">
        <v>1960.0726666666669</v>
      </c>
      <c r="DB844">
        <v>39.99</v>
      </c>
      <c r="DC844">
        <v>0</v>
      </c>
      <c r="DD844">
        <v>1659810416.7</v>
      </c>
      <c r="DE844">
        <v>0</v>
      </c>
      <c r="DF844">
        <v>1659810386</v>
      </c>
      <c r="DG844" t="s">
        <v>1948</v>
      </c>
      <c r="DH844">
        <v>1659810386</v>
      </c>
      <c r="DI844">
        <v>1659810371.5</v>
      </c>
      <c r="DJ844">
        <v>20</v>
      </c>
      <c r="DK844">
        <v>0.91800000000000004</v>
      </c>
      <c r="DL844">
        <v>1E-3</v>
      </c>
      <c r="DM844">
        <v>1.7649999999999999</v>
      </c>
      <c r="DN844">
        <v>0.02</v>
      </c>
      <c r="DO844">
        <v>212</v>
      </c>
      <c r="DP844">
        <v>25</v>
      </c>
      <c r="DQ844">
        <v>0.25</v>
      </c>
      <c r="DR844">
        <v>0.05</v>
      </c>
      <c r="DS844">
        <v>6.293238414946714</v>
      </c>
      <c r="DT844">
        <v>11.826920859798969</v>
      </c>
      <c r="DU844">
        <v>0.85714561994611072</v>
      </c>
      <c r="DV844">
        <v>0</v>
      </c>
      <c r="DW844">
        <v>-50.44381219512195</v>
      </c>
      <c r="DX844">
        <v>-2.517932404181074</v>
      </c>
      <c r="DY844">
        <v>3.132444206592075</v>
      </c>
      <c r="DZ844">
        <v>0</v>
      </c>
      <c r="EA844">
        <v>2.9163834146341472</v>
      </c>
      <c r="EB844">
        <v>1.1483103135888519</v>
      </c>
      <c r="EC844">
        <v>0.1207876212889092</v>
      </c>
      <c r="ED844">
        <v>0</v>
      </c>
      <c r="EE844">
        <v>1.9957040356538429</v>
      </c>
      <c r="EF844">
        <v>6.8952987560151904E-2</v>
      </c>
      <c r="EG844">
        <v>5.0319704746986521E-3</v>
      </c>
      <c r="EH844">
        <v>0</v>
      </c>
      <c r="EI844">
        <v>0.1196763645334853</v>
      </c>
      <c r="EJ844">
        <v>2.9264340473555018E-4</v>
      </c>
      <c r="EK844">
        <v>2.8290938824249628E-4</v>
      </c>
      <c r="EL844">
        <v>1</v>
      </c>
      <c r="EM844">
        <v>1</v>
      </c>
      <c r="EN844">
        <v>6</v>
      </c>
      <c r="EO844" t="s">
        <v>1218</v>
      </c>
      <c r="EP844">
        <v>2.9398900000000001</v>
      </c>
      <c r="EQ844">
        <v>2.80166</v>
      </c>
      <c r="ER844">
        <v>7.2833200000000001E-2</v>
      </c>
      <c r="ES844">
        <v>8.1683199999999997E-2</v>
      </c>
      <c r="ET844">
        <v>0.117187</v>
      </c>
      <c r="EU844">
        <v>0.108024</v>
      </c>
      <c r="EV844">
        <v>18945.3</v>
      </c>
      <c r="EW844">
        <v>19671.599999999999</v>
      </c>
      <c r="EX844">
        <v>23779</v>
      </c>
      <c r="EY844">
        <v>24947.200000000001</v>
      </c>
      <c r="EZ844">
        <v>33611.599999999999</v>
      </c>
      <c r="FA844">
        <v>35542.400000000001</v>
      </c>
      <c r="FB844">
        <v>43376</v>
      </c>
      <c r="FC844">
        <v>46126.1</v>
      </c>
      <c r="FD844">
        <v>1.9341699999999999</v>
      </c>
      <c r="FE844">
        <v>1.76593</v>
      </c>
      <c r="FF844">
        <v>5.7794199999999997E-2</v>
      </c>
      <c r="FG844">
        <v>0</v>
      </c>
      <c r="FH844">
        <v>30.8903</v>
      </c>
      <c r="FI844">
        <v>999.9</v>
      </c>
      <c r="FJ844">
        <v>42.2</v>
      </c>
      <c r="FK844">
        <v>41.5</v>
      </c>
      <c r="FL844">
        <v>34.301099999999998</v>
      </c>
      <c r="FM844">
        <v>63.594299999999997</v>
      </c>
      <c r="FN844">
        <v>25.869399999999999</v>
      </c>
      <c r="FO844">
        <v>1</v>
      </c>
      <c r="FP844">
        <v>0.64970300000000003</v>
      </c>
      <c r="FQ844">
        <v>4.6102400000000001</v>
      </c>
      <c r="FR844">
        <v>20.2577</v>
      </c>
      <c r="FS844">
        <v>5.2107000000000001</v>
      </c>
      <c r="FT844">
        <v>11.908099999999999</v>
      </c>
      <c r="FU844">
        <v>5.0025500000000003</v>
      </c>
      <c r="FV844">
        <v>3.2905000000000002</v>
      </c>
      <c r="FW844">
        <v>9999</v>
      </c>
      <c r="FX844">
        <v>9999</v>
      </c>
      <c r="FY844">
        <v>9999</v>
      </c>
      <c r="FZ844">
        <v>999.9</v>
      </c>
      <c r="GA844">
        <v>1.85975</v>
      </c>
      <c r="GB844">
        <v>1.85483</v>
      </c>
      <c r="GC844">
        <v>1.8579399999999999</v>
      </c>
      <c r="GD844">
        <v>1.8565199999999999</v>
      </c>
      <c r="GE844">
        <v>1.8551599999999999</v>
      </c>
      <c r="GF844">
        <v>1.8547100000000001</v>
      </c>
      <c r="GG844">
        <v>1.85364</v>
      </c>
      <c r="GH844">
        <v>1.85656</v>
      </c>
      <c r="GI844">
        <v>0</v>
      </c>
      <c r="GJ844">
        <v>0</v>
      </c>
      <c r="GK844">
        <v>0</v>
      </c>
      <c r="GL844">
        <v>0</v>
      </c>
      <c r="GM844" t="s">
        <v>382</v>
      </c>
      <c r="GN844" t="s">
        <v>383</v>
      </c>
      <c r="GO844" t="s">
        <v>384</v>
      </c>
      <c r="GP844" t="s">
        <v>384</v>
      </c>
      <c r="GQ844" t="s">
        <v>384</v>
      </c>
      <c r="GR844" t="s">
        <v>384</v>
      </c>
      <c r="GS844">
        <v>0</v>
      </c>
      <c r="GT844">
        <v>100</v>
      </c>
      <c r="GU844">
        <v>100</v>
      </c>
      <c r="GV844">
        <v>2.0840000000000001</v>
      </c>
      <c r="GW844">
        <v>1.6500000000000001E-2</v>
      </c>
      <c r="GX844">
        <v>1.251089954458285</v>
      </c>
      <c r="GY844">
        <v>3.0239061252787889E-3</v>
      </c>
      <c r="GZ844">
        <v>-1.398580452151984E-6</v>
      </c>
      <c r="HA844">
        <v>2.8030378366047371E-10</v>
      </c>
      <c r="HB844">
        <v>-6.7353929715251851E-2</v>
      </c>
      <c r="HC844">
        <v>1.0309082032153079E-2</v>
      </c>
      <c r="HD844">
        <v>-3.6321104004466529E-4</v>
      </c>
      <c r="HE844">
        <v>3.6129943689190391E-6</v>
      </c>
      <c r="HF844">
        <v>0</v>
      </c>
      <c r="HG844">
        <v>2134</v>
      </c>
      <c r="HH844">
        <v>3</v>
      </c>
      <c r="HI844">
        <v>46</v>
      </c>
      <c r="HJ844">
        <v>0.5</v>
      </c>
      <c r="HK844">
        <v>0.8</v>
      </c>
      <c r="HL844">
        <v>1.01807</v>
      </c>
      <c r="HM844">
        <v>2.3877000000000002</v>
      </c>
      <c r="HN844">
        <v>1.4978</v>
      </c>
      <c r="HO844">
        <v>2.3022499999999999</v>
      </c>
      <c r="HP844">
        <v>1.5478499999999999</v>
      </c>
      <c r="HQ844">
        <v>2.4438499999999999</v>
      </c>
      <c r="HR844">
        <v>43.864100000000001</v>
      </c>
      <c r="HS844">
        <v>15.0602</v>
      </c>
      <c r="HT844">
        <v>18</v>
      </c>
      <c r="HU844">
        <v>503.32799999999997</v>
      </c>
      <c r="HV844">
        <v>457.89400000000001</v>
      </c>
      <c r="HW844">
        <v>24.502199999999998</v>
      </c>
      <c r="HX844">
        <v>34.910200000000003</v>
      </c>
      <c r="HY844">
        <v>30.000900000000001</v>
      </c>
      <c r="HZ844">
        <v>34.6267</v>
      </c>
      <c r="IA844">
        <v>34.723799999999997</v>
      </c>
      <c r="IB844">
        <v>20.4053</v>
      </c>
      <c r="IC844">
        <v>27.011600000000001</v>
      </c>
      <c r="ID844">
        <v>0</v>
      </c>
      <c r="IE844">
        <v>24.493099999999998</v>
      </c>
      <c r="IF844">
        <v>401.279</v>
      </c>
      <c r="IG844">
        <v>24.465499999999999</v>
      </c>
      <c r="IH844">
        <v>100.286</v>
      </c>
      <c r="II844">
        <v>99.959800000000001</v>
      </c>
      <c r="IJ844" t="s">
        <v>2639</v>
      </c>
    </row>
    <row r="845" spans="1:244" x14ac:dyDescent="0.2">
      <c r="A845">
        <v>829</v>
      </c>
      <c r="B845">
        <v>1659810418.5</v>
      </c>
      <c r="C845">
        <v>14277</v>
      </c>
      <c r="D845" t="s">
        <v>2012</v>
      </c>
      <c r="E845" t="s">
        <v>2013</v>
      </c>
      <c r="F845">
        <v>1</v>
      </c>
      <c r="G845" t="s">
        <v>373</v>
      </c>
      <c r="H845" t="s">
        <v>374</v>
      </c>
      <c r="I845" t="s">
        <v>375</v>
      </c>
      <c r="J845" t="s">
        <v>376</v>
      </c>
      <c r="K845" t="s">
        <v>377</v>
      </c>
      <c r="L845" t="s">
        <v>1192</v>
      </c>
      <c r="M845" t="s">
        <v>378</v>
      </c>
      <c r="N845">
        <v>1659810410.5</v>
      </c>
      <c r="O845">
        <f t="shared" si="408"/>
        <v>2.4842002850077598E-3</v>
      </c>
      <c r="P845">
        <f t="shared" si="409"/>
        <v>2.4842002850077596</v>
      </c>
      <c r="Q845">
        <f t="shared" si="410"/>
        <v>8.2014059077748875</v>
      </c>
      <c r="R845">
        <f t="shared" si="411"/>
        <v>284.0379375</v>
      </c>
      <c r="S845">
        <f t="shared" si="412"/>
        <v>165.89991847919592</v>
      </c>
      <c r="T845">
        <f t="shared" si="413"/>
        <v>16.403292764262051</v>
      </c>
      <c r="U845">
        <f t="shared" si="414"/>
        <v>28.084145475658758</v>
      </c>
      <c r="V845">
        <f t="shared" si="415"/>
        <v>0.12098933761218909</v>
      </c>
      <c r="W845">
        <f t="shared" si="416"/>
        <v>2.9077125014730969</v>
      </c>
      <c r="X845">
        <f t="shared" si="417"/>
        <v>0.11826052540361384</v>
      </c>
      <c r="Y845">
        <f t="shared" si="418"/>
        <v>7.4152875216756897E-2</v>
      </c>
      <c r="Z845">
        <f t="shared" si="419"/>
        <v>321.52619399999998</v>
      </c>
      <c r="AA845">
        <f t="shared" si="420"/>
        <v>32.268522249074046</v>
      </c>
      <c r="AB845">
        <f t="shared" si="421"/>
        <v>31.83705625</v>
      </c>
      <c r="AC845">
        <f t="shared" si="422"/>
        <v>4.7312204180902091</v>
      </c>
      <c r="AD845">
        <f t="shared" si="423"/>
        <v>60.52630362896253</v>
      </c>
      <c r="AE845">
        <f t="shared" si="424"/>
        <v>2.7326370324846558</v>
      </c>
      <c r="AF845">
        <f t="shared" si="425"/>
        <v>4.5147925259672688</v>
      </c>
      <c r="AG845">
        <f t="shared" si="426"/>
        <v>1.9985833856055533</v>
      </c>
      <c r="AH845">
        <f t="shared" si="427"/>
        <v>-109.5532325688422</v>
      </c>
      <c r="AI845">
        <f t="shared" si="428"/>
        <v>-129.13741978990919</v>
      </c>
      <c r="AJ845">
        <f t="shared" si="429"/>
        <v>-10.015076790349411</v>
      </c>
      <c r="AK845">
        <f t="shared" si="430"/>
        <v>72.820464850899214</v>
      </c>
      <c r="AL845">
        <f t="shared" si="431"/>
        <v>41.252439961031328</v>
      </c>
      <c r="AM845">
        <f t="shared" si="432"/>
        <v>2.5714229929010486</v>
      </c>
      <c r="AN845">
        <f t="shared" si="433"/>
        <v>8.2014059077748875</v>
      </c>
      <c r="AO845">
        <v>370.86003342098019</v>
      </c>
      <c r="AP845">
        <v>333.61382424242419</v>
      </c>
      <c r="AQ845">
        <v>5.2957232963651908</v>
      </c>
      <c r="AR845">
        <v>65.631367109528284</v>
      </c>
      <c r="AS845">
        <f t="shared" si="434"/>
        <v>2.4842002850077596</v>
      </c>
      <c r="AT845">
        <v>24.539664596834012</v>
      </c>
      <c r="AU845">
        <v>27.531015384615401</v>
      </c>
      <c r="AV845">
        <v>-1.375682180220762E-2</v>
      </c>
      <c r="AW845">
        <v>85.678084974882083</v>
      </c>
      <c r="AX845">
        <v>0</v>
      </c>
      <c r="AY845">
        <v>0</v>
      </c>
      <c r="AZ845">
        <f t="shared" si="435"/>
        <v>1</v>
      </c>
      <c r="BA845">
        <f t="shared" si="436"/>
        <v>0</v>
      </c>
      <c r="BB845">
        <f t="shared" si="437"/>
        <v>51532.676027547364</v>
      </c>
      <c r="BC845">
        <f t="shared" si="438"/>
        <v>2000.0675000000001</v>
      </c>
      <c r="BD845">
        <f t="shared" si="439"/>
        <v>1681.2564</v>
      </c>
      <c r="BE845">
        <f t="shared" si="440"/>
        <v>0.84059982975574565</v>
      </c>
      <c r="BF845">
        <f t="shared" si="441"/>
        <v>0.16075767142858927</v>
      </c>
      <c r="BG845">
        <v>6</v>
      </c>
      <c r="BH845">
        <v>0.5</v>
      </c>
      <c r="BI845" t="s">
        <v>379</v>
      </c>
      <c r="BJ845">
        <v>2</v>
      </c>
      <c r="BK845" t="b">
        <v>1</v>
      </c>
      <c r="BL845">
        <v>1659810410.5</v>
      </c>
      <c r="BM845">
        <v>284.0379375</v>
      </c>
      <c r="BN845">
        <v>334.4224375</v>
      </c>
      <c r="BO845">
        <v>27.637393750000001</v>
      </c>
      <c r="BP845">
        <v>24.6366625</v>
      </c>
      <c r="BQ845">
        <v>282.039625</v>
      </c>
      <c r="BR845">
        <v>27.620975000000001</v>
      </c>
      <c r="BS845">
        <v>499.94925000000001</v>
      </c>
      <c r="BT845">
        <v>98.776649999999989</v>
      </c>
      <c r="BU845">
        <v>9.7978237499999996E-2</v>
      </c>
      <c r="BV845">
        <v>31.013268750000002</v>
      </c>
      <c r="BW845">
        <v>31.83705625</v>
      </c>
      <c r="BX845">
        <v>999.9</v>
      </c>
      <c r="BY845">
        <v>0</v>
      </c>
      <c r="BZ845">
        <v>0</v>
      </c>
      <c r="CA845">
        <v>9998.3549999999996</v>
      </c>
      <c r="CB845">
        <v>0</v>
      </c>
      <c r="CC845">
        <v>2010.5181250000001</v>
      </c>
      <c r="CD845">
        <v>-50.3845125</v>
      </c>
      <c r="CE845">
        <v>292.10950000000003</v>
      </c>
      <c r="CF845">
        <v>342.86700000000002</v>
      </c>
      <c r="CG845">
        <v>3.0007306250000001</v>
      </c>
      <c r="CH845">
        <v>334.4224375</v>
      </c>
      <c r="CI845">
        <v>24.6366625</v>
      </c>
      <c r="CJ845">
        <v>2.7299306250000002</v>
      </c>
      <c r="CK845">
        <v>2.4335274999999998</v>
      </c>
      <c r="CL845">
        <v>22.466362499999999</v>
      </c>
      <c r="CM845">
        <v>20.588518749999999</v>
      </c>
      <c r="CN845">
        <v>2000.0675000000001</v>
      </c>
      <c r="CO845">
        <v>0.98000668749999997</v>
      </c>
      <c r="CP845">
        <v>1.9993612500000001E-2</v>
      </c>
      <c r="CQ845">
        <v>0</v>
      </c>
      <c r="CR845">
        <v>2.5054375000000002</v>
      </c>
      <c r="CS845">
        <v>0</v>
      </c>
      <c r="CT845">
        <v>19376.424999999999</v>
      </c>
      <c r="CU845">
        <v>17412.931250000001</v>
      </c>
      <c r="CV845">
        <v>44.690937499999997</v>
      </c>
      <c r="CW845">
        <v>46.933124999999997</v>
      </c>
      <c r="CX845">
        <v>44.988187500000002</v>
      </c>
      <c r="CY845">
        <v>44.625</v>
      </c>
      <c r="CZ845">
        <v>44.625</v>
      </c>
      <c r="DA845">
        <v>1960.0775000000001</v>
      </c>
      <c r="DB845">
        <v>39.99</v>
      </c>
      <c r="DC845">
        <v>0</v>
      </c>
      <c r="DD845">
        <v>1659810417.9000001</v>
      </c>
      <c r="DE845">
        <v>0</v>
      </c>
      <c r="DF845">
        <v>1659810386</v>
      </c>
      <c r="DG845" t="s">
        <v>1948</v>
      </c>
      <c r="DH845">
        <v>1659810386</v>
      </c>
      <c r="DI845">
        <v>1659810371.5</v>
      </c>
      <c r="DJ845">
        <v>20</v>
      </c>
      <c r="DK845">
        <v>0.91800000000000004</v>
      </c>
      <c r="DL845">
        <v>1E-3</v>
      </c>
      <c r="DM845">
        <v>1.7649999999999999</v>
      </c>
      <c r="DN845">
        <v>0.02</v>
      </c>
      <c r="DO845">
        <v>212</v>
      </c>
      <c r="DP845">
        <v>25</v>
      </c>
      <c r="DQ845">
        <v>0.25</v>
      </c>
      <c r="DR845">
        <v>0.05</v>
      </c>
      <c r="DS845">
        <v>6.6656923845947906</v>
      </c>
      <c r="DT845">
        <v>12.20442233762698</v>
      </c>
      <c r="DU845">
        <v>0.88164069136987033</v>
      </c>
      <c r="DV845">
        <v>0</v>
      </c>
      <c r="DW845">
        <v>-51.002829268292693</v>
      </c>
      <c r="DX845">
        <v>14.408487804878041</v>
      </c>
      <c r="DY845">
        <v>1.6755069905079261</v>
      </c>
      <c r="DZ845">
        <v>0</v>
      </c>
      <c r="EA845">
        <v>2.9542207317073168</v>
      </c>
      <c r="EB845">
        <v>0.85170919860627603</v>
      </c>
      <c r="EC845">
        <v>8.9403740260882492E-2</v>
      </c>
      <c r="ED845">
        <v>0</v>
      </c>
      <c r="EE845">
        <v>1.997755142742287</v>
      </c>
      <c r="EF845">
        <v>6.8938849955229406E-2</v>
      </c>
      <c r="EG845">
        <v>5.0225973352196846E-3</v>
      </c>
      <c r="EH845">
        <v>0</v>
      </c>
      <c r="EI845">
        <v>0.1197176720358438</v>
      </c>
      <c r="EJ845">
        <v>1.949761411787702E-3</v>
      </c>
      <c r="EK845">
        <v>3.2554688374392978E-4</v>
      </c>
      <c r="EL845">
        <v>1</v>
      </c>
      <c r="EM845">
        <v>1</v>
      </c>
      <c r="EN845">
        <v>6</v>
      </c>
      <c r="EO845" t="s">
        <v>1218</v>
      </c>
      <c r="EP845">
        <v>2.9398499999999999</v>
      </c>
      <c r="EQ845">
        <v>2.8016999999999999</v>
      </c>
      <c r="ER845">
        <v>7.3752600000000001E-2</v>
      </c>
      <c r="ES845">
        <v>8.2547499999999996E-2</v>
      </c>
      <c r="ET845">
        <v>0.11713899999999999</v>
      </c>
      <c r="EU845">
        <v>0.108017</v>
      </c>
      <c r="EV845">
        <v>18926.5</v>
      </c>
      <c r="EW845">
        <v>19653</v>
      </c>
      <c r="EX845">
        <v>23778.9</v>
      </c>
      <c r="EY845">
        <v>24947</v>
      </c>
      <c r="EZ845">
        <v>33613.300000000003</v>
      </c>
      <c r="FA845">
        <v>35542.699999999997</v>
      </c>
      <c r="FB845">
        <v>43375.7</v>
      </c>
      <c r="FC845">
        <v>46126</v>
      </c>
      <c r="FD845">
        <v>1.93432</v>
      </c>
      <c r="FE845">
        <v>1.7658</v>
      </c>
      <c r="FF845">
        <v>5.7719600000000003E-2</v>
      </c>
      <c r="FG845">
        <v>0</v>
      </c>
      <c r="FH845">
        <v>30.8916</v>
      </c>
      <c r="FI845">
        <v>999.9</v>
      </c>
      <c r="FJ845">
        <v>42.2</v>
      </c>
      <c r="FK845">
        <v>41.5</v>
      </c>
      <c r="FL845">
        <v>34.304400000000001</v>
      </c>
      <c r="FM845">
        <v>63.914299999999997</v>
      </c>
      <c r="FN845">
        <v>26.726800000000001</v>
      </c>
      <c r="FO845">
        <v>1</v>
      </c>
      <c r="FP845">
        <v>0.64971800000000002</v>
      </c>
      <c r="FQ845">
        <v>4.6073500000000003</v>
      </c>
      <c r="FR845">
        <v>20.2578</v>
      </c>
      <c r="FS845">
        <v>5.2105499999999996</v>
      </c>
      <c r="FT845">
        <v>11.908099999999999</v>
      </c>
      <c r="FU845">
        <v>5.0026000000000002</v>
      </c>
      <c r="FV845">
        <v>3.2904800000000001</v>
      </c>
      <c r="FW845">
        <v>9999</v>
      </c>
      <c r="FX845">
        <v>9999</v>
      </c>
      <c r="FY845">
        <v>9999</v>
      </c>
      <c r="FZ845">
        <v>999.9</v>
      </c>
      <c r="GA845">
        <v>1.85975</v>
      </c>
      <c r="GB845">
        <v>1.8548500000000001</v>
      </c>
      <c r="GC845">
        <v>1.8579399999999999</v>
      </c>
      <c r="GD845">
        <v>1.8565199999999999</v>
      </c>
      <c r="GE845">
        <v>1.8551599999999999</v>
      </c>
      <c r="GF845">
        <v>1.8547100000000001</v>
      </c>
      <c r="GG845">
        <v>1.85364</v>
      </c>
      <c r="GH845">
        <v>1.85656</v>
      </c>
      <c r="GI845">
        <v>0</v>
      </c>
      <c r="GJ845">
        <v>0</v>
      </c>
      <c r="GK845">
        <v>0</v>
      </c>
      <c r="GL845">
        <v>0</v>
      </c>
      <c r="GM845" t="s">
        <v>382</v>
      </c>
      <c r="GN845" t="s">
        <v>383</v>
      </c>
      <c r="GO845" t="s">
        <v>384</v>
      </c>
      <c r="GP845" t="s">
        <v>384</v>
      </c>
      <c r="GQ845" t="s">
        <v>384</v>
      </c>
      <c r="GR845" t="s">
        <v>384</v>
      </c>
      <c r="GS845">
        <v>0</v>
      </c>
      <c r="GT845">
        <v>100</v>
      </c>
      <c r="GU845">
        <v>100</v>
      </c>
      <c r="GV845">
        <v>2.0950000000000002</v>
      </c>
      <c r="GW845">
        <v>1.66E-2</v>
      </c>
      <c r="GX845">
        <v>1.251089954458285</v>
      </c>
      <c r="GY845">
        <v>3.0239061252787889E-3</v>
      </c>
      <c r="GZ845">
        <v>-1.398580452151984E-6</v>
      </c>
      <c r="HA845">
        <v>2.8030378366047371E-10</v>
      </c>
      <c r="HB845">
        <v>-6.7353929715251851E-2</v>
      </c>
      <c r="HC845">
        <v>1.0309082032153079E-2</v>
      </c>
      <c r="HD845">
        <v>-3.6321104004466529E-4</v>
      </c>
      <c r="HE845">
        <v>3.6129943689190391E-6</v>
      </c>
      <c r="HF845">
        <v>0</v>
      </c>
      <c r="HG845">
        <v>2134</v>
      </c>
      <c r="HH845">
        <v>3</v>
      </c>
      <c r="HI845">
        <v>46</v>
      </c>
      <c r="HJ845">
        <v>0.5</v>
      </c>
      <c r="HK845">
        <v>0.8</v>
      </c>
      <c r="HL845">
        <v>1.03149</v>
      </c>
      <c r="HM845">
        <v>2.3925800000000002</v>
      </c>
      <c r="HN845">
        <v>1.4978</v>
      </c>
      <c r="HO845">
        <v>2.3022499999999999</v>
      </c>
      <c r="HP845">
        <v>1.5478499999999999</v>
      </c>
      <c r="HQ845">
        <v>2.3059099999999999</v>
      </c>
      <c r="HR845">
        <v>43.864100000000001</v>
      </c>
      <c r="HS845">
        <v>15.0426</v>
      </c>
      <c r="HT845">
        <v>18</v>
      </c>
      <c r="HU845">
        <v>503.42599999999999</v>
      </c>
      <c r="HV845">
        <v>457.82</v>
      </c>
      <c r="HW845">
        <v>24.4984</v>
      </c>
      <c r="HX845">
        <v>34.911499999999997</v>
      </c>
      <c r="HY845">
        <v>30.000800000000002</v>
      </c>
      <c r="HZ845">
        <v>34.627499999999998</v>
      </c>
      <c r="IA845">
        <v>34.724600000000002</v>
      </c>
      <c r="IB845">
        <v>20.674299999999999</v>
      </c>
      <c r="IC845">
        <v>27.011600000000001</v>
      </c>
      <c r="ID845">
        <v>0</v>
      </c>
      <c r="IE845">
        <v>24.48</v>
      </c>
      <c r="IF845">
        <v>411.35399999999998</v>
      </c>
      <c r="IG845">
        <v>24.472300000000001</v>
      </c>
      <c r="IH845">
        <v>100.286</v>
      </c>
      <c r="II845">
        <v>99.959599999999995</v>
      </c>
      <c r="IJ845" t="s">
        <v>2639</v>
      </c>
    </row>
    <row r="846" spans="1:244" x14ac:dyDescent="0.2">
      <c r="A846">
        <v>830</v>
      </c>
      <c r="B846">
        <v>1659810419.5</v>
      </c>
      <c r="C846">
        <v>14278</v>
      </c>
      <c r="D846" t="s">
        <v>2014</v>
      </c>
      <c r="E846" t="s">
        <v>2015</v>
      </c>
      <c r="F846">
        <v>1</v>
      </c>
      <c r="G846" t="s">
        <v>373</v>
      </c>
      <c r="H846" t="s">
        <v>374</v>
      </c>
      <c r="I846" t="s">
        <v>375</v>
      </c>
      <c r="J846" t="s">
        <v>376</v>
      </c>
      <c r="K846" t="s">
        <v>377</v>
      </c>
      <c r="L846" t="s">
        <v>1192</v>
      </c>
      <c r="M846" t="s">
        <v>378</v>
      </c>
      <c r="N846">
        <v>1659810412</v>
      </c>
      <c r="O846">
        <f t="shared" si="408"/>
        <v>2.4813240604139525E-3</v>
      </c>
      <c r="P846">
        <f t="shared" si="409"/>
        <v>2.4813240604139524</v>
      </c>
      <c r="Q846">
        <f t="shared" si="410"/>
        <v>8.4875098378515421</v>
      </c>
      <c r="R846">
        <f t="shared" si="411"/>
        <v>292.41399999999999</v>
      </c>
      <c r="S846">
        <f t="shared" si="412"/>
        <v>169.96553509914295</v>
      </c>
      <c r="T846">
        <f t="shared" si="413"/>
        <v>16.805385719319911</v>
      </c>
      <c r="U846">
        <f t="shared" si="414"/>
        <v>28.912508979321839</v>
      </c>
      <c r="V846">
        <f t="shared" si="415"/>
        <v>0.12073466872046126</v>
      </c>
      <c r="W846">
        <f t="shared" si="416"/>
        <v>2.9077781721340932</v>
      </c>
      <c r="X846">
        <f t="shared" si="417"/>
        <v>0.11801725299408294</v>
      </c>
      <c r="Y846">
        <f t="shared" si="418"/>
        <v>7.3999838037417345E-2</v>
      </c>
      <c r="Z846">
        <f t="shared" si="419"/>
        <v>321.52552899999995</v>
      </c>
      <c r="AA846">
        <f t="shared" si="420"/>
        <v>32.269420862622546</v>
      </c>
      <c r="AB846">
        <f t="shared" si="421"/>
        <v>31.83702666666667</v>
      </c>
      <c r="AC846">
        <f t="shared" si="422"/>
        <v>4.7312124865153038</v>
      </c>
      <c r="AD846">
        <f t="shared" si="423"/>
        <v>60.484900667823339</v>
      </c>
      <c r="AE846">
        <f t="shared" si="424"/>
        <v>2.7307954740410452</v>
      </c>
      <c r="AF846">
        <f t="shared" si="425"/>
        <v>4.5148383214486607</v>
      </c>
      <c r="AG846">
        <f t="shared" si="426"/>
        <v>2.0004170124742586</v>
      </c>
      <c r="AH846">
        <f t="shared" si="427"/>
        <v>-109.42639106425531</v>
      </c>
      <c r="AI846">
        <f t="shared" si="428"/>
        <v>-129.10780779899804</v>
      </c>
      <c r="AJ846">
        <f t="shared" si="429"/>
        <v>-10.012561448053484</v>
      </c>
      <c r="AK846">
        <f t="shared" si="430"/>
        <v>72.978768688693123</v>
      </c>
      <c r="AL846">
        <f t="shared" si="431"/>
        <v>40.855454439345564</v>
      </c>
      <c r="AM846">
        <f t="shared" si="432"/>
        <v>2.5821317766958551</v>
      </c>
      <c r="AN846">
        <f t="shared" si="433"/>
        <v>8.4875098378515421</v>
      </c>
      <c r="AO846">
        <v>376.04004201994832</v>
      </c>
      <c r="AP846">
        <v>338.76738181818172</v>
      </c>
      <c r="AQ846">
        <v>5.2329946208803122</v>
      </c>
      <c r="AR846">
        <v>65.631367109528284</v>
      </c>
      <c r="AS846">
        <f t="shared" si="434"/>
        <v>2.4813240604139524</v>
      </c>
      <c r="AT846">
        <v>24.5189111809016</v>
      </c>
      <c r="AU846">
        <v>27.51587362637364</v>
      </c>
      <c r="AV846">
        <v>-1.513242597293833E-2</v>
      </c>
      <c r="AW846">
        <v>85.678084974882083</v>
      </c>
      <c r="AX846">
        <v>0</v>
      </c>
      <c r="AY846">
        <v>0</v>
      </c>
      <c r="AZ846">
        <f t="shared" si="435"/>
        <v>1</v>
      </c>
      <c r="BA846">
        <f t="shared" si="436"/>
        <v>0</v>
      </c>
      <c r="BB846">
        <f t="shared" si="437"/>
        <v>51534.50075016787</v>
      </c>
      <c r="BC846">
        <f t="shared" si="438"/>
        <v>2000.063333333333</v>
      </c>
      <c r="BD846">
        <f t="shared" si="439"/>
        <v>1681.2528999999995</v>
      </c>
      <c r="BE846">
        <f t="shared" si="440"/>
        <v>0.84059983100535141</v>
      </c>
      <c r="BF846">
        <f t="shared" si="441"/>
        <v>0.16075767384032838</v>
      </c>
      <c r="BG846">
        <v>6</v>
      </c>
      <c r="BH846">
        <v>0.5</v>
      </c>
      <c r="BI846" t="s">
        <v>379</v>
      </c>
      <c r="BJ846">
        <v>2</v>
      </c>
      <c r="BK846" t="b">
        <v>1</v>
      </c>
      <c r="BL846">
        <v>1659810412</v>
      </c>
      <c r="BM846">
        <v>292.41399999999999</v>
      </c>
      <c r="BN846">
        <v>342.34693333333331</v>
      </c>
      <c r="BO846">
        <v>27.61859333333333</v>
      </c>
      <c r="BP846">
        <v>24.605593333333339</v>
      </c>
      <c r="BQ846">
        <v>290.39646666666658</v>
      </c>
      <c r="BR846">
        <v>27.60214666666667</v>
      </c>
      <c r="BS846">
        <v>499.99673333333328</v>
      </c>
      <c r="BT846">
        <v>98.776506666666663</v>
      </c>
      <c r="BU846">
        <v>9.8748893333333337E-2</v>
      </c>
      <c r="BV846">
        <v>31.01344666666667</v>
      </c>
      <c r="BW846">
        <v>31.83702666666667</v>
      </c>
      <c r="BX846">
        <v>999.89999999999986</v>
      </c>
      <c r="BY846">
        <v>0</v>
      </c>
      <c r="BZ846">
        <v>0</v>
      </c>
      <c r="CA846">
        <v>9998.7453333333324</v>
      </c>
      <c r="CB846">
        <v>0</v>
      </c>
      <c r="CC846">
        <v>2010.370666666666</v>
      </c>
      <c r="CD846">
        <v>-49.932960000000001</v>
      </c>
      <c r="CE846">
        <v>300.71793333333341</v>
      </c>
      <c r="CF846">
        <v>350.98113333333328</v>
      </c>
      <c r="CG846">
        <v>3.012996666666667</v>
      </c>
      <c r="CH846">
        <v>342.34693333333331</v>
      </c>
      <c r="CI846">
        <v>24.605593333333339</v>
      </c>
      <c r="CJ846">
        <v>2.728069333333333</v>
      </c>
      <c r="CK846">
        <v>2.4304553333333341</v>
      </c>
      <c r="CL846">
        <v>22.455146666666661</v>
      </c>
      <c r="CM846">
        <v>20.56806666666667</v>
      </c>
      <c r="CN846">
        <v>2000.063333333333</v>
      </c>
      <c r="CO846">
        <v>0.98000659999999995</v>
      </c>
      <c r="CP846">
        <v>1.99937E-2</v>
      </c>
      <c r="CQ846">
        <v>0</v>
      </c>
      <c r="CR846">
        <v>2.3672666666666671</v>
      </c>
      <c r="CS846">
        <v>0</v>
      </c>
      <c r="CT846">
        <v>19375.686666666668</v>
      </c>
      <c r="CU846">
        <v>17412.89333333333</v>
      </c>
      <c r="CV846">
        <v>44.691200000000002</v>
      </c>
      <c r="CW846">
        <v>46.936999999999998</v>
      </c>
      <c r="CX846">
        <v>44.991599999999998</v>
      </c>
      <c r="CY846">
        <v>44.625</v>
      </c>
      <c r="CZ846">
        <v>44.625</v>
      </c>
      <c r="DA846">
        <v>1960.0733333333339</v>
      </c>
      <c r="DB846">
        <v>39.99</v>
      </c>
      <c r="DC846">
        <v>0</v>
      </c>
      <c r="DD846">
        <v>1659810419.0999999</v>
      </c>
      <c r="DE846">
        <v>0</v>
      </c>
      <c r="DF846">
        <v>1659810386</v>
      </c>
      <c r="DG846" t="s">
        <v>1948</v>
      </c>
      <c r="DH846">
        <v>1659810386</v>
      </c>
      <c r="DI846">
        <v>1659810371.5</v>
      </c>
      <c r="DJ846">
        <v>20</v>
      </c>
      <c r="DK846">
        <v>0.91800000000000004</v>
      </c>
      <c r="DL846">
        <v>1E-3</v>
      </c>
      <c r="DM846">
        <v>1.7649999999999999</v>
      </c>
      <c r="DN846">
        <v>0.02</v>
      </c>
      <c r="DO846">
        <v>212</v>
      </c>
      <c r="DP846">
        <v>25</v>
      </c>
      <c r="DQ846">
        <v>0.25</v>
      </c>
      <c r="DR846">
        <v>0.05</v>
      </c>
      <c r="DS846">
        <v>6.8569968416503544</v>
      </c>
      <c r="DT846">
        <v>12.04921996908895</v>
      </c>
      <c r="DU846">
        <v>0.87107709681256107</v>
      </c>
      <c r="DV846">
        <v>0</v>
      </c>
      <c r="DW846">
        <v>-50.921697560975609</v>
      </c>
      <c r="DX846">
        <v>16.870277351916421</v>
      </c>
      <c r="DY846">
        <v>1.7374697752047801</v>
      </c>
      <c r="DZ846">
        <v>0</v>
      </c>
      <c r="EA846">
        <v>2.9680743902439031</v>
      </c>
      <c r="EB846">
        <v>0.7193801393728243</v>
      </c>
      <c r="EC846">
        <v>7.6507588657525841E-2</v>
      </c>
      <c r="ED846">
        <v>0</v>
      </c>
      <c r="EE846">
        <v>1.9989079323332879</v>
      </c>
      <c r="EF846">
        <v>6.681665205284007E-2</v>
      </c>
      <c r="EG846">
        <v>4.8681707907799266E-3</v>
      </c>
      <c r="EH846">
        <v>0</v>
      </c>
      <c r="EI846">
        <v>0.1197815580940837</v>
      </c>
      <c r="EJ846">
        <v>2.9048273748541538E-3</v>
      </c>
      <c r="EK846">
        <v>3.7938647559374917E-4</v>
      </c>
      <c r="EL846">
        <v>1</v>
      </c>
      <c r="EM846">
        <v>1</v>
      </c>
      <c r="EN846">
        <v>6</v>
      </c>
      <c r="EO846" t="s">
        <v>1218</v>
      </c>
      <c r="EP846">
        <v>2.9400200000000001</v>
      </c>
      <c r="EQ846">
        <v>2.8015699999999999</v>
      </c>
      <c r="ER846">
        <v>7.4661400000000003E-2</v>
      </c>
      <c r="ES846">
        <v>8.3412700000000006E-2</v>
      </c>
      <c r="ET846">
        <v>0.11709700000000001</v>
      </c>
      <c r="EU846">
        <v>0.10800899999999999</v>
      </c>
      <c r="EV846">
        <v>18907.8</v>
      </c>
      <c r="EW846">
        <v>19634.400000000001</v>
      </c>
      <c r="EX846">
        <v>23778.799999999999</v>
      </c>
      <c r="EY846">
        <v>24946.9</v>
      </c>
      <c r="EZ846">
        <v>33614.699999999997</v>
      </c>
      <c r="FA846">
        <v>35543</v>
      </c>
      <c r="FB846">
        <v>43375.5</v>
      </c>
      <c r="FC846">
        <v>46126</v>
      </c>
      <c r="FD846">
        <v>1.9342999999999999</v>
      </c>
      <c r="FE846">
        <v>1.7658499999999999</v>
      </c>
      <c r="FF846">
        <v>5.78165E-2</v>
      </c>
      <c r="FG846">
        <v>0</v>
      </c>
      <c r="FH846">
        <v>30.893000000000001</v>
      </c>
      <c r="FI846">
        <v>999.9</v>
      </c>
      <c r="FJ846">
        <v>42.2</v>
      </c>
      <c r="FK846">
        <v>41.5</v>
      </c>
      <c r="FL846">
        <v>34.304299999999998</v>
      </c>
      <c r="FM846">
        <v>63.5443</v>
      </c>
      <c r="FN846">
        <v>26.129799999999999</v>
      </c>
      <c r="FO846">
        <v>1</v>
      </c>
      <c r="FP846">
        <v>0.64987300000000003</v>
      </c>
      <c r="FQ846">
        <v>4.6139700000000001</v>
      </c>
      <c r="FR846">
        <v>20.2576</v>
      </c>
      <c r="FS846">
        <v>5.2100999999999997</v>
      </c>
      <c r="FT846">
        <v>11.908099999999999</v>
      </c>
      <c r="FU846">
        <v>5.0023499999999999</v>
      </c>
      <c r="FV846">
        <v>3.2904</v>
      </c>
      <c r="FW846">
        <v>9999</v>
      </c>
      <c r="FX846">
        <v>9999</v>
      </c>
      <c r="FY846">
        <v>9999</v>
      </c>
      <c r="FZ846">
        <v>999.9</v>
      </c>
      <c r="GA846">
        <v>1.8597399999999999</v>
      </c>
      <c r="GB846">
        <v>1.8548500000000001</v>
      </c>
      <c r="GC846">
        <v>1.8579399999999999</v>
      </c>
      <c r="GD846">
        <v>1.8565100000000001</v>
      </c>
      <c r="GE846">
        <v>1.8551599999999999</v>
      </c>
      <c r="GF846">
        <v>1.8547100000000001</v>
      </c>
      <c r="GG846">
        <v>1.85364</v>
      </c>
      <c r="GH846">
        <v>1.8565499999999999</v>
      </c>
      <c r="GI846">
        <v>0</v>
      </c>
      <c r="GJ846">
        <v>0</v>
      </c>
      <c r="GK846">
        <v>0</v>
      </c>
      <c r="GL846">
        <v>0</v>
      </c>
      <c r="GM846" t="s">
        <v>382</v>
      </c>
      <c r="GN846" t="s">
        <v>383</v>
      </c>
      <c r="GO846" t="s">
        <v>384</v>
      </c>
      <c r="GP846" t="s">
        <v>384</v>
      </c>
      <c r="GQ846" t="s">
        <v>384</v>
      </c>
      <c r="GR846" t="s">
        <v>384</v>
      </c>
      <c r="GS846">
        <v>0</v>
      </c>
      <c r="GT846">
        <v>100</v>
      </c>
      <c r="GU846">
        <v>100</v>
      </c>
      <c r="GV846">
        <v>2.1059999999999999</v>
      </c>
      <c r="GW846">
        <v>1.66E-2</v>
      </c>
      <c r="GX846">
        <v>1.251089954458285</v>
      </c>
      <c r="GY846">
        <v>3.0239061252787889E-3</v>
      </c>
      <c r="GZ846">
        <v>-1.398580452151984E-6</v>
      </c>
      <c r="HA846">
        <v>2.8030378366047371E-10</v>
      </c>
      <c r="HB846">
        <v>-6.7353929715251851E-2</v>
      </c>
      <c r="HC846">
        <v>1.0309082032153079E-2</v>
      </c>
      <c r="HD846">
        <v>-3.6321104004466529E-4</v>
      </c>
      <c r="HE846">
        <v>3.6129943689190391E-6</v>
      </c>
      <c r="HF846">
        <v>0</v>
      </c>
      <c r="HG846">
        <v>2134</v>
      </c>
      <c r="HH846">
        <v>3</v>
      </c>
      <c r="HI846">
        <v>46</v>
      </c>
      <c r="HJ846">
        <v>0.6</v>
      </c>
      <c r="HK846">
        <v>0.8</v>
      </c>
      <c r="HL846">
        <v>1.0388200000000001</v>
      </c>
      <c r="HM846">
        <v>2.3767100000000001</v>
      </c>
      <c r="HN846">
        <v>1.4978</v>
      </c>
      <c r="HO846">
        <v>2.3034699999999999</v>
      </c>
      <c r="HP846">
        <v>1.5478499999999999</v>
      </c>
      <c r="HQ846">
        <v>2.36694</v>
      </c>
      <c r="HR846">
        <v>43.864100000000001</v>
      </c>
      <c r="HS846">
        <v>15.051399999999999</v>
      </c>
      <c r="HT846">
        <v>18</v>
      </c>
      <c r="HU846">
        <v>503.41699999999997</v>
      </c>
      <c r="HV846">
        <v>457.86200000000002</v>
      </c>
      <c r="HW846">
        <v>24.495100000000001</v>
      </c>
      <c r="HX846">
        <v>34.912599999999998</v>
      </c>
      <c r="HY846">
        <v>30.000800000000002</v>
      </c>
      <c r="HZ846">
        <v>34.6282</v>
      </c>
      <c r="IA846">
        <v>34.726199999999999</v>
      </c>
      <c r="IB846">
        <v>20.827400000000001</v>
      </c>
      <c r="IC846">
        <v>27.011600000000001</v>
      </c>
      <c r="ID846">
        <v>0</v>
      </c>
      <c r="IE846">
        <v>24.48</v>
      </c>
      <c r="IF846">
        <v>411.35399999999998</v>
      </c>
      <c r="IG846">
        <v>24.470500000000001</v>
      </c>
      <c r="IH846">
        <v>100.285</v>
      </c>
      <c r="II846">
        <v>99.959400000000002</v>
      </c>
      <c r="IJ846" t="s">
        <v>2639</v>
      </c>
    </row>
    <row r="847" spans="1:244" x14ac:dyDescent="0.2">
      <c r="A847">
        <v>831</v>
      </c>
      <c r="B847">
        <v>1659810420.5</v>
      </c>
      <c r="C847">
        <v>14279</v>
      </c>
      <c r="D847" t="s">
        <v>2016</v>
      </c>
      <c r="E847" t="s">
        <v>2017</v>
      </c>
      <c r="F847">
        <v>1</v>
      </c>
      <c r="G847" t="s">
        <v>373</v>
      </c>
      <c r="H847" t="s">
        <v>374</v>
      </c>
      <c r="I847" t="s">
        <v>375</v>
      </c>
      <c r="J847" t="s">
        <v>376</v>
      </c>
      <c r="K847" t="s">
        <v>377</v>
      </c>
      <c r="L847" t="s">
        <v>1192</v>
      </c>
      <c r="M847" t="s">
        <v>378</v>
      </c>
      <c r="N847">
        <v>1659810412.5</v>
      </c>
      <c r="O847">
        <f t="shared" si="408"/>
        <v>2.4710957426889437E-3</v>
      </c>
      <c r="P847">
        <f t="shared" si="409"/>
        <v>2.4710957426889437</v>
      </c>
      <c r="Q847">
        <f t="shared" si="410"/>
        <v>8.7211518019645915</v>
      </c>
      <c r="R847">
        <f t="shared" si="411"/>
        <v>295.04206249999999</v>
      </c>
      <c r="S847">
        <f t="shared" si="412"/>
        <v>168.87944934573733</v>
      </c>
      <c r="T847">
        <f t="shared" si="413"/>
        <v>16.697993112849311</v>
      </c>
      <c r="U847">
        <f t="shared" si="414"/>
        <v>29.172349547042199</v>
      </c>
      <c r="V847">
        <f t="shared" si="415"/>
        <v>0.12018502949253346</v>
      </c>
      <c r="W847">
        <f t="shared" si="416"/>
        <v>2.9081174832178891</v>
      </c>
      <c r="X847">
        <f t="shared" si="417"/>
        <v>0.11749230860883417</v>
      </c>
      <c r="Y847">
        <f t="shared" si="418"/>
        <v>7.3669598354244872E-2</v>
      </c>
      <c r="Z847">
        <f t="shared" si="419"/>
        <v>321.52589474999996</v>
      </c>
      <c r="AA847">
        <f t="shared" si="420"/>
        <v>32.271954853204868</v>
      </c>
      <c r="AB847">
        <f t="shared" si="421"/>
        <v>31.836831249999999</v>
      </c>
      <c r="AC847">
        <f t="shared" si="422"/>
        <v>4.7311600937268015</v>
      </c>
      <c r="AD847">
        <f t="shared" si="423"/>
        <v>60.469082245889879</v>
      </c>
      <c r="AE847">
        <f t="shared" si="424"/>
        <v>2.7300808438947999</v>
      </c>
      <c r="AF847">
        <f t="shared" si="425"/>
        <v>4.5148375706998021</v>
      </c>
      <c r="AG847">
        <f t="shared" si="426"/>
        <v>2.0010792498320016</v>
      </c>
      <c r="AH847">
        <f t="shared" si="427"/>
        <v>-108.97532225258242</v>
      </c>
      <c r="AI847">
        <f t="shared" si="428"/>
        <v>-129.09269288009489</v>
      </c>
      <c r="AJ847">
        <f t="shared" si="429"/>
        <v>-10.010211364526356</v>
      </c>
      <c r="AK847">
        <f t="shared" si="430"/>
        <v>73.447668252796291</v>
      </c>
      <c r="AL847">
        <f t="shared" si="431"/>
        <v>40.786549731475198</v>
      </c>
      <c r="AM847">
        <f t="shared" si="432"/>
        <v>2.5817469355537401</v>
      </c>
      <c r="AN847">
        <f t="shared" si="433"/>
        <v>8.7211518019645915</v>
      </c>
      <c r="AO847">
        <v>381.21641006005319</v>
      </c>
      <c r="AP847">
        <v>343.90956969696958</v>
      </c>
      <c r="AQ847">
        <v>5.1838108118863087</v>
      </c>
      <c r="AR847">
        <v>65.631367109528284</v>
      </c>
      <c r="AS847">
        <f t="shared" si="434"/>
        <v>2.4710957426889437</v>
      </c>
      <c r="AT847">
        <v>24.50888818589355</v>
      </c>
      <c r="AU847">
        <v>27.50248351648354</v>
      </c>
      <c r="AV847">
        <v>-1.6418594434770981E-2</v>
      </c>
      <c r="AW847">
        <v>85.678084974882083</v>
      </c>
      <c r="AX847">
        <v>0</v>
      </c>
      <c r="AY847">
        <v>0</v>
      </c>
      <c r="AZ847">
        <f t="shared" si="435"/>
        <v>1</v>
      </c>
      <c r="BA847">
        <f t="shared" si="436"/>
        <v>0</v>
      </c>
      <c r="BB847">
        <f t="shared" si="437"/>
        <v>51544.098938586016</v>
      </c>
      <c r="BC847">
        <f t="shared" si="438"/>
        <v>2000.065625</v>
      </c>
      <c r="BD847">
        <f t="shared" si="439"/>
        <v>1681.2548249999998</v>
      </c>
      <c r="BE847">
        <f t="shared" si="440"/>
        <v>0.84059983031806762</v>
      </c>
      <c r="BF847">
        <f t="shared" si="441"/>
        <v>0.16075767251387063</v>
      </c>
      <c r="BG847">
        <v>6</v>
      </c>
      <c r="BH847">
        <v>0.5</v>
      </c>
      <c r="BI847" t="s">
        <v>379</v>
      </c>
      <c r="BJ847">
        <v>2</v>
      </c>
      <c r="BK847" t="b">
        <v>1</v>
      </c>
      <c r="BL847">
        <v>1659810412.5</v>
      </c>
      <c r="BM847">
        <v>295.04206249999999</v>
      </c>
      <c r="BN847">
        <v>344.899</v>
      </c>
      <c r="BO847">
        <v>27.611374999999999</v>
      </c>
      <c r="BP847">
        <v>24.598881250000002</v>
      </c>
      <c r="BQ847">
        <v>293.01862499999999</v>
      </c>
      <c r="BR847">
        <v>27.594918750000001</v>
      </c>
      <c r="BS847">
        <v>500.00993749999998</v>
      </c>
      <c r="BT847">
        <v>98.776393749999997</v>
      </c>
      <c r="BU847">
        <v>9.882864999999999E-2</v>
      </c>
      <c r="BV847">
        <v>31.01344375</v>
      </c>
      <c r="BW847">
        <v>31.836831249999999</v>
      </c>
      <c r="BX847">
        <v>999.9</v>
      </c>
      <c r="BY847">
        <v>0</v>
      </c>
      <c r="BZ847">
        <v>0</v>
      </c>
      <c r="CA847">
        <v>10000.69875</v>
      </c>
      <c r="CB847">
        <v>0</v>
      </c>
      <c r="CC847">
        <v>2010.415</v>
      </c>
      <c r="CD847">
        <v>-49.857012500000003</v>
      </c>
      <c r="CE847">
        <v>303.41818749999999</v>
      </c>
      <c r="CF847">
        <v>353.59500000000003</v>
      </c>
      <c r="CG847">
        <v>3.0124893749999999</v>
      </c>
      <c r="CH847">
        <v>344.899</v>
      </c>
      <c r="CI847">
        <v>24.598881250000002</v>
      </c>
      <c r="CJ847">
        <v>2.727353125</v>
      </c>
      <c r="CK847">
        <v>2.4297893749999999</v>
      </c>
      <c r="CL847">
        <v>22.45081875</v>
      </c>
      <c r="CM847">
        <v>20.56361875</v>
      </c>
      <c r="CN847">
        <v>2000.065625</v>
      </c>
      <c r="CO847">
        <v>0.98000668749999997</v>
      </c>
      <c r="CP847">
        <v>1.9993612500000001E-2</v>
      </c>
      <c r="CQ847">
        <v>0</v>
      </c>
      <c r="CR847">
        <v>2.4216250000000001</v>
      </c>
      <c r="CS847">
        <v>0</v>
      </c>
      <c r="CT847">
        <v>19375.75</v>
      </c>
      <c r="CU847">
        <v>17412.912499999999</v>
      </c>
      <c r="CV847">
        <v>44.690937499999997</v>
      </c>
      <c r="CW847">
        <v>46.936999999999998</v>
      </c>
      <c r="CX847">
        <v>44.992125000000001</v>
      </c>
      <c r="CY847">
        <v>44.625</v>
      </c>
      <c r="CZ847">
        <v>44.625</v>
      </c>
      <c r="DA847">
        <v>1960.0756249999999</v>
      </c>
      <c r="DB847">
        <v>39.99</v>
      </c>
      <c r="DC847">
        <v>0</v>
      </c>
      <c r="DD847">
        <v>1659810419.7</v>
      </c>
      <c r="DE847">
        <v>0</v>
      </c>
      <c r="DF847">
        <v>1659810386</v>
      </c>
      <c r="DG847" t="s">
        <v>1948</v>
      </c>
      <c r="DH847">
        <v>1659810386</v>
      </c>
      <c r="DI847">
        <v>1659810371.5</v>
      </c>
      <c r="DJ847">
        <v>20</v>
      </c>
      <c r="DK847">
        <v>0.91800000000000004</v>
      </c>
      <c r="DL847">
        <v>1E-3</v>
      </c>
      <c r="DM847">
        <v>1.7649999999999999</v>
      </c>
      <c r="DN847">
        <v>0.02</v>
      </c>
      <c r="DO847">
        <v>212</v>
      </c>
      <c r="DP847">
        <v>25</v>
      </c>
      <c r="DQ847">
        <v>0.25</v>
      </c>
      <c r="DR847">
        <v>0.05</v>
      </c>
      <c r="DS847">
        <v>7.1067910745966421</v>
      </c>
      <c r="DT847">
        <v>11.98023762902824</v>
      </c>
      <c r="DU847">
        <v>0.89487481451331163</v>
      </c>
      <c r="DV847">
        <v>0</v>
      </c>
      <c r="DW847">
        <v>-50.581139999999998</v>
      </c>
      <c r="DX847">
        <v>17.461181988743199</v>
      </c>
      <c r="DY847">
        <v>1.7328186573903219</v>
      </c>
      <c r="DZ847">
        <v>0</v>
      </c>
      <c r="EA847">
        <v>2.9873965</v>
      </c>
      <c r="EB847">
        <v>0.50672803001875433</v>
      </c>
      <c r="EC847">
        <v>5.5929189407231718E-2</v>
      </c>
      <c r="ED847">
        <v>0</v>
      </c>
      <c r="EE847">
        <v>2.0004207325925538</v>
      </c>
      <c r="EF847">
        <v>6.6293747650040175E-2</v>
      </c>
      <c r="EG847">
        <v>4.9833664043241101E-3</v>
      </c>
      <c r="EH847">
        <v>0</v>
      </c>
      <c r="EI847">
        <v>0.11985740010128321</v>
      </c>
      <c r="EJ847">
        <v>2.7534718275423619E-3</v>
      </c>
      <c r="EK847">
        <v>3.7577912682421478E-4</v>
      </c>
      <c r="EL847">
        <v>1</v>
      </c>
      <c r="EM847">
        <v>1</v>
      </c>
      <c r="EN847">
        <v>6</v>
      </c>
      <c r="EO847" t="s">
        <v>1218</v>
      </c>
      <c r="EP847">
        <v>2.9400200000000001</v>
      </c>
      <c r="EQ847">
        <v>2.8014000000000001</v>
      </c>
      <c r="ER847">
        <v>7.5563400000000003E-2</v>
      </c>
      <c r="ES847">
        <v>8.4255700000000003E-2</v>
      </c>
      <c r="ET847">
        <v>0.117059</v>
      </c>
      <c r="EU847">
        <v>0.108005</v>
      </c>
      <c r="EV847">
        <v>18889.400000000001</v>
      </c>
      <c r="EW847">
        <v>19616.2</v>
      </c>
      <c r="EX847">
        <v>23778.9</v>
      </c>
      <c r="EY847">
        <v>24946.799999999999</v>
      </c>
      <c r="EZ847">
        <v>33616.199999999997</v>
      </c>
      <c r="FA847">
        <v>35543.1</v>
      </c>
      <c r="FB847">
        <v>43375.5</v>
      </c>
      <c r="FC847">
        <v>46125.8</v>
      </c>
      <c r="FD847">
        <v>1.9341999999999999</v>
      </c>
      <c r="FE847">
        <v>1.7660199999999999</v>
      </c>
      <c r="FF847">
        <v>5.80624E-2</v>
      </c>
      <c r="FG847">
        <v>0</v>
      </c>
      <c r="FH847">
        <v>30.894300000000001</v>
      </c>
      <c r="FI847">
        <v>999.9</v>
      </c>
      <c r="FJ847">
        <v>42.2</v>
      </c>
      <c r="FK847">
        <v>41.5</v>
      </c>
      <c r="FL847">
        <v>34.301600000000001</v>
      </c>
      <c r="FM847">
        <v>63.654299999999999</v>
      </c>
      <c r="FN847">
        <v>25.7652</v>
      </c>
      <c r="FO847">
        <v>1</v>
      </c>
      <c r="FP847">
        <v>0.650038</v>
      </c>
      <c r="FQ847">
        <v>4.6190300000000004</v>
      </c>
      <c r="FR847">
        <v>20.2575</v>
      </c>
      <c r="FS847">
        <v>5.2098000000000004</v>
      </c>
      <c r="FT847">
        <v>11.908099999999999</v>
      </c>
      <c r="FU847">
        <v>5.0022500000000001</v>
      </c>
      <c r="FV847">
        <v>3.29033</v>
      </c>
      <c r="FW847">
        <v>9999</v>
      </c>
      <c r="FX847">
        <v>9999</v>
      </c>
      <c r="FY847">
        <v>9999</v>
      </c>
      <c r="FZ847">
        <v>999.9</v>
      </c>
      <c r="GA847">
        <v>1.8597399999999999</v>
      </c>
      <c r="GB847">
        <v>1.8548500000000001</v>
      </c>
      <c r="GC847">
        <v>1.8579399999999999</v>
      </c>
      <c r="GD847">
        <v>1.8565</v>
      </c>
      <c r="GE847">
        <v>1.8551599999999999</v>
      </c>
      <c r="GF847">
        <v>1.8547199999999999</v>
      </c>
      <c r="GG847">
        <v>1.85364</v>
      </c>
      <c r="GH847">
        <v>1.85656</v>
      </c>
      <c r="GI847">
        <v>0</v>
      </c>
      <c r="GJ847">
        <v>0</v>
      </c>
      <c r="GK847">
        <v>0</v>
      </c>
      <c r="GL847">
        <v>0</v>
      </c>
      <c r="GM847" t="s">
        <v>382</v>
      </c>
      <c r="GN847" t="s">
        <v>383</v>
      </c>
      <c r="GO847" t="s">
        <v>384</v>
      </c>
      <c r="GP847" t="s">
        <v>384</v>
      </c>
      <c r="GQ847" t="s">
        <v>384</v>
      </c>
      <c r="GR847" t="s">
        <v>384</v>
      </c>
      <c r="GS847">
        <v>0</v>
      </c>
      <c r="GT847">
        <v>100</v>
      </c>
      <c r="GU847">
        <v>100</v>
      </c>
      <c r="GV847">
        <v>2.117</v>
      </c>
      <c r="GW847">
        <v>1.67E-2</v>
      </c>
      <c r="GX847">
        <v>1.251089954458285</v>
      </c>
      <c r="GY847">
        <v>3.0239061252787889E-3</v>
      </c>
      <c r="GZ847">
        <v>-1.398580452151984E-6</v>
      </c>
      <c r="HA847">
        <v>2.8030378366047371E-10</v>
      </c>
      <c r="HB847">
        <v>-6.7353929715251851E-2</v>
      </c>
      <c r="HC847">
        <v>1.0309082032153079E-2</v>
      </c>
      <c r="HD847">
        <v>-3.6321104004466529E-4</v>
      </c>
      <c r="HE847">
        <v>3.6129943689190391E-6</v>
      </c>
      <c r="HF847">
        <v>0</v>
      </c>
      <c r="HG847">
        <v>2134</v>
      </c>
      <c r="HH847">
        <v>3</v>
      </c>
      <c r="HI847">
        <v>46</v>
      </c>
      <c r="HJ847">
        <v>0.6</v>
      </c>
      <c r="HK847">
        <v>0.8</v>
      </c>
      <c r="HL847">
        <v>1.0534699999999999</v>
      </c>
      <c r="HM847">
        <v>2.3815900000000001</v>
      </c>
      <c r="HN847">
        <v>1.4978</v>
      </c>
      <c r="HO847">
        <v>2.3034699999999999</v>
      </c>
      <c r="HP847">
        <v>1.5478499999999999</v>
      </c>
      <c r="HQ847">
        <v>2.4475099999999999</v>
      </c>
      <c r="HR847">
        <v>43.864100000000001</v>
      </c>
      <c r="HS847">
        <v>15.051399999999999</v>
      </c>
      <c r="HT847">
        <v>18</v>
      </c>
      <c r="HU847">
        <v>503.36099999999999</v>
      </c>
      <c r="HV847">
        <v>457.97899999999998</v>
      </c>
      <c r="HW847">
        <v>24.491499999999998</v>
      </c>
      <c r="HX847">
        <v>34.914200000000001</v>
      </c>
      <c r="HY847">
        <v>30.000800000000002</v>
      </c>
      <c r="HZ847">
        <v>34.628999999999998</v>
      </c>
      <c r="IA847">
        <v>34.726900000000001</v>
      </c>
      <c r="IB847">
        <v>21.105799999999999</v>
      </c>
      <c r="IC847">
        <v>27.011600000000001</v>
      </c>
      <c r="ID847">
        <v>0</v>
      </c>
      <c r="IE847">
        <v>24.48</v>
      </c>
      <c r="IF847">
        <v>421.392</v>
      </c>
      <c r="IG847">
        <v>24.4742</v>
      </c>
      <c r="IH847">
        <v>100.285</v>
      </c>
      <c r="II847">
        <v>99.959000000000003</v>
      </c>
      <c r="IJ847" t="s">
        <v>2639</v>
      </c>
    </row>
    <row r="848" spans="1:244" x14ac:dyDescent="0.2">
      <c r="A848">
        <v>832</v>
      </c>
      <c r="B848">
        <v>1659810421.5</v>
      </c>
      <c r="C848">
        <v>14280</v>
      </c>
      <c r="D848" t="s">
        <v>2018</v>
      </c>
      <c r="E848" t="s">
        <v>2019</v>
      </c>
      <c r="F848">
        <v>1</v>
      </c>
      <c r="G848" t="s">
        <v>373</v>
      </c>
      <c r="H848" t="s">
        <v>374</v>
      </c>
      <c r="I848" t="s">
        <v>375</v>
      </c>
      <c r="J848" t="s">
        <v>376</v>
      </c>
      <c r="K848" t="s">
        <v>377</v>
      </c>
      <c r="L848" t="s">
        <v>1192</v>
      </c>
      <c r="M848" t="s">
        <v>378</v>
      </c>
      <c r="N848">
        <v>1659810414</v>
      </c>
      <c r="O848">
        <f t="shared" si="408"/>
        <v>2.4619081117003205E-3</v>
      </c>
      <c r="P848">
        <f t="shared" si="409"/>
        <v>2.4619081117003203</v>
      </c>
      <c r="Q848">
        <f t="shared" si="410"/>
        <v>8.9242199182120494</v>
      </c>
      <c r="R848">
        <f t="shared" si="411"/>
        <v>303.19186666666673</v>
      </c>
      <c r="S848">
        <f t="shared" si="412"/>
        <v>173.47702171660904</v>
      </c>
      <c r="T848">
        <f t="shared" si="413"/>
        <v>17.152649717919292</v>
      </c>
      <c r="U848">
        <f t="shared" si="414"/>
        <v>29.978286661797782</v>
      </c>
      <c r="V848">
        <f t="shared" si="415"/>
        <v>0.11960711187970045</v>
      </c>
      <c r="W848">
        <f t="shared" si="416"/>
        <v>2.9082558123174591</v>
      </c>
      <c r="X848">
        <f t="shared" si="417"/>
        <v>0.11694003920173836</v>
      </c>
      <c r="Y848">
        <f t="shared" si="418"/>
        <v>7.3322197034016517E-2</v>
      </c>
      <c r="Z848">
        <f t="shared" si="419"/>
        <v>321.52478420000006</v>
      </c>
      <c r="AA848">
        <f t="shared" si="420"/>
        <v>32.274627589983211</v>
      </c>
      <c r="AB848">
        <f t="shared" si="421"/>
        <v>31.836906666666671</v>
      </c>
      <c r="AC848">
        <f t="shared" si="422"/>
        <v>4.7311803134851091</v>
      </c>
      <c r="AD848">
        <f t="shared" si="423"/>
        <v>60.423974677399194</v>
      </c>
      <c r="AE848">
        <f t="shared" si="424"/>
        <v>2.7280966082019469</v>
      </c>
      <c r="AF848">
        <f t="shared" si="425"/>
        <v>4.5149241220345537</v>
      </c>
      <c r="AG848">
        <f t="shared" si="426"/>
        <v>2.0030837052831623</v>
      </c>
      <c r="AH848">
        <f t="shared" si="427"/>
        <v>-108.57014772598413</v>
      </c>
      <c r="AI848">
        <f t="shared" si="428"/>
        <v>-129.05793734446002</v>
      </c>
      <c r="AJ848">
        <f t="shared" si="429"/>
        <v>-10.007060608786196</v>
      </c>
      <c r="AK848">
        <f t="shared" si="430"/>
        <v>73.889638520769694</v>
      </c>
      <c r="AL848">
        <f t="shared" si="431"/>
        <v>40.453920023404358</v>
      </c>
      <c r="AM848">
        <f t="shared" si="432"/>
        <v>2.5870399699573339</v>
      </c>
      <c r="AN848">
        <f t="shared" si="433"/>
        <v>8.9242199182120494</v>
      </c>
      <c r="AO848">
        <v>386.39108436828889</v>
      </c>
      <c r="AP848">
        <v>349.02907272727259</v>
      </c>
      <c r="AQ848">
        <v>5.1465063762587429</v>
      </c>
      <c r="AR848">
        <v>65.631367109528284</v>
      </c>
      <c r="AS848">
        <f t="shared" si="434"/>
        <v>2.4619081117003203</v>
      </c>
      <c r="AT848">
        <v>24.504168163856971</v>
      </c>
      <c r="AU848">
        <v>27.490686813186841</v>
      </c>
      <c r="AV848">
        <v>-1.6994364167619892E-2</v>
      </c>
      <c r="AW848">
        <v>85.678084974882083</v>
      </c>
      <c r="AX848">
        <v>0</v>
      </c>
      <c r="AY848">
        <v>0</v>
      </c>
      <c r="AZ848">
        <f t="shared" si="435"/>
        <v>1</v>
      </c>
      <c r="BA848">
        <f t="shared" si="436"/>
        <v>0</v>
      </c>
      <c r="BB848">
        <f t="shared" si="437"/>
        <v>51547.954142235511</v>
      </c>
      <c r="BC848">
        <f t="shared" si="438"/>
        <v>2000.058666666667</v>
      </c>
      <c r="BD848">
        <f t="shared" si="439"/>
        <v>1681.2489800000003</v>
      </c>
      <c r="BE848">
        <f t="shared" si="440"/>
        <v>0.84059983240491609</v>
      </c>
      <c r="BF848">
        <f t="shared" si="441"/>
        <v>0.16075767654148812</v>
      </c>
      <c r="BG848">
        <v>6</v>
      </c>
      <c r="BH848">
        <v>0.5</v>
      </c>
      <c r="BI848" t="s">
        <v>379</v>
      </c>
      <c r="BJ848">
        <v>2</v>
      </c>
      <c r="BK848" t="b">
        <v>1</v>
      </c>
      <c r="BL848">
        <v>1659810414</v>
      </c>
      <c r="BM848">
        <v>303.19186666666673</v>
      </c>
      <c r="BN848">
        <v>352.6728</v>
      </c>
      <c r="BO848">
        <v>27.591193333333329</v>
      </c>
      <c r="BP848">
        <v>24.572706666666669</v>
      </c>
      <c r="BQ848">
        <v>301.14980000000003</v>
      </c>
      <c r="BR848">
        <v>27.574706666666671</v>
      </c>
      <c r="BS848">
        <v>500.05066666666659</v>
      </c>
      <c r="BT848">
        <v>98.77631333333332</v>
      </c>
      <c r="BU848">
        <v>9.931611999999998E-2</v>
      </c>
      <c r="BV848">
        <v>31.013780000000001</v>
      </c>
      <c r="BW848">
        <v>31.836906666666671</v>
      </c>
      <c r="BX848">
        <v>999.89999999999986</v>
      </c>
      <c r="BY848">
        <v>0</v>
      </c>
      <c r="BZ848">
        <v>0</v>
      </c>
      <c r="CA848">
        <v>10001.49866666667</v>
      </c>
      <c r="CB848">
        <v>0</v>
      </c>
      <c r="CC848">
        <v>2010.3520000000001</v>
      </c>
      <c r="CD848">
        <v>-49.481026666666672</v>
      </c>
      <c r="CE848">
        <v>311.7931333333334</v>
      </c>
      <c r="CF848">
        <v>361.5556666666667</v>
      </c>
      <c r="CG848">
        <v>3.0184813333333329</v>
      </c>
      <c r="CH848">
        <v>352.6728</v>
      </c>
      <c r="CI848">
        <v>24.572706666666669</v>
      </c>
      <c r="CJ848">
        <v>2.7253573333333341</v>
      </c>
      <c r="CK848">
        <v>2.4272019999999999</v>
      </c>
      <c r="CL848">
        <v>22.438780000000001</v>
      </c>
      <c r="CM848">
        <v>20.546373333333339</v>
      </c>
      <c r="CN848">
        <v>2000.058666666667</v>
      </c>
      <c r="CO848">
        <v>0.98000679999999996</v>
      </c>
      <c r="CP848">
        <v>1.9993500000000001E-2</v>
      </c>
      <c r="CQ848">
        <v>0</v>
      </c>
      <c r="CR848">
        <v>2.4666666666666668</v>
      </c>
      <c r="CS848">
        <v>0</v>
      </c>
      <c r="CT848">
        <v>19375.433333333331</v>
      </c>
      <c r="CU848">
        <v>17412.846666666672</v>
      </c>
      <c r="CV848">
        <v>44.691200000000002</v>
      </c>
      <c r="CW848">
        <v>46.936999999999998</v>
      </c>
      <c r="CX848">
        <v>45</v>
      </c>
      <c r="CY848">
        <v>44.625</v>
      </c>
      <c r="CZ848">
        <v>44.625</v>
      </c>
      <c r="DA848">
        <v>1960.068666666667</v>
      </c>
      <c r="DB848">
        <v>39.99</v>
      </c>
      <c r="DC848">
        <v>0</v>
      </c>
      <c r="DD848">
        <v>1659810420.9000001</v>
      </c>
      <c r="DE848">
        <v>0</v>
      </c>
      <c r="DF848">
        <v>1659810386</v>
      </c>
      <c r="DG848" t="s">
        <v>1948</v>
      </c>
      <c r="DH848">
        <v>1659810386</v>
      </c>
      <c r="DI848">
        <v>1659810371.5</v>
      </c>
      <c r="DJ848">
        <v>20</v>
      </c>
      <c r="DK848">
        <v>0.91800000000000004</v>
      </c>
      <c r="DL848">
        <v>1E-3</v>
      </c>
      <c r="DM848">
        <v>1.7649999999999999</v>
      </c>
      <c r="DN848">
        <v>0.02</v>
      </c>
      <c r="DO848">
        <v>212</v>
      </c>
      <c r="DP848">
        <v>25</v>
      </c>
      <c r="DQ848">
        <v>0.25</v>
      </c>
      <c r="DR848">
        <v>0.05</v>
      </c>
      <c r="DS848">
        <v>7.1067910745966421</v>
      </c>
      <c r="DT848">
        <v>11.98023762902824</v>
      </c>
      <c r="DU848">
        <v>0.89487481451331163</v>
      </c>
      <c r="DV848">
        <v>0</v>
      </c>
      <c r="DW848">
        <v>-50.581139999999998</v>
      </c>
      <c r="DX848">
        <v>17.461181988743199</v>
      </c>
      <c r="DY848">
        <v>1.7328186573903219</v>
      </c>
      <c r="DZ848">
        <v>0</v>
      </c>
      <c r="EA848">
        <v>2.9873965</v>
      </c>
      <c r="EB848">
        <v>0.50672803001875433</v>
      </c>
      <c r="EC848">
        <v>5.5929189407231718E-2</v>
      </c>
      <c r="ED848">
        <v>0</v>
      </c>
      <c r="EE848">
        <v>2.0004207325925538</v>
      </c>
      <c r="EF848">
        <v>6.6293747650040175E-2</v>
      </c>
      <c r="EG848">
        <v>4.9833664043241101E-3</v>
      </c>
      <c r="EH848">
        <v>0</v>
      </c>
      <c r="EI848">
        <v>0.11985740010128321</v>
      </c>
      <c r="EJ848">
        <v>2.7534718275423619E-3</v>
      </c>
      <c r="EK848">
        <v>3.7577912682421478E-4</v>
      </c>
      <c r="EL848">
        <v>1</v>
      </c>
      <c r="EM848">
        <v>1</v>
      </c>
      <c r="EN848">
        <v>6</v>
      </c>
      <c r="EO848" t="s">
        <v>1218</v>
      </c>
      <c r="EP848">
        <v>2.9397899999999999</v>
      </c>
      <c r="EQ848">
        <v>2.80125</v>
      </c>
      <c r="ER848">
        <v>7.64484E-2</v>
      </c>
      <c r="ES848">
        <v>8.5109299999999999E-2</v>
      </c>
      <c r="ET848">
        <v>0.117025</v>
      </c>
      <c r="EU848">
        <v>0.107997</v>
      </c>
      <c r="EV848">
        <v>18871.2</v>
      </c>
      <c r="EW848">
        <v>19597.8</v>
      </c>
      <c r="EX848">
        <v>23778.7</v>
      </c>
      <c r="EY848">
        <v>24946.6</v>
      </c>
      <c r="EZ848">
        <v>33617.599999999999</v>
      </c>
      <c r="FA848">
        <v>35543.199999999997</v>
      </c>
      <c r="FB848">
        <v>43375.5</v>
      </c>
      <c r="FC848">
        <v>46125.599999999999</v>
      </c>
      <c r="FD848">
        <v>1.93428</v>
      </c>
      <c r="FE848">
        <v>1.7660199999999999</v>
      </c>
      <c r="FF848">
        <v>5.8531800000000002E-2</v>
      </c>
      <c r="FG848">
        <v>0</v>
      </c>
      <c r="FH848">
        <v>30.895700000000001</v>
      </c>
      <c r="FI848">
        <v>999.9</v>
      </c>
      <c r="FJ848">
        <v>42.2</v>
      </c>
      <c r="FK848">
        <v>41.5</v>
      </c>
      <c r="FL848">
        <v>34.298999999999999</v>
      </c>
      <c r="FM848">
        <v>63.404299999999999</v>
      </c>
      <c r="FN848">
        <v>26.566500000000001</v>
      </c>
      <c r="FO848">
        <v>1</v>
      </c>
      <c r="FP848">
        <v>0.65018299999999996</v>
      </c>
      <c r="FQ848">
        <v>4.6233399999999998</v>
      </c>
      <c r="FR848">
        <v>20.257400000000001</v>
      </c>
      <c r="FS848">
        <v>5.2092000000000001</v>
      </c>
      <c r="FT848">
        <v>11.908099999999999</v>
      </c>
      <c r="FU848">
        <v>5.0022000000000002</v>
      </c>
      <c r="FV848">
        <v>3.2902300000000002</v>
      </c>
      <c r="FW848">
        <v>9999</v>
      </c>
      <c r="FX848">
        <v>9999</v>
      </c>
      <c r="FY848">
        <v>9999</v>
      </c>
      <c r="FZ848">
        <v>999.9</v>
      </c>
      <c r="GA848">
        <v>1.85975</v>
      </c>
      <c r="GB848">
        <v>1.85484</v>
      </c>
      <c r="GC848">
        <v>1.8579399999999999</v>
      </c>
      <c r="GD848">
        <v>1.85649</v>
      </c>
      <c r="GE848">
        <v>1.8551599999999999</v>
      </c>
      <c r="GF848">
        <v>1.8547199999999999</v>
      </c>
      <c r="GG848">
        <v>1.85364</v>
      </c>
      <c r="GH848">
        <v>1.85656</v>
      </c>
      <c r="GI848">
        <v>0</v>
      </c>
      <c r="GJ848">
        <v>0</v>
      </c>
      <c r="GK848">
        <v>0</v>
      </c>
      <c r="GL848">
        <v>0</v>
      </c>
      <c r="GM848" t="s">
        <v>382</v>
      </c>
      <c r="GN848" t="s">
        <v>383</v>
      </c>
      <c r="GO848" t="s">
        <v>384</v>
      </c>
      <c r="GP848" t="s">
        <v>384</v>
      </c>
      <c r="GQ848" t="s">
        <v>384</v>
      </c>
      <c r="GR848" t="s">
        <v>384</v>
      </c>
      <c r="GS848">
        <v>0</v>
      </c>
      <c r="GT848">
        <v>100</v>
      </c>
      <c r="GU848">
        <v>100</v>
      </c>
      <c r="GV848">
        <v>2.1280000000000001</v>
      </c>
      <c r="GW848">
        <v>1.67E-2</v>
      </c>
      <c r="GX848">
        <v>1.251089954458285</v>
      </c>
      <c r="GY848">
        <v>3.0239061252787889E-3</v>
      </c>
      <c r="GZ848">
        <v>-1.398580452151984E-6</v>
      </c>
      <c r="HA848">
        <v>2.8030378366047371E-10</v>
      </c>
      <c r="HB848">
        <v>-6.7353929715251851E-2</v>
      </c>
      <c r="HC848">
        <v>1.0309082032153079E-2</v>
      </c>
      <c r="HD848">
        <v>-3.6321104004466529E-4</v>
      </c>
      <c r="HE848">
        <v>3.6129943689190391E-6</v>
      </c>
      <c r="HF848">
        <v>0</v>
      </c>
      <c r="HG848">
        <v>2134</v>
      </c>
      <c r="HH848">
        <v>3</v>
      </c>
      <c r="HI848">
        <v>46</v>
      </c>
      <c r="HJ848">
        <v>0.6</v>
      </c>
      <c r="HK848">
        <v>0.8</v>
      </c>
      <c r="HL848">
        <v>1.0607899999999999</v>
      </c>
      <c r="HM848">
        <v>2.3950200000000001</v>
      </c>
      <c r="HN848">
        <v>1.4978</v>
      </c>
      <c r="HO848">
        <v>2.3034699999999999</v>
      </c>
      <c r="HP848">
        <v>1.5478499999999999</v>
      </c>
      <c r="HQ848">
        <v>2.3046899999999999</v>
      </c>
      <c r="HR848">
        <v>43.864100000000001</v>
      </c>
      <c r="HS848">
        <v>15.0426</v>
      </c>
      <c r="HT848">
        <v>18</v>
      </c>
      <c r="HU848">
        <v>503.41199999999998</v>
      </c>
      <c r="HV848">
        <v>457.98899999999998</v>
      </c>
      <c r="HW848">
        <v>24.4879</v>
      </c>
      <c r="HX848">
        <v>34.915500000000002</v>
      </c>
      <c r="HY848">
        <v>30.000800000000002</v>
      </c>
      <c r="HZ848">
        <v>34.629800000000003</v>
      </c>
      <c r="IA848">
        <v>34.728499999999997</v>
      </c>
      <c r="IB848">
        <v>21.256499999999999</v>
      </c>
      <c r="IC848">
        <v>27.011600000000001</v>
      </c>
      <c r="ID848">
        <v>0</v>
      </c>
      <c r="IE848">
        <v>24.48</v>
      </c>
      <c r="IF848">
        <v>421.392</v>
      </c>
      <c r="IG848">
        <v>24.474699999999999</v>
      </c>
      <c r="IH848">
        <v>100.285</v>
      </c>
      <c r="II848">
        <v>99.958399999999997</v>
      </c>
      <c r="IJ848" t="s">
        <v>2639</v>
      </c>
    </row>
    <row r="849" spans="1:244" x14ac:dyDescent="0.2">
      <c r="A849">
        <v>833</v>
      </c>
      <c r="B849">
        <v>1659810422.5</v>
      </c>
      <c r="C849">
        <v>14281</v>
      </c>
      <c r="D849" t="s">
        <v>2020</v>
      </c>
      <c r="E849" t="s">
        <v>2021</v>
      </c>
      <c r="F849">
        <v>1</v>
      </c>
      <c r="G849" t="s">
        <v>373</v>
      </c>
      <c r="H849" t="s">
        <v>374</v>
      </c>
      <c r="I849" t="s">
        <v>375</v>
      </c>
      <c r="J849" t="s">
        <v>376</v>
      </c>
      <c r="K849" t="s">
        <v>377</v>
      </c>
      <c r="L849" t="s">
        <v>1192</v>
      </c>
      <c r="M849" t="s">
        <v>378</v>
      </c>
      <c r="N849">
        <v>1659810414.5</v>
      </c>
      <c r="O849">
        <f t="shared" ref="O849:O912" si="442">(P849)/1000</f>
        <v>2.4580123258292567E-3</v>
      </c>
      <c r="P849">
        <f t="shared" ref="P849:P912" si="443">IF(BK849, AS849, AM849)</f>
        <v>2.4580123258292566</v>
      </c>
      <c r="Q849">
        <f t="shared" ref="Q849:Q912" si="444">IF(BK849, AN849, AL849)</f>
        <v>9.0681644965958235</v>
      </c>
      <c r="R849">
        <f t="shared" ref="R849:R912" si="445">BM849 - IF(AZ849&gt;1, Q849*BG849*100/(BB849*CA849), 0)</f>
        <v>305.76762500000012</v>
      </c>
      <c r="S849">
        <f t="shared" ref="S849:S912" si="446">((Y849-O849/2)*R849-Q849)/(Y849+O849/2)</f>
        <v>173.78251618221915</v>
      </c>
      <c r="T849">
        <f t="shared" ref="T849:T912" si="447">S849*(BT849+BU849)/1000</f>
        <v>17.182852216649653</v>
      </c>
      <c r="U849">
        <f t="shared" ref="U849:U912" si="448">(BM849 - IF(AZ849&gt;1, Q849*BG849*100/(BB849*CA849), 0))*(BT849+BU849)/1000</f>
        <v>30.232960302530827</v>
      </c>
      <c r="V849">
        <f t="shared" ref="V849:V912" si="449">2/((1/X849-1/W849)+SIGN(X849)*SQRT((1/X849-1/W849)*(1/X849-1/W849) + 4*BH849/((BH849+1)*(BH849+1))*(2*1/X849*1/W849-1/W849*1/W849)))</f>
        <v>0.11935625517652085</v>
      </c>
      <c r="W849">
        <f t="shared" ref="W849:W912" si="450">IF(LEFT(BI849,1)&lt;&gt;"0",IF(LEFT(BI849,1)="1",3,BJ849),$D$5+$E$5*(CA849*BT849/($K$5*1000))+$F$5*(CA849*BT849/($K$5*1000))*MAX(MIN(BG849,$J$5),$I$5)*MAX(MIN(BG849,$J$5),$I$5)+$G$5*MAX(MIN(BG849,$J$5),$I$5)*(CA849*BT849/($K$5*1000))+$H$5*(CA849*BT849/($K$5*1000))*(CA849*BT849/($K$5*1000)))</f>
        <v>2.9083474052992258</v>
      </c>
      <c r="X849">
        <f t="shared" ref="X849:X912" si="451">O849*(1000-(1000*0.61365*EXP(17.502*AB849/(240.97+AB849))/(BT849+BU849)+BO849)/2)/(1000*0.61365*EXP(17.502*AB849/(240.97+AB849))/(BT849+BU849)-BO849)</f>
        <v>0.11670030608561821</v>
      </c>
      <c r="Y849">
        <f t="shared" ref="Y849:Y912" si="452">1/((BH849+1)/(V849/1.6)+1/(W849/1.37)) + BH849/((BH849+1)/(V849/1.6) + BH849/(W849/1.37))</f>
        <v>7.3171395334215877E-2</v>
      </c>
      <c r="Z849">
        <f t="shared" ref="Z849:Z912" si="453">(BC849*BF849)</f>
        <v>321.52519649999999</v>
      </c>
      <c r="AA849">
        <f t="shared" ref="AA849:AA912" si="454">(BV849+(Z849+2*0.95*0.0000000567*(((BV849+$B$7)+273)^4-(BV849+273)^4)-44100*O849)/(1.84*29.3*W849+8*0.95*0.0000000567*(BV849+273)^3))</f>
        <v>32.275680283884569</v>
      </c>
      <c r="AB849">
        <f t="shared" ref="AB849:AB912" si="455">($C$7*BW849+$D$7*BX849+$E$7*AA849)</f>
        <v>31.8378625</v>
      </c>
      <c r="AC849">
        <f t="shared" ref="AC849:AC912" si="456">0.61365*EXP(17.502*AB849/(240.97+AB849))</f>
        <v>4.731436585891533</v>
      </c>
      <c r="AD849">
        <f t="shared" ref="AD849:AD912" si="457">(AE849/AF849*100)</f>
        <v>60.408529410256087</v>
      </c>
      <c r="AE849">
        <f t="shared" ref="AE849:AE912" si="458">BO849*(BT849+BU849)/1000</f>
        <v>2.7274101507021471</v>
      </c>
      <c r="AF849">
        <f t="shared" ref="AF849:AF912" si="459">0.61365*EXP(17.502*BV849/(240.97+BV849))</f>
        <v>4.5149421403380341</v>
      </c>
      <c r="AG849">
        <f t="shared" ref="AG849:AG912" si="460">(AC849-BO849*(BT849+BU849)/1000)</f>
        <v>2.0040264351893859</v>
      </c>
      <c r="AH849">
        <f t="shared" ref="AH849:AH912" si="461">(-O849*44100)</f>
        <v>-108.39834356907022</v>
      </c>
      <c r="AI849">
        <f t="shared" ref="AI849:AI912" si="462">2*29.3*W849*0.92*(BV849-AB849)</f>
        <v>-129.20089599445751</v>
      </c>
      <c r="AJ849">
        <f t="shared" ref="AJ849:AJ912" si="463">2*0.95*0.0000000567*(((BV849+$B$7)+273)^4-(AB849+273)^4)</f>
        <v>-10.017880693569698</v>
      </c>
      <c r="AK849">
        <f t="shared" ref="AK849:AK912" si="464">Z849+AJ849+AH849+AI849</f>
        <v>73.908076242902581</v>
      </c>
      <c r="AL849">
        <f t="shared" ref="AL849:AL912" si="465">BS849*AZ849*(BN849-BM849*(1000-AZ849*BP849)/(1000-AZ849*BO849))/(100*BG849)</f>
        <v>40.418222807445908</v>
      </c>
      <c r="AM849">
        <f t="shared" ref="AM849:AM912" si="466">1000*BS849*AZ849*(BO849-BP849)/(100*BG849*(1000-AZ849*BO849))</f>
        <v>2.5851873634051792</v>
      </c>
      <c r="AN849">
        <f t="shared" ref="AN849:AN912" si="467">(AO849 - AP849 - BT849*1000/(8.314*(BV849+273.15)) * AR849/BS849 * AQ849) * BS849/(100*BG849) * (1000 - BP849)/1000</f>
        <v>9.0681644965958235</v>
      </c>
      <c r="AO849">
        <v>391.52966894875539</v>
      </c>
      <c r="AP849">
        <v>354.12473939393931</v>
      </c>
      <c r="AQ849">
        <v>5.1204070334243408</v>
      </c>
      <c r="AR849">
        <v>65.631367109528284</v>
      </c>
      <c r="AS849">
        <f t="shared" ref="AS849:AS912" si="468">(AU849 - AT849 + BT849*1000/(8.314*(BV849+273.15)) * AW849/BS849 * AV849) * BS849/(100*BG849) * 1000/(1000 - AU849)</f>
        <v>2.4580123258292566</v>
      </c>
      <c r="AT849">
        <v>24.501250944417421</v>
      </c>
      <c r="AU849">
        <v>27.479968131868151</v>
      </c>
      <c r="AV849">
        <v>-1.6506408824103199E-2</v>
      </c>
      <c r="AW849">
        <v>85.678084974882083</v>
      </c>
      <c r="AX849">
        <v>0</v>
      </c>
      <c r="AY849">
        <v>0</v>
      </c>
      <c r="AZ849">
        <f t="shared" ref="AZ849:AZ912" si="469">IF(AX849*$H$13&gt;=BB849,1,(BB849/(BB849-AX849*$H$13)))</f>
        <v>1</v>
      </c>
      <c r="BA849">
        <f t="shared" ref="BA849:BA912" si="470">(AZ849-1)*100</f>
        <v>0</v>
      </c>
      <c r="BB849">
        <f t="shared" ref="BB849:BB912" si="471">MAX(0,($B$13+$C$13*CA849)/(1+$D$13*CA849)*BT849/(BV849+273)*$E$13)</f>
        <v>51550.532412521177</v>
      </c>
      <c r="BC849">
        <f t="shared" ref="BC849:BC912" si="472">$B$11*CB849+$C$11*CC849+$F$11*CN849*(1-CQ849)</f>
        <v>2000.06125</v>
      </c>
      <c r="BD849">
        <f t="shared" ref="BD849:BD912" si="473">BC849*BE849</f>
        <v>1681.2511499999998</v>
      </c>
      <c r="BE849">
        <f t="shared" ref="BE849:BE912" si="474">($B$11*$D$9+$C$11*$D$9+$F$11*((DA849+CS849)/MAX(DA849+CS849+DB849, 0.1)*$I$9+DB849/MAX(DA849+CS849+DB849, 0.1)*$J$9))/($B$11+$C$11+$F$11)</f>
        <v>0.84059983163015628</v>
      </c>
      <c r="BF849">
        <f t="shared" ref="BF849:BF912" si="475">($B$11*$K$9+$C$11*$K$9+$F$11*((DA849+CS849)/MAX(DA849+CS849+DB849, 0.1)*$P$9+DB849/MAX(DA849+CS849+DB849, 0.1)*$Q$9))/($B$11+$C$11+$F$11)</f>
        <v>0.1607576750462017</v>
      </c>
      <c r="BG849">
        <v>6</v>
      </c>
      <c r="BH849">
        <v>0.5</v>
      </c>
      <c r="BI849" t="s">
        <v>379</v>
      </c>
      <c r="BJ849">
        <v>2</v>
      </c>
      <c r="BK849" t="b">
        <v>1</v>
      </c>
      <c r="BL849">
        <v>1659810414.5</v>
      </c>
      <c r="BM849">
        <v>305.76762500000012</v>
      </c>
      <c r="BN849">
        <v>355.21268750000002</v>
      </c>
      <c r="BO849">
        <v>27.584256249999999</v>
      </c>
      <c r="BP849">
        <v>24.567931250000001</v>
      </c>
      <c r="BQ849">
        <v>303.71981249999999</v>
      </c>
      <c r="BR849">
        <v>27.567756249999999</v>
      </c>
      <c r="BS849">
        <v>500.05425000000002</v>
      </c>
      <c r="BT849">
        <v>98.776243749999992</v>
      </c>
      <c r="BU849">
        <v>9.9365800000000004E-2</v>
      </c>
      <c r="BV849">
        <v>31.013850000000001</v>
      </c>
      <c r="BW849">
        <v>31.8378625</v>
      </c>
      <c r="BX849">
        <v>999.9</v>
      </c>
      <c r="BY849">
        <v>0</v>
      </c>
      <c r="BZ849">
        <v>0</v>
      </c>
      <c r="CA849">
        <v>10002.030000000001</v>
      </c>
      <c r="CB849">
        <v>0</v>
      </c>
      <c r="CC849">
        <v>2010.3856249999999</v>
      </c>
      <c r="CD849">
        <v>-49.445212499999997</v>
      </c>
      <c r="CE849">
        <v>314.43950000000001</v>
      </c>
      <c r="CF849">
        <v>364.15768750000001</v>
      </c>
      <c r="CG849">
        <v>3.0163193750000001</v>
      </c>
      <c r="CH849">
        <v>355.21268750000002</v>
      </c>
      <c r="CI849">
        <v>24.567931250000001</v>
      </c>
      <c r="CJ849">
        <v>2.7246700000000001</v>
      </c>
      <c r="CK849">
        <v>2.4267287500000001</v>
      </c>
      <c r="CL849">
        <v>22.434625</v>
      </c>
      <c r="CM849">
        <v>20.543206250000001</v>
      </c>
      <c r="CN849">
        <v>2000.06125</v>
      </c>
      <c r="CO849">
        <v>0.98000687499999994</v>
      </c>
      <c r="CP849">
        <v>1.9993424999999999E-2</v>
      </c>
      <c r="CQ849">
        <v>0</v>
      </c>
      <c r="CR849">
        <v>2.5751875000000002</v>
      </c>
      <c r="CS849">
        <v>0</v>
      </c>
      <c r="CT849">
        <v>19375.518749999999</v>
      </c>
      <c r="CU849">
        <v>17412.868750000001</v>
      </c>
      <c r="CV849">
        <v>44.690937499999997</v>
      </c>
      <c r="CW849">
        <v>46.936999999999998</v>
      </c>
      <c r="CX849">
        <v>45</v>
      </c>
      <c r="CY849">
        <v>44.625</v>
      </c>
      <c r="CZ849">
        <v>44.625</v>
      </c>
      <c r="DA849">
        <v>1960.07125</v>
      </c>
      <c r="DB849">
        <v>39.99</v>
      </c>
      <c r="DC849">
        <v>0</v>
      </c>
      <c r="DD849">
        <v>1659810422.0999999</v>
      </c>
      <c r="DE849">
        <v>0</v>
      </c>
      <c r="DF849">
        <v>1659810386</v>
      </c>
      <c r="DG849" t="s">
        <v>1948</v>
      </c>
      <c r="DH849">
        <v>1659810386</v>
      </c>
      <c r="DI849">
        <v>1659810371.5</v>
      </c>
      <c r="DJ849">
        <v>20</v>
      </c>
      <c r="DK849">
        <v>0.91800000000000004</v>
      </c>
      <c r="DL849">
        <v>1E-3</v>
      </c>
      <c r="DM849">
        <v>1.7649999999999999</v>
      </c>
      <c r="DN849">
        <v>0.02</v>
      </c>
      <c r="DO849">
        <v>212</v>
      </c>
      <c r="DP849">
        <v>25</v>
      </c>
      <c r="DQ849">
        <v>0.25</v>
      </c>
      <c r="DR849">
        <v>0.05</v>
      </c>
      <c r="DS849">
        <v>7.4597075562893451</v>
      </c>
      <c r="DT849">
        <v>11.9976881604547</v>
      </c>
      <c r="DU849">
        <v>0.86742432641981626</v>
      </c>
      <c r="DV849">
        <v>0</v>
      </c>
      <c r="DW849">
        <v>-50.30908048780487</v>
      </c>
      <c r="DX849">
        <v>15.794040418118341</v>
      </c>
      <c r="DY849">
        <v>1.641724412454338</v>
      </c>
      <c r="DZ849">
        <v>0</v>
      </c>
      <c r="EA849">
        <v>2.9942939024390238</v>
      </c>
      <c r="EB849">
        <v>0.36165783972125948</v>
      </c>
      <c r="EC849">
        <v>4.6650910945961653E-2</v>
      </c>
      <c r="ED849">
        <v>0</v>
      </c>
      <c r="EE849">
        <v>2.0027343609349</v>
      </c>
      <c r="EF849">
        <v>6.8996992893716441E-2</v>
      </c>
      <c r="EG849">
        <v>5.0673476660338997E-3</v>
      </c>
      <c r="EH849">
        <v>0</v>
      </c>
      <c r="EI849">
        <v>0.119858848189855</v>
      </c>
      <c r="EJ849">
        <v>1.9505970194257799E-4</v>
      </c>
      <c r="EK849">
        <v>3.9370154397222999E-4</v>
      </c>
      <c r="EL849">
        <v>1</v>
      </c>
      <c r="EM849">
        <v>1</v>
      </c>
      <c r="EN849">
        <v>6</v>
      </c>
      <c r="EO849" t="s">
        <v>1218</v>
      </c>
      <c r="EP849">
        <v>2.9401000000000002</v>
      </c>
      <c r="EQ849">
        <v>2.8013300000000001</v>
      </c>
      <c r="ER849">
        <v>7.7331800000000006E-2</v>
      </c>
      <c r="ES849">
        <v>8.5970599999999994E-2</v>
      </c>
      <c r="ET849">
        <v>0.116994</v>
      </c>
      <c r="EU849">
        <v>0.107998</v>
      </c>
      <c r="EV849">
        <v>18853.099999999999</v>
      </c>
      <c r="EW849">
        <v>19579.3</v>
      </c>
      <c r="EX849">
        <v>23778.6</v>
      </c>
      <c r="EY849">
        <v>24946.5</v>
      </c>
      <c r="EZ849">
        <v>33618.699999999997</v>
      </c>
      <c r="FA849">
        <v>35543.1</v>
      </c>
      <c r="FB849">
        <v>43375.5</v>
      </c>
      <c r="FC849">
        <v>46125.4</v>
      </c>
      <c r="FD849">
        <v>1.9341999999999999</v>
      </c>
      <c r="FE849">
        <v>1.7660499999999999</v>
      </c>
      <c r="FF849">
        <v>5.9053300000000003E-2</v>
      </c>
      <c r="FG849">
        <v>0</v>
      </c>
      <c r="FH849">
        <v>30.896899999999999</v>
      </c>
      <c r="FI849">
        <v>999.9</v>
      </c>
      <c r="FJ849">
        <v>42.2</v>
      </c>
      <c r="FK849">
        <v>41.5</v>
      </c>
      <c r="FL849">
        <v>34.300400000000003</v>
      </c>
      <c r="FM849">
        <v>63.9343</v>
      </c>
      <c r="FN849">
        <v>26.189900000000002</v>
      </c>
      <c r="FO849">
        <v>1</v>
      </c>
      <c r="FP849">
        <v>0.650366</v>
      </c>
      <c r="FQ849">
        <v>4.6193900000000001</v>
      </c>
      <c r="FR849">
        <v>20.2576</v>
      </c>
      <c r="FS849">
        <v>5.2093499999999997</v>
      </c>
      <c r="FT849">
        <v>11.908099999999999</v>
      </c>
      <c r="FU849">
        <v>5.0023</v>
      </c>
      <c r="FV849">
        <v>3.2902499999999999</v>
      </c>
      <c r="FW849">
        <v>9999</v>
      </c>
      <c r="FX849">
        <v>9999</v>
      </c>
      <c r="FY849">
        <v>9999</v>
      </c>
      <c r="FZ849">
        <v>999.9</v>
      </c>
      <c r="GA849">
        <v>1.85975</v>
      </c>
      <c r="GB849">
        <v>1.85484</v>
      </c>
      <c r="GC849">
        <v>1.8579399999999999</v>
      </c>
      <c r="GD849">
        <v>1.8564799999999999</v>
      </c>
      <c r="GE849">
        <v>1.8551599999999999</v>
      </c>
      <c r="GF849">
        <v>1.8547199999999999</v>
      </c>
      <c r="GG849">
        <v>1.85364</v>
      </c>
      <c r="GH849">
        <v>1.8565499999999999</v>
      </c>
      <c r="GI849">
        <v>0</v>
      </c>
      <c r="GJ849">
        <v>0</v>
      </c>
      <c r="GK849">
        <v>0</v>
      </c>
      <c r="GL849">
        <v>0</v>
      </c>
      <c r="GM849" t="s">
        <v>382</v>
      </c>
      <c r="GN849" t="s">
        <v>383</v>
      </c>
      <c r="GO849" t="s">
        <v>384</v>
      </c>
      <c r="GP849" t="s">
        <v>384</v>
      </c>
      <c r="GQ849" t="s">
        <v>384</v>
      </c>
      <c r="GR849" t="s">
        <v>384</v>
      </c>
      <c r="GS849">
        <v>0</v>
      </c>
      <c r="GT849">
        <v>100</v>
      </c>
      <c r="GU849">
        <v>100</v>
      </c>
      <c r="GV849">
        <v>2.1389999999999998</v>
      </c>
      <c r="GW849">
        <v>1.66E-2</v>
      </c>
      <c r="GX849">
        <v>1.251089954458285</v>
      </c>
      <c r="GY849">
        <v>3.0239061252787889E-3</v>
      </c>
      <c r="GZ849">
        <v>-1.398580452151984E-6</v>
      </c>
      <c r="HA849">
        <v>2.8030378366047371E-10</v>
      </c>
      <c r="HB849">
        <v>-6.7353929715251851E-2</v>
      </c>
      <c r="HC849">
        <v>1.0309082032153079E-2</v>
      </c>
      <c r="HD849">
        <v>-3.6321104004466529E-4</v>
      </c>
      <c r="HE849">
        <v>3.6129943689190391E-6</v>
      </c>
      <c r="HF849">
        <v>0</v>
      </c>
      <c r="HG849">
        <v>2134</v>
      </c>
      <c r="HH849">
        <v>3</v>
      </c>
      <c r="HI849">
        <v>46</v>
      </c>
      <c r="HJ849">
        <v>0.6</v>
      </c>
      <c r="HK849">
        <v>0.8</v>
      </c>
      <c r="HL849">
        <v>1.07422</v>
      </c>
      <c r="HM849">
        <v>2.3803700000000001</v>
      </c>
      <c r="HN849">
        <v>1.4978</v>
      </c>
      <c r="HO849">
        <v>2.3034699999999999</v>
      </c>
      <c r="HP849">
        <v>1.5478499999999999</v>
      </c>
      <c r="HQ849">
        <v>2.35229</v>
      </c>
      <c r="HR849">
        <v>43.864100000000001</v>
      </c>
      <c r="HS849">
        <v>15.0426</v>
      </c>
      <c r="HT849">
        <v>18</v>
      </c>
      <c r="HU849">
        <v>503.37200000000001</v>
      </c>
      <c r="HV849">
        <v>458.01600000000002</v>
      </c>
      <c r="HW849">
        <v>24.484200000000001</v>
      </c>
      <c r="HX849">
        <v>34.916600000000003</v>
      </c>
      <c r="HY849">
        <v>30.000800000000002</v>
      </c>
      <c r="HZ849">
        <v>34.630800000000001</v>
      </c>
      <c r="IA849">
        <v>34.7301</v>
      </c>
      <c r="IB849">
        <v>21.5229</v>
      </c>
      <c r="IC849">
        <v>27.011600000000001</v>
      </c>
      <c r="ID849">
        <v>0</v>
      </c>
      <c r="IE849">
        <v>24.48</v>
      </c>
      <c r="IF849">
        <v>431.464</v>
      </c>
      <c r="IG849">
        <v>24.480699999999999</v>
      </c>
      <c r="IH849">
        <v>100.285</v>
      </c>
      <c r="II849">
        <v>99.957999999999998</v>
      </c>
      <c r="IJ849" t="s">
        <v>2639</v>
      </c>
    </row>
    <row r="850" spans="1:244" x14ac:dyDescent="0.2">
      <c r="A850">
        <v>834</v>
      </c>
      <c r="B850">
        <v>1659810423.5</v>
      </c>
      <c r="C850">
        <v>14282</v>
      </c>
      <c r="D850" t="s">
        <v>2022</v>
      </c>
      <c r="E850" t="s">
        <v>2023</v>
      </c>
      <c r="F850">
        <v>1</v>
      </c>
      <c r="G850" t="s">
        <v>373</v>
      </c>
      <c r="H850" t="s">
        <v>374</v>
      </c>
      <c r="I850" t="s">
        <v>375</v>
      </c>
      <c r="J850" t="s">
        <v>376</v>
      </c>
      <c r="K850" t="s">
        <v>377</v>
      </c>
      <c r="L850" t="s">
        <v>1192</v>
      </c>
      <c r="M850" t="s">
        <v>378</v>
      </c>
      <c r="N850">
        <v>1659810416</v>
      </c>
      <c r="O850">
        <f t="shared" si="442"/>
        <v>2.4563190013594327E-3</v>
      </c>
      <c r="P850">
        <f t="shared" si="443"/>
        <v>2.4563190013594327</v>
      </c>
      <c r="Q850">
        <f t="shared" si="444"/>
        <v>9.1939240942433216</v>
      </c>
      <c r="R850">
        <f t="shared" si="445"/>
        <v>313.71826666666669</v>
      </c>
      <c r="S850">
        <f t="shared" si="446"/>
        <v>179.55234021071658</v>
      </c>
      <c r="T850">
        <f t="shared" si="447"/>
        <v>17.753379525381899</v>
      </c>
      <c r="U850">
        <f t="shared" si="448"/>
        <v>31.019141525206802</v>
      </c>
      <c r="V850">
        <f t="shared" si="449"/>
        <v>0.11914111502617679</v>
      </c>
      <c r="W850">
        <f t="shared" si="450"/>
        <v>2.9081791267697019</v>
      </c>
      <c r="X850">
        <f t="shared" si="451"/>
        <v>0.11649446818268887</v>
      </c>
      <c r="Y850">
        <f t="shared" si="452"/>
        <v>7.304193646889412E-2</v>
      </c>
      <c r="Z850">
        <f t="shared" si="453"/>
        <v>321.52723140000001</v>
      </c>
      <c r="AA850">
        <f t="shared" si="454"/>
        <v>32.27644537340894</v>
      </c>
      <c r="AB850">
        <f t="shared" si="455"/>
        <v>31.838419999999999</v>
      </c>
      <c r="AC850">
        <f t="shared" si="456"/>
        <v>4.7315860650897426</v>
      </c>
      <c r="AD850">
        <f t="shared" si="457"/>
        <v>60.362682658200839</v>
      </c>
      <c r="AE850">
        <f t="shared" si="458"/>
        <v>2.7253780048672276</v>
      </c>
      <c r="AF850">
        <f t="shared" si="459"/>
        <v>4.5150047758802838</v>
      </c>
      <c r="AG850">
        <f t="shared" si="460"/>
        <v>2.006208060222515</v>
      </c>
      <c r="AH850">
        <f t="shared" si="461"/>
        <v>-108.32366795995098</v>
      </c>
      <c r="AI850">
        <f t="shared" si="462"/>
        <v>-129.24267721924477</v>
      </c>
      <c r="AJ850">
        <f t="shared" si="463"/>
        <v>-10.021739714426968</v>
      </c>
      <c r="AK850">
        <f t="shared" si="464"/>
        <v>73.939146506377284</v>
      </c>
      <c r="AL850">
        <f t="shared" si="465"/>
        <v>40.180098708894832</v>
      </c>
      <c r="AM850">
        <f t="shared" si="466"/>
        <v>2.5853675417146285</v>
      </c>
      <c r="AN850">
        <f t="shared" si="467"/>
        <v>9.1939240942433216</v>
      </c>
      <c r="AO850">
        <v>396.68105358689388</v>
      </c>
      <c r="AP850">
        <v>359.21515757575747</v>
      </c>
      <c r="AQ850">
        <v>5.1027781594613684</v>
      </c>
      <c r="AR850">
        <v>65.631367109528284</v>
      </c>
      <c r="AS850">
        <f t="shared" si="468"/>
        <v>2.4563190013594327</v>
      </c>
      <c r="AT850">
        <v>24.498958986740799</v>
      </c>
      <c r="AU850">
        <v>27.47056483516484</v>
      </c>
      <c r="AV850">
        <v>-1.5771149647814231E-2</v>
      </c>
      <c r="AW850">
        <v>85.678084974882083</v>
      </c>
      <c r="AX850">
        <v>0</v>
      </c>
      <c r="AY850">
        <v>0</v>
      </c>
      <c r="AZ850">
        <f t="shared" si="469"/>
        <v>1</v>
      </c>
      <c r="BA850">
        <f t="shared" si="470"/>
        <v>0</v>
      </c>
      <c r="BB850">
        <f t="shared" si="471"/>
        <v>51545.726540473297</v>
      </c>
      <c r="BC850">
        <f t="shared" si="472"/>
        <v>2000.0740000000001</v>
      </c>
      <c r="BD850">
        <f t="shared" si="473"/>
        <v>1681.2618599999998</v>
      </c>
      <c r="BE850">
        <f t="shared" si="474"/>
        <v>0.8405998278063711</v>
      </c>
      <c r="BF850">
        <f t="shared" si="475"/>
        <v>0.16075766766629634</v>
      </c>
      <c r="BG850">
        <v>6</v>
      </c>
      <c r="BH850">
        <v>0.5</v>
      </c>
      <c r="BI850" t="s">
        <v>379</v>
      </c>
      <c r="BJ850">
        <v>2</v>
      </c>
      <c r="BK850" t="b">
        <v>1</v>
      </c>
      <c r="BL850">
        <v>1659810416</v>
      </c>
      <c r="BM850">
        <v>313.71826666666669</v>
      </c>
      <c r="BN850">
        <v>362.89833333333343</v>
      </c>
      <c r="BO850">
        <v>27.563653333333331</v>
      </c>
      <c r="BP850">
        <v>24.5473</v>
      </c>
      <c r="BQ850">
        <v>311.65253333333328</v>
      </c>
      <c r="BR850">
        <v>27.54712</v>
      </c>
      <c r="BS850">
        <v>500.09500000000003</v>
      </c>
      <c r="BT850">
        <v>98.776093333333321</v>
      </c>
      <c r="BU850">
        <v>9.9696893333333328E-2</v>
      </c>
      <c r="BV850">
        <v>31.014093333333332</v>
      </c>
      <c r="BW850">
        <v>31.838419999999999</v>
      </c>
      <c r="BX850">
        <v>999.89999999999986</v>
      </c>
      <c r="BY850">
        <v>0</v>
      </c>
      <c r="BZ850">
        <v>0</v>
      </c>
      <c r="CA850">
        <v>10001.082</v>
      </c>
      <c r="CB850">
        <v>0</v>
      </c>
      <c r="CC850">
        <v>2010.454</v>
      </c>
      <c r="CD850">
        <v>-49.180186666666671</v>
      </c>
      <c r="CE850">
        <v>322.60906666666671</v>
      </c>
      <c r="CF850">
        <v>372.02946666666668</v>
      </c>
      <c r="CG850">
        <v>3.0163513333333341</v>
      </c>
      <c r="CH850">
        <v>362.89833333333343</v>
      </c>
      <c r="CI850">
        <v>24.5473</v>
      </c>
      <c r="CJ850">
        <v>2.7226306666666669</v>
      </c>
      <c r="CK850">
        <v>2.4246866666666671</v>
      </c>
      <c r="CL850">
        <v>22.422313333333332</v>
      </c>
      <c r="CM850">
        <v>20.529573333333339</v>
      </c>
      <c r="CN850">
        <v>2000.0740000000001</v>
      </c>
      <c r="CO850">
        <v>0.98000699999999996</v>
      </c>
      <c r="CP850">
        <v>1.9993299999999999E-2</v>
      </c>
      <c r="CQ850">
        <v>0</v>
      </c>
      <c r="CR850">
        <v>2.5947333333333331</v>
      </c>
      <c r="CS850">
        <v>0</v>
      </c>
      <c r="CT850">
        <v>19375.7</v>
      </c>
      <c r="CU850">
        <v>17412.986666666671</v>
      </c>
      <c r="CV850">
        <v>44.691200000000002</v>
      </c>
      <c r="CW850">
        <v>46.936999999999998</v>
      </c>
      <c r="CX850">
        <v>45</v>
      </c>
      <c r="CY850">
        <v>44.625</v>
      </c>
      <c r="CZ850">
        <v>44.625</v>
      </c>
      <c r="DA850">
        <v>1960.0840000000001</v>
      </c>
      <c r="DB850">
        <v>39.99</v>
      </c>
      <c r="DC850">
        <v>0</v>
      </c>
      <c r="DD850">
        <v>1659810422.7</v>
      </c>
      <c r="DE850">
        <v>0</v>
      </c>
      <c r="DF850">
        <v>1659810386</v>
      </c>
      <c r="DG850" t="s">
        <v>1948</v>
      </c>
      <c r="DH850">
        <v>1659810386</v>
      </c>
      <c r="DI850">
        <v>1659810371.5</v>
      </c>
      <c r="DJ850">
        <v>20</v>
      </c>
      <c r="DK850">
        <v>0.91800000000000004</v>
      </c>
      <c r="DL850">
        <v>1E-3</v>
      </c>
      <c r="DM850">
        <v>1.7649999999999999</v>
      </c>
      <c r="DN850">
        <v>0.02</v>
      </c>
      <c r="DO850">
        <v>212</v>
      </c>
      <c r="DP850">
        <v>25</v>
      </c>
      <c r="DQ850">
        <v>0.25</v>
      </c>
      <c r="DR850">
        <v>0.05</v>
      </c>
      <c r="DS850">
        <v>7.7101092366117374</v>
      </c>
      <c r="DT850">
        <v>11.84444984310605</v>
      </c>
      <c r="DU850">
        <v>0.88470419597957639</v>
      </c>
      <c r="DV850">
        <v>0</v>
      </c>
      <c r="DW850">
        <v>-49.910614999999993</v>
      </c>
      <c r="DX850">
        <v>12.70476697936224</v>
      </c>
      <c r="DY850">
        <v>1.3547487280949919</v>
      </c>
      <c r="DZ850">
        <v>0</v>
      </c>
      <c r="EA850">
        <v>3.0032920000000001</v>
      </c>
      <c r="EB850">
        <v>0.1690095309568439</v>
      </c>
      <c r="EC850">
        <v>3.3661613389735223E-2</v>
      </c>
      <c r="ED850">
        <v>0</v>
      </c>
      <c r="EE850">
        <v>2.0047269838167101</v>
      </c>
      <c r="EF850">
        <v>8.0614349563317117E-2</v>
      </c>
      <c r="EG850">
        <v>6.2585593958240709E-3</v>
      </c>
      <c r="EH850">
        <v>0</v>
      </c>
      <c r="EI850">
        <v>0.1197237057314138</v>
      </c>
      <c r="EJ850">
        <v>-2.330938974431008E-3</v>
      </c>
      <c r="EK850">
        <v>5.4738925892440591E-4</v>
      </c>
      <c r="EL850">
        <v>1</v>
      </c>
      <c r="EM850">
        <v>1</v>
      </c>
      <c r="EN850">
        <v>6</v>
      </c>
      <c r="EO850" t="s">
        <v>1218</v>
      </c>
      <c r="EP850">
        <v>2.9401700000000002</v>
      </c>
      <c r="EQ850">
        <v>2.8012999999999999</v>
      </c>
      <c r="ER850">
        <v>7.8202499999999994E-2</v>
      </c>
      <c r="ES850">
        <v>8.6826500000000001E-2</v>
      </c>
      <c r="ET850">
        <v>0.116963</v>
      </c>
      <c r="EU850">
        <v>0.10799599999999999</v>
      </c>
      <c r="EV850">
        <v>18835.3</v>
      </c>
      <c r="EW850">
        <v>19560.8</v>
      </c>
      <c r="EX850">
        <v>23778.6</v>
      </c>
      <c r="EY850">
        <v>24946.400000000001</v>
      </c>
      <c r="EZ850">
        <v>33620</v>
      </c>
      <c r="FA850">
        <v>35543</v>
      </c>
      <c r="FB850">
        <v>43375.6</v>
      </c>
      <c r="FC850">
        <v>46125.1</v>
      </c>
      <c r="FD850">
        <v>1.9341999999999999</v>
      </c>
      <c r="FE850">
        <v>1.7661800000000001</v>
      </c>
      <c r="FF850">
        <v>5.9217199999999998E-2</v>
      </c>
      <c r="FG850">
        <v>0</v>
      </c>
      <c r="FH850">
        <v>30.8977</v>
      </c>
      <c r="FI850">
        <v>999.9</v>
      </c>
      <c r="FJ850">
        <v>42.2</v>
      </c>
      <c r="FK850">
        <v>41.5</v>
      </c>
      <c r="FL850">
        <v>34.301099999999998</v>
      </c>
      <c r="FM850">
        <v>63.894300000000001</v>
      </c>
      <c r="FN850">
        <v>25.629000000000001</v>
      </c>
      <c r="FO850">
        <v>1</v>
      </c>
      <c r="FP850">
        <v>0.65039400000000003</v>
      </c>
      <c r="FQ850">
        <v>4.6146900000000004</v>
      </c>
      <c r="FR850">
        <v>20.2577</v>
      </c>
      <c r="FS850">
        <v>5.2093499999999997</v>
      </c>
      <c r="FT850">
        <v>11.908099999999999</v>
      </c>
      <c r="FU850">
        <v>5.0023999999999997</v>
      </c>
      <c r="FV850">
        <v>3.2902999999999998</v>
      </c>
      <c r="FW850">
        <v>9999</v>
      </c>
      <c r="FX850">
        <v>9999</v>
      </c>
      <c r="FY850">
        <v>9999</v>
      </c>
      <c r="FZ850">
        <v>999.9</v>
      </c>
      <c r="GA850">
        <v>1.8597600000000001</v>
      </c>
      <c r="GB850">
        <v>1.85484</v>
      </c>
      <c r="GC850">
        <v>1.8579699999999999</v>
      </c>
      <c r="GD850">
        <v>1.85649</v>
      </c>
      <c r="GE850">
        <v>1.85517</v>
      </c>
      <c r="GF850">
        <v>1.8547199999999999</v>
      </c>
      <c r="GG850">
        <v>1.85364</v>
      </c>
      <c r="GH850">
        <v>1.8565700000000001</v>
      </c>
      <c r="GI850">
        <v>0</v>
      </c>
      <c r="GJ850">
        <v>0</v>
      </c>
      <c r="GK850">
        <v>0</v>
      </c>
      <c r="GL850">
        <v>0</v>
      </c>
      <c r="GM850" t="s">
        <v>382</v>
      </c>
      <c r="GN850" t="s">
        <v>383</v>
      </c>
      <c r="GO850" t="s">
        <v>384</v>
      </c>
      <c r="GP850" t="s">
        <v>384</v>
      </c>
      <c r="GQ850" t="s">
        <v>384</v>
      </c>
      <c r="GR850" t="s">
        <v>384</v>
      </c>
      <c r="GS850">
        <v>0</v>
      </c>
      <c r="GT850">
        <v>100</v>
      </c>
      <c r="GU850">
        <v>100</v>
      </c>
      <c r="GV850">
        <v>2.15</v>
      </c>
      <c r="GW850">
        <v>1.67E-2</v>
      </c>
      <c r="GX850">
        <v>1.251089954458285</v>
      </c>
      <c r="GY850">
        <v>3.0239061252787889E-3</v>
      </c>
      <c r="GZ850">
        <v>-1.398580452151984E-6</v>
      </c>
      <c r="HA850">
        <v>2.8030378366047371E-10</v>
      </c>
      <c r="HB850">
        <v>-6.7353929715251851E-2</v>
      </c>
      <c r="HC850">
        <v>1.0309082032153079E-2</v>
      </c>
      <c r="HD850">
        <v>-3.6321104004466529E-4</v>
      </c>
      <c r="HE850">
        <v>3.6129943689190391E-6</v>
      </c>
      <c r="HF850">
        <v>0</v>
      </c>
      <c r="HG850">
        <v>2134</v>
      </c>
      <c r="HH850">
        <v>3</v>
      </c>
      <c r="HI850">
        <v>46</v>
      </c>
      <c r="HJ850">
        <v>0.6</v>
      </c>
      <c r="HK850">
        <v>0.9</v>
      </c>
      <c r="HL850">
        <v>1.0815399999999999</v>
      </c>
      <c r="HM850">
        <v>2.3791500000000001</v>
      </c>
      <c r="HN850">
        <v>1.4978</v>
      </c>
      <c r="HO850">
        <v>2.3034699999999999</v>
      </c>
      <c r="HP850">
        <v>1.5478499999999999</v>
      </c>
      <c r="HQ850">
        <v>2.47437</v>
      </c>
      <c r="HR850">
        <v>43.864100000000001</v>
      </c>
      <c r="HS850">
        <v>15.0602</v>
      </c>
      <c r="HT850">
        <v>18</v>
      </c>
      <c r="HU850">
        <v>503.38200000000001</v>
      </c>
      <c r="HV850">
        <v>458.10199999999998</v>
      </c>
      <c r="HW850">
        <v>24.480899999999998</v>
      </c>
      <c r="HX850">
        <v>34.9178</v>
      </c>
      <c r="HY850">
        <v>30.000699999999998</v>
      </c>
      <c r="HZ850">
        <v>34.632199999999997</v>
      </c>
      <c r="IA850">
        <v>34.730899999999998</v>
      </c>
      <c r="IB850">
        <v>21.673400000000001</v>
      </c>
      <c r="IC850">
        <v>27.011600000000001</v>
      </c>
      <c r="ID850">
        <v>0</v>
      </c>
      <c r="IE850">
        <v>24.465800000000002</v>
      </c>
      <c r="IF850">
        <v>431.464</v>
      </c>
      <c r="IG850">
        <v>24.481100000000001</v>
      </c>
      <c r="IH850">
        <v>100.285</v>
      </c>
      <c r="II850">
        <v>99.957400000000007</v>
      </c>
      <c r="IJ850" t="s">
        <v>2639</v>
      </c>
    </row>
    <row r="851" spans="1:244" x14ac:dyDescent="0.2">
      <c r="A851">
        <v>835</v>
      </c>
      <c r="B851">
        <v>1659810424</v>
      </c>
      <c r="C851">
        <v>14282.5</v>
      </c>
      <c r="D851" t="s">
        <v>2024</v>
      </c>
      <c r="E851" t="s">
        <v>2025</v>
      </c>
      <c r="F851">
        <v>1</v>
      </c>
      <c r="G851" t="s">
        <v>373</v>
      </c>
      <c r="H851" t="s">
        <v>374</v>
      </c>
      <c r="I851" t="s">
        <v>375</v>
      </c>
      <c r="J851" t="s">
        <v>376</v>
      </c>
      <c r="K851" t="s">
        <v>377</v>
      </c>
      <c r="L851" t="s">
        <v>1192</v>
      </c>
      <c r="M851" t="s">
        <v>378</v>
      </c>
      <c r="N851">
        <v>1659810416</v>
      </c>
      <c r="O851">
        <f t="shared" si="442"/>
        <v>2.4565730347210235E-3</v>
      </c>
      <c r="P851">
        <f t="shared" si="443"/>
        <v>2.4565730347210235</v>
      </c>
      <c r="Q851">
        <f t="shared" si="444"/>
        <v>9.2991598891777532</v>
      </c>
      <c r="R851">
        <f t="shared" si="445"/>
        <v>313.71826666666669</v>
      </c>
      <c r="S851">
        <f t="shared" si="446"/>
        <v>178.14839821070214</v>
      </c>
      <c r="T851">
        <f t="shared" si="447"/>
        <v>17.614563650698063</v>
      </c>
      <c r="U851">
        <f t="shared" si="448"/>
        <v>31.019141525206802</v>
      </c>
      <c r="V851">
        <f t="shared" si="449"/>
        <v>0.11915371610309379</v>
      </c>
      <c r="W851">
        <f t="shared" si="450"/>
        <v>2.9081791267697019</v>
      </c>
      <c r="X851">
        <f t="shared" si="451"/>
        <v>0.11650651608092308</v>
      </c>
      <c r="Y851">
        <f t="shared" si="452"/>
        <v>7.3049514577071942E-2</v>
      </c>
      <c r="Z851">
        <f t="shared" si="453"/>
        <v>321.52723140000001</v>
      </c>
      <c r="AA851">
        <f t="shared" si="454"/>
        <v>32.276379042588083</v>
      </c>
      <c r="AB851">
        <f t="shared" si="455"/>
        <v>31.838419999999999</v>
      </c>
      <c r="AC851">
        <f t="shared" si="456"/>
        <v>4.7315860650897426</v>
      </c>
      <c r="AD851">
        <f t="shared" si="457"/>
        <v>60.362682658200839</v>
      </c>
      <c r="AE851">
        <f t="shared" si="458"/>
        <v>2.7253780048672276</v>
      </c>
      <c r="AF851">
        <f t="shared" si="459"/>
        <v>4.5150047758802838</v>
      </c>
      <c r="AG851">
        <f t="shared" si="460"/>
        <v>2.006208060222515</v>
      </c>
      <c r="AH851">
        <f t="shared" si="461"/>
        <v>-108.33487083119714</v>
      </c>
      <c r="AI851">
        <f t="shared" si="462"/>
        <v>-129.24267721924477</v>
      </c>
      <c r="AJ851">
        <f t="shared" si="463"/>
        <v>-10.021739714426968</v>
      </c>
      <c r="AK851">
        <f t="shared" si="464"/>
        <v>73.927943635131129</v>
      </c>
      <c r="AL851">
        <f t="shared" si="465"/>
        <v>40.180098708894832</v>
      </c>
      <c r="AM851">
        <f t="shared" si="466"/>
        <v>2.5853675417146285</v>
      </c>
      <c r="AN851">
        <f t="shared" si="467"/>
        <v>9.2991598891777532</v>
      </c>
      <c r="AO851">
        <v>399.27125951626908</v>
      </c>
      <c r="AP851">
        <v>361.74132121212119</v>
      </c>
      <c r="AQ851">
        <v>5.0900212648048564</v>
      </c>
      <c r="AR851">
        <v>65.631367109528284</v>
      </c>
      <c r="AS851">
        <f t="shared" si="468"/>
        <v>2.4565730347210235</v>
      </c>
      <c r="AT851">
        <v>24.498270561591081</v>
      </c>
      <c r="AU851">
        <v>27.465578021978029</v>
      </c>
      <c r="AV851">
        <v>-1.508233517099794E-2</v>
      </c>
      <c r="AW851">
        <v>85.678084974882083</v>
      </c>
      <c r="AX851">
        <v>0</v>
      </c>
      <c r="AY851">
        <v>0</v>
      </c>
      <c r="AZ851">
        <f t="shared" si="469"/>
        <v>1</v>
      </c>
      <c r="BA851">
        <f t="shared" si="470"/>
        <v>0</v>
      </c>
      <c r="BB851">
        <f t="shared" si="471"/>
        <v>51545.726540473297</v>
      </c>
      <c r="BC851">
        <f t="shared" si="472"/>
        <v>2000.0740000000001</v>
      </c>
      <c r="BD851">
        <f t="shared" si="473"/>
        <v>1681.2618599999998</v>
      </c>
      <c r="BE851">
        <f t="shared" si="474"/>
        <v>0.8405998278063711</v>
      </c>
      <c r="BF851">
        <f t="shared" si="475"/>
        <v>0.16075766766629634</v>
      </c>
      <c r="BG851">
        <v>6</v>
      </c>
      <c r="BH851">
        <v>0.5</v>
      </c>
      <c r="BI851" t="s">
        <v>379</v>
      </c>
      <c r="BJ851">
        <v>2</v>
      </c>
      <c r="BK851" t="b">
        <v>1</v>
      </c>
      <c r="BL851">
        <v>1659810416</v>
      </c>
      <c r="BM851">
        <v>313.71826666666669</v>
      </c>
      <c r="BN851">
        <v>362.89833333333343</v>
      </c>
      <c r="BO851">
        <v>27.563653333333331</v>
      </c>
      <c r="BP851">
        <v>24.5473</v>
      </c>
      <c r="BQ851">
        <v>311.65253333333328</v>
      </c>
      <c r="BR851">
        <v>27.54712</v>
      </c>
      <c r="BS851">
        <v>500.09500000000003</v>
      </c>
      <c r="BT851">
        <v>98.776093333333321</v>
      </c>
      <c r="BU851">
        <v>9.9696893333333328E-2</v>
      </c>
      <c r="BV851">
        <v>31.014093333333332</v>
      </c>
      <c r="BW851">
        <v>31.838419999999999</v>
      </c>
      <c r="BX851">
        <v>999.89999999999986</v>
      </c>
      <c r="BY851">
        <v>0</v>
      </c>
      <c r="BZ851">
        <v>0</v>
      </c>
      <c r="CA851">
        <v>10001.082</v>
      </c>
      <c r="CB851">
        <v>0</v>
      </c>
      <c r="CC851">
        <v>2010.454</v>
      </c>
      <c r="CD851">
        <v>-49.180186666666671</v>
      </c>
      <c r="CE851">
        <v>322.60906666666671</v>
      </c>
      <c r="CF851">
        <v>372.02946666666668</v>
      </c>
      <c r="CG851">
        <v>3.0163513333333341</v>
      </c>
      <c r="CH851">
        <v>362.89833333333343</v>
      </c>
      <c r="CI851">
        <v>24.5473</v>
      </c>
      <c r="CJ851">
        <v>2.7226306666666669</v>
      </c>
      <c r="CK851">
        <v>2.4246866666666671</v>
      </c>
      <c r="CL851">
        <v>22.422313333333332</v>
      </c>
      <c r="CM851">
        <v>20.529573333333339</v>
      </c>
      <c r="CN851">
        <v>2000.0740000000001</v>
      </c>
      <c r="CO851">
        <v>0.98000699999999996</v>
      </c>
      <c r="CP851">
        <v>1.9993299999999999E-2</v>
      </c>
      <c r="CQ851">
        <v>0</v>
      </c>
      <c r="CR851">
        <v>2.5947333333333331</v>
      </c>
      <c r="CS851">
        <v>0</v>
      </c>
      <c r="CT851">
        <v>19375.7</v>
      </c>
      <c r="CU851">
        <v>17412.986666666671</v>
      </c>
      <c r="CV851">
        <v>44.691200000000002</v>
      </c>
      <c r="CW851">
        <v>46.936999999999998</v>
      </c>
      <c r="CX851">
        <v>45</v>
      </c>
      <c r="CY851">
        <v>44.625</v>
      </c>
      <c r="CZ851">
        <v>44.625</v>
      </c>
      <c r="DA851">
        <v>1960.0840000000001</v>
      </c>
      <c r="DB851">
        <v>39.99</v>
      </c>
      <c r="DC851">
        <v>0</v>
      </c>
      <c r="DD851">
        <v>1659810423.3</v>
      </c>
      <c r="DE851">
        <v>0</v>
      </c>
      <c r="DF851">
        <v>1659810386</v>
      </c>
      <c r="DG851" t="s">
        <v>1948</v>
      </c>
      <c r="DH851">
        <v>1659810386</v>
      </c>
      <c r="DI851">
        <v>1659810371.5</v>
      </c>
      <c r="DJ851">
        <v>20</v>
      </c>
      <c r="DK851">
        <v>0.91800000000000004</v>
      </c>
      <c r="DL851">
        <v>1E-3</v>
      </c>
      <c r="DM851">
        <v>1.7649999999999999</v>
      </c>
      <c r="DN851">
        <v>0.02</v>
      </c>
      <c r="DO851">
        <v>212</v>
      </c>
      <c r="DP851">
        <v>25</v>
      </c>
      <c r="DQ851">
        <v>0.25</v>
      </c>
      <c r="DR851">
        <v>0.05</v>
      </c>
      <c r="DS851">
        <v>7.7101092366117374</v>
      </c>
      <c r="DT851">
        <v>11.84444984310605</v>
      </c>
      <c r="DU851">
        <v>0.88470419597957639</v>
      </c>
      <c r="DV851">
        <v>0</v>
      </c>
      <c r="DW851">
        <v>-49.910614999999993</v>
      </c>
      <c r="DX851">
        <v>12.70476697936224</v>
      </c>
      <c r="DY851">
        <v>1.3547487280949919</v>
      </c>
      <c r="DZ851">
        <v>0</v>
      </c>
      <c r="EA851">
        <v>3.0032920000000001</v>
      </c>
      <c r="EB851">
        <v>0.1690095309568439</v>
      </c>
      <c r="EC851">
        <v>3.3661613389735223E-2</v>
      </c>
      <c r="ED851">
        <v>0</v>
      </c>
      <c r="EE851">
        <v>2.0047269838167101</v>
      </c>
      <c r="EF851">
        <v>8.0614349563317117E-2</v>
      </c>
      <c r="EG851">
        <v>6.2585593958240709E-3</v>
      </c>
      <c r="EH851">
        <v>0</v>
      </c>
      <c r="EI851">
        <v>0.1197237057314138</v>
      </c>
      <c r="EJ851">
        <v>-2.330938974431008E-3</v>
      </c>
      <c r="EK851">
        <v>5.4738925892440591E-4</v>
      </c>
      <c r="EL851">
        <v>1</v>
      </c>
      <c r="EM851">
        <v>1</v>
      </c>
      <c r="EN851">
        <v>6</v>
      </c>
      <c r="EO851" t="s">
        <v>1218</v>
      </c>
      <c r="EP851">
        <v>2.9400200000000001</v>
      </c>
      <c r="EQ851">
        <v>2.8016000000000001</v>
      </c>
      <c r="ER851">
        <v>7.8635099999999999E-2</v>
      </c>
      <c r="ES851">
        <v>8.7259699999999996E-2</v>
      </c>
      <c r="ET851">
        <v>0.11695</v>
      </c>
      <c r="EU851">
        <v>0.10799300000000001</v>
      </c>
      <c r="EV851">
        <v>18826.400000000001</v>
      </c>
      <c r="EW851">
        <v>19551.5</v>
      </c>
      <c r="EX851">
        <v>23778.5</v>
      </c>
      <c r="EY851">
        <v>24946.3</v>
      </c>
      <c r="EZ851">
        <v>33620.400000000001</v>
      </c>
      <c r="FA851">
        <v>35543.1</v>
      </c>
      <c r="FB851">
        <v>43375.5</v>
      </c>
      <c r="FC851">
        <v>46125.1</v>
      </c>
      <c r="FD851">
        <v>1.9340999999999999</v>
      </c>
      <c r="FE851">
        <v>1.7661199999999999</v>
      </c>
      <c r="FF851">
        <v>5.9194900000000002E-2</v>
      </c>
      <c r="FG851">
        <v>0</v>
      </c>
      <c r="FH851">
        <v>30.898499999999999</v>
      </c>
      <c r="FI851">
        <v>999.9</v>
      </c>
      <c r="FJ851">
        <v>42.2</v>
      </c>
      <c r="FK851">
        <v>41.5</v>
      </c>
      <c r="FL851">
        <v>34.300800000000002</v>
      </c>
      <c r="FM851">
        <v>63.7943</v>
      </c>
      <c r="FN851">
        <v>26.169899999999998</v>
      </c>
      <c r="FO851">
        <v>1</v>
      </c>
      <c r="FP851">
        <v>0.65043200000000001</v>
      </c>
      <c r="FQ851">
        <v>4.6167899999999999</v>
      </c>
      <c r="FR851">
        <v>20.2578</v>
      </c>
      <c r="FS851">
        <v>5.2110000000000003</v>
      </c>
      <c r="FT851">
        <v>11.908099999999999</v>
      </c>
      <c r="FU851">
        <v>5.0028499999999996</v>
      </c>
      <c r="FV851">
        <v>3.2905799999999998</v>
      </c>
      <c r="FW851">
        <v>9999</v>
      </c>
      <c r="FX851">
        <v>9999</v>
      </c>
      <c r="FY851">
        <v>9999</v>
      </c>
      <c r="FZ851">
        <v>999.9</v>
      </c>
      <c r="GA851">
        <v>1.8597699999999999</v>
      </c>
      <c r="GB851">
        <v>1.8548500000000001</v>
      </c>
      <c r="GC851">
        <v>1.85798</v>
      </c>
      <c r="GD851">
        <v>1.8565</v>
      </c>
      <c r="GE851">
        <v>1.85517</v>
      </c>
      <c r="GF851">
        <v>1.8547199999999999</v>
      </c>
      <c r="GG851">
        <v>1.85364</v>
      </c>
      <c r="GH851">
        <v>1.8565700000000001</v>
      </c>
      <c r="GI851">
        <v>0</v>
      </c>
      <c r="GJ851">
        <v>0</v>
      </c>
      <c r="GK851">
        <v>0</v>
      </c>
      <c r="GL851">
        <v>0</v>
      </c>
      <c r="GM851" t="s">
        <v>382</v>
      </c>
      <c r="GN851" t="s">
        <v>383</v>
      </c>
      <c r="GO851" t="s">
        <v>384</v>
      </c>
      <c r="GP851" t="s">
        <v>384</v>
      </c>
      <c r="GQ851" t="s">
        <v>384</v>
      </c>
      <c r="GR851" t="s">
        <v>384</v>
      </c>
      <c r="GS851">
        <v>0</v>
      </c>
      <c r="GT851">
        <v>100</v>
      </c>
      <c r="GU851">
        <v>100</v>
      </c>
      <c r="GV851">
        <v>2.1539999999999999</v>
      </c>
      <c r="GW851">
        <v>1.67E-2</v>
      </c>
      <c r="GX851">
        <v>1.251089954458285</v>
      </c>
      <c r="GY851">
        <v>3.0239061252787889E-3</v>
      </c>
      <c r="GZ851">
        <v>-1.398580452151984E-6</v>
      </c>
      <c r="HA851">
        <v>2.8030378366047371E-10</v>
      </c>
      <c r="HB851">
        <v>-6.7353929715251851E-2</v>
      </c>
      <c r="HC851">
        <v>1.0309082032153079E-2</v>
      </c>
      <c r="HD851">
        <v>-3.6321104004466529E-4</v>
      </c>
      <c r="HE851">
        <v>3.6129943689190391E-6</v>
      </c>
      <c r="HF851">
        <v>0</v>
      </c>
      <c r="HG851">
        <v>2134</v>
      </c>
      <c r="HH851">
        <v>3</v>
      </c>
      <c r="HI851">
        <v>46</v>
      </c>
      <c r="HJ851">
        <v>0.6</v>
      </c>
      <c r="HK851">
        <v>0.9</v>
      </c>
      <c r="HL851">
        <v>1.0815399999999999</v>
      </c>
      <c r="HM851">
        <v>2.3864700000000001</v>
      </c>
      <c r="HN851">
        <v>1.4978</v>
      </c>
      <c r="HO851">
        <v>2.3034699999999999</v>
      </c>
      <c r="HP851">
        <v>1.5478499999999999</v>
      </c>
      <c r="HQ851">
        <v>2.4401899999999999</v>
      </c>
      <c r="HR851">
        <v>43.864100000000001</v>
      </c>
      <c r="HS851">
        <v>15.0426</v>
      </c>
      <c r="HT851">
        <v>18</v>
      </c>
      <c r="HU851">
        <v>503.32400000000001</v>
      </c>
      <c r="HV851">
        <v>458.07600000000002</v>
      </c>
      <c r="HW851">
        <v>24.48</v>
      </c>
      <c r="HX851">
        <v>34.918300000000002</v>
      </c>
      <c r="HY851">
        <v>30.000699999999998</v>
      </c>
      <c r="HZ851">
        <v>34.632599999999996</v>
      </c>
      <c r="IA851">
        <v>34.7318</v>
      </c>
      <c r="IB851">
        <v>21.731400000000001</v>
      </c>
      <c r="IC851">
        <v>27.011600000000001</v>
      </c>
      <c r="ID851">
        <v>0</v>
      </c>
      <c r="IE851">
        <v>24.465800000000002</v>
      </c>
      <c r="IF851">
        <v>441.565</v>
      </c>
      <c r="IG851">
        <v>24.484000000000002</v>
      </c>
      <c r="IH851">
        <v>100.285</v>
      </c>
      <c r="II851">
        <v>99.957300000000004</v>
      </c>
      <c r="IJ851" t="s">
        <v>2639</v>
      </c>
    </row>
    <row r="852" spans="1:244" x14ac:dyDescent="0.2">
      <c r="A852">
        <v>836</v>
      </c>
      <c r="B852">
        <v>1659810425.5</v>
      </c>
      <c r="C852">
        <v>14284</v>
      </c>
      <c r="D852" t="s">
        <v>2026</v>
      </c>
      <c r="E852" t="s">
        <v>2027</v>
      </c>
      <c r="F852">
        <v>1</v>
      </c>
      <c r="G852" t="s">
        <v>373</v>
      </c>
      <c r="H852" t="s">
        <v>374</v>
      </c>
      <c r="I852" t="s">
        <v>375</v>
      </c>
      <c r="J852" t="s">
        <v>376</v>
      </c>
      <c r="K852" t="s">
        <v>377</v>
      </c>
      <c r="L852" t="s">
        <v>1192</v>
      </c>
      <c r="M852" t="s">
        <v>378</v>
      </c>
      <c r="N852">
        <v>1659810417.53125</v>
      </c>
      <c r="O852">
        <f t="shared" si="442"/>
        <v>2.4606523119098831E-3</v>
      </c>
      <c r="P852">
        <f t="shared" si="443"/>
        <v>2.4606523119098833</v>
      </c>
      <c r="Q852">
        <f t="shared" si="444"/>
        <v>9.7007840936892205</v>
      </c>
      <c r="R852">
        <f t="shared" si="445"/>
        <v>321.56725</v>
      </c>
      <c r="S852">
        <f t="shared" si="446"/>
        <v>180.37082703832039</v>
      </c>
      <c r="T852">
        <f t="shared" si="447"/>
        <v>17.83431485918554</v>
      </c>
      <c r="U852">
        <f t="shared" si="448"/>
        <v>31.795228081335047</v>
      </c>
      <c r="V852">
        <f t="shared" si="449"/>
        <v>0.11920103698437753</v>
      </c>
      <c r="W852">
        <f t="shared" si="450"/>
        <v>2.9079328423073623</v>
      </c>
      <c r="X852">
        <f t="shared" si="451"/>
        <v>0.11655154009963889</v>
      </c>
      <c r="Y852">
        <f t="shared" si="452"/>
        <v>7.3077854396775804E-2</v>
      </c>
      <c r="Z852">
        <f t="shared" si="453"/>
        <v>321.52370024999999</v>
      </c>
      <c r="AA852">
        <f t="shared" si="454"/>
        <v>32.275504965900161</v>
      </c>
      <c r="AB852">
        <f t="shared" si="455"/>
        <v>31.84065</v>
      </c>
      <c r="AC852">
        <f t="shared" si="456"/>
        <v>4.7321840229984939</v>
      </c>
      <c r="AD852">
        <f t="shared" si="457"/>
        <v>60.31860711416639</v>
      </c>
      <c r="AE852">
        <f t="shared" si="458"/>
        <v>2.7234055239881942</v>
      </c>
      <c r="AF852">
        <f t="shared" si="459"/>
        <v>4.5150338416030449</v>
      </c>
      <c r="AG852">
        <f t="shared" si="460"/>
        <v>2.0087784990102997</v>
      </c>
      <c r="AH852">
        <f t="shared" si="461"/>
        <v>-108.51476695522585</v>
      </c>
      <c r="AI852">
        <f t="shared" si="462"/>
        <v>-129.56363246179214</v>
      </c>
      <c r="AJ852">
        <f t="shared" si="463"/>
        <v>-10.047594210611571</v>
      </c>
      <c r="AK852">
        <f t="shared" si="464"/>
        <v>73.397706622370407</v>
      </c>
      <c r="AL852">
        <f t="shared" si="465"/>
        <v>40.132131836195406</v>
      </c>
      <c r="AM852">
        <f t="shared" si="466"/>
        <v>2.5800433905634748</v>
      </c>
      <c r="AN852">
        <f t="shared" si="467"/>
        <v>9.7007840936892205</v>
      </c>
      <c r="AO852">
        <v>407.1373982085334</v>
      </c>
      <c r="AP852">
        <v>369.28729090909081</v>
      </c>
      <c r="AQ852">
        <v>5.0562867294378684</v>
      </c>
      <c r="AR852">
        <v>65.631367109528284</v>
      </c>
      <c r="AS852">
        <f t="shared" si="468"/>
        <v>2.4606523119098833</v>
      </c>
      <c r="AT852">
        <v>24.49614387763204</v>
      </c>
      <c r="AU852">
        <v>27.451157142857149</v>
      </c>
      <c r="AV852">
        <v>-1.2535391176267721E-2</v>
      </c>
      <c r="AW852">
        <v>85.678084974882083</v>
      </c>
      <c r="AX852">
        <v>0</v>
      </c>
      <c r="AY852">
        <v>0</v>
      </c>
      <c r="AZ852">
        <f t="shared" si="469"/>
        <v>1</v>
      </c>
      <c r="BA852">
        <f t="shared" si="470"/>
        <v>0</v>
      </c>
      <c r="BB852">
        <f t="shared" si="471"/>
        <v>51538.736228606977</v>
      </c>
      <c r="BC852">
        <f t="shared" si="472"/>
        <v>2000.0518750000001</v>
      </c>
      <c r="BD852">
        <f t="shared" si="473"/>
        <v>1681.243275</v>
      </c>
      <c r="BE852">
        <f t="shared" si="474"/>
        <v>0.84059983444179409</v>
      </c>
      <c r="BF852">
        <f t="shared" si="475"/>
        <v>0.16075768047266273</v>
      </c>
      <c r="BG852">
        <v>6</v>
      </c>
      <c r="BH852">
        <v>0.5</v>
      </c>
      <c r="BI852" t="s">
        <v>379</v>
      </c>
      <c r="BJ852">
        <v>2</v>
      </c>
      <c r="BK852" t="b">
        <v>1</v>
      </c>
      <c r="BL852">
        <v>1659810417.53125</v>
      </c>
      <c r="BM852">
        <v>321.56725</v>
      </c>
      <c r="BN852">
        <v>370.71118749999988</v>
      </c>
      <c r="BO852">
        <v>27.543693749999999</v>
      </c>
      <c r="BP852">
        <v>24.53354375</v>
      </c>
      <c r="BQ852">
        <v>319.48424999999997</v>
      </c>
      <c r="BR852">
        <v>27.52713125</v>
      </c>
      <c r="BS852">
        <v>500.10387500000002</v>
      </c>
      <c r="BT852">
        <v>98.775956250000007</v>
      </c>
      <c r="BU852">
        <v>9.98716875E-2</v>
      </c>
      <c r="BV852">
        <v>31.014206250000001</v>
      </c>
      <c r="BW852">
        <v>31.84065</v>
      </c>
      <c r="BX852">
        <v>999.9</v>
      </c>
      <c r="BY852">
        <v>0</v>
      </c>
      <c r="BZ852">
        <v>0</v>
      </c>
      <c r="CA852">
        <v>9999.6862500000007</v>
      </c>
      <c r="CB852">
        <v>0</v>
      </c>
      <c r="CC852">
        <v>2010.8724999999999</v>
      </c>
      <c r="CD852">
        <v>-49.143987499999987</v>
      </c>
      <c r="CE852">
        <v>330.67362500000002</v>
      </c>
      <c r="CF852">
        <v>380.03368749999998</v>
      </c>
      <c r="CG852">
        <v>3.0101437500000001</v>
      </c>
      <c r="CH852">
        <v>370.71118749999988</v>
      </c>
      <c r="CI852">
        <v>24.53354375</v>
      </c>
      <c r="CJ852">
        <v>2.7206549999999998</v>
      </c>
      <c r="CK852">
        <v>2.4233250000000002</v>
      </c>
      <c r="CL852">
        <v>22.410374999999998</v>
      </c>
      <c r="CM852">
        <v>20.520475000000001</v>
      </c>
      <c r="CN852">
        <v>2000.0518750000001</v>
      </c>
      <c r="CO852">
        <v>0.98000687499999994</v>
      </c>
      <c r="CP852">
        <v>1.9993424999999999E-2</v>
      </c>
      <c r="CQ852">
        <v>0</v>
      </c>
      <c r="CR852">
        <v>2.695875</v>
      </c>
      <c r="CS852">
        <v>0</v>
      </c>
      <c r="CT852">
        <v>19375.737499999999</v>
      </c>
      <c r="CU852">
        <v>17412.793750000001</v>
      </c>
      <c r="CV852">
        <v>44.690937499999997</v>
      </c>
      <c r="CW852">
        <v>46.936999999999998</v>
      </c>
      <c r="CX852">
        <v>45</v>
      </c>
      <c r="CY852">
        <v>44.625</v>
      </c>
      <c r="CZ852">
        <v>44.625</v>
      </c>
      <c r="DA852">
        <v>1960.0618750000001</v>
      </c>
      <c r="DB852">
        <v>39.99</v>
      </c>
      <c r="DC852">
        <v>0</v>
      </c>
      <c r="DD852">
        <v>1659810425.0999999</v>
      </c>
      <c r="DE852">
        <v>0</v>
      </c>
      <c r="DF852">
        <v>1659810386</v>
      </c>
      <c r="DG852" t="s">
        <v>1948</v>
      </c>
      <c r="DH852">
        <v>1659810386</v>
      </c>
      <c r="DI852">
        <v>1659810371.5</v>
      </c>
      <c r="DJ852">
        <v>20</v>
      </c>
      <c r="DK852">
        <v>0.91800000000000004</v>
      </c>
      <c r="DL852">
        <v>1E-3</v>
      </c>
      <c r="DM852">
        <v>1.7649999999999999</v>
      </c>
      <c r="DN852">
        <v>0.02</v>
      </c>
      <c r="DO852">
        <v>212</v>
      </c>
      <c r="DP852">
        <v>25</v>
      </c>
      <c r="DQ852">
        <v>0.25</v>
      </c>
      <c r="DR852">
        <v>0.05</v>
      </c>
      <c r="DS852">
        <v>7.9053226573459767</v>
      </c>
      <c r="DT852">
        <v>11.64784801276503</v>
      </c>
      <c r="DU852">
        <v>0.87011511169416667</v>
      </c>
      <c r="DV852">
        <v>0</v>
      </c>
      <c r="DW852">
        <v>-49.731244999999987</v>
      </c>
      <c r="DX852">
        <v>10.43288555347096</v>
      </c>
      <c r="DY852">
        <v>1.176189621819117</v>
      </c>
      <c r="DZ852">
        <v>0</v>
      </c>
      <c r="EA852">
        <v>3.00560925</v>
      </c>
      <c r="EB852">
        <v>6.1608292682924497E-2</v>
      </c>
      <c r="EC852">
        <v>2.9250151058370661E-2</v>
      </c>
      <c r="ED852">
        <v>1</v>
      </c>
      <c r="EE852">
        <v>2.0063171256126968</v>
      </c>
      <c r="EF852">
        <v>9.0633871150047632E-2</v>
      </c>
      <c r="EG852">
        <v>7.0562899488617976E-3</v>
      </c>
      <c r="EH852">
        <v>0</v>
      </c>
      <c r="EI852">
        <v>0.1196479762405053</v>
      </c>
      <c r="EJ852">
        <v>-4.7885489370405659E-3</v>
      </c>
      <c r="EK852">
        <v>6.5041121100331643E-4</v>
      </c>
      <c r="EL852">
        <v>1</v>
      </c>
      <c r="EM852">
        <v>2</v>
      </c>
      <c r="EN852">
        <v>6</v>
      </c>
      <c r="EO852" t="s">
        <v>1213</v>
      </c>
      <c r="EP852">
        <v>2.9398300000000002</v>
      </c>
      <c r="EQ852">
        <v>2.8012199999999998</v>
      </c>
      <c r="ER852">
        <v>7.9925700000000002E-2</v>
      </c>
      <c r="ES852">
        <v>8.85465E-2</v>
      </c>
      <c r="ET852">
        <v>0.116908</v>
      </c>
      <c r="EU852">
        <v>0.10799</v>
      </c>
      <c r="EV852">
        <v>18799.900000000001</v>
      </c>
      <c r="EW852">
        <v>19524.099999999999</v>
      </c>
      <c r="EX852">
        <v>23778.3</v>
      </c>
      <c r="EY852">
        <v>24946.5</v>
      </c>
      <c r="EZ852">
        <v>33621.800000000003</v>
      </c>
      <c r="FA852">
        <v>35543.300000000003</v>
      </c>
      <c r="FB852">
        <v>43375.1</v>
      </c>
      <c r="FC852">
        <v>46125</v>
      </c>
      <c r="FD852">
        <v>1.9338500000000001</v>
      </c>
      <c r="FE852">
        <v>1.76623</v>
      </c>
      <c r="FF852">
        <v>5.8740399999999998E-2</v>
      </c>
      <c r="FG852">
        <v>0</v>
      </c>
      <c r="FH852">
        <v>30.8996</v>
      </c>
      <c r="FI852">
        <v>999.9</v>
      </c>
      <c r="FJ852">
        <v>42.2</v>
      </c>
      <c r="FK852">
        <v>41.5</v>
      </c>
      <c r="FL852">
        <v>34.302300000000002</v>
      </c>
      <c r="FM852">
        <v>63.964300000000001</v>
      </c>
      <c r="FN852">
        <v>26.478400000000001</v>
      </c>
      <c r="FO852">
        <v>1</v>
      </c>
      <c r="FP852">
        <v>0.65052299999999996</v>
      </c>
      <c r="FQ852">
        <v>4.6280000000000001</v>
      </c>
      <c r="FR852">
        <v>20.257200000000001</v>
      </c>
      <c r="FS852">
        <v>5.2098000000000004</v>
      </c>
      <c r="FT852">
        <v>11.908099999999999</v>
      </c>
      <c r="FU852">
        <v>5.0024499999999996</v>
      </c>
      <c r="FV852">
        <v>3.2903799999999999</v>
      </c>
      <c r="FW852">
        <v>9999</v>
      </c>
      <c r="FX852">
        <v>9999</v>
      </c>
      <c r="FY852">
        <v>9999</v>
      </c>
      <c r="FZ852">
        <v>999.9</v>
      </c>
      <c r="GA852">
        <v>1.8597699999999999</v>
      </c>
      <c r="GB852">
        <v>1.85486</v>
      </c>
      <c r="GC852">
        <v>1.85798</v>
      </c>
      <c r="GD852">
        <v>1.8565199999999999</v>
      </c>
      <c r="GE852">
        <v>1.8551599999999999</v>
      </c>
      <c r="GF852">
        <v>1.8547100000000001</v>
      </c>
      <c r="GG852">
        <v>1.85364</v>
      </c>
      <c r="GH852">
        <v>1.85656</v>
      </c>
      <c r="GI852">
        <v>0</v>
      </c>
      <c r="GJ852">
        <v>0</v>
      </c>
      <c r="GK852">
        <v>0</v>
      </c>
      <c r="GL852">
        <v>0</v>
      </c>
      <c r="GM852" t="s">
        <v>382</v>
      </c>
      <c r="GN852" t="s">
        <v>383</v>
      </c>
      <c r="GO852" t="s">
        <v>384</v>
      </c>
      <c r="GP852" t="s">
        <v>384</v>
      </c>
      <c r="GQ852" t="s">
        <v>384</v>
      </c>
      <c r="GR852" t="s">
        <v>384</v>
      </c>
      <c r="GS852">
        <v>0</v>
      </c>
      <c r="GT852">
        <v>100</v>
      </c>
      <c r="GU852">
        <v>100</v>
      </c>
      <c r="GV852">
        <v>2.17</v>
      </c>
      <c r="GW852">
        <v>1.67E-2</v>
      </c>
      <c r="GX852">
        <v>1.251089954458285</v>
      </c>
      <c r="GY852">
        <v>3.0239061252787889E-3</v>
      </c>
      <c r="GZ852">
        <v>-1.398580452151984E-6</v>
      </c>
      <c r="HA852">
        <v>2.8030378366047371E-10</v>
      </c>
      <c r="HB852">
        <v>-6.7353929715251851E-2</v>
      </c>
      <c r="HC852">
        <v>1.0309082032153079E-2</v>
      </c>
      <c r="HD852">
        <v>-3.6321104004466529E-4</v>
      </c>
      <c r="HE852">
        <v>3.6129943689190391E-6</v>
      </c>
      <c r="HF852">
        <v>0</v>
      </c>
      <c r="HG852">
        <v>2134</v>
      </c>
      <c r="HH852">
        <v>3</v>
      </c>
      <c r="HI852">
        <v>46</v>
      </c>
      <c r="HJ852">
        <v>0.7</v>
      </c>
      <c r="HK852">
        <v>0.9</v>
      </c>
      <c r="HL852">
        <v>1.09985</v>
      </c>
      <c r="HM852">
        <v>2.3877000000000002</v>
      </c>
      <c r="HN852">
        <v>1.4978</v>
      </c>
      <c r="HO852">
        <v>2.3034699999999999</v>
      </c>
      <c r="HP852">
        <v>1.5478499999999999</v>
      </c>
      <c r="HQ852">
        <v>2.32056</v>
      </c>
      <c r="HR852">
        <v>43.864100000000001</v>
      </c>
      <c r="HS852">
        <v>15.0426</v>
      </c>
      <c r="HT852">
        <v>18</v>
      </c>
      <c r="HU852">
        <v>503.178</v>
      </c>
      <c r="HV852">
        <v>458.15</v>
      </c>
      <c r="HW852">
        <v>24.475200000000001</v>
      </c>
      <c r="HX852">
        <v>34.919699999999999</v>
      </c>
      <c r="HY852">
        <v>30.000699999999998</v>
      </c>
      <c r="HZ852">
        <v>34.633899999999997</v>
      </c>
      <c r="IA852">
        <v>34.733199999999997</v>
      </c>
      <c r="IB852">
        <v>22.046199999999999</v>
      </c>
      <c r="IC852">
        <v>27.011600000000001</v>
      </c>
      <c r="ID852">
        <v>0</v>
      </c>
      <c r="IE852">
        <v>24.465800000000002</v>
      </c>
      <c r="IF852">
        <v>441.565</v>
      </c>
      <c r="IG852">
        <v>24.485600000000002</v>
      </c>
      <c r="IH852">
        <v>100.28400000000001</v>
      </c>
      <c r="II852">
        <v>99.957400000000007</v>
      </c>
      <c r="IJ852" t="s">
        <v>2639</v>
      </c>
    </row>
    <row r="853" spans="1:244" x14ac:dyDescent="0.2">
      <c r="A853">
        <v>837</v>
      </c>
      <c r="B853">
        <v>1659810426</v>
      </c>
      <c r="C853">
        <v>14284.5</v>
      </c>
      <c r="D853" t="s">
        <v>2028</v>
      </c>
      <c r="E853" t="s">
        <v>2029</v>
      </c>
      <c r="F853">
        <v>1</v>
      </c>
      <c r="G853" t="s">
        <v>373</v>
      </c>
      <c r="H853" t="s">
        <v>374</v>
      </c>
      <c r="I853" t="s">
        <v>375</v>
      </c>
      <c r="J853" t="s">
        <v>376</v>
      </c>
      <c r="K853" t="s">
        <v>377</v>
      </c>
      <c r="L853" t="s">
        <v>1192</v>
      </c>
      <c r="M853" t="s">
        <v>378</v>
      </c>
      <c r="N853">
        <v>1659810417.53125</v>
      </c>
      <c r="O853">
        <f t="shared" si="442"/>
        <v>2.4605495287635896E-3</v>
      </c>
      <c r="P853">
        <f t="shared" si="443"/>
        <v>2.4605495287635897</v>
      </c>
      <c r="Q853">
        <f t="shared" si="444"/>
        <v>9.8053497077229324</v>
      </c>
      <c r="R853">
        <f t="shared" si="445"/>
        <v>321.56725</v>
      </c>
      <c r="S853">
        <f t="shared" si="446"/>
        <v>178.95810780287729</v>
      </c>
      <c r="T853">
        <f t="shared" si="447"/>
        <v>17.694631075137874</v>
      </c>
      <c r="U853">
        <f t="shared" si="448"/>
        <v>31.795228081335047</v>
      </c>
      <c r="V853">
        <f t="shared" si="449"/>
        <v>0.11919594489620046</v>
      </c>
      <c r="W853">
        <f t="shared" si="450"/>
        <v>2.9079328423073623</v>
      </c>
      <c r="X853">
        <f t="shared" si="451"/>
        <v>0.11654667166132324</v>
      </c>
      <c r="Y853">
        <f t="shared" si="452"/>
        <v>7.3074792147310455E-2</v>
      </c>
      <c r="Z853">
        <f t="shared" si="453"/>
        <v>321.52370024999999</v>
      </c>
      <c r="AA853">
        <f t="shared" si="454"/>
        <v>32.275531805784084</v>
      </c>
      <c r="AB853">
        <f t="shared" si="455"/>
        <v>31.84065</v>
      </c>
      <c r="AC853">
        <f t="shared" si="456"/>
        <v>4.7321840229984939</v>
      </c>
      <c r="AD853">
        <f t="shared" si="457"/>
        <v>60.31860711416639</v>
      </c>
      <c r="AE853">
        <f t="shared" si="458"/>
        <v>2.7234055239881942</v>
      </c>
      <c r="AF853">
        <f t="shared" si="459"/>
        <v>4.5150338416030449</v>
      </c>
      <c r="AG853">
        <f t="shared" si="460"/>
        <v>2.0087784990102997</v>
      </c>
      <c r="AH853">
        <f t="shared" si="461"/>
        <v>-108.5102342184743</v>
      </c>
      <c r="AI853">
        <f t="shared" si="462"/>
        <v>-129.56363246179214</v>
      </c>
      <c r="AJ853">
        <f t="shared" si="463"/>
        <v>-10.047594210611571</v>
      </c>
      <c r="AK853">
        <f t="shared" si="464"/>
        <v>73.402239359121978</v>
      </c>
      <c r="AL853">
        <f t="shared" si="465"/>
        <v>40.132131836195406</v>
      </c>
      <c r="AM853">
        <f t="shared" si="466"/>
        <v>2.5800433905634748</v>
      </c>
      <c r="AN853">
        <f t="shared" si="467"/>
        <v>9.8053497077229324</v>
      </c>
      <c r="AO853">
        <v>409.77978526193272</v>
      </c>
      <c r="AP853">
        <v>371.81964242424237</v>
      </c>
      <c r="AQ853">
        <v>5.0526636125565636</v>
      </c>
      <c r="AR853">
        <v>65.631367109528284</v>
      </c>
      <c r="AS853">
        <f t="shared" si="468"/>
        <v>2.4605495287635897</v>
      </c>
      <c r="AT853">
        <v>24.495853149171371</v>
      </c>
      <c r="AU853">
        <v>27.446324175824191</v>
      </c>
      <c r="AV853">
        <v>-1.1872403672114821E-2</v>
      </c>
      <c r="AW853">
        <v>85.678084974882083</v>
      </c>
      <c r="AX853">
        <v>0</v>
      </c>
      <c r="AY853">
        <v>0</v>
      </c>
      <c r="AZ853">
        <f t="shared" si="469"/>
        <v>1</v>
      </c>
      <c r="BA853">
        <f t="shared" si="470"/>
        <v>0</v>
      </c>
      <c r="BB853">
        <f t="shared" si="471"/>
        <v>51538.736228606977</v>
      </c>
      <c r="BC853">
        <f t="shared" si="472"/>
        <v>2000.0518750000001</v>
      </c>
      <c r="BD853">
        <f t="shared" si="473"/>
        <v>1681.243275</v>
      </c>
      <c r="BE853">
        <f t="shared" si="474"/>
        <v>0.84059983444179409</v>
      </c>
      <c r="BF853">
        <f t="shared" si="475"/>
        <v>0.16075768047266273</v>
      </c>
      <c r="BG853">
        <v>6</v>
      </c>
      <c r="BH853">
        <v>0.5</v>
      </c>
      <c r="BI853" t="s">
        <v>379</v>
      </c>
      <c r="BJ853">
        <v>2</v>
      </c>
      <c r="BK853" t="b">
        <v>1</v>
      </c>
      <c r="BL853">
        <v>1659810417.53125</v>
      </c>
      <c r="BM853">
        <v>321.56725</v>
      </c>
      <c r="BN853">
        <v>370.71118749999988</v>
      </c>
      <c r="BO853">
        <v>27.543693749999999</v>
      </c>
      <c r="BP853">
        <v>24.53354375</v>
      </c>
      <c r="BQ853">
        <v>319.48424999999997</v>
      </c>
      <c r="BR853">
        <v>27.52713125</v>
      </c>
      <c r="BS853">
        <v>500.10387500000002</v>
      </c>
      <c r="BT853">
        <v>98.775956250000007</v>
      </c>
      <c r="BU853">
        <v>9.98716875E-2</v>
      </c>
      <c r="BV853">
        <v>31.014206250000001</v>
      </c>
      <c r="BW853">
        <v>31.84065</v>
      </c>
      <c r="BX853">
        <v>999.9</v>
      </c>
      <c r="BY853">
        <v>0</v>
      </c>
      <c r="BZ853">
        <v>0</v>
      </c>
      <c r="CA853">
        <v>9999.6862500000007</v>
      </c>
      <c r="CB853">
        <v>0</v>
      </c>
      <c r="CC853">
        <v>2010.8724999999999</v>
      </c>
      <c r="CD853">
        <v>-49.143987499999987</v>
      </c>
      <c r="CE853">
        <v>330.67362500000002</v>
      </c>
      <c r="CF853">
        <v>380.03368749999998</v>
      </c>
      <c r="CG853">
        <v>3.0101437500000001</v>
      </c>
      <c r="CH853">
        <v>370.71118749999988</v>
      </c>
      <c r="CI853">
        <v>24.53354375</v>
      </c>
      <c r="CJ853">
        <v>2.7206549999999998</v>
      </c>
      <c r="CK853">
        <v>2.4233250000000002</v>
      </c>
      <c r="CL853">
        <v>22.410374999999998</v>
      </c>
      <c r="CM853">
        <v>20.520475000000001</v>
      </c>
      <c r="CN853">
        <v>2000.0518750000001</v>
      </c>
      <c r="CO853">
        <v>0.98000687499999994</v>
      </c>
      <c r="CP853">
        <v>1.9993424999999999E-2</v>
      </c>
      <c r="CQ853">
        <v>0</v>
      </c>
      <c r="CR853">
        <v>2.695875</v>
      </c>
      <c r="CS853">
        <v>0</v>
      </c>
      <c r="CT853">
        <v>19375.737499999999</v>
      </c>
      <c r="CU853">
        <v>17412.793750000001</v>
      </c>
      <c r="CV853">
        <v>44.690937499999997</v>
      </c>
      <c r="CW853">
        <v>46.936999999999998</v>
      </c>
      <c r="CX853">
        <v>45</v>
      </c>
      <c r="CY853">
        <v>44.625</v>
      </c>
      <c r="CZ853">
        <v>44.625</v>
      </c>
      <c r="DA853">
        <v>1960.0618750000001</v>
      </c>
      <c r="DB853">
        <v>39.99</v>
      </c>
      <c r="DC853">
        <v>0</v>
      </c>
      <c r="DD853">
        <v>1659810425.7</v>
      </c>
      <c r="DE853">
        <v>0</v>
      </c>
      <c r="DF853">
        <v>1659810386</v>
      </c>
      <c r="DG853" t="s">
        <v>1948</v>
      </c>
      <c r="DH853">
        <v>1659810386</v>
      </c>
      <c r="DI853">
        <v>1659810371.5</v>
      </c>
      <c r="DJ853">
        <v>20</v>
      </c>
      <c r="DK853">
        <v>0.91800000000000004</v>
      </c>
      <c r="DL853">
        <v>1E-3</v>
      </c>
      <c r="DM853">
        <v>1.7649999999999999</v>
      </c>
      <c r="DN853">
        <v>0.02</v>
      </c>
      <c r="DO853">
        <v>212</v>
      </c>
      <c r="DP853">
        <v>25</v>
      </c>
      <c r="DQ853">
        <v>0.25</v>
      </c>
      <c r="DR853">
        <v>0.05</v>
      </c>
      <c r="DS853">
        <v>8.2497310256344676</v>
      </c>
      <c r="DT853">
        <v>11.58371596066006</v>
      </c>
      <c r="DU853">
        <v>0.83758398779948606</v>
      </c>
      <c r="DV853">
        <v>0</v>
      </c>
      <c r="DW853">
        <v>-49.591960975609759</v>
      </c>
      <c r="DX853">
        <v>7.3250445993031903</v>
      </c>
      <c r="DY853">
        <v>0.98360108086661546</v>
      </c>
      <c r="DZ853">
        <v>0</v>
      </c>
      <c r="EA853">
        <v>3.0051090243902441</v>
      </c>
      <c r="EB853">
        <v>-5.4906271776998167E-2</v>
      </c>
      <c r="EC853">
        <v>2.8593147294743881E-2</v>
      </c>
      <c r="ED853">
        <v>1</v>
      </c>
      <c r="EE853">
        <v>2.0090451308805308</v>
      </c>
      <c r="EF853">
        <v>0.10390674630774049</v>
      </c>
      <c r="EG853">
        <v>7.7550227706404979E-3</v>
      </c>
      <c r="EH853">
        <v>0</v>
      </c>
      <c r="EI853">
        <v>0.1194741409943804</v>
      </c>
      <c r="EJ853">
        <v>-7.0206318472394464E-3</v>
      </c>
      <c r="EK853">
        <v>7.5234349897371168E-4</v>
      </c>
      <c r="EL853">
        <v>1</v>
      </c>
      <c r="EM853">
        <v>2</v>
      </c>
      <c r="EN853">
        <v>6</v>
      </c>
      <c r="EO853" t="s">
        <v>1213</v>
      </c>
      <c r="EP853">
        <v>2.9398900000000001</v>
      </c>
      <c r="EQ853">
        <v>2.8012199999999998</v>
      </c>
      <c r="ER853">
        <v>8.0353499999999994E-2</v>
      </c>
      <c r="ES853">
        <v>8.8941000000000006E-2</v>
      </c>
      <c r="ET853">
        <v>0.116898</v>
      </c>
      <c r="EU853">
        <v>0.107987</v>
      </c>
      <c r="EV853">
        <v>18791.099999999999</v>
      </c>
      <c r="EW853">
        <v>19515.599999999999</v>
      </c>
      <c r="EX853">
        <v>23778.3</v>
      </c>
      <c r="EY853">
        <v>24946.400000000001</v>
      </c>
      <c r="EZ853">
        <v>33622.199999999997</v>
      </c>
      <c r="FA853">
        <v>35543.4</v>
      </c>
      <c r="FB853">
        <v>43375.1</v>
      </c>
      <c r="FC853">
        <v>46125</v>
      </c>
      <c r="FD853">
        <v>1.9338</v>
      </c>
      <c r="FE853">
        <v>1.76623</v>
      </c>
      <c r="FF853">
        <v>5.8472200000000002E-2</v>
      </c>
      <c r="FG853">
        <v>0</v>
      </c>
      <c r="FH853">
        <v>30.899799999999999</v>
      </c>
      <c r="FI853">
        <v>999.9</v>
      </c>
      <c r="FJ853">
        <v>42.2</v>
      </c>
      <c r="FK853">
        <v>41.5</v>
      </c>
      <c r="FL853">
        <v>34.301299999999998</v>
      </c>
      <c r="FM853">
        <v>63.6843</v>
      </c>
      <c r="FN853">
        <v>25.813300000000002</v>
      </c>
      <c r="FO853">
        <v>1</v>
      </c>
      <c r="FP853">
        <v>0.65059199999999995</v>
      </c>
      <c r="FQ853">
        <v>4.6301399999999999</v>
      </c>
      <c r="FR853">
        <v>20.257300000000001</v>
      </c>
      <c r="FS853">
        <v>5.2111499999999999</v>
      </c>
      <c r="FT853">
        <v>11.908099999999999</v>
      </c>
      <c r="FU853">
        <v>5.0026999999999999</v>
      </c>
      <c r="FV853">
        <v>3.2906</v>
      </c>
      <c r="FW853">
        <v>9999</v>
      </c>
      <c r="FX853">
        <v>9999</v>
      </c>
      <c r="FY853">
        <v>9999</v>
      </c>
      <c r="FZ853">
        <v>999.9</v>
      </c>
      <c r="GA853">
        <v>1.85978</v>
      </c>
      <c r="GB853">
        <v>1.85486</v>
      </c>
      <c r="GC853">
        <v>1.85798</v>
      </c>
      <c r="GD853">
        <v>1.8565199999999999</v>
      </c>
      <c r="GE853">
        <v>1.8551599999999999</v>
      </c>
      <c r="GF853">
        <v>1.8547199999999999</v>
      </c>
      <c r="GG853">
        <v>1.85364</v>
      </c>
      <c r="GH853">
        <v>1.8565700000000001</v>
      </c>
      <c r="GI853">
        <v>0</v>
      </c>
      <c r="GJ853">
        <v>0</v>
      </c>
      <c r="GK853">
        <v>0</v>
      </c>
      <c r="GL853">
        <v>0</v>
      </c>
      <c r="GM853" t="s">
        <v>382</v>
      </c>
      <c r="GN853" t="s">
        <v>383</v>
      </c>
      <c r="GO853" t="s">
        <v>384</v>
      </c>
      <c r="GP853" t="s">
        <v>384</v>
      </c>
      <c r="GQ853" t="s">
        <v>384</v>
      </c>
      <c r="GR853" t="s">
        <v>384</v>
      </c>
      <c r="GS853">
        <v>0</v>
      </c>
      <c r="GT853">
        <v>100</v>
      </c>
      <c r="GU853">
        <v>100</v>
      </c>
      <c r="GV853">
        <v>2.1760000000000002</v>
      </c>
      <c r="GW853">
        <v>1.67E-2</v>
      </c>
      <c r="GX853">
        <v>1.251089954458285</v>
      </c>
      <c r="GY853">
        <v>3.0239061252787889E-3</v>
      </c>
      <c r="GZ853">
        <v>-1.398580452151984E-6</v>
      </c>
      <c r="HA853">
        <v>2.8030378366047371E-10</v>
      </c>
      <c r="HB853">
        <v>-6.7353929715251851E-2</v>
      </c>
      <c r="HC853">
        <v>1.0309082032153079E-2</v>
      </c>
      <c r="HD853">
        <v>-3.6321104004466529E-4</v>
      </c>
      <c r="HE853">
        <v>3.6129943689190391E-6</v>
      </c>
      <c r="HF853">
        <v>0</v>
      </c>
      <c r="HG853">
        <v>2134</v>
      </c>
      <c r="HH853">
        <v>3</v>
      </c>
      <c r="HI853">
        <v>46</v>
      </c>
      <c r="HJ853">
        <v>0.7</v>
      </c>
      <c r="HK853">
        <v>0.9</v>
      </c>
      <c r="HL853">
        <v>1.1035200000000001</v>
      </c>
      <c r="HM853">
        <v>2.36938</v>
      </c>
      <c r="HN853">
        <v>1.4978</v>
      </c>
      <c r="HO853">
        <v>2.3034699999999999</v>
      </c>
      <c r="HP853">
        <v>1.5478499999999999</v>
      </c>
      <c r="HQ853">
        <v>2.4023400000000001</v>
      </c>
      <c r="HR853">
        <v>43.864100000000001</v>
      </c>
      <c r="HS853">
        <v>15.0251</v>
      </c>
      <c r="HT853">
        <v>18</v>
      </c>
      <c r="HU853">
        <v>503.15199999999999</v>
      </c>
      <c r="HV853">
        <v>458.15199999999999</v>
      </c>
      <c r="HW853">
        <v>24.4742</v>
      </c>
      <c r="HX853">
        <v>34.920400000000001</v>
      </c>
      <c r="HY853">
        <v>30.000699999999998</v>
      </c>
      <c r="HZ853">
        <v>34.634500000000003</v>
      </c>
      <c r="IA853">
        <v>34.733499999999999</v>
      </c>
      <c r="IB853">
        <v>22.113800000000001</v>
      </c>
      <c r="IC853">
        <v>27.011600000000001</v>
      </c>
      <c r="ID853">
        <v>0</v>
      </c>
      <c r="IE853">
        <v>24.465800000000002</v>
      </c>
      <c r="IF853">
        <v>451.61599999999999</v>
      </c>
      <c r="IG853">
        <v>24.486000000000001</v>
      </c>
      <c r="IH853">
        <v>100.28400000000001</v>
      </c>
      <c r="II853">
        <v>99.957300000000004</v>
      </c>
      <c r="IJ853" t="s">
        <v>2639</v>
      </c>
    </row>
    <row r="854" spans="1:244" x14ac:dyDescent="0.2">
      <c r="A854">
        <v>838</v>
      </c>
      <c r="B854">
        <v>1659810427.5</v>
      </c>
      <c r="C854">
        <v>14286</v>
      </c>
      <c r="D854" t="s">
        <v>2030</v>
      </c>
      <c r="E854" t="s">
        <v>2031</v>
      </c>
      <c r="F854">
        <v>1</v>
      </c>
      <c r="G854" t="s">
        <v>373</v>
      </c>
      <c r="H854" t="s">
        <v>374</v>
      </c>
      <c r="I854" t="s">
        <v>375</v>
      </c>
      <c r="J854" t="s">
        <v>376</v>
      </c>
      <c r="K854" t="s">
        <v>377</v>
      </c>
      <c r="L854" t="s">
        <v>1192</v>
      </c>
      <c r="M854" t="s">
        <v>378</v>
      </c>
      <c r="N854">
        <v>1659810419.5625</v>
      </c>
      <c r="O854">
        <f t="shared" si="442"/>
        <v>2.4569930960347958E-3</v>
      </c>
      <c r="P854">
        <f t="shared" si="443"/>
        <v>2.4569930960347959</v>
      </c>
      <c r="Q854">
        <f t="shared" si="444"/>
        <v>10.105419170556221</v>
      </c>
      <c r="R854">
        <f t="shared" si="445"/>
        <v>331.92343749999998</v>
      </c>
      <c r="S854">
        <f t="shared" si="446"/>
        <v>184.54682262300548</v>
      </c>
      <c r="T854">
        <f t="shared" si="447"/>
        <v>18.247201746052465</v>
      </c>
      <c r="U854">
        <f t="shared" si="448"/>
        <v>32.819172079046758</v>
      </c>
      <c r="V854">
        <f t="shared" si="449"/>
        <v>0.118861413743827</v>
      </c>
      <c r="W854">
        <f t="shared" si="450"/>
        <v>2.9084482893640784</v>
      </c>
      <c r="X854">
        <f t="shared" si="451"/>
        <v>0.11622726904942546</v>
      </c>
      <c r="Y854">
        <f t="shared" si="452"/>
        <v>7.2873848481557729E-2</v>
      </c>
      <c r="Z854">
        <f t="shared" si="453"/>
        <v>321.5262028125</v>
      </c>
      <c r="AA854">
        <f t="shared" si="454"/>
        <v>32.276117785427111</v>
      </c>
      <c r="AB854">
        <f t="shared" si="455"/>
        <v>31.84103125</v>
      </c>
      <c r="AC854">
        <f t="shared" si="456"/>
        <v>4.7322862589346633</v>
      </c>
      <c r="AD854">
        <f t="shared" si="457"/>
        <v>60.263082635138019</v>
      </c>
      <c r="AE854">
        <f t="shared" si="458"/>
        <v>2.7208753066361702</v>
      </c>
      <c r="AF854">
        <f t="shared" si="459"/>
        <v>4.514995230346365</v>
      </c>
      <c r="AG854">
        <f t="shared" si="460"/>
        <v>2.0114109522984931</v>
      </c>
      <c r="AH854">
        <f t="shared" si="461"/>
        <v>-108.3533955351345</v>
      </c>
      <c r="AI854">
        <f t="shared" si="462"/>
        <v>-129.66989846710999</v>
      </c>
      <c r="AJ854">
        <f t="shared" si="463"/>
        <v>-10.054064429289483</v>
      </c>
      <c r="AK854">
        <f t="shared" si="464"/>
        <v>73.448844380966023</v>
      </c>
      <c r="AL854">
        <f t="shared" si="465"/>
        <v>40.082016692687084</v>
      </c>
      <c r="AM854">
        <f t="shared" si="466"/>
        <v>2.5739621859229675</v>
      </c>
      <c r="AN854">
        <f t="shared" si="467"/>
        <v>10.105419170556221</v>
      </c>
      <c r="AO854">
        <v>417.77481510583561</v>
      </c>
      <c r="AP854">
        <v>379.42707272727267</v>
      </c>
      <c r="AQ854">
        <v>5.0566209659006054</v>
      </c>
      <c r="AR854">
        <v>65.631367109528284</v>
      </c>
      <c r="AS854">
        <f t="shared" si="468"/>
        <v>2.4569930960347959</v>
      </c>
      <c r="AT854">
        <v>24.495075437934091</v>
      </c>
      <c r="AU854">
        <v>27.43492967032968</v>
      </c>
      <c r="AV854">
        <v>-1.091784008148647E-2</v>
      </c>
      <c r="AW854">
        <v>85.678084974882083</v>
      </c>
      <c r="AX854">
        <v>0</v>
      </c>
      <c r="AY854">
        <v>0</v>
      </c>
      <c r="AZ854">
        <f t="shared" si="469"/>
        <v>1</v>
      </c>
      <c r="BA854">
        <f t="shared" si="470"/>
        <v>0</v>
      </c>
      <c r="BB854">
        <f t="shared" si="471"/>
        <v>51553.341330047282</v>
      </c>
      <c r="BC854">
        <f t="shared" si="472"/>
        <v>2000.066875</v>
      </c>
      <c r="BD854">
        <f t="shared" si="473"/>
        <v>1681.2559312500002</v>
      </c>
      <c r="BE854">
        <f t="shared" si="474"/>
        <v>0.84059985806724602</v>
      </c>
      <c r="BF854">
        <f t="shared" si="475"/>
        <v>0.16075772606978456</v>
      </c>
      <c r="BG854">
        <v>6</v>
      </c>
      <c r="BH854">
        <v>0.5</v>
      </c>
      <c r="BI854" t="s">
        <v>379</v>
      </c>
      <c r="BJ854">
        <v>2</v>
      </c>
      <c r="BK854" t="b">
        <v>1</v>
      </c>
      <c r="BL854">
        <v>1659810419.5625</v>
      </c>
      <c r="BM854">
        <v>331.92343749999998</v>
      </c>
      <c r="BN854">
        <v>381.03500000000003</v>
      </c>
      <c r="BO854">
        <v>27.51813125</v>
      </c>
      <c r="BP854">
        <v>24.515112500000001</v>
      </c>
      <c r="BQ854">
        <v>329.81768749999998</v>
      </c>
      <c r="BR854">
        <v>27.501525000000001</v>
      </c>
      <c r="BS854">
        <v>500.1230625</v>
      </c>
      <c r="BT854">
        <v>98.775743750000004</v>
      </c>
      <c r="BU854">
        <v>9.9985925000000003E-2</v>
      </c>
      <c r="BV854">
        <v>31.014056249999999</v>
      </c>
      <c r="BW854">
        <v>31.84103125</v>
      </c>
      <c r="BX854">
        <v>999.9</v>
      </c>
      <c r="BY854">
        <v>0</v>
      </c>
      <c r="BZ854">
        <v>0</v>
      </c>
      <c r="CA854">
        <v>10002.658125</v>
      </c>
      <c r="CB854">
        <v>0</v>
      </c>
      <c r="CC854">
        <v>2011.44625</v>
      </c>
      <c r="CD854">
        <v>-49.111631250000002</v>
      </c>
      <c r="CE854">
        <v>341.31431250000003</v>
      </c>
      <c r="CF854">
        <v>390.61025000000001</v>
      </c>
      <c r="CG854">
        <v>3.0030018749999998</v>
      </c>
      <c r="CH854">
        <v>381.03500000000003</v>
      </c>
      <c r="CI854">
        <v>24.515112500000001</v>
      </c>
      <c r="CJ854">
        <v>2.7181225000000002</v>
      </c>
      <c r="CK854">
        <v>2.4215</v>
      </c>
      <c r="CL854">
        <v>22.395062500000002</v>
      </c>
      <c r="CM854">
        <v>20.508268749999999</v>
      </c>
      <c r="CN854">
        <v>2000.066875</v>
      </c>
      <c r="CO854">
        <v>0.98000612500000006</v>
      </c>
      <c r="CP854">
        <v>1.9994149999999999E-2</v>
      </c>
      <c r="CQ854">
        <v>0</v>
      </c>
      <c r="CR854">
        <v>2.6709999999999998</v>
      </c>
      <c r="CS854">
        <v>0</v>
      </c>
      <c r="CT854">
        <v>19376.625</v>
      </c>
      <c r="CU854">
        <v>17412.918750000001</v>
      </c>
      <c r="CV854">
        <v>44.698812500000003</v>
      </c>
      <c r="CW854">
        <v>46.936999999999998</v>
      </c>
      <c r="CX854">
        <v>45</v>
      </c>
      <c r="CY854">
        <v>44.625</v>
      </c>
      <c r="CZ854">
        <v>44.625</v>
      </c>
      <c r="DA854">
        <v>1960.075</v>
      </c>
      <c r="DB854">
        <v>39.991875000000007</v>
      </c>
      <c r="DC854">
        <v>0</v>
      </c>
      <c r="DD854">
        <v>1659810426.9000001</v>
      </c>
      <c r="DE854">
        <v>0</v>
      </c>
      <c r="DF854">
        <v>1659810386</v>
      </c>
      <c r="DG854" t="s">
        <v>1948</v>
      </c>
      <c r="DH854">
        <v>1659810386</v>
      </c>
      <c r="DI854">
        <v>1659810371.5</v>
      </c>
      <c r="DJ854">
        <v>20</v>
      </c>
      <c r="DK854">
        <v>0.91800000000000004</v>
      </c>
      <c r="DL854">
        <v>1E-3</v>
      </c>
      <c r="DM854">
        <v>1.7649999999999999</v>
      </c>
      <c r="DN854">
        <v>0.02</v>
      </c>
      <c r="DO854">
        <v>212</v>
      </c>
      <c r="DP854">
        <v>25</v>
      </c>
      <c r="DQ854">
        <v>0.25</v>
      </c>
      <c r="DR854">
        <v>0.05</v>
      </c>
      <c r="DS854">
        <v>8.5019345479791593</v>
      </c>
      <c r="DT854">
        <v>11.65467103409093</v>
      </c>
      <c r="DU854">
        <v>0.87075316520082136</v>
      </c>
      <c r="DV854">
        <v>0</v>
      </c>
      <c r="DW854">
        <v>-49.378137499999987</v>
      </c>
      <c r="DX854">
        <v>3.337854033771134</v>
      </c>
      <c r="DY854">
        <v>0.6700291208923308</v>
      </c>
      <c r="DZ854">
        <v>0</v>
      </c>
      <c r="EA854">
        <v>3.0040154999999999</v>
      </c>
      <c r="EB854">
        <v>-0.19333688555347359</v>
      </c>
      <c r="EC854">
        <v>3.1044683840393671E-2</v>
      </c>
      <c r="ED854">
        <v>0</v>
      </c>
      <c r="EE854">
        <v>2.0108053949226332</v>
      </c>
      <c r="EF854">
        <v>0.10418538290742239</v>
      </c>
      <c r="EG854">
        <v>7.9993632277482584E-3</v>
      </c>
      <c r="EH854">
        <v>0</v>
      </c>
      <c r="EI854">
        <v>0.1193311994616917</v>
      </c>
      <c r="EJ854">
        <v>-7.5666152167203444E-3</v>
      </c>
      <c r="EK854">
        <v>7.8380010557869593E-4</v>
      </c>
      <c r="EL854">
        <v>1</v>
      </c>
      <c r="EM854">
        <v>1</v>
      </c>
      <c r="EN854">
        <v>6</v>
      </c>
      <c r="EO854" t="s">
        <v>1218</v>
      </c>
      <c r="EP854">
        <v>2.93974</v>
      </c>
      <c r="EQ854">
        <v>2.8010700000000002</v>
      </c>
      <c r="ER854">
        <v>8.1630300000000003E-2</v>
      </c>
      <c r="ES854">
        <v>9.0127399999999996E-2</v>
      </c>
      <c r="ET854">
        <v>0.116865</v>
      </c>
      <c r="EU854">
        <v>0.107977</v>
      </c>
      <c r="EV854">
        <v>18764.900000000001</v>
      </c>
      <c r="EW854">
        <v>19490.2</v>
      </c>
      <c r="EX854">
        <v>23778.2</v>
      </c>
      <c r="EY854">
        <v>24946.5</v>
      </c>
      <c r="EZ854">
        <v>33623.199999999997</v>
      </c>
      <c r="FA854">
        <v>35543.599999999999</v>
      </c>
      <c r="FB854">
        <v>43374.7</v>
      </c>
      <c r="FC854">
        <v>46124.800000000003</v>
      </c>
      <c r="FD854">
        <v>1.9332499999999999</v>
      </c>
      <c r="FE854">
        <v>1.76623</v>
      </c>
      <c r="FF854">
        <v>5.8144300000000003E-2</v>
      </c>
      <c r="FG854">
        <v>0</v>
      </c>
      <c r="FH854">
        <v>30.9009</v>
      </c>
      <c r="FI854">
        <v>999.9</v>
      </c>
      <c r="FJ854">
        <v>42.2</v>
      </c>
      <c r="FK854">
        <v>41.5</v>
      </c>
      <c r="FL854">
        <v>34.302599999999998</v>
      </c>
      <c r="FM854">
        <v>63.704300000000003</v>
      </c>
      <c r="FN854">
        <v>26.025600000000001</v>
      </c>
      <c r="FO854">
        <v>1</v>
      </c>
      <c r="FP854">
        <v>0.65081</v>
      </c>
      <c r="FQ854">
        <v>4.6299400000000004</v>
      </c>
      <c r="FR854">
        <v>20.257200000000001</v>
      </c>
      <c r="FS854">
        <v>5.2100999999999997</v>
      </c>
      <c r="FT854">
        <v>11.908099999999999</v>
      </c>
      <c r="FU854">
        <v>5.0021500000000003</v>
      </c>
      <c r="FV854">
        <v>3.2902499999999999</v>
      </c>
      <c r="FW854">
        <v>9999</v>
      </c>
      <c r="FX854">
        <v>9999</v>
      </c>
      <c r="FY854">
        <v>9999</v>
      </c>
      <c r="FZ854">
        <v>999.9</v>
      </c>
      <c r="GA854">
        <v>1.8597699999999999</v>
      </c>
      <c r="GB854">
        <v>1.85486</v>
      </c>
      <c r="GC854">
        <v>1.8579699999999999</v>
      </c>
      <c r="GD854">
        <v>1.8565400000000001</v>
      </c>
      <c r="GE854">
        <v>1.8551599999999999</v>
      </c>
      <c r="GF854">
        <v>1.85473</v>
      </c>
      <c r="GG854">
        <v>1.85365</v>
      </c>
      <c r="GH854">
        <v>1.8565700000000001</v>
      </c>
      <c r="GI854">
        <v>0</v>
      </c>
      <c r="GJ854">
        <v>0</v>
      </c>
      <c r="GK854">
        <v>0</v>
      </c>
      <c r="GL854">
        <v>0</v>
      </c>
      <c r="GM854" t="s">
        <v>382</v>
      </c>
      <c r="GN854" t="s">
        <v>383</v>
      </c>
      <c r="GO854" t="s">
        <v>384</v>
      </c>
      <c r="GP854" t="s">
        <v>384</v>
      </c>
      <c r="GQ854" t="s">
        <v>384</v>
      </c>
      <c r="GR854" t="s">
        <v>384</v>
      </c>
      <c r="GS854">
        <v>0</v>
      </c>
      <c r="GT854">
        <v>100</v>
      </c>
      <c r="GU854">
        <v>100</v>
      </c>
      <c r="GV854">
        <v>2.1909999999999998</v>
      </c>
      <c r="GW854">
        <v>1.67E-2</v>
      </c>
      <c r="GX854">
        <v>1.251089954458285</v>
      </c>
      <c r="GY854">
        <v>3.0239061252787889E-3</v>
      </c>
      <c r="GZ854">
        <v>-1.398580452151984E-6</v>
      </c>
      <c r="HA854">
        <v>2.8030378366047371E-10</v>
      </c>
      <c r="HB854">
        <v>-6.7353929715251851E-2</v>
      </c>
      <c r="HC854">
        <v>1.0309082032153079E-2</v>
      </c>
      <c r="HD854">
        <v>-3.6321104004466529E-4</v>
      </c>
      <c r="HE854">
        <v>3.6129943689190391E-6</v>
      </c>
      <c r="HF854">
        <v>0</v>
      </c>
      <c r="HG854">
        <v>2134</v>
      </c>
      <c r="HH854">
        <v>3</v>
      </c>
      <c r="HI854">
        <v>46</v>
      </c>
      <c r="HJ854">
        <v>0.7</v>
      </c>
      <c r="HK854">
        <v>0.9</v>
      </c>
      <c r="HL854">
        <v>1.1206100000000001</v>
      </c>
      <c r="HM854">
        <v>2.3852500000000001</v>
      </c>
      <c r="HN854">
        <v>1.4978</v>
      </c>
      <c r="HO854">
        <v>2.3022499999999999</v>
      </c>
      <c r="HP854">
        <v>1.5478499999999999</v>
      </c>
      <c r="HQ854">
        <v>2.4157700000000002</v>
      </c>
      <c r="HR854">
        <v>43.864100000000001</v>
      </c>
      <c r="HS854">
        <v>15.051399999999999</v>
      </c>
      <c r="HT854">
        <v>18</v>
      </c>
      <c r="HU854">
        <v>502.82499999999999</v>
      </c>
      <c r="HV854">
        <v>458.16500000000002</v>
      </c>
      <c r="HW854">
        <v>24.468699999999998</v>
      </c>
      <c r="HX854">
        <v>34.9221</v>
      </c>
      <c r="HY854">
        <v>30.000699999999998</v>
      </c>
      <c r="HZ854">
        <v>34.636099999999999</v>
      </c>
      <c r="IA854">
        <v>34.735599999999998</v>
      </c>
      <c r="IB854">
        <v>22.4437</v>
      </c>
      <c r="IC854">
        <v>27.011600000000001</v>
      </c>
      <c r="ID854">
        <v>0</v>
      </c>
      <c r="IE854">
        <v>24.465800000000002</v>
      </c>
      <c r="IF854">
        <v>451.61599999999999</v>
      </c>
      <c r="IG854">
        <v>24.492000000000001</v>
      </c>
      <c r="IH854">
        <v>100.283</v>
      </c>
      <c r="II854">
        <v>99.956999999999994</v>
      </c>
      <c r="IJ854" t="s">
        <v>2639</v>
      </c>
    </row>
    <row r="855" spans="1:244" x14ac:dyDescent="0.2">
      <c r="A855">
        <v>839</v>
      </c>
      <c r="B855">
        <v>1659810428</v>
      </c>
      <c r="C855">
        <v>14286.5</v>
      </c>
      <c r="D855" t="s">
        <v>2032</v>
      </c>
      <c r="E855" t="s">
        <v>2033</v>
      </c>
      <c r="F855">
        <v>1</v>
      </c>
      <c r="G855" t="s">
        <v>373</v>
      </c>
      <c r="H855" t="s">
        <v>374</v>
      </c>
      <c r="I855" t="s">
        <v>375</v>
      </c>
      <c r="J855" t="s">
        <v>376</v>
      </c>
      <c r="K855" t="s">
        <v>377</v>
      </c>
      <c r="L855" t="s">
        <v>1192</v>
      </c>
      <c r="M855" t="s">
        <v>378</v>
      </c>
      <c r="N855">
        <v>1659810419.5625</v>
      </c>
      <c r="O855">
        <f t="shared" si="442"/>
        <v>2.4559241645640273E-3</v>
      </c>
      <c r="P855">
        <f t="shared" si="443"/>
        <v>2.4559241645640273</v>
      </c>
      <c r="Q855">
        <f t="shared" si="444"/>
        <v>10.168389798770955</v>
      </c>
      <c r="R855">
        <f t="shared" si="445"/>
        <v>331.92343749999998</v>
      </c>
      <c r="S855">
        <f t="shared" si="446"/>
        <v>183.6371168202827</v>
      </c>
      <c r="T855">
        <f t="shared" si="447"/>
        <v>18.157253921018668</v>
      </c>
      <c r="U855">
        <f t="shared" si="448"/>
        <v>32.819172079046758</v>
      </c>
      <c r="V855">
        <f t="shared" si="449"/>
        <v>0.11880853292956188</v>
      </c>
      <c r="W855">
        <f t="shared" si="450"/>
        <v>2.9084482893640784</v>
      </c>
      <c r="X855">
        <f t="shared" si="451"/>
        <v>0.1161767035896165</v>
      </c>
      <c r="Y855">
        <f t="shared" si="452"/>
        <v>7.2842043427098088E-2</v>
      </c>
      <c r="Z855">
        <f t="shared" si="453"/>
        <v>321.5262028125</v>
      </c>
      <c r="AA855">
        <f t="shared" si="454"/>
        <v>32.276396870866726</v>
      </c>
      <c r="AB855">
        <f t="shared" si="455"/>
        <v>31.84103125</v>
      </c>
      <c r="AC855">
        <f t="shared" si="456"/>
        <v>4.7322862589346633</v>
      </c>
      <c r="AD855">
        <f t="shared" si="457"/>
        <v>60.263082635138019</v>
      </c>
      <c r="AE855">
        <f t="shared" si="458"/>
        <v>2.7208753066361702</v>
      </c>
      <c r="AF855">
        <f t="shared" si="459"/>
        <v>4.514995230346365</v>
      </c>
      <c r="AG855">
        <f t="shared" si="460"/>
        <v>2.0114109522984931</v>
      </c>
      <c r="AH855">
        <f t="shared" si="461"/>
        <v>-108.30625565727361</v>
      </c>
      <c r="AI855">
        <f t="shared" si="462"/>
        <v>-129.66989846710999</v>
      </c>
      <c r="AJ855">
        <f t="shared" si="463"/>
        <v>-10.054064429289483</v>
      </c>
      <c r="AK855">
        <f t="shared" si="464"/>
        <v>73.495984258826923</v>
      </c>
      <c r="AL855">
        <f t="shared" si="465"/>
        <v>40.082016692687084</v>
      </c>
      <c r="AM855">
        <f t="shared" si="466"/>
        <v>2.5739621859229675</v>
      </c>
      <c r="AN855">
        <f t="shared" si="467"/>
        <v>10.168389798770955</v>
      </c>
      <c r="AO855">
        <v>420.38708095048958</v>
      </c>
      <c r="AP855">
        <v>381.9532606060605</v>
      </c>
      <c r="AQ855">
        <v>5.058305216962137</v>
      </c>
      <c r="AR855">
        <v>65.631367109528284</v>
      </c>
      <c r="AS855">
        <f t="shared" si="468"/>
        <v>2.4559241645640273</v>
      </c>
      <c r="AT855">
        <v>24.494257192576171</v>
      </c>
      <c r="AU855">
        <v>27.43156043956046</v>
      </c>
      <c r="AV855">
        <v>-1.072151824910427E-2</v>
      </c>
      <c r="AW855">
        <v>85.678084974882083</v>
      </c>
      <c r="AX855">
        <v>0</v>
      </c>
      <c r="AY855">
        <v>0</v>
      </c>
      <c r="AZ855">
        <f t="shared" si="469"/>
        <v>1</v>
      </c>
      <c r="BA855">
        <f t="shared" si="470"/>
        <v>0</v>
      </c>
      <c r="BB855">
        <f t="shared" si="471"/>
        <v>51553.341330047282</v>
      </c>
      <c r="BC855">
        <f t="shared" si="472"/>
        <v>2000.066875</v>
      </c>
      <c r="BD855">
        <f t="shared" si="473"/>
        <v>1681.2559312500002</v>
      </c>
      <c r="BE855">
        <f t="shared" si="474"/>
        <v>0.84059985806724602</v>
      </c>
      <c r="BF855">
        <f t="shared" si="475"/>
        <v>0.16075772606978456</v>
      </c>
      <c r="BG855">
        <v>6</v>
      </c>
      <c r="BH855">
        <v>0.5</v>
      </c>
      <c r="BI855" t="s">
        <v>379</v>
      </c>
      <c r="BJ855">
        <v>2</v>
      </c>
      <c r="BK855" t="b">
        <v>1</v>
      </c>
      <c r="BL855">
        <v>1659810419.5625</v>
      </c>
      <c r="BM855">
        <v>331.92343749999998</v>
      </c>
      <c r="BN855">
        <v>381.03500000000003</v>
      </c>
      <c r="BO855">
        <v>27.51813125</v>
      </c>
      <c r="BP855">
        <v>24.515112500000001</v>
      </c>
      <c r="BQ855">
        <v>329.81768749999998</v>
      </c>
      <c r="BR855">
        <v>27.501525000000001</v>
      </c>
      <c r="BS855">
        <v>500.1230625</v>
      </c>
      <c r="BT855">
        <v>98.775743750000004</v>
      </c>
      <c r="BU855">
        <v>9.9985925000000003E-2</v>
      </c>
      <c r="BV855">
        <v>31.014056249999999</v>
      </c>
      <c r="BW855">
        <v>31.84103125</v>
      </c>
      <c r="BX855">
        <v>999.9</v>
      </c>
      <c r="BY855">
        <v>0</v>
      </c>
      <c r="BZ855">
        <v>0</v>
      </c>
      <c r="CA855">
        <v>10002.658125</v>
      </c>
      <c r="CB855">
        <v>0</v>
      </c>
      <c r="CC855">
        <v>2011.44625</v>
      </c>
      <c r="CD855">
        <v>-49.111631250000002</v>
      </c>
      <c r="CE855">
        <v>341.31431250000003</v>
      </c>
      <c r="CF855">
        <v>390.61025000000001</v>
      </c>
      <c r="CG855">
        <v>3.0030018749999998</v>
      </c>
      <c r="CH855">
        <v>381.03500000000003</v>
      </c>
      <c r="CI855">
        <v>24.515112500000001</v>
      </c>
      <c r="CJ855">
        <v>2.7181225000000002</v>
      </c>
      <c r="CK855">
        <v>2.4215</v>
      </c>
      <c r="CL855">
        <v>22.395062500000002</v>
      </c>
      <c r="CM855">
        <v>20.508268749999999</v>
      </c>
      <c r="CN855">
        <v>2000.066875</v>
      </c>
      <c r="CO855">
        <v>0.98000612500000006</v>
      </c>
      <c r="CP855">
        <v>1.9994149999999999E-2</v>
      </c>
      <c r="CQ855">
        <v>0</v>
      </c>
      <c r="CR855">
        <v>2.6709999999999998</v>
      </c>
      <c r="CS855">
        <v>0</v>
      </c>
      <c r="CT855">
        <v>19376.625</v>
      </c>
      <c r="CU855">
        <v>17412.918750000001</v>
      </c>
      <c r="CV855">
        <v>44.698812500000003</v>
      </c>
      <c r="CW855">
        <v>46.936999999999998</v>
      </c>
      <c r="CX855">
        <v>45</v>
      </c>
      <c r="CY855">
        <v>44.625</v>
      </c>
      <c r="CZ855">
        <v>44.625</v>
      </c>
      <c r="DA855">
        <v>1960.075</v>
      </c>
      <c r="DB855">
        <v>39.991875000000007</v>
      </c>
      <c r="DC855">
        <v>0</v>
      </c>
      <c r="DD855">
        <v>1659810427.5</v>
      </c>
      <c r="DE855">
        <v>0</v>
      </c>
      <c r="DF855">
        <v>1659810386</v>
      </c>
      <c r="DG855" t="s">
        <v>1948</v>
      </c>
      <c r="DH855">
        <v>1659810386</v>
      </c>
      <c r="DI855">
        <v>1659810371.5</v>
      </c>
      <c r="DJ855">
        <v>20</v>
      </c>
      <c r="DK855">
        <v>0.91800000000000004</v>
      </c>
      <c r="DL855">
        <v>1E-3</v>
      </c>
      <c r="DM855">
        <v>1.7649999999999999</v>
      </c>
      <c r="DN855">
        <v>0.02</v>
      </c>
      <c r="DO855">
        <v>212</v>
      </c>
      <c r="DP855">
        <v>25</v>
      </c>
      <c r="DQ855">
        <v>0.25</v>
      </c>
      <c r="DR855">
        <v>0.05</v>
      </c>
      <c r="DS855">
        <v>8.5019345479791593</v>
      </c>
      <c r="DT855">
        <v>11.65467103409093</v>
      </c>
      <c r="DU855">
        <v>0.87075316520082136</v>
      </c>
      <c r="DV855">
        <v>0</v>
      </c>
      <c r="DW855">
        <v>-49.378137499999987</v>
      </c>
      <c r="DX855">
        <v>3.337854033771134</v>
      </c>
      <c r="DY855">
        <v>0.6700291208923308</v>
      </c>
      <c r="DZ855">
        <v>0</v>
      </c>
      <c r="EA855">
        <v>3.0040154999999999</v>
      </c>
      <c r="EB855">
        <v>-0.19333688555347359</v>
      </c>
      <c r="EC855">
        <v>3.1044683840393671E-2</v>
      </c>
      <c r="ED855">
        <v>0</v>
      </c>
      <c r="EE855">
        <v>2.0108053949226332</v>
      </c>
      <c r="EF855">
        <v>0.10418538290742239</v>
      </c>
      <c r="EG855">
        <v>7.9993632277482584E-3</v>
      </c>
      <c r="EH855">
        <v>0</v>
      </c>
      <c r="EI855">
        <v>0.1193311994616917</v>
      </c>
      <c r="EJ855">
        <v>-7.5666152167203444E-3</v>
      </c>
      <c r="EK855">
        <v>7.8380010557869593E-4</v>
      </c>
      <c r="EL855">
        <v>1</v>
      </c>
      <c r="EM855">
        <v>1</v>
      </c>
      <c r="EN855">
        <v>6</v>
      </c>
      <c r="EO855" t="s">
        <v>1218</v>
      </c>
      <c r="EP855">
        <v>2.9396499999999999</v>
      </c>
      <c r="EQ855">
        <v>2.80097</v>
      </c>
      <c r="ER855">
        <v>8.2048899999999994E-2</v>
      </c>
      <c r="ES855">
        <v>9.0504899999999999E-2</v>
      </c>
      <c r="ET855">
        <v>0.116856</v>
      </c>
      <c r="EU855">
        <v>0.107978</v>
      </c>
      <c r="EV855">
        <v>18756.3</v>
      </c>
      <c r="EW855">
        <v>19482</v>
      </c>
      <c r="EX855">
        <v>23778.1</v>
      </c>
      <c r="EY855">
        <v>24946.400000000001</v>
      </c>
      <c r="EZ855">
        <v>33623.599999999999</v>
      </c>
      <c r="FA855">
        <v>35543.599999999999</v>
      </c>
      <c r="FB855">
        <v>43374.7</v>
      </c>
      <c r="FC855">
        <v>46124.7</v>
      </c>
      <c r="FD855">
        <v>1.9330499999999999</v>
      </c>
      <c r="FE855">
        <v>1.7663</v>
      </c>
      <c r="FF855">
        <v>5.8166700000000002E-2</v>
      </c>
      <c r="FG855">
        <v>0</v>
      </c>
      <c r="FH855">
        <v>30.9011</v>
      </c>
      <c r="FI855">
        <v>999.9</v>
      </c>
      <c r="FJ855">
        <v>42.2</v>
      </c>
      <c r="FK855">
        <v>41.5</v>
      </c>
      <c r="FL855">
        <v>34.302500000000002</v>
      </c>
      <c r="FM855">
        <v>63.604300000000002</v>
      </c>
      <c r="FN855">
        <v>26.622599999999998</v>
      </c>
      <c r="FO855">
        <v>1</v>
      </c>
      <c r="FP855">
        <v>0.65083800000000003</v>
      </c>
      <c r="FQ855">
        <v>4.6258100000000004</v>
      </c>
      <c r="FR855">
        <v>20.257300000000001</v>
      </c>
      <c r="FS855">
        <v>5.2099500000000001</v>
      </c>
      <c r="FT855">
        <v>11.908099999999999</v>
      </c>
      <c r="FU855">
        <v>5.0021500000000003</v>
      </c>
      <c r="FV855">
        <v>3.2902800000000001</v>
      </c>
      <c r="FW855">
        <v>9999</v>
      </c>
      <c r="FX855">
        <v>9999</v>
      </c>
      <c r="FY855">
        <v>9999</v>
      </c>
      <c r="FZ855">
        <v>999.9</v>
      </c>
      <c r="GA855">
        <v>1.85978</v>
      </c>
      <c r="GB855">
        <v>1.85486</v>
      </c>
      <c r="GC855">
        <v>1.8579600000000001</v>
      </c>
      <c r="GD855">
        <v>1.8565400000000001</v>
      </c>
      <c r="GE855">
        <v>1.85517</v>
      </c>
      <c r="GF855">
        <v>1.8547400000000001</v>
      </c>
      <c r="GG855">
        <v>1.85365</v>
      </c>
      <c r="GH855">
        <v>1.8565799999999999</v>
      </c>
      <c r="GI855">
        <v>0</v>
      </c>
      <c r="GJ855">
        <v>0</v>
      </c>
      <c r="GK855">
        <v>0</v>
      </c>
      <c r="GL855">
        <v>0</v>
      </c>
      <c r="GM855" t="s">
        <v>382</v>
      </c>
      <c r="GN855" t="s">
        <v>383</v>
      </c>
      <c r="GO855" t="s">
        <v>384</v>
      </c>
      <c r="GP855" t="s">
        <v>384</v>
      </c>
      <c r="GQ855" t="s">
        <v>384</v>
      </c>
      <c r="GR855" t="s">
        <v>384</v>
      </c>
      <c r="GS855">
        <v>0</v>
      </c>
      <c r="GT855">
        <v>100</v>
      </c>
      <c r="GU855">
        <v>100</v>
      </c>
      <c r="GV855">
        <v>2.1970000000000001</v>
      </c>
      <c r="GW855">
        <v>1.67E-2</v>
      </c>
      <c r="GX855">
        <v>1.251089954458285</v>
      </c>
      <c r="GY855">
        <v>3.0239061252787889E-3</v>
      </c>
      <c r="GZ855">
        <v>-1.398580452151984E-6</v>
      </c>
      <c r="HA855">
        <v>2.8030378366047371E-10</v>
      </c>
      <c r="HB855">
        <v>-6.7353929715251851E-2</v>
      </c>
      <c r="HC855">
        <v>1.0309082032153079E-2</v>
      </c>
      <c r="HD855">
        <v>-3.6321104004466529E-4</v>
      </c>
      <c r="HE855">
        <v>3.6129943689190391E-6</v>
      </c>
      <c r="HF855">
        <v>0</v>
      </c>
      <c r="HG855">
        <v>2134</v>
      </c>
      <c r="HH855">
        <v>3</v>
      </c>
      <c r="HI855">
        <v>46</v>
      </c>
      <c r="HJ855">
        <v>0.7</v>
      </c>
      <c r="HK855">
        <v>0.9</v>
      </c>
      <c r="HL855">
        <v>1.1206100000000001</v>
      </c>
      <c r="HM855">
        <v>2.3901400000000002</v>
      </c>
      <c r="HN855">
        <v>1.4978</v>
      </c>
      <c r="HO855">
        <v>2.3034699999999999</v>
      </c>
      <c r="HP855">
        <v>1.5478499999999999</v>
      </c>
      <c r="HQ855">
        <v>2.3584000000000001</v>
      </c>
      <c r="HR855">
        <v>43.864100000000001</v>
      </c>
      <c r="HS855">
        <v>15.016400000000001</v>
      </c>
      <c r="HT855">
        <v>18</v>
      </c>
      <c r="HU855">
        <v>502.70299999999997</v>
      </c>
      <c r="HV855">
        <v>458.21499999999997</v>
      </c>
      <c r="HW855">
        <v>24.467700000000001</v>
      </c>
      <c r="HX855">
        <v>34.922600000000003</v>
      </c>
      <c r="HY855">
        <v>30.000699999999998</v>
      </c>
      <c r="HZ855">
        <v>34.636299999999999</v>
      </c>
      <c r="IA855">
        <v>34.735799999999998</v>
      </c>
      <c r="IB855">
        <v>22.5138</v>
      </c>
      <c r="IC855">
        <v>27.011600000000001</v>
      </c>
      <c r="ID855">
        <v>0</v>
      </c>
      <c r="IE855">
        <v>24.451599999999999</v>
      </c>
      <c r="IF855">
        <v>462.12099999999998</v>
      </c>
      <c r="IG855">
        <v>24.490500000000001</v>
      </c>
      <c r="IH855">
        <v>100.283</v>
      </c>
      <c r="II855">
        <v>99.956900000000005</v>
      </c>
      <c r="IJ855" t="s">
        <v>2639</v>
      </c>
    </row>
    <row r="856" spans="1:244" x14ac:dyDescent="0.2">
      <c r="A856">
        <v>840</v>
      </c>
      <c r="B856">
        <v>1659810429.5</v>
      </c>
      <c r="C856">
        <v>14288</v>
      </c>
      <c r="D856" t="s">
        <v>2034</v>
      </c>
      <c r="E856" t="s">
        <v>2035</v>
      </c>
      <c r="F856">
        <v>1</v>
      </c>
      <c r="G856" t="s">
        <v>373</v>
      </c>
      <c r="H856" t="s">
        <v>374</v>
      </c>
      <c r="I856" t="s">
        <v>375</v>
      </c>
      <c r="J856" t="s">
        <v>376</v>
      </c>
      <c r="K856" t="s">
        <v>377</v>
      </c>
      <c r="L856" t="s">
        <v>1192</v>
      </c>
      <c r="M856" t="s">
        <v>378</v>
      </c>
      <c r="N856">
        <v>1659810421.59375</v>
      </c>
      <c r="O856">
        <f t="shared" si="442"/>
        <v>2.4543621494206203E-3</v>
      </c>
      <c r="P856">
        <f t="shared" si="443"/>
        <v>2.4543621494206205</v>
      </c>
      <c r="Q856">
        <f t="shared" si="444"/>
        <v>10.36680188847296</v>
      </c>
      <c r="R856">
        <f t="shared" si="445"/>
        <v>342.14187500000003</v>
      </c>
      <c r="S856">
        <f t="shared" si="446"/>
        <v>190.55118379016241</v>
      </c>
      <c r="T856">
        <f t="shared" si="447"/>
        <v>18.840838007558691</v>
      </c>
      <c r="U856">
        <f t="shared" si="448"/>
        <v>33.829438968881369</v>
      </c>
      <c r="V856">
        <f t="shared" si="449"/>
        <v>0.11857075340186364</v>
      </c>
      <c r="W856">
        <f t="shared" si="450"/>
        <v>2.9086891730369815</v>
      </c>
      <c r="X856">
        <f t="shared" si="451"/>
        <v>0.11594953473881733</v>
      </c>
      <c r="Y856">
        <f t="shared" si="452"/>
        <v>7.2699138983374531E-2</v>
      </c>
      <c r="Z856">
        <f t="shared" si="453"/>
        <v>321.52311056249994</v>
      </c>
      <c r="AA856">
        <f t="shared" si="454"/>
        <v>32.27632088920177</v>
      </c>
      <c r="AB856">
        <f t="shared" si="455"/>
        <v>31.84219375</v>
      </c>
      <c r="AC856">
        <f t="shared" si="456"/>
        <v>4.7325980066114228</v>
      </c>
      <c r="AD856">
        <f t="shared" si="457"/>
        <v>60.212001786194847</v>
      </c>
      <c r="AE856">
        <f t="shared" si="458"/>
        <v>2.7185118566446005</v>
      </c>
      <c r="AF856">
        <f t="shared" si="459"/>
        <v>4.514900312229595</v>
      </c>
      <c r="AG856">
        <f t="shared" si="460"/>
        <v>2.0140861499668223</v>
      </c>
      <c r="AH856">
        <f t="shared" si="461"/>
        <v>-108.23737078944936</v>
      </c>
      <c r="AI856">
        <f t="shared" si="462"/>
        <v>-129.92075828509064</v>
      </c>
      <c r="AJ856">
        <f t="shared" si="463"/>
        <v>-10.07272027913673</v>
      </c>
      <c r="AK856">
        <f t="shared" si="464"/>
        <v>73.29226120882322</v>
      </c>
      <c r="AL856">
        <f t="shared" si="465"/>
        <v>40.058175792887305</v>
      </c>
      <c r="AM856">
        <f t="shared" si="466"/>
        <v>2.5648198074909101</v>
      </c>
      <c r="AN856">
        <f t="shared" si="467"/>
        <v>10.36680188847296</v>
      </c>
      <c r="AO856">
        <v>427.97135177445949</v>
      </c>
      <c r="AP856">
        <v>389.44701818181812</v>
      </c>
      <c r="AQ856">
        <v>5.028402908572482</v>
      </c>
      <c r="AR856">
        <v>65.631367109528284</v>
      </c>
      <c r="AS856">
        <f t="shared" si="468"/>
        <v>2.4543621494206205</v>
      </c>
      <c r="AT856">
        <v>24.492080435530479</v>
      </c>
      <c r="AU856">
        <v>27.423394505494521</v>
      </c>
      <c r="AV856">
        <v>-1.009538103307446E-2</v>
      </c>
      <c r="AW856">
        <v>85.678084974882083</v>
      </c>
      <c r="AX856">
        <v>0</v>
      </c>
      <c r="AY856">
        <v>0</v>
      </c>
      <c r="AZ856">
        <f t="shared" si="469"/>
        <v>1</v>
      </c>
      <c r="BA856">
        <f t="shared" si="470"/>
        <v>0</v>
      </c>
      <c r="BB856">
        <f t="shared" si="471"/>
        <v>51560.213637321474</v>
      </c>
      <c r="BC856">
        <f t="shared" si="472"/>
        <v>2000.0474999999999</v>
      </c>
      <c r="BD856">
        <f t="shared" si="473"/>
        <v>1681.2396562499998</v>
      </c>
      <c r="BE856">
        <f t="shared" si="474"/>
        <v>0.84059986387823282</v>
      </c>
      <c r="BF856">
        <f t="shared" si="475"/>
        <v>0.16075773728498946</v>
      </c>
      <c r="BG856">
        <v>6</v>
      </c>
      <c r="BH856">
        <v>0.5</v>
      </c>
      <c r="BI856" t="s">
        <v>379</v>
      </c>
      <c r="BJ856">
        <v>2</v>
      </c>
      <c r="BK856" t="b">
        <v>1</v>
      </c>
      <c r="BL856">
        <v>1659810421.59375</v>
      </c>
      <c r="BM856">
        <v>342.14187500000003</v>
      </c>
      <c r="BN856">
        <v>391.25262500000002</v>
      </c>
      <c r="BO856">
        <v>27.494299999999999</v>
      </c>
      <c r="BP856">
        <v>24.501874999999998</v>
      </c>
      <c r="BQ856">
        <v>340.01387499999998</v>
      </c>
      <c r="BR856">
        <v>27.477662500000001</v>
      </c>
      <c r="BS856">
        <v>500.12318749999997</v>
      </c>
      <c r="BT856">
        <v>98.775443749999994</v>
      </c>
      <c r="BU856">
        <v>0.10002704375</v>
      </c>
      <c r="BV856">
        <v>31.0136875</v>
      </c>
      <c r="BW856">
        <v>31.84219375</v>
      </c>
      <c r="BX856">
        <v>999.9</v>
      </c>
      <c r="BY856">
        <v>0</v>
      </c>
      <c r="BZ856">
        <v>0</v>
      </c>
      <c r="CA856">
        <v>10004.067499999999</v>
      </c>
      <c r="CB856">
        <v>0</v>
      </c>
      <c r="CC856">
        <v>2011.86</v>
      </c>
      <c r="CD856">
        <v>-49.110743749999997</v>
      </c>
      <c r="CE856">
        <v>351.81343750000002</v>
      </c>
      <c r="CF856">
        <v>401.07956250000001</v>
      </c>
      <c r="CG856">
        <v>2.9924137499999999</v>
      </c>
      <c r="CH856">
        <v>391.25262500000002</v>
      </c>
      <c r="CI856">
        <v>24.501874999999998</v>
      </c>
      <c r="CJ856">
        <v>2.71576</v>
      </c>
      <c r="CK856">
        <v>2.4201843749999998</v>
      </c>
      <c r="CL856">
        <v>22.380768750000001</v>
      </c>
      <c r="CM856">
        <v>20.499468749999998</v>
      </c>
      <c r="CN856">
        <v>2000.0474999999999</v>
      </c>
      <c r="CO856">
        <v>0.98000612500000006</v>
      </c>
      <c r="CP856">
        <v>1.9994149999999999E-2</v>
      </c>
      <c r="CQ856">
        <v>0</v>
      </c>
      <c r="CR856">
        <v>2.7607499999999998</v>
      </c>
      <c r="CS856">
        <v>0</v>
      </c>
      <c r="CT856">
        <v>19376.95</v>
      </c>
      <c r="CU856">
        <v>17412.75</v>
      </c>
      <c r="CV856">
        <v>44.702749999999988</v>
      </c>
      <c r="CW856">
        <v>46.936999999999998</v>
      </c>
      <c r="CX856">
        <v>45</v>
      </c>
      <c r="CY856">
        <v>44.625</v>
      </c>
      <c r="CZ856">
        <v>44.625</v>
      </c>
      <c r="DA856">
        <v>1960.055625</v>
      </c>
      <c r="DB856">
        <v>39.991875000000007</v>
      </c>
      <c r="DC856">
        <v>0</v>
      </c>
      <c r="DD856">
        <v>1659810428.7</v>
      </c>
      <c r="DE856">
        <v>0</v>
      </c>
      <c r="DF856">
        <v>1659810386</v>
      </c>
      <c r="DG856" t="s">
        <v>1948</v>
      </c>
      <c r="DH856">
        <v>1659810386</v>
      </c>
      <c r="DI856">
        <v>1659810371.5</v>
      </c>
      <c r="DJ856">
        <v>20</v>
      </c>
      <c r="DK856">
        <v>0.91800000000000004</v>
      </c>
      <c r="DL856">
        <v>1E-3</v>
      </c>
      <c r="DM856">
        <v>1.7649999999999999</v>
      </c>
      <c r="DN856">
        <v>0.02</v>
      </c>
      <c r="DO856">
        <v>212</v>
      </c>
      <c r="DP856">
        <v>25</v>
      </c>
      <c r="DQ856">
        <v>0.25</v>
      </c>
      <c r="DR856">
        <v>0.05</v>
      </c>
      <c r="DS856">
        <v>8.7005633589018565</v>
      </c>
      <c r="DT856">
        <v>11.6405865670793</v>
      </c>
      <c r="DU856">
        <v>0.86969511564378521</v>
      </c>
      <c r="DV856">
        <v>0</v>
      </c>
      <c r="DW856">
        <v>-49.299959999999999</v>
      </c>
      <c r="DX856">
        <v>1.532661163227137</v>
      </c>
      <c r="DY856">
        <v>0.54008423731858712</v>
      </c>
      <c r="DZ856">
        <v>0</v>
      </c>
      <c r="EA856">
        <v>3.00112975</v>
      </c>
      <c r="EB856">
        <v>-0.25242607879925338</v>
      </c>
      <c r="EC856">
        <v>3.3949787516824023E-2</v>
      </c>
      <c r="ED856">
        <v>0</v>
      </c>
      <c r="EE856">
        <v>2.0121104514507469</v>
      </c>
      <c r="EF856">
        <v>0.1018781325627767</v>
      </c>
      <c r="EG856">
        <v>7.872391792792045E-3</v>
      </c>
      <c r="EH856">
        <v>0</v>
      </c>
      <c r="EI856">
        <v>0.1192215276902153</v>
      </c>
      <c r="EJ856">
        <v>-8.0358546878186391E-3</v>
      </c>
      <c r="EK856">
        <v>8.0537603070820302E-4</v>
      </c>
      <c r="EL856">
        <v>1</v>
      </c>
      <c r="EM856">
        <v>1</v>
      </c>
      <c r="EN856">
        <v>6</v>
      </c>
      <c r="EO856" t="s">
        <v>1218</v>
      </c>
      <c r="EP856">
        <v>2.9400200000000001</v>
      </c>
      <c r="EQ856">
        <v>2.80138</v>
      </c>
      <c r="ER856">
        <v>8.3287799999999995E-2</v>
      </c>
      <c r="ES856">
        <v>9.1634400000000005E-2</v>
      </c>
      <c r="ET856">
        <v>0.11683</v>
      </c>
      <c r="EU856">
        <v>0.10797900000000001</v>
      </c>
      <c r="EV856">
        <v>18731</v>
      </c>
      <c r="EW856">
        <v>19457.7</v>
      </c>
      <c r="EX856">
        <v>23778.2</v>
      </c>
      <c r="EY856">
        <v>24946.2</v>
      </c>
      <c r="EZ856">
        <v>33624.699999999997</v>
      </c>
      <c r="FA856">
        <v>35543.599999999999</v>
      </c>
      <c r="FB856">
        <v>43374.9</v>
      </c>
      <c r="FC856">
        <v>46124.800000000003</v>
      </c>
      <c r="FD856">
        <v>1.93333</v>
      </c>
      <c r="FE856">
        <v>1.7661800000000001</v>
      </c>
      <c r="FF856">
        <v>5.8278400000000001E-2</v>
      </c>
      <c r="FG856">
        <v>0</v>
      </c>
      <c r="FH856">
        <v>30.9023</v>
      </c>
      <c r="FI856">
        <v>999.9</v>
      </c>
      <c r="FJ856">
        <v>42.2</v>
      </c>
      <c r="FK856">
        <v>41.5</v>
      </c>
      <c r="FL856">
        <v>34.302</v>
      </c>
      <c r="FM856">
        <v>63.534300000000002</v>
      </c>
      <c r="FN856">
        <v>25.985600000000002</v>
      </c>
      <c r="FO856">
        <v>1</v>
      </c>
      <c r="FP856">
        <v>0.65095999999999998</v>
      </c>
      <c r="FQ856">
        <v>4.6301600000000001</v>
      </c>
      <c r="FR856">
        <v>20.257400000000001</v>
      </c>
      <c r="FS856">
        <v>5.2099500000000001</v>
      </c>
      <c r="FT856">
        <v>11.908099999999999</v>
      </c>
      <c r="FU856">
        <v>5.0021500000000003</v>
      </c>
      <c r="FV856">
        <v>3.2902999999999998</v>
      </c>
      <c r="FW856">
        <v>9999</v>
      </c>
      <c r="FX856">
        <v>9999</v>
      </c>
      <c r="FY856">
        <v>9999</v>
      </c>
      <c r="FZ856">
        <v>999.9</v>
      </c>
      <c r="GA856">
        <v>1.8597900000000001</v>
      </c>
      <c r="GB856">
        <v>1.85486</v>
      </c>
      <c r="GC856">
        <v>1.85799</v>
      </c>
      <c r="GD856">
        <v>1.8565400000000001</v>
      </c>
      <c r="GE856">
        <v>1.8552</v>
      </c>
      <c r="GF856">
        <v>1.85477</v>
      </c>
      <c r="GG856">
        <v>1.8536600000000001</v>
      </c>
      <c r="GH856">
        <v>1.8566100000000001</v>
      </c>
      <c r="GI856">
        <v>0</v>
      </c>
      <c r="GJ856">
        <v>0</v>
      </c>
      <c r="GK856">
        <v>0</v>
      </c>
      <c r="GL856">
        <v>0</v>
      </c>
      <c r="GM856" t="s">
        <v>382</v>
      </c>
      <c r="GN856" t="s">
        <v>383</v>
      </c>
      <c r="GO856" t="s">
        <v>384</v>
      </c>
      <c r="GP856" t="s">
        <v>384</v>
      </c>
      <c r="GQ856" t="s">
        <v>384</v>
      </c>
      <c r="GR856" t="s">
        <v>384</v>
      </c>
      <c r="GS856">
        <v>0</v>
      </c>
      <c r="GT856">
        <v>100</v>
      </c>
      <c r="GU856">
        <v>100</v>
      </c>
      <c r="GV856">
        <v>2.2120000000000002</v>
      </c>
      <c r="GW856">
        <v>1.6799999999999999E-2</v>
      </c>
      <c r="GX856">
        <v>1.251089954458285</v>
      </c>
      <c r="GY856">
        <v>3.0239061252787889E-3</v>
      </c>
      <c r="GZ856">
        <v>-1.398580452151984E-6</v>
      </c>
      <c r="HA856">
        <v>2.8030378366047371E-10</v>
      </c>
      <c r="HB856">
        <v>-6.7353929715251851E-2</v>
      </c>
      <c r="HC856">
        <v>1.0309082032153079E-2</v>
      </c>
      <c r="HD856">
        <v>-3.6321104004466529E-4</v>
      </c>
      <c r="HE856">
        <v>3.6129943689190391E-6</v>
      </c>
      <c r="HF856">
        <v>0</v>
      </c>
      <c r="HG856">
        <v>2134</v>
      </c>
      <c r="HH856">
        <v>3</v>
      </c>
      <c r="HI856">
        <v>46</v>
      </c>
      <c r="HJ856">
        <v>0.7</v>
      </c>
      <c r="HK856">
        <v>1</v>
      </c>
      <c r="HL856">
        <v>1.1413599999999999</v>
      </c>
      <c r="HM856">
        <v>2.36938</v>
      </c>
      <c r="HN856">
        <v>1.4978</v>
      </c>
      <c r="HO856">
        <v>2.3022499999999999</v>
      </c>
      <c r="HP856">
        <v>1.5478499999999999</v>
      </c>
      <c r="HQ856">
        <v>2.4035600000000001</v>
      </c>
      <c r="HR856">
        <v>43.864100000000001</v>
      </c>
      <c r="HS856">
        <v>15.051399999999999</v>
      </c>
      <c r="HT856">
        <v>18</v>
      </c>
      <c r="HU856">
        <v>502.887</v>
      </c>
      <c r="HV856">
        <v>458.14499999999998</v>
      </c>
      <c r="HW856">
        <v>24.4633</v>
      </c>
      <c r="HX856">
        <v>34.924999999999997</v>
      </c>
      <c r="HY856">
        <v>30.000499999999999</v>
      </c>
      <c r="HZ856">
        <v>34.638399999999997</v>
      </c>
      <c r="IA856">
        <v>34.737200000000001</v>
      </c>
      <c r="IB856">
        <v>22.854600000000001</v>
      </c>
      <c r="IC856">
        <v>27.011600000000001</v>
      </c>
      <c r="ID856">
        <v>0</v>
      </c>
      <c r="IE856">
        <v>24.451599999999999</v>
      </c>
      <c r="IF856">
        <v>462.12099999999998</v>
      </c>
      <c r="IG856">
        <v>24.494700000000002</v>
      </c>
      <c r="IH856">
        <v>100.283</v>
      </c>
      <c r="II856">
        <v>99.956699999999998</v>
      </c>
      <c r="IJ856" t="s">
        <v>2639</v>
      </c>
    </row>
    <row r="857" spans="1:244" x14ac:dyDescent="0.2">
      <c r="A857">
        <v>841</v>
      </c>
      <c r="B857">
        <v>1659810430</v>
      </c>
      <c r="C857">
        <v>14288.5</v>
      </c>
      <c r="D857" t="s">
        <v>2036</v>
      </c>
      <c r="E857" t="s">
        <v>2037</v>
      </c>
      <c r="F857">
        <v>1</v>
      </c>
      <c r="G857" t="s">
        <v>373</v>
      </c>
      <c r="H857" t="s">
        <v>374</v>
      </c>
      <c r="I857" t="s">
        <v>375</v>
      </c>
      <c r="J857" t="s">
        <v>376</v>
      </c>
      <c r="K857" t="s">
        <v>377</v>
      </c>
      <c r="L857" t="s">
        <v>1192</v>
      </c>
      <c r="M857" t="s">
        <v>378</v>
      </c>
      <c r="N857">
        <v>1659810421.59375</v>
      </c>
      <c r="O857">
        <f t="shared" si="442"/>
        <v>2.4560967104626619E-3</v>
      </c>
      <c r="P857">
        <f t="shared" si="443"/>
        <v>2.4560967104626616</v>
      </c>
      <c r="Q857">
        <f t="shared" si="444"/>
        <v>10.442229740883311</v>
      </c>
      <c r="R857">
        <f t="shared" si="445"/>
        <v>342.14187500000003</v>
      </c>
      <c r="S857">
        <f t="shared" si="446"/>
        <v>189.63096470844582</v>
      </c>
      <c r="T857">
        <f t="shared" si="447"/>
        <v>18.749850912620573</v>
      </c>
      <c r="U857">
        <f t="shared" si="448"/>
        <v>33.829438968881369</v>
      </c>
      <c r="V857">
        <f t="shared" si="449"/>
        <v>0.11865644274531982</v>
      </c>
      <c r="W857">
        <f t="shared" si="450"/>
        <v>2.9086891730369815</v>
      </c>
      <c r="X857">
        <f t="shared" si="451"/>
        <v>0.11603147926597208</v>
      </c>
      <c r="Y857">
        <f t="shared" si="452"/>
        <v>7.2750680464979151E-2</v>
      </c>
      <c r="Z857">
        <f t="shared" si="453"/>
        <v>321.52311056249994</v>
      </c>
      <c r="AA857">
        <f t="shared" si="454"/>
        <v>32.275868050405272</v>
      </c>
      <c r="AB857">
        <f t="shared" si="455"/>
        <v>31.84219375</v>
      </c>
      <c r="AC857">
        <f t="shared" si="456"/>
        <v>4.7325980066114228</v>
      </c>
      <c r="AD857">
        <f t="shared" si="457"/>
        <v>60.212001786194847</v>
      </c>
      <c r="AE857">
        <f t="shared" si="458"/>
        <v>2.7185118566446005</v>
      </c>
      <c r="AF857">
        <f t="shared" si="459"/>
        <v>4.514900312229595</v>
      </c>
      <c r="AG857">
        <f t="shared" si="460"/>
        <v>2.0140861499668223</v>
      </c>
      <c r="AH857">
        <f t="shared" si="461"/>
        <v>-108.31386493140339</v>
      </c>
      <c r="AI857">
        <f t="shared" si="462"/>
        <v>-129.92075828509064</v>
      </c>
      <c r="AJ857">
        <f t="shared" si="463"/>
        <v>-10.07272027913673</v>
      </c>
      <c r="AK857">
        <f t="shared" si="464"/>
        <v>73.215767066869205</v>
      </c>
      <c r="AL857">
        <f t="shared" si="465"/>
        <v>40.058175792887305</v>
      </c>
      <c r="AM857">
        <f t="shared" si="466"/>
        <v>2.5648198074909101</v>
      </c>
      <c r="AN857">
        <f t="shared" si="467"/>
        <v>10.442229740883311</v>
      </c>
      <c r="AO857">
        <v>430.41541351694542</v>
      </c>
      <c r="AP857">
        <v>391.90879393939377</v>
      </c>
      <c r="AQ857">
        <v>5.0068498018750258</v>
      </c>
      <c r="AR857">
        <v>65.631367109528284</v>
      </c>
      <c r="AS857">
        <f t="shared" si="468"/>
        <v>2.4560967104626616</v>
      </c>
      <c r="AT857">
        <v>24.49167885452222</v>
      </c>
      <c r="AU857">
        <v>27.420689010989019</v>
      </c>
      <c r="AV857">
        <v>-9.4474291209424334E-3</v>
      </c>
      <c r="AW857">
        <v>85.678084974882083</v>
      </c>
      <c r="AX857">
        <v>0</v>
      </c>
      <c r="AY857">
        <v>0</v>
      </c>
      <c r="AZ857">
        <f t="shared" si="469"/>
        <v>1</v>
      </c>
      <c r="BA857">
        <f t="shared" si="470"/>
        <v>0</v>
      </c>
      <c r="BB857">
        <f t="shared" si="471"/>
        <v>51560.213637321474</v>
      </c>
      <c r="BC857">
        <f t="shared" si="472"/>
        <v>2000.0474999999999</v>
      </c>
      <c r="BD857">
        <f t="shared" si="473"/>
        <v>1681.2396562499998</v>
      </c>
      <c r="BE857">
        <f t="shared" si="474"/>
        <v>0.84059986387823282</v>
      </c>
      <c r="BF857">
        <f t="shared" si="475"/>
        <v>0.16075773728498946</v>
      </c>
      <c r="BG857">
        <v>6</v>
      </c>
      <c r="BH857">
        <v>0.5</v>
      </c>
      <c r="BI857" t="s">
        <v>379</v>
      </c>
      <c r="BJ857">
        <v>2</v>
      </c>
      <c r="BK857" t="b">
        <v>1</v>
      </c>
      <c r="BL857">
        <v>1659810421.59375</v>
      </c>
      <c r="BM857">
        <v>342.14187500000003</v>
      </c>
      <c r="BN857">
        <v>391.25262500000002</v>
      </c>
      <c r="BO857">
        <v>27.494299999999999</v>
      </c>
      <c r="BP857">
        <v>24.501874999999998</v>
      </c>
      <c r="BQ857">
        <v>340.01387499999998</v>
      </c>
      <c r="BR857">
        <v>27.477662500000001</v>
      </c>
      <c r="BS857">
        <v>500.12318749999997</v>
      </c>
      <c r="BT857">
        <v>98.775443749999994</v>
      </c>
      <c r="BU857">
        <v>0.10002704375</v>
      </c>
      <c r="BV857">
        <v>31.0136875</v>
      </c>
      <c r="BW857">
        <v>31.84219375</v>
      </c>
      <c r="BX857">
        <v>999.9</v>
      </c>
      <c r="BY857">
        <v>0</v>
      </c>
      <c r="BZ857">
        <v>0</v>
      </c>
      <c r="CA857">
        <v>10004.067499999999</v>
      </c>
      <c r="CB857">
        <v>0</v>
      </c>
      <c r="CC857">
        <v>2011.86</v>
      </c>
      <c r="CD857">
        <v>-49.110743749999997</v>
      </c>
      <c r="CE857">
        <v>351.81343750000002</v>
      </c>
      <c r="CF857">
        <v>401.07956250000001</v>
      </c>
      <c r="CG857">
        <v>2.9924137499999999</v>
      </c>
      <c r="CH857">
        <v>391.25262500000002</v>
      </c>
      <c r="CI857">
        <v>24.501874999999998</v>
      </c>
      <c r="CJ857">
        <v>2.71576</v>
      </c>
      <c r="CK857">
        <v>2.4201843749999998</v>
      </c>
      <c r="CL857">
        <v>22.380768750000001</v>
      </c>
      <c r="CM857">
        <v>20.499468749999998</v>
      </c>
      <c r="CN857">
        <v>2000.0474999999999</v>
      </c>
      <c r="CO857">
        <v>0.98000612500000006</v>
      </c>
      <c r="CP857">
        <v>1.9994149999999999E-2</v>
      </c>
      <c r="CQ857">
        <v>0</v>
      </c>
      <c r="CR857">
        <v>2.7607499999999998</v>
      </c>
      <c r="CS857">
        <v>0</v>
      </c>
      <c r="CT857">
        <v>19376.95</v>
      </c>
      <c r="CU857">
        <v>17412.75</v>
      </c>
      <c r="CV857">
        <v>44.702749999999988</v>
      </c>
      <c r="CW857">
        <v>46.936999999999998</v>
      </c>
      <c r="CX857">
        <v>45</v>
      </c>
      <c r="CY857">
        <v>44.625</v>
      </c>
      <c r="CZ857">
        <v>44.625</v>
      </c>
      <c r="DA857">
        <v>1960.055625</v>
      </c>
      <c r="DB857">
        <v>39.991875000000007</v>
      </c>
      <c r="DC857">
        <v>0</v>
      </c>
      <c r="DD857">
        <v>1659810429.3</v>
      </c>
      <c r="DE857">
        <v>0</v>
      </c>
      <c r="DF857">
        <v>1659810386</v>
      </c>
      <c r="DG857" t="s">
        <v>1948</v>
      </c>
      <c r="DH857">
        <v>1659810386</v>
      </c>
      <c r="DI857">
        <v>1659810371.5</v>
      </c>
      <c r="DJ857">
        <v>20</v>
      </c>
      <c r="DK857">
        <v>0.91800000000000004</v>
      </c>
      <c r="DL857">
        <v>1E-3</v>
      </c>
      <c r="DM857">
        <v>1.7649999999999999</v>
      </c>
      <c r="DN857">
        <v>0.02</v>
      </c>
      <c r="DO857">
        <v>212</v>
      </c>
      <c r="DP857">
        <v>25</v>
      </c>
      <c r="DQ857">
        <v>0.25</v>
      </c>
      <c r="DR857">
        <v>0.05</v>
      </c>
      <c r="DS857">
        <v>9.0298640398742283</v>
      </c>
      <c r="DT857">
        <v>11.671438199767749</v>
      </c>
      <c r="DU857">
        <v>0.84393532312773378</v>
      </c>
      <c r="DV857">
        <v>0</v>
      </c>
      <c r="DW857">
        <v>-49.234907317073173</v>
      </c>
      <c r="DX857">
        <v>0.16485783972116461</v>
      </c>
      <c r="DY857">
        <v>0.43427072953611079</v>
      </c>
      <c r="DZ857">
        <v>1</v>
      </c>
      <c r="EA857">
        <v>2.9960236585365849</v>
      </c>
      <c r="EB857">
        <v>-0.31341637630661801</v>
      </c>
      <c r="EC857">
        <v>3.7919310271854363E-2</v>
      </c>
      <c r="ED857">
        <v>0</v>
      </c>
      <c r="EE857">
        <v>2.01446742147222</v>
      </c>
      <c r="EF857">
        <v>9.6854870193783651E-2</v>
      </c>
      <c r="EG857">
        <v>7.3839260440898896E-3</v>
      </c>
      <c r="EH857">
        <v>0</v>
      </c>
      <c r="EI857">
        <v>0.11907059794764401</v>
      </c>
      <c r="EJ857">
        <v>-1.030170871927665E-2</v>
      </c>
      <c r="EK857">
        <v>8.7456007417716878E-4</v>
      </c>
      <c r="EL857">
        <v>1</v>
      </c>
      <c r="EM857">
        <v>2</v>
      </c>
      <c r="EN857">
        <v>6</v>
      </c>
      <c r="EO857" t="s">
        <v>1213</v>
      </c>
      <c r="EP857">
        <v>2.9401799999999998</v>
      </c>
      <c r="EQ857">
        <v>2.8015699999999999</v>
      </c>
      <c r="ER857">
        <v>8.3693299999999998E-2</v>
      </c>
      <c r="ES857">
        <v>9.20179E-2</v>
      </c>
      <c r="ET857">
        <v>0.11681900000000001</v>
      </c>
      <c r="EU857">
        <v>0.107976</v>
      </c>
      <c r="EV857">
        <v>18722.7</v>
      </c>
      <c r="EW857">
        <v>19449.5</v>
      </c>
      <c r="EX857">
        <v>23778.1</v>
      </c>
      <c r="EY857">
        <v>24946.2</v>
      </c>
      <c r="EZ857">
        <v>33625.1</v>
      </c>
      <c r="FA857">
        <v>35543.699999999997</v>
      </c>
      <c r="FB857">
        <v>43374.9</v>
      </c>
      <c r="FC857">
        <v>46124.6</v>
      </c>
      <c r="FD857">
        <v>1.9334499999999999</v>
      </c>
      <c r="FE857">
        <v>1.7661199999999999</v>
      </c>
      <c r="FF857">
        <v>5.8293299999999999E-2</v>
      </c>
      <c r="FG857">
        <v>0</v>
      </c>
      <c r="FH857">
        <v>30.9025</v>
      </c>
      <c r="FI857">
        <v>999.9</v>
      </c>
      <c r="FJ857">
        <v>42.2</v>
      </c>
      <c r="FK857">
        <v>41.5</v>
      </c>
      <c r="FL857">
        <v>34.301099999999998</v>
      </c>
      <c r="FM857">
        <v>63.644300000000001</v>
      </c>
      <c r="FN857">
        <v>25.6691</v>
      </c>
      <c r="FO857">
        <v>1</v>
      </c>
      <c r="FP857">
        <v>0.65098299999999998</v>
      </c>
      <c r="FQ857">
        <v>4.6365299999999996</v>
      </c>
      <c r="FR857">
        <v>20.257200000000001</v>
      </c>
      <c r="FS857">
        <v>5.2099500000000001</v>
      </c>
      <c r="FT857">
        <v>11.908099999999999</v>
      </c>
      <c r="FU857">
        <v>5.0023499999999999</v>
      </c>
      <c r="FV857">
        <v>3.2902999999999998</v>
      </c>
      <c r="FW857">
        <v>9999</v>
      </c>
      <c r="FX857">
        <v>9999</v>
      </c>
      <c r="FY857">
        <v>9999</v>
      </c>
      <c r="FZ857">
        <v>999.9</v>
      </c>
      <c r="GA857">
        <v>1.8597999999999999</v>
      </c>
      <c r="GB857">
        <v>1.85486</v>
      </c>
      <c r="GC857">
        <v>1.8580000000000001</v>
      </c>
      <c r="GD857">
        <v>1.8565400000000001</v>
      </c>
      <c r="GE857">
        <v>1.85521</v>
      </c>
      <c r="GF857">
        <v>1.8547800000000001</v>
      </c>
      <c r="GG857">
        <v>1.8536600000000001</v>
      </c>
      <c r="GH857">
        <v>1.8566100000000001</v>
      </c>
      <c r="GI857">
        <v>0</v>
      </c>
      <c r="GJ857">
        <v>0</v>
      </c>
      <c r="GK857">
        <v>0</v>
      </c>
      <c r="GL857">
        <v>0</v>
      </c>
      <c r="GM857" t="s">
        <v>382</v>
      </c>
      <c r="GN857" t="s">
        <v>383</v>
      </c>
      <c r="GO857" t="s">
        <v>384</v>
      </c>
      <c r="GP857" t="s">
        <v>384</v>
      </c>
      <c r="GQ857" t="s">
        <v>384</v>
      </c>
      <c r="GR857" t="s">
        <v>384</v>
      </c>
      <c r="GS857">
        <v>0</v>
      </c>
      <c r="GT857">
        <v>100</v>
      </c>
      <c r="GU857">
        <v>100</v>
      </c>
      <c r="GV857">
        <v>2.2170000000000001</v>
      </c>
      <c r="GW857">
        <v>1.6799999999999999E-2</v>
      </c>
      <c r="GX857">
        <v>1.251089954458285</v>
      </c>
      <c r="GY857">
        <v>3.0239061252787889E-3</v>
      </c>
      <c r="GZ857">
        <v>-1.398580452151984E-6</v>
      </c>
      <c r="HA857">
        <v>2.8030378366047371E-10</v>
      </c>
      <c r="HB857">
        <v>-6.7353929715251851E-2</v>
      </c>
      <c r="HC857">
        <v>1.0309082032153079E-2</v>
      </c>
      <c r="HD857">
        <v>-3.6321104004466529E-4</v>
      </c>
      <c r="HE857">
        <v>3.6129943689190391E-6</v>
      </c>
      <c r="HF857">
        <v>0</v>
      </c>
      <c r="HG857">
        <v>2134</v>
      </c>
      <c r="HH857">
        <v>3</v>
      </c>
      <c r="HI857">
        <v>46</v>
      </c>
      <c r="HJ857">
        <v>0.7</v>
      </c>
      <c r="HK857">
        <v>1</v>
      </c>
      <c r="HL857">
        <v>1.1450199999999999</v>
      </c>
      <c r="HM857">
        <v>2.3767100000000001</v>
      </c>
      <c r="HN857">
        <v>1.4978</v>
      </c>
      <c r="HO857">
        <v>2.3022499999999999</v>
      </c>
      <c r="HP857">
        <v>1.5478499999999999</v>
      </c>
      <c r="HQ857">
        <v>2.4511699999999998</v>
      </c>
      <c r="HR857">
        <v>43.864100000000001</v>
      </c>
      <c r="HS857">
        <v>15.033899999999999</v>
      </c>
      <c r="HT857">
        <v>18</v>
      </c>
      <c r="HU857">
        <v>502.96699999999998</v>
      </c>
      <c r="HV857">
        <v>458.11700000000002</v>
      </c>
      <c r="HW857">
        <v>24.4619</v>
      </c>
      <c r="HX857">
        <v>34.9253</v>
      </c>
      <c r="HY857">
        <v>30.000499999999999</v>
      </c>
      <c r="HZ857">
        <v>34.6387</v>
      </c>
      <c r="IA857">
        <v>34.7378</v>
      </c>
      <c r="IB857">
        <v>22.9298</v>
      </c>
      <c r="IC857">
        <v>27.011600000000001</v>
      </c>
      <c r="ID857">
        <v>0</v>
      </c>
      <c r="IE857">
        <v>24.451599999999999</v>
      </c>
      <c r="IF857">
        <v>472.18799999999999</v>
      </c>
      <c r="IG857">
        <v>24.497499999999999</v>
      </c>
      <c r="IH857">
        <v>100.283</v>
      </c>
      <c r="II857">
        <v>99.956500000000005</v>
      </c>
      <c r="IJ857" t="s">
        <v>2639</v>
      </c>
    </row>
    <row r="858" spans="1:244" x14ac:dyDescent="0.2">
      <c r="A858">
        <v>842</v>
      </c>
      <c r="B858">
        <v>1659810431.5</v>
      </c>
      <c r="C858">
        <v>14290</v>
      </c>
      <c r="D858" t="s">
        <v>2038</v>
      </c>
      <c r="E858" t="s">
        <v>2039</v>
      </c>
      <c r="F858">
        <v>1</v>
      </c>
      <c r="G858" t="s">
        <v>373</v>
      </c>
      <c r="H858" t="s">
        <v>374</v>
      </c>
      <c r="I858" t="s">
        <v>375</v>
      </c>
      <c r="J858" t="s">
        <v>376</v>
      </c>
      <c r="K858" t="s">
        <v>377</v>
      </c>
      <c r="L858" t="s">
        <v>1192</v>
      </c>
      <c r="M858" t="s">
        <v>378</v>
      </c>
      <c r="N858">
        <v>1659810423.625</v>
      </c>
      <c r="O858">
        <f t="shared" si="442"/>
        <v>2.4623231234660891E-3</v>
      </c>
      <c r="P858">
        <f t="shared" si="443"/>
        <v>2.4623231234660889</v>
      </c>
      <c r="Q858">
        <f t="shared" si="444"/>
        <v>10.752912592575285</v>
      </c>
      <c r="R858">
        <f t="shared" si="445"/>
        <v>352.23081250000013</v>
      </c>
      <c r="S858">
        <f t="shared" si="446"/>
        <v>195.3515135583597</v>
      </c>
      <c r="T858">
        <f t="shared" si="447"/>
        <v>19.315432098609779</v>
      </c>
      <c r="U858">
        <f t="shared" si="448"/>
        <v>34.826913894626252</v>
      </c>
      <c r="V858">
        <f t="shared" si="449"/>
        <v>0.11880466243877325</v>
      </c>
      <c r="W858">
        <f t="shared" si="450"/>
        <v>2.9088689098020888</v>
      </c>
      <c r="X858">
        <f t="shared" si="451"/>
        <v>0.11617337398223798</v>
      </c>
      <c r="Y858">
        <f t="shared" si="452"/>
        <v>7.2839915663784394E-2</v>
      </c>
      <c r="Z858">
        <f t="shared" si="453"/>
        <v>321.51922031250001</v>
      </c>
      <c r="AA858">
        <f t="shared" si="454"/>
        <v>32.274090997185191</v>
      </c>
      <c r="AB858">
        <f t="shared" si="455"/>
        <v>31.844000000000001</v>
      </c>
      <c r="AC858">
        <f t="shared" si="456"/>
        <v>4.7330824242277911</v>
      </c>
      <c r="AD858">
        <f t="shared" si="457"/>
        <v>60.164161881475749</v>
      </c>
      <c r="AE858">
        <f t="shared" si="458"/>
        <v>2.7163432215390788</v>
      </c>
      <c r="AF858">
        <f t="shared" si="459"/>
        <v>4.5148858333476216</v>
      </c>
      <c r="AG858">
        <f t="shared" si="460"/>
        <v>2.0167392026887123</v>
      </c>
      <c r="AH858">
        <f t="shared" si="461"/>
        <v>-108.58844974485453</v>
      </c>
      <c r="AI858">
        <f t="shared" si="462"/>
        <v>-130.22086921152825</v>
      </c>
      <c r="AJ858">
        <f t="shared" si="463"/>
        <v>-10.095451106437674</v>
      </c>
      <c r="AK858">
        <f t="shared" si="464"/>
        <v>72.61445024967955</v>
      </c>
      <c r="AL858">
        <f t="shared" si="465"/>
        <v>40.066445260050955</v>
      </c>
      <c r="AM858">
        <f t="shared" si="466"/>
        <v>2.5514283860060702</v>
      </c>
      <c r="AN858">
        <f t="shared" si="467"/>
        <v>10.752912592575285</v>
      </c>
      <c r="AO858">
        <v>437.63658249639218</v>
      </c>
      <c r="AP858">
        <v>399.19503030303008</v>
      </c>
      <c r="AQ858">
        <v>4.9198615073936107</v>
      </c>
      <c r="AR858">
        <v>65.631367109528284</v>
      </c>
      <c r="AS858">
        <f t="shared" si="468"/>
        <v>2.4623231234660889</v>
      </c>
      <c r="AT858">
        <v>24.48936833948569</v>
      </c>
      <c r="AU858">
        <v>27.411428571428591</v>
      </c>
      <c r="AV858">
        <v>-7.3317495524466486E-3</v>
      </c>
      <c r="AW858">
        <v>85.678084974882083</v>
      </c>
      <c r="AX858">
        <v>0</v>
      </c>
      <c r="AY858">
        <v>0</v>
      </c>
      <c r="AZ858">
        <f t="shared" si="469"/>
        <v>1</v>
      </c>
      <c r="BA858">
        <f t="shared" si="470"/>
        <v>0</v>
      </c>
      <c r="BB858">
        <f t="shared" si="471"/>
        <v>51565.303593529861</v>
      </c>
      <c r="BC858">
        <f t="shared" si="472"/>
        <v>2000.0231249999999</v>
      </c>
      <c r="BD858">
        <f t="shared" si="473"/>
        <v>1681.21918125</v>
      </c>
      <c r="BE858">
        <f t="shared" si="474"/>
        <v>0.84059987118898938</v>
      </c>
      <c r="BF858">
        <f t="shared" si="475"/>
        <v>0.16075775139474952</v>
      </c>
      <c r="BG858">
        <v>6</v>
      </c>
      <c r="BH858">
        <v>0.5</v>
      </c>
      <c r="BI858" t="s">
        <v>379</v>
      </c>
      <c r="BJ858">
        <v>2</v>
      </c>
      <c r="BK858" t="b">
        <v>1</v>
      </c>
      <c r="BL858">
        <v>1659810423.625</v>
      </c>
      <c r="BM858">
        <v>352.23081250000013</v>
      </c>
      <c r="BN858">
        <v>401.37543749999998</v>
      </c>
      <c r="BO858">
        <v>27.472425000000001</v>
      </c>
      <c r="BP858">
        <v>24.495643749999999</v>
      </c>
      <c r="BQ858">
        <v>350.08112499999999</v>
      </c>
      <c r="BR858">
        <v>27.45575625</v>
      </c>
      <c r="BS858">
        <v>500.13774999999998</v>
      </c>
      <c r="BT858">
        <v>98.77517499999999</v>
      </c>
      <c r="BU858">
        <v>0.10008706874999999</v>
      </c>
      <c r="BV858">
        <v>31.01363125</v>
      </c>
      <c r="BW858">
        <v>31.844000000000001</v>
      </c>
      <c r="BX858">
        <v>999.9</v>
      </c>
      <c r="BY858">
        <v>0</v>
      </c>
      <c r="BZ858">
        <v>0</v>
      </c>
      <c r="CA858">
        <v>10005.123750000001</v>
      </c>
      <c r="CB858">
        <v>0</v>
      </c>
      <c r="CC858">
        <v>2012.165</v>
      </c>
      <c r="CD858">
        <v>-49.144562499999999</v>
      </c>
      <c r="CE858">
        <v>362.17975000000001</v>
      </c>
      <c r="CF858">
        <v>411.45418749999999</v>
      </c>
      <c r="CG858">
        <v>2.9767762499999999</v>
      </c>
      <c r="CH858">
        <v>401.37543749999998</v>
      </c>
      <c r="CI858">
        <v>24.495643749999999</v>
      </c>
      <c r="CJ858">
        <v>2.7135918750000001</v>
      </c>
      <c r="CK858">
        <v>2.4195618749999999</v>
      </c>
      <c r="CL858">
        <v>22.367643749999999</v>
      </c>
      <c r="CM858">
        <v>20.495293749999998</v>
      </c>
      <c r="CN858">
        <v>2000.0231249999999</v>
      </c>
      <c r="CO858">
        <v>0.98000593750000009</v>
      </c>
      <c r="CP858">
        <v>1.9994337500000001E-2</v>
      </c>
      <c r="CQ858">
        <v>0</v>
      </c>
      <c r="CR858">
        <v>2.7112500000000002</v>
      </c>
      <c r="CS858">
        <v>0</v>
      </c>
      <c r="CT858">
        <v>19377.650000000001</v>
      </c>
      <c r="CU858">
        <v>17412.537499999999</v>
      </c>
      <c r="CV858">
        <v>44.706687499999987</v>
      </c>
      <c r="CW858">
        <v>46.936999999999998</v>
      </c>
      <c r="CX858">
        <v>45</v>
      </c>
      <c r="CY858">
        <v>44.625</v>
      </c>
      <c r="CZ858">
        <v>44.628875000000001</v>
      </c>
      <c r="DA858">
        <v>1960.03125</v>
      </c>
      <c r="DB858">
        <v>39.991875000000007</v>
      </c>
      <c r="DC858">
        <v>0</v>
      </c>
      <c r="DD858">
        <v>1659810431.0999999</v>
      </c>
      <c r="DE858">
        <v>0</v>
      </c>
      <c r="DF858">
        <v>1659810386</v>
      </c>
      <c r="DG858" t="s">
        <v>1948</v>
      </c>
      <c r="DH858">
        <v>1659810386</v>
      </c>
      <c r="DI858">
        <v>1659810371.5</v>
      </c>
      <c r="DJ858">
        <v>20</v>
      </c>
      <c r="DK858">
        <v>0.91800000000000004</v>
      </c>
      <c r="DL858">
        <v>1E-3</v>
      </c>
      <c r="DM858">
        <v>1.7649999999999999</v>
      </c>
      <c r="DN858">
        <v>0.02</v>
      </c>
      <c r="DO858">
        <v>212</v>
      </c>
      <c r="DP858">
        <v>25</v>
      </c>
      <c r="DQ858">
        <v>0.25</v>
      </c>
      <c r="DR858">
        <v>0.05</v>
      </c>
      <c r="DS858">
        <v>9.2584842560334195</v>
      </c>
      <c r="DT858">
        <v>11.661197785497521</v>
      </c>
      <c r="DU858">
        <v>0.87103816443250559</v>
      </c>
      <c r="DV858">
        <v>0</v>
      </c>
      <c r="DW858">
        <v>-49.158172499999999</v>
      </c>
      <c r="DX858">
        <v>-1.4874742964350649</v>
      </c>
      <c r="DY858">
        <v>0.34457709731459191</v>
      </c>
      <c r="DZ858">
        <v>0</v>
      </c>
      <c r="EA858">
        <v>2.9897855</v>
      </c>
      <c r="EB858">
        <v>-0.40966964352720048</v>
      </c>
      <c r="EC858">
        <v>4.2562598543204579E-2</v>
      </c>
      <c r="ED858">
        <v>0</v>
      </c>
      <c r="EE858">
        <v>2.016089243193933</v>
      </c>
      <c r="EF858">
        <v>8.8016674202171727E-2</v>
      </c>
      <c r="EG858">
        <v>7.0486789222330279E-3</v>
      </c>
      <c r="EH858">
        <v>0</v>
      </c>
      <c r="EI858">
        <v>0.11896356672576559</v>
      </c>
      <c r="EJ858">
        <v>-1.0448539281982571E-2</v>
      </c>
      <c r="EK858">
        <v>8.8845827776114336E-4</v>
      </c>
      <c r="EL858">
        <v>1</v>
      </c>
      <c r="EM858">
        <v>1</v>
      </c>
      <c r="EN858">
        <v>6</v>
      </c>
      <c r="EO858" t="s">
        <v>1218</v>
      </c>
      <c r="EP858">
        <v>2.9398</v>
      </c>
      <c r="EQ858">
        <v>2.8011499999999998</v>
      </c>
      <c r="ER858">
        <v>8.4890499999999994E-2</v>
      </c>
      <c r="ES858">
        <v>9.3169399999999999E-2</v>
      </c>
      <c r="ET858">
        <v>0.116796</v>
      </c>
      <c r="EU858">
        <v>0.107976</v>
      </c>
      <c r="EV858">
        <v>18698.3</v>
      </c>
      <c r="EW858">
        <v>19424.7</v>
      </c>
      <c r="EX858">
        <v>23778.2</v>
      </c>
      <c r="EY858">
        <v>24946.1</v>
      </c>
      <c r="EZ858">
        <v>33626.400000000001</v>
      </c>
      <c r="FA858">
        <v>35543.800000000003</v>
      </c>
      <c r="FB858">
        <v>43375.199999999997</v>
      </c>
      <c r="FC858">
        <v>46124.7</v>
      </c>
      <c r="FD858">
        <v>1.9330000000000001</v>
      </c>
      <c r="FE858">
        <v>1.7663</v>
      </c>
      <c r="FF858">
        <v>5.8151799999999997E-2</v>
      </c>
      <c r="FG858">
        <v>0</v>
      </c>
      <c r="FH858">
        <v>30.903600000000001</v>
      </c>
      <c r="FI858">
        <v>999.9</v>
      </c>
      <c r="FJ858">
        <v>42.2</v>
      </c>
      <c r="FK858">
        <v>41.5</v>
      </c>
      <c r="FL858">
        <v>34.301499999999997</v>
      </c>
      <c r="FM858">
        <v>63.304299999999998</v>
      </c>
      <c r="FN858">
        <v>26.5184</v>
      </c>
      <c r="FO858">
        <v>1</v>
      </c>
      <c r="FP858">
        <v>0.651258</v>
      </c>
      <c r="FQ858">
        <v>4.64839</v>
      </c>
      <c r="FR858">
        <v>20.256799999999998</v>
      </c>
      <c r="FS858">
        <v>5.2100999999999997</v>
      </c>
      <c r="FT858">
        <v>11.908099999999999</v>
      </c>
      <c r="FU858">
        <v>5.00265</v>
      </c>
      <c r="FV858">
        <v>3.2904300000000002</v>
      </c>
      <c r="FW858">
        <v>9999</v>
      </c>
      <c r="FX858">
        <v>9999</v>
      </c>
      <c r="FY858">
        <v>9999</v>
      </c>
      <c r="FZ858">
        <v>999.9</v>
      </c>
      <c r="GA858">
        <v>1.8598399999999999</v>
      </c>
      <c r="GB858">
        <v>1.85486</v>
      </c>
      <c r="GC858">
        <v>1.8580399999999999</v>
      </c>
      <c r="GD858">
        <v>1.8565400000000001</v>
      </c>
      <c r="GE858">
        <v>1.8552500000000001</v>
      </c>
      <c r="GF858">
        <v>1.8548100000000001</v>
      </c>
      <c r="GG858">
        <v>1.85368</v>
      </c>
      <c r="GH858">
        <v>1.85663</v>
      </c>
      <c r="GI858">
        <v>0</v>
      </c>
      <c r="GJ858">
        <v>0</v>
      </c>
      <c r="GK858">
        <v>0</v>
      </c>
      <c r="GL858">
        <v>0</v>
      </c>
      <c r="GM858" t="s">
        <v>382</v>
      </c>
      <c r="GN858" t="s">
        <v>383</v>
      </c>
      <c r="GO858" t="s">
        <v>384</v>
      </c>
      <c r="GP858" t="s">
        <v>384</v>
      </c>
      <c r="GQ858" t="s">
        <v>384</v>
      </c>
      <c r="GR858" t="s">
        <v>384</v>
      </c>
      <c r="GS858">
        <v>0</v>
      </c>
      <c r="GT858">
        <v>100</v>
      </c>
      <c r="GU858">
        <v>100</v>
      </c>
      <c r="GV858">
        <v>2.2309999999999999</v>
      </c>
      <c r="GW858">
        <v>1.67E-2</v>
      </c>
      <c r="GX858">
        <v>1.251089954458285</v>
      </c>
      <c r="GY858">
        <v>3.0239061252787889E-3</v>
      </c>
      <c r="GZ858">
        <v>-1.398580452151984E-6</v>
      </c>
      <c r="HA858">
        <v>2.8030378366047371E-10</v>
      </c>
      <c r="HB858">
        <v>-6.7353929715251851E-2</v>
      </c>
      <c r="HC858">
        <v>1.0309082032153079E-2</v>
      </c>
      <c r="HD858">
        <v>-3.6321104004466529E-4</v>
      </c>
      <c r="HE858">
        <v>3.6129943689190391E-6</v>
      </c>
      <c r="HF858">
        <v>0</v>
      </c>
      <c r="HG858">
        <v>2134</v>
      </c>
      <c r="HH858">
        <v>3</v>
      </c>
      <c r="HI858">
        <v>46</v>
      </c>
      <c r="HJ858">
        <v>0.8</v>
      </c>
      <c r="HK858">
        <v>1</v>
      </c>
      <c r="HL858">
        <v>1.16211</v>
      </c>
      <c r="HM858">
        <v>2.3889200000000002</v>
      </c>
      <c r="HN858">
        <v>1.4978</v>
      </c>
      <c r="HO858">
        <v>2.3022499999999999</v>
      </c>
      <c r="HP858">
        <v>1.5478499999999999</v>
      </c>
      <c r="HQ858">
        <v>2.33521</v>
      </c>
      <c r="HR858">
        <v>43.864100000000001</v>
      </c>
      <c r="HS858">
        <v>15.0426</v>
      </c>
      <c r="HT858">
        <v>18</v>
      </c>
      <c r="HU858">
        <v>502.69900000000001</v>
      </c>
      <c r="HV858">
        <v>458.24</v>
      </c>
      <c r="HW858">
        <v>24.458500000000001</v>
      </c>
      <c r="HX858">
        <v>34.927399999999999</v>
      </c>
      <c r="HY858">
        <v>30.000599999999999</v>
      </c>
      <c r="HZ858">
        <v>34.640099999999997</v>
      </c>
      <c r="IA858">
        <v>34.7395</v>
      </c>
      <c r="IB858">
        <v>23.273099999999999</v>
      </c>
      <c r="IC858">
        <v>27.011600000000001</v>
      </c>
      <c r="ID858">
        <v>0</v>
      </c>
      <c r="IE858">
        <v>24.451599999999999</v>
      </c>
      <c r="IF858">
        <v>472.18799999999999</v>
      </c>
      <c r="IG858">
        <v>24.501799999999999</v>
      </c>
      <c r="IH858">
        <v>100.28400000000001</v>
      </c>
      <c r="II858">
        <v>99.956400000000002</v>
      </c>
      <c r="IJ858" t="s">
        <v>2639</v>
      </c>
    </row>
    <row r="859" spans="1:244" x14ac:dyDescent="0.2">
      <c r="A859">
        <v>843</v>
      </c>
      <c r="B859">
        <v>1659810432</v>
      </c>
      <c r="C859">
        <v>14290.5</v>
      </c>
      <c r="D859" t="s">
        <v>2040</v>
      </c>
      <c r="E859" t="s">
        <v>2041</v>
      </c>
      <c r="F859">
        <v>1</v>
      </c>
      <c r="G859" t="s">
        <v>373</v>
      </c>
      <c r="H859" t="s">
        <v>374</v>
      </c>
      <c r="I859" t="s">
        <v>375</v>
      </c>
      <c r="J859" t="s">
        <v>376</v>
      </c>
      <c r="K859" t="s">
        <v>377</v>
      </c>
      <c r="L859" t="s">
        <v>1192</v>
      </c>
      <c r="M859" t="s">
        <v>378</v>
      </c>
      <c r="N859">
        <v>1659810423.625</v>
      </c>
      <c r="O859">
        <f t="shared" si="442"/>
        <v>2.462339589392033E-3</v>
      </c>
      <c r="P859">
        <f t="shared" si="443"/>
        <v>2.462339589392033</v>
      </c>
      <c r="Q859">
        <f t="shared" si="444"/>
        <v>10.839530703793482</v>
      </c>
      <c r="R859">
        <f t="shared" si="445"/>
        <v>352.23081250000013</v>
      </c>
      <c r="S859">
        <f t="shared" si="446"/>
        <v>194.18310363824727</v>
      </c>
      <c r="T859">
        <f t="shared" si="447"/>
        <v>19.199905261554939</v>
      </c>
      <c r="U859">
        <f t="shared" si="448"/>
        <v>34.826913894626252</v>
      </c>
      <c r="V859">
        <f t="shared" si="449"/>
        <v>0.11880547486566741</v>
      </c>
      <c r="W859">
        <f t="shared" si="450"/>
        <v>2.9088689098020888</v>
      </c>
      <c r="X859">
        <f t="shared" si="451"/>
        <v>0.11617415085110396</v>
      </c>
      <c r="Y859">
        <f t="shared" si="452"/>
        <v>7.2840404303579229E-2</v>
      </c>
      <c r="Z859">
        <f t="shared" si="453"/>
        <v>321.51922031250001</v>
      </c>
      <c r="AA859">
        <f t="shared" si="454"/>
        <v>32.274086698701311</v>
      </c>
      <c r="AB859">
        <f t="shared" si="455"/>
        <v>31.844000000000001</v>
      </c>
      <c r="AC859">
        <f t="shared" si="456"/>
        <v>4.7330824242277911</v>
      </c>
      <c r="AD859">
        <f t="shared" si="457"/>
        <v>60.164161881475749</v>
      </c>
      <c r="AE859">
        <f t="shared" si="458"/>
        <v>2.7163432215390788</v>
      </c>
      <c r="AF859">
        <f t="shared" si="459"/>
        <v>4.5148858333476216</v>
      </c>
      <c r="AG859">
        <f t="shared" si="460"/>
        <v>2.0167392026887123</v>
      </c>
      <c r="AH859">
        <f t="shared" si="461"/>
        <v>-108.58917589218866</v>
      </c>
      <c r="AI859">
        <f t="shared" si="462"/>
        <v>-130.22086921152825</v>
      </c>
      <c r="AJ859">
        <f t="shared" si="463"/>
        <v>-10.095451106437674</v>
      </c>
      <c r="AK859">
        <f t="shared" si="464"/>
        <v>72.613724102345401</v>
      </c>
      <c r="AL859">
        <f t="shared" si="465"/>
        <v>40.066445260050955</v>
      </c>
      <c r="AM859">
        <f t="shared" si="466"/>
        <v>2.5514283860060702</v>
      </c>
      <c r="AN859">
        <f t="shared" si="467"/>
        <v>10.839530703793482</v>
      </c>
      <c r="AO859">
        <v>440.0333081288818</v>
      </c>
      <c r="AP859">
        <v>401.61420606060602</v>
      </c>
      <c r="AQ859">
        <v>4.8946995151954074</v>
      </c>
      <c r="AR859">
        <v>65.631367109528284</v>
      </c>
      <c r="AS859">
        <f t="shared" si="468"/>
        <v>2.462339589392033</v>
      </c>
      <c r="AT859">
        <v>24.489671668897859</v>
      </c>
      <c r="AU859">
        <v>27.408671428571459</v>
      </c>
      <c r="AV859">
        <v>-6.8702804483357343E-3</v>
      </c>
      <c r="AW859">
        <v>85.678084974882083</v>
      </c>
      <c r="AX859">
        <v>0</v>
      </c>
      <c r="AY859">
        <v>0</v>
      </c>
      <c r="AZ859">
        <f t="shared" si="469"/>
        <v>1</v>
      </c>
      <c r="BA859">
        <f t="shared" si="470"/>
        <v>0</v>
      </c>
      <c r="BB859">
        <f t="shared" si="471"/>
        <v>51565.303593529861</v>
      </c>
      <c r="BC859">
        <f t="shared" si="472"/>
        <v>2000.0231249999999</v>
      </c>
      <c r="BD859">
        <f t="shared" si="473"/>
        <v>1681.21918125</v>
      </c>
      <c r="BE859">
        <f t="shared" si="474"/>
        <v>0.84059987118898938</v>
      </c>
      <c r="BF859">
        <f t="shared" si="475"/>
        <v>0.16075775139474952</v>
      </c>
      <c r="BG859">
        <v>6</v>
      </c>
      <c r="BH859">
        <v>0.5</v>
      </c>
      <c r="BI859" t="s">
        <v>379</v>
      </c>
      <c r="BJ859">
        <v>2</v>
      </c>
      <c r="BK859" t="b">
        <v>1</v>
      </c>
      <c r="BL859">
        <v>1659810423.625</v>
      </c>
      <c r="BM859">
        <v>352.23081250000013</v>
      </c>
      <c r="BN859">
        <v>401.37543749999998</v>
      </c>
      <c r="BO859">
        <v>27.472425000000001</v>
      </c>
      <c r="BP859">
        <v>24.495643749999999</v>
      </c>
      <c r="BQ859">
        <v>350.08112499999999</v>
      </c>
      <c r="BR859">
        <v>27.45575625</v>
      </c>
      <c r="BS859">
        <v>500.13774999999998</v>
      </c>
      <c r="BT859">
        <v>98.77517499999999</v>
      </c>
      <c r="BU859">
        <v>0.10008706874999999</v>
      </c>
      <c r="BV859">
        <v>31.01363125</v>
      </c>
      <c r="BW859">
        <v>31.844000000000001</v>
      </c>
      <c r="BX859">
        <v>999.9</v>
      </c>
      <c r="BY859">
        <v>0</v>
      </c>
      <c r="BZ859">
        <v>0</v>
      </c>
      <c r="CA859">
        <v>10005.123750000001</v>
      </c>
      <c r="CB859">
        <v>0</v>
      </c>
      <c r="CC859">
        <v>2012.165</v>
      </c>
      <c r="CD859">
        <v>-49.144562499999999</v>
      </c>
      <c r="CE859">
        <v>362.17975000000001</v>
      </c>
      <c r="CF859">
        <v>411.45418749999999</v>
      </c>
      <c r="CG859">
        <v>2.9767762499999999</v>
      </c>
      <c r="CH859">
        <v>401.37543749999998</v>
      </c>
      <c r="CI859">
        <v>24.495643749999999</v>
      </c>
      <c r="CJ859">
        <v>2.7135918750000001</v>
      </c>
      <c r="CK859">
        <v>2.4195618749999999</v>
      </c>
      <c r="CL859">
        <v>22.367643749999999</v>
      </c>
      <c r="CM859">
        <v>20.495293749999998</v>
      </c>
      <c r="CN859">
        <v>2000.0231249999999</v>
      </c>
      <c r="CO859">
        <v>0.98000593750000009</v>
      </c>
      <c r="CP859">
        <v>1.9994337500000001E-2</v>
      </c>
      <c r="CQ859">
        <v>0</v>
      </c>
      <c r="CR859">
        <v>2.7112500000000002</v>
      </c>
      <c r="CS859">
        <v>0</v>
      </c>
      <c r="CT859">
        <v>19377.650000000001</v>
      </c>
      <c r="CU859">
        <v>17412.537499999999</v>
      </c>
      <c r="CV859">
        <v>44.706687499999987</v>
      </c>
      <c r="CW859">
        <v>46.936999999999998</v>
      </c>
      <c r="CX859">
        <v>45</v>
      </c>
      <c r="CY859">
        <v>44.625</v>
      </c>
      <c r="CZ859">
        <v>44.628875000000001</v>
      </c>
      <c r="DA859">
        <v>1960.03125</v>
      </c>
      <c r="DB859">
        <v>39.991875000000007</v>
      </c>
      <c r="DC859">
        <v>0</v>
      </c>
      <c r="DD859">
        <v>1659810431.7</v>
      </c>
      <c r="DE859">
        <v>0</v>
      </c>
      <c r="DF859">
        <v>1659810386</v>
      </c>
      <c r="DG859" t="s">
        <v>1948</v>
      </c>
      <c r="DH859">
        <v>1659810386</v>
      </c>
      <c r="DI859">
        <v>1659810371.5</v>
      </c>
      <c r="DJ859">
        <v>20</v>
      </c>
      <c r="DK859">
        <v>0.91800000000000004</v>
      </c>
      <c r="DL859">
        <v>1E-3</v>
      </c>
      <c r="DM859">
        <v>1.7649999999999999</v>
      </c>
      <c r="DN859">
        <v>0.02</v>
      </c>
      <c r="DO859">
        <v>212</v>
      </c>
      <c r="DP859">
        <v>25</v>
      </c>
      <c r="DQ859">
        <v>0.25</v>
      </c>
      <c r="DR859">
        <v>0.05</v>
      </c>
      <c r="DS859">
        <v>9.2584842560334195</v>
      </c>
      <c r="DT859">
        <v>11.661197785497521</v>
      </c>
      <c r="DU859">
        <v>0.87103816443250559</v>
      </c>
      <c r="DV859">
        <v>0</v>
      </c>
      <c r="DW859">
        <v>-49.158172499999999</v>
      </c>
      <c r="DX859">
        <v>-1.4874742964350649</v>
      </c>
      <c r="DY859">
        <v>0.34457709731459191</v>
      </c>
      <c r="DZ859">
        <v>0</v>
      </c>
      <c r="EA859">
        <v>2.9897855</v>
      </c>
      <c r="EB859">
        <v>-0.40966964352720048</v>
      </c>
      <c r="EC859">
        <v>4.2562598543204579E-2</v>
      </c>
      <c r="ED859">
        <v>0</v>
      </c>
      <c r="EE859">
        <v>2.016089243193933</v>
      </c>
      <c r="EF859">
        <v>8.8016674202171727E-2</v>
      </c>
      <c r="EG859">
        <v>7.0486789222330279E-3</v>
      </c>
      <c r="EH859">
        <v>0</v>
      </c>
      <c r="EI859">
        <v>0.11896356672576559</v>
      </c>
      <c r="EJ859">
        <v>-1.0448539281982571E-2</v>
      </c>
      <c r="EK859">
        <v>8.8845827776114336E-4</v>
      </c>
      <c r="EL859">
        <v>1</v>
      </c>
      <c r="EM859">
        <v>1</v>
      </c>
      <c r="EN859">
        <v>6</v>
      </c>
      <c r="EO859" t="s">
        <v>1218</v>
      </c>
      <c r="EP859">
        <v>2.9400200000000001</v>
      </c>
      <c r="EQ859">
        <v>2.8011499999999998</v>
      </c>
      <c r="ER859">
        <v>8.52855E-2</v>
      </c>
      <c r="ES859">
        <v>9.3570700000000007E-2</v>
      </c>
      <c r="ET859">
        <v>0.116786</v>
      </c>
      <c r="EU859">
        <v>0.107973</v>
      </c>
      <c r="EV859">
        <v>18690.2</v>
      </c>
      <c r="EW859">
        <v>19416.2</v>
      </c>
      <c r="EX859">
        <v>23778.2</v>
      </c>
      <c r="EY859">
        <v>24946.2</v>
      </c>
      <c r="EZ859">
        <v>33626.699999999997</v>
      </c>
      <c r="FA859">
        <v>35543.800000000003</v>
      </c>
      <c r="FB859">
        <v>43375.199999999997</v>
      </c>
      <c r="FC859">
        <v>46124.6</v>
      </c>
      <c r="FD859">
        <v>1.9329000000000001</v>
      </c>
      <c r="FE859">
        <v>1.7661800000000001</v>
      </c>
      <c r="FF859">
        <v>5.7931999999999997E-2</v>
      </c>
      <c r="FG859">
        <v>0</v>
      </c>
      <c r="FH859">
        <v>30.9041</v>
      </c>
      <c r="FI859">
        <v>999.9</v>
      </c>
      <c r="FJ859">
        <v>42.2</v>
      </c>
      <c r="FK859">
        <v>41.5</v>
      </c>
      <c r="FL859">
        <v>34.298299999999998</v>
      </c>
      <c r="FM859">
        <v>63.504300000000001</v>
      </c>
      <c r="FN859">
        <v>25.729199999999999</v>
      </c>
      <c r="FO859">
        <v>1</v>
      </c>
      <c r="FP859">
        <v>0.65131300000000003</v>
      </c>
      <c r="FQ859">
        <v>4.6508399999999996</v>
      </c>
      <c r="FR859">
        <v>20.256799999999998</v>
      </c>
      <c r="FS859">
        <v>5.2100999999999997</v>
      </c>
      <c r="FT859">
        <v>11.908099999999999</v>
      </c>
      <c r="FU859">
        <v>5.0024499999999996</v>
      </c>
      <c r="FV859">
        <v>3.2903799999999999</v>
      </c>
      <c r="FW859">
        <v>9999</v>
      </c>
      <c r="FX859">
        <v>9999</v>
      </c>
      <c r="FY859">
        <v>9999</v>
      </c>
      <c r="FZ859">
        <v>999.9</v>
      </c>
      <c r="GA859">
        <v>1.8598399999999999</v>
      </c>
      <c r="GB859">
        <v>1.85486</v>
      </c>
      <c r="GC859">
        <v>1.85805</v>
      </c>
      <c r="GD859">
        <v>1.8565400000000001</v>
      </c>
      <c r="GE859">
        <v>1.8552599999999999</v>
      </c>
      <c r="GF859">
        <v>1.8548100000000001</v>
      </c>
      <c r="GG859">
        <v>1.8536900000000001</v>
      </c>
      <c r="GH859">
        <v>1.8566400000000001</v>
      </c>
      <c r="GI859">
        <v>0</v>
      </c>
      <c r="GJ859">
        <v>0</v>
      </c>
      <c r="GK859">
        <v>0</v>
      </c>
      <c r="GL859">
        <v>0</v>
      </c>
      <c r="GM859" t="s">
        <v>382</v>
      </c>
      <c r="GN859" t="s">
        <v>383</v>
      </c>
      <c r="GO859" t="s">
        <v>384</v>
      </c>
      <c r="GP859" t="s">
        <v>384</v>
      </c>
      <c r="GQ859" t="s">
        <v>384</v>
      </c>
      <c r="GR859" t="s">
        <v>384</v>
      </c>
      <c r="GS859">
        <v>0</v>
      </c>
      <c r="GT859">
        <v>100</v>
      </c>
      <c r="GU859">
        <v>100</v>
      </c>
      <c r="GV859">
        <v>2.2360000000000002</v>
      </c>
      <c r="GW859">
        <v>1.6799999999999999E-2</v>
      </c>
      <c r="GX859">
        <v>1.251089954458285</v>
      </c>
      <c r="GY859">
        <v>3.0239061252787889E-3</v>
      </c>
      <c r="GZ859">
        <v>-1.398580452151984E-6</v>
      </c>
      <c r="HA859">
        <v>2.8030378366047371E-10</v>
      </c>
      <c r="HB859">
        <v>-6.7353929715251851E-2</v>
      </c>
      <c r="HC859">
        <v>1.0309082032153079E-2</v>
      </c>
      <c r="HD859">
        <v>-3.6321104004466529E-4</v>
      </c>
      <c r="HE859">
        <v>3.6129943689190391E-6</v>
      </c>
      <c r="HF859">
        <v>0</v>
      </c>
      <c r="HG859">
        <v>2134</v>
      </c>
      <c r="HH859">
        <v>3</v>
      </c>
      <c r="HI859">
        <v>46</v>
      </c>
      <c r="HJ859">
        <v>0.8</v>
      </c>
      <c r="HK859">
        <v>1</v>
      </c>
      <c r="HL859">
        <v>1.16211</v>
      </c>
      <c r="HM859">
        <v>2.3889200000000002</v>
      </c>
      <c r="HN859">
        <v>1.4978</v>
      </c>
      <c r="HO859">
        <v>2.3034699999999999</v>
      </c>
      <c r="HP859">
        <v>1.5478499999999999</v>
      </c>
      <c r="HQ859">
        <v>2.2766099999999998</v>
      </c>
      <c r="HR859">
        <v>43.864100000000001</v>
      </c>
      <c r="HS859">
        <v>15.0251</v>
      </c>
      <c r="HT859">
        <v>18</v>
      </c>
      <c r="HU859">
        <v>502.64499999999998</v>
      </c>
      <c r="HV859">
        <v>458.16800000000001</v>
      </c>
      <c r="HW859">
        <v>24.457599999999999</v>
      </c>
      <c r="HX859">
        <v>34.927999999999997</v>
      </c>
      <c r="HY859">
        <v>30.000599999999999</v>
      </c>
      <c r="HZ859">
        <v>34.641199999999998</v>
      </c>
      <c r="IA859">
        <v>34.740600000000001</v>
      </c>
      <c r="IB859">
        <v>23.338999999999999</v>
      </c>
      <c r="IC859">
        <v>27.011600000000001</v>
      </c>
      <c r="ID859">
        <v>0</v>
      </c>
      <c r="IE859">
        <v>24.451599999999999</v>
      </c>
      <c r="IF859">
        <v>482.25</v>
      </c>
      <c r="IG859">
        <v>24.504899999999999</v>
      </c>
      <c r="IH859">
        <v>100.28400000000001</v>
      </c>
      <c r="II859">
        <v>99.956400000000002</v>
      </c>
      <c r="IJ859" t="s">
        <v>2639</v>
      </c>
    </row>
    <row r="860" spans="1:244" x14ac:dyDescent="0.2">
      <c r="A860">
        <v>844</v>
      </c>
      <c r="B860">
        <v>1659810433</v>
      </c>
      <c r="C860">
        <v>14291.5</v>
      </c>
      <c r="D860" t="s">
        <v>2042</v>
      </c>
      <c r="E860" t="s">
        <v>2043</v>
      </c>
      <c r="F860">
        <v>1</v>
      </c>
      <c r="G860" t="s">
        <v>373</v>
      </c>
      <c r="H860" t="s">
        <v>374</v>
      </c>
      <c r="I860" t="s">
        <v>375</v>
      </c>
      <c r="J860" t="s">
        <v>376</v>
      </c>
      <c r="K860" t="s">
        <v>377</v>
      </c>
      <c r="L860" t="s">
        <v>1192</v>
      </c>
      <c r="M860" t="s">
        <v>378</v>
      </c>
      <c r="N860">
        <v>1659810425.166667</v>
      </c>
      <c r="O860">
        <f t="shared" si="442"/>
        <v>2.4602576575037151E-3</v>
      </c>
      <c r="P860">
        <f t="shared" si="443"/>
        <v>2.4602576575037149</v>
      </c>
      <c r="Q860">
        <f t="shared" si="444"/>
        <v>11.006723617124184</v>
      </c>
      <c r="R860">
        <f t="shared" si="445"/>
        <v>359.83246666666668</v>
      </c>
      <c r="S860">
        <f t="shared" si="446"/>
        <v>198.98534053193328</v>
      </c>
      <c r="T860">
        <f t="shared" si="447"/>
        <v>19.674705500348065</v>
      </c>
      <c r="U860">
        <f t="shared" si="448"/>
        <v>35.578489310846201</v>
      </c>
      <c r="V860">
        <f t="shared" si="449"/>
        <v>0.11857769275590233</v>
      </c>
      <c r="W860">
        <f t="shared" si="450"/>
        <v>2.9089849894631241</v>
      </c>
      <c r="X860">
        <f t="shared" si="451"/>
        <v>0.11595643115924389</v>
      </c>
      <c r="Y860">
        <f t="shared" si="452"/>
        <v>7.2703453227902212E-2</v>
      </c>
      <c r="Z860">
        <f t="shared" si="453"/>
        <v>321.51968639999996</v>
      </c>
      <c r="AA860">
        <f t="shared" si="454"/>
        <v>32.274794804359935</v>
      </c>
      <c r="AB860">
        <f t="shared" si="455"/>
        <v>31.845960000000002</v>
      </c>
      <c r="AC860">
        <f t="shared" si="456"/>
        <v>4.7336081248447899</v>
      </c>
      <c r="AD860">
        <f t="shared" si="457"/>
        <v>60.128867953453877</v>
      </c>
      <c r="AE860">
        <f t="shared" si="458"/>
        <v>2.714782049993266</v>
      </c>
      <c r="AF860">
        <f t="shared" si="459"/>
        <v>4.5149395662908463</v>
      </c>
      <c r="AG860">
        <f t="shared" si="460"/>
        <v>2.0188260748515239</v>
      </c>
      <c r="AH860">
        <f t="shared" si="461"/>
        <v>-108.49736269591384</v>
      </c>
      <c r="AI860">
        <f t="shared" si="462"/>
        <v>-130.50071286546148</v>
      </c>
      <c r="AJ860">
        <f t="shared" si="463"/>
        <v>-10.116850628031001</v>
      </c>
      <c r="AK860">
        <f t="shared" si="464"/>
        <v>72.404760210593651</v>
      </c>
      <c r="AL860">
        <f t="shared" si="465"/>
        <v>40.123418734998857</v>
      </c>
      <c r="AM860">
        <f t="shared" si="466"/>
        <v>2.5399453273375943</v>
      </c>
      <c r="AN860">
        <f t="shared" si="467"/>
        <v>11.006723617124184</v>
      </c>
      <c r="AO860">
        <v>444.86784165030753</v>
      </c>
      <c r="AP860">
        <v>406.44365454545448</v>
      </c>
      <c r="AQ860">
        <v>4.8556558863523849</v>
      </c>
      <c r="AR860">
        <v>65.631367109528284</v>
      </c>
      <c r="AS860">
        <f t="shared" si="468"/>
        <v>2.4602576575037149</v>
      </c>
      <c r="AT860">
        <v>24.49016270222069</v>
      </c>
      <c r="AU860">
        <v>27.402414285714311</v>
      </c>
      <c r="AV860">
        <v>-6.225764327047331E-3</v>
      </c>
      <c r="AW860">
        <v>85.678084974882083</v>
      </c>
      <c r="AX860">
        <v>0</v>
      </c>
      <c r="AY860">
        <v>0</v>
      </c>
      <c r="AZ860">
        <f t="shared" si="469"/>
        <v>1</v>
      </c>
      <c r="BA860">
        <f t="shared" si="470"/>
        <v>0</v>
      </c>
      <c r="BB860">
        <f t="shared" si="471"/>
        <v>51568.550916526125</v>
      </c>
      <c r="BC860">
        <f t="shared" si="472"/>
        <v>2000.0260000000001</v>
      </c>
      <c r="BD860">
        <f t="shared" si="473"/>
        <v>1681.2215999999999</v>
      </c>
      <c r="BE860">
        <f t="shared" si="474"/>
        <v>0.84059987220166132</v>
      </c>
      <c r="BF860">
        <f t="shared" si="475"/>
        <v>0.16075775334920644</v>
      </c>
      <c r="BG860">
        <v>6</v>
      </c>
      <c r="BH860">
        <v>0.5</v>
      </c>
      <c r="BI860" t="s">
        <v>379</v>
      </c>
      <c r="BJ860">
        <v>2</v>
      </c>
      <c r="BK860" t="b">
        <v>1</v>
      </c>
      <c r="BL860">
        <v>1659810425.166667</v>
      </c>
      <c r="BM860">
        <v>359.83246666666668</v>
      </c>
      <c r="BN860">
        <v>409.06333333333328</v>
      </c>
      <c r="BO860">
        <v>27.45666666666666</v>
      </c>
      <c r="BP860">
        <v>24.493259999999999</v>
      </c>
      <c r="BQ860">
        <v>357.6665333333334</v>
      </c>
      <c r="BR860">
        <v>27.439973333333342</v>
      </c>
      <c r="BS860">
        <v>500.142</v>
      </c>
      <c r="BT860">
        <v>98.775073333333324</v>
      </c>
      <c r="BU860">
        <v>0.1000772066666667</v>
      </c>
      <c r="BV860">
        <v>31.013839999999998</v>
      </c>
      <c r="BW860">
        <v>31.845960000000002</v>
      </c>
      <c r="BX860">
        <v>999.89999999999986</v>
      </c>
      <c r="BY860">
        <v>0</v>
      </c>
      <c r="BZ860">
        <v>0</v>
      </c>
      <c r="CA860">
        <v>10005.798666666669</v>
      </c>
      <c r="CB860">
        <v>0</v>
      </c>
      <c r="CC860">
        <v>2012.314666666666</v>
      </c>
      <c r="CD860">
        <v>-49.230766666666668</v>
      </c>
      <c r="CE860">
        <v>369.99040000000002</v>
      </c>
      <c r="CF860">
        <v>419.33413333333351</v>
      </c>
      <c r="CG860">
        <v>2.9634040000000001</v>
      </c>
      <c r="CH860">
        <v>409.06333333333328</v>
      </c>
      <c r="CI860">
        <v>24.493259999999999</v>
      </c>
      <c r="CJ860">
        <v>2.7120333333333329</v>
      </c>
      <c r="CK860">
        <v>2.4193239999999991</v>
      </c>
      <c r="CL860">
        <v>22.3582</v>
      </c>
      <c r="CM860">
        <v>20.493693333333329</v>
      </c>
      <c r="CN860">
        <v>2000.0260000000001</v>
      </c>
      <c r="CO860">
        <v>0.98000599999999993</v>
      </c>
      <c r="CP860">
        <v>1.9994286666666659E-2</v>
      </c>
      <c r="CQ860">
        <v>0</v>
      </c>
      <c r="CR860">
        <v>2.7726000000000002</v>
      </c>
      <c r="CS860">
        <v>0</v>
      </c>
      <c r="CT860">
        <v>19378.186666666668</v>
      </c>
      <c r="CU860">
        <v>17412.566666666669</v>
      </c>
      <c r="CV860">
        <v>44.712200000000003</v>
      </c>
      <c r="CW860">
        <v>46.936999999999998</v>
      </c>
      <c r="CX860">
        <v>45</v>
      </c>
      <c r="CY860">
        <v>44.625</v>
      </c>
      <c r="CZ860">
        <v>44.629133333333343</v>
      </c>
      <c r="DA860">
        <v>1960.0340000000001</v>
      </c>
      <c r="DB860">
        <v>39.991999999999997</v>
      </c>
      <c r="DC860">
        <v>0</v>
      </c>
      <c r="DD860">
        <v>1659810432.3</v>
      </c>
      <c r="DE860">
        <v>0</v>
      </c>
      <c r="DF860">
        <v>1659810386</v>
      </c>
      <c r="DG860" t="s">
        <v>1948</v>
      </c>
      <c r="DH860">
        <v>1659810386</v>
      </c>
      <c r="DI860">
        <v>1659810371.5</v>
      </c>
      <c r="DJ860">
        <v>20</v>
      </c>
      <c r="DK860">
        <v>0.91800000000000004</v>
      </c>
      <c r="DL860">
        <v>1E-3</v>
      </c>
      <c r="DM860">
        <v>1.7649999999999999</v>
      </c>
      <c r="DN860">
        <v>0.02</v>
      </c>
      <c r="DO860">
        <v>212</v>
      </c>
      <c r="DP860">
        <v>25</v>
      </c>
      <c r="DQ860">
        <v>0.25</v>
      </c>
      <c r="DR860">
        <v>0.05</v>
      </c>
      <c r="DS860">
        <v>9.4459419850057706</v>
      </c>
      <c r="DT860">
        <v>11.632684194263151</v>
      </c>
      <c r="DU860">
        <v>0.8689734428616166</v>
      </c>
      <c r="DV860">
        <v>0</v>
      </c>
      <c r="DW860">
        <v>-49.154999999999987</v>
      </c>
      <c r="DX860">
        <v>-2.1013238273919148</v>
      </c>
      <c r="DY860">
        <v>0.34167104428089867</v>
      </c>
      <c r="DZ860">
        <v>0</v>
      </c>
      <c r="EA860">
        <v>2.98526325</v>
      </c>
      <c r="EB860">
        <v>-0.45249196998125041</v>
      </c>
      <c r="EC860">
        <v>4.5009614772151749E-2</v>
      </c>
      <c r="ED860">
        <v>0</v>
      </c>
      <c r="EE860">
        <v>2.017412467089116</v>
      </c>
      <c r="EF860">
        <v>7.9641192453577231E-2</v>
      </c>
      <c r="EG860">
        <v>6.5047345301716148E-3</v>
      </c>
      <c r="EH860">
        <v>0</v>
      </c>
      <c r="EI860">
        <v>0.11886566056781089</v>
      </c>
      <c r="EJ860">
        <v>-9.8622777167892278E-3</v>
      </c>
      <c r="EK860">
        <v>8.6586253194214703E-4</v>
      </c>
      <c r="EL860">
        <v>1</v>
      </c>
      <c r="EM860">
        <v>1</v>
      </c>
      <c r="EN860">
        <v>6</v>
      </c>
      <c r="EO860" t="s">
        <v>1218</v>
      </c>
      <c r="EP860">
        <v>2.9401299999999999</v>
      </c>
      <c r="EQ860">
        <v>2.8011699999999999</v>
      </c>
      <c r="ER860">
        <v>8.6072899999999994E-2</v>
      </c>
      <c r="ES860">
        <v>9.4366000000000005E-2</v>
      </c>
      <c r="ET860">
        <v>0.116767</v>
      </c>
      <c r="EU860">
        <v>0.10796600000000001</v>
      </c>
      <c r="EV860">
        <v>18674.099999999999</v>
      </c>
      <c r="EW860">
        <v>19399.099999999999</v>
      </c>
      <c r="EX860">
        <v>23778.2</v>
      </c>
      <c r="EY860">
        <v>24946.2</v>
      </c>
      <c r="EZ860">
        <v>33627.4</v>
      </c>
      <c r="FA860">
        <v>35544</v>
      </c>
      <c r="FB860">
        <v>43375.1</v>
      </c>
      <c r="FC860">
        <v>46124.4</v>
      </c>
      <c r="FD860">
        <v>1.9327700000000001</v>
      </c>
      <c r="FE860">
        <v>1.7662</v>
      </c>
      <c r="FF860">
        <v>5.7961800000000001E-2</v>
      </c>
      <c r="FG860">
        <v>0</v>
      </c>
      <c r="FH860">
        <v>30.904599999999999</v>
      </c>
      <c r="FI860">
        <v>999.9</v>
      </c>
      <c r="FJ860">
        <v>42.2</v>
      </c>
      <c r="FK860">
        <v>41.5</v>
      </c>
      <c r="FL860">
        <v>34.300199999999997</v>
      </c>
      <c r="FM860">
        <v>63.584299999999999</v>
      </c>
      <c r="FN860">
        <v>25.8293</v>
      </c>
      <c r="FO860">
        <v>1</v>
      </c>
      <c r="FP860">
        <v>0.65140699999999996</v>
      </c>
      <c r="FQ860">
        <v>4.6440599999999996</v>
      </c>
      <c r="FR860">
        <v>20.256900000000002</v>
      </c>
      <c r="FS860">
        <v>5.2099500000000001</v>
      </c>
      <c r="FT860">
        <v>11.908099999999999</v>
      </c>
      <c r="FU860">
        <v>5.0023999999999997</v>
      </c>
      <c r="FV860">
        <v>3.2903799999999999</v>
      </c>
      <c r="FW860">
        <v>9999</v>
      </c>
      <c r="FX860">
        <v>9999</v>
      </c>
      <c r="FY860">
        <v>9999</v>
      </c>
      <c r="FZ860">
        <v>999.9</v>
      </c>
      <c r="GA860">
        <v>1.85988</v>
      </c>
      <c r="GB860">
        <v>1.85486</v>
      </c>
      <c r="GC860">
        <v>1.85806</v>
      </c>
      <c r="GD860">
        <v>1.8565400000000001</v>
      </c>
      <c r="GE860">
        <v>1.85528</v>
      </c>
      <c r="GF860">
        <v>1.85483</v>
      </c>
      <c r="GG860">
        <v>1.8536999999999999</v>
      </c>
      <c r="GH860">
        <v>1.8566499999999999</v>
      </c>
      <c r="GI860">
        <v>0</v>
      </c>
      <c r="GJ860">
        <v>0</v>
      </c>
      <c r="GK860">
        <v>0</v>
      </c>
      <c r="GL860">
        <v>0</v>
      </c>
      <c r="GM860" t="s">
        <v>382</v>
      </c>
      <c r="GN860" t="s">
        <v>383</v>
      </c>
      <c r="GO860" t="s">
        <v>384</v>
      </c>
      <c r="GP860" t="s">
        <v>384</v>
      </c>
      <c r="GQ860" t="s">
        <v>384</v>
      </c>
      <c r="GR860" t="s">
        <v>384</v>
      </c>
      <c r="GS860">
        <v>0</v>
      </c>
      <c r="GT860">
        <v>100</v>
      </c>
      <c r="GU860">
        <v>100</v>
      </c>
      <c r="GV860">
        <v>2.2450000000000001</v>
      </c>
      <c r="GW860">
        <v>1.6799999999999999E-2</v>
      </c>
      <c r="GX860">
        <v>1.251089954458285</v>
      </c>
      <c r="GY860">
        <v>3.0239061252787889E-3</v>
      </c>
      <c r="GZ860">
        <v>-1.398580452151984E-6</v>
      </c>
      <c r="HA860">
        <v>2.8030378366047371E-10</v>
      </c>
      <c r="HB860">
        <v>-6.7353929715251851E-2</v>
      </c>
      <c r="HC860">
        <v>1.0309082032153079E-2</v>
      </c>
      <c r="HD860">
        <v>-3.6321104004466529E-4</v>
      </c>
      <c r="HE860">
        <v>3.6129943689190391E-6</v>
      </c>
      <c r="HF860">
        <v>0</v>
      </c>
      <c r="HG860">
        <v>2134</v>
      </c>
      <c r="HH860">
        <v>3</v>
      </c>
      <c r="HI860">
        <v>46</v>
      </c>
      <c r="HJ860">
        <v>0.8</v>
      </c>
      <c r="HK860">
        <v>1</v>
      </c>
      <c r="HL860">
        <v>1.17798</v>
      </c>
      <c r="HM860">
        <v>2.36938</v>
      </c>
      <c r="HN860">
        <v>1.4978</v>
      </c>
      <c r="HO860">
        <v>2.3034699999999999</v>
      </c>
      <c r="HP860">
        <v>1.5478499999999999</v>
      </c>
      <c r="HQ860">
        <v>2.4365199999999998</v>
      </c>
      <c r="HR860">
        <v>43.864100000000001</v>
      </c>
      <c r="HS860">
        <v>15.051399999999999</v>
      </c>
      <c r="HT860">
        <v>18</v>
      </c>
      <c r="HU860">
        <v>502.57299999999998</v>
      </c>
      <c r="HV860">
        <v>458.19200000000001</v>
      </c>
      <c r="HW860">
        <v>24.454000000000001</v>
      </c>
      <c r="HX860">
        <v>34.928600000000003</v>
      </c>
      <c r="HY860">
        <v>30.000599999999999</v>
      </c>
      <c r="HZ860">
        <v>34.6419</v>
      </c>
      <c r="IA860">
        <v>34.741799999999998</v>
      </c>
      <c r="IB860">
        <v>23.599599999999999</v>
      </c>
      <c r="IC860">
        <v>27.011600000000001</v>
      </c>
      <c r="ID860">
        <v>0</v>
      </c>
      <c r="IE860">
        <v>24.438199999999998</v>
      </c>
      <c r="IF860">
        <v>482.25</v>
      </c>
      <c r="IG860">
        <v>24.505099999999999</v>
      </c>
      <c r="IH860">
        <v>100.28400000000001</v>
      </c>
      <c r="II860">
        <v>99.956100000000006</v>
      </c>
      <c r="IJ860" t="s">
        <v>2639</v>
      </c>
    </row>
    <row r="861" spans="1:244" x14ac:dyDescent="0.2">
      <c r="A861">
        <v>845</v>
      </c>
      <c r="B861">
        <v>1659810434</v>
      </c>
      <c r="C861">
        <v>14292.5</v>
      </c>
      <c r="D861" t="s">
        <v>2044</v>
      </c>
      <c r="E861" t="s">
        <v>2045</v>
      </c>
      <c r="F861">
        <v>1</v>
      </c>
      <c r="G861" t="s">
        <v>373</v>
      </c>
      <c r="H861" t="s">
        <v>374</v>
      </c>
      <c r="I861" t="s">
        <v>375</v>
      </c>
      <c r="J861" t="s">
        <v>376</v>
      </c>
      <c r="K861" t="s">
        <v>377</v>
      </c>
      <c r="L861" t="s">
        <v>1192</v>
      </c>
      <c r="M861" t="s">
        <v>378</v>
      </c>
      <c r="N861">
        <v>1659810426.2</v>
      </c>
      <c r="O861">
        <f t="shared" si="442"/>
        <v>2.457531243375841E-3</v>
      </c>
      <c r="P861">
        <f t="shared" si="443"/>
        <v>2.4575312433758412</v>
      </c>
      <c r="Q861">
        <f t="shared" si="444"/>
        <v>11.166382123332928</v>
      </c>
      <c r="R861">
        <f t="shared" si="445"/>
        <v>364.87326666666672</v>
      </c>
      <c r="S861">
        <f t="shared" si="446"/>
        <v>201.43668156852178</v>
      </c>
      <c r="T861">
        <f t="shared" si="447"/>
        <v>19.917069082036907</v>
      </c>
      <c r="U861">
        <f t="shared" si="448"/>
        <v>36.076875382383733</v>
      </c>
      <c r="V861">
        <f t="shared" si="449"/>
        <v>0.1183727566522372</v>
      </c>
      <c r="W861">
        <f t="shared" si="450"/>
        <v>2.9088241805874651</v>
      </c>
      <c r="X861">
        <f t="shared" si="451"/>
        <v>0.11576029928517807</v>
      </c>
      <c r="Y861">
        <f t="shared" si="452"/>
        <v>7.2580103847745103E-2</v>
      </c>
      <c r="Z861">
        <f t="shared" si="453"/>
        <v>321.51596240000003</v>
      </c>
      <c r="AA861">
        <f t="shared" si="454"/>
        <v>32.275562543394827</v>
      </c>
      <c r="AB861">
        <f t="shared" si="455"/>
        <v>31.84704666666666</v>
      </c>
      <c r="AC861">
        <f t="shared" si="456"/>
        <v>4.7338996066150996</v>
      </c>
      <c r="AD861">
        <f t="shared" si="457"/>
        <v>60.109043832633532</v>
      </c>
      <c r="AE861">
        <f t="shared" si="458"/>
        <v>2.7138890658990524</v>
      </c>
      <c r="AF861">
        <f t="shared" si="459"/>
        <v>4.5149429983540461</v>
      </c>
      <c r="AG861">
        <f t="shared" si="460"/>
        <v>2.0200105407160471</v>
      </c>
      <c r="AH861">
        <f t="shared" si="461"/>
        <v>-108.37712783287459</v>
      </c>
      <c r="AI861">
        <f t="shared" si="462"/>
        <v>-130.66181947910107</v>
      </c>
      <c r="AJ861">
        <f t="shared" si="463"/>
        <v>-10.129955084315011</v>
      </c>
      <c r="AK861">
        <f t="shared" si="464"/>
        <v>72.347060003709402</v>
      </c>
      <c r="AL861">
        <f t="shared" si="465"/>
        <v>40.188010229747526</v>
      </c>
      <c r="AM861">
        <f t="shared" si="466"/>
        <v>2.5332130188863204</v>
      </c>
      <c r="AN861">
        <f t="shared" si="467"/>
        <v>11.166382123332928</v>
      </c>
      <c r="AO861">
        <v>449.82890454223121</v>
      </c>
      <c r="AP861">
        <v>411.28613939393949</v>
      </c>
      <c r="AQ861">
        <v>4.8405549302824928</v>
      </c>
      <c r="AR861">
        <v>65.631367109528284</v>
      </c>
      <c r="AS861">
        <f t="shared" si="468"/>
        <v>2.4575312433758412</v>
      </c>
      <c r="AT861">
        <v>24.489750553062262</v>
      </c>
      <c r="AU861">
        <v>27.396403296703301</v>
      </c>
      <c r="AV861">
        <v>-5.8656163653568244E-3</v>
      </c>
      <c r="AW861">
        <v>85.678084974882083</v>
      </c>
      <c r="AX861">
        <v>0</v>
      </c>
      <c r="AY861">
        <v>0</v>
      </c>
      <c r="AZ861">
        <f t="shared" si="469"/>
        <v>1</v>
      </c>
      <c r="BA861">
        <f t="shared" si="470"/>
        <v>0</v>
      </c>
      <c r="BB861">
        <f t="shared" si="471"/>
        <v>51563.997278079674</v>
      </c>
      <c r="BC861">
        <f t="shared" si="472"/>
        <v>2000.002666666667</v>
      </c>
      <c r="BD861">
        <f t="shared" si="473"/>
        <v>1681.2020000000005</v>
      </c>
      <c r="BE861">
        <f t="shared" si="474"/>
        <v>0.8405998792001611</v>
      </c>
      <c r="BF861">
        <f t="shared" si="475"/>
        <v>0.16075776685631085</v>
      </c>
      <c r="BG861">
        <v>6</v>
      </c>
      <c r="BH861">
        <v>0.5</v>
      </c>
      <c r="BI861" t="s">
        <v>379</v>
      </c>
      <c r="BJ861">
        <v>2</v>
      </c>
      <c r="BK861" t="b">
        <v>1</v>
      </c>
      <c r="BL861">
        <v>1659810426.2</v>
      </c>
      <c r="BM861">
        <v>364.87326666666672</v>
      </c>
      <c r="BN861">
        <v>414.1936</v>
      </c>
      <c r="BO861">
        <v>27.447653333333331</v>
      </c>
      <c r="BP861">
        <v>24.492100000000001</v>
      </c>
      <c r="BQ861">
        <v>362.69666666666672</v>
      </c>
      <c r="BR861">
        <v>27.430946666666671</v>
      </c>
      <c r="BS861">
        <v>500.14640000000003</v>
      </c>
      <c r="BT861">
        <v>98.77503999999999</v>
      </c>
      <c r="BU861">
        <v>0.1000453466666667</v>
      </c>
      <c r="BV861">
        <v>31.01385333333333</v>
      </c>
      <c r="BW861">
        <v>31.84704666666666</v>
      </c>
      <c r="BX861">
        <v>999.89999999999986</v>
      </c>
      <c r="BY861">
        <v>0</v>
      </c>
      <c r="BZ861">
        <v>0</v>
      </c>
      <c r="CA861">
        <v>10004.881333333329</v>
      </c>
      <c r="CB861">
        <v>0</v>
      </c>
      <c r="CC861">
        <v>2012.182</v>
      </c>
      <c r="CD861">
        <v>-49.320273333333333</v>
      </c>
      <c r="CE861">
        <v>375.17006666666668</v>
      </c>
      <c r="CF861">
        <v>424.59273333333351</v>
      </c>
      <c r="CG861">
        <v>2.9555440000000002</v>
      </c>
      <c r="CH861">
        <v>414.1936</v>
      </c>
      <c r="CI861">
        <v>24.492100000000001</v>
      </c>
      <c r="CJ861">
        <v>2.7111420000000002</v>
      </c>
      <c r="CK861">
        <v>2.4192093333333329</v>
      </c>
      <c r="CL861">
        <v>22.352793333333331</v>
      </c>
      <c r="CM861">
        <v>20.492926666666669</v>
      </c>
      <c r="CN861">
        <v>2000.002666666667</v>
      </c>
      <c r="CO861">
        <v>0.98000599999999993</v>
      </c>
      <c r="CP861">
        <v>1.9994286666666659E-2</v>
      </c>
      <c r="CQ861">
        <v>0</v>
      </c>
      <c r="CR861">
        <v>2.7827999999999999</v>
      </c>
      <c r="CS861">
        <v>0</v>
      </c>
      <c r="CT861">
        <v>19378.026666666661</v>
      </c>
      <c r="CU861">
        <v>17412.36</v>
      </c>
      <c r="CV861">
        <v>44.7164</v>
      </c>
      <c r="CW861">
        <v>46.936999999999998</v>
      </c>
      <c r="CX861">
        <v>45</v>
      </c>
      <c r="CY861">
        <v>44.625</v>
      </c>
      <c r="CZ861">
        <v>44.633266666666671</v>
      </c>
      <c r="DA861">
        <v>1960.010666666667</v>
      </c>
      <c r="DB861">
        <v>39.991999999999997</v>
      </c>
      <c r="DC861">
        <v>0</v>
      </c>
      <c r="DD861">
        <v>1659810433.5</v>
      </c>
      <c r="DE861">
        <v>0</v>
      </c>
      <c r="DF861">
        <v>1659810386</v>
      </c>
      <c r="DG861" t="s">
        <v>1948</v>
      </c>
      <c r="DH861">
        <v>1659810386</v>
      </c>
      <c r="DI861">
        <v>1659810371.5</v>
      </c>
      <c r="DJ861">
        <v>20</v>
      </c>
      <c r="DK861">
        <v>0.91800000000000004</v>
      </c>
      <c r="DL861">
        <v>1E-3</v>
      </c>
      <c r="DM861">
        <v>1.7649999999999999</v>
      </c>
      <c r="DN861">
        <v>0.02</v>
      </c>
      <c r="DO861">
        <v>212</v>
      </c>
      <c r="DP861">
        <v>25</v>
      </c>
      <c r="DQ861">
        <v>0.25</v>
      </c>
      <c r="DR861">
        <v>0.05</v>
      </c>
      <c r="DS861">
        <v>9.7871673953799494</v>
      </c>
      <c r="DT861">
        <v>11.18443698108155</v>
      </c>
      <c r="DU861">
        <v>0.80810842827071472</v>
      </c>
      <c r="DV861">
        <v>0</v>
      </c>
      <c r="DW861">
        <v>-49.200458536585373</v>
      </c>
      <c r="DX861">
        <v>-2.9705289198606661</v>
      </c>
      <c r="DY861">
        <v>0.38810892422266358</v>
      </c>
      <c r="DZ861">
        <v>0</v>
      </c>
      <c r="EA861">
        <v>2.978186585365854</v>
      </c>
      <c r="EB861">
        <v>-0.47212139372821921</v>
      </c>
      <c r="EC861">
        <v>4.726429708124491E-2</v>
      </c>
      <c r="ED861">
        <v>0</v>
      </c>
      <c r="EE861">
        <v>2.0196353302706771</v>
      </c>
      <c r="EF861">
        <v>5.9427243681491708E-2</v>
      </c>
      <c r="EG861">
        <v>4.9728651242231508E-3</v>
      </c>
      <c r="EH861">
        <v>0</v>
      </c>
      <c r="EI861">
        <v>0.1186000647437235</v>
      </c>
      <c r="EJ861">
        <v>-6.5091073714488223E-3</v>
      </c>
      <c r="EK861">
        <v>6.419436522713479E-4</v>
      </c>
      <c r="EL861">
        <v>1</v>
      </c>
      <c r="EM861">
        <v>1</v>
      </c>
      <c r="EN861">
        <v>6</v>
      </c>
      <c r="EO861" t="s">
        <v>1218</v>
      </c>
      <c r="EP861">
        <v>2.9398300000000002</v>
      </c>
      <c r="EQ861">
        <v>2.8008299999999999</v>
      </c>
      <c r="ER861">
        <v>8.6860199999999999E-2</v>
      </c>
      <c r="ES861">
        <v>9.5167399999999999E-2</v>
      </c>
      <c r="ET861">
        <v>0.11675000000000001</v>
      </c>
      <c r="EU861">
        <v>0.107958</v>
      </c>
      <c r="EV861">
        <v>18658</v>
      </c>
      <c r="EW861">
        <v>19382</v>
      </c>
      <c r="EX861">
        <v>23778.2</v>
      </c>
      <c r="EY861">
        <v>24946.3</v>
      </c>
      <c r="EZ861">
        <v>33628</v>
      </c>
      <c r="FA861">
        <v>35544.199999999997</v>
      </c>
      <c r="FB861">
        <v>43375</v>
      </c>
      <c r="FC861">
        <v>46124.2</v>
      </c>
      <c r="FD861">
        <v>1.93285</v>
      </c>
      <c r="FE861">
        <v>1.7661500000000001</v>
      </c>
      <c r="FF861">
        <v>5.7809100000000002E-2</v>
      </c>
      <c r="FG861">
        <v>0</v>
      </c>
      <c r="FH861">
        <v>30.905100000000001</v>
      </c>
      <c r="FI861">
        <v>999.9</v>
      </c>
      <c r="FJ861">
        <v>42.2</v>
      </c>
      <c r="FK861">
        <v>41.5</v>
      </c>
      <c r="FL861">
        <v>34.305199999999999</v>
      </c>
      <c r="FM861">
        <v>63.394300000000001</v>
      </c>
      <c r="FN861">
        <v>25.8413</v>
      </c>
      <c r="FO861">
        <v>1</v>
      </c>
      <c r="FP861">
        <v>0.65153700000000003</v>
      </c>
      <c r="FQ861">
        <v>4.6486599999999996</v>
      </c>
      <c r="FR861">
        <v>20.256699999999999</v>
      </c>
      <c r="FS861">
        <v>5.2102500000000003</v>
      </c>
      <c r="FT861">
        <v>11.908099999999999</v>
      </c>
      <c r="FU861">
        <v>5.0024499999999996</v>
      </c>
      <c r="FV861">
        <v>3.2902999999999998</v>
      </c>
      <c r="FW861">
        <v>9999</v>
      </c>
      <c r="FX861">
        <v>9999</v>
      </c>
      <c r="FY861">
        <v>9999</v>
      </c>
      <c r="FZ861">
        <v>999.9</v>
      </c>
      <c r="GA861">
        <v>1.85988</v>
      </c>
      <c r="GB861">
        <v>1.85486</v>
      </c>
      <c r="GC861">
        <v>1.85806</v>
      </c>
      <c r="GD861">
        <v>1.8565400000000001</v>
      </c>
      <c r="GE861">
        <v>1.8552900000000001</v>
      </c>
      <c r="GF861">
        <v>1.85483</v>
      </c>
      <c r="GG861">
        <v>1.85371</v>
      </c>
      <c r="GH861">
        <v>1.8566499999999999</v>
      </c>
      <c r="GI861">
        <v>0</v>
      </c>
      <c r="GJ861">
        <v>0</v>
      </c>
      <c r="GK861">
        <v>0</v>
      </c>
      <c r="GL861">
        <v>0</v>
      </c>
      <c r="GM861" t="s">
        <v>382</v>
      </c>
      <c r="GN861" t="s">
        <v>383</v>
      </c>
      <c r="GO861" t="s">
        <v>384</v>
      </c>
      <c r="GP861" t="s">
        <v>384</v>
      </c>
      <c r="GQ861" t="s">
        <v>384</v>
      </c>
      <c r="GR861" t="s">
        <v>384</v>
      </c>
      <c r="GS861">
        <v>0</v>
      </c>
      <c r="GT861">
        <v>100</v>
      </c>
      <c r="GU861">
        <v>100</v>
      </c>
      <c r="GV861">
        <v>2.2559999999999998</v>
      </c>
      <c r="GW861">
        <v>1.6799999999999999E-2</v>
      </c>
      <c r="GX861">
        <v>1.251089954458285</v>
      </c>
      <c r="GY861">
        <v>3.0239061252787889E-3</v>
      </c>
      <c r="GZ861">
        <v>-1.398580452151984E-6</v>
      </c>
      <c r="HA861">
        <v>2.8030378366047371E-10</v>
      </c>
      <c r="HB861">
        <v>-6.7353929715251851E-2</v>
      </c>
      <c r="HC861">
        <v>1.0309082032153079E-2</v>
      </c>
      <c r="HD861">
        <v>-3.6321104004466529E-4</v>
      </c>
      <c r="HE861">
        <v>3.6129943689190391E-6</v>
      </c>
      <c r="HF861">
        <v>0</v>
      </c>
      <c r="HG861">
        <v>2134</v>
      </c>
      <c r="HH861">
        <v>3</v>
      </c>
      <c r="HI861">
        <v>46</v>
      </c>
      <c r="HJ861">
        <v>0.8</v>
      </c>
      <c r="HK861">
        <v>1</v>
      </c>
      <c r="HL861">
        <v>1.18164</v>
      </c>
      <c r="HM861">
        <v>2.3889200000000002</v>
      </c>
      <c r="HN861">
        <v>1.4978</v>
      </c>
      <c r="HO861">
        <v>2.3034699999999999</v>
      </c>
      <c r="HP861">
        <v>1.5478499999999999</v>
      </c>
      <c r="HQ861">
        <v>2.4572799999999999</v>
      </c>
      <c r="HR861">
        <v>43.864100000000001</v>
      </c>
      <c r="HS861">
        <v>15.051399999999999</v>
      </c>
      <c r="HT861">
        <v>18</v>
      </c>
      <c r="HU861">
        <v>502.62299999999999</v>
      </c>
      <c r="HV861">
        <v>458.16699999999997</v>
      </c>
      <c r="HW861">
        <v>24.4511</v>
      </c>
      <c r="HX861">
        <v>34.929699999999997</v>
      </c>
      <c r="HY861">
        <v>30.000599999999999</v>
      </c>
      <c r="HZ861">
        <v>34.642499999999998</v>
      </c>
      <c r="IA861">
        <v>34.742800000000003</v>
      </c>
      <c r="IB861">
        <v>23.8675</v>
      </c>
      <c r="IC861">
        <v>27.011600000000001</v>
      </c>
      <c r="ID861">
        <v>0</v>
      </c>
      <c r="IE861">
        <v>24.438199999999998</v>
      </c>
      <c r="IF861">
        <v>492.303</v>
      </c>
      <c r="IG861">
        <v>24.505099999999999</v>
      </c>
      <c r="IH861">
        <v>100.283</v>
      </c>
      <c r="II861">
        <v>99.956000000000003</v>
      </c>
      <c r="IJ861" t="s">
        <v>2639</v>
      </c>
    </row>
    <row r="862" spans="1:244" x14ac:dyDescent="0.2">
      <c r="A862">
        <v>846</v>
      </c>
      <c r="B862">
        <v>1659810435</v>
      </c>
      <c r="C862">
        <v>14293.5</v>
      </c>
      <c r="D862" t="s">
        <v>2046</v>
      </c>
      <c r="E862" t="s">
        <v>2047</v>
      </c>
      <c r="F862">
        <v>1</v>
      </c>
      <c r="G862" t="s">
        <v>373</v>
      </c>
      <c r="H862" t="s">
        <v>374</v>
      </c>
      <c r="I862" t="s">
        <v>375</v>
      </c>
      <c r="J862" t="s">
        <v>376</v>
      </c>
      <c r="K862" t="s">
        <v>377</v>
      </c>
      <c r="L862" t="s">
        <v>1192</v>
      </c>
      <c r="M862" t="s">
        <v>378</v>
      </c>
      <c r="N862">
        <v>1659810427.2333331</v>
      </c>
      <c r="O862">
        <f t="shared" si="442"/>
        <v>2.4516521130362907E-3</v>
      </c>
      <c r="P862">
        <f t="shared" si="443"/>
        <v>2.4516521130362907</v>
      </c>
      <c r="Q862">
        <f t="shared" si="444"/>
        <v>11.265267279583004</v>
      </c>
      <c r="R862">
        <f t="shared" si="445"/>
        <v>369.89640000000003</v>
      </c>
      <c r="S862">
        <f t="shared" si="446"/>
        <v>204.50360810232374</v>
      </c>
      <c r="T862">
        <f t="shared" si="447"/>
        <v>20.220277445010744</v>
      </c>
      <c r="U862">
        <f t="shared" si="448"/>
        <v>36.573476151913852</v>
      </c>
      <c r="V862">
        <f t="shared" si="449"/>
        <v>0.11802289187012702</v>
      </c>
      <c r="W862">
        <f t="shared" si="450"/>
        <v>2.9083848925239799</v>
      </c>
      <c r="X862">
        <f t="shared" si="451"/>
        <v>0.11542528901376971</v>
      </c>
      <c r="Y862">
        <f t="shared" si="452"/>
        <v>7.2369428189979254E-2</v>
      </c>
      <c r="Z862">
        <f t="shared" si="453"/>
        <v>321.51851600000003</v>
      </c>
      <c r="AA862">
        <f t="shared" si="454"/>
        <v>32.277209646267529</v>
      </c>
      <c r="AB862">
        <f t="shared" si="455"/>
        <v>31.847773333333329</v>
      </c>
      <c r="AC862">
        <f t="shared" si="456"/>
        <v>4.7340945325911372</v>
      </c>
      <c r="AD862">
        <f t="shared" si="457"/>
        <v>60.0910540881627</v>
      </c>
      <c r="AE862">
        <f t="shared" si="458"/>
        <v>2.713064465033395</v>
      </c>
      <c r="AF862">
        <f t="shared" si="459"/>
        <v>4.5149224060089175</v>
      </c>
      <c r="AG862">
        <f t="shared" si="460"/>
        <v>2.0210300675577422</v>
      </c>
      <c r="AH862">
        <f t="shared" si="461"/>
        <v>-108.11785818490043</v>
      </c>
      <c r="AI862">
        <f t="shared" si="462"/>
        <v>-130.76856983567779</v>
      </c>
      <c r="AJ862">
        <f t="shared" si="463"/>
        <v>-10.139794873367237</v>
      </c>
      <c r="AK862">
        <f t="shared" si="464"/>
        <v>72.492293106054575</v>
      </c>
      <c r="AL862">
        <f t="shared" si="465"/>
        <v>40.269205781692953</v>
      </c>
      <c r="AM862">
        <f t="shared" si="466"/>
        <v>2.5269110787747837</v>
      </c>
      <c r="AN862">
        <f t="shared" si="467"/>
        <v>11.265267279583004</v>
      </c>
      <c r="AO862">
        <v>454.91700083876162</v>
      </c>
      <c r="AP862">
        <v>416.17883636363621</v>
      </c>
      <c r="AQ862">
        <v>4.8549414897336289</v>
      </c>
      <c r="AR862">
        <v>65.631367109528284</v>
      </c>
      <c r="AS862">
        <f t="shared" si="468"/>
        <v>2.4516521130362907</v>
      </c>
      <c r="AT862">
        <v>24.489365266364619</v>
      </c>
      <c r="AU862">
        <v>27.391743956043971</v>
      </c>
      <c r="AV862">
        <v>-6.2488990474725238E-3</v>
      </c>
      <c r="AW862">
        <v>85.678084974882083</v>
      </c>
      <c r="AX862">
        <v>0</v>
      </c>
      <c r="AY862">
        <v>0</v>
      </c>
      <c r="AZ862">
        <f t="shared" si="469"/>
        <v>1</v>
      </c>
      <c r="BA862">
        <f t="shared" si="470"/>
        <v>0</v>
      </c>
      <c r="BB862">
        <f t="shared" si="471"/>
        <v>51551.577283238767</v>
      </c>
      <c r="BC862">
        <f t="shared" si="472"/>
        <v>2000.0186666666671</v>
      </c>
      <c r="BD862">
        <f t="shared" si="473"/>
        <v>1681.2154400000002</v>
      </c>
      <c r="BE862">
        <f t="shared" si="474"/>
        <v>0.84059987440117223</v>
      </c>
      <c r="BF862">
        <f t="shared" si="475"/>
        <v>0.16075775759426245</v>
      </c>
      <c r="BG862">
        <v>6</v>
      </c>
      <c r="BH862">
        <v>0.5</v>
      </c>
      <c r="BI862" t="s">
        <v>379</v>
      </c>
      <c r="BJ862">
        <v>2</v>
      </c>
      <c r="BK862" t="b">
        <v>1</v>
      </c>
      <c r="BL862">
        <v>1659810427.2333331</v>
      </c>
      <c r="BM862">
        <v>369.89640000000003</v>
      </c>
      <c r="BN862">
        <v>419.32673333333338</v>
      </c>
      <c r="BO862">
        <v>27.439360000000001</v>
      </c>
      <c r="BP862">
        <v>24.49112666666667</v>
      </c>
      <c r="BQ862">
        <v>367.7091333333334</v>
      </c>
      <c r="BR862">
        <v>27.422640000000001</v>
      </c>
      <c r="BS862">
        <v>500.14513333333338</v>
      </c>
      <c r="BT862">
        <v>98.774893333333324</v>
      </c>
      <c r="BU862">
        <v>0.1000244866666667</v>
      </c>
      <c r="BV862">
        <v>31.013773333333329</v>
      </c>
      <c r="BW862">
        <v>31.847773333333329</v>
      </c>
      <c r="BX862">
        <v>999.89999999999986</v>
      </c>
      <c r="BY862">
        <v>0</v>
      </c>
      <c r="BZ862">
        <v>0</v>
      </c>
      <c r="CA862">
        <v>10002.381333333329</v>
      </c>
      <c r="CB862">
        <v>0</v>
      </c>
      <c r="CC862">
        <v>2012.0066666666669</v>
      </c>
      <c r="CD862">
        <v>-49.430246666666669</v>
      </c>
      <c r="CE862">
        <v>380.33179999999999</v>
      </c>
      <c r="CF862">
        <v>429.85426666666672</v>
      </c>
      <c r="CG862">
        <v>2.9482279999999998</v>
      </c>
      <c r="CH862">
        <v>419.32673333333338</v>
      </c>
      <c r="CI862">
        <v>24.49112666666667</v>
      </c>
      <c r="CJ862">
        <v>2.7103193333333331</v>
      </c>
      <c r="CK862">
        <v>2.4191093333333331</v>
      </c>
      <c r="CL862">
        <v>22.347799999999999</v>
      </c>
      <c r="CM862">
        <v>20.492253333333331</v>
      </c>
      <c r="CN862">
        <v>2000.0186666666671</v>
      </c>
      <c r="CO862">
        <v>0.98000619999999994</v>
      </c>
      <c r="CP862">
        <v>1.9994100000000001E-2</v>
      </c>
      <c r="CQ862">
        <v>0</v>
      </c>
      <c r="CR862">
        <v>2.8544</v>
      </c>
      <c r="CS862">
        <v>0</v>
      </c>
      <c r="CT862">
        <v>19378.16</v>
      </c>
      <c r="CU862">
        <v>17412.506666666672</v>
      </c>
      <c r="CV862">
        <v>44.720599999999997</v>
      </c>
      <c r="CW862">
        <v>46.936999999999998</v>
      </c>
      <c r="CX862">
        <v>45</v>
      </c>
      <c r="CY862">
        <v>44.625</v>
      </c>
      <c r="CZ862">
        <v>44.633266666666671</v>
      </c>
      <c r="DA862">
        <v>1960.0266666666671</v>
      </c>
      <c r="DB862">
        <v>39.991999999999997</v>
      </c>
      <c r="DC862">
        <v>0</v>
      </c>
      <c r="DD862">
        <v>1659810434.7</v>
      </c>
      <c r="DE862">
        <v>0</v>
      </c>
      <c r="DF862">
        <v>1659810386</v>
      </c>
      <c r="DG862" t="s">
        <v>1948</v>
      </c>
      <c r="DH862">
        <v>1659810386</v>
      </c>
      <c r="DI862">
        <v>1659810371.5</v>
      </c>
      <c r="DJ862">
        <v>20</v>
      </c>
      <c r="DK862">
        <v>0.91800000000000004</v>
      </c>
      <c r="DL862">
        <v>1E-3</v>
      </c>
      <c r="DM862">
        <v>1.7649999999999999</v>
      </c>
      <c r="DN862">
        <v>0.02</v>
      </c>
      <c r="DO862">
        <v>212</v>
      </c>
      <c r="DP862">
        <v>25</v>
      </c>
      <c r="DQ862">
        <v>0.25</v>
      </c>
      <c r="DR862">
        <v>0.05</v>
      </c>
      <c r="DS862">
        <v>9.7871673953799494</v>
      </c>
      <c r="DT862">
        <v>11.18443698108155</v>
      </c>
      <c r="DU862">
        <v>0.80810842827071472</v>
      </c>
      <c r="DV862">
        <v>0</v>
      </c>
      <c r="DW862">
        <v>-49.200458536585373</v>
      </c>
      <c r="DX862">
        <v>-2.9705289198606661</v>
      </c>
      <c r="DY862">
        <v>0.38810892422266358</v>
      </c>
      <c r="DZ862">
        <v>0</v>
      </c>
      <c r="EA862">
        <v>2.978186585365854</v>
      </c>
      <c r="EB862">
        <v>-0.47212139372821921</v>
      </c>
      <c r="EC862">
        <v>4.726429708124491E-2</v>
      </c>
      <c r="ED862">
        <v>0</v>
      </c>
      <c r="EE862">
        <v>2.0196353302706771</v>
      </c>
      <c r="EF862">
        <v>5.9427243681491708E-2</v>
      </c>
      <c r="EG862">
        <v>4.9728651242231508E-3</v>
      </c>
      <c r="EH862">
        <v>0</v>
      </c>
      <c r="EI862">
        <v>0.1186000647437235</v>
      </c>
      <c r="EJ862">
        <v>-6.5091073714488223E-3</v>
      </c>
      <c r="EK862">
        <v>6.419436522713479E-4</v>
      </c>
      <c r="EL862">
        <v>1</v>
      </c>
      <c r="EM862">
        <v>1</v>
      </c>
      <c r="EN862">
        <v>6</v>
      </c>
      <c r="EO862" t="s">
        <v>1218</v>
      </c>
      <c r="EP862">
        <v>2.9400200000000001</v>
      </c>
      <c r="EQ862">
        <v>2.80098</v>
      </c>
      <c r="ER862">
        <v>8.7647600000000006E-2</v>
      </c>
      <c r="ES862">
        <v>9.5960299999999998E-2</v>
      </c>
      <c r="ET862">
        <v>0.11673699999999999</v>
      </c>
      <c r="EU862">
        <v>0.107956</v>
      </c>
      <c r="EV862">
        <v>18641.900000000001</v>
      </c>
      <c r="EW862">
        <v>19364.900000000001</v>
      </c>
      <c r="EX862">
        <v>23778.1</v>
      </c>
      <c r="EY862">
        <v>24946.1</v>
      </c>
      <c r="EZ862">
        <v>33628.300000000003</v>
      </c>
      <c r="FA862">
        <v>35544.300000000003</v>
      </c>
      <c r="FB862">
        <v>43374.7</v>
      </c>
      <c r="FC862">
        <v>46124.2</v>
      </c>
      <c r="FD862">
        <v>1.9336199999999999</v>
      </c>
      <c r="FE862">
        <v>1.76593</v>
      </c>
      <c r="FF862">
        <v>5.7436500000000001E-2</v>
      </c>
      <c r="FG862">
        <v>0</v>
      </c>
      <c r="FH862">
        <v>30.905999999999999</v>
      </c>
      <c r="FI862">
        <v>999.9</v>
      </c>
      <c r="FJ862">
        <v>42.2</v>
      </c>
      <c r="FK862">
        <v>41.5</v>
      </c>
      <c r="FL862">
        <v>34.301099999999998</v>
      </c>
      <c r="FM862">
        <v>63.504300000000001</v>
      </c>
      <c r="FN862">
        <v>26.614599999999999</v>
      </c>
      <c r="FO862">
        <v>1</v>
      </c>
      <c r="FP862">
        <v>0.583928</v>
      </c>
      <c r="FQ862">
        <v>4.7039200000000001</v>
      </c>
      <c r="FR862">
        <v>20.256699999999999</v>
      </c>
      <c r="FS862">
        <v>5.2100999999999997</v>
      </c>
      <c r="FT862">
        <v>11.908099999999999</v>
      </c>
      <c r="FU862">
        <v>5.0022000000000002</v>
      </c>
      <c r="FV862">
        <v>3.29033</v>
      </c>
      <c r="FW862">
        <v>9999</v>
      </c>
      <c r="FX862">
        <v>9999</v>
      </c>
      <c r="FY862">
        <v>9999</v>
      </c>
      <c r="FZ862">
        <v>999.9</v>
      </c>
      <c r="GA862">
        <v>1.8598699999999999</v>
      </c>
      <c r="GB862">
        <v>1.85486</v>
      </c>
      <c r="GC862">
        <v>1.85806</v>
      </c>
      <c r="GD862">
        <v>1.8565400000000001</v>
      </c>
      <c r="GE862">
        <v>1.8552900000000001</v>
      </c>
      <c r="GF862">
        <v>1.8548500000000001</v>
      </c>
      <c r="GG862">
        <v>1.85371</v>
      </c>
      <c r="GH862">
        <v>1.8566499999999999</v>
      </c>
      <c r="GI862">
        <v>0</v>
      </c>
      <c r="GJ862">
        <v>0</v>
      </c>
      <c r="GK862">
        <v>0</v>
      </c>
      <c r="GL862">
        <v>0</v>
      </c>
      <c r="GM862" t="s">
        <v>382</v>
      </c>
      <c r="GN862" t="s">
        <v>383</v>
      </c>
      <c r="GO862" t="s">
        <v>384</v>
      </c>
      <c r="GP862" t="s">
        <v>384</v>
      </c>
      <c r="GQ862" t="s">
        <v>384</v>
      </c>
      <c r="GR862" t="s">
        <v>384</v>
      </c>
      <c r="GS862">
        <v>0</v>
      </c>
      <c r="GT862">
        <v>100</v>
      </c>
      <c r="GU862">
        <v>100</v>
      </c>
      <c r="GV862">
        <v>2.2650000000000001</v>
      </c>
      <c r="GW862">
        <v>1.6799999999999999E-2</v>
      </c>
      <c r="GX862">
        <v>1.251089954458285</v>
      </c>
      <c r="GY862">
        <v>3.0239061252787889E-3</v>
      </c>
      <c r="GZ862">
        <v>-1.398580452151984E-6</v>
      </c>
      <c r="HA862">
        <v>2.8030378366047371E-10</v>
      </c>
      <c r="HB862">
        <v>-6.7353929715251851E-2</v>
      </c>
      <c r="HC862">
        <v>1.0309082032153079E-2</v>
      </c>
      <c r="HD862">
        <v>-3.6321104004466529E-4</v>
      </c>
      <c r="HE862">
        <v>3.6129943689190391E-6</v>
      </c>
      <c r="HF862">
        <v>0</v>
      </c>
      <c r="HG862">
        <v>2134</v>
      </c>
      <c r="HH862">
        <v>3</v>
      </c>
      <c r="HI862">
        <v>46</v>
      </c>
      <c r="HJ862">
        <v>0.8</v>
      </c>
      <c r="HK862">
        <v>1.1000000000000001</v>
      </c>
      <c r="HL862">
        <v>1.2011700000000001</v>
      </c>
      <c r="HM862">
        <v>2.3901400000000002</v>
      </c>
      <c r="HN862">
        <v>1.4978</v>
      </c>
      <c r="HO862">
        <v>2.3022499999999999</v>
      </c>
      <c r="HP862">
        <v>1.5478499999999999</v>
      </c>
      <c r="HQ862">
        <v>2.32544</v>
      </c>
      <c r="HR862">
        <v>43.864100000000001</v>
      </c>
      <c r="HS862">
        <v>15.033899999999999</v>
      </c>
      <c r="HT862">
        <v>18</v>
      </c>
      <c r="HU862">
        <v>503.11099999999999</v>
      </c>
      <c r="HV862">
        <v>458.03300000000002</v>
      </c>
      <c r="HW862">
        <v>24.4482</v>
      </c>
      <c r="HX862">
        <v>34.930999999999997</v>
      </c>
      <c r="HY862">
        <v>30.000699999999998</v>
      </c>
      <c r="HZ862">
        <v>34.644100000000002</v>
      </c>
      <c r="IA862">
        <v>34.744199999999999</v>
      </c>
      <c r="IB862">
        <v>24.051400000000001</v>
      </c>
      <c r="IC862">
        <v>27.011600000000001</v>
      </c>
      <c r="ID862">
        <v>0</v>
      </c>
      <c r="IE862">
        <v>24.438199999999998</v>
      </c>
      <c r="IF862">
        <v>492.303</v>
      </c>
      <c r="IG862">
        <v>24.505099999999999</v>
      </c>
      <c r="IH862">
        <v>100.283</v>
      </c>
      <c r="II862">
        <v>99.955699999999993</v>
      </c>
      <c r="IJ862" t="s">
        <v>2639</v>
      </c>
    </row>
    <row r="863" spans="1:244" x14ac:dyDescent="0.2">
      <c r="A863">
        <v>847</v>
      </c>
      <c r="B863">
        <v>1659810436</v>
      </c>
      <c r="C863">
        <v>14294.5</v>
      </c>
      <c r="D863" t="s">
        <v>2048</v>
      </c>
      <c r="E863" t="s">
        <v>2049</v>
      </c>
      <c r="F863">
        <v>1</v>
      </c>
      <c r="G863" t="s">
        <v>373</v>
      </c>
      <c r="H863" t="s">
        <v>374</v>
      </c>
      <c r="I863" t="s">
        <v>375</v>
      </c>
      <c r="J863" t="s">
        <v>376</v>
      </c>
      <c r="K863" t="s">
        <v>377</v>
      </c>
      <c r="L863" t="s">
        <v>1192</v>
      </c>
      <c r="M863" t="s">
        <v>378</v>
      </c>
      <c r="N863">
        <v>1659810428.2666669</v>
      </c>
      <c r="O863">
        <f t="shared" si="442"/>
        <v>2.4486316403979514E-3</v>
      </c>
      <c r="P863">
        <f t="shared" si="443"/>
        <v>2.4486316403979513</v>
      </c>
      <c r="Q863">
        <f t="shared" si="444"/>
        <v>11.453717635628642</v>
      </c>
      <c r="R863">
        <f t="shared" si="445"/>
        <v>374.90019999999993</v>
      </c>
      <c r="S863">
        <f t="shared" si="446"/>
        <v>206.51615902835857</v>
      </c>
      <c r="T863">
        <f t="shared" si="447"/>
        <v>20.419228050618713</v>
      </c>
      <c r="U863">
        <f t="shared" si="448"/>
        <v>37.068153485129287</v>
      </c>
      <c r="V863">
        <f t="shared" si="449"/>
        <v>0.11782307787949929</v>
      </c>
      <c r="W863">
        <f t="shared" si="450"/>
        <v>2.9076242473896086</v>
      </c>
      <c r="X863">
        <f t="shared" si="451"/>
        <v>0.11523349794189207</v>
      </c>
      <c r="Y863">
        <f t="shared" si="452"/>
        <v>7.2248859285651862E-2</v>
      </c>
      <c r="Z863">
        <f t="shared" si="453"/>
        <v>321.51809040000001</v>
      </c>
      <c r="AA863">
        <f t="shared" si="454"/>
        <v>32.278122924669972</v>
      </c>
      <c r="AB863">
        <f t="shared" si="455"/>
        <v>31.848179999999999</v>
      </c>
      <c r="AC863">
        <f t="shared" si="456"/>
        <v>4.7342036226548494</v>
      </c>
      <c r="AD863">
        <f t="shared" si="457"/>
        <v>60.074762624413417</v>
      </c>
      <c r="AE863">
        <f t="shared" si="458"/>
        <v>2.7123010839604733</v>
      </c>
      <c r="AF863">
        <f t="shared" si="459"/>
        <v>4.5148760735314797</v>
      </c>
      <c r="AG863">
        <f t="shared" si="460"/>
        <v>2.0219025386943761</v>
      </c>
      <c r="AH863">
        <f t="shared" si="461"/>
        <v>-107.98465534154965</v>
      </c>
      <c r="AI863">
        <f t="shared" si="462"/>
        <v>-130.82633267188405</v>
      </c>
      <c r="AJ863">
        <f t="shared" si="463"/>
        <v>-10.146938942053611</v>
      </c>
      <c r="AK863">
        <f t="shared" si="464"/>
        <v>72.560163444512682</v>
      </c>
      <c r="AL863">
        <f t="shared" si="465"/>
        <v>40.370105267031434</v>
      </c>
      <c r="AM863">
        <f t="shared" si="466"/>
        <v>2.5211402740480024</v>
      </c>
      <c r="AN863">
        <f t="shared" si="467"/>
        <v>11.453717635628642</v>
      </c>
      <c r="AO863">
        <v>460.10147849739701</v>
      </c>
      <c r="AP863">
        <v>421.06378787878788</v>
      </c>
      <c r="AQ863">
        <v>4.8682177156866908</v>
      </c>
      <c r="AR863">
        <v>65.631367109528284</v>
      </c>
      <c r="AS863">
        <f t="shared" si="468"/>
        <v>2.4486316403979513</v>
      </c>
      <c r="AT863">
        <v>24.487959377138822</v>
      </c>
      <c r="AU863">
        <v>27.387909890109899</v>
      </c>
      <c r="AV863">
        <v>-6.413519428210529E-3</v>
      </c>
      <c r="AW863">
        <v>85.678084974882083</v>
      </c>
      <c r="AX863">
        <v>0</v>
      </c>
      <c r="AY863">
        <v>0</v>
      </c>
      <c r="AZ863">
        <f t="shared" si="469"/>
        <v>1</v>
      </c>
      <c r="BA863">
        <f t="shared" si="470"/>
        <v>0</v>
      </c>
      <c r="BB863">
        <f t="shared" si="471"/>
        <v>51530.082520659496</v>
      </c>
      <c r="BC863">
        <f t="shared" si="472"/>
        <v>2000.0160000000001</v>
      </c>
      <c r="BD863">
        <f t="shared" si="473"/>
        <v>1681.2131999999999</v>
      </c>
      <c r="BE863">
        <f t="shared" si="474"/>
        <v>0.84059987520099833</v>
      </c>
      <c r="BF863">
        <f t="shared" si="475"/>
        <v>0.16075775913792689</v>
      </c>
      <c r="BG863">
        <v>6</v>
      </c>
      <c r="BH863">
        <v>0.5</v>
      </c>
      <c r="BI863" t="s">
        <v>379</v>
      </c>
      <c r="BJ863">
        <v>2</v>
      </c>
      <c r="BK863" t="b">
        <v>1</v>
      </c>
      <c r="BL863">
        <v>1659810428.2666669</v>
      </c>
      <c r="BM863">
        <v>374.90019999999993</v>
      </c>
      <c r="BN863">
        <v>424.46386666666672</v>
      </c>
      <c r="BO863">
        <v>27.431693333333339</v>
      </c>
      <c r="BP863">
        <v>24.49018666666667</v>
      </c>
      <c r="BQ863">
        <v>372.70240000000001</v>
      </c>
      <c r="BR863">
        <v>27.414966666666668</v>
      </c>
      <c r="BS863">
        <v>500.14800000000002</v>
      </c>
      <c r="BT863">
        <v>98.774693333333332</v>
      </c>
      <c r="BU863">
        <v>0.10002982000000001</v>
      </c>
      <c r="BV863">
        <v>31.013593333333329</v>
      </c>
      <c r="BW863">
        <v>31.848179999999999</v>
      </c>
      <c r="BX863">
        <v>999.89999999999986</v>
      </c>
      <c r="BY863">
        <v>0</v>
      </c>
      <c r="BZ863">
        <v>0</v>
      </c>
      <c r="CA863">
        <v>9998.0479999999989</v>
      </c>
      <c r="CB863">
        <v>0</v>
      </c>
      <c r="CC863">
        <v>2011.8873333333329</v>
      </c>
      <c r="CD863">
        <v>-49.563553333333317</v>
      </c>
      <c r="CE863">
        <v>385.47379999999998</v>
      </c>
      <c r="CF863">
        <v>435.12</v>
      </c>
      <c r="CG863">
        <v>2.941507333333333</v>
      </c>
      <c r="CH863">
        <v>424.46386666666672</v>
      </c>
      <c r="CI863">
        <v>24.49018666666667</v>
      </c>
      <c r="CJ863">
        <v>2.7095573333333332</v>
      </c>
      <c r="CK863">
        <v>2.4190113333333332</v>
      </c>
      <c r="CL863">
        <v>22.34318</v>
      </c>
      <c r="CM863">
        <v>20.491599999999998</v>
      </c>
      <c r="CN863">
        <v>2000.0160000000001</v>
      </c>
      <c r="CO863">
        <v>0.98000619999999994</v>
      </c>
      <c r="CP863">
        <v>1.9994100000000001E-2</v>
      </c>
      <c r="CQ863">
        <v>0</v>
      </c>
      <c r="CR863">
        <v>2.8115999999999999</v>
      </c>
      <c r="CS863">
        <v>0</v>
      </c>
      <c r="CT863">
        <v>19378.22</v>
      </c>
      <c r="CU863">
        <v>17412.48</v>
      </c>
      <c r="CV863">
        <v>44.720599999999997</v>
      </c>
      <c r="CW863">
        <v>46.936999999999998</v>
      </c>
      <c r="CX863">
        <v>45</v>
      </c>
      <c r="CY863">
        <v>44.625</v>
      </c>
      <c r="CZ863">
        <v>44.6374</v>
      </c>
      <c r="DA863">
        <v>1960.0239999999999</v>
      </c>
      <c r="DB863">
        <v>39.991999999999997</v>
      </c>
      <c r="DC863">
        <v>0</v>
      </c>
      <c r="DD863">
        <v>1659810435.3</v>
      </c>
      <c r="DE863">
        <v>0</v>
      </c>
      <c r="DF863">
        <v>1659810386</v>
      </c>
      <c r="DG863" t="s">
        <v>1948</v>
      </c>
      <c r="DH863">
        <v>1659810386</v>
      </c>
      <c r="DI863">
        <v>1659810371.5</v>
      </c>
      <c r="DJ863">
        <v>20</v>
      </c>
      <c r="DK863">
        <v>0.91800000000000004</v>
      </c>
      <c r="DL863">
        <v>1E-3</v>
      </c>
      <c r="DM863">
        <v>1.7649999999999999</v>
      </c>
      <c r="DN863">
        <v>0.02</v>
      </c>
      <c r="DO863">
        <v>212</v>
      </c>
      <c r="DP863">
        <v>25</v>
      </c>
      <c r="DQ863">
        <v>0.25</v>
      </c>
      <c r="DR863">
        <v>0.05</v>
      </c>
      <c r="DS863">
        <v>10.013803705012389</v>
      </c>
      <c r="DT863">
        <v>10.87180265050872</v>
      </c>
      <c r="DU863">
        <v>0.81188793510373514</v>
      </c>
      <c r="DV863">
        <v>0</v>
      </c>
      <c r="DW863">
        <v>-49.302662499999997</v>
      </c>
      <c r="DX863">
        <v>-4.4254120075045726</v>
      </c>
      <c r="DY863">
        <v>0.49766887319155317</v>
      </c>
      <c r="DZ863">
        <v>0</v>
      </c>
      <c r="EA863">
        <v>2.9662402499999998</v>
      </c>
      <c r="EB863">
        <v>-0.46493729831144182</v>
      </c>
      <c r="EC863">
        <v>4.5458603502939898E-2</v>
      </c>
      <c r="ED863">
        <v>0</v>
      </c>
      <c r="EE863">
        <v>2.020826783549289</v>
      </c>
      <c r="EF863">
        <v>4.468446414611485E-2</v>
      </c>
      <c r="EG863">
        <v>3.9898559066836609E-3</v>
      </c>
      <c r="EH863">
        <v>1</v>
      </c>
      <c r="EI863">
        <v>0.1184257264701305</v>
      </c>
      <c r="EJ863">
        <v>-4.3385103501330374E-3</v>
      </c>
      <c r="EK863">
        <v>4.5134711663987999E-4</v>
      </c>
      <c r="EL863">
        <v>1</v>
      </c>
      <c r="EM863">
        <v>2</v>
      </c>
      <c r="EN863">
        <v>6</v>
      </c>
      <c r="EO863" t="s">
        <v>1213</v>
      </c>
      <c r="EP863">
        <v>2.94034</v>
      </c>
      <c r="EQ863">
        <v>2.8010000000000002</v>
      </c>
      <c r="ER863">
        <v>8.8431200000000001E-2</v>
      </c>
      <c r="ES863">
        <v>9.6747600000000003E-2</v>
      </c>
      <c r="ET863">
        <v>0.11672399999999999</v>
      </c>
      <c r="EU863">
        <v>0.107957</v>
      </c>
      <c r="EV863">
        <v>18625.7</v>
      </c>
      <c r="EW863">
        <v>19348.099999999999</v>
      </c>
      <c r="EX863">
        <v>23777.9</v>
      </c>
      <c r="EY863">
        <v>24946.2</v>
      </c>
      <c r="EZ863">
        <v>33628.699999999997</v>
      </c>
      <c r="FA863">
        <v>35544.400000000001</v>
      </c>
      <c r="FB863">
        <v>43374.5</v>
      </c>
      <c r="FC863">
        <v>46124.3</v>
      </c>
      <c r="FD863">
        <v>1.9337</v>
      </c>
      <c r="FE863">
        <v>1.766</v>
      </c>
      <c r="FF863">
        <v>5.7667499999999997E-2</v>
      </c>
      <c r="FG863">
        <v>0</v>
      </c>
      <c r="FH863">
        <v>30.906199999999998</v>
      </c>
      <c r="FI863">
        <v>999.9</v>
      </c>
      <c r="FJ863">
        <v>42.2</v>
      </c>
      <c r="FK863">
        <v>41.5</v>
      </c>
      <c r="FL863">
        <v>34.302900000000001</v>
      </c>
      <c r="FM863">
        <v>63.764299999999999</v>
      </c>
      <c r="FN863">
        <v>25.7332</v>
      </c>
      <c r="FO863">
        <v>1</v>
      </c>
      <c r="FP863">
        <v>0.58392500000000003</v>
      </c>
      <c r="FQ863">
        <v>4.7073900000000002</v>
      </c>
      <c r="FR863">
        <v>20.256599999999999</v>
      </c>
      <c r="FS863">
        <v>5.2096499999999999</v>
      </c>
      <c r="FT863">
        <v>11.908099999999999</v>
      </c>
      <c r="FU863">
        <v>5.0022000000000002</v>
      </c>
      <c r="FV863">
        <v>3.2901799999999999</v>
      </c>
      <c r="FW863">
        <v>9999</v>
      </c>
      <c r="FX863">
        <v>9999</v>
      </c>
      <c r="FY863">
        <v>9999</v>
      </c>
      <c r="FZ863">
        <v>999.9</v>
      </c>
      <c r="GA863">
        <v>1.8598600000000001</v>
      </c>
      <c r="GB863">
        <v>1.85486</v>
      </c>
      <c r="GC863">
        <v>1.85806</v>
      </c>
      <c r="GD863">
        <v>1.8565400000000001</v>
      </c>
      <c r="GE863">
        <v>1.85528</v>
      </c>
      <c r="GF863">
        <v>1.8548500000000001</v>
      </c>
      <c r="GG863">
        <v>1.8536999999999999</v>
      </c>
      <c r="GH863">
        <v>1.8566400000000001</v>
      </c>
      <c r="GI863">
        <v>0</v>
      </c>
      <c r="GJ863">
        <v>0</v>
      </c>
      <c r="GK863">
        <v>0</v>
      </c>
      <c r="GL863">
        <v>0</v>
      </c>
      <c r="GM863" t="s">
        <v>382</v>
      </c>
      <c r="GN863" t="s">
        <v>383</v>
      </c>
      <c r="GO863" t="s">
        <v>384</v>
      </c>
      <c r="GP863" t="s">
        <v>384</v>
      </c>
      <c r="GQ863" t="s">
        <v>384</v>
      </c>
      <c r="GR863" t="s">
        <v>384</v>
      </c>
      <c r="GS863">
        <v>0</v>
      </c>
      <c r="GT863">
        <v>100</v>
      </c>
      <c r="GU863">
        <v>100</v>
      </c>
      <c r="GV863">
        <v>2.2749999999999999</v>
      </c>
      <c r="GW863">
        <v>1.6799999999999999E-2</v>
      </c>
      <c r="GX863">
        <v>1.251089954458285</v>
      </c>
      <c r="GY863">
        <v>3.0239061252787889E-3</v>
      </c>
      <c r="GZ863">
        <v>-1.398580452151984E-6</v>
      </c>
      <c r="HA863">
        <v>2.8030378366047371E-10</v>
      </c>
      <c r="HB863">
        <v>-6.7353929715251851E-2</v>
      </c>
      <c r="HC863">
        <v>1.0309082032153079E-2</v>
      </c>
      <c r="HD863">
        <v>-3.6321104004466529E-4</v>
      </c>
      <c r="HE863">
        <v>3.6129943689190391E-6</v>
      </c>
      <c r="HF863">
        <v>0</v>
      </c>
      <c r="HG863">
        <v>2134</v>
      </c>
      <c r="HH863">
        <v>3</v>
      </c>
      <c r="HI863">
        <v>46</v>
      </c>
      <c r="HJ863">
        <v>0.8</v>
      </c>
      <c r="HK863">
        <v>1.1000000000000001</v>
      </c>
      <c r="HL863">
        <v>1.2036100000000001</v>
      </c>
      <c r="HM863">
        <v>2.3742700000000001</v>
      </c>
      <c r="HN863">
        <v>1.4978</v>
      </c>
      <c r="HO863">
        <v>2.3034699999999999</v>
      </c>
      <c r="HP863">
        <v>1.5478499999999999</v>
      </c>
      <c r="HQ863">
        <v>2.3742700000000001</v>
      </c>
      <c r="HR863">
        <v>43.864100000000001</v>
      </c>
      <c r="HS863">
        <v>15.0426</v>
      </c>
      <c r="HT863">
        <v>18</v>
      </c>
      <c r="HU863">
        <v>503.166</v>
      </c>
      <c r="HV863">
        <v>458.089</v>
      </c>
      <c r="HW863">
        <v>24.446100000000001</v>
      </c>
      <c r="HX863">
        <v>34.931899999999999</v>
      </c>
      <c r="HY863">
        <v>30.000599999999999</v>
      </c>
      <c r="HZ863">
        <v>34.645200000000003</v>
      </c>
      <c r="IA863">
        <v>34.745399999999997</v>
      </c>
      <c r="IB863">
        <v>24.317299999999999</v>
      </c>
      <c r="IC863">
        <v>27.011600000000001</v>
      </c>
      <c r="ID863">
        <v>0</v>
      </c>
      <c r="IE863">
        <v>24.438199999999998</v>
      </c>
      <c r="IF863">
        <v>502.36700000000002</v>
      </c>
      <c r="IG863">
        <v>24.505099999999999</v>
      </c>
      <c r="IH863">
        <v>100.282</v>
      </c>
      <c r="II863">
        <v>99.9559</v>
      </c>
      <c r="IJ863" t="s">
        <v>2639</v>
      </c>
    </row>
    <row r="864" spans="1:244" x14ac:dyDescent="0.2">
      <c r="A864">
        <v>848</v>
      </c>
      <c r="B864">
        <v>1659810437</v>
      </c>
      <c r="C864">
        <v>14295.5</v>
      </c>
      <c r="D864" t="s">
        <v>2050</v>
      </c>
      <c r="E864" t="s">
        <v>2051</v>
      </c>
      <c r="F864">
        <v>1</v>
      </c>
      <c r="G864" t="s">
        <v>373</v>
      </c>
      <c r="H864" t="s">
        <v>374</v>
      </c>
      <c r="I864" t="s">
        <v>375</v>
      </c>
      <c r="J864" t="s">
        <v>376</v>
      </c>
      <c r="K864" t="s">
        <v>377</v>
      </c>
      <c r="L864" t="s">
        <v>1192</v>
      </c>
      <c r="M864" t="s">
        <v>378</v>
      </c>
      <c r="N864">
        <v>1659810429.3</v>
      </c>
      <c r="O864">
        <f t="shared" si="442"/>
        <v>2.4482600384569298E-3</v>
      </c>
      <c r="P864">
        <f t="shared" si="443"/>
        <v>2.44826003845693</v>
      </c>
      <c r="Q864">
        <f t="shared" si="444"/>
        <v>11.616330954608129</v>
      </c>
      <c r="R864">
        <f t="shared" si="445"/>
        <v>379.89213333333328</v>
      </c>
      <c r="S864">
        <f t="shared" si="446"/>
        <v>209.04519009862238</v>
      </c>
      <c r="T864">
        <f t="shared" si="447"/>
        <v>20.669213097509463</v>
      </c>
      <c r="U864">
        <f t="shared" si="448"/>
        <v>37.561598304317492</v>
      </c>
      <c r="V864">
        <f t="shared" si="449"/>
        <v>0.11776311942793465</v>
      </c>
      <c r="W864">
        <f t="shared" si="450"/>
        <v>2.9067878414534016</v>
      </c>
      <c r="X864">
        <f t="shared" si="451"/>
        <v>0.11517541648467969</v>
      </c>
      <c r="Y864">
        <f t="shared" si="452"/>
        <v>7.2212394193768029E-2</v>
      </c>
      <c r="Z864">
        <f t="shared" si="453"/>
        <v>321.51820620000001</v>
      </c>
      <c r="AA864">
        <f t="shared" si="454"/>
        <v>32.27827869555616</v>
      </c>
      <c r="AB864">
        <f t="shared" si="455"/>
        <v>31.848206666666659</v>
      </c>
      <c r="AC864">
        <f t="shared" si="456"/>
        <v>4.734210776178112</v>
      </c>
      <c r="AD864">
        <f t="shared" si="457"/>
        <v>60.06009414837402</v>
      </c>
      <c r="AE864">
        <f t="shared" si="458"/>
        <v>2.7115955339827043</v>
      </c>
      <c r="AF864">
        <f t="shared" si="459"/>
        <v>4.5148040016119655</v>
      </c>
      <c r="AG864">
        <f t="shared" si="460"/>
        <v>2.0226152421954078</v>
      </c>
      <c r="AH864">
        <f t="shared" si="461"/>
        <v>-107.9682676959506</v>
      </c>
      <c r="AI864">
        <f t="shared" si="462"/>
        <v>-130.83675718762512</v>
      </c>
      <c r="AJ864">
        <f t="shared" si="463"/>
        <v>-10.150654751635889</v>
      </c>
      <c r="AK864">
        <f t="shared" si="464"/>
        <v>72.562526564788385</v>
      </c>
      <c r="AL864">
        <f t="shared" si="465"/>
        <v>40.485220629148067</v>
      </c>
      <c r="AM864">
        <f t="shared" si="466"/>
        <v>2.5157552231691565</v>
      </c>
      <c r="AN864">
        <f t="shared" si="467"/>
        <v>11.616330954608129</v>
      </c>
      <c r="AO864">
        <v>465.29717408217158</v>
      </c>
      <c r="AP864">
        <v>425.96753939393921</v>
      </c>
      <c r="AQ864">
        <v>4.8863108712432997</v>
      </c>
      <c r="AR864">
        <v>65.631367109528284</v>
      </c>
      <c r="AS864">
        <f t="shared" si="468"/>
        <v>2.44826003845693</v>
      </c>
      <c r="AT864">
        <v>24.485735415754242</v>
      </c>
      <c r="AU864">
        <v>27.385165934065949</v>
      </c>
      <c r="AV864">
        <v>-6.4070416163009413E-3</v>
      </c>
      <c r="AW864">
        <v>85.678084974882083</v>
      </c>
      <c r="AX864">
        <v>0</v>
      </c>
      <c r="AY864">
        <v>0</v>
      </c>
      <c r="AZ864">
        <f t="shared" si="469"/>
        <v>1</v>
      </c>
      <c r="BA864">
        <f t="shared" si="470"/>
        <v>0</v>
      </c>
      <c r="BB864">
        <f t="shared" si="471"/>
        <v>51506.461992436525</v>
      </c>
      <c r="BC864">
        <f t="shared" si="472"/>
        <v>2000.0160000000001</v>
      </c>
      <c r="BD864">
        <f t="shared" si="473"/>
        <v>1681.21326</v>
      </c>
      <c r="BE864">
        <f t="shared" si="474"/>
        <v>0.84059990520075833</v>
      </c>
      <c r="BF864">
        <f t="shared" si="475"/>
        <v>0.1607578170374637</v>
      </c>
      <c r="BG864">
        <v>6</v>
      </c>
      <c r="BH864">
        <v>0.5</v>
      </c>
      <c r="BI864" t="s">
        <v>379</v>
      </c>
      <c r="BJ864">
        <v>2</v>
      </c>
      <c r="BK864" t="b">
        <v>1</v>
      </c>
      <c r="BL864">
        <v>1659810429.3</v>
      </c>
      <c r="BM864">
        <v>379.89213333333328</v>
      </c>
      <c r="BN864">
        <v>429.60566666666671</v>
      </c>
      <c r="BO864">
        <v>27.424653333333332</v>
      </c>
      <c r="BP864">
        <v>24.489460000000001</v>
      </c>
      <c r="BQ864">
        <v>377.68386666666657</v>
      </c>
      <c r="BR864">
        <v>27.40791333333333</v>
      </c>
      <c r="BS864">
        <v>500.15679999999998</v>
      </c>
      <c r="BT864">
        <v>98.774339999999967</v>
      </c>
      <c r="BU864">
        <v>0.1000377733333334</v>
      </c>
      <c r="BV864">
        <v>31.013313333333329</v>
      </c>
      <c r="BW864">
        <v>31.848206666666659</v>
      </c>
      <c r="BX864">
        <v>999.89999999999986</v>
      </c>
      <c r="BY864">
        <v>0</v>
      </c>
      <c r="BZ864">
        <v>0</v>
      </c>
      <c r="CA864">
        <v>9993.2980000000007</v>
      </c>
      <c r="CB864">
        <v>0</v>
      </c>
      <c r="CC864">
        <v>2011.7619999999999</v>
      </c>
      <c r="CD864">
        <v>-49.713426666666663</v>
      </c>
      <c r="CE864">
        <v>390.60373333333331</v>
      </c>
      <c r="CF864">
        <v>440.39053333333328</v>
      </c>
      <c r="CG864">
        <v>2.9351859999999999</v>
      </c>
      <c r="CH864">
        <v>429.60566666666671</v>
      </c>
      <c r="CI864">
        <v>24.489460000000001</v>
      </c>
      <c r="CJ864">
        <v>2.7088519999999998</v>
      </c>
      <c r="CK864">
        <v>2.4189313333333331</v>
      </c>
      <c r="CL864">
        <v>22.33890000000001</v>
      </c>
      <c r="CM864">
        <v>20.491066666666669</v>
      </c>
      <c r="CN864">
        <v>2000.0160000000001</v>
      </c>
      <c r="CO864">
        <v>0.98000520000000002</v>
      </c>
      <c r="CP864">
        <v>1.9995073333333328E-2</v>
      </c>
      <c r="CQ864">
        <v>0</v>
      </c>
      <c r="CR864">
        <v>2.7949333333333328</v>
      </c>
      <c r="CS864">
        <v>0</v>
      </c>
      <c r="CT864">
        <v>19378.386666666669</v>
      </c>
      <c r="CU864">
        <v>17412.48</v>
      </c>
      <c r="CV864">
        <v>44.724799999999988</v>
      </c>
      <c r="CW864">
        <v>46.936999999999998</v>
      </c>
      <c r="CX864">
        <v>45</v>
      </c>
      <c r="CY864">
        <v>44.625</v>
      </c>
      <c r="CZ864">
        <v>44.6374</v>
      </c>
      <c r="DA864">
        <v>1960.0219999999999</v>
      </c>
      <c r="DB864">
        <v>39.994000000000007</v>
      </c>
      <c r="DC864">
        <v>0</v>
      </c>
      <c r="DD864">
        <v>1659810436.5</v>
      </c>
      <c r="DE864">
        <v>0</v>
      </c>
      <c r="DF864">
        <v>1659810386</v>
      </c>
      <c r="DG864" t="s">
        <v>1948</v>
      </c>
      <c r="DH864">
        <v>1659810386</v>
      </c>
      <c r="DI864">
        <v>1659810371.5</v>
      </c>
      <c r="DJ864">
        <v>20</v>
      </c>
      <c r="DK864">
        <v>0.91800000000000004</v>
      </c>
      <c r="DL864">
        <v>1E-3</v>
      </c>
      <c r="DM864">
        <v>1.7649999999999999</v>
      </c>
      <c r="DN864">
        <v>0.02</v>
      </c>
      <c r="DO864">
        <v>212</v>
      </c>
      <c r="DP864">
        <v>25</v>
      </c>
      <c r="DQ864">
        <v>0.25</v>
      </c>
      <c r="DR864">
        <v>0.05</v>
      </c>
      <c r="DS864">
        <v>10.18964033089923</v>
      </c>
      <c r="DT864">
        <v>10.692273615634569</v>
      </c>
      <c r="DU864">
        <v>0.79882295904339951</v>
      </c>
      <c r="DV864">
        <v>0</v>
      </c>
      <c r="DW864">
        <v>-49.3975425</v>
      </c>
      <c r="DX864">
        <v>-5.2870412757974066</v>
      </c>
      <c r="DY864">
        <v>0.58172159573437687</v>
      </c>
      <c r="DZ864">
        <v>0</v>
      </c>
      <c r="EA864">
        <v>2.9587135</v>
      </c>
      <c r="EB864">
        <v>-0.43661831144466318</v>
      </c>
      <c r="EC864">
        <v>4.2776458218861453E-2</v>
      </c>
      <c r="ED864">
        <v>0</v>
      </c>
      <c r="EE864">
        <v>2.0216909926932489</v>
      </c>
      <c r="EF864">
        <v>3.218370976601477E-2</v>
      </c>
      <c r="EG864">
        <v>2.9507769455054981E-3</v>
      </c>
      <c r="EH864">
        <v>1</v>
      </c>
      <c r="EI864">
        <v>0.1182941110719091</v>
      </c>
      <c r="EJ864">
        <v>-3.075842820791264E-3</v>
      </c>
      <c r="EK864">
        <v>3.0288317404327929E-4</v>
      </c>
      <c r="EL864">
        <v>1</v>
      </c>
      <c r="EM864">
        <v>2</v>
      </c>
      <c r="EN864">
        <v>6</v>
      </c>
      <c r="EO864" t="s">
        <v>1213</v>
      </c>
      <c r="EP864">
        <v>2.94021</v>
      </c>
      <c r="EQ864">
        <v>2.8007900000000001</v>
      </c>
      <c r="ER864">
        <v>8.9213000000000001E-2</v>
      </c>
      <c r="ES864">
        <v>9.75496E-2</v>
      </c>
      <c r="ET864">
        <v>0.116714</v>
      </c>
      <c r="EU864">
        <v>0.10795399999999999</v>
      </c>
      <c r="EV864">
        <v>18609.599999999999</v>
      </c>
      <c r="EW864">
        <v>19330.900000000001</v>
      </c>
      <c r="EX864">
        <v>23777.8</v>
      </c>
      <c r="EY864">
        <v>24946.1</v>
      </c>
      <c r="EZ864">
        <v>33628.9</v>
      </c>
      <c r="FA864">
        <v>35544.5</v>
      </c>
      <c r="FB864">
        <v>43374.2</v>
      </c>
      <c r="FC864">
        <v>46124.3</v>
      </c>
      <c r="FD864">
        <v>1.93333</v>
      </c>
      <c r="FE864">
        <v>1.7659</v>
      </c>
      <c r="FF864">
        <v>5.7432799999999999E-2</v>
      </c>
      <c r="FG864">
        <v>0</v>
      </c>
      <c r="FH864">
        <v>30.906199999999998</v>
      </c>
      <c r="FI864">
        <v>999.9</v>
      </c>
      <c r="FJ864">
        <v>42.2</v>
      </c>
      <c r="FK864">
        <v>41.5</v>
      </c>
      <c r="FL864">
        <v>34.3018</v>
      </c>
      <c r="FM864">
        <v>63.664299999999997</v>
      </c>
      <c r="FN864">
        <v>25.6891</v>
      </c>
      <c r="FO864">
        <v>1</v>
      </c>
      <c r="FP864">
        <v>0.58411299999999999</v>
      </c>
      <c r="FQ864">
        <v>4.7129300000000001</v>
      </c>
      <c r="FR864">
        <v>20.256399999999999</v>
      </c>
      <c r="FS864">
        <v>5.2103999999999999</v>
      </c>
      <c r="FT864">
        <v>11.908099999999999</v>
      </c>
      <c r="FU864">
        <v>5.00265</v>
      </c>
      <c r="FV864">
        <v>3.2902499999999999</v>
      </c>
      <c r="FW864">
        <v>9999</v>
      </c>
      <c r="FX864">
        <v>9999</v>
      </c>
      <c r="FY864">
        <v>9999</v>
      </c>
      <c r="FZ864">
        <v>999.9</v>
      </c>
      <c r="GA864">
        <v>1.8598300000000001</v>
      </c>
      <c r="GB864">
        <v>1.85486</v>
      </c>
      <c r="GC864">
        <v>1.8580399999999999</v>
      </c>
      <c r="GD864">
        <v>1.8565400000000001</v>
      </c>
      <c r="GE864">
        <v>1.85524</v>
      </c>
      <c r="GF864">
        <v>1.85483</v>
      </c>
      <c r="GG864">
        <v>1.85368</v>
      </c>
      <c r="GH864">
        <v>1.85663</v>
      </c>
      <c r="GI864">
        <v>0</v>
      </c>
      <c r="GJ864">
        <v>0</v>
      </c>
      <c r="GK864">
        <v>0</v>
      </c>
      <c r="GL864">
        <v>0</v>
      </c>
      <c r="GM864" t="s">
        <v>382</v>
      </c>
      <c r="GN864" t="s">
        <v>383</v>
      </c>
      <c r="GO864" t="s">
        <v>384</v>
      </c>
      <c r="GP864" t="s">
        <v>384</v>
      </c>
      <c r="GQ864" t="s">
        <v>384</v>
      </c>
      <c r="GR864" t="s">
        <v>384</v>
      </c>
      <c r="GS864">
        <v>0</v>
      </c>
      <c r="GT864">
        <v>100</v>
      </c>
      <c r="GU864">
        <v>100</v>
      </c>
      <c r="GV864">
        <v>2.2839999999999998</v>
      </c>
      <c r="GW864">
        <v>1.6799999999999999E-2</v>
      </c>
      <c r="GX864">
        <v>1.251089954458285</v>
      </c>
      <c r="GY864">
        <v>3.0239061252787889E-3</v>
      </c>
      <c r="GZ864">
        <v>-1.398580452151984E-6</v>
      </c>
      <c r="HA864">
        <v>2.8030378366047371E-10</v>
      </c>
      <c r="HB864">
        <v>-6.7353929715251851E-2</v>
      </c>
      <c r="HC864">
        <v>1.0309082032153079E-2</v>
      </c>
      <c r="HD864">
        <v>-3.6321104004466529E-4</v>
      </c>
      <c r="HE864">
        <v>3.6129943689190391E-6</v>
      </c>
      <c r="HF864">
        <v>0</v>
      </c>
      <c r="HG864">
        <v>2134</v>
      </c>
      <c r="HH864">
        <v>3</v>
      </c>
      <c r="HI864">
        <v>46</v>
      </c>
      <c r="HJ864">
        <v>0.8</v>
      </c>
      <c r="HK864">
        <v>1.1000000000000001</v>
      </c>
      <c r="HL864">
        <v>1.2219199999999999</v>
      </c>
      <c r="HM864">
        <v>2.3730500000000001</v>
      </c>
      <c r="HN864">
        <v>1.4978</v>
      </c>
      <c r="HO864">
        <v>2.3034699999999999</v>
      </c>
      <c r="HP864">
        <v>1.5478499999999999</v>
      </c>
      <c r="HQ864">
        <v>2.4536099999999998</v>
      </c>
      <c r="HR864">
        <v>43.864100000000001</v>
      </c>
      <c r="HS864">
        <v>15.051399999999999</v>
      </c>
      <c r="HT864">
        <v>18</v>
      </c>
      <c r="HU864">
        <v>502.94</v>
      </c>
      <c r="HV864">
        <v>458.03</v>
      </c>
      <c r="HW864">
        <v>24.442</v>
      </c>
      <c r="HX864">
        <v>34.933300000000003</v>
      </c>
      <c r="HY864">
        <v>30.000599999999999</v>
      </c>
      <c r="HZ864">
        <v>34.645899999999997</v>
      </c>
      <c r="IA864">
        <v>34.746099999999998</v>
      </c>
      <c r="IB864">
        <v>24.488399999999999</v>
      </c>
      <c r="IC864">
        <v>27.011600000000001</v>
      </c>
      <c r="ID864">
        <v>0</v>
      </c>
      <c r="IE864">
        <v>24.438199999999998</v>
      </c>
      <c r="IF864">
        <v>502.36700000000002</v>
      </c>
      <c r="IG864">
        <v>24.505099999999999</v>
      </c>
      <c r="IH864">
        <v>100.282</v>
      </c>
      <c r="II864">
        <v>99.955799999999996</v>
      </c>
      <c r="IJ864" t="s">
        <v>2639</v>
      </c>
    </row>
    <row r="865" spans="1:244" x14ac:dyDescent="0.2">
      <c r="A865">
        <v>849</v>
      </c>
      <c r="B865">
        <v>1659810438</v>
      </c>
      <c r="C865">
        <v>14296.5</v>
      </c>
      <c r="D865" t="s">
        <v>2052</v>
      </c>
      <c r="E865" t="s">
        <v>2053</v>
      </c>
      <c r="F865">
        <v>1</v>
      </c>
      <c r="G865" t="s">
        <v>373</v>
      </c>
      <c r="H865" t="s">
        <v>374</v>
      </c>
      <c r="I865" t="s">
        <v>375</v>
      </c>
      <c r="J865" t="s">
        <v>376</v>
      </c>
      <c r="K865" t="s">
        <v>377</v>
      </c>
      <c r="L865" t="s">
        <v>1192</v>
      </c>
      <c r="M865" t="s">
        <v>378</v>
      </c>
      <c r="N865">
        <v>1659810430.333333</v>
      </c>
      <c r="O865">
        <f t="shared" si="442"/>
        <v>2.4488548205557803E-3</v>
      </c>
      <c r="P865">
        <f t="shared" si="443"/>
        <v>2.4488548205557805</v>
      </c>
      <c r="Q865">
        <f t="shared" si="444"/>
        <v>11.818851646597583</v>
      </c>
      <c r="R865">
        <f t="shared" si="445"/>
        <v>384.86926666666659</v>
      </c>
      <c r="S865">
        <f t="shared" si="446"/>
        <v>211.10393108738097</v>
      </c>
      <c r="T865">
        <f t="shared" si="447"/>
        <v>20.872688044477094</v>
      </c>
      <c r="U865">
        <f t="shared" si="448"/>
        <v>38.053560157128672</v>
      </c>
      <c r="V865">
        <f t="shared" si="449"/>
        <v>0.11776893608650024</v>
      </c>
      <c r="W865">
        <f t="shared" si="450"/>
        <v>2.9062787072417757</v>
      </c>
      <c r="X865">
        <f t="shared" si="451"/>
        <v>0.11518053790254798</v>
      </c>
      <c r="Y865">
        <f t="shared" si="452"/>
        <v>7.2215655233450998E-2</v>
      </c>
      <c r="Z865">
        <f t="shared" si="453"/>
        <v>321.51746062812038</v>
      </c>
      <c r="AA865">
        <f t="shared" si="454"/>
        <v>32.27805815787309</v>
      </c>
      <c r="AB865">
        <f t="shared" si="455"/>
        <v>31.847279999999991</v>
      </c>
      <c r="AC865">
        <f t="shared" si="456"/>
        <v>4.7339621967631809</v>
      </c>
      <c r="AD865">
        <f t="shared" si="457"/>
        <v>60.0465805355608</v>
      </c>
      <c r="AE865">
        <f t="shared" si="458"/>
        <v>2.7109442054832331</v>
      </c>
      <c r="AF865">
        <f t="shared" si="459"/>
        <v>4.5147353626202866</v>
      </c>
      <c r="AG865">
        <f t="shared" si="460"/>
        <v>2.0230179912799477</v>
      </c>
      <c r="AH865">
        <f t="shared" si="461"/>
        <v>-107.99449758650991</v>
      </c>
      <c r="AI865">
        <f t="shared" si="462"/>
        <v>-130.71042968858001</v>
      </c>
      <c r="AJ865">
        <f t="shared" si="463"/>
        <v>-10.142570787703093</v>
      </c>
      <c r="AK865">
        <f t="shared" si="464"/>
        <v>72.669962565327353</v>
      </c>
      <c r="AL865">
        <f t="shared" si="465"/>
        <v>40.617431849906488</v>
      </c>
      <c r="AM865">
        <f t="shared" si="466"/>
        <v>2.5108760901348797</v>
      </c>
      <c r="AN865">
        <f t="shared" si="467"/>
        <v>11.818851646597583</v>
      </c>
      <c r="AO865">
        <v>470.48839600364812</v>
      </c>
      <c r="AP865">
        <v>430.86619999999988</v>
      </c>
      <c r="AQ865">
        <v>4.8949056519068472</v>
      </c>
      <c r="AR865">
        <v>65.631367109528284</v>
      </c>
      <c r="AS865">
        <f t="shared" si="468"/>
        <v>2.4488548205557805</v>
      </c>
      <c r="AT865">
        <v>24.484575554371428</v>
      </c>
      <c r="AU865">
        <v>27.383079120879131</v>
      </c>
      <c r="AV865">
        <v>-6.1688541501075719E-3</v>
      </c>
      <c r="AW865">
        <v>85.678084974882083</v>
      </c>
      <c r="AX865">
        <v>0</v>
      </c>
      <c r="AY865">
        <v>0</v>
      </c>
      <c r="AZ865">
        <f t="shared" si="469"/>
        <v>1</v>
      </c>
      <c r="BA865">
        <f t="shared" si="470"/>
        <v>0</v>
      </c>
      <c r="BB865">
        <f t="shared" si="471"/>
        <v>51492.098809978532</v>
      </c>
      <c r="BC865">
        <f t="shared" si="472"/>
        <v>2000.0113333333329</v>
      </c>
      <c r="BD865">
        <f t="shared" si="473"/>
        <v>1681.2093396000621</v>
      </c>
      <c r="BE865">
        <f t="shared" si="474"/>
        <v>0.84059990640056159</v>
      </c>
      <c r="BF865">
        <f t="shared" si="475"/>
        <v>0.16075781935308389</v>
      </c>
      <c r="BG865">
        <v>6</v>
      </c>
      <c r="BH865">
        <v>0.5</v>
      </c>
      <c r="BI865" t="s">
        <v>379</v>
      </c>
      <c r="BJ865">
        <v>2</v>
      </c>
      <c r="BK865" t="b">
        <v>1</v>
      </c>
      <c r="BL865">
        <v>1659810430.333333</v>
      </c>
      <c r="BM865">
        <v>384.86926666666659</v>
      </c>
      <c r="BN865">
        <v>434.75360000000012</v>
      </c>
      <c r="BO865">
        <v>27.418173333333328</v>
      </c>
      <c r="BP865">
        <v>24.488686666666659</v>
      </c>
      <c r="BQ865">
        <v>382.65073333333328</v>
      </c>
      <c r="BR865">
        <v>27.401426666666669</v>
      </c>
      <c r="BS865">
        <v>500.16253333333339</v>
      </c>
      <c r="BT865">
        <v>98.773966666666666</v>
      </c>
      <c r="BU865">
        <v>0.10002368</v>
      </c>
      <c r="BV865">
        <v>31.013046666666661</v>
      </c>
      <c r="BW865">
        <v>31.847279999999991</v>
      </c>
      <c r="BX865">
        <v>999.89999999999986</v>
      </c>
      <c r="BY865">
        <v>0</v>
      </c>
      <c r="BZ865">
        <v>0</v>
      </c>
      <c r="CA865">
        <v>9990.4233333333341</v>
      </c>
      <c r="CB865">
        <v>0</v>
      </c>
      <c r="CC865">
        <v>2011.588</v>
      </c>
      <c r="CD865">
        <v>-49.884126666666667</v>
      </c>
      <c r="CE865">
        <v>395.71873333333332</v>
      </c>
      <c r="CF865">
        <v>445.66733333333337</v>
      </c>
      <c r="CG865">
        <v>2.9294799999999999</v>
      </c>
      <c r="CH865">
        <v>434.75360000000012</v>
      </c>
      <c r="CI865">
        <v>24.488686666666659</v>
      </c>
      <c r="CJ865">
        <v>2.708202</v>
      </c>
      <c r="CK865">
        <v>2.4188459999999998</v>
      </c>
      <c r="CL865">
        <v>22.334959999999999</v>
      </c>
      <c r="CM865">
        <v>20.49049333333334</v>
      </c>
      <c r="CN865">
        <v>2000.0113333333329</v>
      </c>
      <c r="CO865">
        <v>0.98000520000000002</v>
      </c>
      <c r="CP865">
        <v>1.9995073333333328E-2</v>
      </c>
      <c r="CQ865">
        <v>0</v>
      </c>
      <c r="CR865">
        <v>2.6932666666666671</v>
      </c>
      <c r="CS865">
        <v>0</v>
      </c>
      <c r="CT865">
        <v>19378.400000000001</v>
      </c>
      <c r="CU865">
        <v>17412.439999999999</v>
      </c>
      <c r="CV865">
        <v>44.729000000000013</v>
      </c>
      <c r="CW865">
        <v>46.941200000000002</v>
      </c>
      <c r="CX865">
        <v>45</v>
      </c>
      <c r="CY865">
        <v>44.625</v>
      </c>
      <c r="CZ865">
        <v>44.6374</v>
      </c>
      <c r="DA865">
        <v>1960.018</v>
      </c>
      <c r="DB865">
        <v>39.994000000000007</v>
      </c>
      <c r="DC865">
        <v>0</v>
      </c>
      <c r="DD865">
        <v>1659810437.7</v>
      </c>
      <c r="DE865">
        <v>0</v>
      </c>
      <c r="DF865">
        <v>1659810386</v>
      </c>
      <c r="DG865" t="s">
        <v>1948</v>
      </c>
      <c r="DH865">
        <v>1659810386</v>
      </c>
      <c r="DI865">
        <v>1659810371.5</v>
      </c>
      <c r="DJ865">
        <v>20</v>
      </c>
      <c r="DK865">
        <v>0.91800000000000004</v>
      </c>
      <c r="DL865">
        <v>1E-3</v>
      </c>
      <c r="DM865">
        <v>1.7649999999999999</v>
      </c>
      <c r="DN865">
        <v>0.02</v>
      </c>
      <c r="DO865">
        <v>212</v>
      </c>
      <c r="DP865">
        <v>25</v>
      </c>
      <c r="DQ865">
        <v>0.25</v>
      </c>
      <c r="DR865">
        <v>0.05</v>
      </c>
      <c r="DS865">
        <v>10.497373737533</v>
      </c>
      <c r="DT865">
        <v>10.42447344334375</v>
      </c>
      <c r="DU865">
        <v>0.75400517433995295</v>
      </c>
      <c r="DV865">
        <v>0</v>
      </c>
      <c r="DW865">
        <v>-49.564358536585367</v>
      </c>
      <c r="DX865">
        <v>-6.5394668989547302</v>
      </c>
      <c r="DY865">
        <v>0.73083043810202308</v>
      </c>
      <c r="DZ865">
        <v>0</v>
      </c>
      <c r="EA865">
        <v>2.950199756097561</v>
      </c>
      <c r="EB865">
        <v>-0.39980613240418239</v>
      </c>
      <c r="EC865">
        <v>4.022423977894634E-2</v>
      </c>
      <c r="ED865">
        <v>0</v>
      </c>
      <c r="EE865">
        <v>2.0228546494590969</v>
      </c>
      <c r="EF865">
        <v>1.7505823131295811E-2</v>
      </c>
      <c r="EG865">
        <v>1.4748407247662141E-3</v>
      </c>
      <c r="EH865">
        <v>1</v>
      </c>
      <c r="EI865">
        <v>0.1181559881952893</v>
      </c>
      <c r="EJ865">
        <v>-2.549673956929956E-3</v>
      </c>
      <c r="EK865">
        <v>2.3885931610859409E-4</v>
      </c>
      <c r="EL865">
        <v>1</v>
      </c>
      <c r="EM865">
        <v>2</v>
      </c>
      <c r="EN865">
        <v>6</v>
      </c>
      <c r="EO865" t="s">
        <v>1213</v>
      </c>
      <c r="EP865">
        <v>2.9399899999999999</v>
      </c>
      <c r="EQ865">
        <v>2.8008500000000001</v>
      </c>
      <c r="ER865">
        <v>8.9986499999999997E-2</v>
      </c>
      <c r="ES865">
        <v>9.8359699999999994E-2</v>
      </c>
      <c r="ET865">
        <v>0.11670700000000001</v>
      </c>
      <c r="EU865">
        <v>0.107957</v>
      </c>
      <c r="EV865">
        <v>18593.8</v>
      </c>
      <c r="EW865">
        <v>19313.400000000001</v>
      </c>
      <c r="EX865">
        <v>23777.7</v>
      </c>
      <c r="EY865">
        <v>24946</v>
      </c>
      <c r="EZ865">
        <v>33629.1</v>
      </c>
      <c r="FA865">
        <v>35544.400000000001</v>
      </c>
      <c r="FB865">
        <v>43374.2</v>
      </c>
      <c r="FC865">
        <v>46124.3</v>
      </c>
      <c r="FD865">
        <v>1.9328000000000001</v>
      </c>
      <c r="FE865">
        <v>1.76597</v>
      </c>
      <c r="FF865">
        <v>5.7406699999999998E-2</v>
      </c>
      <c r="FG865">
        <v>0</v>
      </c>
      <c r="FH865">
        <v>30.906199999999998</v>
      </c>
      <c r="FI865">
        <v>999.9</v>
      </c>
      <c r="FJ865">
        <v>42.2</v>
      </c>
      <c r="FK865">
        <v>41.5</v>
      </c>
      <c r="FL865">
        <v>34.304099999999998</v>
      </c>
      <c r="FM865">
        <v>63.744300000000003</v>
      </c>
      <c r="FN865">
        <v>26.590499999999999</v>
      </c>
      <c r="FO865">
        <v>1</v>
      </c>
      <c r="FP865">
        <v>0.58419699999999997</v>
      </c>
      <c r="FQ865">
        <v>4.7043799999999996</v>
      </c>
      <c r="FR865">
        <v>20.256699999999999</v>
      </c>
      <c r="FS865">
        <v>5.2102500000000003</v>
      </c>
      <c r="FT865">
        <v>11.908099999999999</v>
      </c>
      <c r="FU865">
        <v>5.0029000000000003</v>
      </c>
      <c r="FV865">
        <v>3.29033</v>
      </c>
      <c r="FW865">
        <v>9999</v>
      </c>
      <c r="FX865">
        <v>9999</v>
      </c>
      <c r="FY865">
        <v>9999</v>
      </c>
      <c r="FZ865">
        <v>999.9</v>
      </c>
      <c r="GA865">
        <v>1.85982</v>
      </c>
      <c r="GB865">
        <v>1.85486</v>
      </c>
      <c r="GC865">
        <v>1.8580300000000001</v>
      </c>
      <c r="GD865">
        <v>1.8565400000000001</v>
      </c>
      <c r="GE865">
        <v>1.8552299999999999</v>
      </c>
      <c r="GF865">
        <v>1.8548100000000001</v>
      </c>
      <c r="GG865">
        <v>1.8536699999999999</v>
      </c>
      <c r="GH865">
        <v>1.8566199999999999</v>
      </c>
      <c r="GI865">
        <v>0</v>
      </c>
      <c r="GJ865">
        <v>0</v>
      </c>
      <c r="GK865">
        <v>0</v>
      </c>
      <c r="GL865">
        <v>0</v>
      </c>
      <c r="GM865" t="s">
        <v>382</v>
      </c>
      <c r="GN865" t="s">
        <v>383</v>
      </c>
      <c r="GO865" t="s">
        <v>384</v>
      </c>
      <c r="GP865" t="s">
        <v>384</v>
      </c>
      <c r="GQ865" t="s">
        <v>384</v>
      </c>
      <c r="GR865" t="s">
        <v>384</v>
      </c>
      <c r="GS865">
        <v>0</v>
      </c>
      <c r="GT865">
        <v>100</v>
      </c>
      <c r="GU865">
        <v>100</v>
      </c>
      <c r="GV865">
        <v>2.294</v>
      </c>
      <c r="GW865">
        <v>1.6799999999999999E-2</v>
      </c>
      <c r="GX865">
        <v>1.251089954458285</v>
      </c>
      <c r="GY865">
        <v>3.0239061252787889E-3</v>
      </c>
      <c r="GZ865">
        <v>-1.398580452151984E-6</v>
      </c>
      <c r="HA865">
        <v>2.8030378366047371E-10</v>
      </c>
      <c r="HB865">
        <v>-6.7353929715251851E-2</v>
      </c>
      <c r="HC865">
        <v>1.0309082032153079E-2</v>
      </c>
      <c r="HD865">
        <v>-3.6321104004466529E-4</v>
      </c>
      <c r="HE865">
        <v>3.6129943689190391E-6</v>
      </c>
      <c r="HF865">
        <v>0</v>
      </c>
      <c r="HG865">
        <v>2134</v>
      </c>
      <c r="HH865">
        <v>3</v>
      </c>
      <c r="HI865">
        <v>46</v>
      </c>
      <c r="HJ865">
        <v>0.9</v>
      </c>
      <c r="HK865">
        <v>1.1000000000000001</v>
      </c>
      <c r="HL865">
        <v>1.22681</v>
      </c>
      <c r="HM865">
        <v>2.3877000000000002</v>
      </c>
      <c r="HN865">
        <v>1.4978</v>
      </c>
      <c r="HO865">
        <v>2.3034699999999999</v>
      </c>
      <c r="HP865">
        <v>1.5478499999999999</v>
      </c>
      <c r="HQ865">
        <v>2.32666</v>
      </c>
      <c r="HR865">
        <v>43.864100000000001</v>
      </c>
      <c r="HS865">
        <v>15.033899999999999</v>
      </c>
      <c r="HT865">
        <v>18</v>
      </c>
      <c r="HU865">
        <v>502.62299999999999</v>
      </c>
      <c r="HV865">
        <v>458.08300000000003</v>
      </c>
      <c r="HW865">
        <v>24.439800000000002</v>
      </c>
      <c r="HX865">
        <v>34.933999999999997</v>
      </c>
      <c r="HY865">
        <v>30.000699999999998</v>
      </c>
      <c r="HZ865">
        <v>34.646900000000002</v>
      </c>
      <c r="IA865">
        <v>34.747</v>
      </c>
      <c r="IB865">
        <v>24.7484</v>
      </c>
      <c r="IC865">
        <v>27.011600000000001</v>
      </c>
      <c r="ID865">
        <v>0</v>
      </c>
      <c r="IE865">
        <v>24.4269</v>
      </c>
      <c r="IF865">
        <v>512.45799999999997</v>
      </c>
      <c r="IG865">
        <v>24.505099999999999</v>
      </c>
      <c r="IH865">
        <v>100.282</v>
      </c>
      <c r="II865">
        <v>99.955600000000004</v>
      </c>
      <c r="IJ865" t="s">
        <v>2639</v>
      </c>
    </row>
    <row r="866" spans="1:244" x14ac:dyDescent="0.2">
      <c r="A866">
        <v>850</v>
      </c>
      <c r="B866">
        <v>1659810439</v>
      </c>
      <c r="C866">
        <v>14297.5</v>
      </c>
      <c r="D866" t="s">
        <v>2054</v>
      </c>
      <c r="E866" t="s">
        <v>2055</v>
      </c>
      <c r="F866">
        <v>1</v>
      </c>
      <c r="G866" t="s">
        <v>373</v>
      </c>
      <c r="H866" t="s">
        <v>374</v>
      </c>
      <c r="I866" t="s">
        <v>375</v>
      </c>
      <c r="J866" t="s">
        <v>376</v>
      </c>
      <c r="K866" t="s">
        <v>377</v>
      </c>
      <c r="L866" t="s">
        <v>1192</v>
      </c>
      <c r="M866" t="s">
        <v>378</v>
      </c>
      <c r="N866">
        <v>1659810431.366667</v>
      </c>
      <c r="O866">
        <f t="shared" si="442"/>
        <v>2.4535833531148027E-3</v>
      </c>
      <c r="P866">
        <f t="shared" si="443"/>
        <v>2.4535833531148028</v>
      </c>
      <c r="Q866">
        <f t="shared" si="444"/>
        <v>12.07851474286473</v>
      </c>
      <c r="R866">
        <f t="shared" si="445"/>
        <v>389.83426666666662</v>
      </c>
      <c r="S866">
        <f t="shared" si="446"/>
        <v>212.66608693533112</v>
      </c>
      <c r="T866">
        <f t="shared" si="447"/>
        <v>21.027061445911833</v>
      </c>
      <c r="U866">
        <f t="shared" si="448"/>
        <v>38.544317042023707</v>
      </c>
      <c r="V866">
        <f t="shared" si="449"/>
        <v>0.11798809719977076</v>
      </c>
      <c r="W866">
        <f t="shared" si="450"/>
        <v>2.906053676185377</v>
      </c>
      <c r="X866">
        <f t="shared" si="451"/>
        <v>0.11538997442694657</v>
      </c>
      <c r="Y866">
        <f t="shared" si="452"/>
        <v>7.2347399974553722E-2</v>
      </c>
      <c r="Z866">
        <f t="shared" si="453"/>
        <v>321.51682222811883</v>
      </c>
      <c r="AA866">
        <f t="shared" si="454"/>
        <v>32.276576760089036</v>
      </c>
      <c r="AB866">
        <f t="shared" si="455"/>
        <v>31.845893333333329</v>
      </c>
      <c r="AC866">
        <f t="shared" si="456"/>
        <v>4.7335902430363186</v>
      </c>
      <c r="AD866">
        <f t="shared" si="457"/>
        <v>60.034402166502488</v>
      </c>
      <c r="AE866">
        <f t="shared" si="458"/>
        <v>2.7103428763557358</v>
      </c>
      <c r="AF866">
        <f t="shared" si="459"/>
        <v>4.5146495651588765</v>
      </c>
      <c r="AG866">
        <f t="shared" si="460"/>
        <v>2.0232473666805828</v>
      </c>
      <c r="AH866">
        <f t="shared" si="461"/>
        <v>-108.2030258723628</v>
      </c>
      <c r="AI866">
        <f t="shared" si="462"/>
        <v>-130.53528191333362</v>
      </c>
      <c r="AJ866">
        <f t="shared" si="463"/>
        <v>-10.129678513238201</v>
      </c>
      <c r="AK866">
        <f t="shared" si="464"/>
        <v>72.648835929184202</v>
      </c>
      <c r="AL866">
        <f t="shared" si="465"/>
        <v>40.772931922339509</v>
      </c>
      <c r="AM866">
        <f t="shared" si="466"/>
        <v>2.5063531690403744</v>
      </c>
      <c r="AN866">
        <f t="shared" si="467"/>
        <v>12.07851474286473</v>
      </c>
      <c r="AO866">
        <v>475.70336268186742</v>
      </c>
      <c r="AP866">
        <v>435.7585939393939</v>
      </c>
      <c r="AQ866">
        <v>4.8954702537732846</v>
      </c>
      <c r="AR866">
        <v>65.631367109528284</v>
      </c>
      <c r="AS866">
        <f t="shared" si="468"/>
        <v>2.4535833531148028</v>
      </c>
      <c r="AT866">
        <v>24.48450770491889</v>
      </c>
      <c r="AU866">
        <v>27.381148351648349</v>
      </c>
      <c r="AV866">
        <v>-5.0602400634945383E-3</v>
      </c>
      <c r="AW866">
        <v>85.678084974882083</v>
      </c>
      <c r="AX866">
        <v>0</v>
      </c>
      <c r="AY866">
        <v>0</v>
      </c>
      <c r="AZ866">
        <f t="shared" si="469"/>
        <v>1</v>
      </c>
      <c r="BA866">
        <f t="shared" si="470"/>
        <v>0</v>
      </c>
      <c r="BB866">
        <f t="shared" si="471"/>
        <v>51485.783184715772</v>
      </c>
      <c r="BC866">
        <f t="shared" si="472"/>
        <v>2000.007333333333</v>
      </c>
      <c r="BD866">
        <f t="shared" si="473"/>
        <v>1681.2059796000615</v>
      </c>
      <c r="BE866">
        <f t="shared" si="474"/>
        <v>0.84059990760036962</v>
      </c>
      <c r="BF866">
        <f t="shared" si="475"/>
        <v>0.16075782166871333</v>
      </c>
      <c r="BG866">
        <v>6</v>
      </c>
      <c r="BH866">
        <v>0.5</v>
      </c>
      <c r="BI866" t="s">
        <v>379</v>
      </c>
      <c r="BJ866">
        <v>2</v>
      </c>
      <c r="BK866" t="b">
        <v>1</v>
      </c>
      <c r="BL866">
        <v>1659810431.366667</v>
      </c>
      <c r="BM866">
        <v>389.83426666666662</v>
      </c>
      <c r="BN866">
        <v>439.9185333333333</v>
      </c>
      <c r="BO866">
        <v>27.412199999999999</v>
      </c>
      <c r="BP866">
        <v>24.487939999999991</v>
      </c>
      <c r="BQ866">
        <v>387.6054666666667</v>
      </c>
      <c r="BR866">
        <v>27.395446666666661</v>
      </c>
      <c r="BS866">
        <v>500.15699999999998</v>
      </c>
      <c r="BT866">
        <v>98.773600000000002</v>
      </c>
      <c r="BU866">
        <v>9.999921333333335E-2</v>
      </c>
      <c r="BV866">
        <v>31.01271333333333</v>
      </c>
      <c r="BW866">
        <v>31.845893333333329</v>
      </c>
      <c r="BX866">
        <v>999.89999999999986</v>
      </c>
      <c r="BY866">
        <v>0</v>
      </c>
      <c r="BZ866">
        <v>0</v>
      </c>
      <c r="CA866">
        <v>9989.1733333333341</v>
      </c>
      <c r="CB866">
        <v>0</v>
      </c>
      <c r="CC866">
        <v>2011.3166666666671</v>
      </c>
      <c r="CD866">
        <v>-50.084060000000001</v>
      </c>
      <c r="CE866">
        <v>400.82133333333331</v>
      </c>
      <c r="CF866">
        <v>450.96153333333342</v>
      </c>
      <c r="CG866">
        <v>2.9242526666666659</v>
      </c>
      <c r="CH866">
        <v>439.9185333333333</v>
      </c>
      <c r="CI866">
        <v>24.487939999999991</v>
      </c>
      <c r="CJ866">
        <v>2.707602000000001</v>
      </c>
      <c r="CK866">
        <v>2.418763333333334</v>
      </c>
      <c r="CL866">
        <v>22.331320000000002</v>
      </c>
      <c r="CM866">
        <v>20.489940000000001</v>
      </c>
      <c r="CN866">
        <v>2000.007333333333</v>
      </c>
      <c r="CO866">
        <v>0.98000520000000002</v>
      </c>
      <c r="CP866">
        <v>1.9995073333333339E-2</v>
      </c>
      <c r="CQ866">
        <v>0</v>
      </c>
      <c r="CR866">
        <v>2.669</v>
      </c>
      <c r="CS866">
        <v>0</v>
      </c>
      <c r="CT866">
        <v>19378.34</v>
      </c>
      <c r="CU866">
        <v>17412.406666666669</v>
      </c>
      <c r="CV866">
        <v>44.733199999999997</v>
      </c>
      <c r="CW866">
        <v>46.945399999999999</v>
      </c>
      <c r="CX866">
        <v>45</v>
      </c>
      <c r="CY866">
        <v>44.625</v>
      </c>
      <c r="CZ866">
        <v>44.641533333333342</v>
      </c>
      <c r="DA866">
        <v>1960.0139999999999</v>
      </c>
      <c r="DB866">
        <v>39.994000000000007</v>
      </c>
      <c r="DC866">
        <v>0</v>
      </c>
      <c r="DD866">
        <v>1659810438.3</v>
      </c>
      <c r="DE866">
        <v>0</v>
      </c>
      <c r="DF866">
        <v>1659810386</v>
      </c>
      <c r="DG866" t="s">
        <v>1948</v>
      </c>
      <c r="DH866">
        <v>1659810386</v>
      </c>
      <c r="DI866">
        <v>1659810371.5</v>
      </c>
      <c r="DJ866">
        <v>20</v>
      </c>
      <c r="DK866">
        <v>0.91800000000000004</v>
      </c>
      <c r="DL866">
        <v>1E-3</v>
      </c>
      <c r="DM866">
        <v>1.7649999999999999</v>
      </c>
      <c r="DN866">
        <v>0.02</v>
      </c>
      <c r="DO866">
        <v>212</v>
      </c>
      <c r="DP866">
        <v>25</v>
      </c>
      <c r="DQ866">
        <v>0.25</v>
      </c>
      <c r="DR866">
        <v>0.05</v>
      </c>
      <c r="DS866">
        <v>10.497373737533</v>
      </c>
      <c r="DT866">
        <v>10.42447344334375</v>
      </c>
      <c r="DU866">
        <v>0.75400517433995295</v>
      </c>
      <c r="DV866">
        <v>0</v>
      </c>
      <c r="DW866">
        <v>-49.564358536585367</v>
      </c>
      <c r="DX866">
        <v>-6.5394668989547302</v>
      </c>
      <c r="DY866">
        <v>0.73083043810202308</v>
      </c>
      <c r="DZ866">
        <v>0</v>
      </c>
      <c r="EA866">
        <v>2.950199756097561</v>
      </c>
      <c r="EB866">
        <v>-0.39980613240418239</v>
      </c>
      <c r="EC866">
        <v>4.022423977894634E-2</v>
      </c>
      <c r="ED866">
        <v>0</v>
      </c>
      <c r="EE866">
        <v>2.0228546494590969</v>
      </c>
      <c r="EF866">
        <v>1.7505823131295811E-2</v>
      </c>
      <c r="EG866">
        <v>1.4748407247662141E-3</v>
      </c>
      <c r="EH866">
        <v>1</v>
      </c>
      <c r="EI866">
        <v>0.1181559881952893</v>
      </c>
      <c r="EJ866">
        <v>-2.549673956929956E-3</v>
      </c>
      <c r="EK866">
        <v>2.3885931610859409E-4</v>
      </c>
      <c r="EL866">
        <v>1</v>
      </c>
      <c r="EM866">
        <v>2</v>
      </c>
      <c r="EN866">
        <v>6</v>
      </c>
      <c r="EO866" t="s">
        <v>1213</v>
      </c>
      <c r="EP866">
        <v>2.93988</v>
      </c>
      <c r="EQ866">
        <v>2.8008799999999998</v>
      </c>
      <c r="ER866">
        <v>9.0767899999999999E-2</v>
      </c>
      <c r="ES866">
        <v>9.9201899999999996E-2</v>
      </c>
      <c r="ET866">
        <v>0.116699</v>
      </c>
      <c r="EU866">
        <v>0.10795299999999999</v>
      </c>
      <c r="EV866">
        <v>18577.7</v>
      </c>
      <c r="EW866">
        <v>19295.400000000001</v>
      </c>
      <c r="EX866">
        <v>23777.599999999999</v>
      </c>
      <c r="EY866">
        <v>24946</v>
      </c>
      <c r="EZ866">
        <v>33629.4</v>
      </c>
      <c r="FA866">
        <v>35544.5</v>
      </c>
      <c r="FB866">
        <v>43374</v>
      </c>
      <c r="FC866">
        <v>46124.1</v>
      </c>
      <c r="FD866">
        <v>1.9319299999999999</v>
      </c>
      <c r="FE866">
        <v>1.7661800000000001</v>
      </c>
      <c r="FF866">
        <v>5.7306099999999999E-2</v>
      </c>
      <c r="FG866">
        <v>0</v>
      </c>
      <c r="FH866">
        <v>30.906700000000001</v>
      </c>
      <c r="FI866">
        <v>999.9</v>
      </c>
      <c r="FJ866">
        <v>42.2</v>
      </c>
      <c r="FK866">
        <v>41.5</v>
      </c>
      <c r="FL866">
        <v>34.301600000000001</v>
      </c>
      <c r="FM866">
        <v>63.6143</v>
      </c>
      <c r="FN866">
        <v>26.157900000000001</v>
      </c>
      <c r="FO866">
        <v>1</v>
      </c>
      <c r="FP866">
        <v>0.65194600000000003</v>
      </c>
      <c r="FQ866">
        <v>4.6520099999999998</v>
      </c>
      <c r="FR866">
        <v>20.256599999999999</v>
      </c>
      <c r="FS866">
        <v>5.2098000000000004</v>
      </c>
      <c r="FT866">
        <v>11.908099999999999</v>
      </c>
      <c r="FU866">
        <v>5.0027999999999997</v>
      </c>
      <c r="FV866">
        <v>3.29033</v>
      </c>
      <c r="FW866">
        <v>9999</v>
      </c>
      <c r="FX866">
        <v>9999</v>
      </c>
      <c r="FY866">
        <v>9999</v>
      </c>
      <c r="FZ866">
        <v>999.9</v>
      </c>
      <c r="GA866">
        <v>1.85982</v>
      </c>
      <c r="GB866">
        <v>1.85486</v>
      </c>
      <c r="GC866">
        <v>1.8580399999999999</v>
      </c>
      <c r="GD866">
        <v>1.8565400000000001</v>
      </c>
      <c r="GE866">
        <v>1.8552299999999999</v>
      </c>
      <c r="GF866">
        <v>1.8547800000000001</v>
      </c>
      <c r="GG866">
        <v>1.8536600000000001</v>
      </c>
      <c r="GH866">
        <v>1.85659</v>
      </c>
      <c r="GI866">
        <v>0</v>
      </c>
      <c r="GJ866">
        <v>0</v>
      </c>
      <c r="GK866">
        <v>0</v>
      </c>
      <c r="GL866">
        <v>0</v>
      </c>
      <c r="GM866" t="s">
        <v>382</v>
      </c>
      <c r="GN866" t="s">
        <v>383</v>
      </c>
      <c r="GO866" t="s">
        <v>384</v>
      </c>
      <c r="GP866" t="s">
        <v>384</v>
      </c>
      <c r="GQ866" t="s">
        <v>384</v>
      </c>
      <c r="GR866" t="s">
        <v>384</v>
      </c>
      <c r="GS866">
        <v>0</v>
      </c>
      <c r="GT866">
        <v>100</v>
      </c>
      <c r="GU866">
        <v>100</v>
      </c>
      <c r="GV866">
        <v>2.3029999999999999</v>
      </c>
      <c r="GW866">
        <v>1.6799999999999999E-2</v>
      </c>
      <c r="GX866">
        <v>1.251089954458285</v>
      </c>
      <c r="GY866">
        <v>3.0239061252787889E-3</v>
      </c>
      <c r="GZ866">
        <v>-1.398580452151984E-6</v>
      </c>
      <c r="HA866">
        <v>2.8030378366047371E-10</v>
      </c>
      <c r="HB866">
        <v>-6.7353929715251851E-2</v>
      </c>
      <c r="HC866">
        <v>1.0309082032153079E-2</v>
      </c>
      <c r="HD866">
        <v>-3.6321104004466529E-4</v>
      </c>
      <c r="HE866">
        <v>3.6129943689190391E-6</v>
      </c>
      <c r="HF866">
        <v>0</v>
      </c>
      <c r="HG866">
        <v>2134</v>
      </c>
      <c r="HH866">
        <v>3</v>
      </c>
      <c r="HI866">
        <v>46</v>
      </c>
      <c r="HJ866">
        <v>0.9</v>
      </c>
      <c r="HK866">
        <v>1.1000000000000001</v>
      </c>
      <c r="HL866">
        <v>1.24268</v>
      </c>
      <c r="HM866">
        <v>2.3706100000000001</v>
      </c>
      <c r="HN866">
        <v>1.4978</v>
      </c>
      <c r="HO866">
        <v>2.3034699999999999</v>
      </c>
      <c r="HP866">
        <v>1.5478499999999999</v>
      </c>
      <c r="HQ866">
        <v>2.36816</v>
      </c>
      <c r="HR866">
        <v>43.864100000000001</v>
      </c>
      <c r="HS866">
        <v>15.0426</v>
      </c>
      <c r="HT866">
        <v>18</v>
      </c>
      <c r="HU866">
        <v>502.09300000000002</v>
      </c>
      <c r="HV866">
        <v>458.22199999999998</v>
      </c>
      <c r="HW866">
        <v>24.436499999999999</v>
      </c>
      <c r="HX866">
        <v>34.935699999999997</v>
      </c>
      <c r="HY866">
        <v>30.000599999999999</v>
      </c>
      <c r="HZ866">
        <v>34.648200000000003</v>
      </c>
      <c r="IA866">
        <v>34.7485</v>
      </c>
      <c r="IB866">
        <v>24.913</v>
      </c>
      <c r="IC866">
        <v>27.011600000000001</v>
      </c>
      <c r="ID866">
        <v>0</v>
      </c>
      <c r="IE866">
        <v>24.4269</v>
      </c>
      <c r="IF866">
        <v>512.45799999999997</v>
      </c>
      <c r="IG866">
        <v>24.505099999999999</v>
      </c>
      <c r="IH866">
        <v>100.28100000000001</v>
      </c>
      <c r="II866">
        <v>99.955500000000001</v>
      </c>
      <c r="IJ866" t="s">
        <v>2639</v>
      </c>
    </row>
    <row r="867" spans="1:244" x14ac:dyDescent="0.2">
      <c r="A867">
        <v>851</v>
      </c>
      <c r="B867">
        <v>1659810440</v>
      </c>
      <c r="C867">
        <v>14298.5</v>
      </c>
      <c r="D867" t="s">
        <v>2056</v>
      </c>
      <c r="E867" t="s">
        <v>2057</v>
      </c>
      <c r="F867">
        <v>1</v>
      </c>
      <c r="G867" t="s">
        <v>373</v>
      </c>
      <c r="H867" t="s">
        <v>374</v>
      </c>
      <c r="I867" t="s">
        <v>375</v>
      </c>
      <c r="J867" t="s">
        <v>376</v>
      </c>
      <c r="K867" t="s">
        <v>377</v>
      </c>
      <c r="L867" t="s">
        <v>1192</v>
      </c>
      <c r="M867" t="s">
        <v>378</v>
      </c>
      <c r="N867">
        <v>1659810431.875</v>
      </c>
      <c r="O867">
        <f t="shared" si="442"/>
        <v>2.4649972623106784E-3</v>
      </c>
      <c r="P867">
        <f t="shared" si="443"/>
        <v>2.4649972623106784</v>
      </c>
      <c r="Q867">
        <f t="shared" si="444"/>
        <v>12.236842247757414</v>
      </c>
      <c r="R867">
        <f t="shared" si="445"/>
        <v>392.26237500000002</v>
      </c>
      <c r="S867">
        <f t="shared" si="446"/>
        <v>213.62914789688435</v>
      </c>
      <c r="T867">
        <f t="shared" si="447"/>
        <v>21.12222071670061</v>
      </c>
      <c r="U867">
        <f t="shared" si="448"/>
        <v>38.784278948706238</v>
      </c>
      <c r="V867">
        <f t="shared" si="449"/>
        <v>0.11854607618981758</v>
      </c>
      <c r="W867">
        <f t="shared" si="450"/>
        <v>2.9060030972199673</v>
      </c>
      <c r="X867">
        <f t="shared" si="451"/>
        <v>0.11592357137112193</v>
      </c>
      <c r="Y867">
        <f t="shared" si="452"/>
        <v>7.2683021691489033E-2</v>
      </c>
      <c r="Z867">
        <f t="shared" si="453"/>
        <v>321.51784071383412</v>
      </c>
      <c r="AA867">
        <f t="shared" si="454"/>
        <v>32.273507613951779</v>
      </c>
      <c r="AB867">
        <f t="shared" si="455"/>
        <v>31.845268749999999</v>
      </c>
      <c r="AC867">
        <f t="shared" si="456"/>
        <v>4.7334227156997422</v>
      </c>
      <c r="AD867">
        <f t="shared" si="457"/>
        <v>60.029891424260541</v>
      </c>
      <c r="AE867">
        <f t="shared" si="458"/>
        <v>2.7101217209431367</v>
      </c>
      <c r="AF867">
        <f t="shared" si="459"/>
        <v>4.514620394345517</v>
      </c>
      <c r="AG867">
        <f t="shared" si="460"/>
        <v>2.0233009947566054</v>
      </c>
      <c r="AH867">
        <f t="shared" si="461"/>
        <v>-108.70637926790091</v>
      </c>
      <c r="AI867">
        <f t="shared" si="462"/>
        <v>-130.45291324769872</v>
      </c>
      <c r="AJ867">
        <f t="shared" si="463"/>
        <v>-10.123425980699535</v>
      </c>
      <c r="AK867">
        <f t="shared" si="464"/>
        <v>72.235122217534951</v>
      </c>
      <c r="AL867">
        <f t="shared" si="465"/>
        <v>40.904816679339717</v>
      </c>
      <c r="AM867">
        <f t="shared" si="466"/>
        <v>2.5047117906716534</v>
      </c>
      <c r="AN867">
        <f t="shared" si="467"/>
        <v>12.236842247757414</v>
      </c>
      <c r="AO867">
        <v>481.01304469297583</v>
      </c>
      <c r="AP867">
        <v>440.73085454545429</v>
      </c>
      <c r="AQ867">
        <v>4.9233493139897586</v>
      </c>
      <c r="AR867">
        <v>65.631367109528284</v>
      </c>
      <c r="AS867">
        <f t="shared" si="468"/>
        <v>2.4649972623106784</v>
      </c>
      <c r="AT867">
        <v>24.484676394450251</v>
      </c>
      <c r="AU867">
        <v>27.378371428571459</v>
      </c>
      <c r="AV867">
        <v>-2.6295469029947922E-3</v>
      </c>
      <c r="AW867">
        <v>85.678084974882083</v>
      </c>
      <c r="AX867">
        <v>0</v>
      </c>
      <c r="AY867">
        <v>0</v>
      </c>
      <c r="AZ867">
        <f t="shared" si="469"/>
        <v>1</v>
      </c>
      <c r="BA867">
        <f t="shared" si="470"/>
        <v>0</v>
      </c>
      <c r="BB867">
        <f t="shared" si="471"/>
        <v>51484.36599599207</v>
      </c>
      <c r="BC867">
        <f t="shared" si="472"/>
        <v>2000.0131249999999</v>
      </c>
      <c r="BD867">
        <f t="shared" si="473"/>
        <v>1681.2108933750435</v>
      </c>
      <c r="BE867">
        <f t="shared" si="474"/>
        <v>0.84059993025047952</v>
      </c>
      <c r="BF867">
        <f t="shared" si="475"/>
        <v>0.16075786538342549</v>
      </c>
      <c r="BG867">
        <v>6</v>
      </c>
      <c r="BH867">
        <v>0.5</v>
      </c>
      <c r="BI867" t="s">
        <v>379</v>
      </c>
      <c r="BJ867">
        <v>2</v>
      </c>
      <c r="BK867" t="b">
        <v>1</v>
      </c>
      <c r="BL867">
        <v>1659810431.875</v>
      </c>
      <c r="BM867">
        <v>392.26237500000002</v>
      </c>
      <c r="BN867">
        <v>442.51125000000002</v>
      </c>
      <c r="BO867">
        <v>27.41004375</v>
      </c>
      <c r="BP867">
        <v>24.4877</v>
      </c>
      <c r="BQ867">
        <v>390.02862499999998</v>
      </c>
      <c r="BR867">
        <v>27.3932875</v>
      </c>
      <c r="BS867">
        <v>500.15831250000002</v>
      </c>
      <c r="BT867">
        <v>98.773318749999987</v>
      </c>
      <c r="BU867">
        <v>9.9990087500000005E-2</v>
      </c>
      <c r="BV867">
        <v>31.012599999999999</v>
      </c>
      <c r="BW867">
        <v>31.845268749999999</v>
      </c>
      <c r="BX867">
        <v>999.9</v>
      </c>
      <c r="BY867">
        <v>0</v>
      </c>
      <c r="BZ867">
        <v>0</v>
      </c>
      <c r="CA867">
        <v>9988.9125000000004</v>
      </c>
      <c r="CB867">
        <v>0</v>
      </c>
      <c r="CC867">
        <v>2010.99125</v>
      </c>
      <c r="CD867">
        <v>-50.248637500000001</v>
      </c>
      <c r="CE867">
        <v>403.31693749999999</v>
      </c>
      <c r="CF867">
        <v>453.61918750000001</v>
      </c>
      <c r="CG867">
        <v>2.9223362499999999</v>
      </c>
      <c r="CH867">
        <v>442.51125000000002</v>
      </c>
      <c r="CI867">
        <v>24.4877</v>
      </c>
      <c r="CJ867">
        <v>2.7073812500000001</v>
      </c>
      <c r="CK867">
        <v>2.4187325</v>
      </c>
      <c r="CL867">
        <v>22.329981249999999</v>
      </c>
      <c r="CM867">
        <v>20.4897375</v>
      </c>
      <c r="CN867">
        <v>2000.0131249999999</v>
      </c>
      <c r="CO867">
        <v>0.98000425000000002</v>
      </c>
      <c r="CP867">
        <v>1.99959875E-2</v>
      </c>
      <c r="CQ867">
        <v>0</v>
      </c>
      <c r="CR867">
        <v>2.6556250000000001</v>
      </c>
      <c r="CS867">
        <v>0</v>
      </c>
      <c r="CT867">
        <v>19378.162499999999</v>
      </c>
      <c r="CU867">
        <v>17412.456249999999</v>
      </c>
      <c r="CV867">
        <v>44.734250000000003</v>
      </c>
      <c r="CW867">
        <v>46.944875000000003</v>
      </c>
      <c r="CX867">
        <v>45</v>
      </c>
      <c r="CY867">
        <v>44.625</v>
      </c>
      <c r="CZ867">
        <v>44.644374999999997</v>
      </c>
      <c r="DA867">
        <v>1960.0181250000001</v>
      </c>
      <c r="DB867">
        <v>39.995624999999997</v>
      </c>
      <c r="DC867">
        <v>0</v>
      </c>
      <c r="DD867">
        <v>1659810439.5</v>
      </c>
      <c r="DE867">
        <v>0</v>
      </c>
      <c r="DF867">
        <v>1659810386</v>
      </c>
      <c r="DG867" t="s">
        <v>1948</v>
      </c>
      <c r="DH867">
        <v>1659810386</v>
      </c>
      <c r="DI867">
        <v>1659810371.5</v>
      </c>
      <c r="DJ867">
        <v>20</v>
      </c>
      <c r="DK867">
        <v>0.91800000000000004</v>
      </c>
      <c r="DL867">
        <v>1E-3</v>
      </c>
      <c r="DM867">
        <v>1.7649999999999999</v>
      </c>
      <c r="DN867">
        <v>0.02</v>
      </c>
      <c r="DO867">
        <v>212</v>
      </c>
      <c r="DP867">
        <v>25</v>
      </c>
      <c r="DQ867">
        <v>0.25</v>
      </c>
      <c r="DR867">
        <v>0.05</v>
      </c>
      <c r="DS867">
        <v>10.723753028277949</v>
      </c>
      <c r="DT867">
        <v>10.29979617431241</v>
      </c>
      <c r="DU867">
        <v>0.76917665210090669</v>
      </c>
      <c r="DV867">
        <v>0</v>
      </c>
      <c r="DW867">
        <v>-49.838597500000013</v>
      </c>
      <c r="DX867">
        <v>-8.5002090056284541</v>
      </c>
      <c r="DY867">
        <v>0.93726065891178312</v>
      </c>
      <c r="DZ867">
        <v>0</v>
      </c>
      <c r="EA867">
        <v>2.9385005</v>
      </c>
      <c r="EB867">
        <v>-0.34702806754222848</v>
      </c>
      <c r="EC867">
        <v>3.4041182114462491E-2</v>
      </c>
      <c r="ED867">
        <v>0</v>
      </c>
      <c r="EE867">
        <v>2.0231615648159309</v>
      </c>
      <c r="EF867">
        <v>1.445836714118727E-2</v>
      </c>
      <c r="EG867">
        <v>1.313147045789526E-3</v>
      </c>
      <c r="EH867">
        <v>1</v>
      </c>
      <c r="EI867">
        <v>0.1181103061378411</v>
      </c>
      <c r="EJ867">
        <v>-2.6841017494087052E-3</v>
      </c>
      <c r="EK867">
        <v>2.5018300008565827E-4</v>
      </c>
      <c r="EL867">
        <v>1</v>
      </c>
      <c r="EM867">
        <v>2</v>
      </c>
      <c r="EN867">
        <v>6</v>
      </c>
      <c r="EO867" t="s">
        <v>1213</v>
      </c>
      <c r="EP867">
        <v>2.9397199999999999</v>
      </c>
      <c r="EQ867">
        <v>2.8009200000000001</v>
      </c>
      <c r="ER867">
        <v>9.1551999999999994E-2</v>
      </c>
      <c r="ES867">
        <v>0.10003099999999999</v>
      </c>
      <c r="ET867">
        <v>0.11669</v>
      </c>
      <c r="EU867">
        <v>0.107947</v>
      </c>
      <c r="EV867">
        <v>18561.7</v>
      </c>
      <c r="EW867">
        <v>19277.599999999999</v>
      </c>
      <c r="EX867">
        <v>23777.599999999999</v>
      </c>
      <c r="EY867">
        <v>24946.1</v>
      </c>
      <c r="EZ867">
        <v>33629.599999999999</v>
      </c>
      <c r="FA867">
        <v>35544.800000000003</v>
      </c>
      <c r="FB867">
        <v>43373.9</v>
      </c>
      <c r="FC867">
        <v>46124.1</v>
      </c>
      <c r="FD867">
        <v>1.93198</v>
      </c>
      <c r="FE867">
        <v>1.7662800000000001</v>
      </c>
      <c r="FF867">
        <v>5.7138500000000002E-2</v>
      </c>
      <c r="FG867">
        <v>0</v>
      </c>
      <c r="FH867">
        <v>30.9072</v>
      </c>
      <c r="FI867">
        <v>999.9</v>
      </c>
      <c r="FJ867">
        <v>42.2</v>
      </c>
      <c r="FK867">
        <v>41.5</v>
      </c>
      <c r="FL867">
        <v>34.301299999999998</v>
      </c>
      <c r="FM867">
        <v>63.454300000000003</v>
      </c>
      <c r="FN867">
        <v>26.4864</v>
      </c>
      <c r="FO867">
        <v>1</v>
      </c>
      <c r="FP867">
        <v>0.65200999999999998</v>
      </c>
      <c r="FQ867">
        <v>4.6553100000000001</v>
      </c>
      <c r="FR867">
        <v>20.256499999999999</v>
      </c>
      <c r="FS867">
        <v>5.2098000000000004</v>
      </c>
      <c r="FT867">
        <v>11.908099999999999</v>
      </c>
      <c r="FU867">
        <v>5.0026999999999999</v>
      </c>
      <c r="FV867">
        <v>3.2903799999999999</v>
      </c>
      <c r="FW867">
        <v>9999</v>
      </c>
      <c r="FX867">
        <v>9999</v>
      </c>
      <c r="FY867">
        <v>9999</v>
      </c>
      <c r="FZ867">
        <v>999.9</v>
      </c>
      <c r="GA867">
        <v>1.8598300000000001</v>
      </c>
      <c r="GB867">
        <v>1.85486</v>
      </c>
      <c r="GC867">
        <v>1.8580399999999999</v>
      </c>
      <c r="GD867">
        <v>1.8565400000000001</v>
      </c>
      <c r="GE867">
        <v>1.8552200000000001</v>
      </c>
      <c r="GF867">
        <v>1.85477</v>
      </c>
      <c r="GG867">
        <v>1.85365</v>
      </c>
      <c r="GH867">
        <v>1.8565799999999999</v>
      </c>
      <c r="GI867">
        <v>0</v>
      </c>
      <c r="GJ867">
        <v>0</v>
      </c>
      <c r="GK867">
        <v>0</v>
      </c>
      <c r="GL867">
        <v>0</v>
      </c>
      <c r="GM867" t="s">
        <v>382</v>
      </c>
      <c r="GN867" t="s">
        <v>383</v>
      </c>
      <c r="GO867" t="s">
        <v>384</v>
      </c>
      <c r="GP867" t="s">
        <v>384</v>
      </c>
      <c r="GQ867" t="s">
        <v>384</v>
      </c>
      <c r="GR867" t="s">
        <v>384</v>
      </c>
      <c r="GS867">
        <v>0</v>
      </c>
      <c r="GT867">
        <v>100</v>
      </c>
      <c r="GU867">
        <v>100</v>
      </c>
      <c r="GV867">
        <v>2.3119999999999998</v>
      </c>
      <c r="GW867">
        <v>1.6899999999999998E-2</v>
      </c>
      <c r="GX867">
        <v>1.251089954458285</v>
      </c>
      <c r="GY867">
        <v>3.0239061252787889E-3</v>
      </c>
      <c r="GZ867">
        <v>-1.398580452151984E-6</v>
      </c>
      <c r="HA867">
        <v>2.8030378366047371E-10</v>
      </c>
      <c r="HB867">
        <v>-6.7353929715251851E-2</v>
      </c>
      <c r="HC867">
        <v>1.0309082032153079E-2</v>
      </c>
      <c r="HD867">
        <v>-3.6321104004466529E-4</v>
      </c>
      <c r="HE867">
        <v>3.6129943689190391E-6</v>
      </c>
      <c r="HF867">
        <v>0</v>
      </c>
      <c r="HG867">
        <v>2134</v>
      </c>
      <c r="HH867">
        <v>3</v>
      </c>
      <c r="HI867">
        <v>46</v>
      </c>
      <c r="HJ867">
        <v>0.9</v>
      </c>
      <c r="HK867">
        <v>1.1000000000000001</v>
      </c>
      <c r="HL867">
        <v>1.24634</v>
      </c>
      <c r="HM867">
        <v>2.3754900000000001</v>
      </c>
      <c r="HN867">
        <v>1.4978</v>
      </c>
      <c r="HO867">
        <v>2.3034699999999999</v>
      </c>
      <c r="HP867">
        <v>1.5478499999999999</v>
      </c>
      <c r="HQ867">
        <v>2.4487299999999999</v>
      </c>
      <c r="HR867">
        <v>43.864100000000001</v>
      </c>
      <c r="HS867">
        <v>15.0426</v>
      </c>
      <c r="HT867">
        <v>18</v>
      </c>
      <c r="HU867">
        <v>502.12900000000002</v>
      </c>
      <c r="HV867">
        <v>458.29</v>
      </c>
      <c r="HW867">
        <v>24.434899999999999</v>
      </c>
      <c r="HX867">
        <v>34.936999999999998</v>
      </c>
      <c r="HY867">
        <v>30.000499999999999</v>
      </c>
      <c r="HZ867">
        <v>34.648800000000001</v>
      </c>
      <c r="IA867">
        <v>34.749099999999999</v>
      </c>
      <c r="IB867">
        <v>25.167100000000001</v>
      </c>
      <c r="IC867">
        <v>27.011600000000001</v>
      </c>
      <c r="ID867">
        <v>0</v>
      </c>
      <c r="IE867">
        <v>24.4269</v>
      </c>
      <c r="IF867">
        <v>522.529</v>
      </c>
      <c r="IG867">
        <v>24.505099999999999</v>
      </c>
      <c r="IH867">
        <v>100.28100000000001</v>
      </c>
      <c r="II867">
        <v>99.955500000000001</v>
      </c>
      <c r="IJ867" t="s">
        <v>2639</v>
      </c>
    </row>
    <row r="868" spans="1:244" x14ac:dyDescent="0.2">
      <c r="A868">
        <v>852</v>
      </c>
      <c r="B868">
        <v>1659810441</v>
      </c>
      <c r="C868">
        <v>14299.5</v>
      </c>
      <c r="D868" t="s">
        <v>2058</v>
      </c>
      <c r="E868" t="s">
        <v>2059</v>
      </c>
      <c r="F868">
        <v>1</v>
      </c>
      <c r="G868" t="s">
        <v>373</v>
      </c>
      <c r="H868" t="s">
        <v>374</v>
      </c>
      <c r="I868" t="s">
        <v>375</v>
      </c>
      <c r="J868" t="s">
        <v>376</v>
      </c>
      <c r="K868" t="s">
        <v>377</v>
      </c>
      <c r="L868" t="s">
        <v>1192</v>
      </c>
      <c r="M868" t="s">
        <v>378</v>
      </c>
      <c r="N868">
        <v>1659810433.4000001</v>
      </c>
      <c r="O868">
        <f t="shared" si="442"/>
        <v>2.4686172878592583E-3</v>
      </c>
      <c r="P868">
        <f t="shared" si="443"/>
        <v>2.4686172878592583</v>
      </c>
      <c r="Q868">
        <f t="shared" si="444"/>
        <v>12.447895289103993</v>
      </c>
      <c r="R868">
        <f t="shared" si="445"/>
        <v>399.59320000000002</v>
      </c>
      <c r="S868">
        <f t="shared" si="446"/>
        <v>218.09638422170138</v>
      </c>
      <c r="T868">
        <f t="shared" si="447"/>
        <v>21.563771861694882</v>
      </c>
      <c r="U868">
        <f t="shared" si="448"/>
        <v>39.508846664442864</v>
      </c>
      <c r="V868">
        <f t="shared" si="449"/>
        <v>0.11871594298296594</v>
      </c>
      <c r="W868">
        <f t="shared" si="450"/>
        <v>2.9064020028348434</v>
      </c>
      <c r="X868">
        <f t="shared" si="451"/>
        <v>0.11608635928143576</v>
      </c>
      <c r="Y868">
        <f t="shared" si="452"/>
        <v>7.2785380975007072E-2</v>
      </c>
      <c r="Z868">
        <f t="shared" si="453"/>
        <v>321.52013002808798</v>
      </c>
      <c r="AA868">
        <f t="shared" si="454"/>
        <v>32.271975157292985</v>
      </c>
      <c r="AB868">
        <f t="shared" si="455"/>
        <v>31.842759999999991</v>
      </c>
      <c r="AC868">
        <f t="shared" si="456"/>
        <v>4.7327498643748047</v>
      </c>
      <c r="AD868">
        <f t="shared" si="457"/>
        <v>60.013568059501424</v>
      </c>
      <c r="AE868">
        <f t="shared" si="458"/>
        <v>2.7093168177206128</v>
      </c>
      <c r="AF868">
        <f t="shared" si="459"/>
        <v>4.5145071445084168</v>
      </c>
      <c r="AG868">
        <f t="shared" si="460"/>
        <v>2.0234330466541919</v>
      </c>
      <c r="AH868">
        <f t="shared" si="461"/>
        <v>-108.86602239459329</v>
      </c>
      <c r="AI868">
        <f t="shared" si="462"/>
        <v>-130.14666813163515</v>
      </c>
      <c r="AJ868">
        <f t="shared" si="463"/>
        <v>-10.098127704188322</v>
      </c>
      <c r="AK868">
        <f t="shared" si="464"/>
        <v>72.409311797671222</v>
      </c>
      <c r="AL868">
        <f t="shared" si="465"/>
        <v>41.130987986147552</v>
      </c>
      <c r="AM868">
        <f t="shared" si="466"/>
        <v>2.4988193143735695</v>
      </c>
      <c r="AN868">
        <f t="shared" si="467"/>
        <v>12.447895289103993</v>
      </c>
      <c r="AO868">
        <v>486.49814143351762</v>
      </c>
      <c r="AP868">
        <v>445.75652121212102</v>
      </c>
      <c r="AQ868">
        <v>4.9625002602093131</v>
      </c>
      <c r="AR868">
        <v>65.631367109528284</v>
      </c>
      <c r="AS868">
        <f t="shared" si="468"/>
        <v>2.4686172878592583</v>
      </c>
      <c r="AT868">
        <v>24.485204882906441</v>
      </c>
      <c r="AU868">
        <v>27.376225274725289</v>
      </c>
      <c r="AV868">
        <v>-1.60440902801494E-3</v>
      </c>
      <c r="AW868">
        <v>85.678084974882083</v>
      </c>
      <c r="AX868">
        <v>0</v>
      </c>
      <c r="AY868">
        <v>0</v>
      </c>
      <c r="AZ868">
        <f t="shared" si="469"/>
        <v>1</v>
      </c>
      <c r="BA868">
        <f t="shared" si="470"/>
        <v>0</v>
      </c>
      <c r="BB868">
        <f t="shared" si="471"/>
        <v>51495.710023330292</v>
      </c>
      <c r="BC868">
        <f t="shared" si="472"/>
        <v>2000.027333333333</v>
      </c>
      <c r="BD868">
        <f t="shared" si="473"/>
        <v>1681.2228396000453</v>
      </c>
      <c r="BE868">
        <f t="shared" si="474"/>
        <v>0.84059993160095758</v>
      </c>
      <c r="BF868">
        <f t="shared" si="475"/>
        <v>0.16075786798984815</v>
      </c>
      <c r="BG868">
        <v>6</v>
      </c>
      <c r="BH868">
        <v>0.5</v>
      </c>
      <c r="BI868" t="s">
        <v>379</v>
      </c>
      <c r="BJ868">
        <v>2</v>
      </c>
      <c r="BK868" t="b">
        <v>1</v>
      </c>
      <c r="BL868">
        <v>1659810433.4000001</v>
      </c>
      <c r="BM868">
        <v>399.59320000000002</v>
      </c>
      <c r="BN868">
        <v>450.13179999999988</v>
      </c>
      <c r="BO868">
        <v>27.402080000000002</v>
      </c>
      <c r="BP868">
        <v>24.48663333333333</v>
      </c>
      <c r="BQ868">
        <v>397.34426666666673</v>
      </c>
      <c r="BR868">
        <v>27.385313333333329</v>
      </c>
      <c r="BS868">
        <v>500.1662</v>
      </c>
      <c r="BT868">
        <v>98.772733333333321</v>
      </c>
      <c r="BU868">
        <v>9.9936833333333336E-2</v>
      </c>
      <c r="BV868">
        <v>31.012160000000002</v>
      </c>
      <c r="BW868">
        <v>31.842759999999991</v>
      </c>
      <c r="BX868">
        <v>999.89999999999986</v>
      </c>
      <c r="BY868">
        <v>0</v>
      </c>
      <c r="BZ868">
        <v>0</v>
      </c>
      <c r="CA868">
        <v>9991.253333333334</v>
      </c>
      <c r="CB868">
        <v>0</v>
      </c>
      <c r="CC868">
        <v>2010.311333333334</v>
      </c>
      <c r="CD868">
        <v>-50.538420000000002</v>
      </c>
      <c r="CE868">
        <v>410.85106666666672</v>
      </c>
      <c r="CF868">
        <v>461.43053333333341</v>
      </c>
      <c r="CG868">
        <v>2.915438</v>
      </c>
      <c r="CH868">
        <v>450.13179999999988</v>
      </c>
      <c r="CI868">
        <v>24.48663333333333</v>
      </c>
      <c r="CJ868">
        <v>2.7065786666666671</v>
      </c>
      <c r="CK868">
        <v>2.4186126666666672</v>
      </c>
      <c r="CL868">
        <v>22.32510666666666</v>
      </c>
      <c r="CM868">
        <v>20.488933333333328</v>
      </c>
      <c r="CN868">
        <v>2000.027333333333</v>
      </c>
      <c r="CO868">
        <v>0.98000419999999999</v>
      </c>
      <c r="CP868">
        <v>1.999603333333333E-2</v>
      </c>
      <c r="CQ868">
        <v>0</v>
      </c>
      <c r="CR868">
        <v>2.6056666666666661</v>
      </c>
      <c r="CS868">
        <v>0</v>
      </c>
      <c r="CT868">
        <v>19378.10666666667</v>
      </c>
      <c r="CU868">
        <v>17412.57333333333</v>
      </c>
      <c r="CV868">
        <v>44.741599999999998</v>
      </c>
      <c r="CW868">
        <v>46.949599999999997</v>
      </c>
      <c r="CX868">
        <v>45</v>
      </c>
      <c r="CY868">
        <v>44.625</v>
      </c>
      <c r="CZ868">
        <v>44.649800000000013</v>
      </c>
      <c r="DA868">
        <v>1960.0319999999999</v>
      </c>
      <c r="DB868">
        <v>39.996000000000002</v>
      </c>
      <c r="DC868">
        <v>0</v>
      </c>
      <c r="DD868">
        <v>1659810440.7</v>
      </c>
      <c r="DE868">
        <v>0</v>
      </c>
      <c r="DF868">
        <v>1659810386</v>
      </c>
      <c r="DG868" t="s">
        <v>1948</v>
      </c>
      <c r="DH868">
        <v>1659810386</v>
      </c>
      <c r="DI868">
        <v>1659810371.5</v>
      </c>
      <c r="DJ868">
        <v>20</v>
      </c>
      <c r="DK868">
        <v>0.91800000000000004</v>
      </c>
      <c r="DL868">
        <v>1E-3</v>
      </c>
      <c r="DM868">
        <v>1.7649999999999999</v>
      </c>
      <c r="DN868">
        <v>0.02</v>
      </c>
      <c r="DO868">
        <v>212</v>
      </c>
      <c r="DP868">
        <v>25</v>
      </c>
      <c r="DQ868">
        <v>0.25</v>
      </c>
      <c r="DR868">
        <v>0.05</v>
      </c>
      <c r="DS868">
        <v>10.90667312505394</v>
      </c>
      <c r="DT868">
        <v>10.20443919935607</v>
      </c>
      <c r="DU868">
        <v>0.7615773746985115</v>
      </c>
      <c r="DV868">
        <v>0</v>
      </c>
      <c r="DW868">
        <v>-50.04477</v>
      </c>
      <c r="DX868">
        <v>-10.041041651031859</v>
      </c>
      <c r="DY868">
        <v>1.109672830657757</v>
      </c>
      <c r="DZ868">
        <v>0</v>
      </c>
      <c r="EA868">
        <v>2.9327909999999999</v>
      </c>
      <c r="EB868">
        <v>-0.31971827392121011</v>
      </c>
      <c r="EC868">
        <v>3.139511297957058E-2</v>
      </c>
      <c r="ED868">
        <v>0</v>
      </c>
      <c r="EE868">
        <v>2.023314291833517</v>
      </c>
      <c r="EF868">
        <v>1.3777709180378961E-2</v>
      </c>
      <c r="EG868">
        <v>1.285512707560637E-3</v>
      </c>
      <c r="EH868">
        <v>1</v>
      </c>
      <c r="EI868">
        <v>0.1181174381566699</v>
      </c>
      <c r="EJ868">
        <v>-2.018401461639768E-3</v>
      </c>
      <c r="EK868">
        <v>2.5795218256721377E-4</v>
      </c>
      <c r="EL868">
        <v>1</v>
      </c>
      <c r="EM868">
        <v>2</v>
      </c>
      <c r="EN868">
        <v>6</v>
      </c>
      <c r="EO868" t="s">
        <v>1213</v>
      </c>
      <c r="EP868">
        <v>2.9396399999999998</v>
      </c>
      <c r="EQ868">
        <v>2.8011499999999998</v>
      </c>
      <c r="ER868">
        <v>9.2337299999999997E-2</v>
      </c>
      <c r="ES868">
        <v>0.10084799999999999</v>
      </c>
      <c r="ET868">
        <v>0.116687</v>
      </c>
      <c r="EU868">
        <v>0.107945</v>
      </c>
      <c r="EV868">
        <v>18545.599999999999</v>
      </c>
      <c r="EW868">
        <v>19260.099999999999</v>
      </c>
      <c r="EX868">
        <v>23777.5</v>
      </c>
      <c r="EY868">
        <v>24946.1</v>
      </c>
      <c r="EZ868">
        <v>33629.800000000003</v>
      </c>
      <c r="FA868">
        <v>35544.9</v>
      </c>
      <c r="FB868">
        <v>43374</v>
      </c>
      <c r="FC868">
        <v>46124.1</v>
      </c>
      <c r="FD868">
        <v>1.9319999999999999</v>
      </c>
      <c r="FE868">
        <v>1.76637</v>
      </c>
      <c r="FF868">
        <v>5.6970899999999998E-2</v>
      </c>
      <c r="FG868">
        <v>0</v>
      </c>
      <c r="FH868">
        <v>30.908000000000001</v>
      </c>
      <c r="FI868">
        <v>999.9</v>
      </c>
      <c r="FJ868">
        <v>42.2</v>
      </c>
      <c r="FK868">
        <v>41.5</v>
      </c>
      <c r="FL868">
        <v>34.305300000000003</v>
      </c>
      <c r="FM868">
        <v>63.594299999999997</v>
      </c>
      <c r="FN868">
        <v>26.426300000000001</v>
      </c>
      <c r="FO868">
        <v>1</v>
      </c>
      <c r="FP868">
        <v>0.65219800000000006</v>
      </c>
      <c r="FQ868">
        <v>4.6614100000000001</v>
      </c>
      <c r="FR868">
        <v>20.256399999999999</v>
      </c>
      <c r="FS868">
        <v>5.2096499999999999</v>
      </c>
      <c r="FT868">
        <v>11.908099999999999</v>
      </c>
      <c r="FU868">
        <v>5.0022000000000002</v>
      </c>
      <c r="FV868">
        <v>3.29033</v>
      </c>
      <c r="FW868">
        <v>9999</v>
      </c>
      <c r="FX868">
        <v>9999</v>
      </c>
      <c r="FY868">
        <v>9999</v>
      </c>
      <c r="FZ868">
        <v>999.9</v>
      </c>
      <c r="GA868">
        <v>1.8598399999999999</v>
      </c>
      <c r="GB868">
        <v>1.85486</v>
      </c>
      <c r="GC868">
        <v>1.85805</v>
      </c>
      <c r="GD868">
        <v>1.8565400000000001</v>
      </c>
      <c r="GE868">
        <v>1.8552299999999999</v>
      </c>
      <c r="GF868">
        <v>1.8547800000000001</v>
      </c>
      <c r="GG868">
        <v>1.85365</v>
      </c>
      <c r="GH868">
        <v>1.8565700000000001</v>
      </c>
      <c r="GI868">
        <v>0</v>
      </c>
      <c r="GJ868">
        <v>0</v>
      </c>
      <c r="GK868">
        <v>0</v>
      </c>
      <c r="GL868">
        <v>0</v>
      </c>
      <c r="GM868" t="s">
        <v>382</v>
      </c>
      <c r="GN868" t="s">
        <v>383</v>
      </c>
      <c r="GO868" t="s">
        <v>384</v>
      </c>
      <c r="GP868" t="s">
        <v>384</v>
      </c>
      <c r="GQ868" t="s">
        <v>384</v>
      </c>
      <c r="GR868" t="s">
        <v>384</v>
      </c>
      <c r="GS868">
        <v>0</v>
      </c>
      <c r="GT868">
        <v>100</v>
      </c>
      <c r="GU868">
        <v>100</v>
      </c>
      <c r="GV868">
        <v>2.3220000000000001</v>
      </c>
      <c r="GW868">
        <v>1.6799999999999999E-2</v>
      </c>
      <c r="GX868">
        <v>1.251089954458285</v>
      </c>
      <c r="GY868">
        <v>3.0239061252787889E-3</v>
      </c>
      <c r="GZ868">
        <v>-1.398580452151984E-6</v>
      </c>
      <c r="HA868">
        <v>2.8030378366047371E-10</v>
      </c>
      <c r="HB868">
        <v>-6.7353929715251851E-2</v>
      </c>
      <c r="HC868">
        <v>1.0309082032153079E-2</v>
      </c>
      <c r="HD868">
        <v>-3.6321104004466529E-4</v>
      </c>
      <c r="HE868">
        <v>3.6129943689190391E-6</v>
      </c>
      <c r="HF868">
        <v>0</v>
      </c>
      <c r="HG868">
        <v>2134</v>
      </c>
      <c r="HH868">
        <v>3</v>
      </c>
      <c r="HI868">
        <v>46</v>
      </c>
      <c r="HJ868">
        <v>0.9</v>
      </c>
      <c r="HK868">
        <v>1.2</v>
      </c>
      <c r="HL868">
        <v>1.2646500000000001</v>
      </c>
      <c r="HM868">
        <v>2.3852500000000001</v>
      </c>
      <c r="HN868">
        <v>1.4978</v>
      </c>
      <c r="HO868">
        <v>2.3034699999999999</v>
      </c>
      <c r="HP868">
        <v>1.5478499999999999</v>
      </c>
      <c r="HQ868">
        <v>2.3535200000000001</v>
      </c>
      <c r="HR868">
        <v>43.864100000000001</v>
      </c>
      <c r="HS868">
        <v>15.033899999999999</v>
      </c>
      <c r="HT868">
        <v>18</v>
      </c>
      <c r="HU868">
        <v>502.154</v>
      </c>
      <c r="HV868">
        <v>458.36</v>
      </c>
      <c r="HW868">
        <v>24.432099999999998</v>
      </c>
      <c r="HX868">
        <v>34.938200000000002</v>
      </c>
      <c r="HY868">
        <v>30.000599999999999</v>
      </c>
      <c r="HZ868">
        <v>34.650300000000001</v>
      </c>
      <c r="IA868">
        <v>34.750100000000003</v>
      </c>
      <c r="IB868">
        <v>25.327200000000001</v>
      </c>
      <c r="IC868">
        <v>27.011600000000001</v>
      </c>
      <c r="ID868">
        <v>0</v>
      </c>
      <c r="IE868">
        <v>24.4269</v>
      </c>
      <c r="IF868">
        <v>522.529</v>
      </c>
      <c r="IG868">
        <v>24.505099999999999</v>
      </c>
      <c r="IH868">
        <v>100.28100000000001</v>
      </c>
      <c r="II868">
        <v>99.955600000000004</v>
      </c>
      <c r="IJ868" t="s">
        <v>2639</v>
      </c>
    </row>
    <row r="869" spans="1:244" x14ac:dyDescent="0.2">
      <c r="A869">
        <v>853</v>
      </c>
      <c r="B869">
        <v>1659810442</v>
      </c>
      <c r="C869">
        <v>14300.5</v>
      </c>
      <c r="D869" t="s">
        <v>2060</v>
      </c>
      <c r="E869" t="s">
        <v>2061</v>
      </c>
      <c r="F869">
        <v>1</v>
      </c>
      <c r="G869" t="s">
        <v>373</v>
      </c>
      <c r="H869" t="s">
        <v>374</v>
      </c>
      <c r="I869" t="s">
        <v>375</v>
      </c>
      <c r="J869" t="s">
        <v>376</v>
      </c>
      <c r="K869" t="s">
        <v>377</v>
      </c>
      <c r="L869" t="s">
        <v>1192</v>
      </c>
      <c r="M869" t="s">
        <v>378</v>
      </c>
      <c r="N869">
        <v>1659810433.90625</v>
      </c>
      <c r="O869">
        <f t="shared" si="442"/>
        <v>2.4701440882769583E-3</v>
      </c>
      <c r="P869">
        <f t="shared" si="443"/>
        <v>2.4701440882769581</v>
      </c>
      <c r="Q869">
        <f t="shared" si="444"/>
        <v>12.679245165986012</v>
      </c>
      <c r="R869">
        <f t="shared" si="445"/>
        <v>402.02368749999999</v>
      </c>
      <c r="S869">
        <f t="shared" si="446"/>
        <v>217.42387757556298</v>
      </c>
      <c r="T869">
        <f t="shared" si="447"/>
        <v>21.497241092197051</v>
      </c>
      <c r="U869">
        <f t="shared" si="448"/>
        <v>39.749084743270785</v>
      </c>
      <c r="V869">
        <f t="shared" si="449"/>
        <v>0.11878904536851104</v>
      </c>
      <c r="W869">
        <f t="shared" si="450"/>
        <v>2.906671431013371</v>
      </c>
      <c r="X869">
        <f t="shared" si="451"/>
        <v>0.11615649910750724</v>
      </c>
      <c r="Y869">
        <f t="shared" si="452"/>
        <v>7.2829476595472675E-2</v>
      </c>
      <c r="Z869">
        <f t="shared" si="453"/>
        <v>321.51999902635043</v>
      </c>
      <c r="AA869">
        <f t="shared" si="454"/>
        <v>32.271369711375073</v>
      </c>
      <c r="AB869">
        <f t="shared" si="455"/>
        <v>31.84220625</v>
      </c>
      <c r="AC869">
        <f t="shared" si="456"/>
        <v>4.7326013588341409</v>
      </c>
      <c r="AD869">
        <f t="shared" si="457"/>
        <v>60.009978618648283</v>
      </c>
      <c r="AE869">
        <f t="shared" si="458"/>
        <v>2.7091397127730699</v>
      </c>
      <c r="AF869">
        <f t="shared" si="459"/>
        <v>4.5144820497089739</v>
      </c>
      <c r="AG869">
        <f t="shared" si="460"/>
        <v>2.023461646061071</v>
      </c>
      <c r="AH869">
        <f t="shared" si="461"/>
        <v>-108.93335429301386</v>
      </c>
      <c r="AI869">
        <f t="shared" si="462"/>
        <v>-130.08723652428793</v>
      </c>
      <c r="AJ869">
        <f t="shared" si="463"/>
        <v>-10.092548378815128</v>
      </c>
      <c r="AK869">
        <f t="shared" si="464"/>
        <v>72.406859830233515</v>
      </c>
      <c r="AL869">
        <f t="shared" si="465"/>
        <v>41.287931394678196</v>
      </c>
      <c r="AM869">
        <f t="shared" si="466"/>
        <v>2.4975430107914502</v>
      </c>
      <c r="AN869">
        <f t="shared" si="467"/>
        <v>12.679245165986012</v>
      </c>
      <c r="AO869">
        <v>492.08801884149159</v>
      </c>
      <c r="AP869">
        <v>450.8182424242425</v>
      </c>
      <c r="AQ869">
        <v>5.0099468403620078</v>
      </c>
      <c r="AR869">
        <v>65.631367109528284</v>
      </c>
      <c r="AS869">
        <f t="shared" si="468"/>
        <v>2.4701440882769581</v>
      </c>
      <c r="AT869">
        <v>24.485048447076881</v>
      </c>
      <c r="AU869">
        <v>27.374358241758269</v>
      </c>
      <c r="AV869">
        <v>-1.07615612059412E-3</v>
      </c>
      <c r="AW869">
        <v>85.678084974882083</v>
      </c>
      <c r="AX869">
        <v>0</v>
      </c>
      <c r="AY869">
        <v>0</v>
      </c>
      <c r="AZ869">
        <f t="shared" si="469"/>
        <v>1</v>
      </c>
      <c r="BA869">
        <f t="shared" si="470"/>
        <v>0</v>
      </c>
      <c r="BB869">
        <f t="shared" si="471"/>
        <v>51503.343334040874</v>
      </c>
      <c r="BC869">
        <f t="shared" si="472"/>
        <v>2000.026875</v>
      </c>
      <c r="BD869">
        <f t="shared" si="473"/>
        <v>1681.2224246250521</v>
      </c>
      <c r="BE869">
        <f t="shared" si="474"/>
        <v>0.84059991675114465</v>
      </c>
      <c r="BF869">
        <f t="shared" si="475"/>
        <v>0.16075783932970922</v>
      </c>
      <c r="BG869">
        <v>6</v>
      </c>
      <c r="BH869">
        <v>0.5</v>
      </c>
      <c r="BI869" t="s">
        <v>379</v>
      </c>
      <c r="BJ869">
        <v>2</v>
      </c>
      <c r="BK869" t="b">
        <v>1</v>
      </c>
      <c r="BL869">
        <v>1659810433.90625</v>
      </c>
      <c r="BM869">
        <v>402.02368749999999</v>
      </c>
      <c r="BN869">
        <v>452.75787500000001</v>
      </c>
      <c r="BO869">
        <v>27.400337499999999</v>
      </c>
      <c r="BP869">
        <v>24.486337500000001</v>
      </c>
      <c r="BQ869">
        <v>399.76987500000001</v>
      </c>
      <c r="BR869">
        <v>27.383568749999998</v>
      </c>
      <c r="BS869">
        <v>500.15981249999999</v>
      </c>
      <c r="BT869">
        <v>98.772556249999994</v>
      </c>
      <c r="BU869">
        <v>9.9938031250000003E-2</v>
      </c>
      <c r="BV869">
        <v>31.012062499999999</v>
      </c>
      <c r="BW869">
        <v>31.84220625</v>
      </c>
      <c r="BX869">
        <v>999.9</v>
      </c>
      <c r="BY869">
        <v>0</v>
      </c>
      <c r="BZ869">
        <v>0</v>
      </c>
      <c r="CA869">
        <v>9992.8125</v>
      </c>
      <c r="CB869">
        <v>0</v>
      </c>
      <c r="CC869">
        <v>2010.0374999999999</v>
      </c>
      <c r="CD869">
        <v>-50.734006249999993</v>
      </c>
      <c r="CE869">
        <v>413.34924999999998</v>
      </c>
      <c r="CF869">
        <v>464.12237499999998</v>
      </c>
      <c r="CG869">
        <v>2.9139887500000001</v>
      </c>
      <c r="CH869">
        <v>452.75787500000001</v>
      </c>
      <c r="CI869">
        <v>24.486337500000001</v>
      </c>
      <c r="CJ869">
        <v>2.7064012499999999</v>
      </c>
      <c r="CK869">
        <v>2.4185793750000002</v>
      </c>
      <c r="CL869">
        <v>22.324031250000001</v>
      </c>
      <c r="CM869">
        <v>20.488712499999998</v>
      </c>
      <c r="CN869">
        <v>2000.026875</v>
      </c>
      <c r="CO869">
        <v>0.98000443749999999</v>
      </c>
      <c r="CP869">
        <v>1.9995800000000001E-2</v>
      </c>
      <c r="CQ869">
        <v>0</v>
      </c>
      <c r="CR869">
        <v>2.6811875000000001</v>
      </c>
      <c r="CS869">
        <v>0</v>
      </c>
      <c r="CT869">
        <v>19377.818749999999</v>
      </c>
      <c r="CU869">
        <v>17412.568749999999</v>
      </c>
      <c r="CV869">
        <v>44.742125000000001</v>
      </c>
      <c r="CW869">
        <v>46.948812500000003</v>
      </c>
      <c r="CX869">
        <v>45</v>
      </c>
      <c r="CY869">
        <v>44.625</v>
      </c>
      <c r="CZ869">
        <v>44.652124999999998</v>
      </c>
      <c r="DA869">
        <v>1960.0325</v>
      </c>
      <c r="DB869">
        <v>39.994999999999997</v>
      </c>
      <c r="DC869">
        <v>0</v>
      </c>
      <c r="DD869">
        <v>1659810441.3</v>
      </c>
      <c r="DE869">
        <v>0</v>
      </c>
      <c r="DF869">
        <v>1659810386</v>
      </c>
      <c r="DG869" t="s">
        <v>1948</v>
      </c>
      <c r="DH869">
        <v>1659810386</v>
      </c>
      <c r="DI869">
        <v>1659810371.5</v>
      </c>
      <c r="DJ869">
        <v>20</v>
      </c>
      <c r="DK869">
        <v>0.91800000000000004</v>
      </c>
      <c r="DL869">
        <v>1E-3</v>
      </c>
      <c r="DM869">
        <v>1.7649999999999999</v>
      </c>
      <c r="DN869">
        <v>0.02</v>
      </c>
      <c r="DO869">
        <v>212</v>
      </c>
      <c r="DP869">
        <v>25</v>
      </c>
      <c r="DQ869">
        <v>0.25</v>
      </c>
      <c r="DR869">
        <v>0.05</v>
      </c>
      <c r="DS869">
        <v>11.214810805460811</v>
      </c>
      <c r="DT869">
        <v>10.39353529724541</v>
      </c>
      <c r="DU869">
        <v>0.75109375765499919</v>
      </c>
      <c r="DV869">
        <v>0</v>
      </c>
      <c r="DW869">
        <v>-50.358909756097567</v>
      </c>
      <c r="DX869">
        <v>-12.24521184668995</v>
      </c>
      <c r="DY869">
        <v>1.3715170281266671</v>
      </c>
      <c r="DZ869">
        <v>0</v>
      </c>
      <c r="EA869">
        <v>2.926795853658537</v>
      </c>
      <c r="EB869">
        <v>-0.28580759581881071</v>
      </c>
      <c r="EC869">
        <v>2.8921863699993881E-2</v>
      </c>
      <c r="ED869">
        <v>0</v>
      </c>
      <c r="EE869">
        <v>2.023534056850004</v>
      </c>
      <c r="EF869">
        <v>1.121744555439682E-2</v>
      </c>
      <c r="EG869">
        <v>1.1793123375642941E-3</v>
      </c>
      <c r="EH869">
        <v>1</v>
      </c>
      <c r="EI869">
        <v>0.11813730045855531</v>
      </c>
      <c r="EJ869">
        <v>-6.6589037536877953E-5</v>
      </c>
      <c r="EK869">
        <v>2.9954223814737961E-4</v>
      </c>
      <c r="EL869">
        <v>1</v>
      </c>
      <c r="EM869">
        <v>2</v>
      </c>
      <c r="EN869">
        <v>6</v>
      </c>
      <c r="EO869" t="s">
        <v>1213</v>
      </c>
      <c r="EP869">
        <v>2.9399799999999998</v>
      </c>
      <c r="EQ869">
        <v>2.8013400000000002</v>
      </c>
      <c r="ER869">
        <v>9.31342E-2</v>
      </c>
      <c r="ES869">
        <v>0.101658</v>
      </c>
      <c r="ET869">
        <v>0.11668100000000001</v>
      </c>
      <c r="EU869">
        <v>0.107942</v>
      </c>
      <c r="EV869">
        <v>18529.099999999999</v>
      </c>
      <c r="EW869">
        <v>19242.900000000001</v>
      </c>
      <c r="EX869">
        <v>23777.3</v>
      </c>
      <c r="EY869">
        <v>24946.2</v>
      </c>
      <c r="EZ869">
        <v>33630</v>
      </c>
      <c r="FA869">
        <v>35545</v>
      </c>
      <c r="FB869">
        <v>43373.9</v>
      </c>
      <c r="FC869">
        <v>46124.1</v>
      </c>
      <c r="FD869">
        <v>1.9320999999999999</v>
      </c>
      <c r="FE869">
        <v>1.7663199999999999</v>
      </c>
      <c r="FF869">
        <v>5.7037900000000002E-2</v>
      </c>
      <c r="FG869">
        <v>0</v>
      </c>
      <c r="FH869">
        <v>30.9085</v>
      </c>
      <c r="FI869">
        <v>999.9</v>
      </c>
      <c r="FJ869">
        <v>42.2</v>
      </c>
      <c r="FK869">
        <v>41.5</v>
      </c>
      <c r="FL869">
        <v>34.301099999999998</v>
      </c>
      <c r="FM869">
        <v>63.4343</v>
      </c>
      <c r="FN869">
        <v>25.705100000000002</v>
      </c>
      <c r="FO869">
        <v>1</v>
      </c>
      <c r="FP869">
        <v>0.65229199999999998</v>
      </c>
      <c r="FQ869">
        <v>4.6646999999999998</v>
      </c>
      <c r="FR869">
        <v>20.2563</v>
      </c>
      <c r="FS869">
        <v>5.2096499999999999</v>
      </c>
      <c r="FT869">
        <v>11.908099999999999</v>
      </c>
      <c r="FU869">
        <v>5.0019999999999998</v>
      </c>
      <c r="FV869">
        <v>3.2902800000000001</v>
      </c>
      <c r="FW869">
        <v>9999</v>
      </c>
      <c r="FX869">
        <v>9999</v>
      </c>
      <c r="FY869">
        <v>9999</v>
      </c>
      <c r="FZ869">
        <v>999.9</v>
      </c>
      <c r="GA869">
        <v>1.8598300000000001</v>
      </c>
      <c r="GB869">
        <v>1.85486</v>
      </c>
      <c r="GC869">
        <v>1.85805</v>
      </c>
      <c r="GD869">
        <v>1.8565400000000001</v>
      </c>
      <c r="GE869">
        <v>1.8552200000000001</v>
      </c>
      <c r="GF869">
        <v>1.8547800000000001</v>
      </c>
      <c r="GG869">
        <v>1.8536600000000001</v>
      </c>
      <c r="GH869">
        <v>1.85656</v>
      </c>
      <c r="GI869">
        <v>0</v>
      </c>
      <c r="GJ869">
        <v>0</v>
      </c>
      <c r="GK869">
        <v>0</v>
      </c>
      <c r="GL869">
        <v>0</v>
      </c>
      <c r="GM869" t="s">
        <v>382</v>
      </c>
      <c r="GN869" t="s">
        <v>383</v>
      </c>
      <c r="GO869" t="s">
        <v>384</v>
      </c>
      <c r="GP869" t="s">
        <v>384</v>
      </c>
      <c r="GQ869" t="s">
        <v>384</v>
      </c>
      <c r="GR869" t="s">
        <v>384</v>
      </c>
      <c r="GS869">
        <v>0</v>
      </c>
      <c r="GT869">
        <v>100</v>
      </c>
      <c r="GU869">
        <v>100</v>
      </c>
      <c r="GV869">
        <v>2.3319999999999999</v>
      </c>
      <c r="GW869">
        <v>1.6799999999999999E-2</v>
      </c>
      <c r="GX869">
        <v>1.251089954458285</v>
      </c>
      <c r="GY869">
        <v>3.0239061252787889E-3</v>
      </c>
      <c r="GZ869">
        <v>-1.398580452151984E-6</v>
      </c>
      <c r="HA869">
        <v>2.8030378366047371E-10</v>
      </c>
      <c r="HB869">
        <v>-6.7353929715251851E-2</v>
      </c>
      <c r="HC869">
        <v>1.0309082032153079E-2</v>
      </c>
      <c r="HD869">
        <v>-3.6321104004466529E-4</v>
      </c>
      <c r="HE869">
        <v>3.6129943689190391E-6</v>
      </c>
      <c r="HF869">
        <v>0</v>
      </c>
      <c r="HG869">
        <v>2134</v>
      </c>
      <c r="HH869">
        <v>3</v>
      </c>
      <c r="HI869">
        <v>46</v>
      </c>
      <c r="HJ869">
        <v>0.9</v>
      </c>
      <c r="HK869">
        <v>1.2</v>
      </c>
      <c r="HL869">
        <v>1.26709</v>
      </c>
      <c r="HM869">
        <v>2.3791500000000001</v>
      </c>
      <c r="HN869">
        <v>1.4978</v>
      </c>
      <c r="HO869">
        <v>2.3034699999999999</v>
      </c>
      <c r="HP869">
        <v>1.5478499999999999</v>
      </c>
      <c r="HQ869">
        <v>2.32178</v>
      </c>
      <c r="HR869">
        <v>43.864100000000001</v>
      </c>
      <c r="HS869">
        <v>15.033899999999999</v>
      </c>
      <c r="HT869">
        <v>18</v>
      </c>
      <c r="HU869">
        <v>502.22300000000001</v>
      </c>
      <c r="HV869">
        <v>458.33300000000003</v>
      </c>
      <c r="HW869">
        <v>24.430299999999999</v>
      </c>
      <c r="HX869">
        <v>34.939399999999999</v>
      </c>
      <c r="HY869">
        <v>30.000599999999999</v>
      </c>
      <c r="HZ869">
        <v>34.651200000000003</v>
      </c>
      <c r="IA869">
        <v>34.750700000000002</v>
      </c>
      <c r="IB869">
        <v>25.5808</v>
      </c>
      <c r="IC869">
        <v>27.011600000000001</v>
      </c>
      <c r="ID869">
        <v>0</v>
      </c>
      <c r="IE869">
        <v>24.4269</v>
      </c>
      <c r="IF869">
        <v>532.673</v>
      </c>
      <c r="IG869">
        <v>24.505099999999999</v>
      </c>
      <c r="IH869">
        <v>100.28</v>
      </c>
      <c r="II869">
        <v>99.955699999999993</v>
      </c>
      <c r="IJ869" t="s">
        <v>2639</v>
      </c>
    </row>
    <row r="870" spans="1:244" x14ac:dyDescent="0.2">
      <c r="A870">
        <v>854</v>
      </c>
      <c r="B870">
        <v>1659810443</v>
      </c>
      <c r="C870">
        <v>14301.5</v>
      </c>
      <c r="D870" t="s">
        <v>2062</v>
      </c>
      <c r="E870" t="s">
        <v>2063</v>
      </c>
      <c r="F870">
        <v>1</v>
      </c>
      <c r="G870" t="s">
        <v>373</v>
      </c>
      <c r="H870" t="s">
        <v>374</v>
      </c>
      <c r="I870" t="s">
        <v>375</v>
      </c>
      <c r="J870" t="s">
        <v>376</v>
      </c>
      <c r="K870" t="s">
        <v>377</v>
      </c>
      <c r="L870" t="s">
        <v>1192</v>
      </c>
      <c r="M870" t="s">
        <v>378</v>
      </c>
      <c r="N870">
        <v>1659810435.4333329</v>
      </c>
      <c r="O870">
        <f t="shared" si="442"/>
        <v>2.4703386628841563E-3</v>
      </c>
      <c r="P870">
        <f t="shared" si="443"/>
        <v>2.4703386628841564</v>
      </c>
      <c r="Q870">
        <f t="shared" si="444"/>
        <v>12.833116039521297</v>
      </c>
      <c r="R870">
        <f t="shared" si="445"/>
        <v>409.35126666666662</v>
      </c>
      <c r="S870">
        <f t="shared" si="446"/>
        <v>222.39654357660783</v>
      </c>
      <c r="T870">
        <f t="shared" si="447"/>
        <v>21.988796493360539</v>
      </c>
      <c r="U870">
        <f t="shared" si="448"/>
        <v>40.473388445140628</v>
      </c>
      <c r="V870">
        <f t="shared" si="449"/>
        <v>0.11876803496012928</v>
      </c>
      <c r="W870">
        <f t="shared" si="450"/>
        <v>2.9064400924086251</v>
      </c>
      <c r="X870">
        <f t="shared" si="451"/>
        <v>0.11613620428426029</v>
      </c>
      <c r="Y870">
        <f t="shared" si="452"/>
        <v>7.2816729820629839E-2</v>
      </c>
      <c r="Z870">
        <f t="shared" si="453"/>
        <v>321.51802182814765</v>
      </c>
      <c r="AA870">
        <f t="shared" si="454"/>
        <v>32.271271157784653</v>
      </c>
      <c r="AB870">
        <f t="shared" si="455"/>
        <v>31.841566666666662</v>
      </c>
      <c r="AC870">
        <f t="shared" si="456"/>
        <v>4.7324298394249711</v>
      </c>
      <c r="AD870">
        <f t="shared" si="457"/>
        <v>59.995277210038353</v>
      </c>
      <c r="AE870">
        <f t="shared" si="458"/>
        <v>2.7084560748544013</v>
      </c>
      <c r="AF870">
        <f t="shared" si="459"/>
        <v>4.5144488046489517</v>
      </c>
      <c r="AG870">
        <f t="shared" si="460"/>
        <v>2.0239737645705698</v>
      </c>
      <c r="AH870">
        <f t="shared" si="461"/>
        <v>-108.9419350331913</v>
      </c>
      <c r="AI870">
        <f t="shared" si="462"/>
        <v>-129.99690482470851</v>
      </c>
      <c r="AJ870">
        <f t="shared" si="463"/>
        <v>-10.086304713090824</v>
      </c>
      <c r="AK870">
        <f t="shared" si="464"/>
        <v>72.492877257157005</v>
      </c>
      <c r="AL870">
        <f t="shared" si="465"/>
        <v>41.571266461624816</v>
      </c>
      <c r="AM870">
        <f t="shared" si="466"/>
        <v>2.4923663827658449</v>
      </c>
      <c r="AN870">
        <f t="shared" si="467"/>
        <v>12.833116039521297</v>
      </c>
      <c r="AO870">
        <v>497.65733659138442</v>
      </c>
      <c r="AP870">
        <v>455.93793939393942</v>
      </c>
      <c r="AQ870">
        <v>5.0608366334071091</v>
      </c>
      <c r="AR870">
        <v>65.631367109528284</v>
      </c>
      <c r="AS870">
        <f t="shared" si="468"/>
        <v>2.4703386628841564</v>
      </c>
      <c r="AT870">
        <v>24.484351228342629</v>
      </c>
      <c r="AU870">
        <v>27.372206593406592</v>
      </c>
      <c r="AV870">
        <v>-8.2693917315200831E-4</v>
      </c>
      <c r="AW870">
        <v>85.678084974882083</v>
      </c>
      <c r="AX870">
        <v>0</v>
      </c>
      <c r="AY870">
        <v>0</v>
      </c>
      <c r="AZ870">
        <f t="shared" si="469"/>
        <v>1</v>
      </c>
      <c r="BA870">
        <f t="shared" si="470"/>
        <v>0</v>
      </c>
      <c r="BB870">
        <f t="shared" si="471"/>
        <v>51496.8113055496</v>
      </c>
      <c r="BC870">
        <f t="shared" si="472"/>
        <v>2000.015333333333</v>
      </c>
      <c r="BD870">
        <f t="shared" si="473"/>
        <v>1681.2126596000764</v>
      </c>
      <c r="BE870">
        <f t="shared" si="474"/>
        <v>0.84059988520091844</v>
      </c>
      <c r="BF870">
        <f t="shared" si="475"/>
        <v>0.1607577784377725</v>
      </c>
      <c r="BG870">
        <v>6</v>
      </c>
      <c r="BH870">
        <v>0.5</v>
      </c>
      <c r="BI870" t="s">
        <v>379</v>
      </c>
      <c r="BJ870">
        <v>2</v>
      </c>
      <c r="BK870" t="b">
        <v>1</v>
      </c>
      <c r="BL870">
        <v>1659810435.4333329</v>
      </c>
      <c r="BM870">
        <v>409.35126666666662</v>
      </c>
      <c r="BN870">
        <v>460.44439999999997</v>
      </c>
      <c r="BO870">
        <v>27.39355333333334</v>
      </c>
      <c r="BP870">
        <v>24.48559333333333</v>
      </c>
      <c r="BQ870">
        <v>407.0825333333334</v>
      </c>
      <c r="BR870">
        <v>27.37678</v>
      </c>
      <c r="BS870">
        <v>500.1633333333333</v>
      </c>
      <c r="BT870">
        <v>98.772053333333332</v>
      </c>
      <c r="BU870">
        <v>9.9971113333333333E-2</v>
      </c>
      <c r="BV870">
        <v>31.011933333333332</v>
      </c>
      <c r="BW870">
        <v>31.841566666666662</v>
      </c>
      <c r="BX870">
        <v>999.89999999999986</v>
      </c>
      <c r="BY870">
        <v>0</v>
      </c>
      <c r="BZ870">
        <v>0</v>
      </c>
      <c r="CA870">
        <v>9991.5400000000009</v>
      </c>
      <c r="CB870">
        <v>0</v>
      </c>
      <c r="CC870">
        <v>2009.1379999999999</v>
      </c>
      <c r="CD870">
        <v>-51.0929</v>
      </c>
      <c r="CE870">
        <v>420.88046666666668</v>
      </c>
      <c r="CF870">
        <v>472.0014000000001</v>
      </c>
      <c r="CG870">
        <v>2.9079526666666671</v>
      </c>
      <c r="CH870">
        <v>460.44439999999997</v>
      </c>
      <c r="CI870">
        <v>24.48559333333333</v>
      </c>
      <c r="CJ870">
        <v>2.7057180000000001</v>
      </c>
      <c r="CK870">
        <v>2.4184933333333332</v>
      </c>
      <c r="CL870">
        <v>22.319880000000001</v>
      </c>
      <c r="CM870">
        <v>20.488140000000001</v>
      </c>
      <c r="CN870">
        <v>2000.015333333333</v>
      </c>
      <c r="CO870">
        <v>0.98000520000000002</v>
      </c>
      <c r="CP870">
        <v>1.9995059999999999E-2</v>
      </c>
      <c r="CQ870">
        <v>0</v>
      </c>
      <c r="CR870">
        <v>2.714399999999999</v>
      </c>
      <c r="CS870">
        <v>0</v>
      </c>
      <c r="CT870">
        <v>19377.166666666672</v>
      </c>
      <c r="CU870">
        <v>17412.48</v>
      </c>
      <c r="CV870">
        <v>44.741599999999998</v>
      </c>
      <c r="CW870">
        <v>46.953800000000001</v>
      </c>
      <c r="CX870">
        <v>45</v>
      </c>
      <c r="CY870">
        <v>44.625</v>
      </c>
      <c r="CZ870">
        <v>44.65806666666667</v>
      </c>
      <c r="DA870">
        <v>1960.0233333333331</v>
      </c>
      <c r="DB870">
        <v>39.992666666666658</v>
      </c>
      <c r="DC870">
        <v>0</v>
      </c>
      <c r="DD870">
        <v>1659810442.5</v>
      </c>
      <c r="DE870">
        <v>0</v>
      </c>
      <c r="DF870">
        <v>1659810386</v>
      </c>
      <c r="DG870" t="s">
        <v>1948</v>
      </c>
      <c r="DH870">
        <v>1659810386</v>
      </c>
      <c r="DI870">
        <v>1659810371.5</v>
      </c>
      <c r="DJ870">
        <v>20</v>
      </c>
      <c r="DK870">
        <v>0.91800000000000004</v>
      </c>
      <c r="DL870">
        <v>1E-3</v>
      </c>
      <c r="DM870">
        <v>1.7649999999999999</v>
      </c>
      <c r="DN870">
        <v>0.02</v>
      </c>
      <c r="DO870">
        <v>212</v>
      </c>
      <c r="DP870">
        <v>25</v>
      </c>
      <c r="DQ870">
        <v>0.25</v>
      </c>
      <c r="DR870">
        <v>0.05</v>
      </c>
      <c r="DS870">
        <v>11.214810805460811</v>
      </c>
      <c r="DT870">
        <v>10.39353529724541</v>
      </c>
      <c r="DU870">
        <v>0.75109375765499919</v>
      </c>
      <c r="DV870">
        <v>0</v>
      </c>
      <c r="DW870">
        <v>-50.358909756097567</v>
      </c>
      <c r="DX870">
        <v>-12.24521184668995</v>
      </c>
      <c r="DY870">
        <v>1.3715170281266671</v>
      </c>
      <c r="DZ870">
        <v>0</v>
      </c>
      <c r="EA870">
        <v>2.926795853658537</v>
      </c>
      <c r="EB870">
        <v>-0.28580759581881071</v>
      </c>
      <c r="EC870">
        <v>2.8921863699993881E-2</v>
      </c>
      <c r="ED870">
        <v>0</v>
      </c>
      <c r="EE870">
        <v>2.023534056850004</v>
      </c>
      <c r="EF870">
        <v>1.121744555439682E-2</v>
      </c>
      <c r="EG870">
        <v>1.1793123375642941E-3</v>
      </c>
      <c r="EH870">
        <v>1</v>
      </c>
      <c r="EI870">
        <v>0.11813730045855531</v>
      </c>
      <c r="EJ870">
        <v>-6.6589037536877953E-5</v>
      </c>
      <c r="EK870">
        <v>2.9954223814737961E-4</v>
      </c>
      <c r="EL870">
        <v>1</v>
      </c>
      <c r="EM870">
        <v>2</v>
      </c>
      <c r="EN870">
        <v>6</v>
      </c>
      <c r="EO870" t="s">
        <v>1213</v>
      </c>
      <c r="EP870">
        <v>2.9400200000000001</v>
      </c>
      <c r="EQ870">
        <v>2.8015500000000002</v>
      </c>
      <c r="ER870">
        <v>9.3923900000000005E-2</v>
      </c>
      <c r="ES870">
        <v>0.10244399999999999</v>
      </c>
      <c r="ET870">
        <v>0.116678</v>
      </c>
      <c r="EU870">
        <v>0.107941</v>
      </c>
      <c r="EV870">
        <v>18513</v>
      </c>
      <c r="EW870">
        <v>19225.900000000001</v>
      </c>
      <c r="EX870">
        <v>23777.3</v>
      </c>
      <c r="EY870">
        <v>24946.1</v>
      </c>
      <c r="EZ870">
        <v>33630.199999999997</v>
      </c>
      <c r="FA870">
        <v>35545</v>
      </c>
      <c r="FB870">
        <v>43373.9</v>
      </c>
      <c r="FC870">
        <v>46124</v>
      </c>
      <c r="FD870">
        <v>1.9319999999999999</v>
      </c>
      <c r="FE870">
        <v>1.76637</v>
      </c>
      <c r="FF870">
        <v>5.7507299999999997E-2</v>
      </c>
      <c r="FG870">
        <v>0</v>
      </c>
      <c r="FH870">
        <v>30.908899999999999</v>
      </c>
      <c r="FI870">
        <v>999.9</v>
      </c>
      <c r="FJ870">
        <v>42.2</v>
      </c>
      <c r="FK870">
        <v>41.5</v>
      </c>
      <c r="FL870">
        <v>34.304099999999998</v>
      </c>
      <c r="FM870">
        <v>63.724299999999999</v>
      </c>
      <c r="FN870">
        <v>25.681100000000001</v>
      </c>
      <c r="FO870">
        <v>1</v>
      </c>
      <c r="FP870">
        <v>0.65247200000000005</v>
      </c>
      <c r="FQ870">
        <v>4.65672</v>
      </c>
      <c r="FR870">
        <v>20.256599999999999</v>
      </c>
      <c r="FS870">
        <v>5.2099500000000001</v>
      </c>
      <c r="FT870">
        <v>11.908099999999999</v>
      </c>
      <c r="FU870">
        <v>5.0021500000000003</v>
      </c>
      <c r="FV870">
        <v>3.2902999999999998</v>
      </c>
      <c r="FW870">
        <v>9999</v>
      </c>
      <c r="FX870">
        <v>9999</v>
      </c>
      <c r="FY870">
        <v>9999</v>
      </c>
      <c r="FZ870">
        <v>999.9</v>
      </c>
      <c r="GA870">
        <v>1.8598300000000001</v>
      </c>
      <c r="GB870">
        <v>1.85486</v>
      </c>
      <c r="GC870">
        <v>1.8580399999999999</v>
      </c>
      <c r="GD870">
        <v>1.8565400000000001</v>
      </c>
      <c r="GE870">
        <v>1.8552</v>
      </c>
      <c r="GF870">
        <v>1.85477</v>
      </c>
      <c r="GG870">
        <v>1.85365</v>
      </c>
      <c r="GH870">
        <v>1.8565700000000001</v>
      </c>
      <c r="GI870">
        <v>0</v>
      </c>
      <c r="GJ870">
        <v>0</v>
      </c>
      <c r="GK870">
        <v>0</v>
      </c>
      <c r="GL870">
        <v>0</v>
      </c>
      <c r="GM870" t="s">
        <v>382</v>
      </c>
      <c r="GN870" t="s">
        <v>383</v>
      </c>
      <c r="GO870" t="s">
        <v>384</v>
      </c>
      <c r="GP870" t="s">
        <v>384</v>
      </c>
      <c r="GQ870" t="s">
        <v>384</v>
      </c>
      <c r="GR870" t="s">
        <v>384</v>
      </c>
      <c r="GS870">
        <v>0</v>
      </c>
      <c r="GT870">
        <v>100</v>
      </c>
      <c r="GU870">
        <v>100</v>
      </c>
      <c r="GV870">
        <v>2.3420000000000001</v>
      </c>
      <c r="GW870">
        <v>1.6899999999999998E-2</v>
      </c>
      <c r="GX870">
        <v>1.251089954458285</v>
      </c>
      <c r="GY870">
        <v>3.0239061252787889E-3</v>
      </c>
      <c r="GZ870">
        <v>-1.398580452151984E-6</v>
      </c>
      <c r="HA870">
        <v>2.8030378366047371E-10</v>
      </c>
      <c r="HB870">
        <v>-6.7353929715251851E-2</v>
      </c>
      <c r="HC870">
        <v>1.0309082032153079E-2</v>
      </c>
      <c r="HD870">
        <v>-3.6321104004466529E-4</v>
      </c>
      <c r="HE870">
        <v>3.6129943689190391E-6</v>
      </c>
      <c r="HF870">
        <v>0</v>
      </c>
      <c r="HG870">
        <v>2134</v>
      </c>
      <c r="HH870">
        <v>3</v>
      </c>
      <c r="HI870">
        <v>46</v>
      </c>
      <c r="HJ870">
        <v>0.9</v>
      </c>
      <c r="HK870">
        <v>1.2</v>
      </c>
      <c r="HL870">
        <v>1.2854000000000001</v>
      </c>
      <c r="HM870">
        <v>2.36694</v>
      </c>
      <c r="HN870">
        <v>1.4978</v>
      </c>
      <c r="HO870">
        <v>2.3022499999999999</v>
      </c>
      <c r="HP870">
        <v>1.5478499999999999</v>
      </c>
      <c r="HQ870">
        <v>2.4487299999999999</v>
      </c>
      <c r="HR870">
        <v>43.8367</v>
      </c>
      <c r="HS870">
        <v>15.0426</v>
      </c>
      <c r="HT870">
        <v>18</v>
      </c>
      <c r="HU870">
        <v>502.16800000000001</v>
      </c>
      <c r="HV870">
        <v>458.37099999999998</v>
      </c>
      <c r="HW870">
        <v>24.427299999999999</v>
      </c>
      <c r="HX870">
        <v>34.9405</v>
      </c>
      <c r="HY870">
        <v>30.000599999999999</v>
      </c>
      <c r="HZ870">
        <v>34.652099999999997</v>
      </c>
      <c r="IA870">
        <v>34.751600000000003</v>
      </c>
      <c r="IB870">
        <v>25.738</v>
      </c>
      <c r="IC870">
        <v>27.011600000000001</v>
      </c>
      <c r="ID870">
        <v>0</v>
      </c>
      <c r="IE870">
        <v>24.415700000000001</v>
      </c>
      <c r="IF870">
        <v>532.673</v>
      </c>
      <c r="IG870">
        <v>24.505099999999999</v>
      </c>
      <c r="IH870">
        <v>100.28100000000001</v>
      </c>
      <c r="II870">
        <v>99.955399999999997</v>
      </c>
      <c r="IJ870" t="s">
        <v>2639</v>
      </c>
    </row>
    <row r="871" spans="1:244" x14ac:dyDescent="0.2">
      <c r="A871">
        <v>855</v>
      </c>
      <c r="B871">
        <v>1659810444</v>
      </c>
      <c r="C871">
        <v>14302.5</v>
      </c>
      <c r="D871" t="s">
        <v>2064</v>
      </c>
      <c r="E871" t="s">
        <v>2065</v>
      </c>
      <c r="F871">
        <v>1</v>
      </c>
      <c r="G871" t="s">
        <v>373</v>
      </c>
      <c r="H871" t="s">
        <v>374</v>
      </c>
      <c r="I871" t="s">
        <v>375</v>
      </c>
      <c r="J871" t="s">
        <v>376</v>
      </c>
      <c r="K871" t="s">
        <v>377</v>
      </c>
      <c r="L871" t="s">
        <v>1192</v>
      </c>
      <c r="M871" t="s">
        <v>378</v>
      </c>
      <c r="N871">
        <v>1659810435.9375</v>
      </c>
      <c r="O871">
        <f t="shared" si="442"/>
        <v>2.4711786772841577E-3</v>
      </c>
      <c r="P871">
        <f t="shared" si="443"/>
        <v>2.4711786772841577</v>
      </c>
      <c r="Q871">
        <f t="shared" si="444"/>
        <v>12.960691720320442</v>
      </c>
      <c r="R871">
        <f t="shared" si="445"/>
        <v>411.7951875</v>
      </c>
      <c r="S871">
        <f t="shared" si="446"/>
        <v>223.07861997362701</v>
      </c>
      <c r="T871">
        <f t="shared" si="447"/>
        <v>22.056221055940785</v>
      </c>
      <c r="U871">
        <f t="shared" si="448"/>
        <v>40.714998534356901</v>
      </c>
      <c r="V871">
        <f t="shared" si="449"/>
        <v>0.11879811910896335</v>
      </c>
      <c r="W871">
        <f t="shared" si="450"/>
        <v>2.906407891777365</v>
      </c>
      <c r="X871">
        <f t="shared" si="451"/>
        <v>0.11616494241784285</v>
      </c>
      <c r="Y871">
        <f t="shared" si="452"/>
        <v>7.2834808349813221E-2</v>
      </c>
      <c r="Z871">
        <f t="shared" si="453"/>
        <v>321.51546527638573</v>
      </c>
      <c r="AA871">
        <f t="shared" si="454"/>
        <v>32.271153576489588</v>
      </c>
      <c r="AB871">
        <f t="shared" si="455"/>
        <v>31.84175625</v>
      </c>
      <c r="AC871">
        <f t="shared" si="456"/>
        <v>4.7324806801187069</v>
      </c>
      <c r="AD871">
        <f t="shared" si="457"/>
        <v>59.991905977467297</v>
      </c>
      <c r="AE871">
        <f t="shared" si="458"/>
        <v>2.7083199664252273</v>
      </c>
      <c r="AF871">
        <f t="shared" si="459"/>
        <v>4.5144756151645868</v>
      </c>
      <c r="AG871">
        <f t="shared" si="460"/>
        <v>2.0241607136934796</v>
      </c>
      <c r="AH871">
        <f t="shared" si="461"/>
        <v>-108.97897966823135</v>
      </c>
      <c r="AI871">
        <f t="shared" si="462"/>
        <v>-130.0088485407847</v>
      </c>
      <c r="AJ871">
        <f t="shared" si="463"/>
        <v>-10.087357774263596</v>
      </c>
      <c r="AK871">
        <f t="shared" si="464"/>
        <v>72.440279293106101</v>
      </c>
      <c r="AL871">
        <f t="shared" si="465"/>
        <v>41.728969988082071</v>
      </c>
      <c r="AM871">
        <f t="shared" si="466"/>
        <v>2.4914841842359805</v>
      </c>
      <c r="AN871">
        <f t="shared" si="467"/>
        <v>12.960691720320442</v>
      </c>
      <c r="AO871">
        <v>503.16360237095131</v>
      </c>
      <c r="AP871">
        <v>461.08002424242397</v>
      </c>
      <c r="AQ871">
        <v>5.1013005828564646</v>
      </c>
      <c r="AR871">
        <v>65.631367109528284</v>
      </c>
      <c r="AS871">
        <f t="shared" si="468"/>
        <v>2.4711786772841577</v>
      </c>
      <c r="AT871">
        <v>24.483026395597779</v>
      </c>
      <c r="AU871">
        <v>27.371392307692322</v>
      </c>
      <c r="AV871">
        <v>-7.5692098853138968E-4</v>
      </c>
      <c r="AW871">
        <v>85.678084974882083</v>
      </c>
      <c r="AX871">
        <v>0</v>
      </c>
      <c r="AY871">
        <v>0</v>
      </c>
      <c r="AZ871">
        <f t="shared" si="469"/>
        <v>1</v>
      </c>
      <c r="BA871">
        <f t="shared" si="470"/>
        <v>0</v>
      </c>
      <c r="BB871">
        <f t="shared" si="471"/>
        <v>51495.880857926924</v>
      </c>
      <c r="BC871">
        <f t="shared" si="472"/>
        <v>1999.9993750000001</v>
      </c>
      <c r="BD871">
        <f t="shared" si="473"/>
        <v>1681.1992496250703</v>
      </c>
      <c r="BE871">
        <f t="shared" si="474"/>
        <v>0.84059988749999992</v>
      </c>
      <c r="BF871">
        <f t="shared" si="475"/>
        <v>0.160757782875</v>
      </c>
      <c r="BG871">
        <v>6</v>
      </c>
      <c r="BH871">
        <v>0.5</v>
      </c>
      <c r="BI871" t="s">
        <v>379</v>
      </c>
      <c r="BJ871">
        <v>2</v>
      </c>
      <c r="BK871" t="b">
        <v>1</v>
      </c>
      <c r="BL871">
        <v>1659810435.9375</v>
      </c>
      <c r="BM871">
        <v>411.7951875</v>
      </c>
      <c r="BN871">
        <v>463.08431250000001</v>
      </c>
      <c r="BO871">
        <v>27.392193750000001</v>
      </c>
      <c r="BP871">
        <v>24.485262500000001</v>
      </c>
      <c r="BQ871">
        <v>409.52162499999997</v>
      </c>
      <c r="BR871">
        <v>27.375418750000001</v>
      </c>
      <c r="BS871">
        <v>500.16393749999997</v>
      </c>
      <c r="BT871">
        <v>98.771956249999988</v>
      </c>
      <c r="BU871">
        <v>0.10000673124999999</v>
      </c>
      <c r="BV871">
        <v>31.012037500000002</v>
      </c>
      <c r="BW871">
        <v>31.84175625</v>
      </c>
      <c r="BX871">
        <v>999.9</v>
      </c>
      <c r="BY871">
        <v>0</v>
      </c>
      <c r="BZ871">
        <v>0</v>
      </c>
      <c r="CA871">
        <v>9991.3656250000004</v>
      </c>
      <c r="CB871">
        <v>0</v>
      </c>
      <c r="CC871">
        <v>2008.910625</v>
      </c>
      <c r="CD871">
        <v>-51.288899999999998</v>
      </c>
      <c r="CE871">
        <v>423.39262500000001</v>
      </c>
      <c r="CF871">
        <v>474.70743750000003</v>
      </c>
      <c r="CG871">
        <v>2.9069250000000002</v>
      </c>
      <c r="CH871">
        <v>463.08431250000001</v>
      </c>
      <c r="CI871">
        <v>24.485262500000001</v>
      </c>
      <c r="CJ871">
        <v>2.7055812499999998</v>
      </c>
      <c r="CK871">
        <v>2.4184581249999999</v>
      </c>
      <c r="CL871">
        <v>22.319050000000001</v>
      </c>
      <c r="CM871">
        <v>20.487906250000002</v>
      </c>
      <c r="CN871">
        <v>1999.9993750000001</v>
      </c>
      <c r="CO871">
        <v>0.98000518749999999</v>
      </c>
      <c r="CP871">
        <v>1.9995075000000001E-2</v>
      </c>
      <c r="CQ871">
        <v>0</v>
      </c>
      <c r="CR871">
        <v>2.6644999999999999</v>
      </c>
      <c r="CS871">
        <v>0</v>
      </c>
      <c r="CT871">
        <v>19376.825000000001</v>
      </c>
      <c r="CU871">
        <v>17412.34375</v>
      </c>
      <c r="CV871">
        <v>44.742125000000001</v>
      </c>
      <c r="CW871">
        <v>46.952749999999988</v>
      </c>
      <c r="CX871">
        <v>45</v>
      </c>
      <c r="CY871">
        <v>44.625</v>
      </c>
      <c r="CZ871">
        <v>44.659875</v>
      </c>
      <c r="DA871">
        <v>1960.0074999999999</v>
      </c>
      <c r="DB871">
        <v>39.9925</v>
      </c>
      <c r="DC871">
        <v>0</v>
      </c>
      <c r="DD871">
        <v>1659810443.7</v>
      </c>
      <c r="DE871">
        <v>0</v>
      </c>
      <c r="DF871">
        <v>1659810386</v>
      </c>
      <c r="DG871" t="s">
        <v>1948</v>
      </c>
      <c r="DH871">
        <v>1659810386</v>
      </c>
      <c r="DI871">
        <v>1659810371.5</v>
      </c>
      <c r="DJ871">
        <v>20</v>
      </c>
      <c r="DK871">
        <v>0.91800000000000004</v>
      </c>
      <c r="DL871">
        <v>1E-3</v>
      </c>
      <c r="DM871">
        <v>1.7649999999999999</v>
      </c>
      <c r="DN871">
        <v>0.02</v>
      </c>
      <c r="DO871">
        <v>212</v>
      </c>
      <c r="DP871">
        <v>25</v>
      </c>
      <c r="DQ871">
        <v>0.25</v>
      </c>
      <c r="DR871">
        <v>0.05</v>
      </c>
      <c r="DS871">
        <v>11.437836714036139</v>
      </c>
      <c r="DT871">
        <v>10.71638633240233</v>
      </c>
      <c r="DU871">
        <v>0.80021844639973116</v>
      </c>
      <c r="DV871">
        <v>0</v>
      </c>
      <c r="DW871">
        <v>-50.7727675</v>
      </c>
      <c r="DX871">
        <v>-14.93939774859286</v>
      </c>
      <c r="DY871">
        <v>1.5973655426024911</v>
      </c>
      <c r="DZ871">
        <v>0</v>
      </c>
      <c r="EA871">
        <v>2.9186187499999998</v>
      </c>
      <c r="EB871">
        <v>-0.2420353846153844</v>
      </c>
      <c r="EC871">
        <v>2.4003877414649079E-2</v>
      </c>
      <c r="ED871">
        <v>0</v>
      </c>
      <c r="EE871">
        <v>2.0238180342464238</v>
      </c>
      <c r="EF871">
        <v>7.4279876005448999E-3</v>
      </c>
      <c r="EG871">
        <v>9.0590136586787546E-4</v>
      </c>
      <c r="EH871">
        <v>1</v>
      </c>
      <c r="EI871">
        <v>0.118180106812761</v>
      </c>
      <c r="EJ871">
        <v>1.454506405670895E-3</v>
      </c>
      <c r="EK871">
        <v>3.3903007447529278E-4</v>
      </c>
      <c r="EL871">
        <v>1</v>
      </c>
      <c r="EM871">
        <v>2</v>
      </c>
      <c r="EN871">
        <v>6</v>
      </c>
      <c r="EO871" t="s">
        <v>1213</v>
      </c>
      <c r="EP871">
        <v>2.9398</v>
      </c>
      <c r="EQ871">
        <v>2.8016399999999999</v>
      </c>
      <c r="ER871">
        <v>9.4718200000000002E-2</v>
      </c>
      <c r="ES871">
        <v>0.103226</v>
      </c>
      <c r="ET871">
        <v>0.116676</v>
      </c>
      <c r="EU871">
        <v>0.107944</v>
      </c>
      <c r="EV871">
        <v>18496.900000000001</v>
      </c>
      <c r="EW871">
        <v>19209</v>
      </c>
      <c r="EX871">
        <v>23777.5</v>
      </c>
      <c r="EY871">
        <v>24945.9</v>
      </c>
      <c r="EZ871">
        <v>33630.300000000003</v>
      </c>
      <c r="FA871">
        <v>35544.699999999997</v>
      </c>
      <c r="FB871">
        <v>43374</v>
      </c>
      <c r="FC871">
        <v>46123.7</v>
      </c>
      <c r="FD871">
        <v>1.9320200000000001</v>
      </c>
      <c r="FE871">
        <v>1.7663199999999999</v>
      </c>
      <c r="FF871">
        <v>5.7686099999999997E-2</v>
      </c>
      <c r="FG871">
        <v>0</v>
      </c>
      <c r="FH871">
        <v>30.908899999999999</v>
      </c>
      <c r="FI871">
        <v>999.9</v>
      </c>
      <c r="FJ871">
        <v>42.2</v>
      </c>
      <c r="FK871">
        <v>41.5</v>
      </c>
      <c r="FL871">
        <v>34.304900000000004</v>
      </c>
      <c r="FM871">
        <v>63.714300000000001</v>
      </c>
      <c r="FN871">
        <v>26.362200000000001</v>
      </c>
      <c r="FO871">
        <v>1</v>
      </c>
      <c r="FP871">
        <v>0.65254299999999998</v>
      </c>
      <c r="FQ871">
        <v>4.6603000000000003</v>
      </c>
      <c r="FR871">
        <v>20.256499999999999</v>
      </c>
      <c r="FS871">
        <v>5.2098000000000004</v>
      </c>
      <c r="FT871">
        <v>11.908099999999999</v>
      </c>
      <c r="FU871">
        <v>5.0021500000000003</v>
      </c>
      <c r="FV871">
        <v>3.2903500000000001</v>
      </c>
      <c r="FW871">
        <v>9999</v>
      </c>
      <c r="FX871">
        <v>9999</v>
      </c>
      <c r="FY871">
        <v>9999</v>
      </c>
      <c r="FZ871">
        <v>999.9</v>
      </c>
      <c r="GA871">
        <v>1.8598300000000001</v>
      </c>
      <c r="GB871">
        <v>1.85486</v>
      </c>
      <c r="GC871">
        <v>1.85805</v>
      </c>
      <c r="GD871">
        <v>1.8565400000000001</v>
      </c>
      <c r="GE871">
        <v>1.85521</v>
      </c>
      <c r="GF871">
        <v>1.85477</v>
      </c>
      <c r="GG871">
        <v>1.85365</v>
      </c>
      <c r="GH871">
        <v>1.85659</v>
      </c>
      <c r="GI871">
        <v>0</v>
      </c>
      <c r="GJ871">
        <v>0</v>
      </c>
      <c r="GK871">
        <v>0</v>
      </c>
      <c r="GL871">
        <v>0</v>
      </c>
      <c r="GM871" t="s">
        <v>382</v>
      </c>
      <c r="GN871" t="s">
        <v>383</v>
      </c>
      <c r="GO871" t="s">
        <v>384</v>
      </c>
      <c r="GP871" t="s">
        <v>384</v>
      </c>
      <c r="GQ871" t="s">
        <v>384</v>
      </c>
      <c r="GR871" t="s">
        <v>384</v>
      </c>
      <c r="GS871">
        <v>0</v>
      </c>
      <c r="GT871">
        <v>100</v>
      </c>
      <c r="GU871">
        <v>100</v>
      </c>
      <c r="GV871">
        <v>2.351</v>
      </c>
      <c r="GW871">
        <v>1.6899999999999998E-2</v>
      </c>
      <c r="GX871">
        <v>1.251089954458285</v>
      </c>
      <c r="GY871">
        <v>3.0239061252787889E-3</v>
      </c>
      <c r="GZ871">
        <v>-1.398580452151984E-6</v>
      </c>
      <c r="HA871">
        <v>2.8030378366047371E-10</v>
      </c>
      <c r="HB871">
        <v>-6.7353929715251851E-2</v>
      </c>
      <c r="HC871">
        <v>1.0309082032153079E-2</v>
      </c>
      <c r="HD871">
        <v>-3.6321104004466529E-4</v>
      </c>
      <c r="HE871">
        <v>3.6129943689190391E-6</v>
      </c>
      <c r="HF871">
        <v>0</v>
      </c>
      <c r="HG871">
        <v>2134</v>
      </c>
      <c r="HH871">
        <v>3</v>
      </c>
      <c r="HI871">
        <v>46</v>
      </c>
      <c r="HJ871">
        <v>1</v>
      </c>
      <c r="HK871">
        <v>1.2</v>
      </c>
      <c r="HL871">
        <v>1.2915000000000001</v>
      </c>
      <c r="HM871">
        <v>2.3791500000000001</v>
      </c>
      <c r="HN871">
        <v>1.4978</v>
      </c>
      <c r="HO871">
        <v>2.3022499999999999</v>
      </c>
      <c r="HP871">
        <v>1.5478499999999999</v>
      </c>
      <c r="HQ871">
        <v>2.3974600000000001</v>
      </c>
      <c r="HR871">
        <v>43.8367</v>
      </c>
      <c r="HS871">
        <v>15.033899999999999</v>
      </c>
      <c r="HT871">
        <v>18</v>
      </c>
      <c r="HU871">
        <v>502.19</v>
      </c>
      <c r="HV871">
        <v>458.34300000000002</v>
      </c>
      <c r="HW871">
        <v>24.425699999999999</v>
      </c>
      <c r="HX871">
        <v>34.941200000000002</v>
      </c>
      <c r="HY871">
        <v>30.000599999999999</v>
      </c>
      <c r="HZ871">
        <v>34.653100000000002</v>
      </c>
      <c r="IA871">
        <v>34.752299999999998</v>
      </c>
      <c r="IB871">
        <v>25.867699999999999</v>
      </c>
      <c r="IC871">
        <v>27.011600000000001</v>
      </c>
      <c r="ID871">
        <v>0</v>
      </c>
      <c r="IE871">
        <v>24.415700000000001</v>
      </c>
      <c r="IF871">
        <v>542.85199999999998</v>
      </c>
      <c r="IG871">
        <v>24.505099999999999</v>
      </c>
      <c r="IH871">
        <v>100.28100000000001</v>
      </c>
      <c r="II871">
        <v>99.954800000000006</v>
      </c>
      <c r="IJ871" t="s">
        <v>2639</v>
      </c>
    </row>
    <row r="872" spans="1:244" x14ac:dyDescent="0.2">
      <c r="A872">
        <v>856</v>
      </c>
      <c r="B872">
        <v>1659810445</v>
      </c>
      <c r="C872">
        <v>14303.5</v>
      </c>
      <c r="D872" t="s">
        <v>2066</v>
      </c>
      <c r="E872" t="s">
        <v>2067</v>
      </c>
      <c r="F872">
        <v>1</v>
      </c>
      <c r="G872" t="s">
        <v>373</v>
      </c>
      <c r="H872" t="s">
        <v>374</v>
      </c>
      <c r="I872" t="s">
        <v>375</v>
      </c>
      <c r="J872" t="s">
        <v>376</v>
      </c>
      <c r="K872" t="s">
        <v>377</v>
      </c>
      <c r="L872" t="s">
        <v>1192</v>
      </c>
      <c r="M872" t="s">
        <v>378</v>
      </c>
      <c r="N872">
        <v>1659810437.4666669</v>
      </c>
      <c r="O872">
        <f t="shared" si="442"/>
        <v>2.4726538503645101E-3</v>
      </c>
      <c r="P872">
        <f t="shared" si="443"/>
        <v>2.4726538503645101</v>
      </c>
      <c r="Q872">
        <f t="shared" si="444"/>
        <v>13.006829344241945</v>
      </c>
      <c r="R872">
        <f t="shared" si="445"/>
        <v>419.14133333333331</v>
      </c>
      <c r="S872">
        <f t="shared" si="446"/>
        <v>229.61669055203629</v>
      </c>
      <c r="T872">
        <f t="shared" si="447"/>
        <v>22.702575952682484</v>
      </c>
      <c r="U872">
        <f t="shared" si="448"/>
        <v>41.441185882574857</v>
      </c>
      <c r="V872">
        <f t="shared" si="449"/>
        <v>0.11884154624270535</v>
      </c>
      <c r="W872">
        <f t="shared" si="450"/>
        <v>2.9060229669659812</v>
      </c>
      <c r="X872">
        <f t="shared" si="451"/>
        <v>0.11620612637071759</v>
      </c>
      <c r="Y872">
        <f t="shared" si="452"/>
        <v>7.2860743354806495E-2</v>
      </c>
      <c r="Z872">
        <f t="shared" si="453"/>
        <v>321.51696722810624</v>
      </c>
      <c r="AA872">
        <f t="shared" si="454"/>
        <v>32.270934338902634</v>
      </c>
      <c r="AB872">
        <f t="shared" si="455"/>
        <v>31.841419999999999</v>
      </c>
      <c r="AC872">
        <f t="shared" si="456"/>
        <v>4.7323905080496802</v>
      </c>
      <c r="AD872">
        <f t="shared" si="457"/>
        <v>59.979034317442434</v>
      </c>
      <c r="AE872">
        <f t="shared" si="458"/>
        <v>2.7077392644096814</v>
      </c>
      <c r="AF872">
        <f t="shared" si="459"/>
        <v>4.5144762586186662</v>
      </c>
      <c r="AG872">
        <f t="shared" si="460"/>
        <v>2.0246512436399988</v>
      </c>
      <c r="AH872">
        <f t="shared" si="461"/>
        <v>-109.0440348010749</v>
      </c>
      <c r="AI872">
        <f t="shared" si="462"/>
        <v>-129.93855836558723</v>
      </c>
      <c r="AJ872">
        <f t="shared" si="463"/>
        <v>-10.083222802901087</v>
      </c>
      <c r="AK872">
        <f t="shared" si="464"/>
        <v>72.451151258543007</v>
      </c>
      <c r="AL872">
        <f t="shared" si="465"/>
        <v>42.099377867895655</v>
      </c>
      <c r="AM872">
        <f t="shared" si="466"/>
        <v>2.487342129024654</v>
      </c>
      <c r="AN872">
        <f t="shared" si="467"/>
        <v>13.006829344241945</v>
      </c>
      <c r="AO872">
        <v>508.60292202104381</v>
      </c>
      <c r="AP872">
        <v>466.25969696969702</v>
      </c>
      <c r="AQ872">
        <v>5.1410537781086774</v>
      </c>
      <c r="AR872">
        <v>65.631367109528284</v>
      </c>
      <c r="AS872">
        <f t="shared" si="468"/>
        <v>2.4726538503645101</v>
      </c>
      <c r="AT872">
        <v>24.48167001982533</v>
      </c>
      <c r="AU872">
        <v>27.370778021978051</v>
      </c>
      <c r="AV872">
        <v>-6.176210112619335E-4</v>
      </c>
      <c r="AW872">
        <v>85.678084974882083</v>
      </c>
      <c r="AX872">
        <v>0</v>
      </c>
      <c r="AY872">
        <v>0</v>
      </c>
      <c r="AZ872">
        <f t="shared" si="469"/>
        <v>1</v>
      </c>
      <c r="BA872">
        <f t="shared" si="470"/>
        <v>0</v>
      </c>
      <c r="BB872">
        <f t="shared" si="471"/>
        <v>51484.985680802842</v>
      </c>
      <c r="BC872">
        <f t="shared" si="472"/>
        <v>2000.008</v>
      </c>
      <c r="BD872">
        <f t="shared" si="473"/>
        <v>1681.206559600055</v>
      </c>
      <c r="BE872">
        <f t="shared" si="474"/>
        <v>0.84059991740035789</v>
      </c>
      <c r="BF872">
        <f t="shared" si="475"/>
        <v>0.1607578405826908</v>
      </c>
      <c r="BG872">
        <v>6</v>
      </c>
      <c r="BH872">
        <v>0.5</v>
      </c>
      <c r="BI872" t="s">
        <v>379</v>
      </c>
      <c r="BJ872">
        <v>2</v>
      </c>
      <c r="BK872" t="b">
        <v>1</v>
      </c>
      <c r="BL872">
        <v>1659810437.4666669</v>
      </c>
      <c r="BM872">
        <v>419.14133333333331</v>
      </c>
      <c r="BN872">
        <v>470.89380000000011</v>
      </c>
      <c r="BO872">
        <v>27.38641333333333</v>
      </c>
      <c r="BP872">
        <v>24.484346666666671</v>
      </c>
      <c r="BQ872">
        <v>416.85293333333351</v>
      </c>
      <c r="BR872">
        <v>27.369620000000001</v>
      </c>
      <c r="BS872">
        <v>500.17239999999998</v>
      </c>
      <c r="BT872">
        <v>98.771566666666658</v>
      </c>
      <c r="BU872">
        <v>0.10006108</v>
      </c>
      <c r="BV872">
        <v>31.012039999999999</v>
      </c>
      <c r="BW872">
        <v>31.841419999999999</v>
      </c>
      <c r="BX872">
        <v>999.89999999999986</v>
      </c>
      <c r="BY872">
        <v>0</v>
      </c>
      <c r="BZ872">
        <v>0</v>
      </c>
      <c r="CA872">
        <v>9989.2033333333329</v>
      </c>
      <c r="CB872">
        <v>0</v>
      </c>
      <c r="CC872">
        <v>2008.041333333334</v>
      </c>
      <c r="CD872">
        <v>-51.752260000000007</v>
      </c>
      <c r="CE872">
        <v>430.94319999999999</v>
      </c>
      <c r="CF872">
        <v>482.71253333333328</v>
      </c>
      <c r="CG872">
        <v>2.9020526666666671</v>
      </c>
      <c r="CH872">
        <v>470.89380000000011</v>
      </c>
      <c r="CI872">
        <v>24.484346666666671</v>
      </c>
      <c r="CJ872">
        <v>2.7049993333333329</v>
      </c>
      <c r="CK872">
        <v>2.4183586666666672</v>
      </c>
      <c r="CL872">
        <v>22.315513333333339</v>
      </c>
      <c r="CM872">
        <v>20.48724</v>
      </c>
      <c r="CN872">
        <v>2000.008</v>
      </c>
      <c r="CO872">
        <v>0.98000399999999999</v>
      </c>
      <c r="CP872">
        <v>1.9996219999999999E-2</v>
      </c>
      <c r="CQ872">
        <v>0</v>
      </c>
      <c r="CR872">
        <v>2.6973333333333338</v>
      </c>
      <c r="CS872">
        <v>0</v>
      </c>
      <c r="CT872">
        <v>19376.439999999999</v>
      </c>
      <c r="CU872">
        <v>17412.41333333333</v>
      </c>
      <c r="CV872">
        <v>44.745800000000003</v>
      </c>
      <c r="CW872">
        <v>46.957999999999998</v>
      </c>
      <c r="CX872">
        <v>45</v>
      </c>
      <c r="CY872">
        <v>44.625</v>
      </c>
      <c r="CZ872">
        <v>44.666333333333341</v>
      </c>
      <c r="DA872">
        <v>1960.0139999999999</v>
      </c>
      <c r="DB872">
        <v>39.994666666666667</v>
      </c>
      <c r="DC872">
        <v>0</v>
      </c>
      <c r="DD872">
        <v>1659810444.3</v>
      </c>
      <c r="DE872">
        <v>0</v>
      </c>
      <c r="DF872">
        <v>1659810386</v>
      </c>
      <c r="DG872" t="s">
        <v>1948</v>
      </c>
      <c r="DH872">
        <v>1659810386</v>
      </c>
      <c r="DI872">
        <v>1659810371.5</v>
      </c>
      <c r="DJ872">
        <v>20</v>
      </c>
      <c r="DK872">
        <v>0.91800000000000004</v>
      </c>
      <c r="DL872">
        <v>1E-3</v>
      </c>
      <c r="DM872">
        <v>1.7649999999999999</v>
      </c>
      <c r="DN872">
        <v>0.02</v>
      </c>
      <c r="DO872">
        <v>212</v>
      </c>
      <c r="DP872">
        <v>25</v>
      </c>
      <c r="DQ872">
        <v>0.25</v>
      </c>
      <c r="DR872">
        <v>0.05</v>
      </c>
      <c r="DS872">
        <v>11.61421145759536</v>
      </c>
      <c r="DT872">
        <v>10.84831667587501</v>
      </c>
      <c r="DU872">
        <v>0.80986654734197971</v>
      </c>
      <c r="DV872">
        <v>0</v>
      </c>
      <c r="DW872">
        <v>-51.0222525</v>
      </c>
      <c r="DX872">
        <v>-16.530473921200649</v>
      </c>
      <c r="DY872">
        <v>1.72984341950182</v>
      </c>
      <c r="DZ872">
        <v>0</v>
      </c>
      <c r="EA872">
        <v>2.9147512500000001</v>
      </c>
      <c r="EB872">
        <v>-0.2190843151970007</v>
      </c>
      <c r="EC872">
        <v>2.1853851055077259E-2</v>
      </c>
      <c r="ED872">
        <v>0</v>
      </c>
      <c r="EE872">
        <v>2.024168300829233</v>
      </c>
      <c r="EF872">
        <v>7.4013502273073337E-3</v>
      </c>
      <c r="EG872">
        <v>9.0297362258163409E-4</v>
      </c>
      <c r="EH872">
        <v>1</v>
      </c>
      <c r="EI872">
        <v>0.118209939874019</v>
      </c>
      <c r="EJ872">
        <v>2.0893214636245232E-3</v>
      </c>
      <c r="EK872">
        <v>3.5691731798296401E-4</v>
      </c>
      <c r="EL872">
        <v>1</v>
      </c>
      <c r="EM872">
        <v>2</v>
      </c>
      <c r="EN872">
        <v>6</v>
      </c>
      <c r="EO872" t="s">
        <v>1213</v>
      </c>
      <c r="EP872">
        <v>2.9398900000000001</v>
      </c>
      <c r="EQ872">
        <v>2.8015599999999998</v>
      </c>
      <c r="ER872">
        <v>9.5515799999999998E-2</v>
      </c>
      <c r="ES872">
        <v>0.103995</v>
      </c>
      <c r="ET872">
        <v>0.116673</v>
      </c>
      <c r="EU872">
        <v>0.107944</v>
      </c>
      <c r="EV872">
        <v>18480.7</v>
      </c>
      <c r="EW872">
        <v>19192.400000000001</v>
      </c>
      <c r="EX872">
        <v>23777.7</v>
      </c>
      <c r="EY872">
        <v>24945.8</v>
      </c>
      <c r="EZ872">
        <v>33630.699999999997</v>
      </c>
      <c r="FA872">
        <v>35544.6</v>
      </c>
      <c r="FB872">
        <v>43374.3</v>
      </c>
      <c r="FC872">
        <v>46123.4</v>
      </c>
      <c r="FD872">
        <v>1.93228</v>
      </c>
      <c r="FE872">
        <v>1.7661800000000001</v>
      </c>
      <c r="FF872">
        <v>5.79432E-2</v>
      </c>
      <c r="FG872">
        <v>0</v>
      </c>
      <c r="FH872">
        <v>30.908899999999999</v>
      </c>
      <c r="FI872">
        <v>999.9</v>
      </c>
      <c r="FJ872">
        <v>42.2</v>
      </c>
      <c r="FK872">
        <v>41.5</v>
      </c>
      <c r="FL872">
        <v>34.303400000000003</v>
      </c>
      <c r="FM872">
        <v>63.644300000000001</v>
      </c>
      <c r="FN872">
        <v>26.578499999999998</v>
      </c>
      <c r="FO872">
        <v>1</v>
      </c>
      <c r="FP872">
        <v>0.65263199999999999</v>
      </c>
      <c r="FQ872">
        <v>4.66737</v>
      </c>
      <c r="FR872">
        <v>20.2563</v>
      </c>
      <c r="FS872">
        <v>5.2093499999999997</v>
      </c>
      <c r="FT872">
        <v>11.908099999999999</v>
      </c>
      <c r="FU872">
        <v>5.0023</v>
      </c>
      <c r="FV872">
        <v>3.2903799999999999</v>
      </c>
      <c r="FW872">
        <v>9999</v>
      </c>
      <c r="FX872">
        <v>9999</v>
      </c>
      <c r="FY872">
        <v>9999</v>
      </c>
      <c r="FZ872">
        <v>999.9</v>
      </c>
      <c r="GA872">
        <v>1.8598300000000001</v>
      </c>
      <c r="GB872">
        <v>1.85486</v>
      </c>
      <c r="GC872">
        <v>1.8580399999999999</v>
      </c>
      <c r="GD872">
        <v>1.8565400000000001</v>
      </c>
      <c r="GE872">
        <v>1.8552200000000001</v>
      </c>
      <c r="GF872">
        <v>1.85477</v>
      </c>
      <c r="GG872">
        <v>1.85365</v>
      </c>
      <c r="GH872">
        <v>1.8566</v>
      </c>
      <c r="GI872">
        <v>0</v>
      </c>
      <c r="GJ872">
        <v>0</v>
      </c>
      <c r="GK872">
        <v>0</v>
      </c>
      <c r="GL872">
        <v>0</v>
      </c>
      <c r="GM872" t="s">
        <v>382</v>
      </c>
      <c r="GN872" t="s">
        <v>383</v>
      </c>
      <c r="GO872" t="s">
        <v>384</v>
      </c>
      <c r="GP872" t="s">
        <v>384</v>
      </c>
      <c r="GQ872" t="s">
        <v>384</v>
      </c>
      <c r="GR872" t="s">
        <v>384</v>
      </c>
      <c r="GS872">
        <v>0</v>
      </c>
      <c r="GT872">
        <v>100</v>
      </c>
      <c r="GU872">
        <v>100</v>
      </c>
      <c r="GV872">
        <v>2.3610000000000002</v>
      </c>
      <c r="GW872">
        <v>1.6799999999999999E-2</v>
      </c>
      <c r="GX872">
        <v>1.251089954458285</v>
      </c>
      <c r="GY872">
        <v>3.0239061252787889E-3</v>
      </c>
      <c r="GZ872">
        <v>-1.398580452151984E-6</v>
      </c>
      <c r="HA872">
        <v>2.8030378366047371E-10</v>
      </c>
      <c r="HB872">
        <v>-6.7353929715251851E-2</v>
      </c>
      <c r="HC872">
        <v>1.0309082032153079E-2</v>
      </c>
      <c r="HD872">
        <v>-3.6321104004466529E-4</v>
      </c>
      <c r="HE872">
        <v>3.6129943689190391E-6</v>
      </c>
      <c r="HF872">
        <v>0</v>
      </c>
      <c r="HG872">
        <v>2134</v>
      </c>
      <c r="HH872">
        <v>3</v>
      </c>
      <c r="HI872">
        <v>46</v>
      </c>
      <c r="HJ872">
        <v>1</v>
      </c>
      <c r="HK872">
        <v>1.2</v>
      </c>
      <c r="HL872">
        <v>1.3037099999999999</v>
      </c>
      <c r="HM872">
        <v>2.3840300000000001</v>
      </c>
      <c r="HN872">
        <v>1.4978</v>
      </c>
      <c r="HO872">
        <v>2.3022499999999999</v>
      </c>
      <c r="HP872">
        <v>1.5478499999999999</v>
      </c>
      <c r="HQ872">
        <v>2.2741699999999998</v>
      </c>
      <c r="HR872">
        <v>43.864100000000001</v>
      </c>
      <c r="HS872">
        <v>15.0076</v>
      </c>
      <c r="HT872">
        <v>18</v>
      </c>
      <c r="HU872">
        <v>502.35300000000001</v>
      </c>
      <c r="HV872">
        <v>458.25599999999997</v>
      </c>
      <c r="HW872">
        <v>24.423500000000001</v>
      </c>
      <c r="HX872">
        <v>34.942799999999998</v>
      </c>
      <c r="HY872">
        <v>30.000499999999999</v>
      </c>
      <c r="HZ872">
        <v>34.654499999999999</v>
      </c>
      <c r="IA872">
        <v>34.753599999999999</v>
      </c>
      <c r="IB872">
        <v>26.1113</v>
      </c>
      <c r="IC872">
        <v>27.011600000000001</v>
      </c>
      <c r="ID872">
        <v>0</v>
      </c>
      <c r="IE872">
        <v>24.415700000000001</v>
      </c>
      <c r="IF872">
        <v>542.85199999999998</v>
      </c>
      <c r="IG872">
        <v>24.505099999999999</v>
      </c>
      <c r="IH872">
        <v>100.282</v>
      </c>
      <c r="II872">
        <v>99.9542</v>
      </c>
      <c r="IJ872" t="s">
        <v>2639</v>
      </c>
    </row>
    <row r="873" spans="1:244" x14ac:dyDescent="0.2">
      <c r="A873">
        <v>857</v>
      </c>
      <c r="B873">
        <v>1659810446</v>
      </c>
      <c r="C873">
        <v>14304.5</v>
      </c>
      <c r="D873" t="s">
        <v>2068</v>
      </c>
      <c r="E873" t="s">
        <v>2069</v>
      </c>
      <c r="F873">
        <v>1</v>
      </c>
      <c r="G873" t="s">
        <v>373</v>
      </c>
      <c r="H873" t="s">
        <v>374</v>
      </c>
      <c r="I873" t="s">
        <v>375</v>
      </c>
      <c r="J873" t="s">
        <v>376</v>
      </c>
      <c r="K873" t="s">
        <v>377</v>
      </c>
      <c r="L873" t="s">
        <v>1192</v>
      </c>
      <c r="M873" t="s">
        <v>378</v>
      </c>
      <c r="N873">
        <v>1659810437.96875</v>
      </c>
      <c r="O873">
        <f t="shared" si="442"/>
        <v>2.4735246973233817E-3</v>
      </c>
      <c r="P873">
        <f t="shared" si="443"/>
        <v>2.4735246973233815</v>
      </c>
      <c r="Q873">
        <f t="shared" si="444"/>
        <v>13.002353835279362</v>
      </c>
      <c r="R873">
        <f t="shared" si="445"/>
        <v>421.60487499999999</v>
      </c>
      <c r="S873">
        <f t="shared" si="446"/>
        <v>232.09479196288407</v>
      </c>
      <c r="T873">
        <f t="shared" si="447"/>
        <v>22.947589165778851</v>
      </c>
      <c r="U873">
        <f t="shared" si="448"/>
        <v>41.684758972690418</v>
      </c>
      <c r="V873">
        <f t="shared" si="449"/>
        <v>0.11886764812343849</v>
      </c>
      <c r="W873">
        <f t="shared" si="450"/>
        <v>2.9060722459632062</v>
      </c>
      <c r="X873">
        <f t="shared" si="451"/>
        <v>0.11623112793488458</v>
      </c>
      <c r="Y873">
        <f t="shared" si="452"/>
        <v>7.2876465195822138E-2</v>
      </c>
      <c r="Z873">
        <f t="shared" si="453"/>
        <v>321.5174690888561</v>
      </c>
      <c r="AA873">
        <f t="shared" si="454"/>
        <v>32.270868546330256</v>
      </c>
      <c r="AB873">
        <f t="shared" si="455"/>
        <v>31.842075000000001</v>
      </c>
      <c r="AC873">
        <f t="shared" si="456"/>
        <v>4.7325661605987195</v>
      </c>
      <c r="AD873">
        <f t="shared" si="457"/>
        <v>59.976188258681276</v>
      </c>
      <c r="AE873">
        <f t="shared" si="458"/>
        <v>2.7076383731117257</v>
      </c>
      <c r="AF873">
        <f t="shared" si="459"/>
        <v>4.5145222657923876</v>
      </c>
      <c r="AG873">
        <f t="shared" si="460"/>
        <v>2.0249277874869938</v>
      </c>
      <c r="AH873">
        <f t="shared" si="461"/>
        <v>-109.08243915196114</v>
      </c>
      <c r="AI873">
        <f t="shared" si="462"/>
        <v>-130.01537692323078</v>
      </c>
      <c r="AJ873">
        <f t="shared" si="463"/>
        <v>-10.08905430113704</v>
      </c>
      <c r="AK873">
        <f t="shared" si="464"/>
        <v>72.330598712527177</v>
      </c>
      <c r="AL873">
        <f t="shared" si="465"/>
        <v>42.236416526145227</v>
      </c>
      <c r="AM873">
        <f t="shared" si="466"/>
        <v>2.4865859447815515</v>
      </c>
      <c r="AN873">
        <f t="shared" si="467"/>
        <v>13.002353835279362</v>
      </c>
      <c r="AO873">
        <v>513.98138276690781</v>
      </c>
      <c r="AP873">
        <v>471.4717999999998</v>
      </c>
      <c r="AQ873">
        <v>5.1745732122057042</v>
      </c>
      <c r="AR873">
        <v>65.631367109528284</v>
      </c>
      <c r="AS873">
        <f t="shared" si="468"/>
        <v>2.4735246973233815</v>
      </c>
      <c r="AT873">
        <v>24.48124016303225</v>
      </c>
      <c r="AU873">
        <v>27.370187912087928</v>
      </c>
      <c r="AV873">
        <v>-4.4060535458245102E-4</v>
      </c>
      <c r="AW873">
        <v>85.678084974882083</v>
      </c>
      <c r="AX873">
        <v>0</v>
      </c>
      <c r="AY873">
        <v>0</v>
      </c>
      <c r="AZ873">
        <f t="shared" si="469"/>
        <v>1</v>
      </c>
      <c r="BA873">
        <f t="shared" si="470"/>
        <v>0</v>
      </c>
      <c r="BB873">
        <f t="shared" si="471"/>
        <v>51486.348588078072</v>
      </c>
      <c r="BC873">
        <f t="shared" si="472"/>
        <v>2000.01125</v>
      </c>
      <c r="BD873">
        <f t="shared" si="473"/>
        <v>1681.2092808750551</v>
      </c>
      <c r="BE873">
        <f t="shared" si="474"/>
        <v>0.8405999120630222</v>
      </c>
      <c r="BF873">
        <f t="shared" si="475"/>
        <v>0.16075783028163271</v>
      </c>
      <c r="BG873">
        <v>6</v>
      </c>
      <c r="BH873">
        <v>0.5</v>
      </c>
      <c r="BI873" t="s">
        <v>379</v>
      </c>
      <c r="BJ873">
        <v>2</v>
      </c>
      <c r="BK873" t="b">
        <v>1</v>
      </c>
      <c r="BL873">
        <v>1659810437.96875</v>
      </c>
      <c r="BM873">
        <v>421.60487499999999</v>
      </c>
      <c r="BN873">
        <v>473.52881250000002</v>
      </c>
      <c r="BO873">
        <v>27.385393749999999</v>
      </c>
      <c r="BP873">
        <v>24.484200000000001</v>
      </c>
      <c r="BQ873">
        <v>419.31162499999999</v>
      </c>
      <c r="BR873">
        <v>27.368600000000001</v>
      </c>
      <c r="BS873">
        <v>500.1713125</v>
      </c>
      <c r="BT873">
        <v>98.771543750000006</v>
      </c>
      <c r="BU873">
        <v>0.10008095</v>
      </c>
      <c r="BV873">
        <v>31.012218749999999</v>
      </c>
      <c r="BW873">
        <v>31.842075000000001</v>
      </c>
      <c r="BX873">
        <v>999.9</v>
      </c>
      <c r="BY873">
        <v>0</v>
      </c>
      <c r="BZ873">
        <v>0</v>
      </c>
      <c r="CA873">
        <v>9989.4874999999993</v>
      </c>
      <c r="CB873">
        <v>0</v>
      </c>
      <c r="CC873">
        <v>2007.89375</v>
      </c>
      <c r="CD873">
        <v>-51.923749999999998</v>
      </c>
      <c r="CE873">
        <v>433.47562499999998</v>
      </c>
      <c r="CF873">
        <v>485.41362500000002</v>
      </c>
      <c r="CG873">
        <v>2.9011800000000001</v>
      </c>
      <c r="CH873">
        <v>473.52881250000002</v>
      </c>
      <c r="CI873">
        <v>24.484200000000001</v>
      </c>
      <c r="CJ873">
        <v>2.7048981250000002</v>
      </c>
      <c r="CK873">
        <v>2.41834375</v>
      </c>
      <c r="CL873">
        <v>22.314900000000002</v>
      </c>
      <c r="CM873">
        <v>20.487137499999999</v>
      </c>
      <c r="CN873">
        <v>2000.01125</v>
      </c>
      <c r="CO873">
        <v>0.98000425000000002</v>
      </c>
      <c r="CP873">
        <v>1.9995974999999999E-2</v>
      </c>
      <c r="CQ873">
        <v>0</v>
      </c>
      <c r="CR873">
        <v>2.6779999999999999</v>
      </c>
      <c r="CS873">
        <v>0</v>
      </c>
      <c r="CT873">
        <v>19376.431250000001</v>
      </c>
      <c r="CU873">
        <v>17412.443749999999</v>
      </c>
      <c r="CV873">
        <v>44.746062500000001</v>
      </c>
      <c r="CW873">
        <v>46.960624999999993</v>
      </c>
      <c r="CX873">
        <v>45</v>
      </c>
      <c r="CY873">
        <v>44.625</v>
      </c>
      <c r="CZ873">
        <v>44.667624999999987</v>
      </c>
      <c r="DA873">
        <v>1960.0174999999999</v>
      </c>
      <c r="DB873">
        <v>39.994375000000012</v>
      </c>
      <c r="DC873">
        <v>0</v>
      </c>
      <c r="DD873">
        <v>1659810445.5</v>
      </c>
      <c r="DE873">
        <v>0</v>
      </c>
      <c r="DF873">
        <v>1659810386</v>
      </c>
      <c r="DG873" t="s">
        <v>1948</v>
      </c>
      <c r="DH873">
        <v>1659810386</v>
      </c>
      <c r="DI873">
        <v>1659810371.5</v>
      </c>
      <c r="DJ873">
        <v>20</v>
      </c>
      <c r="DK873">
        <v>0.91800000000000004</v>
      </c>
      <c r="DL873">
        <v>1E-3</v>
      </c>
      <c r="DM873">
        <v>1.7649999999999999</v>
      </c>
      <c r="DN873">
        <v>0.02</v>
      </c>
      <c r="DO873">
        <v>212</v>
      </c>
      <c r="DP873">
        <v>25</v>
      </c>
      <c r="DQ873">
        <v>0.25</v>
      </c>
      <c r="DR873">
        <v>0.05</v>
      </c>
      <c r="DS873">
        <v>11.91252682214124</v>
      </c>
      <c r="DT873">
        <v>10.5740403219153</v>
      </c>
      <c r="DU873">
        <v>0.7655047477206377</v>
      </c>
      <c r="DV873">
        <v>0</v>
      </c>
      <c r="DW873">
        <v>-51.342060975609748</v>
      </c>
      <c r="DX873">
        <v>-18.117058536585361</v>
      </c>
      <c r="DY873">
        <v>1.8884121583861171</v>
      </c>
      <c r="DZ873">
        <v>0</v>
      </c>
      <c r="EA873">
        <v>2.9106095121951219</v>
      </c>
      <c r="EB873">
        <v>-0.1933896167247296</v>
      </c>
      <c r="EC873">
        <v>1.9909466549825821E-2</v>
      </c>
      <c r="ED873">
        <v>0</v>
      </c>
      <c r="EE873">
        <v>2.0247124799473379</v>
      </c>
      <c r="EF873">
        <v>1.139909545035434E-2</v>
      </c>
      <c r="EG873">
        <v>1.296761187643488E-3</v>
      </c>
      <c r="EH873">
        <v>1</v>
      </c>
      <c r="EI873">
        <v>0.1182650585458116</v>
      </c>
      <c r="EJ873">
        <v>2.8578821458117771E-3</v>
      </c>
      <c r="EK873">
        <v>3.8047853175217068E-4</v>
      </c>
      <c r="EL873">
        <v>1</v>
      </c>
      <c r="EM873">
        <v>2</v>
      </c>
      <c r="EN873">
        <v>6</v>
      </c>
      <c r="EO873" t="s">
        <v>1213</v>
      </c>
      <c r="EP873">
        <v>2.9396599999999999</v>
      </c>
      <c r="EQ873">
        <v>2.80158</v>
      </c>
      <c r="ER873">
        <v>9.6299700000000002E-2</v>
      </c>
      <c r="ES873">
        <v>0.104757</v>
      </c>
      <c r="ET873">
        <v>0.116671</v>
      </c>
      <c r="EU873">
        <v>0.107943</v>
      </c>
      <c r="EV873">
        <v>18464.8</v>
      </c>
      <c r="EW873">
        <v>19176</v>
      </c>
      <c r="EX873">
        <v>23777.8</v>
      </c>
      <c r="EY873">
        <v>24945.599999999999</v>
      </c>
      <c r="EZ873">
        <v>33630.9</v>
      </c>
      <c r="FA873">
        <v>35544.5</v>
      </c>
      <c r="FB873">
        <v>43374.400000000001</v>
      </c>
      <c r="FC873">
        <v>46123.3</v>
      </c>
      <c r="FD873">
        <v>1.93215</v>
      </c>
      <c r="FE873">
        <v>1.7662500000000001</v>
      </c>
      <c r="FF873">
        <v>5.8174099999999999E-2</v>
      </c>
      <c r="FG873">
        <v>0</v>
      </c>
      <c r="FH873">
        <v>30.9085</v>
      </c>
      <c r="FI873">
        <v>999.9</v>
      </c>
      <c r="FJ873">
        <v>42.2</v>
      </c>
      <c r="FK873">
        <v>41.5</v>
      </c>
      <c r="FL873">
        <v>34.304400000000001</v>
      </c>
      <c r="FM873">
        <v>63.814300000000003</v>
      </c>
      <c r="FN873">
        <v>26.478400000000001</v>
      </c>
      <c r="FO873">
        <v>1</v>
      </c>
      <c r="FP873">
        <v>0.65270600000000001</v>
      </c>
      <c r="FQ873">
        <v>4.6718299999999999</v>
      </c>
      <c r="FR873">
        <v>20.2563</v>
      </c>
      <c r="FS873">
        <v>5.2093499999999997</v>
      </c>
      <c r="FT873">
        <v>11.908099999999999</v>
      </c>
      <c r="FU873">
        <v>5.0024499999999996</v>
      </c>
      <c r="FV873">
        <v>3.2903500000000001</v>
      </c>
      <c r="FW873">
        <v>9999</v>
      </c>
      <c r="FX873">
        <v>9999</v>
      </c>
      <c r="FY873">
        <v>9999</v>
      </c>
      <c r="FZ873">
        <v>999.9</v>
      </c>
      <c r="GA873">
        <v>1.8598399999999999</v>
      </c>
      <c r="GB873">
        <v>1.85486</v>
      </c>
      <c r="GC873">
        <v>1.8580399999999999</v>
      </c>
      <c r="GD873">
        <v>1.8565400000000001</v>
      </c>
      <c r="GE873">
        <v>1.8552299999999999</v>
      </c>
      <c r="GF873">
        <v>1.85477</v>
      </c>
      <c r="GG873">
        <v>1.85365</v>
      </c>
      <c r="GH873">
        <v>1.8566199999999999</v>
      </c>
      <c r="GI873">
        <v>0</v>
      </c>
      <c r="GJ873">
        <v>0</v>
      </c>
      <c r="GK873">
        <v>0</v>
      </c>
      <c r="GL873">
        <v>0</v>
      </c>
      <c r="GM873" t="s">
        <v>382</v>
      </c>
      <c r="GN873" t="s">
        <v>383</v>
      </c>
      <c r="GO873" t="s">
        <v>384</v>
      </c>
      <c r="GP873" t="s">
        <v>384</v>
      </c>
      <c r="GQ873" t="s">
        <v>384</v>
      </c>
      <c r="GR873" t="s">
        <v>384</v>
      </c>
      <c r="GS873">
        <v>0</v>
      </c>
      <c r="GT873">
        <v>100</v>
      </c>
      <c r="GU873">
        <v>100</v>
      </c>
      <c r="GV873">
        <v>2.371</v>
      </c>
      <c r="GW873">
        <v>1.6799999999999999E-2</v>
      </c>
      <c r="GX873">
        <v>1.251089954458285</v>
      </c>
      <c r="GY873">
        <v>3.0239061252787889E-3</v>
      </c>
      <c r="GZ873">
        <v>-1.398580452151984E-6</v>
      </c>
      <c r="HA873">
        <v>2.8030378366047371E-10</v>
      </c>
      <c r="HB873">
        <v>-6.7353929715251851E-2</v>
      </c>
      <c r="HC873">
        <v>1.0309082032153079E-2</v>
      </c>
      <c r="HD873">
        <v>-3.6321104004466529E-4</v>
      </c>
      <c r="HE873">
        <v>3.6129943689190391E-6</v>
      </c>
      <c r="HF873">
        <v>0</v>
      </c>
      <c r="HG873">
        <v>2134</v>
      </c>
      <c r="HH873">
        <v>3</v>
      </c>
      <c r="HI873">
        <v>46</v>
      </c>
      <c r="HJ873">
        <v>1</v>
      </c>
      <c r="HK873">
        <v>1.2</v>
      </c>
      <c r="HL873">
        <v>1.3098099999999999</v>
      </c>
      <c r="HM873">
        <v>2.36694</v>
      </c>
      <c r="HN873">
        <v>1.4978</v>
      </c>
      <c r="HO873">
        <v>2.3022499999999999</v>
      </c>
      <c r="HP873">
        <v>1.5478499999999999</v>
      </c>
      <c r="HQ873">
        <v>2.4182100000000002</v>
      </c>
      <c r="HR873">
        <v>43.864100000000001</v>
      </c>
      <c r="HS873">
        <v>15.0426</v>
      </c>
      <c r="HT873">
        <v>18</v>
      </c>
      <c r="HU873">
        <v>502.28100000000001</v>
      </c>
      <c r="HV873">
        <v>458.31200000000001</v>
      </c>
      <c r="HW873">
        <v>24.421700000000001</v>
      </c>
      <c r="HX873">
        <v>34.943600000000004</v>
      </c>
      <c r="HY873">
        <v>30.000499999999999</v>
      </c>
      <c r="HZ873">
        <v>34.655099999999997</v>
      </c>
      <c r="IA873">
        <v>34.754600000000003</v>
      </c>
      <c r="IB873">
        <v>26.237400000000001</v>
      </c>
      <c r="IC873">
        <v>27.011600000000001</v>
      </c>
      <c r="ID873">
        <v>0</v>
      </c>
      <c r="IE873">
        <v>24.415700000000001</v>
      </c>
      <c r="IF873">
        <v>552.89599999999996</v>
      </c>
      <c r="IG873">
        <v>24.505099999999999</v>
      </c>
      <c r="IH873">
        <v>100.282</v>
      </c>
      <c r="II873">
        <v>99.953699999999998</v>
      </c>
      <c r="IJ873" t="s">
        <v>2639</v>
      </c>
    </row>
    <row r="874" spans="1:244" x14ac:dyDescent="0.2">
      <c r="A874">
        <v>858</v>
      </c>
      <c r="B874">
        <v>1659810447</v>
      </c>
      <c r="C874">
        <v>14305.5</v>
      </c>
      <c r="D874" t="s">
        <v>2070</v>
      </c>
      <c r="E874" t="s">
        <v>2071</v>
      </c>
      <c r="F874">
        <v>1</v>
      </c>
      <c r="G874" t="s">
        <v>373</v>
      </c>
      <c r="H874" t="s">
        <v>374</v>
      </c>
      <c r="I874" t="s">
        <v>375</v>
      </c>
      <c r="J874" t="s">
        <v>376</v>
      </c>
      <c r="K874" t="s">
        <v>377</v>
      </c>
      <c r="L874" t="s">
        <v>1192</v>
      </c>
      <c r="M874" t="s">
        <v>378</v>
      </c>
      <c r="N874">
        <v>1659810439.5</v>
      </c>
      <c r="O874">
        <f t="shared" si="442"/>
        <v>2.473728837959949E-3</v>
      </c>
      <c r="P874">
        <f t="shared" si="443"/>
        <v>2.4737288379599489</v>
      </c>
      <c r="Q874">
        <f t="shared" si="444"/>
        <v>13.118296678840247</v>
      </c>
      <c r="R874">
        <f t="shared" si="445"/>
        <v>429.00740000000002</v>
      </c>
      <c r="S874">
        <f t="shared" si="446"/>
        <v>237.66398939534662</v>
      </c>
      <c r="T874">
        <f t="shared" si="447"/>
        <v>23.498108294586846</v>
      </c>
      <c r="U874">
        <f t="shared" si="448"/>
        <v>42.416448406956334</v>
      </c>
      <c r="V874">
        <f t="shared" si="449"/>
        <v>0.11885420873983814</v>
      </c>
      <c r="W874">
        <f t="shared" si="450"/>
        <v>2.9060063132833305</v>
      </c>
      <c r="X874">
        <f t="shared" si="451"/>
        <v>0.11621821919854962</v>
      </c>
      <c r="Y874">
        <f t="shared" si="452"/>
        <v>7.2868350968947421E-2</v>
      </c>
      <c r="Z874">
        <f t="shared" si="453"/>
        <v>321.5189880562229</v>
      </c>
      <c r="AA874">
        <f t="shared" si="454"/>
        <v>32.270891927208815</v>
      </c>
      <c r="AB874">
        <f t="shared" si="455"/>
        <v>31.841740000000001</v>
      </c>
      <c r="AC874">
        <f t="shared" si="456"/>
        <v>4.7324763223263258</v>
      </c>
      <c r="AD874">
        <f t="shared" si="457"/>
        <v>59.965470325784011</v>
      </c>
      <c r="AE874">
        <f t="shared" si="458"/>
        <v>2.7071608762374479</v>
      </c>
      <c r="AF874">
        <f t="shared" si="459"/>
        <v>4.5145328828904727</v>
      </c>
      <c r="AG874">
        <f t="shared" si="460"/>
        <v>2.0253154460888778</v>
      </c>
      <c r="AH874">
        <f t="shared" si="461"/>
        <v>-109.09144175403375</v>
      </c>
      <c r="AI874">
        <f t="shared" si="462"/>
        <v>-129.95348058180861</v>
      </c>
      <c r="AJ874">
        <f t="shared" si="463"/>
        <v>-10.084465393736167</v>
      </c>
      <c r="AK874">
        <f t="shared" si="464"/>
        <v>72.389600326644398</v>
      </c>
      <c r="AL874">
        <f t="shared" si="465"/>
        <v>42.658844999525648</v>
      </c>
      <c r="AM874">
        <f t="shared" si="466"/>
        <v>2.4833165184637687</v>
      </c>
      <c r="AN874">
        <f t="shared" si="467"/>
        <v>13.118296678840247</v>
      </c>
      <c r="AO874">
        <v>519.31596376997663</v>
      </c>
      <c r="AP874">
        <v>476.6328909090908</v>
      </c>
      <c r="AQ874">
        <v>5.180614988972299</v>
      </c>
      <c r="AR874">
        <v>65.631367109528284</v>
      </c>
      <c r="AS874">
        <f t="shared" si="468"/>
        <v>2.4737288379599489</v>
      </c>
      <c r="AT874">
        <v>24.480994965817981</v>
      </c>
      <c r="AU874">
        <v>27.369775824175829</v>
      </c>
      <c r="AV874">
        <v>-3.7886336244747059E-4</v>
      </c>
      <c r="AW874">
        <v>85.678084974882083</v>
      </c>
      <c r="AX874">
        <v>0</v>
      </c>
      <c r="AY874">
        <v>0</v>
      </c>
      <c r="AZ874">
        <f t="shared" si="469"/>
        <v>1</v>
      </c>
      <c r="BA874">
        <f t="shared" si="470"/>
        <v>0</v>
      </c>
      <c r="BB874">
        <f t="shared" si="471"/>
        <v>51484.466575953797</v>
      </c>
      <c r="BC874">
        <f t="shared" si="472"/>
        <v>2000.020666666667</v>
      </c>
      <c r="BD874">
        <f t="shared" si="473"/>
        <v>1681.2171992001156</v>
      </c>
      <c r="BE874">
        <f t="shared" si="474"/>
        <v>0.84059991340095253</v>
      </c>
      <c r="BF874">
        <f t="shared" si="475"/>
        <v>0.16075783286383849</v>
      </c>
      <c r="BG874">
        <v>6</v>
      </c>
      <c r="BH874">
        <v>0.5</v>
      </c>
      <c r="BI874" t="s">
        <v>379</v>
      </c>
      <c r="BJ874">
        <v>2</v>
      </c>
      <c r="BK874" t="b">
        <v>1</v>
      </c>
      <c r="BL874">
        <v>1659810439.5</v>
      </c>
      <c r="BM874">
        <v>429.00740000000002</v>
      </c>
      <c r="BN874">
        <v>481.45859999999999</v>
      </c>
      <c r="BO874">
        <v>27.380700000000001</v>
      </c>
      <c r="BP874">
        <v>24.4833</v>
      </c>
      <c r="BQ874">
        <v>426.69933333333341</v>
      </c>
      <c r="BR874">
        <v>27.36389333333333</v>
      </c>
      <c r="BS874">
        <v>500.1701333333333</v>
      </c>
      <c r="BT874">
        <v>98.771053333333327</v>
      </c>
      <c r="BU874">
        <v>0.1000813066666667</v>
      </c>
      <c r="BV874">
        <v>31.012260000000001</v>
      </c>
      <c r="BW874">
        <v>31.841740000000001</v>
      </c>
      <c r="BX874">
        <v>999.89999999999986</v>
      </c>
      <c r="BY874">
        <v>0</v>
      </c>
      <c r="BZ874">
        <v>0</v>
      </c>
      <c r="CA874">
        <v>9989.16</v>
      </c>
      <c r="CB874">
        <v>0</v>
      </c>
      <c r="CC874">
        <v>2007.163333333333</v>
      </c>
      <c r="CD874">
        <v>-52.451033333333321</v>
      </c>
      <c r="CE874">
        <v>441.08453333333341</v>
      </c>
      <c r="CF874">
        <v>493.54200000000009</v>
      </c>
      <c r="CG874">
        <v>2.8973826666666671</v>
      </c>
      <c r="CH874">
        <v>481.45859999999999</v>
      </c>
      <c r="CI874">
        <v>24.4833</v>
      </c>
      <c r="CJ874">
        <v>2.704420666666667</v>
      </c>
      <c r="CK874">
        <v>2.4182433333333329</v>
      </c>
      <c r="CL874">
        <v>22.312000000000001</v>
      </c>
      <c r="CM874">
        <v>20.486466666666669</v>
      </c>
      <c r="CN874">
        <v>2000.020666666667</v>
      </c>
      <c r="CO874">
        <v>0.98000419999999999</v>
      </c>
      <c r="CP874">
        <v>1.999602E-2</v>
      </c>
      <c r="CQ874">
        <v>0</v>
      </c>
      <c r="CR874">
        <v>2.760733333333333</v>
      </c>
      <c r="CS874">
        <v>0</v>
      </c>
      <c r="CT874">
        <v>19375.74666666667</v>
      </c>
      <c r="CU874">
        <v>17412.526666666661</v>
      </c>
      <c r="CV874">
        <v>44.745800000000003</v>
      </c>
      <c r="CW874">
        <v>46.962200000000003</v>
      </c>
      <c r="CX874">
        <v>45</v>
      </c>
      <c r="CY874">
        <v>44.625</v>
      </c>
      <c r="CZ874">
        <v>44.67046666666667</v>
      </c>
      <c r="DA874">
        <v>1960.027333333333</v>
      </c>
      <c r="DB874">
        <v>39.994666666666667</v>
      </c>
      <c r="DC874">
        <v>0</v>
      </c>
      <c r="DD874">
        <v>1659810446.7</v>
      </c>
      <c r="DE874">
        <v>0</v>
      </c>
      <c r="DF874">
        <v>1659810386</v>
      </c>
      <c r="DG874" t="s">
        <v>1948</v>
      </c>
      <c r="DH874">
        <v>1659810386</v>
      </c>
      <c r="DI874">
        <v>1659810371.5</v>
      </c>
      <c r="DJ874">
        <v>20</v>
      </c>
      <c r="DK874">
        <v>0.91800000000000004</v>
      </c>
      <c r="DL874">
        <v>1E-3</v>
      </c>
      <c r="DM874">
        <v>1.7649999999999999</v>
      </c>
      <c r="DN874">
        <v>0.02</v>
      </c>
      <c r="DO874">
        <v>212</v>
      </c>
      <c r="DP874">
        <v>25</v>
      </c>
      <c r="DQ874">
        <v>0.25</v>
      </c>
      <c r="DR874">
        <v>0.05</v>
      </c>
      <c r="DS874">
        <v>11.91252682214124</v>
      </c>
      <c r="DT874">
        <v>10.5740403219153</v>
      </c>
      <c r="DU874">
        <v>0.7655047477206377</v>
      </c>
      <c r="DV874">
        <v>0</v>
      </c>
      <c r="DW874">
        <v>-51.342060975609748</v>
      </c>
      <c r="DX874">
        <v>-18.117058536585361</v>
      </c>
      <c r="DY874">
        <v>1.8884121583861171</v>
      </c>
      <c r="DZ874">
        <v>0</v>
      </c>
      <c r="EA874">
        <v>2.9106095121951219</v>
      </c>
      <c r="EB874">
        <v>-0.1933896167247296</v>
      </c>
      <c r="EC874">
        <v>1.9909466549825821E-2</v>
      </c>
      <c r="ED874">
        <v>0</v>
      </c>
      <c r="EE874">
        <v>2.0247124799473379</v>
      </c>
      <c r="EF874">
        <v>1.139909545035434E-2</v>
      </c>
      <c r="EG874">
        <v>1.296761187643488E-3</v>
      </c>
      <c r="EH874">
        <v>1</v>
      </c>
      <c r="EI874">
        <v>0.1182650585458116</v>
      </c>
      <c r="EJ874">
        <v>2.8578821458117771E-3</v>
      </c>
      <c r="EK874">
        <v>3.8047853175217068E-4</v>
      </c>
      <c r="EL874">
        <v>1</v>
      </c>
      <c r="EM874">
        <v>2</v>
      </c>
      <c r="EN874">
        <v>6</v>
      </c>
      <c r="EO874" t="s">
        <v>1213</v>
      </c>
      <c r="EP874">
        <v>2.9399299999999999</v>
      </c>
      <c r="EQ874">
        <v>2.8014999999999999</v>
      </c>
      <c r="ER874">
        <v>9.7082699999999994E-2</v>
      </c>
      <c r="ES874">
        <v>0.10549699999999999</v>
      </c>
      <c r="ET874">
        <v>0.11666600000000001</v>
      </c>
      <c r="EU874">
        <v>0.107944</v>
      </c>
      <c r="EV874">
        <v>18448.8</v>
      </c>
      <c r="EW874">
        <v>19160</v>
      </c>
      <c r="EX874">
        <v>23777.8</v>
      </c>
      <c r="EY874">
        <v>24945.4</v>
      </c>
      <c r="EZ874">
        <v>33631.1</v>
      </c>
      <c r="FA874">
        <v>35544.300000000003</v>
      </c>
      <c r="FB874">
        <v>43374.3</v>
      </c>
      <c r="FC874">
        <v>46123</v>
      </c>
      <c r="FD874">
        <v>1.9322999999999999</v>
      </c>
      <c r="FE874">
        <v>1.7660199999999999</v>
      </c>
      <c r="FF874">
        <v>5.8028799999999998E-2</v>
      </c>
      <c r="FG874">
        <v>0</v>
      </c>
      <c r="FH874">
        <v>30.907699999999998</v>
      </c>
      <c r="FI874">
        <v>999.9</v>
      </c>
      <c r="FJ874">
        <v>42.2</v>
      </c>
      <c r="FK874">
        <v>41.4</v>
      </c>
      <c r="FL874">
        <v>34.121600000000001</v>
      </c>
      <c r="FM874">
        <v>62.9343</v>
      </c>
      <c r="FN874">
        <v>25.7212</v>
      </c>
      <c r="FO874">
        <v>1</v>
      </c>
      <c r="FP874">
        <v>0.65286100000000002</v>
      </c>
      <c r="FQ874">
        <v>4.6783599999999996</v>
      </c>
      <c r="FR874">
        <v>20.2561</v>
      </c>
      <c r="FS874">
        <v>5.2092000000000001</v>
      </c>
      <c r="FT874">
        <v>11.908099999999999</v>
      </c>
      <c r="FU874">
        <v>5.0023499999999999</v>
      </c>
      <c r="FV874">
        <v>3.29033</v>
      </c>
      <c r="FW874">
        <v>9999</v>
      </c>
      <c r="FX874">
        <v>9999</v>
      </c>
      <c r="FY874">
        <v>9999</v>
      </c>
      <c r="FZ874">
        <v>999.9</v>
      </c>
      <c r="GA874">
        <v>1.85985</v>
      </c>
      <c r="GB874">
        <v>1.85486</v>
      </c>
      <c r="GC874">
        <v>1.8580399999999999</v>
      </c>
      <c r="GD874">
        <v>1.8565400000000001</v>
      </c>
      <c r="GE874">
        <v>1.85524</v>
      </c>
      <c r="GF874">
        <v>1.8547899999999999</v>
      </c>
      <c r="GG874">
        <v>1.8536600000000001</v>
      </c>
      <c r="GH874">
        <v>1.85663</v>
      </c>
      <c r="GI874">
        <v>0</v>
      </c>
      <c r="GJ874">
        <v>0</v>
      </c>
      <c r="GK874">
        <v>0</v>
      </c>
      <c r="GL874">
        <v>0</v>
      </c>
      <c r="GM874" t="s">
        <v>382</v>
      </c>
      <c r="GN874" t="s">
        <v>383</v>
      </c>
      <c r="GO874" t="s">
        <v>384</v>
      </c>
      <c r="GP874" t="s">
        <v>384</v>
      </c>
      <c r="GQ874" t="s">
        <v>384</v>
      </c>
      <c r="GR874" t="s">
        <v>384</v>
      </c>
      <c r="GS874">
        <v>0</v>
      </c>
      <c r="GT874">
        <v>100</v>
      </c>
      <c r="GU874">
        <v>100</v>
      </c>
      <c r="GV874">
        <v>2.38</v>
      </c>
      <c r="GW874">
        <v>1.6799999999999999E-2</v>
      </c>
      <c r="GX874">
        <v>1.251089954458285</v>
      </c>
      <c r="GY874">
        <v>3.0239061252787889E-3</v>
      </c>
      <c r="GZ874">
        <v>-1.398580452151984E-6</v>
      </c>
      <c r="HA874">
        <v>2.8030378366047371E-10</v>
      </c>
      <c r="HB874">
        <v>-6.7353929715251851E-2</v>
      </c>
      <c r="HC874">
        <v>1.0309082032153079E-2</v>
      </c>
      <c r="HD874">
        <v>-3.6321104004466529E-4</v>
      </c>
      <c r="HE874">
        <v>3.6129943689190391E-6</v>
      </c>
      <c r="HF874">
        <v>0</v>
      </c>
      <c r="HG874">
        <v>2134</v>
      </c>
      <c r="HH874">
        <v>3</v>
      </c>
      <c r="HI874">
        <v>46</v>
      </c>
      <c r="HJ874">
        <v>1</v>
      </c>
      <c r="HK874">
        <v>1.3</v>
      </c>
      <c r="HL874">
        <v>1.32202</v>
      </c>
      <c r="HM874">
        <v>2.3767100000000001</v>
      </c>
      <c r="HN874">
        <v>1.4978</v>
      </c>
      <c r="HO874">
        <v>2.3022499999999999</v>
      </c>
      <c r="HP874">
        <v>1.5478499999999999</v>
      </c>
      <c r="HQ874">
        <v>2.4511699999999998</v>
      </c>
      <c r="HR874">
        <v>43.864100000000001</v>
      </c>
      <c r="HS874">
        <v>15.0426</v>
      </c>
      <c r="HT874">
        <v>18</v>
      </c>
      <c r="HU874">
        <v>502.38299999999998</v>
      </c>
      <c r="HV874">
        <v>458.17399999999998</v>
      </c>
      <c r="HW874">
        <v>24.4191</v>
      </c>
      <c r="HX874">
        <v>34.944499999999998</v>
      </c>
      <c r="HY874">
        <v>30.000599999999999</v>
      </c>
      <c r="HZ874">
        <v>34.656599999999997</v>
      </c>
      <c r="IA874">
        <v>34.755600000000001</v>
      </c>
      <c r="IB874">
        <v>26.4832</v>
      </c>
      <c r="IC874">
        <v>27.011600000000001</v>
      </c>
      <c r="ID874">
        <v>0</v>
      </c>
      <c r="IE874">
        <v>24.415700000000001</v>
      </c>
      <c r="IF874">
        <v>552.89599999999996</v>
      </c>
      <c r="IG874">
        <v>24.505099999999999</v>
      </c>
      <c r="IH874">
        <v>100.282</v>
      </c>
      <c r="II874">
        <v>99.953100000000006</v>
      </c>
      <c r="IJ874" t="s">
        <v>2639</v>
      </c>
    </row>
    <row r="875" spans="1:244" x14ac:dyDescent="0.2">
      <c r="A875">
        <v>859</v>
      </c>
      <c r="B875">
        <v>1659810448</v>
      </c>
      <c r="C875">
        <v>14306.5</v>
      </c>
      <c r="D875" t="s">
        <v>2072</v>
      </c>
      <c r="E875" t="s">
        <v>2073</v>
      </c>
      <c r="F875">
        <v>1</v>
      </c>
      <c r="G875" t="s">
        <v>373</v>
      </c>
      <c r="H875" t="s">
        <v>374</v>
      </c>
      <c r="I875" t="s">
        <v>375</v>
      </c>
      <c r="J875" t="s">
        <v>376</v>
      </c>
      <c r="K875" t="s">
        <v>377</v>
      </c>
      <c r="L875" t="s">
        <v>1192</v>
      </c>
      <c r="M875" t="s">
        <v>378</v>
      </c>
      <c r="N875">
        <v>1659810440</v>
      </c>
      <c r="O875">
        <f t="shared" si="442"/>
        <v>2.4735993203093298E-3</v>
      </c>
      <c r="P875">
        <f t="shared" si="443"/>
        <v>2.4735993203093298</v>
      </c>
      <c r="Q875">
        <f t="shared" si="444"/>
        <v>13.304153458476238</v>
      </c>
      <c r="R875">
        <f t="shared" si="445"/>
        <v>431.48118749999998</v>
      </c>
      <c r="S875">
        <f t="shared" si="446"/>
        <v>237.51774611571713</v>
      </c>
      <c r="T875">
        <f t="shared" si="447"/>
        <v>23.483654057720138</v>
      </c>
      <c r="U875">
        <f t="shared" si="448"/>
        <v>42.661043670933395</v>
      </c>
      <c r="V875">
        <f t="shared" si="449"/>
        <v>0.11883456957219886</v>
      </c>
      <c r="W875">
        <f t="shared" si="450"/>
        <v>2.9067198564448584</v>
      </c>
      <c r="X875">
        <f t="shared" si="451"/>
        <v>0.11620007210395659</v>
      </c>
      <c r="Y875">
        <f t="shared" si="452"/>
        <v>7.2856879684962614E-2</v>
      </c>
      <c r="Z875">
        <f t="shared" si="453"/>
        <v>321.51906364158043</v>
      </c>
      <c r="AA875">
        <f t="shared" si="454"/>
        <v>32.27076054181051</v>
      </c>
      <c r="AB875">
        <f t="shared" si="455"/>
        <v>31.8422375</v>
      </c>
      <c r="AC875">
        <f t="shared" si="456"/>
        <v>4.7326097393999778</v>
      </c>
      <c r="AD875">
        <f t="shared" si="457"/>
        <v>59.963357597938497</v>
      </c>
      <c r="AE875">
        <f t="shared" si="458"/>
        <v>2.7070842097846</v>
      </c>
      <c r="AF875">
        <f t="shared" si="459"/>
        <v>4.5145640908501559</v>
      </c>
      <c r="AG875">
        <f t="shared" si="460"/>
        <v>2.0255255296153778</v>
      </c>
      <c r="AH875">
        <f t="shared" si="461"/>
        <v>-109.08573002564144</v>
      </c>
      <c r="AI875">
        <f t="shared" si="462"/>
        <v>-130.04435050466418</v>
      </c>
      <c r="AJ875">
        <f t="shared" si="463"/>
        <v>-10.089070457417909</v>
      </c>
      <c r="AK875">
        <f t="shared" si="464"/>
        <v>72.299912653856893</v>
      </c>
      <c r="AL875">
        <f t="shared" si="465"/>
        <v>42.760387174226885</v>
      </c>
      <c r="AM875">
        <f t="shared" si="466"/>
        <v>2.4826990948191128</v>
      </c>
      <c r="AN875">
        <f t="shared" si="467"/>
        <v>13.304153458476238</v>
      </c>
      <c r="AO875">
        <v>524.62799492288946</v>
      </c>
      <c r="AP875">
        <v>481.77261818181819</v>
      </c>
      <c r="AQ875">
        <v>5.1695709947452002</v>
      </c>
      <c r="AR875">
        <v>65.631367109528284</v>
      </c>
      <c r="AS875">
        <f t="shared" si="468"/>
        <v>2.4735993203093298</v>
      </c>
      <c r="AT875">
        <v>24.48109687554064</v>
      </c>
      <c r="AU875">
        <v>27.36834175824179</v>
      </c>
      <c r="AV875">
        <v>-1.6762199455481981E-4</v>
      </c>
      <c r="AW875">
        <v>85.678084974882083</v>
      </c>
      <c r="AX875">
        <v>0</v>
      </c>
      <c r="AY875">
        <v>0</v>
      </c>
      <c r="AZ875">
        <f t="shared" si="469"/>
        <v>1</v>
      </c>
      <c r="BA875">
        <f t="shared" si="470"/>
        <v>0</v>
      </c>
      <c r="BB875">
        <f t="shared" si="471"/>
        <v>51504.628006988285</v>
      </c>
      <c r="BC875">
        <f t="shared" si="472"/>
        <v>2000.02125</v>
      </c>
      <c r="BD875">
        <f t="shared" si="473"/>
        <v>1681.217680125171</v>
      </c>
      <c r="BE875">
        <f t="shared" si="474"/>
        <v>0.84059990868855572</v>
      </c>
      <c r="BF875">
        <f t="shared" si="475"/>
        <v>0.16075782376891268</v>
      </c>
      <c r="BG875">
        <v>6</v>
      </c>
      <c r="BH875">
        <v>0.5</v>
      </c>
      <c r="BI875" t="s">
        <v>379</v>
      </c>
      <c r="BJ875">
        <v>2</v>
      </c>
      <c r="BK875" t="b">
        <v>1</v>
      </c>
      <c r="BL875">
        <v>1659810440</v>
      </c>
      <c r="BM875">
        <v>431.48118749999998</v>
      </c>
      <c r="BN875">
        <v>484.06168750000001</v>
      </c>
      <c r="BO875">
        <v>27.379918750000002</v>
      </c>
      <c r="BP875">
        <v>24.4832125</v>
      </c>
      <c r="BQ875">
        <v>429.16831250000001</v>
      </c>
      <c r="BR875">
        <v>27.363106250000001</v>
      </c>
      <c r="BS875">
        <v>500.16593749999998</v>
      </c>
      <c r="BT875">
        <v>98.771093750000006</v>
      </c>
      <c r="BU875">
        <v>0.10006195</v>
      </c>
      <c r="BV875">
        <v>31.012381250000001</v>
      </c>
      <c r="BW875">
        <v>31.8422375</v>
      </c>
      <c r="BX875">
        <v>999.9</v>
      </c>
      <c r="BY875">
        <v>0</v>
      </c>
      <c r="BZ875">
        <v>0</v>
      </c>
      <c r="CA875">
        <v>9993.2375000000011</v>
      </c>
      <c r="CB875">
        <v>0</v>
      </c>
      <c r="CC875">
        <v>2007.046875</v>
      </c>
      <c r="CD875">
        <v>-52.580343749999997</v>
      </c>
      <c r="CE875">
        <v>443.62756250000001</v>
      </c>
      <c r="CF875">
        <v>496.210375</v>
      </c>
      <c r="CG875">
        <v>2.89669</v>
      </c>
      <c r="CH875">
        <v>484.06168750000001</v>
      </c>
      <c r="CI875">
        <v>24.4832125</v>
      </c>
      <c r="CJ875">
        <v>2.7043443749999998</v>
      </c>
      <c r="CK875">
        <v>2.4182350000000001</v>
      </c>
      <c r="CL875">
        <v>22.3115375</v>
      </c>
      <c r="CM875">
        <v>20.4864125</v>
      </c>
      <c r="CN875">
        <v>2000.02125</v>
      </c>
      <c r="CO875">
        <v>0.98000443749999999</v>
      </c>
      <c r="CP875">
        <v>1.9995787500000001E-2</v>
      </c>
      <c r="CQ875">
        <v>0</v>
      </c>
      <c r="CR875">
        <v>2.7974375</v>
      </c>
      <c r="CS875">
        <v>0</v>
      </c>
      <c r="CT875">
        <v>19375.743750000001</v>
      </c>
      <c r="CU875">
        <v>17412.537499999999</v>
      </c>
      <c r="CV875">
        <v>44.746062500000001</v>
      </c>
      <c r="CW875">
        <v>46.960624999999993</v>
      </c>
      <c r="CX875">
        <v>45</v>
      </c>
      <c r="CY875">
        <v>44.625</v>
      </c>
      <c r="CZ875">
        <v>44.671499999999988</v>
      </c>
      <c r="DA875">
        <v>1960.0287499999999</v>
      </c>
      <c r="DB875">
        <v>39.994374999999998</v>
      </c>
      <c r="DC875">
        <v>0</v>
      </c>
      <c r="DD875">
        <v>1659810447.3</v>
      </c>
      <c r="DE875">
        <v>0</v>
      </c>
      <c r="DF875">
        <v>1659810386</v>
      </c>
      <c r="DG875" t="s">
        <v>1948</v>
      </c>
      <c r="DH875">
        <v>1659810386</v>
      </c>
      <c r="DI875">
        <v>1659810371.5</v>
      </c>
      <c r="DJ875">
        <v>20</v>
      </c>
      <c r="DK875">
        <v>0.91800000000000004</v>
      </c>
      <c r="DL875">
        <v>1E-3</v>
      </c>
      <c r="DM875">
        <v>1.7649999999999999</v>
      </c>
      <c r="DN875">
        <v>0.02</v>
      </c>
      <c r="DO875">
        <v>212</v>
      </c>
      <c r="DP875">
        <v>25</v>
      </c>
      <c r="DQ875">
        <v>0.25</v>
      </c>
      <c r="DR875">
        <v>0.05</v>
      </c>
      <c r="DS875">
        <v>12.10094883714792</v>
      </c>
      <c r="DT875">
        <v>9.9899748021472927</v>
      </c>
      <c r="DU875">
        <v>0.75163682928104592</v>
      </c>
      <c r="DV875">
        <v>0</v>
      </c>
      <c r="DW875">
        <v>-51.745394999999988</v>
      </c>
      <c r="DX875">
        <v>-20.317362101313289</v>
      </c>
      <c r="DY875">
        <v>2.0010851067545832</v>
      </c>
      <c r="DZ875">
        <v>0</v>
      </c>
      <c r="EA875">
        <v>2.9049782500000001</v>
      </c>
      <c r="EB875">
        <v>-0.15941257035647571</v>
      </c>
      <c r="EC875">
        <v>1.6159757870633479E-2</v>
      </c>
      <c r="ED875">
        <v>0</v>
      </c>
      <c r="EE875">
        <v>2.0251853081396658</v>
      </c>
      <c r="EF875">
        <v>1.879719452259794E-2</v>
      </c>
      <c r="EG875">
        <v>1.842673456755702E-3</v>
      </c>
      <c r="EH875">
        <v>1</v>
      </c>
      <c r="EI875">
        <v>0.1182937361671289</v>
      </c>
      <c r="EJ875">
        <v>3.3867101521102461E-3</v>
      </c>
      <c r="EK875">
        <v>3.8755544330651231E-4</v>
      </c>
      <c r="EL875">
        <v>1</v>
      </c>
      <c r="EM875">
        <v>2</v>
      </c>
      <c r="EN875">
        <v>6</v>
      </c>
      <c r="EO875" t="s">
        <v>1213</v>
      </c>
      <c r="EP875">
        <v>2.9400400000000002</v>
      </c>
      <c r="EQ875">
        <v>2.8013699999999999</v>
      </c>
      <c r="ER875">
        <v>9.7857399999999997E-2</v>
      </c>
      <c r="ES875">
        <v>0.106229</v>
      </c>
      <c r="ET875">
        <v>0.116662</v>
      </c>
      <c r="EU875">
        <v>0.107942</v>
      </c>
      <c r="EV875">
        <v>18432.900000000001</v>
      </c>
      <c r="EW875">
        <v>19144.400000000001</v>
      </c>
      <c r="EX875">
        <v>23777.8</v>
      </c>
      <c r="EY875">
        <v>24945.5</v>
      </c>
      <c r="EZ875">
        <v>33631.199999999997</v>
      </c>
      <c r="FA875">
        <v>35544.400000000001</v>
      </c>
      <c r="FB875">
        <v>43374.3</v>
      </c>
      <c r="FC875">
        <v>46123</v>
      </c>
      <c r="FD875">
        <v>1.9320999999999999</v>
      </c>
      <c r="FE875">
        <v>1.76597</v>
      </c>
      <c r="FF875">
        <v>5.80624E-2</v>
      </c>
      <c r="FG875">
        <v>0</v>
      </c>
      <c r="FH875">
        <v>30.9071</v>
      </c>
      <c r="FI875">
        <v>999.9</v>
      </c>
      <c r="FJ875">
        <v>42.2</v>
      </c>
      <c r="FK875">
        <v>41.4</v>
      </c>
      <c r="FL875">
        <v>34.120600000000003</v>
      </c>
      <c r="FM875">
        <v>63.4343</v>
      </c>
      <c r="FN875">
        <v>25.620999999999999</v>
      </c>
      <c r="FO875">
        <v>1</v>
      </c>
      <c r="FP875">
        <v>0.65294200000000002</v>
      </c>
      <c r="FQ875">
        <v>4.6719200000000001</v>
      </c>
      <c r="FR875">
        <v>20.2563</v>
      </c>
      <c r="FS875">
        <v>5.2093499999999997</v>
      </c>
      <c r="FT875">
        <v>11.908099999999999</v>
      </c>
      <c r="FU875">
        <v>5.0024499999999996</v>
      </c>
      <c r="FV875">
        <v>3.2903500000000001</v>
      </c>
      <c r="FW875">
        <v>9999</v>
      </c>
      <c r="FX875">
        <v>9999</v>
      </c>
      <c r="FY875">
        <v>9999</v>
      </c>
      <c r="FZ875">
        <v>999.9</v>
      </c>
      <c r="GA875">
        <v>1.85985</v>
      </c>
      <c r="GB875">
        <v>1.85486</v>
      </c>
      <c r="GC875">
        <v>1.8580300000000001</v>
      </c>
      <c r="GD875">
        <v>1.8565400000000001</v>
      </c>
      <c r="GE875">
        <v>1.85524</v>
      </c>
      <c r="GF875">
        <v>1.8548</v>
      </c>
      <c r="GG875">
        <v>1.8536600000000001</v>
      </c>
      <c r="GH875">
        <v>1.8566199999999999</v>
      </c>
      <c r="GI875">
        <v>0</v>
      </c>
      <c r="GJ875">
        <v>0</v>
      </c>
      <c r="GK875">
        <v>0</v>
      </c>
      <c r="GL875">
        <v>0</v>
      </c>
      <c r="GM875" t="s">
        <v>382</v>
      </c>
      <c r="GN875" t="s">
        <v>383</v>
      </c>
      <c r="GO875" t="s">
        <v>384</v>
      </c>
      <c r="GP875" t="s">
        <v>384</v>
      </c>
      <c r="GQ875" t="s">
        <v>384</v>
      </c>
      <c r="GR875" t="s">
        <v>384</v>
      </c>
      <c r="GS875">
        <v>0</v>
      </c>
      <c r="GT875">
        <v>100</v>
      </c>
      <c r="GU875">
        <v>100</v>
      </c>
      <c r="GV875">
        <v>2.39</v>
      </c>
      <c r="GW875">
        <v>1.6799999999999999E-2</v>
      </c>
      <c r="GX875">
        <v>1.251089954458285</v>
      </c>
      <c r="GY875">
        <v>3.0239061252787889E-3</v>
      </c>
      <c r="GZ875">
        <v>-1.398580452151984E-6</v>
      </c>
      <c r="HA875">
        <v>2.8030378366047371E-10</v>
      </c>
      <c r="HB875">
        <v>-6.7353929715251851E-2</v>
      </c>
      <c r="HC875">
        <v>1.0309082032153079E-2</v>
      </c>
      <c r="HD875">
        <v>-3.6321104004466529E-4</v>
      </c>
      <c r="HE875">
        <v>3.6129943689190391E-6</v>
      </c>
      <c r="HF875">
        <v>0</v>
      </c>
      <c r="HG875">
        <v>2134</v>
      </c>
      <c r="HH875">
        <v>3</v>
      </c>
      <c r="HI875">
        <v>46</v>
      </c>
      <c r="HJ875">
        <v>1</v>
      </c>
      <c r="HK875">
        <v>1.3</v>
      </c>
      <c r="HL875">
        <v>1.32935</v>
      </c>
      <c r="HM875">
        <v>2.3815900000000001</v>
      </c>
      <c r="HN875">
        <v>1.4978</v>
      </c>
      <c r="HO875">
        <v>2.3034699999999999</v>
      </c>
      <c r="HP875">
        <v>1.5478499999999999</v>
      </c>
      <c r="HQ875">
        <v>2.3290999999999999</v>
      </c>
      <c r="HR875">
        <v>43.864100000000001</v>
      </c>
      <c r="HS875">
        <v>15.0251</v>
      </c>
      <c r="HT875">
        <v>18</v>
      </c>
      <c r="HU875">
        <v>502.26600000000002</v>
      </c>
      <c r="HV875">
        <v>458.149</v>
      </c>
      <c r="HW875">
        <v>24.417300000000001</v>
      </c>
      <c r="HX875">
        <v>34.945900000000002</v>
      </c>
      <c r="HY875">
        <v>30.000599999999999</v>
      </c>
      <c r="HZ875">
        <v>34.657499999999999</v>
      </c>
      <c r="IA875">
        <v>34.756599999999999</v>
      </c>
      <c r="IB875">
        <v>26.6127</v>
      </c>
      <c r="IC875">
        <v>27.011600000000001</v>
      </c>
      <c r="ID875">
        <v>0</v>
      </c>
      <c r="IE875">
        <v>24.401399999999999</v>
      </c>
      <c r="IF875">
        <v>562.94200000000001</v>
      </c>
      <c r="IG875">
        <v>24.505099999999999</v>
      </c>
      <c r="IH875">
        <v>100.282</v>
      </c>
      <c r="II875">
        <v>99.953100000000006</v>
      </c>
      <c r="IJ875" t="s">
        <v>2639</v>
      </c>
    </row>
    <row r="876" spans="1:244" x14ac:dyDescent="0.2">
      <c r="A876">
        <v>860</v>
      </c>
      <c r="B876">
        <v>1659810449</v>
      </c>
      <c r="C876">
        <v>14307.5</v>
      </c>
      <c r="D876" t="s">
        <v>2074</v>
      </c>
      <c r="E876" t="s">
        <v>2075</v>
      </c>
      <c r="F876">
        <v>1</v>
      </c>
      <c r="G876" t="s">
        <v>373</v>
      </c>
      <c r="H876" t="s">
        <v>374</v>
      </c>
      <c r="I876" t="s">
        <v>375</v>
      </c>
      <c r="J876" t="s">
        <v>376</v>
      </c>
      <c r="K876" t="s">
        <v>377</v>
      </c>
      <c r="L876" t="s">
        <v>1192</v>
      </c>
      <c r="M876" t="s">
        <v>378</v>
      </c>
      <c r="N876">
        <v>1659810441.5</v>
      </c>
      <c r="O876">
        <f t="shared" si="442"/>
        <v>2.4718135250652814E-3</v>
      </c>
      <c r="P876">
        <f t="shared" si="443"/>
        <v>2.4718135250652815</v>
      </c>
      <c r="Q876">
        <f t="shared" si="444"/>
        <v>13.523819663637685</v>
      </c>
      <c r="R876">
        <f t="shared" si="445"/>
        <v>438.79326666666663</v>
      </c>
      <c r="S876">
        <f t="shared" si="446"/>
        <v>241.44962531552579</v>
      </c>
      <c r="T876">
        <f t="shared" si="447"/>
        <v>23.872298678557005</v>
      </c>
      <c r="U876">
        <f t="shared" si="448"/>
        <v>43.3838068968534</v>
      </c>
      <c r="V876">
        <f t="shared" si="449"/>
        <v>0.11872207545382971</v>
      </c>
      <c r="W876">
        <f t="shared" si="450"/>
        <v>2.90721622509778</v>
      </c>
      <c r="X876">
        <f t="shared" si="451"/>
        <v>0.11609294228323416</v>
      </c>
      <c r="Y876">
        <f t="shared" si="452"/>
        <v>7.2789456785404535E-2</v>
      </c>
      <c r="Z876">
        <f t="shared" si="453"/>
        <v>321.52107668438913</v>
      </c>
      <c r="AA876">
        <f t="shared" si="454"/>
        <v>32.270978258942087</v>
      </c>
      <c r="AB876">
        <f t="shared" si="455"/>
        <v>31.84239333333333</v>
      </c>
      <c r="AC876">
        <f t="shared" si="456"/>
        <v>4.7326515306811414</v>
      </c>
      <c r="AD876">
        <f t="shared" si="457"/>
        <v>59.95564127462152</v>
      </c>
      <c r="AE876">
        <f t="shared" si="458"/>
        <v>2.706726399494634</v>
      </c>
      <c r="AF876">
        <f t="shared" si="459"/>
        <v>4.5145483259810577</v>
      </c>
      <c r="AG876">
        <f t="shared" si="460"/>
        <v>2.0259251311865074</v>
      </c>
      <c r="AH876">
        <f t="shared" si="461"/>
        <v>-109.0069764553789</v>
      </c>
      <c r="AI876">
        <f t="shared" si="462"/>
        <v>-130.10058195081706</v>
      </c>
      <c r="AJ876">
        <f t="shared" si="463"/>
        <v>-10.091714385331297</v>
      </c>
      <c r="AK876">
        <f t="shared" si="464"/>
        <v>72.321803892861908</v>
      </c>
      <c r="AL876">
        <f t="shared" si="465"/>
        <v>43.147439225036983</v>
      </c>
      <c r="AM876">
        <f t="shared" si="466"/>
        <v>2.4800828229057639</v>
      </c>
      <c r="AN876">
        <f t="shared" si="467"/>
        <v>13.523819663637685</v>
      </c>
      <c r="AO876">
        <v>529.85934254345159</v>
      </c>
      <c r="AP876">
        <v>486.87484848484843</v>
      </c>
      <c r="AQ876">
        <v>5.1419760875383176</v>
      </c>
      <c r="AR876">
        <v>65.631367109528284</v>
      </c>
      <c r="AS876">
        <f t="shared" si="468"/>
        <v>2.4718135250652815</v>
      </c>
      <c r="AT876">
        <v>24.48166219404661</v>
      </c>
      <c r="AU876">
        <v>27.366230769230771</v>
      </c>
      <c r="AV876">
        <v>-7.2753815678412197E-5</v>
      </c>
      <c r="AW876">
        <v>85.678084974882083</v>
      </c>
      <c r="AX876">
        <v>0</v>
      </c>
      <c r="AY876">
        <v>0</v>
      </c>
      <c r="AZ876">
        <f t="shared" si="469"/>
        <v>1</v>
      </c>
      <c r="BA876">
        <f t="shared" si="470"/>
        <v>0</v>
      </c>
      <c r="BB876">
        <f t="shared" si="471"/>
        <v>51518.670321194251</v>
      </c>
      <c r="BC876">
        <f t="shared" si="472"/>
        <v>2000.0340000000001</v>
      </c>
      <c r="BD876">
        <f t="shared" si="473"/>
        <v>1681.2283788002019</v>
      </c>
      <c r="BE876">
        <f t="shared" si="474"/>
        <v>0.84059989920181444</v>
      </c>
      <c r="BF876">
        <f t="shared" si="475"/>
        <v>0.16075780545950175</v>
      </c>
      <c r="BG876">
        <v>6</v>
      </c>
      <c r="BH876">
        <v>0.5</v>
      </c>
      <c r="BI876" t="s">
        <v>379</v>
      </c>
      <c r="BJ876">
        <v>2</v>
      </c>
      <c r="BK876" t="b">
        <v>1</v>
      </c>
      <c r="BL876">
        <v>1659810441.5</v>
      </c>
      <c r="BM876">
        <v>438.79326666666663</v>
      </c>
      <c r="BN876">
        <v>491.85913333333332</v>
      </c>
      <c r="BO876">
        <v>27.37642</v>
      </c>
      <c r="BP876">
        <v>24.48272</v>
      </c>
      <c r="BQ876">
        <v>436.46586666666661</v>
      </c>
      <c r="BR876">
        <v>27.3596</v>
      </c>
      <c r="BS876">
        <v>500.15973333333329</v>
      </c>
      <c r="BT876">
        <v>98.770686666666663</v>
      </c>
      <c r="BU876">
        <v>0.1000349066666667</v>
      </c>
      <c r="BV876">
        <v>31.012319999999999</v>
      </c>
      <c r="BW876">
        <v>31.84239333333333</v>
      </c>
      <c r="BX876">
        <v>999.89999999999986</v>
      </c>
      <c r="BY876">
        <v>0</v>
      </c>
      <c r="BZ876">
        <v>0</v>
      </c>
      <c r="CA876">
        <v>9996.1186666666672</v>
      </c>
      <c r="CB876">
        <v>0</v>
      </c>
      <c r="CC876">
        <v>2006.5920000000001</v>
      </c>
      <c r="CD876">
        <v>-53.065720000000013</v>
      </c>
      <c r="CE876">
        <v>451.14393333333322</v>
      </c>
      <c r="CF876">
        <v>504.20326666666671</v>
      </c>
      <c r="CG876">
        <v>2.893682666666666</v>
      </c>
      <c r="CH876">
        <v>491.85913333333332</v>
      </c>
      <c r="CI876">
        <v>24.48272</v>
      </c>
      <c r="CJ876">
        <v>2.703987333333334</v>
      </c>
      <c r="CK876">
        <v>2.4181760000000012</v>
      </c>
      <c r="CL876">
        <v>22.30937333333334</v>
      </c>
      <c r="CM876">
        <v>20.48602</v>
      </c>
      <c r="CN876">
        <v>2000.0340000000001</v>
      </c>
      <c r="CO876">
        <v>0.9800044</v>
      </c>
      <c r="CP876">
        <v>1.9995806666666671E-2</v>
      </c>
      <c r="CQ876">
        <v>0</v>
      </c>
      <c r="CR876">
        <v>2.7745333333333329</v>
      </c>
      <c r="CS876">
        <v>0</v>
      </c>
      <c r="CT876">
        <v>19375.62</v>
      </c>
      <c r="CU876">
        <v>17412.653333333328</v>
      </c>
      <c r="CV876">
        <v>44.745800000000003</v>
      </c>
      <c r="CW876">
        <v>46.9664</v>
      </c>
      <c r="CX876">
        <v>45</v>
      </c>
      <c r="CY876">
        <v>44.625</v>
      </c>
      <c r="CZ876">
        <v>44.674600000000012</v>
      </c>
      <c r="DA876">
        <v>1960.0419999999999</v>
      </c>
      <c r="DB876">
        <v>39.994000000000007</v>
      </c>
      <c r="DC876">
        <v>0</v>
      </c>
      <c r="DD876">
        <v>1659810448.5</v>
      </c>
      <c r="DE876">
        <v>0</v>
      </c>
      <c r="DF876">
        <v>1659810386</v>
      </c>
      <c r="DG876" t="s">
        <v>1948</v>
      </c>
      <c r="DH876">
        <v>1659810386</v>
      </c>
      <c r="DI876">
        <v>1659810371.5</v>
      </c>
      <c r="DJ876">
        <v>20</v>
      </c>
      <c r="DK876">
        <v>0.91800000000000004</v>
      </c>
      <c r="DL876">
        <v>1E-3</v>
      </c>
      <c r="DM876">
        <v>1.7649999999999999</v>
      </c>
      <c r="DN876">
        <v>0.02</v>
      </c>
      <c r="DO876">
        <v>212</v>
      </c>
      <c r="DP876">
        <v>25</v>
      </c>
      <c r="DQ876">
        <v>0.25</v>
      </c>
      <c r="DR876">
        <v>0.05</v>
      </c>
      <c r="DS876">
        <v>12.25400472011621</v>
      </c>
      <c r="DT876">
        <v>9.6669950663309603</v>
      </c>
      <c r="DU876">
        <v>0.72938300254319144</v>
      </c>
      <c r="DV876">
        <v>0</v>
      </c>
      <c r="DW876">
        <v>-51.993862499999999</v>
      </c>
      <c r="DX876">
        <v>-20.631531332082591</v>
      </c>
      <c r="DY876">
        <v>2.022495008484261</v>
      </c>
      <c r="DZ876">
        <v>0</v>
      </c>
      <c r="EA876">
        <v>2.9022302500000001</v>
      </c>
      <c r="EB876">
        <v>-0.14159786116323231</v>
      </c>
      <c r="EC876">
        <v>1.4378843744804399E-2</v>
      </c>
      <c r="ED876">
        <v>1</v>
      </c>
      <c r="EE876">
        <v>2.025502144719165</v>
      </c>
      <c r="EF876">
        <v>2.1528339908083539E-2</v>
      </c>
      <c r="EG876">
        <v>1.9914227692424151E-3</v>
      </c>
      <c r="EH876">
        <v>1</v>
      </c>
      <c r="EI876">
        <v>0.1183116420158081</v>
      </c>
      <c r="EJ876">
        <v>3.9589243532261193E-3</v>
      </c>
      <c r="EK876">
        <v>3.9628482582078789E-4</v>
      </c>
      <c r="EL876">
        <v>1</v>
      </c>
      <c r="EM876">
        <v>3</v>
      </c>
      <c r="EN876">
        <v>6</v>
      </c>
      <c r="EO876" t="s">
        <v>1198</v>
      </c>
      <c r="EP876">
        <v>2.9398900000000001</v>
      </c>
      <c r="EQ876">
        <v>2.8008899999999999</v>
      </c>
      <c r="ER876">
        <v>9.86147E-2</v>
      </c>
      <c r="ES876">
        <v>0.10693</v>
      </c>
      <c r="ET876">
        <v>0.116656</v>
      </c>
      <c r="EU876">
        <v>0.10793800000000001</v>
      </c>
      <c r="EV876">
        <v>18417.3</v>
      </c>
      <c r="EW876">
        <v>19129.2</v>
      </c>
      <c r="EX876">
        <v>23777.599999999999</v>
      </c>
      <c r="EY876">
        <v>24945.4</v>
      </c>
      <c r="EZ876">
        <v>33631.300000000003</v>
      </c>
      <c r="FA876">
        <v>35544.400000000001</v>
      </c>
      <c r="FB876">
        <v>43374.1</v>
      </c>
      <c r="FC876">
        <v>46122.8</v>
      </c>
      <c r="FD876">
        <v>1.9320200000000001</v>
      </c>
      <c r="FE876">
        <v>1.7659499999999999</v>
      </c>
      <c r="FF876">
        <v>5.8077299999999998E-2</v>
      </c>
      <c r="FG876">
        <v>0</v>
      </c>
      <c r="FH876">
        <v>30.906400000000001</v>
      </c>
      <c r="FI876">
        <v>999.9</v>
      </c>
      <c r="FJ876">
        <v>42.2</v>
      </c>
      <c r="FK876">
        <v>41.5</v>
      </c>
      <c r="FL876">
        <v>34.305700000000002</v>
      </c>
      <c r="FM876">
        <v>63.5443</v>
      </c>
      <c r="FN876">
        <v>26.25</v>
      </c>
      <c r="FO876">
        <v>1</v>
      </c>
      <c r="FP876">
        <v>0.65298999999999996</v>
      </c>
      <c r="FQ876">
        <v>4.6786099999999999</v>
      </c>
      <c r="FR876">
        <v>20.2562</v>
      </c>
      <c r="FS876">
        <v>5.2098000000000004</v>
      </c>
      <c r="FT876">
        <v>11.908099999999999</v>
      </c>
      <c r="FU876">
        <v>5.0025500000000003</v>
      </c>
      <c r="FV876">
        <v>3.2903500000000001</v>
      </c>
      <c r="FW876">
        <v>9999</v>
      </c>
      <c r="FX876">
        <v>9999</v>
      </c>
      <c r="FY876">
        <v>9999</v>
      </c>
      <c r="FZ876">
        <v>999.9</v>
      </c>
      <c r="GA876">
        <v>1.8598600000000001</v>
      </c>
      <c r="GB876">
        <v>1.85486</v>
      </c>
      <c r="GC876">
        <v>1.85802</v>
      </c>
      <c r="GD876">
        <v>1.8565400000000001</v>
      </c>
      <c r="GE876">
        <v>1.8552200000000001</v>
      </c>
      <c r="GF876">
        <v>1.8547899999999999</v>
      </c>
      <c r="GG876">
        <v>1.8536600000000001</v>
      </c>
      <c r="GH876">
        <v>1.8566400000000001</v>
      </c>
      <c r="GI876">
        <v>0</v>
      </c>
      <c r="GJ876">
        <v>0</v>
      </c>
      <c r="GK876">
        <v>0</v>
      </c>
      <c r="GL876">
        <v>0</v>
      </c>
      <c r="GM876" t="s">
        <v>382</v>
      </c>
      <c r="GN876" t="s">
        <v>383</v>
      </c>
      <c r="GO876" t="s">
        <v>384</v>
      </c>
      <c r="GP876" t="s">
        <v>384</v>
      </c>
      <c r="GQ876" t="s">
        <v>384</v>
      </c>
      <c r="GR876" t="s">
        <v>384</v>
      </c>
      <c r="GS876">
        <v>0</v>
      </c>
      <c r="GT876">
        <v>100</v>
      </c>
      <c r="GU876">
        <v>100</v>
      </c>
      <c r="GV876">
        <v>2.399</v>
      </c>
      <c r="GW876">
        <v>1.6799999999999999E-2</v>
      </c>
      <c r="GX876">
        <v>1.251089954458285</v>
      </c>
      <c r="GY876">
        <v>3.0239061252787889E-3</v>
      </c>
      <c r="GZ876">
        <v>-1.398580452151984E-6</v>
      </c>
      <c r="HA876">
        <v>2.8030378366047371E-10</v>
      </c>
      <c r="HB876">
        <v>-6.7353929715251851E-2</v>
      </c>
      <c r="HC876">
        <v>1.0309082032153079E-2</v>
      </c>
      <c r="HD876">
        <v>-3.6321104004466529E-4</v>
      </c>
      <c r="HE876">
        <v>3.6129943689190391E-6</v>
      </c>
      <c r="HF876">
        <v>0</v>
      </c>
      <c r="HG876">
        <v>2134</v>
      </c>
      <c r="HH876">
        <v>3</v>
      </c>
      <c r="HI876">
        <v>46</v>
      </c>
      <c r="HJ876">
        <v>1.1000000000000001</v>
      </c>
      <c r="HK876">
        <v>1.3</v>
      </c>
      <c r="HL876">
        <v>1.34155</v>
      </c>
      <c r="HM876">
        <v>2.36938</v>
      </c>
      <c r="HN876">
        <v>1.4978</v>
      </c>
      <c r="HO876">
        <v>2.3022499999999999</v>
      </c>
      <c r="HP876">
        <v>1.5478499999999999</v>
      </c>
      <c r="HQ876">
        <v>2.34375</v>
      </c>
      <c r="HR876">
        <v>43.864100000000001</v>
      </c>
      <c r="HS876">
        <v>15.033899999999999</v>
      </c>
      <c r="HT876">
        <v>18</v>
      </c>
      <c r="HU876">
        <v>502.226</v>
      </c>
      <c r="HV876">
        <v>458.142</v>
      </c>
      <c r="HW876">
        <v>24.415299999999998</v>
      </c>
      <c r="HX876">
        <v>34.947000000000003</v>
      </c>
      <c r="HY876">
        <v>30.000499999999999</v>
      </c>
      <c r="HZ876">
        <v>34.6584</v>
      </c>
      <c r="IA876">
        <v>34.757899999999999</v>
      </c>
      <c r="IB876">
        <v>26.869700000000002</v>
      </c>
      <c r="IC876">
        <v>27.011600000000001</v>
      </c>
      <c r="ID876">
        <v>0</v>
      </c>
      <c r="IE876">
        <v>24.401399999999999</v>
      </c>
      <c r="IF876">
        <v>562.94200000000001</v>
      </c>
      <c r="IG876">
        <v>24.505099999999999</v>
      </c>
      <c r="IH876">
        <v>100.28100000000001</v>
      </c>
      <c r="II876">
        <v>99.952799999999996</v>
      </c>
      <c r="IJ876" t="s">
        <v>2639</v>
      </c>
    </row>
    <row r="877" spans="1:244" x14ac:dyDescent="0.2">
      <c r="A877">
        <v>861</v>
      </c>
      <c r="B877">
        <v>1659810450</v>
      </c>
      <c r="C877">
        <v>14308.5</v>
      </c>
      <c r="D877" t="s">
        <v>2076</v>
      </c>
      <c r="E877" t="s">
        <v>2077</v>
      </c>
      <c r="F877">
        <v>1</v>
      </c>
      <c r="G877" t="s">
        <v>373</v>
      </c>
      <c r="H877" t="s">
        <v>374</v>
      </c>
      <c r="I877" t="s">
        <v>375</v>
      </c>
      <c r="J877" t="s">
        <v>376</v>
      </c>
      <c r="K877" t="s">
        <v>377</v>
      </c>
      <c r="L877" t="s">
        <v>1192</v>
      </c>
      <c r="M877" t="s">
        <v>378</v>
      </c>
      <c r="N877">
        <v>1659810442</v>
      </c>
      <c r="O877">
        <f t="shared" si="442"/>
        <v>2.4694366619005619E-3</v>
      </c>
      <c r="P877">
        <f t="shared" si="443"/>
        <v>2.4694366619005619</v>
      </c>
      <c r="Q877">
        <f t="shared" si="444"/>
        <v>13.772631483873079</v>
      </c>
      <c r="R877">
        <f t="shared" si="445"/>
        <v>441.27243750000002</v>
      </c>
      <c r="S877">
        <f t="shared" si="446"/>
        <v>240.28795616433308</v>
      </c>
      <c r="T877">
        <f t="shared" si="447"/>
        <v>23.757455783836363</v>
      </c>
      <c r="U877">
        <f t="shared" si="448"/>
        <v>43.628946659991001</v>
      </c>
      <c r="V877">
        <f t="shared" si="449"/>
        <v>0.11859447919060395</v>
      </c>
      <c r="W877">
        <f t="shared" si="450"/>
        <v>2.9076361089253329</v>
      </c>
      <c r="X877">
        <f t="shared" si="451"/>
        <v>0.11597129684494757</v>
      </c>
      <c r="Y877">
        <f t="shared" si="452"/>
        <v>7.2712910461842056E-2</v>
      </c>
      <c r="Z877">
        <f t="shared" si="453"/>
        <v>321.51812898047854</v>
      </c>
      <c r="AA877">
        <f t="shared" si="454"/>
        <v>32.27147400415852</v>
      </c>
      <c r="AB877">
        <f t="shared" si="455"/>
        <v>31.842756250000001</v>
      </c>
      <c r="AC877">
        <f t="shared" si="456"/>
        <v>4.7327488586802993</v>
      </c>
      <c r="AD877">
        <f t="shared" si="457"/>
        <v>59.953694170919626</v>
      </c>
      <c r="AE877">
        <f t="shared" si="458"/>
        <v>2.7066479481784604</v>
      </c>
      <c r="AF877">
        <f t="shared" si="459"/>
        <v>4.5145640908501559</v>
      </c>
      <c r="AG877">
        <f t="shared" si="460"/>
        <v>2.0261009105018388</v>
      </c>
      <c r="AH877">
        <f t="shared" si="461"/>
        <v>-108.90215678981478</v>
      </c>
      <c r="AI877">
        <f t="shared" si="462"/>
        <v>-130.16666033985166</v>
      </c>
      <c r="AJ877">
        <f t="shared" si="463"/>
        <v>-10.095403046258852</v>
      </c>
      <c r="AK877">
        <f t="shared" si="464"/>
        <v>72.353908804553214</v>
      </c>
      <c r="AL877">
        <f t="shared" si="465"/>
        <v>43.209100286323441</v>
      </c>
      <c r="AM877">
        <f t="shared" si="466"/>
        <v>2.4795945425974475</v>
      </c>
      <c r="AN877">
        <f t="shared" si="467"/>
        <v>13.772631483873079</v>
      </c>
      <c r="AO877">
        <v>534.99917584641446</v>
      </c>
      <c r="AP877">
        <v>491.91764848484843</v>
      </c>
      <c r="AQ877">
        <v>5.1012289530206099</v>
      </c>
      <c r="AR877">
        <v>65.631367109528284</v>
      </c>
      <c r="AS877">
        <f t="shared" si="468"/>
        <v>2.4694366619005619</v>
      </c>
      <c r="AT877">
        <v>24.481881046241419</v>
      </c>
      <c r="AU877">
        <v>27.36368021978025</v>
      </c>
      <c r="AV877">
        <v>-7.3350981601239237E-5</v>
      </c>
      <c r="AW877">
        <v>85.678084974882083</v>
      </c>
      <c r="AX877">
        <v>0</v>
      </c>
      <c r="AY877">
        <v>0</v>
      </c>
      <c r="AZ877">
        <f t="shared" si="469"/>
        <v>1</v>
      </c>
      <c r="BA877">
        <f t="shared" si="470"/>
        <v>0</v>
      </c>
      <c r="BB877">
        <f t="shared" si="471"/>
        <v>51530.540338901956</v>
      </c>
      <c r="BC877">
        <f t="shared" si="472"/>
        <v>2000.015625</v>
      </c>
      <c r="BD877">
        <f t="shared" si="473"/>
        <v>1681.2129360002477</v>
      </c>
      <c r="BE877">
        <f t="shared" si="474"/>
        <v>0.84059990081339875</v>
      </c>
      <c r="BF877">
        <f t="shared" si="475"/>
        <v>0.16075780856985983</v>
      </c>
      <c r="BG877">
        <v>6</v>
      </c>
      <c r="BH877">
        <v>0.5</v>
      </c>
      <c r="BI877" t="s">
        <v>379</v>
      </c>
      <c r="BJ877">
        <v>2</v>
      </c>
      <c r="BK877" t="b">
        <v>1</v>
      </c>
      <c r="BL877">
        <v>1659810442</v>
      </c>
      <c r="BM877">
        <v>441.27243750000002</v>
      </c>
      <c r="BN877">
        <v>494.41924999999998</v>
      </c>
      <c r="BO877">
        <v>27.375612499999999</v>
      </c>
      <c r="BP877">
        <v>24.482487500000001</v>
      </c>
      <c r="BQ877">
        <v>438.94024999999999</v>
      </c>
      <c r="BR877">
        <v>27.35879375</v>
      </c>
      <c r="BS877">
        <v>500.16106250000001</v>
      </c>
      <c r="BT877">
        <v>98.770787499999997</v>
      </c>
      <c r="BU877">
        <v>9.998473125E-2</v>
      </c>
      <c r="BV877">
        <v>31.012381250000001</v>
      </c>
      <c r="BW877">
        <v>31.842756250000001</v>
      </c>
      <c r="BX877">
        <v>999.9</v>
      </c>
      <c r="BY877">
        <v>0</v>
      </c>
      <c r="BZ877">
        <v>0</v>
      </c>
      <c r="CA877">
        <v>9998.5112499999996</v>
      </c>
      <c r="CB877">
        <v>0</v>
      </c>
      <c r="CC877">
        <v>2006.496875</v>
      </c>
      <c r="CD877">
        <v>-53.146662500000012</v>
      </c>
      <c r="CE877">
        <v>453.6925</v>
      </c>
      <c r="CF877">
        <v>506.82749999999999</v>
      </c>
      <c r="CG877">
        <v>2.8931106249999998</v>
      </c>
      <c r="CH877">
        <v>494.41924999999998</v>
      </c>
      <c r="CI877">
        <v>24.482487500000001</v>
      </c>
      <c r="CJ877">
        <v>2.7039106249999998</v>
      </c>
      <c r="CK877">
        <v>2.4181556249999998</v>
      </c>
      <c r="CL877">
        <v>22.30890625</v>
      </c>
      <c r="CM877">
        <v>20.485881249999998</v>
      </c>
      <c r="CN877">
        <v>2000.015625</v>
      </c>
      <c r="CO877">
        <v>0.98000443749999999</v>
      </c>
      <c r="CP877">
        <v>1.9995775E-2</v>
      </c>
      <c r="CQ877">
        <v>0</v>
      </c>
      <c r="CR877">
        <v>2.7596875000000001</v>
      </c>
      <c r="CS877">
        <v>0</v>
      </c>
      <c r="CT877">
        <v>19375.5625</v>
      </c>
      <c r="CU877">
        <v>17412.493750000001</v>
      </c>
      <c r="CV877">
        <v>44.746062500000001</v>
      </c>
      <c r="CW877">
        <v>46.9645625</v>
      </c>
      <c r="CX877">
        <v>45</v>
      </c>
      <c r="CY877">
        <v>44.625</v>
      </c>
      <c r="CZ877">
        <v>44.675375000000003</v>
      </c>
      <c r="DA877">
        <v>1960.024375</v>
      </c>
      <c r="DB877">
        <v>39.993750000000013</v>
      </c>
      <c r="DC877">
        <v>0</v>
      </c>
      <c r="DD877">
        <v>1659810449.7</v>
      </c>
      <c r="DE877">
        <v>0</v>
      </c>
      <c r="DF877">
        <v>1659810386</v>
      </c>
      <c r="DG877" t="s">
        <v>1948</v>
      </c>
      <c r="DH877">
        <v>1659810386</v>
      </c>
      <c r="DI877">
        <v>1659810371.5</v>
      </c>
      <c r="DJ877">
        <v>20</v>
      </c>
      <c r="DK877">
        <v>0.91800000000000004</v>
      </c>
      <c r="DL877">
        <v>1E-3</v>
      </c>
      <c r="DM877">
        <v>1.7649999999999999</v>
      </c>
      <c r="DN877">
        <v>0.02</v>
      </c>
      <c r="DO877">
        <v>212</v>
      </c>
      <c r="DP877">
        <v>25</v>
      </c>
      <c r="DQ877">
        <v>0.25</v>
      </c>
      <c r="DR877">
        <v>0.05</v>
      </c>
      <c r="DS877">
        <v>12.53193473609349</v>
      </c>
      <c r="DT877">
        <v>9.3236838782464471</v>
      </c>
      <c r="DU877">
        <v>0.68246030842579164</v>
      </c>
      <c r="DV877">
        <v>0</v>
      </c>
      <c r="DW877">
        <v>-52.299931707317072</v>
      </c>
      <c r="DX877">
        <v>-19.679262020905821</v>
      </c>
      <c r="DY877">
        <v>1.997364685051833</v>
      </c>
      <c r="DZ877">
        <v>0</v>
      </c>
      <c r="EA877">
        <v>2.8994019512195122</v>
      </c>
      <c r="EB877">
        <v>-0.1231080836236995</v>
      </c>
      <c r="EC877">
        <v>1.284251366237751E-2</v>
      </c>
      <c r="ED877">
        <v>1</v>
      </c>
      <c r="EE877">
        <v>2.0259979614738892</v>
      </c>
      <c r="EF877">
        <v>2.6809591621342221E-2</v>
      </c>
      <c r="EG877">
        <v>2.1946932640063239E-3</v>
      </c>
      <c r="EH877">
        <v>1</v>
      </c>
      <c r="EI877">
        <v>0.1183555585976986</v>
      </c>
      <c r="EJ877">
        <v>4.2808178681163819E-3</v>
      </c>
      <c r="EK877">
        <v>3.9974464217423821E-4</v>
      </c>
      <c r="EL877">
        <v>1</v>
      </c>
      <c r="EM877">
        <v>3</v>
      </c>
      <c r="EN877">
        <v>6</v>
      </c>
      <c r="EO877" t="s">
        <v>1198</v>
      </c>
      <c r="EP877">
        <v>2.9400300000000001</v>
      </c>
      <c r="EQ877">
        <v>2.8005599999999999</v>
      </c>
      <c r="ER877">
        <v>9.9371600000000004E-2</v>
      </c>
      <c r="ES877">
        <v>0.10762099999999999</v>
      </c>
      <c r="ET877">
        <v>0.11665</v>
      </c>
      <c r="EU877">
        <v>0.10793700000000001</v>
      </c>
      <c r="EV877">
        <v>18401.900000000001</v>
      </c>
      <c r="EW877">
        <v>19114.3</v>
      </c>
      <c r="EX877">
        <v>23777.599999999999</v>
      </c>
      <c r="EY877">
        <v>24945.200000000001</v>
      </c>
      <c r="EZ877">
        <v>33631.5</v>
      </c>
      <c r="FA877">
        <v>35544.300000000003</v>
      </c>
      <c r="FB877">
        <v>43374</v>
      </c>
      <c r="FC877">
        <v>46122.5</v>
      </c>
      <c r="FD877">
        <v>1.93207</v>
      </c>
      <c r="FE877">
        <v>1.7658799999999999</v>
      </c>
      <c r="FF877">
        <v>5.7958099999999999E-2</v>
      </c>
      <c r="FG877">
        <v>0</v>
      </c>
      <c r="FH877">
        <v>30.906199999999998</v>
      </c>
      <c r="FI877">
        <v>999.9</v>
      </c>
      <c r="FJ877">
        <v>42.2</v>
      </c>
      <c r="FK877">
        <v>41.5</v>
      </c>
      <c r="FL877">
        <v>34.305399999999999</v>
      </c>
      <c r="FM877">
        <v>63.444299999999998</v>
      </c>
      <c r="FN877">
        <v>25.673100000000002</v>
      </c>
      <c r="FO877">
        <v>1</v>
      </c>
      <c r="FP877">
        <v>0.65306399999999998</v>
      </c>
      <c r="FQ877">
        <v>4.6889099999999999</v>
      </c>
      <c r="FR877">
        <v>20.2559</v>
      </c>
      <c r="FS877">
        <v>5.2096499999999999</v>
      </c>
      <c r="FT877">
        <v>11.908099999999999</v>
      </c>
      <c r="FU877">
        <v>5.0025500000000003</v>
      </c>
      <c r="FV877">
        <v>3.2904</v>
      </c>
      <c r="FW877">
        <v>9999</v>
      </c>
      <c r="FX877">
        <v>9999</v>
      </c>
      <c r="FY877">
        <v>9999</v>
      </c>
      <c r="FZ877">
        <v>999.9</v>
      </c>
      <c r="GA877">
        <v>1.8598600000000001</v>
      </c>
      <c r="GB877">
        <v>1.85486</v>
      </c>
      <c r="GC877">
        <v>1.85802</v>
      </c>
      <c r="GD877">
        <v>1.85653</v>
      </c>
      <c r="GE877">
        <v>1.8552200000000001</v>
      </c>
      <c r="GF877">
        <v>1.8547800000000001</v>
      </c>
      <c r="GG877">
        <v>1.8536699999999999</v>
      </c>
      <c r="GH877">
        <v>1.8566400000000001</v>
      </c>
      <c r="GI877">
        <v>0</v>
      </c>
      <c r="GJ877">
        <v>0</v>
      </c>
      <c r="GK877">
        <v>0</v>
      </c>
      <c r="GL877">
        <v>0</v>
      </c>
      <c r="GM877" t="s">
        <v>382</v>
      </c>
      <c r="GN877" t="s">
        <v>383</v>
      </c>
      <c r="GO877" t="s">
        <v>384</v>
      </c>
      <c r="GP877" t="s">
        <v>384</v>
      </c>
      <c r="GQ877" t="s">
        <v>384</v>
      </c>
      <c r="GR877" t="s">
        <v>384</v>
      </c>
      <c r="GS877">
        <v>0</v>
      </c>
      <c r="GT877">
        <v>100</v>
      </c>
      <c r="GU877">
        <v>100</v>
      </c>
      <c r="GV877">
        <v>2.4079999999999999</v>
      </c>
      <c r="GW877">
        <v>1.6899999999999998E-2</v>
      </c>
      <c r="GX877">
        <v>1.251089954458285</v>
      </c>
      <c r="GY877">
        <v>3.0239061252787889E-3</v>
      </c>
      <c r="GZ877">
        <v>-1.398580452151984E-6</v>
      </c>
      <c r="HA877">
        <v>2.8030378366047371E-10</v>
      </c>
      <c r="HB877">
        <v>-6.7353929715251851E-2</v>
      </c>
      <c r="HC877">
        <v>1.0309082032153079E-2</v>
      </c>
      <c r="HD877">
        <v>-3.6321104004466529E-4</v>
      </c>
      <c r="HE877">
        <v>3.6129943689190391E-6</v>
      </c>
      <c r="HF877">
        <v>0</v>
      </c>
      <c r="HG877">
        <v>2134</v>
      </c>
      <c r="HH877">
        <v>3</v>
      </c>
      <c r="HI877">
        <v>46</v>
      </c>
      <c r="HJ877">
        <v>1.1000000000000001</v>
      </c>
      <c r="HK877">
        <v>1.3</v>
      </c>
      <c r="HL877">
        <v>1.3488800000000001</v>
      </c>
      <c r="HM877">
        <v>2.3791500000000001</v>
      </c>
      <c r="HN877">
        <v>1.4978</v>
      </c>
      <c r="HO877">
        <v>2.3034699999999999</v>
      </c>
      <c r="HP877">
        <v>1.5478499999999999</v>
      </c>
      <c r="HQ877">
        <v>2.3901400000000002</v>
      </c>
      <c r="HR877">
        <v>43.8367</v>
      </c>
      <c r="HS877">
        <v>15.0251</v>
      </c>
      <c r="HT877">
        <v>18</v>
      </c>
      <c r="HU877">
        <v>502.26499999999999</v>
      </c>
      <c r="HV877">
        <v>458.101</v>
      </c>
      <c r="HW877">
        <v>24.413900000000002</v>
      </c>
      <c r="HX877">
        <v>34.947699999999998</v>
      </c>
      <c r="HY877">
        <v>30.000499999999999</v>
      </c>
      <c r="HZ877">
        <v>34.659599999999998</v>
      </c>
      <c r="IA877">
        <v>34.759</v>
      </c>
      <c r="IB877">
        <v>27.0017</v>
      </c>
      <c r="IC877">
        <v>27.011600000000001</v>
      </c>
      <c r="ID877">
        <v>0</v>
      </c>
      <c r="IE877">
        <v>24.401399999999999</v>
      </c>
      <c r="IF877">
        <v>572.98500000000001</v>
      </c>
      <c r="IG877">
        <v>24.505099999999999</v>
      </c>
      <c r="IH877">
        <v>100.28100000000001</v>
      </c>
      <c r="II877">
        <v>99.952100000000002</v>
      </c>
      <c r="IJ877" t="s">
        <v>2639</v>
      </c>
    </row>
    <row r="878" spans="1:244" x14ac:dyDescent="0.2">
      <c r="A878">
        <v>862</v>
      </c>
      <c r="B878">
        <v>1659810451</v>
      </c>
      <c r="C878">
        <v>14309.5</v>
      </c>
      <c r="D878" t="s">
        <v>2078</v>
      </c>
      <c r="E878" t="s">
        <v>2079</v>
      </c>
      <c r="F878">
        <v>1</v>
      </c>
      <c r="G878" t="s">
        <v>373</v>
      </c>
      <c r="H878" t="s">
        <v>374</v>
      </c>
      <c r="I878" t="s">
        <v>375</v>
      </c>
      <c r="J878" t="s">
        <v>376</v>
      </c>
      <c r="K878" t="s">
        <v>377</v>
      </c>
      <c r="L878" t="s">
        <v>1192</v>
      </c>
      <c r="M878" t="s">
        <v>378</v>
      </c>
      <c r="N878">
        <v>1659810443.5</v>
      </c>
      <c r="O878">
        <f t="shared" si="442"/>
        <v>2.4675246961880022E-3</v>
      </c>
      <c r="P878">
        <f t="shared" si="443"/>
        <v>2.4675246961880024</v>
      </c>
      <c r="Q878">
        <f t="shared" si="444"/>
        <v>13.941897836618139</v>
      </c>
      <c r="R878">
        <f t="shared" si="445"/>
        <v>448.62560000000002</v>
      </c>
      <c r="S878">
        <f t="shared" si="446"/>
        <v>244.91115088228563</v>
      </c>
      <c r="T878">
        <f t="shared" si="447"/>
        <v>24.214523043973163</v>
      </c>
      <c r="U878">
        <f t="shared" si="448"/>
        <v>44.355901681820995</v>
      </c>
      <c r="V878">
        <f t="shared" si="449"/>
        <v>0.1184706112776165</v>
      </c>
      <c r="W878">
        <f t="shared" si="450"/>
        <v>2.9083091986091185</v>
      </c>
      <c r="X878">
        <f t="shared" si="451"/>
        <v>0.115853431986966</v>
      </c>
      <c r="Y878">
        <f t="shared" si="452"/>
        <v>7.2638722638302039E-2</v>
      </c>
      <c r="Z878">
        <f t="shared" si="453"/>
        <v>321.51746771232945</v>
      </c>
      <c r="AA878">
        <f t="shared" si="454"/>
        <v>32.271830758409166</v>
      </c>
      <c r="AB878">
        <f t="shared" si="455"/>
        <v>31.843520000000002</v>
      </c>
      <c r="AC878">
        <f t="shared" si="456"/>
        <v>4.7329536889681014</v>
      </c>
      <c r="AD878">
        <f t="shared" si="457"/>
        <v>59.94694669486239</v>
      </c>
      <c r="AE878">
        <f t="shared" si="458"/>
        <v>2.706363708919207</v>
      </c>
      <c r="AF878">
        <f t="shared" si="459"/>
        <v>4.514598087363721</v>
      </c>
      <c r="AG878">
        <f t="shared" si="460"/>
        <v>2.0265899800488945</v>
      </c>
      <c r="AH878">
        <f t="shared" si="461"/>
        <v>-108.8178391018909</v>
      </c>
      <c r="AI878">
        <f t="shared" si="462"/>
        <v>-130.29583342841377</v>
      </c>
      <c r="AJ878">
        <f t="shared" si="463"/>
        <v>-10.103127248111056</v>
      </c>
      <c r="AK878">
        <f t="shared" si="464"/>
        <v>72.300667933913729</v>
      </c>
      <c r="AL878">
        <f t="shared" si="465"/>
        <v>43.538797107405017</v>
      </c>
      <c r="AM878">
        <f t="shared" si="466"/>
        <v>2.4775505350747804</v>
      </c>
      <c r="AN878">
        <f t="shared" si="467"/>
        <v>13.941897836618139</v>
      </c>
      <c r="AO878">
        <v>540.03455346873784</v>
      </c>
      <c r="AP878">
        <v>496.94075757575729</v>
      </c>
      <c r="AQ878">
        <v>5.0629071291018866</v>
      </c>
      <c r="AR878">
        <v>65.631367109528284</v>
      </c>
      <c r="AS878">
        <f t="shared" si="468"/>
        <v>2.4675246961880024</v>
      </c>
      <c r="AT878">
        <v>24.481676813031601</v>
      </c>
      <c r="AU878">
        <v>27.361443956043971</v>
      </c>
      <c r="AV878">
        <v>-9.6402642534562465E-5</v>
      </c>
      <c r="AW878">
        <v>85.678084974882083</v>
      </c>
      <c r="AX878">
        <v>0</v>
      </c>
      <c r="AY878">
        <v>0</v>
      </c>
      <c r="AZ878">
        <f t="shared" si="469"/>
        <v>1</v>
      </c>
      <c r="BA878">
        <f t="shared" si="470"/>
        <v>0</v>
      </c>
      <c r="BB878">
        <f t="shared" si="471"/>
        <v>51549.559738346536</v>
      </c>
      <c r="BC878">
        <f t="shared" si="472"/>
        <v>2000.010666666667</v>
      </c>
      <c r="BD878">
        <f t="shared" si="473"/>
        <v>1681.2088384001709</v>
      </c>
      <c r="BE878">
        <f t="shared" si="474"/>
        <v>0.8405999360004266</v>
      </c>
      <c r="BF878">
        <f t="shared" si="475"/>
        <v>0.16075787648082346</v>
      </c>
      <c r="BG878">
        <v>6</v>
      </c>
      <c r="BH878">
        <v>0.5</v>
      </c>
      <c r="BI878" t="s">
        <v>379</v>
      </c>
      <c r="BJ878">
        <v>2</v>
      </c>
      <c r="BK878" t="b">
        <v>1</v>
      </c>
      <c r="BL878">
        <v>1659810443.5</v>
      </c>
      <c r="BM878">
        <v>448.62560000000002</v>
      </c>
      <c r="BN878">
        <v>502.18939999999998</v>
      </c>
      <c r="BO878">
        <v>27.372773333333331</v>
      </c>
      <c r="BP878">
        <v>24.481986666666661</v>
      </c>
      <c r="BQ878">
        <v>446.27906666666672</v>
      </c>
      <c r="BR878">
        <v>27.35594</v>
      </c>
      <c r="BS878">
        <v>500.15446666666668</v>
      </c>
      <c r="BT878">
        <v>98.770706666666669</v>
      </c>
      <c r="BU878">
        <v>9.9936653333333361E-2</v>
      </c>
      <c r="BV878">
        <v>31.012513333333331</v>
      </c>
      <c r="BW878">
        <v>31.843520000000002</v>
      </c>
      <c r="BX878">
        <v>999.89999999999986</v>
      </c>
      <c r="BY878">
        <v>0</v>
      </c>
      <c r="BZ878">
        <v>0</v>
      </c>
      <c r="CA878">
        <v>10002.371999999999</v>
      </c>
      <c r="CB878">
        <v>0</v>
      </c>
      <c r="CC878">
        <v>2006.0526666666669</v>
      </c>
      <c r="CD878">
        <v>-53.563640000000007</v>
      </c>
      <c r="CE878">
        <v>461.25126666666671</v>
      </c>
      <c r="CF878">
        <v>514.79239999999993</v>
      </c>
      <c r="CG878">
        <v>2.8907613333333328</v>
      </c>
      <c r="CH878">
        <v>502.18939999999998</v>
      </c>
      <c r="CI878">
        <v>24.481986666666661</v>
      </c>
      <c r="CJ878">
        <v>2.7036266666666671</v>
      </c>
      <c r="CK878">
        <v>2.4181046666666659</v>
      </c>
      <c r="CL878">
        <v>22.307179999999999</v>
      </c>
      <c r="CM878">
        <v>20.48554</v>
      </c>
      <c r="CN878">
        <v>2000.010666666667</v>
      </c>
      <c r="CO878">
        <v>0.98000320000000007</v>
      </c>
      <c r="CP878">
        <v>1.9996966666666661E-2</v>
      </c>
      <c r="CQ878">
        <v>0</v>
      </c>
      <c r="CR878">
        <v>2.835866666666667</v>
      </c>
      <c r="CS878">
        <v>0</v>
      </c>
      <c r="CT878">
        <v>19375.473333333332</v>
      </c>
      <c r="CU878">
        <v>17412.44666666667</v>
      </c>
      <c r="CV878">
        <v>44.75</v>
      </c>
      <c r="CW878">
        <v>46.970599999999997</v>
      </c>
      <c r="CX878">
        <v>45</v>
      </c>
      <c r="CY878">
        <v>44.625</v>
      </c>
      <c r="CZ878">
        <v>44.678733333333327</v>
      </c>
      <c r="DA878">
        <v>1960.017333333333</v>
      </c>
      <c r="DB878">
        <v>39.996000000000002</v>
      </c>
      <c r="DC878">
        <v>0</v>
      </c>
      <c r="DD878">
        <v>1659810450.3</v>
      </c>
      <c r="DE878">
        <v>0</v>
      </c>
      <c r="DF878">
        <v>1659810386</v>
      </c>
      <c r="DG878" t="s">
        <v>1948</v>
      </c>
      <c r="DH878">
        <v>1659810386</v>
      </c>
      <c r="DI878">
        <v>1659810371.5</v>
      </c>
      <c r="DJ878">
        <v>20</v>
      </c>
      <c r="DK878">
        <v>0.91800000000000004</v>
      </c>
      <c r="DL878">
        <v>1E-3</v>
      </c>
      <c r="DM878">
        <v>1.7649999999999999</v>
      </c>
      <c r="DN878">
        <v>0.02</v>
      </c>
      <c r="DO878">
        <v>212</v>
      </c>
      <c r="DP878">
        <v>25</v>
      </c>
      <c r="DQ878">
        <v>0.25</v>
      </c>
      <c r="DR878">
        <v>0.05</v>
      </c>
      <c r="DS878">
        <v>12.53193473609349</v>
      </c>
      <c r="DT878">
        <v>9.3236838782464471</v>
      </c>
      <c r="DU878">
        <v>0.68246030842579164</v>
      </c>
      <c r="DV878">
        <v>0</v>
      </c>
      <c r="DW878">
        <v>-52.299931707317072</v>
      </c>
      <c r="DX878">
        <v>-19.679262020905821</v>
      </c>
      <c r="DY878">
        <v>1.997364685051833</v>
      </c>
      <c r="DZ878">
        <v>0</v>
      </c>
      <c r="EA878">
        <v>2.8994019512195122</v>
      </c>
      <c r="EB878">
        <v>-0.1231080836236995</v>
      </c>
      <c r="EC878">
        <v>1.284251366237751E-2</v>
      </c>
      <c r="ED878">
        <v>1</v>
      </c>
      <c r="EE878">
        <v>2.0259979614738892</v>
      </c>
      <c r="EF878">
        <v>2.6809591621342221E-2</v>
      </c>
      <c r="EG878">
        <v>2.1946932640063239E-3</v>
      </c>
      <c r="EH878">
        <v>1</v>
      </c>
      <c r="EI878">
        <v>0.1183555585976986</v>
      </c>
      <c r="EJ878">
        <v>4.2808178681163819E-3</v>
      </c>
      <c r="EK878">
        <v>3.9974464217423821E-4</v>
      </c>
      <c r="EL878">
        <v>1</v>
      </c>
      <c r="EM878">
        <v>3</v>
      </c>
      <c r="EN878">
        <v>6</v>
      </c>
      <c r="EO878" t="s">
        <v>1198</v>
      </c>
      <c r="EP878">
        <v>2.9396300000000002</v>
      </c>
      <c r="EQ878">
        <v>2.8003399999999998</v>
      </c>
      <c r="ER878">
        <v>0.100109</v>
      </c>
      <c r="ES878">
        <v>0.10831399999999999</v>
      </c>
      <c r="ET878">
        <v>0.116646</v>
      </c>
      <c r="EU878">
        <v>0.10793800000000001</v>
      </c>
      <c r="EV878">
        <v>18386.7</v>
      </c>
      <c r="EW878">
        <v>19099.400000000001</v>
      </c>
      <c r="EX878">
        <v>23777.5</v>
      </c>
      <c r="EY878">
        <v>24945.200000000001</v>
      </c>
      <c r="EZ878">
        <v>33631.599999999999</v>
      </c>
      <c r="FA878">
        <v>35544.199999999997</v>
      </c>
      <c r="FB878">
        <v>43373.9</v>
      </c>
      <c r="FC878">
        <v>46122.5</v>
      </c>
      <c r="FD878">
        <v>1.9319</v>
      </c>
      <c r="FE878">
        <v>1.7661199999999999</v>
      </c>
      <c r="FF878">
        <v>5.8297099999999998E-2</v>
      </c>
      <c r="FG878">
        <v>0</v>
      </c>
      <c r="FH878">
        <v>30.906199999999998</v>
      </c>
      <c r="FI878">
        <v>999.9</v>
      </c>
      <c r="FJ878">
        <v>42.2</v>
      </c>
      <c r="FK878">
        <v>41.5</v>
      </c>
      <c r="FL878">
        <v>34.304200000000002</v>
      </c>
      <c r="FM878">
        <v>63.674300000000002</v>
      </c>
      <c r="FN878">
        <v>26.4864</v>
      </c>
      <c r="FO878">
        <v>1</v>
      </c>
      <c r="FP878">
        <v>0.65321899999999999</v>
      </c>
      <c r="FQ878">
        <v>4.7007500000000002</v>
      </c>
      <c r="FR878">
        <v>20.255500000000001</v>
      </c>
      <c r="FS878">
        <v>5.2095000000000002</v>
      </c>
      <c r="FT878">
        <v>11.908099999999999</v>
      </c>
      <c r="FU878">
        <v>5.0025500000000003</v>
      </c>
      <c r="FV878">
        <v>3.2903799999999999</v>
      </c>
      <c r="FW878">
        <v>9999</v>
      </c>
      <c r="FX878">
        <v>9999</v>
      </c>
      <c r="FY878">
        <v>9999</v>
      </c>
      <c r="FZ878">
        <v>999.9</v>
      </c>
      <c r="GA878">
        <v>1.8598699999999999</v>
      </c>
      <c r="GB878">
        <v>1.85486</v>
      </c>
      <c r="GC878">
        <v>1.8580300000000001</v>
      </c>
      <c r="GD878">
        <v>1.85653</v>
      </c>
      <c r="GE878">
        <v>1.8552299999999999</v>
      </c>
      <c r="GF878">
        <v>1.85477</v>
      </c>
      <c r="GG878">
        <v>1.8536600000000001</v>
      </c>
      <c r="GH878">
        <v>1.8566199999999999</v>
      </c>
      <c r="GI878">
        <v>0</v>
      </c>
      <c r="GJ878">
        <v>0</v>
      </c>
      <c r="GK878">
        <v>0</v>
      </c>
      <c r="GL878">
        <v>0</v>
      </c>
      <c r="GM878" t="s">
        <v>382</v>
      </c>
      <c r="GN878" t="s">
        <v>383</v>
      </c>
      <c r="GO878" t="s">
        <v>384</v>
      </c>
      <c r="GP878" t="s">
        <v>384</v>
      </c>
      <c r="GQ878" t="s">
        <v>384</v>
      </c>
      <c r="GR878" t="s">
        <v>384</v>
      </c>
      <c r="GS878">
        <v>0</v>
      </c>
      <c r="GT878">
        <v>100</v>
      </c>
      <c r="GU878">
        <v>100</v>
      </c>
      <c r="GV878">
        <v>2.4180000000000001</v>
      </c>
      <c r="GW878">
        <v>1.6899999999999998E-2</v>
      </c>
      <c r="GX878">
        <v>1.251089954458285</v>
      </c>
      <c r="GY878">
        <v>3.0239061252787889E-3</v>
      </c>
      <c r="GZ878">
        <v>-1.398580452151984E-6</v>
      </c>
      <c r="HA878">
        <v>2.8030378366047371E-10</v>
      </c>
      <c r="HB878">
        <v>-6.7353929715251851E-2</v>
      </c>
      <c r="HC878">
        <v>1.0309082032153079E-2</v>
      </c>
      <c r="HD878">
        <v>-3.6321104004466529E-4</v>
      </c>
      <c r="HE878">
        <v>3.6129943689190391E-6</v>
      </c>
      <c r="HF878">
        <v>0</v>
      </c>
      <c r="HG878">
        <v>2134</v>
      </c>
      <c r="HH878">
        <v>3</v>
      </c>
      <c r="HI878">
        <v>46</v>
      </c>
      <c r="HJ878">
        <v>1.1000000000000001</v>
      </c>
      <c r="HK878">
        <v>1.3</v>
      </c>
      <c r="HL878">
        <v>1.3610800000000001</v>
      </c>
      <c r="HM878">
        <v>2.3828100000000001</v>
      </c>
      <c r="HN878">
        <v>1.4978</v>
      </c>
      <c r="HO878">
        <v>2.3034699999999999</v>
      </c>
      <c r="HP878">
        <v>1.5478499999999999</v>
      </c>
      <c r="HQ878">
        <v>2.3034699999999999</v>
      </c>
      <c r="HR878">
        <v>43.8367</v>
      </c>
      <c r="HS878">
        <v>15.0251</v>
      </c>
      <c r="HT878">
        <v>18</v>
      </c>
      <c r="HU878">
        <v>502.166</v>
      </c>
      <c r="HV878">
        <v>458.27199999999999</v>
      </c>
      <c r="HW878">
        <v>24.411100000000001</v>
      </c>
      <c r="HX878">
        <v>34.949300000000001</v>
      </c>
      <c r="HY878">
        <v>30.000599999999999</v>
      </c>
      <c r="HZ878">
        <v>34.660699999999999</v>
      </c>
      <c r="IA878">
        <v>34.7607</v>
      </c>
      <c r="IB878">
        <v>27.257000000000001</v>
      </c>
      <c r="IC878">
        <v>27.011600000000001</v>
      </c>
      <c r="ID878">
        <v>0</v>
      </c>
      <c r="IE878">
        <v>24.401399999999999</v>
      </c>
      <c r="IF878">
        <v>572.98500000000001</v>
      </c>
      <c r="IG878">
        <v>24.505099999999999</v>
      </c>
      <c r="IH878">
        <v>100.28100000000001</v>
      </c>
      <c r="II878">
        <v>99.951999999999998</v>
      </c>
      <c r="IJ878" t="s">
        <v>2639</v>
      </c>
    </row>
    <row r="879" spans="1:244" x14ac:dyDescent="0.2">
      <c r="A879">
        <v>863</v>
      </c>
      <c r="B879">
        <v>1659810452</v>
      </c>
      <c r="C879">
        <v>14310.5</v>
      </c>
      <c r="D879" t="s">
        <v>2080</v>
      </c>
      <c r="E879" t="s">
        <v>2081</v>
      </c>
      <c r="F879">
        <v>1</v>
      </c>
      <c r="G879" t="s">
        <v>373</v>
      </c>
      <c r="H879" t="s">
        <v>374</v>
      </c>
      <c r="I879" t="s">
        <v>375</v>
      </c>
      <c r="J879" t="s">
        <v>376</v>
      </c>
      <c r="K879" t="s">
        <v>377</v>
      </c>
      <c r="L879" t="s">
        <v>1192</v>
      </c>
      <c r="M879" t="s">
        <v>378</v>
      </c>
      <c r="N879">
        <v>1659810444</v>
      </c>
      <c r="O879">
        <f t="shared" si="442"/>
        <v>2.4663174228669853E-3</v>
      </c>
      <c r="P879">
        <f t="shared" si="443"/>
        <v>2.4663174228669855</v>
      </c>
      <c r="Q879">
        <f t="shared" si="444"/>
        <v>14.133860417482488</v>
      </c>
      <c r="R879">
        <f t="shared" si="445"/>
        <v>451.09562499999998</v>
      </c>
      <c r="S879">
        <f t="shared" si="446"/>
        <v>244.5814376425221</v>
      </c>
      <c r="T879">
        <f t="shared" si="447"/>
        <v>24.181940337506063</v>
      </c>
      <c r="U879">
        <f t="shared" si="448"/>
        <v>44.600144620147233</v>
      </c>
      <c r="V879">
        <f t="shared" si="449"/>
        <v>0.11839692294613391</v>
      </c>
      <c r="W879">
        <f t="shared" si="450"/>
        <v>2.9079781349923928</v>
      </c>
      <c r="X879">
        <f t="shared" si="451"/>
        <v>0.11578266918579327</v>
      </c>
      <c r="Y879">
        <f t="shared" si="452"/>
        <v>7.2594240809585375E-2</v>
      </c>
      <c r="Z879">
        <f t="shared" si="453"/>
        <v>321.51773806917407</v>
      </c>
      <c r="AA879">
        <f t="shared" si="454"/>
        <v>32.272254891802127</v>
      </c>
      <c r="AB879">
        <f t="shared" si="455"/>
        <v>31.844168750000001</v>
      </c>
      <c r="AC879">
        <f t="shared" si="456"/>
        <v>4.7331276834417961</v>
      </c>
      <c r="AD879">
        <f t="shared" si="457"/>
        <v>59.945422721898382</v>
      </c>
      <c r="AE879">
        <f t="shared" si="458"/>
        <v>2.7062909217871085</v>
      </c>
      <c r="AF879">
        <f t="shared" si="459"/>
        <v>4.514591438185799</v>
      </c>
      <c r="AG879">
        <f t="shared" si="460"/>
        <v>2.0268367616546876</v>
      </c>
      <c r="AH879">
        <f t="shared" si="461"/>
        <v>-108.76459834843405</v>
      </c>
      <c r="AI879">
        <f t="shared" si="462"/>
        <v>-130.38675911694517</v>
      </c>
      <c r="AJ879">
        <f t="shared" si="463"/>
        <v>-10.111359692961377</v>
      </c>
      <c r="AK879">
        <f t="shared" si="464"/>
        <v>72.255020910833451</v>
      </c>
      <c r="AL879">
        <f t="shared" si="465"/>
        <v>43.565505833193974</v>
      </c>
      <c r="AM879">
        <f t="shared" si="466"/>
        <v>2.4769814296956221</v>
      </c>
      <c r="AN879">
        <f t="shared" si="467"/>
        <v>14.133860417482488</v>
      </c>
      <c r="AO879">
        <v>544.95961918020896</v>
      </c>
      <c r="AP879">
        <v>501.88967272727268</v>
      </c>
      <c r="AQ879">
        <v>5.012062606626726</v>
      </c>
      <c r="AR879">
        <v>65.631367109528284</v>
      </c>
      <c r="AS879">
        <f t="shared" si="468"/>
        <v>2.4663174228669855</v>
      </c>
      <c r="AT879">
        <v>24.481143624213178</v>
      </c>
      <c r="AU879">
        <v>27.36028571428572</v>
      </c>
      <c r="AV879">
        <v>-2.0647477850152971E-4</v>
      </c>
      <c r="AW879">
        <v>85.678084974882083</v>
      </c>
      <c r="AX879">
        <v>0</v>
      </c>
      <c r="AY879">
        <v>0</v>
      </c>
      <c r="AZ879">
        <f t="shared" si="469"/>
        <v>1</v>
      </c>
      <c r="BA879">
        <f t="shared" si="470"/>
        <v>0</v>
      </c>
      <c r="BB879">
        <f t="shared" si="471"/>
        <v>51540.19935541218</v>
      </c>
      <c r="BC879">
        <f t="shared" si="472"/>
        <v>2000.0125</v>
      </c>
      <c r="BD879">
        <f t="shared" si="473"/>
        <v>1681.2103668752197</v>
      </c>
      <c r="BE879">
        <f t="shared" si="474"/>
        <v>0.84059992968804931</v>
      </c>
      <c r="BF879">
        <f t="shared" si="475"/>
        <v>0.16075786429793518</v>
      </c>
      <c r="BG879">
        <v>6</v>
      </c>
      <c r="BH879">
        <v>0.5</v>
      </c>
      <c r="BI879" t="s">
        <v>379</v>
      </c>
      <c r="BJ879">
        <v>2</v>
      </c>
      <c r="BK879" t="b">
        <v>1</v>
      </c>
      <c r="BL879">
        <v>1659810444</v>
      </c>
      <c r="BM879">
        <v>451.09562499999998</v>
      </c>
      <c r="BN879">
        <v>504.69931250000002</v>
      </c>
      <c r="BO879">
        <v>27.372018749999999</v>
      </c>
      <c r="BP879">
        <v>24.481850000000001</v>
      </c>
      <c r="BQ879">
        <v>448.74437499999999</v>
      </c>
      <c r="BR879">
        <v>27.3551875</v>
      </c>
      <c r="BS879">
        <v>500.14687500000002</v>
      </c>
      <c r="BT879">
        <v>98.770812500000005</v>
      </c>
      <c r="BU879">
        <v>9.9897275000000008E-2</v>
      </c>
      <c r="BV879">
        <v>31.012487499999999</v>
      </c>
      <c r="BW879">
        <v>31.844168750000001</v>
      </c>
      <c r="BX879">
        <v>999.9</v>
      </c>
      <c r="BY879">
        <v>0</v>
      </c>
      <c r="BZ879">
        <v>0</v>
      </c>
      <c r="CA879">
        <v>10000.466249999999</v>
      </c>
      <c r="CB879">
        <v>0</v>
      </c>
      <c r="CC879">
        <v>2005.9725000000001</v>
      </c>
      <c r="CD879">
        <v>-53.603531250000003</v>
      </c>
      <c r="CE879">
        <v>463.79043749999988</v>
      </c>
      <c r="CF879">
        <v>517.36524999999995</v>
      </c>
      <c r="CG879">
        <v>2.8901431249999998</v>
      </c>
      <c r="CH879">
        <v>504.69931250000002</v>
      </c>
      <c r="CI879">
        <v>24.481850000000001</v>
      </c>
      <c r="CJ879">
        <v>2.7035550000000002</v>
      </c>
      <c r="CK879">
        <v>2.4180937500000002</v>
      </c>
      <c r="CL879">
        <v>22.306743749999999</v>
      </c>
      <c r="CM879">
        <v>20.485468749999999</v>
      </c>
      <c r="CN879">
        <v>2000.0125</v>
      </c>
      <c r="CO879">
        <v>0.98000350000000003</v>
      </c>
      <c r="CP879">
        <v>1.9996674999999998E-2</v>
      </c>
      <c r="CQ879">
        <v>0</v>
      </c>
      <c r="CR879">
        <v>2.8745625000000001</v>
      </c>
      <c r="CS879">
        <v>0</v>
      </c>
      <c r="CT879">
        <v>19375.75</v>
      </c>
      <c r="CU879">
        <v>17412.462500000001</v>
      </c>
      <c r="CV879">
        <v>44.75</v>
      </c>
      <c r="CW879">
        <v>46.968499999999999</v>
      </c>
      <c r="CX879">
        <v>45</v>
      </c>
      <c r="CY879">
        <v>44.625</v>
      </c>
      <c r="CZ879">
        <v>44.679250000000003</v>
      </c>
      <c r="DA879">
        <v>1960.02</v>
      </c>
      <c r="DB879">
        <v>39.995624999999997</v>
      </c>
      <c r="DC879">
        <v>0</v>
      </c>
      <c r="DD879">
        <v>1659810451.5</v>
      </c>
      <c r="DE879">
        <v>0</v>
      </c>
      <c r="DF879">
        <v>1659810386</v>
      </c>
      <c r="DG879" t="s">
        <v>1948</v>
      </c>
      <c r="DH879">
        <v>1659810386</v>
      </c>
      <c r="DI879">
        <v>1659810371.5</v>
      </c>
      <c r="DJ879">
        <v>20</v>
      </c>
      <c r="DK879">
        <v>0.91800000000000004</v>
      </c>
      <c r="DL879">
        <v>1E-3</v>
      </c>
      <c r="DM879">
        <v>1.7649999999999999</v>
      </c>
      <c r="DN879">
        <v>0.02</v>
      </c>
      <c r="DO879">
        <v>212</v>
      </c>
      <c r="DP879">
        <v>25</v>
      </c>
      <c r="DQ879">
        <v>0.25</v>
      </c>
      <c r="DR879">
        <v>0.05</v>
      </c>
      <c r="DS879">
        <v>12.738791039340761</v>
      </c>
      <c r="DT879">
        <v>9.1831384822070419</v>
      </c>
      <c r="DU879">
        <v>0.69297554907319059</v>
      </c>
      <c r="DV879">
        <v>0</v>
      </c>
      <c r="DW879">
        <v>-52.746202500000003</v>
      </c>
      <c r="DX879">
        <v>-17.583308442776659</v>
      </c>
      <c r="DY879">
        <v>1.802271266830759</v>
      </c>
      <c r="DZ879">
        <v>0</v>
      </c>
      <c r="EA879">
        <v>2.8954914999999999</v>
      </c>
      <c r="EB879">
        <v>-0.1006383489681076</v>
      </c>
      <c r="EC879">
        <v>1.016289367011188E-2</v>
      </c>
      <c r="ED879">
        <v>1</v>
      </c>
      <c r="EE879">
        <v>2.0264224420085379</v>
      </c>
      <c r="EF879">
        <v>2.6383589889726319E-2</v>
      </c>
      <c r="EG879">
        <v>2.2172959668770079E-3</v>
      </c>
      <c r="EH879">
        <v>1</v>
      </c>
      <c r="EI879">
        <v>0.1183923358698937</v>
      </c>
      <c r="EJ879">
        <v>3.082724808874367E-3</v>
      </c>
      <c r="EK879">
        <v>3.6802927728599931E-4</v>
      </c>
      <c r="EL879">
        <v>1</v>
      </c>
      <c r="EM879">
        <v>3</v>
      </c>
      <c r="EN879">
        <v>6</v>
      </c>
      <c r="EO879" t="s">
        <v>1198</v>
      </c>
      <c r="EP879">
        <v>2.9395699999999998</v>
      </c>
      <c r="EQ879">
        <v>2.8003499999999999</v>
      </c>
      <c r="ER879">
        <v>0.10083399999999999</v>
      </c>
      <c r="ES879">
        <v>0.10900799999999999</v>
      </c>
      <c r="ET879">
        <v>0.11664099999999999</v>
      </c>
      <c r="EU879">
        <v>0.107936</v>
      </c>
      <c r="EV879">
        <v>18371.8</v>
      </c>
      <c r="EW879">
        <v>19084.400000000001</v>
      </c>
      <c r="EX879">
        <v>23777.4</v>
      </c>
      <c r="EY879">
        <v>24945</v>
      </c>
      <c r="EZ879">
        <v>33631.800000000003</v>
      </c>
      <c r="FA879">
        <v>35544.1</v>
      </c>
      <c r="FB879">
        <v>43373.9</v>
      </c>
      <c r="FC879">
        <v>46122.2</v>
      </c>
      <c r="FD879">
        <v>1.9315199999999999</v>
      </c>
      <c r="FE879">
        <v>1.7663199999999999</v>
      </c>
      <c r="FF879">
        <v>5.8397699999999997E-2</v>
      </c>
      <c r="FG879">
        <v>0</v>
      </c>
      <c r="FH879">
        <v>30.906199999999998</v>
      </c>
      <c r="FI879">
        <v>999.9</v>
      </c>
      <c r="FJ879">
        <v>42.2</v>
      </c>
      <c r="FK879">
        <v>41.5</v>
      </c>
      <c r="FL879">
        <v>34.303699999999999</v>
      </c>
      <c r="FM879">
        <v>63.784300000000002</v>
      </c>
      <c r="FN879">
        <v>26.482399999999998</v>
      </c>
      <c r="FO879">
        <v>1</v>
      </c>
      <c r="FP879">
        <v>0.65336099999999997</v>
      </c>
      <c r="FQ879">
        <v>4.70716</v>
      </c>
      <c r="FR879">
        <v>20.255299999999998</v>
      </c>
      <c r="FS879">
        <v>5.2095000000000002</v>
      </c>
      <c r="FT879">
        <v>11.908099999999999</v>
      </c>
      <c r="FU879">
        <v>5.0026000000000002</v>
      </c>
      <c r="FV879">
        <v>3.29033</v>
      </c>
      <c r="FW879">
        <v>9999</v>
      </c>
      <c r="FX879">
        <v>9999</v>
      </c>
      <c r="FY879">
        <v>9999</v>
      </c>
      <c r="FZ879">
        <v>999.9</v>
      </c>
      <c r="GA879">
        <v>1.8598600000000001</v>
      </c>
      <c r="GB879">
        <v>1.85486</v>
      </c>
      <c r="GC879">
        <v>1.8580300000000001</v>
      </c>
      <c r="GD879">
        <v>1.85653</v>
      </c>
      <c r="GE879">
        <v>1.8552200000000001</v>
      </c>
      <c r="GF879">
        <v>1.85476</v>
      </c>
      <c r="GG879">
        <v>1.8536600000000001</v>
      </c>
      <c r="GH879">
        <v>1.8566</v>
      </c>
      <c r="GI879">
        <v>0</v>
      </c>
      <c r="GJ879">
        <v>0</v>
      </c>
      <c r="GK879">
        <v>0</v>
      </c>
      <c r="GL879">
        <v>0</v>
      </c>
      <c r="GM879" t="s">
        <v>382</v>
      </c>
      <c r="GN879" t="s">
        <v>383</v>
      </c>
      <c r="GO879" t="s">
        <v>384</v>
      </c>
      <c r="GP879" t="s">
        <v>384</v>
      </c>
      <c r="GQ879" t="s">
        <v>384</v>
      </c>
      <c r="GR879" t="s">
        <v>384</v>
      </c>
      <c r="GS879">
        <v>0</v>
      </c>
      <c r="GT879">
        <v>100</v>
      </c>
      <c r="GU879">
        <v>100</v>
      </c>
      <c r="GV879">
        <v>2.427</v>
      </c>
      <c r="GW879">
        <v>1.6899999999999998E-2</v>
      </c>
      <c r="GX879">
        <v>1.251089954458285</v>
      </c>
      <c r="GY879">
        <v>3.0239061252787889E-3</v>
      </c>
      <c r="GZ879">
        <v>-1.398580452151984E-6</v>
      </c>
      <c r="HA879">
        <v>2.8030378366047371E-10</v>
      </c>
      <c r="HB879">
        <v>-6.7353929715251851E-2</v>
      </c>
      <c r="HC879">
        <v>1.0309082032153079E-2</v>
      </c>
      <c r="HD879">
        <v>-3.6321104004466529E-4</v>
      </c>
      <c r="HE879">
        <v>3.6129943689190391E-6</v>
      </c>
      <c r="HF879">
        <v>0</v>
      </c>
      <c r="HG879">
        <v>2134</v>
      </c>
      <c r="HH879">
        <v>3</v>
      </c>
      <c r="HI879">
        <v>46</v>
      </c>
      <c r="HJ879">
        <v>1.1000000000000001</v>
      </c>
      <c r="HK879">
        <v>1.3</v>
      </c>
      <c r="HL879">
        <v>1.3671899999999999</v>
      </c>
      <c r="HM879">
        <v>2.3718300000000001</v>
      </c>
      <c r="HN879">
        <v>1.4978</v>
      </c>
      <c r="HO879">
        <v>2.3034699999999999</v>
      </c>
      <c r="HP879">
        <v>1.5478499999999999</v>
      </c>
      <c r="HQ879">
        <v>2.34131</v>
      </c>
      <c r="HR879">
        <v>43.8367</v>
      </c>
      <c r="HS879">
        <v>15.0076</v>
      </c>
      <c r="HT879">
        <v>18</v>
      </c>
      <c r="HU879">
        <v>501.94</v>
      </c>
      <c r="HV879">
        <v>458.40800000000002</v>
      </c>
      <c r="HW879">
        <v>24.4085</v>
      </c>
      <c r="HX879">
        <v>34.950099999999999</v>
      </c>
      <c r="HY879">
        <v>30.000599999999999</v>
      </c>
      <c r="HZ879">
        <v>34.6614</v>
      </c>
      <c r="IA879">
        <v>34.761800000000001</v>
      </c>
      <c r="IB879">
        <v>27.394100000000002</v>
      </c>
      <c r="IC879">
        <v>27.011600000000001</v>
      </c>
      <c r="ID879">
        <v>0</v>
      </c>
      <c r="IE879">
        <v>24.401399999999999</v>
      </c>
      <c r="IF879">
        <v>583.03200000000004</v>
      </c>
      <c r="IG879">
        <v>24.505099999999999</v>
      </c>
      <c r="IH879">
        <v>100.28100000000001</v>
      </c>
      <c r="II879">
        <v>99.951400000000007</v>
      </c>
      <c r="IJ879" t="s">
        <v>2639</v>
      </c>
    </row>
    <row r="880" spans="1:244" x14ac:dyDescent="0.2">
      <c r="A880">
        <v>864</v>
      </c>
      <c r="B880">
        <v>1659810453</v>
      </c>
      <c r="C880">
        <v>14311.5</v>
      </c>
      <c r="D880" t="s">
        <v>2082</v>
      </c>
      <c r="E880" t="s">
        <v>2083</v>
      </c>
      <c r="F880">
        <v>1</v>
      </c>
      <c r="G880" t="s">
        <v>373</v>
      </c>
      <c r="H880" t="s">
        <v>374</v>
      </c>
      <c r="I880" t="s">
        <v>375</v>
      </c>
      <c r="J880" t="s">
        <v>376</v>
      </c>
      <c r="K880" t="s">
        <v>377</v>
      </c>
      <c r="L880" t="s">
        <v>1192</v>
      </c>
      <c r="M880" t="s">
        <v>378</v>
      </c>
      <c r="N880">
        <v>1659810445.5</v>
      </c>
      <c r="O880">
        <f t="shared" si="442"/>
        <v>2.4665515927212904E-3</v>
      </c>
      <c r="P880">
        <f t="shared" si="443"/>
        <v>2.4665515927212907</v>
      </c>
      <c r="Q880">
        <f t="shared" si="444"/>
        <v>14.346709833281107</v>
      </c>
      <c r="R880">
        <f t="shared" si="445"/>
        <v>458.47219999999987</v>
      </c>
      <c r="S880">
        <f t="shared" si="446"/>
        <v>248.78593152578983</v>
      </c>
      <c r="T880">
        <f t="shared" si="447"/>
        <v>24.597682951600827</v>
      </c>
      <c r="U880">
        <f t="shared" si="448"/>
        <v>45.329547971461075</v>
      </c>
      <c r="V880">
        <f t="shared" si="449"/>
        <v>0.11837208522889558</v>
      </c>
      <c r="W880">
        <f t="shared" si="450"/>
        <v>2.9087001907487187</v>
      </c>
      <c r="X880">
        <f t="shared" si="451"/>
        <v>0.11575954843327044</v>
      </c>
      <c r="Y880">
        <f t="shared" si="452"/>
        <v>7.2579641382396698E-2</v>
      </c>
      <c r="Z880">
        <f t="shared" si="453"/>
        <v>321.51681914059958</v>
      </c>
      <c r="AA880">
        <f t="shared" si="454"/>
        <v>32.272083676259328</v>
      </c>
      <c r="AB880">
        <f t="shared" si="455"/>
        <v>31.845526666666661</v>
      </c>
      <c r="AC880">
        <f t="shared" si="456"/>
        <v>4.7334918941409887</v>
      </c>
      <c r="AD880">
        <f t="shared" si="457"/>
        <v>59.939576635611246</v>
      </c>
      <c r="AE880">
        <f t="shared" si="458"/>
        <v>2.7060556647986833</v>
      </c>
      <c r="AF880">
        <f t="shared" si="459"/>
        <v>4.5146392695589448</v>
      </c>
      <c r="AG880">
        <f t="shared" si="460"/>
        <v>2.0274362293423054</v>
      </c>
      <c r="AH880">
        <f t="shared" si="461"/>
        <v>-108.77492523900891</v>
      </c>
      <c r="AI880">
        <f t="shared" si="462"/>
        <v>-130.60293325758917</v>
      </c>
      <c r="AJ880">
        <f t="shared" si="463"/>
        <v>-10.125686644288804</v>
      </c>
      <c r="AK880">
        <f t="shared" si="464"/>
        <v>72.013273999712709</v>
      </c>
      <c r="AL880">
        <f t="shared" si="465"/>
        <v>43.846773582847206</v>
      </c>
      <c r="AM880">
        <f t="shared" si="466"/>
        <v>2.4752520315765767</v>
      </c>
      <c r="AN880">
        <f t="shared" si="467"/>
        <v>14.346709833281107</v>
      </c>
      <c r="AO880">
        <v>549.83481159785367</v>
      </c>
      <c r="AP880">
        <v>506.77809696969689</v>
      </c>
      <c r="AQ880">
        <v>4.9581489153656744</v>
      </c>
      <c r="AR880">
        <v>65.631367109528284</v>
      </c>
      <c r="AS880">
        <f t="shared" si="468"/>
        <v>2.4665515927212907</v>
      </c>
      <c r="AT880">
        <v>24.479822197923461</v>
      </c>
      <c r="AU880">
        <v>27.359745054945069</v>
      </c>
      <c r="AV880">
        <v>-2.6888631382037049E-4</v>
      </c>
      <c r="AW880">
        <v>85.678084974882083</v>
      </c>
      <c r="AX880">
        <v>0</v>
      </c>
      <c r="AY880">
        <v>0</v>
      </c>
      <c r="AZ880">
        <f t="shared" si="469"/>
        <v>1</v>
      </c>
      <c r="BA880">
        <f t="shared" si="470"/>
        <v>0</v>
      </c>
      <c r="BB880">
        <f t="shared" si="471"/>
        <v>51560.602357004405</v>
      </c>
      <c r="BC880">
        <f t="shared" si="472"/>
        <v>2000.007333333333</v>
      </c>
      <c r="BD880">
        <f t="shared" si="473"/>
        <v>1681.2059780003106</v>
      </c>
      <c r="BE880">
        <f t="shared" si="474"/>
        <v>0.84059990680049712</v>
      </c>
      <c r="BF880">
        <f t="shared" si="475"/>
        <v>0.16075782012495934</v>
      </c>
      <c r="BG880">
        <v>6</v>
      </c>
      <c r="BH880">
        <v>0.5</v>
      </c>
      <c r="BI880" t="s">
        <v>379</v>
      </c>
      <c r="BJ880">
        <v>2</v>
      </c>
      <c r="BK880" t="b">
        <v>1</v>
      </c>
      <c r="BL880">
        <v>1659810445.5</v>
      </c>
      <c r="BM880">
        <v>458.47219999999987</v>
      </c>
      <c r="BN880">
        <v>512.43593333333331</v>
      </c>
      <c r="BO880">
        <v>27.369593333333331</v>
      </c>
      <c r="BP880">
        <v>24.48134666666666</v>
      </c>
      <c r="BQ880">
        <v>456.10666666666663</v>
      </c>
      <c r="BR880">
        <v>27.35276</v>
      </c>
      <c r="BS880">
        <v>500.13153333333338</v>
      </c>
      <c r="BT880">
        <v>98.771000000000001</v>
      </c>
      <c r="BU880">
        <v>9.9875860000000011E-2</v>
      </c>
      <c r="BV880">
        <v>31.012673333333328</v>
      </c>
      <c r="BW880">
        <v>31.845526666666661</v>
      </c>
      <c r="BX880">
        <v>999.89999999999986</v>
      </c>
      <c r="BY880">
        <v>0</v>
      </c>
      <c r="BZ880">
        <v>0</v>
      </c>
      <c r="CA880">
        <v>10004.58066666667</v>
      </c>
      <c r="CB880">
        <v>0</v>
      </c>
      <c r="CC880">
        <v>2005.5239999999999</v>
      </c>
      <c r="CD880">
        <v>-53.96359333333335</v>
      </c>
      <c r="CE880">
        <v>471.37346666666667</v>
      </c>
      <c r="CF880">
        <v>525.29579999999999</v>
      </c>
      <c r="CG880">
        <v>2.8882240000000001</v>
      </c>
      <c r="CH880">
        <v>512.43593333333331</v>
      </c>
      <c r="CI880">
        <v>24.48134666666666</v>
      </c>
      <c r="CJ880">
        <v>2.7033206666666669</v>
      </c>
      <c r="CK880">
        <v>2.418048666666667</v>
      </c>
      <c r="CL880">
        <v>22.305319999999998</v>
      </c>
      <c r="CM880">
        <v>20.485166666666661</v>
      </c>
      <c r="CN880">
        <v>2000.007333333333</v>
      </c>
      <c r="CO880">
        <v>0.98000419999999999</v>
      </c>
      <c r="CP880">
        <v>1.999599333333333E-2</v>
      </c>
      <c r="CQ880">
        <v>0</v>
      </c>
      <c r="CR880">
        <v>2.7941333333333329</v>
      </c>
      <c r="CS880">
        <v>0</v>
      </c>
      <c r="CT880">
        <v>19375.846666666672</v>
      </c>
      <c r="CU880">
        <v>17412.419999999998</v>
      </c>
      <c r="CV880">
        <v>44.75</v>
      </c>
      <c r="CW880">
        <v>46.970599999999997</v>
      </c>
      <c r="CX880">
        <v>45</v>
      </c>
      <c r="CY880">
        <v>44.625</v>
      </c>
      <c r="CZ880">
        <v>44.686999999999998</v>
      </c>
      <c r="DA880">
        <v>1960.0166666666671</v>
      </c>
      <c r="DB880">
        <v>39.994000000000007</v>
      </c>
      <c r="DC880">
        <v>0</v>
      </c>
      <c r="DD880">
        <v>1659810452.7</v>
      </c>
      <c r="DE880">
        <v>0</v>
      </c>
      <c r="DF880">
        <v>1659810386</v>
      </c>
      <c r="DG880" t="s">
        <v>1948</v>
      </c>
      <c r="DH880">
        <v>1659810386</v>
      </c>
      <c r="DI880">
        <v>1659810371.5</v>
      </c>
      <c r="DJ880">
        <v>20</v>
      </c>
      <c r="DK880">
        <v>0.91800000000000004</v>
      </c>
      <c r="DL880">
        <v>1E-3</v>
      </c>
      <c r="DM880">
        <v>1.7649999999999999</v>
      </c>
      <c r="DN880">
        <v>0.02</v>
      </c>
      <c r="DO880">
        <v>212</v>
      </c>
      <c r="DP880">
        <v>25</v>
      </c>
      <c r="DQ880">
        <v>0.25</v>
      </c>
      <c r="DR880">
        <v>0.05</v>
      </c>
      <c r="DS880">
        <v>12.90445183062767</v>
      </c>
      <c r="DT880">
        <v>9.0819104533487849</v>
      </c>
      <c r="DU880">
        <v>0.68486892147329859</v>
      </c>
      <c r="DV880">
        <v>0</v>
      </c>
      <c r="DW880">
        <v>-52.984037499999999</v>
      </c>
      <c r="DX880">
        <v>-15.739176360225001</v>
      </c>
      <c r="DY880">
        <v>1.6616856636691999</v>
      </c>
      <c r="DZ880">
        <v>0</v>
      </c>
      <c r="EA880">
        <v>2.8936035000000002</v>
      </c>
      <c r="EB880">
        <v>-9.1342514071303588E-2</v>
      </c>
      <c r="EC880">
        <v>9.1532533970168379E-3</v>
      </c>
      <c r="ED880">
        <v>1</v>
      </c>
      <c r="EE880">
        <v>2.026798022934142</v>
      </c>
      <c r="EF880">
        <v>2.8847397865192071E-2</v>
      </c>
      <c r="EG880">
        <v>2.3509236991137001E-3</v>
      </c>
      <c r="EH880">
        <v>1</v>
      </c>
      <c r="EI880">
        <v>0.1184227640054533</v>
      </c>
      <c r="EJ880">
        <v>1.6797245684622339E-3</v>
      </c>
      <c r="EK880">
        <v>3.2710262515921889E-4</v>
      </c>
      <c r="EL880">
        <v>1</v>
      </c>
      <c r="EM880">
        <v>3</v>
      </c>
      <c r="EN880">
        <v>6</v>
      </c>
      <c r="EO880" t="s">
        <v>1198</v>
      </c>
      <c r="EP880">
        <v>2.93994</v>
      </c>
      <c r="EQ880">
        <v>2.80077</v>
      </c>
      <c r="ER880">
        <v>0.10155599999999999</v>
      </c>
      <c r="ES880">
        <v>0.109711</v>
      </c>
      <c r="ET880">
        <v>0.11663999999999999</v>
      </c>
      <c r="EU880">
        <v>0.107941</v>
      </c>
      <c r="EV880">
        <v>18357.099999999999</v>
      </c>
      <c r="EW880">
        <v>19069.3</v>
      </c>
      <c r="EX880">
        <v>23777.4</v>
      </c>
      <c r="EY880">
        <v>24945</v>
      </c>
      <c r="EZ880">
        <v>33631.800000000003</v>
      </c>
      <c r="FA880">
        <v>35544</v>
      </c>
      <c r="FB880">
        <v>43373.7</v>
      </c>
      <c r="FC880">
        <v>46122.3</v>
      </c>
      <c r="FD880">
        <v>1.93123</v>
      </c>
      <c r="FE880">
        <v>1.7664</v>
      </c>
      <c r="FF880">
        <v>5.8513099999999998E-2</v>
      </c>
      <c r="FG880">
        <v>0</v>
      </c>
      <c r="FH880">
        <v>30.906199999999998</v>
      </c>
      <c r="FI880">
        <v>999.9</v>
      </c>
      <c r="FJ880">
        <v>42.2</v>
      </c>
      <c r="FK880">
        <v>41.5</v>
      </c>
      <c r="FL880">
        <v>34.305399999999999</v>
      </c>
      <c r="FM880">
        <v>63.414299999999997</v>
      </c>
      <c r="FN880">
        <v>25.6891</v>
      </c>
      <c r="FO880">
        <v>1</v>
      </c>
      <c r="FP880">
        <v>0.65352600000000005</v>
      </c>
      <c r="FQ880">
        <v>4.7001600000000003</v>
      </c>
      <c r="FR880">
        <v>20.255500000000001</v>
      </c>
      <c r="FS880">
        <v>5.2093499999999997</v>
      </c>
      <c r="FT880">
        <v>11.908099999999999</v>
      </c>
      <c r="FU880">
        <v>5.00265</v>
      </c>
      <c r="FV880">
        <v>3.29033</v>
      </c>
      <c r="FW880">
        <v>9999</v>
      </c>
      <c r="FX880">
        <v>9999</v>
      </c>
      <c r="FY880">
        <v>9999</v>
      </c>
      <c r="FZ880">
        <v>999.9</v>
      </c>
      <c r="GA880">
        <v>1.8598399999999999</v>
      </c>
      <c r="GB880">
        <v>1.85486</v>
      </c>
      <c r="GC880">
        <v>1.8580300000000001</v>
      </c>
      <c r="GD880">
        <v>1.85653</v>
      </c>
      <c r="GE880">
        <v>1.8552200000000001</v>
      </c>
      <c r="GF880">
        <v>1.8547499999999999</v>
      </c>
      <c r="GG880">
        <v>1.85365</v>
      </c>
      <c r="GH880">
        <v>1.8565799999999999</v>
      </c>
      <c r="GI880">
        <v>0</v>
      </c>
      <c r="GJ880">
        <v>0</v>
      </c>
      <c r="GK880">
        <v>0</v>
      </c>
      <c r="GL880">
        <v>0</v>
      </c>
      <c r="GM880" t="s">
        <v>382</v>
      </c>
      <c r="GN880" t="s">
        <v>383</v>
      </c>
      <c r="GO880" t="s">
        <v>384</v>
      </c>
      <c r="GP880" t="s">
        <v>384</v>
      </c>
      <c r="GQ880" t="s">
        <v>384</v>
      </c>
      <c r="GR880" t="s">
        <v>384</v>
      </c>
      <c r="GS880">
        <v>0</v>
      </c>
      <c r="GT880">
        <v>100</v>
      </c>
      <c r="GU880">
        <v>100</v>
      </c>
      <c r="GV880">
        <v>2.4350000000000001</v>
      </c>
      <c r="GW880">
        <v>1.6799999999999999E-2</v>
      </c>
      <c r="GX880">
        <v>1.251089954458285</v>
      </c>
      <c r="GY880">
        <v>3.0239061252787889E-3</v>
      </c>
      <c r="GZ880">
        <v>-1.398580452151984E-6</v>
      </c>
      <c r="HA880">
        <v>2.8030378366047371E-10</v>
      </c>
      <c r="HB880">
        <v>-6.7353929715251851E-2</v>
      </c>
      <c r="HC880">
        <v>1.0309082032153079E-2</v>
      </c>
      <c r="HD880">
        <v>-3.6321104004466529E-4</v>
      </c>
      <c r="HE880">
        <v>3.6129943689190391E-6</v>
      </c>
      <c r="HF880">
        <v>0</v>
      </c>
      <c r="HG880">
        <v>2134</v>
      </c>
      <c r="HH880">
        <v>3</v>
      </c>
      <c r="HI880">
        <v>46</v>
      </c>
      <c r="HJ880">
        <v>1.1000000000000001</v>
      </c>
      <c r="HK880">
        <v>1.4</v>
      </c>
      <c r="HL880">
        <v>1.38062</v>
      </c>
      <c r="HM880">
        <v>2.36938</v>
      </c>
      <c r="HN880">
        <v>1.4978</v>
      </c>
      <c r="HO880">
        <v>2.3034699999999999</v>
      </c>
      <c r="HP880">
        <v>1.5478499999999999</v>
      </c>
      <c r="HQ880">
        <v>2.4523899999999998</v>
      </c>
      <c r="HR880">
        <v>43.8367</v>
      </c>
      <c r="HS880">
        <v>15.0251</v>
      </c>
      <c r="HT880">
        <v>18</v>
      </c>
      <c r="HU880">
        <v>501.762</v>
      </c>
      <c r="HV880">
        <v>458.46199999999999</v>
      </c>
      <c r="HW880">
        <v>24.404699999999998</v>
      </c>
      <c r="HX880">
        <v>34.950899999999997</v>
      </c>
      <c r="HY880">
        <v>30.000599999999999</v>
      </c>
      <c r="HZ880">
        <v>34.662300000000002</v>
      </c>
      <c r="IA880">
        <v>34.762599999999999</v>
      </c>
      <c r="IB880">
        <v>27.649899999999999</v>
      </c>
      <c r="IC880">
        <v>27.011600000000001</v>
      </c>
      <c r="ID880">
        <v>0</v>
      </c>
      <c r="IE880">
        <v>24.3889</v>
      </c>
      <c r="IF880">
        <v>583.03200000000004</v>
      </c>
      <c r="IG880">
        <v>24.505099999999999</v>
      </c>
      <c r="IH880">
        <v>100.28</v>
      </c>
      <c r="II880">
        <v>99.951400000000007</v>
      </c>
      <c r="IJ880" t="s">
        <v>2639</v>
      </c>
    </row>
    <row r="881" spans="1:244" x14ac:dyDescent="0.2">
      <c r="A881">
        <v>865</v>
      </c>
      <c r="B881">
        <v>1659810454</v>
      </c>
      <c r="C881">
        <v>14312.5</v>
      </c>
      <c r="D881" t="s">
        <v>2084</v>
      </c>
      <c r="E881" t="s">
        <v>2085</v>
      </c>
      <c r="F881">
        <v>1</v>
      </c>
      <c r="G881" t="s">
        <v>373</v>
      </c>
      <c r="H881" t="s">
        <v>374</v>
      </c>
      <c r="I881" t="s">
        <v>375</v>
      </c>
      <c r="J881" t="s">
        <v>376</v>
      </c>
      <c r="K881" t="s">
        <v>377</v>
      </c>
      <c r="L881" t="s">
        <v>1192</v>
      </c>
      <c r="M881" t="s">
        <v>378</v>
      </c>
      <c r="N881">
        <v>1659810446</v>
      </c>
      <c r="O881">
        <f t="shared" si="442"/>
        <v>2.4670680516204811E-3</v>
      </c>
      <c r="P881">
        <f t="shared" si="443"/>
        <v>2.467068051620481</v>
      </c>
      <c r="Q881">
        <f t="shared" si="444"/>
        <v>14.483543961283392</v>
      </c>
      <c r="R881">
        <f t="shared" si="445"/>
        <v>460.92387500000001</v>
      </c>
      <c r="S881">
        <f t="shared" si="446"/>
        <v>249.31693546842104</v>
      </c>
      <c r="T881">
        <f t="shared" si="447"/>
        <v>24.650173871443684</v>
      </c>
      <c r="U881">
        <f t="shared" si="448"/>
        <v>45.571928914105754</v>
      </c>
      <c r="V881">
        <f t="shared" si="449"/>
        <v>0.11838220258603821</v>
      </c>
      <c r="W881">
        <f t="shared" si="450"/>
        <v>2.908765678813845</v>
      </c>
      <c r="X881">
        <f t="shared" si="451"/>
        <v>0.11576928192063322</v>
      </c>
      <c r="Y881">
        <f t="shared" si="452"/>
        <v>7.2585758300346484E-2</v>
      </c>
      <c r="Z881">
        <f t="shared" si="453"/>
        <v>321.51689506939232</v>
      </c>
      <c r="AA881">
        <f t="shared" si="454"/>
        <v>32.271868441134799</v>
      </c>
      <c r="AB881">
        <f t="shared" si="455"/>
        <v>31.846231249999999</v>
      </c>
      <c r="AC881">
        <f t="shared" si="456"/>
        <v>4.7336808820594509</v>
      </c>
      <c r="AD881">
        <f t="shared" si="457"/>
        <v>59.938371232730411</v>
      </c>
      <c r="AE881">
        <f t="shared" si="458"/>
        <v>2.7059928243625517</v>
      </c>
      <c r="AF881">
        <f t="shared" si="459"/>
        <v>4.5146252203878641</v>
      </c>
      <c r="AG881">
        <f t="shared" si="460"/>
        <v>2.0276880576968992</v>
      </c>
      <c r="AH881">
        <f t="shared" si="461"/>
        <v>-108.79770107646321</v>
      </c>
      <c r="AI881">
        <f t="shared" si="462"/>
        <v>-130.72492424744087</v>
      </c>
      <c r="AJ881">
        <f t="shared" si="463"/>
        <v>-10.134948955038908</v>
      </c>
      <c r="AK881">
        <f t="shared" si="464"/>
        <v>71.859320790449317</v>
      </c>
      <c r="AL881">
        <f t="shared" si="465"/>
        <v>43.865931591088874</v>
      </c>
      <c r="AM881">
        <f t="shared" si="466"/>
        <v>2.4747432586926839</v>
      </c>
      <c r="AN881">
        <f t="shared" si="467"/>
        <v>14.483543961283392</v>
      </c>
      <c r="AO881">
        <v>554.7380789144147</v>
      </c>
      <c r="AP881">
        <v>511.68757575757581</v>
      </c>
      <c r="AQ881">
        <v>4.9241199480994284</v>
      </c>
      <c r="AR881">
        <v>65.631367109528284</v>
      </c>
      <c r="AS881">
        <f t="shared" si="468"/>
        <v>2.467068051620481</v>
      </c>
      <c r="AT881">
        <v>24.479117315214989</v>
      </c>
      <c r="AU881">
        <v>27.359758241758261</v>
      </c>
      <c r="AV881">
        <v>-2.8686839604274322E-4</v>
      </c>
      <c r="AW881">
        <v>85.678084974882083</v>
      </c>
      <c r="AX881">
        <v>0</v>
      </c>
      <c r="AY881">
        <v>0</v>
      </c>
      <c r="AZ881">
        <f t="shared" si="469"/>
        <v>1</v>
      </c>
      <c r="BA881">
        <f t="shared" si="470"/>
        <v>0</v>
      </c>
      <c r="BB881">
        <f t="shared" si="471"/>
        <v>51562.464483210344</v>
      </c>
      <c r="BC881">
        <f t="shared" si="472"/>
        <v>2000.0081250000001</v>
      </c>
      <c r="BD881">
        <f t="shared" si="473"/>
        <v>1681.2066168753329</v>
      </c>
      <c r="BE881">
        <f t="shared" si="474"/>
        <v>0.84059989350059905</v>
      </c>
      <c r="BF881">
        <f t="shared" si="475"/>
        <v>0.16075779445615618</v>
      </c>
      <c r="BG881">
        <v>6</v>
      </c>
      <c r="BH881">
        <v>0.5</v>
      </c>
      <c r="BI881" t="s">
        <v>379</v>
      </c>
      <c r="BJ881">
        <v>2</v>
      </c>
      <c r="BK881" t="b">
        <v>1</v>
      </c>
      <c r="BL881">
        <v>1659810446</v>
      </c>
      <c r="BM881">
        <v>460.92387500000001</v>
      </c>
      <c r="BN881">
        <v>514.91750000000002</v>
      </c>
      <c r="BO881">
        <v>27.368968750000001</v>
      </c>
      <c r="BP881">
        <v>24.48131875</v>
      </c>
      <c r="BQ881">
        <v>458.55368750000002</v>
      </c>
      <c r="BR881">
        <v>27.352137500000001</v>
      </c>
      <c r="BS881">
        <v>500.13237500000002</v>
      </c>
      <c r="BT881">
        <v>98.77098749999999</v>
      </c>
      <c r="BU881">
        <v>9.984863125E-2</v>
      </c>
      <c r="BV881">
        <v>31.012618750000001</v>
      </c>
      <c r="BW881">
        <v>31.846231249999999</v>
      </c>
      <c r="BX881">
        <v>999.9</v>
      </c>
      <c r="BY881">
        <v>0</v>
      </c>
      <c r="BZ881">
        <v>0</v>
      </c>
      <c r="CA881">
        <v>10004.956875</v>
      </c>
      <c r="CB881">
        <v>0</v>
      </c>
      <c r="CC881">
        <v>2005.4493749999999</v>
      </c>
      <c r="CD881">
        <v>-53.993450000000003</v>
      </c>
      <c r="CE881">
        <v>473.89381250000002</v>
      </c>
      <c r="CF881">
        <v>527.83962499999996</v>
      </c>
      <c r="CG881">
        <v>2.887626875</v>
      </c>
      <c r="CH881">
        <v>514.91750000000002</v>
      </c>
      <c r="CI881">
        <v>24.48131875</v>
      </c>
      <c r="CJ881">
        <v>2.7032587499999998</v>
      </c>
      <c r="CK881">
        <v>2.418045625</v>
      </c>
      <c r="CL881">
        <v>22.30494375</v>
      </c>
      <c r="CM881">
        <v>20.485143749999999</v>
      </c>
      <c r="CN881">
        <v>2000.0081250000001</v>
      </c>
      <c r="CO881">
        <v>0.98000443749999999</v>
      </c>
      <c r="CP881">
        <v>1.99957625E-2</v>
      </c>
      <c r="CQ881">
        <v>0</v>
      </c>
      <c r="CR881">
        <v>2.8068749999999998</v>
      </c>
      <c r="CS881">
        <v>0</v>
      </c>
      <c r="CT881">
        <v>19376.325000000001</v>
      </c>
      <c r="CU881">
        <v>17412.424999999999</v>
      </c>
      <c r="CV881">
        <v>44.75</v>
      </c>
      <c r="CW881">
        <v>46.968499999999999</v>
      </c>
      <c r="CX881">
        <v>45</v>
      </c>
      <c r="CY881">
        <v>44.625</v>
      </c>
      <c r="CZ881">
        <v>44.686999999999998</v>
      </c>
      <c r="DA881">
        <v>1960.0181250000001</v>
      </c>
      <c r="DB881">
        <v>39.993125000000013</v>
      </c>
      <c r="DC881">
        <v>0</v>
      </c>
      <c r="DD881">
        <v>1659810453.3</v>
      </c>
      <c r="DE881">
        <v>0</v>
      </c>
      <c r="DF881">
        <v>1659810386</v>
      </c>
      <c r="DG881" t="s">
        <v>1948</v>
      </c>
      <c r="DH881">
        <v>1659810386</v>
      </c>
      <c r="DI881">
        <v>1659810371.5</v>
      </c>
      <c r="DJ881">
        <v>20</v>
      </c>
      <c r="DK881">
        <v>0.91800000000000004</v>
      </c>
      <c r="DL881">
        <v>1E-3</v>
      </c>
      <c r="DM881">
        <v>1.7649999999999999</v>
      </c>
      <c r="DN881">
        <v>0.02</v>
      </c>
      <c r="DO881">
        <v>212</v>
      </c>
      <c r="DP881">
        <v>25</v>
      </c>
      <c r="DQ881">
        <v>0.25</v>
      </c>
      <c r="DR881">
        <v>0.05</v>
      </c>
      <c r="DS881">
        <v>13.197214023697381</v>
      </c>
      <c r="DT881">
        <v>8.9992189202361477</v>
      </c>
      <c r="DU881">
        <v>0.65726993958768576</v>
      </c>
      <c r="DV881">
        <v>0</v>
      </c>
      <c r="DW881">
        <v>-53.240670731707311</v>
      </c>
      <c r="DX881">
        <v>-13.39881533101037</v>
      </c>
      <c r="DY881">
        <v>1.507422325668508</v>
      </c>
      <c r="DZ881">
        <v>0</v>
      </c>
      <c r="EA881">
        <v>2.8915141463414629</v>
      </c>
      <c r="EB881">
        <v>-8.3599024390241861E-2</v>
      </c>
      <c r="EC881">
        <v>8.4836298534754235E-3</v>
      </c>
      <c r="ED881">
        <v>1</v>
      </c>
      <c r="EE881">
        <v>2.0275447568972411</v>
      </c>
      <c r="EF881">
        <v>3.2061313543869839E-2</v>
      </c>
      <c r="EG881">
        <v>2.472790472727198E-3</v>
      </c>
      <c r="EH881">
        <v>1</v>
      </c>
      <c r="EI881">
        <v>0.118489641781388</v>
      </c>
      <c r="EJ881">
        <v>-1.285847573111315E-3</v>
      </c>
      <c r="EK881">
        <v>2.170437136031641E-4</v>
      </c>
      <c r="EL881">
        <v>1</v>
      </c>
      <c r="EM881">
        <v>3</v>
      </c>
      <c r="EN881">
        <v>6</v>
      </c>
      <c r="EO881" t="s">
        <v>1198</v>
      </c>
      <c r="EP881">
        <v>2.9397099999999998</v>
      </c>
      <c r="EQ881">
        <v>2.8008199999999999</v>
      </c>
      <c r="ER881">
        <v>0.102272</v>
      </c>
      <c r="ES881">
        <v>0.110415</v>
      </c>
      <c r="ET881">
        <v>0.116637</v>
      </c>
      <c r="EU881">
        <v>0.10793700000000001</v>
      </c>
      <c r="EV881">
        <v>18342.400000000001</v>
      </c>
      <c r="EW881">
        <v>19054.099999999999</v>
      </c>
      <c r="EX881">
        <v>23777.3</v>
      </c>
      <c r="EY881">
        <v>24944.9</v>
      </c>
      <c r="EZ881">
        <v>33631.800000000003</v>
      </c>
      <c r="FA881">
        <v>35544</v>
      </c>
      <c r="FB881">
        <v>43373.599999999999</v>
      </c>
      <c r="FC881">
        <v>46122</v>
      </c>
      <c r="FD881">
        <v>1.93113</v>
      </c>
      <c r="FE881">
        <v>1.76647</v>
      </c>
      <c r="FF881">
        <v>5.8583900000000001E-2</v>
      </c>
      <c r="FG881">
        <v>0</v>
      </c>
      <c r="FH881">
        <v>30.905799999999999</v>
      </c>
      <c r="FI881">
        <v>999.9</v>
      </c>
      <c r="FJ881">
        <v>42.2</v>
      </c>
      <c r="FK881">
        <v>41.5</v>
      </c>
      <c r="FL881">
        <v>34.303600000000003</v>
      </c>
      <c r="FM881">
        <v>63.284300000000002</v>
      </c>
      <c r="FN881">
        <v>26.462299999999999</v>
      </c>
      <c r="FO881">
        <v>1</v>
      </c>
      <c r="FP881">
        <v>0.65357500000000002</v>
      </c>
      <c r="FQ881">
        <v>4.7045399999999997</v>
      </c>
      <c r="FR881">
        <v>20.255400000000002</v>
      </c>
      <c r="FS881">
        <v>5.2092000000000001</v>
      </c>
      <c r="FT881">
        <v>11.908099999999999</v>
      </c>
      <c r="FU881">
        <v>5.0026000000000002</v>
      </c>
      <c r="FV881">
        <v>3.2902999999999998</v>
      </c>
      <c r="FW881">
        <v>9999</v>
      </c>
      <c r="FX881">
        <v>9999</v>
      </c>
      <c r="FY881">
        <v>9999</v>
      </c>
      <c r="FZ881">
        <v>999.9</v>
      </c>
      <c r="GA881">
        <v>1.8598399999999999</v>
      </c>
      <c r="GB881">
        <v>1.85486</v>
      </c>
      <c r="GC881">
        <v>1.8580099999999999</v>
      </c>
      <c r="GD881">
        <v>1.85653</v>
      </c>
      <c r="GE881">
        <v>1.8552200000000001</v>
      </c>
      <c r="GF881">
        <v>1.8547499999999999</v>
      </c>
      <c r="GG881">
        <v>1.85365</v>
      </c>
      <c r="GH881">
        <v>1.8565700000000001</v>
      </c>
      <c r="GI881">
        <v>0</v>
      </c>
      <c r="GJ881">
        <v>0</v>
      </c>
      <c r="GK881">
        <v>0</v>
      </c>
      <c r="GL881">
        <v>0</v>
      </c>
      <c r="GM881" t="s">
        <v>382</v>
      </c>
      <c r="GN881" t="s">
        <v>383</v>
      </c>
      <c r="GO881" t="s">
        <v>384</v>
      </c>
      <c r="GP881" t="s">
        <v>384</v>
      </c>
      <c r="GQ881" t="s">
        <v>384</v>
      </c>
      <c r="GR881" t="s">
        <v>384</v>
      </c>
      <c r="GS881">
        <v>0</v>
      </c>
      <c r="GT881">
        <v>100</v>
      </c>
      <c r="GU881">
        <v>100</v>
      </c>
      <c r="GV881">
        <v>2.444</v>
      </c>
      <c r="GW881">
        <v>1.6899999999999998E-2</v>
      </c>
      <c r="GX881">
        <v>1.251089954458285</v>
      </c>
      <c r="GY881">
        <v>3.0239061252787889E-3</v>
      </c>
      <c r="GZ881">
        <v>-1.398580452151984E-6</v>
      </c>
      <c r="HA881">
        <v>2.8030378366047371E-10</v>
      </c>
      <c r="HB881">
        <v>-6.7353929715251851E-2</v>
      </c>
      <c r="HC881">
        <v>1.0309082032153079E-2</v>
      </c>
      <c r="HD881">
        <v>-3.6321104004466529E-4</v>
      </c>
      <c r="HE881">
        <v>3.6129943689190391E-6</v>
      </c>
      <c r="HF881">
        <v>0</v>
      </c>
      <c r="HG881">
        <v>2134</v>
      </c>
      <c r="HH881">
        <v>3</v>
      </c>
      <c r="HI881">
        <v>46</v>
      </c>
      <c r="HJ881">
        <v>1.1000000000000001</v>
      </c>
      <c r="HK881">
        <v>1.4</v>
      </c>
      <c r="HL881">
        <v>1.38794</v>
      </c>
      <c r="HM881">
        <v>2.3815900000000001</v>
      </c>
      <c r="HN881">
        <v>1.4978</v>
      </c>
      <c r="HO881">
        <v>2.3034699999999999</v>
      </c>
      <c r="HP881">
        <v>1.5478499999999999</v>
      </c>
      <c r="HQ881">
        <v>2.36938</v>
      </c>
      <c r="HR881">
        <v>43.8367</v>
      </c>
      <c r="HS881">
        <v>15.016400000000001</v>
      </c>
      <c r="HT881">
        <v>18</v>
      </c>
      <c r="HU881">
        <v>501.70499999999998</v>
      </c>
      <c r="HV881">
        <v>458.51499999999999</v>
      </c>
      <c r="HW881">
        <v>24.4024</v>
      </c>
      <c r="HX881">
        <v>34.952300000000001</v>
      </c>
      <c r="HY881">
        <v>30.000599999999999</v>
      </c>
      <c r="HZ881">
        <v>34.662999999999997</v>
      </c>
      <c r="IA881">
        <v>34.763300000000001</v>
      </c>
      <c r="IB881">
        <v>27.787500000000001</v>
      </c>
      <c r="IC881">
        <v>27.011600000000001</v>
      </c>
      <c r="ID881">
        <v>0</v>
      </c>
      <c r="IE881">
        <v>24.3889</v>
      </c>
      <c r="IF881">
        <v>593.07600000000002</v>
      </c>
      <c r="IG881">
        <v>24.505099999999999</v>
      </c>
      <c r="IH881">
        <v>100.28</v>
      </c>
      <c r="II881">
        <v>99.950999999999993</v>
      </c>
      <c r="IJ881" t="s">
        <v>2639</v>
      </c>
    </row>
    <row r="882" spans="1:244" x14ac:dyDescent="0.2">
      <c r="A882">
        <v>866</v>
      </c>
      <c r="B882">
        <v>1659810455</v>
      </c>
      <c r="C882">
        <v>14313.5</v>
      </c>
      <c r="D882" t="s">
        <v>2086</v>
      </c>
      <c r="E882" t="s">
        <v>2087</v>
      </c>
      <c r="F882">
        <v>1</v>
      </c>
      <c r="G882" t="s">
        <v>373</v>
      </c>
      <c r="H882" t="s">
        <v>374</v>
      </c>
      <c r="I882" t="s">
        <v>375</v>
      </c>
      <c r="J882" t="s">
        <v>376</v>
      </c>
      <c r="K882" t="s">
        <v>377</v>
      </c>
      <c r="L882" t="s">
        <v>1192</v>
      </c>
      <c r="M882" t="s">
        <v>378</v>
      </c>
      <c r="N882">
        <v>1659810447.5</v>
      </c>
      <c r="O882">
        <f t="shared" si="442"/>
        <v>2.4669440780447842E-3</v>
      </c>
      <c r="P882">
        <f t="shared" si="443"/>
        <v>2.4669440780447842</v>
      </c>
      <c r="Q882">
        <f t="shared" si="444"/>
        <v>14.620763112377269</v>
      </c>
      <c r="R882">
        <f t="shared" si="445"/>
        <v>468.31499999999988</v>
      </c>
      <c r="S882">
        <f t="shared" si="446"/>
        <v>254.52155747495434</v>
      </c>
      <c r="T882">
        <f t="shared" si="447"/>
        <v>25.164805005206471</v>
      </c>
      <c r="U882">
        <f t="shared" si="448"/>
        <v>46.302779901749382</v>
      </c>
      <c r="V882">
        <f t="shared" si="449"/>
        <v>0.11833489259844444</v>
      </c>
      <c r="W882">
        <f t="shared" si="450"/>
        <v>2.9096276570230009</v>
      </c>
      <c r="X882">
        <f t="shared" si="451"/>
        <v>0.11572479023083891</v>
      </c>
      <c r="Y882">
        <f t="shared" si="452"/>
        <v>7.2557706221455229E-2</v>
      </c>
      <c r="Z882">
        <f t="shared" si="453"/>
        <v>321.51570636901602</v>
      </c>
      <c r="AA882">
        <f t="shared" si="454"/>
        <v>32.271808458185042</v>
      </c>
      <c r="AB882">
        <f t="shared" si="455"/>
        <v>31.84803333333333</v>
      </c>
      <c r="AC882">
        <f t="shared" si="456"/>
        <v>4.7341642784451201</v>
      </c>
      <c r="AD882">
        <f t="shared" si="457"/>
        <v>59.933159258441336</v>
      </c>
      <c r="AE882">
        <f t="shared" si="458"/>
        <v>2.7057978243053955</v>
      </c>
      <c r="AF882">
        <f t="shared" si="459"/>
        <v>4.5146924637120565</v>
      </c>
      <c r="AG882">
        <f t="shared" si="460"/>
        <v>2.0283664541397246</v>
      </c>
      <c r="AH882">
        <f t="shared" si="461"/>
        <v>-108.79223384177499</v>
      </c>
      <c r="AI882">
        <f t="shared" si="462"/>
        <v>-131.00536407135297</v>
      </c>
      <c r="AJ882">
        <f t="shared" si="463"/>
        <v>-10.153785498686586</v>
      </c>
      <c r="AK882">
        <f t="shared" si="464"/>
        <v>71.564322957201455</v>
      </c>
      <c r="AL882">
        <f t="shared" si="465"/>
        <v>44.060165630129944</v>
      </c>
      <c r="AM882">
        <f t="shared" si="466"/>
        <v>2.4733827271604523</v>
      </c>
      <c r="AN882">
        <f t="shared" si="467"/>
        <v>14.620763112377269</v>
      </c>
      <c r="AO882">
        <v>559.71855483356035</v>
      </c>
      <c r="AP882">
        <v>516.58948484848463</v>
      </c>
      <c r="AQ882">
        <v>4.906389238679898</v>
      </c>
      <c r="AR882">
        <v>65.631367109528284</v>
      </c>
      <c r="AS882">
        <f t="shared" si="468"/>
        <v>2.4669440780447842</v>
      </c>
      <c r="AT882">
        <v>24.4794546645449</v>
      </c>
      <c r="AU882">
        <v>27.35956263736265</v>
      </c>
      <c r="AV882">
        <v>-2.2205873140428121E-4</v>
      </c>
      <c r="AW882">
        <v>85.678084974882083</v>
      </c>
      <c r="AX882">
        <v>0</v>
      </c>
      <c r="AY882">
        <v>0</v>
      </c>
      <c r="AZ882">
        <f t="shared" si="469"/>
        <v>1</v>
      </c>
      <c r="BA882">
        <f t="shared" si="470"/>
        <v>0</v>
      </c>
      <c r="BB882">
        <f t="shared" si="471"/>
        <v>51586.818957678232</v>
      </c>
      <c r="BC882">
        <f t="shared" si="472"/>
        <v>2000.0013333333341</v>
      </c>
      <c r="BD882">
        <f t="shared" si="473"/>
        <v>1681.2008576005269</v>
      </c>
      <c r="BE882">
        <f t="shared" si="474"/>
        <v>0.84059986840035084</v>
      </c>
      <c r="BF882">
        <f t="shared" si="475"/>
        <v>0.16075774601267728</v>
      </c>
      <c r="BG882">
        <v>6</v>
      </c>
      <c r="BH882">
        <v>0.5</v>
      </c>
      <c r="BI882" t="s">
        <v>379</v>
      </c>
      <c r="BJ882">
        <v>2</v>
      </c>
      <c r="BK882" t="b">
        <v>1</v>
      </c>
      <c r="BL882">
        <v>1659810447.5</v>
      </c>
      <c r="BM882">
        <v>468.31499999999988</v>
      </c>
      <c r="BN882">
        <v>522.56366666666668</v>
      </c>
      <c r="BO882">
        <v>27.366946666666671</v>
      </c>
      <c r="BP882">
        <v>24.48083333333334</v>
      </c>
      <c r="BQ882">
        <v>465.93060000000003</v>
      </c>
      <c r="BR882">
        <v>27.350106666666669</v>
      </c>
      <c r="BS882">
        <v>500.12459999999999</v>
      </c>
      <c r="BT882">
        <v>98.771206666666657</v>
      </c>
      <c r="BU882">
        <v>9.9809426666666673E-2</v>
      </c>
      <c r="BV882">
        <v>31.012879999999999</v>
      </c>
      <c r="BW882">
        <v>31.84803333333333</v>
      </c>
      <c r="BX882">
        <v>999.89999999999986</v>
      </c>
      <c r="BY882">
        <v>0</v>
      </c>
      <c r="BZ882">
        <v>0</v>
      </c>
      <c r="CA882">
        <v>10009.870666666669</v>
      </c>
      <c r="CB882">
        <v>0</v>
      </c>
      <c r="CC882">
        <v>2005.209333333333</v>
      </c>
      <c r="CD882">
        <v>-54.248559999999998</v>
      </c>
      <c r="CE882">
        <v>481.49186666666662</v>
      </c>
      <c r="CF882">
        <v>535.67746666666665</v>
      </c>
      <c r="CG882">
        <v>2.8860906666666661</v>
      </c>
      <c r="CH882">
        <v>522.56366666666668</v>
      </c>
      <c r="CI882">
        <v>24.48083333333334</v>
      </c>
      <c r="CJ882">
        <v>2.7030646666666671</v>
      </c>
      <c r="CK882">
        <v>2.4180026666666672</v>
      </c>
      <c r="CL882">
        <v>22.30376</v>
      </c>
      <c r="CM882">
        <v>20.48485333333333</v>
      </c>
      <c r="CN882">
        <v>2000.0013333333341</v>
      </c>
      <c r="CO882">
        <v>0.98000539999999992</v>
      </c>
      <c r="CP882">
        <v>1.999483333333333E-2</v>
      </c>
      <c r="CQ882">
        <v>0</v>
      </c>
      <c r="CR882">
        <v>2.8847333333333331</v>
      </c>
      <c r="CS882">
        <v>0</v>
      </c>
      <c r="CT882">
        <v>19377.033333333329</v>
      </c>
      <c r="CU882">
        <v>17412.366666666669</v>
      </c>
      <c r="CV882">
        <v>44.75</v>
      </c>
      <c r="CW882">
        <v>46.9664</v>
      </c>
      <c r="CX882">
        <v>45</v>
      </c>
      <c r="CY882">
        <v>44.625</v>
      </c>
      <c r="CZ882">
        <v>44.686999999999998</v>
      </c>
      <c r="DA882">
        <v>1960.0139999999999</v>
      </c>
      <c r="DB882">
        <v>39.991333333333337</v>
      </c>
      <c r="DC882">
        <v>0</v>
      </c>
      <c r="DD882">
        <v>1659810454.5</v>
      </c>
      <c r="DE882">
        <v>0</v>
      </c>
      <c r="DF882">
        <v>1659810386</v>
      </c>
      <c r="DG882" t="s">
        <v>1948</v>
      </c>
      <c r="DH882">
        <v>1659810386</v>
      </c>
      <c r="DI882">
        <v>1659810371.5</v>
      </c>
      <c r="DJ882">
        <v>20</v>
      </c>
      <c r="DK882">
        <v>0.91800000000000004</v>
      </c>
      <c r="DL882">
        <v>1E-3</v>
      </c>
      <c r="DM882">
        <v>1.7649999999999999</v>
      </c>
      <c r="DN882">
        <v>0.02</v>
      </c>
      <c r="DO882">
        <v>212</v>
      </c>
      <c r="DP882">
        <v>25</v>
      </c>
      <c r="DQ882">
        <v>0.25</v>
      </c>
      <c r="DR882">
        <v>0.05</v>
      </c>
      <c r="DS882">
        <v>13.197214023697381</v>
      </c>
      <c r="DT882">
        <v>8.9992189202361477</v>
      </c>
      <c r="DU882">
        <v>0.65726993958768576</v>
      </c>
      <c r="DV882">
        <v>0</v>
      </c>
      <c r="DW882">
        <v>-53.240670731707311</v>
      </c>
      <c r="DX882">
        <v>-13.39881533101037</v>
      </c>
      <c r="DY882">
        <v>1.507422325668508</v>
      </c>
      <c r="DZ882">
        <v>0</v>
      </c>
      <c r="EA882">
        <v>2.8915141463414629</v>
      </c>
      <c r="EB882">
        <v>-8.3599024390241861E-2</v>
      </c>
      <c r="EC882">
        <v>8.4836298534754235E-3</v>
      </c>
      <c r="ED882">
        <v>1</v>
      </c>
      <c r="EE882">
        <v>2.0275447568972411</v>
      </c>
      <c r="EF882">
        <v>3.2061313543869839E-2</v>
      </c>
      <c r="EG882">
        <v>2.472790472727198E-3</v>
      </c>
      <c r="EH882">
        <v>1</v>
      </c>
      <c r="EI882">
        <v>0.118489641781388</v>
      </c>
      <c r="EJ882">
        <v>-1.285847573111315E-3</v>
      </c>
      <c r="EK882">
        <v>2.170437136031641E-4</v>
      </c>
      <c r="EL882">
        <v>1</v>
      </c>
      <c r="EM882">
        <v>3</v>
      </c>
      <c r="EN882">
        <v>6</v>
      </c>
      <c r="EO882" t="s">
        <v>1198</v>
      </c>
      <c r="EP882">
        <v>2.93973</v>
      </c>
      <c r="EQ882">
        <v>2.8008700000000002</v>
      </c>
      <c r="ER882">
        <v>0.102981</v>
      </c>
      <c r="ES882">
        <v>0.11111500000000001</v>
      </c>
      <c r="ET882">
        <v>0.116636</v>
      </c>
      <c r="EU882">
        <v>0.10793800000000001</v>
      </c>
      <c r="EV882">
        <v>18327.8</v>
      </c>
      <c r="EW882">
        <v>19039.099999999999</v>
      </c>
      <c r="EX882">
        <v>23777.200000000001</v>
      </c>
      <c r="EY882">
        <v>24944.799999999999</v>
      </c>
      <c r="EZ882">
        <v>33631.800000000003</v>
      </c>
      <c r="FA882">
        <v>35543.9</v>
      </c>
      <c r="FB882">
        <v>43373.5</v>
      </c>
      <c r="FC882">
        <v>46121.9</v>
      </c>
      <c r="FD882">
        <v>1.93072</v>
      </c>
      <c r="FE882">
        <v>1.7664</v>
      </c>
      <c r="FF882">
        <v>5.8263500000000003E-2</v>
      </c>
      <c r="FG882">
        <v>0</v>
      </c>
      <c r="FH882">
        <v>30.905000000000001</v>
      </c>
      <c r="FI882">
        <v>999.9</v>
      </c>
      <c r="FJ882">
        <v>42.2</v>
      </c>
      <c r="FK882">
        <v>41.4</v>
      </c>
      <c r="FL882">
        <v>34.120100000000001</v>
      </c>
      <c r="FM882">
        <v>63.334299999999999</v>
      </c>
      <c r="FN882">
        <v>26.554500000000001</v>
      </c>
      <c r="FO882">
        <v>1</v>
      </c>
      <c r="FP882">
        <v>0.65369699999999997</v>
      </c>
      <c r="FQ882">
        <v>4.7131600000000002</v>
      </c>
      <c r="FR882">
        <v>20.255099999999999</v>
      </c>
      <c r="FS882">
        <v>5.2092000000000001</v>
      </c>
      <c r="FT882">
        <v>11.908099999999999</v>
      </c>
      <c r="FU882">
        <v>5.0025000000000004</v>
      </c>
      <c r="FV882">
        <v>3.2902499999999999</v>
      </c>
      <c r="FW882">
        <v>9999</v>
      </c>
      <c r="FX882">
        <v>9999</v>
      </c>
      <c r="FY882">
        <v>9999</v>
      </c>
      <c r="FZ882">
        <v>999.9</v>
      </c>
      <c r="GA882">
        <v>1.8598300000000001</v>
      </c>
      <c r="GB882">
        <v>1.85486</v>
      </c>
      <c r="GC882">
        <v>1.8580099999999999</v>
      </c>
      <c r="GD882">
        <v>1.85653</v>
      </c>
      <c r="GE882">
        <v>1.8552299999999999</v>
      </c>
      <c r="GF882">
        <v>1.85476</v>
      </c>
      <c r="GG882">
        <v>1.8536600000000001</v>
      </c>
      <c r="GH882">
        <v>1.85659</v>
      </c>
      <c r="GI882">
        <v>0</v>
      </c>
      <c r="GJ882">
        <v>0</v>
      </c>
      <c r="GK882">
        <v>0</v>
      </c>
      <c r="GL882">
        <v>0</v>
      </c>
      <c r="GM882" t="s">
        <v>382</v>
      </c>
      <c r="GN882" t="s">
        <v>383</v>
      </c>
      <c r="GO882" t="s">
        <v>384</v>
      </c>
      <c r="GP882" t="s">
        <v>384</v>
      </c>
      <c r="GQ882" t="s">
        <v>384</v>
      </c>
      <c r="GR882" t="s">
        <v>384</v>
      </c>
      <c r="GS882">
        <v>0</v>
      </c>
      <c r="GT882">
        <v>100</v>
      </c>
      <c r="GU882">
        <v>100</v>
      </c>
      <c r="GV882">
        <v>2.4529999999999998</v>
      </c>
      <c r="GW882">
        <v>1.6899999999999998E-2</v>
      </c>
      <c r="GX882">
        <v>1.251089954458285</v>
      </c>
      <c r="GY882">
        <v>3.0239061252787889E-3</v>
      </c>
      <c r="GZ882">
        <v>-1.398580452151984E-6</v>
      </c>
      <c r="HA882">
        <v>2.8030378366047371E-10</v>
      </c>
      <c r="HB882">
        <v>-6.7353929715251851E-2</v>
      </c>
      <c r="HC882">
        <v>1.0309082032153079E-2</v>
      </c>
      <c r="HD882">
        <v>-3.6321104004466529E-4</v>
      </c>
      <c r="HE882">
        <v>3.6129943689190391E-6</v>
      </c>
      <c r="HF882">
        <v>0</v>
      </c>
      <c r="HG882">
        <v>2134</v>
      </c>
      <c r="HH882">
        <v>3</v>
      </c>
      <c r="HI882">
        <v>46</v>
      </c>
      <c r="HJ882">
        <v>1.1000000000000001</v>
      </c>
      <c r="HK882">
        <v>1.4</v>
      </c>
      <c r="HL882">
        <v>1.40015</v>
      </c>
      <c r="HM882">
        <v>2.3791500000000001</v>
      </c>
      <c r="HN882">
        <v>1.4978</v>
      </c>
      <c r="HO882">
        <v>2.3034699999999999</v>
      </c>
      <c r="HP882">
        <v>1.5478499999999999</v>
      </c>
      <c r="HQ882">
        <v>2.2924799999999999</v>
      </c>
      <c r="HR882">
        <v>43.8367</v>
      </c>
      <c r="HS882">
        <v>15.0076</v>
      </c>
      <c r="HT882">
        <v>18</v>
      </c>
      <c r="HU882">
        <v>501.46600000000001</v>
      </c>
      <c r="HV882">
        <v>458.47300000000001</v>
      </c>
      <c r="HW882">
        <v>24.399699999999999</v>
      </c>
      <c r="HX882">
        <v>34.953299999999999</v>
      </c>
      <c r="HY882">
        <v>30.000599999999999</v>
      </c>
      <c r="HZ882">
        <v>34.663899999999998</v>
      </c>
      <c r="IA882">
        <v>34.764200000000002</v>
      </c>
      <c r="IB882">
        <v>28.0427</v>
      </c>
      <c r="IC882">
        <v>27.011600000000001</v>
      </c>
      <c r="ID882">
        <v>0</v>
      </c>
      <c r="IE882">
        <v>24.3889</v>
      </c>
      <c r="IF882">
        <v>593.07600000000002</v>
      </c>
      <c r="IG882">
        <v>24.505099999999999</v>
      </c>
      <c r="IH882">
        <v>100.28</v>
      </c>
      <c r="II882">
        <v>99.950599999999994</v>
      </c>
      <c r="IJ882" t="s">
        <v>2639</v>
      </c>
    </row>
    <row r="883" spans="1:244" x14ac:dyDescent="0.2">
      <c r="A883">
        <v>867</v>
      </c>
      <c r="B883">
        <v>1659810456</v>
      </c>
      <c r="C883">
        <v>14314.5</v>
      </c>
      <c r="D883" t="s">
        <v>2088</v>
      </c>
      <c r="E883" t="s">
        <v>2089</v>
      </c>
      <c r="F883">
        <v>1</v>
      </c>
      <c r="G883" t="s">
        <v>373</v>
      </c>
      <c r="H883" t="s">
        <v>374</v>
      </c>
      <c r="I883" t="s">
        <v>375</v>
      </c>
      <c r="J883" t="s">
        <v>376</v>
      </c>
      <c r="K883" t="s">
        <v>377</v>
      </c>
      <c r="L883" t="s">
        <v>1192</v>
      </c>
      <c r="M883" t="s">
        <v>378</v>
      </c>
      <c r="N883">
        <v>1659810448</v>
      </c>
      <c r="O883">
        <f t="shared" si="442"/>
        <v>2.4664555064066117E-3</v>
      </c>
      <c r="P883">
        <f t="shared" si="443"/>
        <v>2.4664555064066116</v>
      </c>
      <c r="Q883">
        <f t="shared" si="444"/>
        <v>14.82609459618363</v>
      </c>
      <c r="R883">
        <f t="shared" si="445"/>
        <v>470.74456249999997</v>
      </c>
      <c r="S883">
        <f t="shared" si="446"/>
        <v>254.03387327556646</v>
      </c>
      <c r="T883">
        <f t="shared" si="447"/>
        <v>25.116564746558307</v>
      </c>
      <c r="U883">
        <f t="shared" si="448"/>
        <v>46.542951657064393</v>
      </c>
      <c r="V883">
        <f t="shared" si="449"/>
        <v>0.11830293731085846</v>
      </c>
      <c r="W883">
        <f t="shared" si="450"/>
        <v>2.9100852655167104</v>
      </c>
      <c r="X883">
        <f t="shared" si="451"/>
        <v>0.11569462815360271</v>
      </c>
      <c r="Y883">
        <f t="shared" si="452"/>
        <v>7.2538699103232629E-2</v>
      </c>
      <c r="Z883">
        <f t="shared" si="453"/>
        <v>321.51359378343227</v>
      </c>
      <c r="AA883">
        <f t="shared" si="454"/>
        <v>32.271840829180839</v>
      </c>
      <c r="AB883">
        <f t="shared" si="455"/>
        <v>31.848299999999998</v>
      </c>
      <c r="AC883">
        <f t="shared" si="456"/>
        <v>4.7342358135836387</v>
      </c>
      <c r="AD883">
        <f t="shared" si="457"/>
        <v>59.931631036741997</v>
      </c>
      <c r="AE883">
        <f t="shared" si="458"/>
        <v>2.7057444486044941</v>
      </c>
      <c r="AF883">
        <f t="shared" si="459"/>
        <v>4.5147185247564785</v>
      </c>
      <c r="AG883">
        <f t="shared" si="460"/>
        <v>2.0284913649791445</v>
      </c>
      <c r="AH883">
        <f t="shared" si="461"/>
        <v>-108.77068783253158</v>
      </c>
      <c r="AI883">
        <f t="shared" si="462"/>
        <v>-131.05191977157915</v>
      </c>
      <c r="AJ883">
        <f t="shared" si="463"/>
        <v>-10.155815050893368</v>
      </c>
      <c r="AK883">
        <f t="shared" si="464"/>
        <v>71.535171128428203</v>
      </c>
      <c r="AL883">
        <f t="shared" si="465"/>
        <v>44.086567547167959</v>
      </c>
      <c r="AM883">
        <f t="shared" si="466"/>
        <v>2.4729827161359168</v>
      </c>
      <c r="AN883">
        <f t="shared" si="467"/>
        <v>14.82609459618363</v>
      </c>
      <c r="AO883">
        <v>564.74462963714609</v>
      </c>
      <c r="AP883">
        <v>521.45378787878781</v>
      </c>
      <c r="AQ883">
        <v>4.8887203972897151</v>
      </c>
      <c r="AR883">
        <v>65.631367109528284</v>
      </c>
      <c r="AS883">
        <f t="shared" si="468"/>
        <v>2.4664555064066116</v>
      </c>
      <c r="AT883">
        <v>24.480086790084979</v>
      </c>
      <c r="AU883">
        <v>27.35899560439562</v>
      </c>
      <c r="AV883">
        <v>-1.2937692558794879E-4</v>
      </c>
      <c r="AW883">
        <v>85.678084974882083</v>
      </c>
      <c r="AX883">
        <v>0</v>
      </c>
      <c r="AY883">
        <v>0</v>
      </c>
      <c r="AZ883">
        <f t="shared" si="469"/>
        <v>1</v>
      </c>
      <c r="BA883">
        <f t="shared" si="470"/>
        <v>0</v>
      </c>
      <c r="BB883">
        <f t="shared" si="471"/>
        <v>51599.752770949272</v>
      </c>
      <c r="BC883">
        <f t="shared" si="472"/>
        <v>1999.9881250000001</v>
      </c>
      <c r="BD883">
        <f t="shared" si="473"/>
        <v>1681.189760250483</v>
      </c>
      <c r="BE883">
        <f t="shared" si="474"/>
        <v>0.84059987118697665</v>
      </c>
      <c r="BF883">
        <f t="shared" si="475"/>
        <v>0.16075775139086501</v>
      </c>
      <c r="BG883">
        <v>6</v>
      </c>
      <c r="BH883">
        <v>0.5</v>
      </c>
      <c r="BI883" t="s">
        <v>379</v>
      </c>
      <c r="BJ883">
        <v>2</v>
      </c>
      <c r="BK883" t="b">
        <v>1</v>
      </c>
      <c r="BL883">
        <v>1659810448</v>
      </c>
      <c r="BM883">
        <v>470.74456249999997</v>
      </c>
      <c r="BN883">
        <v>525.03168750000009</v>
      </c>
      <c r="BO883">
        <v>27.366431250000002</v>
      </c>
      <c r="BP883">
        <v>24.48079375</v>
      </c>
      <c r="BQ883">
        <v>468.35562499999997</v>
      </c>
      <c r="BR883">
        <v>27.34959375</v>
      </c>
      <c r="BS883">
        <v>500.12643750000001</v>
      </c>
      <c r="BT883">
        <v>98.771150000000006</v>
      </c>
      <c r="BU883">
        <v>9.9777812500000007E-2</v>
      </c>
      <c r="BV883">
        <v>31.012981249999999</v>
      </c>
      <c r="BW883">
        <v>31.848299999999998</v>
      </c>
      <c r="BX883">
        <v>999.9</v>
      </c>
      <c r="BY883">
        <v>0</v>
      </c>
      <c r="BZ883">
        <v>0</v>
      </c>
      <c r="CA883">
        <v>10012.497499999999</v>
      </c>
      <c r="CB883">
        <v>0</v>
      </c>
      <c r="CC883">
        <v>2005.14375</v>
      </c>
      <c r="CD883">
        <v>-54.286962500000001</v>
      </c>
      <c r="CE883">
        <v>483.98956249999998</v>
      </c>
      <c r="CF883">
        <v>538.20737499999996</v>
      </c>
      <c r="CG883">
        <v>2.8856156249999998</v>
      </c>
      <c r="CH883">
        <v>525.03168750000009</v>
      </c>
      <c r="CI883">
        <v>24.48079375</v>
      </c>
      <c r="CJ883">
        <v>2.7030124999999998</v>
      </c>
      <c r="CK883">
        <v>2.4179974999999998</v>
      </c>
      <c r="CL883">
        <v>22.30344375</v>
      </c>
      <c r="CM883">
        <v>20.484818749999999</v>
      </c>
      <c r="CN883">
        <v>1999.9881250000001</v>
      </c>
      <c r="CO883">
        <v>0.98000537499999996</v>
      </c>
      <c r="CP883">
        <v>1.9994862499999998E-2</v>
      </c>
      <c r="CQ883">
        <v>0</v>
      </c>
      <c r="CR883">
        <v>2.81725</v>
      </c>
      <c r="CS883">
        <v>0</v>
      </c>
      <c r="CT883">
        <v>19377.71875</v>
      </c>
      <c r="CU883">
        <v>17412.25</v>
      </c>
      <c r="CV883">
        <v>44.75</v>
      </c>
      <c r="CW883">
        <v>46.968499999999999</v>
      </c>
      <c r="CX883">
        <v>45</v>
      </c>
      <c r="CY883">
        <v>44.625</v>
      </c>
      <c r="CZ883">
        <v>44.686999999999998</v>
      </c>
      <c r="DA883">
        <v>1960.0006249999999</v>
      </c>
      <c r="DB883">
        <v>39.991250000000008</v>
      </c>
      <c r="DC883">
        <v>0</v>
      </c>
      <c r="DD883">
        <v>1659810455.7</v>
      </c>
      <c r="DE883">
        <v>0</v>
      </c>
      <c r="DF883">
        <v>1659810386</v>
      </c>
      <c r="DG883" t="s">
        <v>1948</v>
      </c>
      <c r="DH883">
        <v>1659810386</v>
      </c>
      <c r="DI883">
        <v>1659810371.5</v>
      </c>
      <c r="DJ883">
        <v>20</v>
      </c>
      <c r="DK883">
        <v>0.91800000000000004</v>
      </c>
      <c r="DL883">
        <v>1E-3</v>
      </c>
      <c r="DM883">
        <v>1.7649999999999999</v>
      </c>
      <c r="DN883">
        <v>0.02</v>
      </c>
      <c r="DO883">
        <v>212</v>
      </c>
      <c r="DP883">
        <v>25</v>
      </c>
      <c r="DQ883">
        <v>0.25</v>
      </c>
      <c r="DR883">
        <v>0.05</v>
      </c>
      <c r="DS883">
        <v>13.39726628961912</v>
      </c>
      <c r="DT883">
        <v>9.1827761085904474</v>
      </c>
      <c r="DU883">
        <v>0.69254419747353535</v>
      </c>
      <c r="DV883">
        <v>0</v>
      </c>
      <c r="DW883">
        <v>-53.638347499999988</v>
      </c>
      <c r="DX883">
        <v>-10.32138123827391</v>
      </c>
      <c r="DY883">
        <v>1.2033059766716649</v>
      </c>
      <c r="DZ883">
        <v>0</v>
      </c>
      <c r="EA883">
        <v>2.8888259999999999</v>
      </c>
      <c r="EB883">
        <v>-7.1380637898695157E-2</v>
      </c>
      <c r="EC883">
        <v>6.9402747784219456E-3</v>
      </c>
      <c r="ED883">
        <v>1</v>
      </c>
      <c r="EE883">
        <v>2.0281176776220371</v>
      </c>
      <c r="EF883">
        <v>3.140588413916505E-2</v>
      </c>
      <c r="EG883">
        <v>2.5025873998751379E-3</v>
      </c>
      <c r="EH883">
        <v>1</v>
      </c>
      <c r="EI883">
        <v>0.1184821553247111</v>
      </c>
      <c r="EJ883">
        <v>-2.4822224243319399E-3</v>
      </c>
      <c r="EK883">
        <v>2.1145791197378351E-4</v>
      </c>
      <c r="EL883">
        <v>1</v>
      </c>
      <c r="EM883">
        <v>3</v>
      </c>
      <c r="EN883">
        <v>6</v>
      </c>
      <c r="EO883" t="s">
        <v>1198</v>
      </c>
      <c r="EP883">
        <v>2.9398599999999999</v>
      </c>
      <c r="EQ883">
        <v>2.8009200000000001</v>
      </c>
      <c r="ER883">
        <v>0.103685</v>
      </c>
      <c r="ES883">
        <v>0.111816</v>
      </c>
      <c r="ET883">
        <v>0.116632</v>
      </c>
      <c r="EU883">
        <v>0.10793800000000001</v>
      </c>
      <c r="EV883">
        <v>18313.3</v>
      </c>
      <c r="EW883">
        <v>19024</v>
      </c>
      <c r="EX883">
        <v>23777.1</v>
      </c>
      <c r="EY883">
        <v>24944.799999999999</v>
      </c>
      <c r="EZ883">
        <v>33631.9</v>
      </c>
      <c r="FA883">
        <v>35543.9</v>
      </c>
      <c r="FB883">
        <v>43373.4</v>
      </c>
      <c r="FC883">
        <v>46121.8</v>
      </c>
      <c r="FD883">
        <v>1.9302999999999999</v>
      </c>
      <c r="FE883">
        <v>1.7662</v>
      </c>
      <c r="FF883">
        <v>5.8494499999999998E-2</v>
      </c>
      <c r="FG883">
        <v>0</v>
      </c>
      <c r="FH883">
        <v>30.904399999999999</v>
      </c>
      <c r="FI883">
        <v>999.9</v>
      </c>
      <c r="FJ883">
        <v>42.2</v>
      </c>
      <c r="FK883">
        <v>41.4</v>
      </c>
      <c r="FL883">
        <v>34.123699999999999</v>
      </c>
      <c r="FM883">
        <v>63.234299999999998</v>
      </c>
      <c r="FN883">
        <v>26.197900000000001</v>
      </c>
      <c r="FO883">
        <v>1</v>
      </c>
      <c r="FP883">
        <v>0.65375499999999998</v>
      </c>
      <c r="FQ883">
        <v>4.7193399999999999</v>
      </c>
      <c r="FR883">
        <v>20.254899999999999</v>
      </c>
      <c r="FS883">
        <v>5.2092000000000001</v>
      </c>
      <c r="FT883">
        <v>11.908099999999999</v>
      </c>
      <c r="FU883">
        <v>5.0025000000000004</v>
      </c>
      <c r="FV883">
        <v>3.2902300000000002</v>
      </c>
      <c r="FW883">
        <v>9999</v>
      </c>
      <c r="FX883">
        <v>9999</v>
      </c>
      <c r="FY883">
        <v>9999</v>
      </c>
      <c r="FZ883">
        <v>999.9</v>
      </c>
      <c r="GA883">
        <v>1.85982</v>
      </c>
      <c r="GB883">
        <v>1.85486</v>
      </c>
      <c r="GC883">
        <v>1.8580000000000001</v>
      </c>
      <c r="GD883">
        <v>1.85653</v>
      </c>
      <c r="GE883">
        <v>1.8552200000000001</v>
      </c>
      <c r="GF883">
        <v>1.85476</v>
      </c>
      <c r="GG883">
        <v>1.8536600000000001</v>
      </c>
      <c r="GH883">
        <v>1.85659</v>
      </c>
      <c r="GI883">
        <v>0</v>
      </c>
      <c r="GJ883">
        <v>0</v>
      </c>
      <c r="GK883">
        <v>0</v>
      </c>
      <c r="GL883">
        <v>0</v>
      </c>
      <c r="GM883" t="s">
        <v>382</v>
      </c>
      <c r="GN883" t="s">
        <v>383</v>
      </c>
      <c r="GO883" t="s">
        <v>384</v>
      </c>
      <c r="GP883" t="s">
        <v>384</v>
      </c>
      <c r="GQ883" t="s">
        <v>384</v>
      </c>
      <c r="GR883" t="s">
        <v>384</v>
      </c>
      <c r="GS883">
        <v>0</v>
      </c>
      <c r="GT883">
        <v>100</v>
      </c>
      <c r="GU883">
        <v>100</v>
      </c>
      <c r="GV883">
        <v>2.4609999999999999</v>
      </c>
      <c r="GW883">
        <v>1.6899999999999998E-2</v>
      </c>
      <c r="GX883">
        <v>1.251089954458285</v>
      </c>
      <c r="GY883">
        <v>3.0239061252787889E-3</v>
      </c>
      <c r="GZ883">
        <v>-1.398580452151984E-6</v>
      </c>
      <c r="HA883">
        <v>2.8030378366047371E-10</v>
      </c>
      <c r="HB883">
        <v>-6.7353929715251851E-2</v>
      </c>
      <c r="HC883">
        <v>1.0309082032153079E-2</v>
      </c>
      <c r="HD883">
        <v>-3.6321104004466529E-4</v>
      </c>
      <c r="HE883">
        <v>3.6129943689190391E-6</v>
      </c>
      <c r="HF883">
        <v>0</v>
      </c>
      <c r="HG883">
        <v>2134</v>
      </c>
      <c r="HH883">
        <v>3</v>
      </c>
      <c r="HI883">
        <v>46</v>
      </c>
      <c r="HJ883">
        <v>1.2</v>
      </c>
      <c r="HK883">
        <v>1.4</v>
      </c>
      <c r="HL883">
        <v>1.40747</v>
      </c>
      <c r="HM883">
        <v>2.36572</v>
      </c>
      <c r="HN883">
        <v>1.4978</v>
      </c>
      <c r="HO883">
        <v>2.3034699999999999</v>
      </c>
      <c r="HP883">
        <v>1.5478499999999999</v>
      </c>
      <c r="HQ883">
        <v>2.4462899999999999</v>
      </c>
      <c r="HR883">
        <v>43.8367</v>
      </c>
      <c r="HS883">
        <v>15.0251</v>
      </c>
      <c r="HT883">
        <v>18</v>
      </c>
      <c r="HU883">
        <v>501.209</v>
      </c>
      <c r="HV883">
        <v>458.35</v>
      </c>
      <c r="HW883">
        <v>24.397500000000001</v>
      </c>
      <c r="HX883">
        <v>34.954000000000001</v>
      </c>
      <c r="HY883">
        <v>30.000599999999999</v>
      </c>
      <c r="HZ883">
        <v>34.6646</v>
      </c>
      <c r="IA883">
        <v>34.764899999999997</v>
      </c>
      <c r="IB883">
        <v>28.181100000000001</v>
      </c>
      <c r="IC883">
        <v>27.011600000000001</v>
      </c>
      <c r="ID883">
        <v>0</v>
      </c>
      <c r="IE883">
        <v>24.3889</v>
      </c>
      <c r="IF883">
        <v>603.12</v>
      </c>
      <c r="IG883">
        <v>24.505099999999999</v>
      </c>
      <c r="IH883">
        <v>100.279</v>
      </c>
      <c r="II883">
        <v>99.950500000000005</v>
      </c>
      <c r="IJ883" t="s">
        <v>2639</v>
      </c>
    </row>
    <row r="884" spans="1:244" x14ac:dyDescent="0.2">
      <c r="A884">
        <v>868</v>
      </c>
      <c r="B884">
        <v>1659810457</v>
      </c>
      <c r="C884">
        <v>14315.5</v>
      </c>
      <c r="D884" t="s">
        <v>2090</v>
      </c>
      <c r="E884" t="s">
        <v>2091</v>
      </c>
      <c r="F884">
        <v>1</v>
      </c>
      <c r="G884" t="s">
        <v>373</v>
      </c>
      <c r="H884" t="s">
        <v>374</v>
      </c>
      <c r="I884" t="s">
        <v>375</v>
      </c>
      <c r="J884" t="s">
        <v>376</v>
      </c>
      <c r="K884" t="s">
        <v>377</v>
      </c>
      <c r="L884" t="s">
        <v>1192</v>
      </c>
      <c r="M884" t="s">
        <v>378</v>
      </c>
      <c r="N884">
        <v>1659810449.5</v>
      </c>
      <c r="O884">
        <f t="shared" si="442"/>
        <v>2.4653407246230702E-3</v>
      </c>
      <c r="P884">
        <f t="shared" si="443"/>
        <v>2.4653407246230703</v>
      </c>
      <c r="Q884">
        <f t="shared" si="444"/>
        <v>15.023213927875526</v>
      </c>
      <c r="R884">
        <f t="shared" si="445"/>
        <v>478.1216</v>
      </c>
      <c r="S884">
        <f t="shared" si="446"/>
        <v>258.31362313215874</v>
      </c>
      <c r="T884">
        <f t="shared" si="447"/>
        <v>25.539724608768022</v>
      </c>
      <c r="U884">
        <f t="shared" si="448"/>
        <v>47.272357707808879</v>
      </c>
      <c r="V884">
        <f t="shared" si="449"/>
        <v>0.11819986039214567</v>
      </c>
      <c r="W884">
        <f t="shared" si="450"/>
        <v>2.9104818036472651</v>
      </c>
      <c r="X884">
        <f t="shared" si="451"/>
        <v>0.11559638691895989</v>
      </c>
      <c r="Y884">
        <f t="shared" si="452"/>
        <v>7.2476877446405283E-2</v>
      </c>
      <c r="Z884">
        <f t="shared" si="453"/>
        <v>321.51351996867322</v>
      </c>
      <c r="AA884">
        <f t="shared" si="454"/>
        <v>32.272463679324041</v>
      </c>
      <c r="AB884">
        <f t="shared" si="455"/>
        <v>31.85064666666667</v>
      </c>
      <c r="AC884">
        <f t="shared" si="456"/>
        <v>4.7348653633830349</v>
      </c>
      <c r="AD884">
        <f t="shared" si="457"/>
        <v>59.926110767890549</v>
      </c>
      <c r="AE884">
        <f t="shared" si="458"/>
        <v>2.705571126827504</v>
      </c>
      <c r="AF884">
        <f t="shared" si="459"/>
        <v>4.5148451854432645</v>
      </c>
      <c r="AG884">
        <f t="shared" si="460"/>
        <v>2.0292942365555309</v>
      </c>
      <c r="AH884">
        <f t="shared" si="461"/>
        <v>-108.7215259558774</v>
      </c>
      <c r="AI884">
        <f t="shared" si="462"/>
        <v>-131.36077982865368</v>
      </c>
      <c r="AJ884">
        <f t="shared" si="463"/>
        <v>-10.178505548776206</v>
      </c>
      <c r="AK884">
        <f t="shared" si="464"/>
        <v>71.252708635365934</v>
      </c>
      <c r="AL884">
        <f t="shared" si="465"/>
        <v>44.203001298262095</v>
      </c>
      <c r="AM884">
        <f t="shared" si="466"/>
        <v>2.4716214887688532</v>
      </c>
      <c r="AN884">
        <f t="shared" si="467"/>
        <v>15.023213927875526</v>
      </c>
      <c r="AO884">
        <v>569.80703883419676</v>
      </c>
      <c r="AP884">
        <v>526.32569090909089</v>
      </c>
      <c r="AQ884">
        <v>4.8786962982213726</v>
      </c>
      <c r="AR884">
        <v>65.631367109528284</v>
      </c>
      <c r="AS884">
        <f t="shared" si="468"/>
        <v>2.4653407246230703</v>
      </c>
      <c r="AT884">
        <v>24.48091429886929</v>
      </c>
      <c r="AU884">
        <v>27.358109890109901</v>
      </c>
      <c r="AV884">
        <v>-7.247668516064903E-5</v>
      </c>
      <c r="AW884">
        <v>85.678084974882083</v>
      </c>
      <c r="AX884">
        <v>0</v>
      </c>
      <c r="AY884">
        <v>0</v>
      </c>
      <c r="AZ884">
        <f t="shared" si="469"/>
        <v>1</v>
      </c>
      <c r="BA884">
        <f t="shared" si="470"/>
        <v>0</v>
      </c>
      <c r="BB884">
        <f t="shared" si="471"/>
        <v>51610.896444437552</v>
      </c>
      <c r="BC884">
        <f t="shared" si="472"/>
        <v>1999.9866666666669</v>
      </c>
      <c r="BD884">
        <f t="shared" si="473"/>
        <v>1681.1886176003491</v>
      </c>
      <c r="BE884">
        <f t="shared" si="474"/>
        <v>0.84059991279959312</v>
      </c>
      <c r="BF884">
        <f t="shared" si="475"/>
        <v>0.16075783170321462</v>
      </c>
      <c r="BG884">
        <v>6</v>
      </c>
      <c r="BH884">
        <v>0.5</v>
      </c>
      <c r="BI884" t="s">
        <v>379</v>
      </c>
      <c r="BJ884">
        <v>2</v>
      </c>
      <c r="BK884" t="b">
        <v>1</v>
      </c>
      <c r="BL884">
        <v>1659810449.5</v>
      </c>
      <c r="BM884">
        <v>478.1216</v>
      </c>
      <c r="BN884">
        <v>532.56886666666662</v>
      </c>
      <c r="BO884">
        <v>27.364660000000001</v>
      </c>
      <c r="BP884">
        <v>24.480640000000001</v>
      </c>
      <c r="BQ884">
        <v>475.71873333333338</v>
      </c>
      <c r="BR884">
        <v>27.347819999999999</v>
      </c>
      <c r="BS884">
        <v>500.13240000000002</v>
      </c>
      <c r="BT884">
        <v>98.771266666666662</v>
      </c>
      <c r="BU884">
        <v>9.972704666666668E-2</v>
      </c>
      <c r="BV884">
        <v>31.01347333333333</v>
      </c>
      <c r="BW884">
        <v>31.85064666666667</v>
      </c>
      <c r="BX884">
        <v>999.89999999999986</v>
      </c>
      <c r="BY884">
        <v>0</v>
      </c>
      <c r="BZ884">
        <v>0</v>
      </c>
      <c r="CA884">
        <v>10014.757333333329</v>
      </c>
      <c r="CB884">
        <v>0</v>
      </c>
      <c r="CC884">
        <v>2004.944666666667</v>
      </c>
      <c r="CD884">
        <v>-54.44706</v>
      </c>
      <c r="CE884">
        <v>491.57333333333321</v>
      </c>
      <c r="CF884">
        <v>545.93359999999996</v>
      </c>
      <c r="CG884">
        <v>2.8840033333333328</v>
      </c>
      <c r="CH884">
        <v>532.56886666666662</v>
      </c>
      <c r="CI884">
        <v>24.480640000000001</v>
      </c>
      <c r="CJ884">
        <v>2.702840666666666</v>
      </c>
      <c r="CK884">
        <v>2.4179846666666669</v>
      </c>
      <c r="CL884">
        <v>22.302399999999999</v>
      </c>
      <c r="CM884">
        <v>20.484726666666671</v>
      </c>
      <c r="CN884">
        <v>1999.9866666666669</v>
      </c>
      <c r="CO884">
        <v>0.98000399999999999</v>
      </c>
      <c r="CP884">
        <v>1.9996193333333329E-2</v>
      </c>
      <c r="CQ884">
        <v>0</v>
      </c>
      <c r="CR884">
        <v>2.7621333333333329</v>
      </c>
      <c r="CS884">
        <v>0</v>
      </c>
      <c r="CT884">
        <v>19379.273333333331</v>
      </c>
      <c r="CU884">
        <v>17412.240000000002</v>
      </c>
      <c r="CV884">
        <v>44.75</v>
      </c>
      <c r="CW884">
        <v>46.9664</v>
      </c>
      <c r="CX884">
        <v>45</v>
      </c>
      <c r="CY884">
        <v>44.625</v>
      </c>
      <c r="CZ884">
        <v>44.686999999999998</v>
      </c>
      <c r="DA884">
        <v>1959.9966666666669</v>
      </c>
      <c r="DB884">
        <v>39.994</v>
      </c>
      <c r="DC884">
        <v>0</v>
      </c>
      <c r="DD884">
        <v>1659810456.3</v>
      </c>
      <c r="DE884">
        <v>0</v>
      </c>
      <c r="DF884">
        <v>1659810386</v>
      </c>
      <c r="DG884" t="s">
        <v>1948</v>
      </c>
      <c r="DH884">
        <v>1659810386</v>
      </c>
      <c r="DI884">
        <v>1659810371.5</v>
      </c>
      <c r="DJ884">
        <v>20</v>
      </c>
      <c r="DK884">
        <v>0.91800000000000004</v>
      </c>
      <c r="DL884">
        <v>1E-3</v>
      </c>
      <c r="DM884">
        <v>1.7649999999999999</v>
      </c>
      <c r="DN884">
        <v>0.02</v>
      </c>
      <c r="DO884">
        <v>212</v>
      </c>
      <c r="DP884">
        <v>25</v>
      </c>
      <c r="DQ884">
        <v>0.25</v>
      </c>
      <c r="DR884">
        <v>0.05</v>
      </c>
      <c r="DS884">
        <v>13.55776816373322</v>
      </c>
      <c r="DT884">
        <v>9.3463153347515426</v>
      </c>
      <c r="DU884">
        <v>0.70506802521606193</v>
      </c>
      <c r="DV884">
        <v>0</v>
      </c>
      <c r="DW884">
        <v>-53.844997499999998</v>
      </c>
      <c r="DX884">
        <v>-8.7020251407128448</v>
      </c>
      <c r="DY884">
        <v>1.03747500752729</v>
      </c>
      <c r="DZ884">
        <v>0</v>
      </c>
      <c r="EA884">
        <v>2.8875682500000002</v>
      </c>
      <c r="EB884">
        <v>-6.7497973733589844E-2</v>
      </c>
      <c r="EC884">
        <v>6.5359402106735659E-3</v>
      </c>
      <c r="ED884">
        <v>1</v>
      </c>
      <c r="EE884">
        <v>2.028513827360475</v>
      </c>
      <c r="EF884">
        <v>2.7803949052073541E-2</v>
      </c>
      <c r="EG884">
        <v>2.304431085233536E-3</v>
      </c>
      <c r="EH884">
        <v>1</v>
      </c>
      <c r="EI884">
        <v>0.1184599452169072</v>
      </c>
      <c r="EJ884">
        <v>-2.7829550344382181E-3</v>
      </c>
      <c r="EK884">
        <v>2.2140738119735609E-4</v>
      </c>
      <c r="EL884">
        <v>1</v>
      </c>
      <c r="EM884">
        <v>3</v>
      </c>
      <c r="EN884">
        <v>6</v>
      </c>
      <c r="EO884" t="s">
        <v>1198</v>
      </c>
      <c r="EP884">
        <v>2.9399099999999998</v>
      </c>
      <c r="EQ884">
        <v>2.80091</v>
      </c>
      <c r="ER884">
        <v>0.104389</v>
      </c>
      <c r="ES884">
        <v>0.11251899999999999</v>
      </c>
      <c r="ET884">
        <v>0.11663</v>
      </c>
      <c r="EU884">
        <v>0.10793800000000001</v>
      </c>
      <c r="EV884">
        <v>18298.8</v>
      </c>
      <c r="EW884">
        <v>19009</v>
      </c>
      <c r="EX884">
        <v>23777</v>
      </c>
      <c r="EY884">
        <v>24944.799999999999</v>
      </c>
      <c r="EZ884">
        <v>33631.800000000003</v>
      </c>
      <c r="FA884">
        <v>35543.800000000003</v>
      </c>
      <c r="FB884">
        <v>43373.2</v>
      </c>
      <c r="FC884">
        <v>46121.7</v>
      </c>
      <c r="FD884">
        <v>1.92875</v>
      </c>
      <c r="FE884">
        <v>1.7661800000000001</v>
      </c>
      <c r="FF884">
        <v>5.8494499999999998E-2</v>
      </c>
      <c r="FG884">
        <v>0</v>
      </c>
      <c r="FH884">
        <v>30.903700000000001</v>
      </c>
      <c r="FI884">
        <v>999.9</v>
      </c>
      <c r="FJ884">
        <v>42.2</v>
      </c>
      <c r="FK884">
        <v>41.4</v>
      </c>
      <c r="FL884">
        <v>34.122199999999999</v>
      </c>
      <c r="FM884">
        <v>63.344299999999997</v>
      </c>
      <c r="FN884">
        <v>26.181899999999999</v>
      </c>
      <c r="FO884">
        <v>1</v>
      </c>
      <c r="FP884">
        <v>0.65388500000000005</v>
      </c>
      <c r="FQ884">
        <v>4.7265699999999997</v>
      </c>
      <c r="FR884">
        <v>20.254799999999999</v>
      </c>
      <c r="FS884">
        <v>5.2093499999999997</v>
      </c>
      <c r="FT884">
        <v>11.908099999999999</v>
      </c>
      <c r="FU884">
        <v>5.0026000000000002</v>
      </c>
      <c r="FV884">
        <v>3.2902999999999998</v>
      </c>
      <c r="FW884">
        <v>9999</v>
      </c>
      <c r="FX884">
        <v>9999</v>
      </c>
      <c r="FY884">
        <v>9999</v>
      </c>
      <c r="FZ884">
        <v>999.9</v>
      </c>
      <c r="GA884">
        <v>1.8598300000000001</v>
      </c>
      <c r="GB884">
        <v>1.85486</v>
      </c>
      <c r="GC884">
        <v>1.8580000000000001</v>
      </c>
      <c r="GD884">
        <v>1.8565400000000001</v>
      </c>
      <c r="GE884">
        <v>1.85524</v>
      </c>
      <c r="GF884">
        <v>1.8547499999999999</v>
      </c>
      <c r="GG884">
        <v>1.8536600000000001</v>
      </c>
      <c r="GH884">
        <v>1.8565799999999999</v>
      </c>
      <c r="GI884">
        <v>0</v>
      </c>
      <c r="GJ884">
        <v>0</v>
      </c>
      <c r="GK884">
        <v>0</v>
      </c>
      <c r="GL884">
        <v>0</v>
      </c>
      <c r="GM884" t="s">
        <v>382</v>
      </c>
      <c r="GN884" t="s">
        <v>383</v>
      </c>
      <c r="GO884" t="s">
        <v>384</v>
      </c>
      <c r="GP884" t="s">
        <v>384</v>
      </c>
      <c r="GQ884" t="s">
        <v>384</v>
      </c>
      <c r="GR884" t="s">
        <v>384</v>
      </c>
      <c r="GS884">
        <v>0</v>
      </c>
      <c r="GT884">
        <v>100</v>
      </c>
      <c r="GU884">
        <v>100</v>
      </c>
      <c r="GV884">
        <v>2.4700000000000002</v>
      </c>
      <c r="GW884">
        <v>1.6899999999999998E-2</v>
      </c>
      <c r="GX884">
        <v>1.251089954458285</v>
      </c>
      <c r="GY884">
        <v>3.0239061252787889E-3</v>
      </c>
      <c r="GZ884">
        <v>-1.398580452151984E-6</v>
      </c>
      <c r="HA884">
        <v>2.8030378366047371E-10</v>
      </c>
      <c r="HB884">
        <v>-6.7353929715251851E-2</v>
      </c>
      <c r="HC884">
        <v>1.0309082032153079E-2</v>
      </c>
      <c r="HD884">
        <v>-3.6321104004466529E-4</v>
      </c>
      <c r="HE884">
        <v>3.6129943689190391E-6</v>
      </c>
      <c r="HF884">
        <v>0</v>
      </c>
      <c r="HG884">
        <v>2134</v>
      </c>
      <c r="HH884">
        <v>3</v>
      </c>
      <c r="HI884">
        <v>46</v>
      </c>
      <c r="HJ884">
        <v>1.2</v>
      </c>
      <c r="HK884">
        <v>1.4</v>
      </c>
      <c r="HL884">
        <v>1.4196800000000001</v>
      </c>
      <c r="HM884">
        <v>2.3767100000000001</v>
      </c>
      <c r="HN884">
        <v>1.4978</v>
      </c>
      <c r="HO884">
        <v>2.3034699999999999</v>
      </c>
      <c r="HP884">
        <v>1.5478499999999999</v>
      </c>
      <c r="HQ884">
        <v>2.3889200000000002</v>
      </c>
      <c r="HR884">
        <v>43.8367</v>
      </c>
      <c r="HS884">
        <v>15.0076</v>
      </c>
      <c r="HT884">
        <v>18</v>
      </c>
      <c r="HU884">
        <v>500.26799999999997</v>
      </c>
      <c r="HV884">
        <v>458.34199999999998</v>
      </c>
      <c r="HW884">
        <v>24.394200000000001</v>
      </c>
      <c r="HX884">
        <v>34.9557</v>
      </c>
      <c r="HY884">
        <v>30.000599999999999</v>
      </c>
      <c r="HZ884">
        <v>34.665999999999997</v>
      </c>
      <c r="IA884">
        <v>34.766199999999998</v>
      </c>
      <c r="IB884">
        <v>28.4358</v>
      </c>
      <c r="IC884">
        <v>27.011600000000001</v>
      </c>
      <c r="ID884">
        <v>0</v>
      </c>
      <c r="IE884">
        <v>24.3889</v>
      </c>
      <c r="IF884">
        <v>603.12</v>
      </c>
      <c r="IG884">
        <v>24.505099999999999</v>
      </c>
      <c r="IH884">
        <v>100.279</v>
      </c>
      <c r="II884">
        <v>99.950299999999999</v>
      </c>
      <c r="IJ884" t="s">
        <v>2639</v>
      </c>
    </row>
    <row r="885" spans="1:244" x14ac:dyDescent="0.2">
      <c r="A885">
        <v>869</v>
      </c>
      <c r="B885">
        <v>1659810458</v>
      </c>
      <c r="C885">
        <v>14316.5</v>
      </c>
      <c r="D885" t="s">
        <v>2092</v>
      </c>
      <c r="E885" t="s">
        <v>2093</v>
      </c>
      <c r="F885">
        <v>1</v>
      </c>
      <c r="G885" t="s">
        <v>373</v>
      </c>
      <c r="H885" t="s">
        <v>374</v>
      </c>
      <c r="I885" t="s">
        <v>375</v>
      </c>
      <c r="J885" t="s">
        <v>376</v>
      </c>
      <c r="K885" t="s">
        <v>377</v>
      </c>
      <c r="L885" t="s">
        <v>1192</v>
      </c>
      <c r="M885" t="s">
        <v>378</v>
      </c>
      <c r="N885">
        <v>1659810450</v>
      </c>
      <c r="O885">
        <f t="shared" si="442"/>
        <v>2.4657900916662538E-3</v>
      </c>
      <c r="P885">
        <f t="shared" si="443"/>
        <v>2.4657900916662538</v>
      </c>
      <c r="Q885">
        <f t="shared" si="444"/>
        <v>15.265748653335697</v>
      </c>
      <c r="R885">
        <f t="shared" si="445"/>
        <v>480.5281875</v>
      </c>
      <c r="S885">
        <f t="shared" si="446"/>
        <v>257.37921914072172</v>
      </c>
      <c r="T885">
        <f t="shared" si="447"/>
        <v>25.447317838348013</v>
      </c>
      <c r="U885">
        <f t="shared" si="448"/>
        <v>47.510259602241085</v>
      </c>
      <c r="V885">
        <f t="shared" si="449"/>
        <v>0.11821753481273319</v>
      </c>
      <c r="W885">
        <f t="shared" si="450"/>
        <v>2.9104622118982459</v>
      </c>
      <c r="X885">
        <f t="shared" si="451"/>
        <v>0.11561327481404228</v>
      </c>
      <c r="Y885">
        <f t="shared" si="452"/>
        <v>7.2487500875305116E-2</v>
      </c>
      <c r="Z885">
        <f t="shared" si="453"/>
        <v>321.51393730952577</v>
      </c>
      <c r="AA885">
        <f t="shared" si="454"/>
        <v>32.272539521055592</v>
      </c>
      <c r="AB885">
        <f t="shared" si="455"/>
        <v>31.850774999999999</v>
      </c>
      <c r="AC885">
        <f t="shared" si="456"/>
        <v>4.7348997939895376</v>
      </c>
      <c r="AD885">
        <f t="shared" si="457"/>
        <v>59.92466096049305</v>
      </c>
      <c r="AE885">
        <f t="shared" si="458"/>
        <v>2.7055338845709822</v>
      </c>
      <c r="AF885">
        <f t="shared" si="459"/>
        <v>4.5148922684012822</v>
      </c>
      <c r="AG885">
        <f t="shared" si="460"/>
        <v>2.0293659094185554</v>
      </c>
      <c r="AH885">
        <f t="shared" si="461"/>
        <v>-108.74134304248179</v>
      </c>
      <c r="AI885">
        <f t="shared" si="462"/>
        <v>-131.3513309733008</v>
      </c>
      <c r="AJ885">
        <f t="shared" si="463"/>
        <v>-10.177857520839341</v>
      </c>
      <c r="AK885">
        <f t="shared" si="464"/>
        <v>71.243405772903856</v>
      </c>
      <c r="AL885">
        <f t="shared" si="465"/>
        <v>44.243591967463061</v>
      </c>
      <c r="AM885">
        <f t="shared" si="466"/>
        <v>2.4712471383170302</v>
      </c>
      <c r="AN885">
        <f t="shared" si="467"/>
        <v>15.265748653335697</v>
      </c>
      <c r="AO885">
        <v>574.87527745058935</v>
      </c>
      <c r="AP885">
        <v>531.17190303030293</v>
      </c>
      <c r="AQ885">
        <v>4.8638005329966418</v>
      </c>
      <c r="AR885">
        <v>65.631367109528284</v>
      </c>
      <c r="AS885">
        <f t="shared" si="468"/>
        <v>2.4657900916662538</v>
      </c>
      <c r="AT885">
        <v>24.480585281379891</v>
      </c>
      <c r="AU885">
        <v>27.358235164835168</v>
      </c>
      <c r="AV885">
        <v>-6.0643175052231982E-5</v>
      </c>
      <c r="AW885">
        <v>85.678084974882083</v>
      </c>
      <c r="AX885">
        <v>0</v>
      </c>
      <c r="AY885">
        <v>0</v>
      </c>
      <c r="AZ885">
        <f t="shared" si="469"/>
        <v>1</v>
      </c>
      <c r="BA885">
        <f t="shared" si="470"/>
        <v>0</v>
      </c>
      <c r="BB885">
        <f t="shared" si="471"/>
        <v>51610.308951740037</v>
      </c>
      <c r="BC885">
        <f t="shared" si="472"/>
        <v>1999.9893750000001</v>
      </c>
      <c r="BD885">
        <f t="shared" si="473"/>
        <v>1681.1908848754017</v>
      </c>
      <c r="BE885">
        <f t="shared" si="474"/>
        <v>0.84059990812471275</v>
      </c>
      <c r="BF885">
        <f t="shared" si="475"/>
        <v>0.16075782268069586</v>
      </c>
      <c r="BG885">
        <v>6</v>
      </c>
      <c r="BH885">
        <v>0.5</v>
      </c>
      <c r="BI885" t="s">
        <v>379</v>
      </c>
      <c r="BJ885">
        <v>2</v>
      </c>
      <c r="BK885" t="b">
        <v>1</v>
      </c>
      <c r="BL885">
        <v>1659810450</v>
      </c>
      <c r="BM885">
        <v>480.5281875</v>
      </c>
      <c r="BN885">
        <v>535.03125</v>
      </c>
      <c r="BO885">
        <v>27.364306249999998</v>
      </c>
      <c r="BP885">
        <v>24.480712499999999</v>
      </c>
      <c r="BQ885">
        <v>478.12087500000001</v>
      </c>
      <c r="BR885">
        <v>27.347462499999999</v>
      </c>
      <c r="BS885">
        <v>500.13074999999998</v>
      </c>
      <c r="BT885">
        <v>98.771181249999998</v>
      </c>
      <c r="BU885">
        <v>9.9729631250000006E-2</v>
      </c>
      <c r="BV885">
        <v>31.01365625</v>
      </c>
      <c r="BW885">
        <v>31.850774999999999</v>
      </c>
      <c r="BX885">
        <v>999.9</v>
      </c>
      <c r="BY885">
        <v>0</v>
      </c>
      <c r="BZ885">
        <v>0</v>
      </c>
      <c r="CA885">
        <v>10014.653749999999</v>
      </c>
      <c r="CB885">
        <v>0</v>
      </c>
      <c r="CC885">
        <v>2004.8306250000001</v>
      </c>
      <c r="CD885">
        <v>-54.502837499999998</v>
      </c>
      <c r="CE885">
        <v>494.0474375</v>
      </c>
      <c r="CF885">
        <v>548.45781250000005</v>
      </c>
      <c r="CG885">
        <v>2.8835787499999999</v>
      </c>
      <c r="CH885">
        <v>535.03125</v>
      </c>
      <c r="CI885">
        <v>24.480712499999999</v>
      </c>
      <c r="CJ885">
        <v>2.702803125</v>
      </c>
      <c r="CK885">
        <v>2.4179893749999999</v>
      </c>
      <c r="CL885">
        <v>22.302174999999998</v>
      </c>
      <c r="CM885">
        <v>20.48475625</v>
      </c>
      <c r="CN885">
        <v>1999.9893750000001</v>
      </c>
      <c r="CO885">
        <v>0.98000425000000002</v>
      </c>
      <c r="CP885">
        <v>1.9995949999999998E-2</v>
      </c>
      <c r="CQ885">
        <v>0</v>
      </c>
      <c r="CR885">
        <v>2.7143125000000001</v>
      </c>
      <c r="CS885">
        <v>0</v>
      </c>
      <c r="CT885">
        <v>19380.268749999999</v>
      </c>
      <c r="CU885">
        <v>17412.262500000001</v>
      </c>
      <c r="CV885">
        <v>44.75</v>
      </c>
      <c r="CW885">
        <v>46.968499999999999</v>
      </c>
      <c r="CX885">
        <v>45</v>
      </c>
      <c r="CY885">
        <v>44.625</v>
      </c>
      <c r="CZ885">
        <v>44.686999999999998</v>
      </c>
      <c r="DA885">
        <v>1960</v>
      </c>
      <c r="DB885">
        <v>39.993750000000013</v>
      </c>
      <c r="DC885">
        <v>0</v>
      </c>
      <c r="DD885">
        <v>1659810457.5</v>
      </c>
      <c r="DE885">
        <v>0</v>
      </c>
      <c r="DF885">
        <v>1659810386</v>
      </c>
      <c r="DG885" t="s">
        <v>1948</v>
      </c>
      <c r="DH885">
        <v>1659810386</v>
      </c>
      <c r="DI885">
        <v>1659810371.5</v>
      </c>
      <c r="DJ885">
        <v>20</v>
      </c>
      <c r="DK885">
        <v>0.91800000000000004</v>
      </c>
      <c r="DL885">
        <v>1E-3</v>
      </c>
      <c r="DM885">
        <v>1.7649999999999999</v>
      </c>
      <c r="DN885">
        <v>0.02</v>
      </c>
      <c r="DO885">
        <v>212</v>
      </c>
      <c r="DP885">
        <v>25</v>
      </c>
      <c r="DQ885">
        <v>0.25</v>
      </c>
      <c r="DR885">
        <v>0.05</v>
      </c>
      <c r="DS885">
        <v>13.831917017420199</v>
      </c>
      <c r="DT885">
        <v>10.050312493076669</v>
      </c>
      <c r="DU885">
        <v>0.73209353380468223</v>
      </c>
      <c r="DV885">
        <v>0</v>
      </c>
      <c r="DW885">
        <v>-54.075802439024393</v>
      </c>
      <c r="DX885">
        <v>-7.252963066202061</v>
      </c>
      <c r="DY885">
        <v>0.87847073649160345</v>
      </c>
      <c r="DZ885">
        <v>0</v>
      </c>
      <c r="EA885">
        <v>2.8862117073170732</v>
      </c>
      <c r="EB885">
        <v>-6.4440209059228301E-2</v>
      </c>
      <c r="EC885">
        <v>6.3989004018941142E-3</v>
      </c>
      <c r="ED885">
        <v>1</v>
      </c>
      <c r="EE885">
        <v>2.0293804365897432</v>
      </c>
      <c r="EF885">
        <v>1.8728692201228098E-2</v>
      </c>
      <c r="EG885">
        <v>1.5348986755315741E-3</v>
      </c>
      <c r="EH885">
        <v>1</v>
      </c>
      <c r="EI885">
        <v>0.1183897380209744</v>
      </c>
      <c r="EJ885">
        <v>-2.8671957502698041E-3</v>
      </c>
      <c r="EK885">
        <v>2.2021234602297941E-4</v>
      </c>
      <c r="EL885">
        <v>1</v>
      </c>
      <c r="EM885">
        <v>3</v>
      </c>
      <c r="EN885">
        <v>6</v>
      </c>
      <c r="EO885" t="s">
        <v>1198</v>
      </c>
      <c r="EP885">
        <v>2.9399600000000001</v>
      </c>
      <c r="EQ885">
        <v>2.8011300000000001</v>
      </c>
      <c r="ER885">
        <v>0.10508000000000001</v>
      </c>
      <c r="ES885">
        <v>0.113219</v>
      </c>
      <c r="ET885">
        <v>0.116633</v>
      </c>
      <c r="EU885">
        <v>0.107942</v>
      </c>
      <c r="EV885">
        <v>18284.599999999999</v>
      </c>
      <c r="EW885">
        <v>18994</v>
      </c>
      <c r="EX885">
        <v>23776.9</v>
      </c>
      <c r="EY885">
        <v>24944.799999999999</v>
      </c>
      <c r="EZ885">
        <v>33631.800000000003</v>
      </c>
      <c r="FA885">
        <v>35543.9</v>
      </c>
      <c r="FB885">
        <v>43373.2</v>
      </c>
      <c r="FC885">
        <v>46121.9</v>
      </c>
      <c r="FD885">
        <v>1.92615</v>
      </c>
      <c r="FE885">
        <v>1.7661800000000001</v>
      </c>
      <c r="FF885">
        <v>5.84275E-2</v>
      </c>
      <c r="FG885">
        <v>0</v>
      </c>
      <c r="FH885">
        <v>30.903500000000001</v>
      </c>
      <c r="FI885">
        <v>999.9</v>
      </c>
      <c r="FJ885">
        <v>42.2</v>
      </c>
      <c r="FK885">
        <v>41.5</v>
      </c>
      <c r="FL885">
        <v>34.3018</v>
      </c>
      <c r="FM885">
        <v>63.304299999999998</v>
      </c>
      <c r="FN885">
        <v>26.526399999999999</v>
      </c>
      <c r="FO885">
        <v>1</v>
      </c>
      <c r="FP885">
        <v>0.65398900000000004</v>
      </c>
      <c r="FQ885">
        <v>4.7172700000000001</v>
      </c>
      <c r="FR885">
        <v>20.255099999999999</v>
      </c>
      <c r="FS885">
        <v>5.2096499999999999</v>
      </c>
      <c r="FT885">
        <v>11.908099999999999</v>
      </c>
      <c r="FU885">
        <v>5.0026999999999999</v>
      </c>
      <c r="FV885">
        <v>3.2903500000000001</v>
      </c>
      <c r="FW885">
        <v>9999</v>
      </c>
      <c r="FX885">
        <v>9999</v>
      </c>
      <c r="FY885">
        <v>9999</v>
      </c>
      <c r="FZ885">
        <v>999.9</v>
      </c>
      <c r="GA885">
        <v>1.85981</v>
      </c>
      <c r="GB885">
        <v>1.85486</v>
      </c>
      <c r="GC885">
        <v>1.85799</v>
      </c>
      <c r="GD885">
        <v>1.8565400000000001</v>
      </c>
      <c r="GE885">
        <v>1.8552299999999999</v>
      </c>
      <c r="GF885">
        <v>1.8547499999999999</v>
      </c>
      <c r="GG885">
        <v>1.8536600000000001</v>
      </c>
      <c r="GH885">
        <v>1.8565799999999999</v>
      </c>
      <c r="GI885">
        <v>0</v>
      </c>
      <c r="GJ885">
        <v>0</v>
      </c>
      <c r="GK885">
        <v>0</v>
      </c>
      <c r="GL885">
        <v>0</v>
      </c>
      <c r="GM885" t="s">
        <v>382</v>
      </c>
      <c r="GN885" t="s">
        <v>383</v>
      </c>
      <c r="GO885" t="s">
        <v>384</v>
      </c>
      <c r="GP885" t="s">
        <v>384</v>
      </c>
      <c r="GQ885" t="s">
        <v>384</v>
      </c>
      <c r="GR885" t="s">
        <v>384</v>
      </c>
      <c r="GS885">
        <v>0</v>
      </c>
      <c r="GT885">
        <v>100</v>
      </c>
      <c r="GU885">
        <v>100</v>
      </c>
      <c r="GV885">
        <v>2.4780000000000002</v>
      </c>
      <c r="GW885">
        <v>1.6899999999999998E-2</v>
      </c>
      <c r="GX885">
        <v>1.251089954458285</v>
      </c>
      <c r="GY885">
        <v>3.0239061252787889E-3</v>
      </c>
      <c r="GZ885">
        <v>-1.398580452151984E-6</v>
      </c>
      <c r="HA885">
        <v>2.8030378366047371E-10</v>
      </c>
      <c r="HB885">
        <v>-6.7353929715251851E-2</v>
      </c>
      <c r="HC885">
        <v>1.0309082032153079E-2</v>
      </c>
      <c r="HD885">
        <v>-3.6321104004466529E-4</v>
      </c>
      <c r="HE885">
        <v>3.6129943689190391E-6</v>
      </c>
      <c r="HF885">
        <v>0</v>
      </c>
      <c r="HG885">
        <v>2134</v>
      </c>
      <c r="HH885">
        <v>3</v>
      </c>
      <c r="HI885">
        <v>46</v>
      </c>
      <c r="HJ885">
        <v>1.2</v>
      </c>
      <c r="HK885">
        <v>1.4</v>
      </c>
      <c r="HL885">
        <v>1.427</v>
      </c>
      <c r="HM885">
        <v>2.3815900000000001</v>
      </c>
      <c r="HN885">
        <v>1.4978</v>
      </c>
      <c r="HO885">
        <v>2.3034699999999999</v>
      </c>
      <c r="HP885">
        <v>1.5478499999999999</v>
      </c>
      <c r="HQ885">
        <v>2.2485400000000002</v>
      </c>
      <c r="HR885">
        <v>43.8367</v>
      </c>
      <c r="HS885">
        <v>15.0076</v>
      </c>
      <c r="HT885">
        <v>18</v>
      </c>
      <c r="HU885">
        <v>498.68400000000003</v>
      </c>
      <c r="HV885">
        <v>458.35</v>
      </c>
      <c r="HW885">
        <v>24.391500000000001</v>
      </c>
      <c r="HX885">
        <v>34.956400000000002</v>
      </c>
      <c r="HY885">
        <v>30.000599999999999</v>
      </c>
      <c r="HZ885">
        <v>34.666899999999998</v>
      </c>
      <c r="IA885">
        <v>34.767299999999999</v>
      </c>
      <c r="IB885">
        <v>28.574999999999999</v>
      </c>
      <c r="IC885">
        <v>27.011600000000001</v>
      </c>
      <c r="ID885">
        <v>0</v>
      </c>
      <c r="IE885">
        <v>24.374300000000002</v>
      </c>
      <c r="IF885">
        <v>613.15899999999999</v>
      </c>
      <c r="IG885">
        <v>24.505099999999999</v>
      </c>
      <c r="IH885">
        <v>100.279</v>
      </c>
      <c r="II885">
        <v>99.950599999999994</v>
      </c>
      <c r="IJ885" t="s">
        <v>2639</v>
      </c>
    </row>
    <row r="886" spans="1:244" x14ac:dyDescent="0.2">
      <c r="A886">
        <v>870</v>
      </c>
      <c r="B886">
        <v>1659810459</v>
      </c>
      <c r="C886">
        <v>14317.5</v>
      </c>
      <c r="D886" t="s">
        <v>2094</v>
      </c>
      <c r="E886" t="s">
        <v>2095</v>
      </c>
      <c r="F886">
        <v>1</v>
      </c>
      <c r="G886" t="s">
        <v>373</v>
      </c>
      <c r="H886" t="s">
        <v>374</v>
      </c>
      <c r="I886" t="s">
        <v>375</v>
      </c>
      <c r="J886" t="s">
        <v>376</v>
      </c>
      <c r="K886" t="s">
        <v>377</v>
      </c>
      <c r="L886" t="s">
        <v>1192</v>
      </c>
      <c r="M886" t="s">
        <v>378</v>
      </c>
      <c r="N886">
        <v>1659810451.5</v>
      </c>
      <c r="O886">
        <f t="shared" si="442"/>
        <v>2.4663160512878495E-3</v>
      </c>
      <c r="P886">
        <f t="shared" si="443"/>
        <v>2.4663160512878495</v>
      </c>
      <c r="Q886">
        <f t="shared" si="444"/>
        <v>15.534725794273131</v>
      </c>
      <c r="R886">
        <f t="shared" si="445"/>
        <v>487.85939999999999</v>
      </c>
      <c r="S886">
        <f t="shared" si="446"/>
        <v>260.80931332561613</v>
      </c>
      <c r="T886">
        <f t="shared" si="447"/>
        <v>25.786418163725919</v>
      </c>
      <c r="U886">
        <f t="shared" si="448"/>
        <v>48.235035524971167</v>
      </c>
      <c r="V886">
        <f t="shared" si="449"/>
        <v>0.11821476526430967</v>
      </c>
      <c r="W886">
        <f t="shared" si="450"/>
        <v>2.9108137319824294</v>
      </c>
      <c r="X886">
        <f t="shared" si="451"/>
        <v>0.11561093286051653</v>
      </c>
      <c r="Y886">
        <f t="shared" si="452"/>
        <v>7.2486000193700592E-2</v>
      </c>
      <c r="Z886">
        <f t="shared" si="453"/>
        <v>321.516285596834</v>
      </c>
      <c r="AA886">
        <f t="shared" si="454"/>
        <v>32.272578537346945</v>
      </c>
      <c r="AB886">
        <f t="shared" si="455"/>
        <v>31.851993333333329</v>
      </c>
      <c r="AC886">
        <f t="shared" si="456"/>
        <v>4.7352266720335932</v>
      </c>
      <c r="AD886">
        <f t="shared" si="457"/>
        <v>59.920474217740228</v>
      </c>
      <c r="AE886">
        <f t="shared" si="458"/>
        <v>2.7053917073917959</v>
      </c>
      <c r="AF886">
        <f t="shared" si="459"/>
        <v>4.5149704549414764</v>
      </c>
      <c r="AG886">
        <f t="shared" si="460"/>
        <v>2.0298349646417972</v>
      </c>
      <c r="AH886">
        <f t="shared" si="461"/>
        <v>-108.76453786179417</v>
      </c>
      <c r="AI886">
        <f t="shared" si="462"/>
        <v>-131.5107188781474</v>
      </c>
      <c r="AJ886">
        <f t="shared" si="463"/>
        <v>-10.189053663917125</v>
      </c>
      <c r="AK886">
        <f t="shared" si="464"/>
        <v>71.051975192975277</v>
      </c>
      <c r="AL886">
        <f t="shared" si="465"/>
        <v>44.331190342491055</v>
      </c>
      <c r="AM886">
        <f t="shared" si="466"/>
        <v>2.4699611463603768</v>
      </c>
      <c r="AN886">
        <f t="shared" si="467"/>
        <v>15.534725794273131</v>
      </c>
      <c r="AO886">
        <v>579.96088284857615</v>
      </c>
      <c r="AP886">
        <v>536.00062424242412</v>
      </c>
      <c r="AQ886">
        <v>4.8494213771025274</v>
      </c>
      <c r="AR886">
        <v>65.631367109528284</v>
      </c>
      <c r="AS886">
        <f t="shared" si="468"/>
        <v>2.4663160512878495</v>
      </c>
      <c r="AT886">
        <v>24.480412332871371</v>
      </c>
      <c r="AU886">
        <v>27.358721978022</v>
      </c>
      <c r="AV886">
        <v>-6.9330194695778043E-5</v>
      </c>
      <c r="AW886">
        <v>85.678084974882083</v>
      </c>
      <c r="AX886">
        <v>1</v>
      </c>
      <c r="AY886">
        <v>0</v>
      </c>
      <c r="AZ886">
        <f t="shared" si="469"/>
        <v>1</v>
      </c>
      <c r="BA886">
        <f t="shared" si="470"/>
        <v>0</v>
      </c>
      <c r="BB886">
        <f t="shared" si="471"/>
        <v>51620.207178469638</v>
      </c>
      <c r="BC886">
        <f t="shared" si="472"/>
        <v>2000.0039999999999</v>
      </c>
      <c r="BD886">
        <f t="shared" si="473"/>
        <v>1681.203177200432</v>
      </c>
      <c r="BE886">
        <f t="shared" si="474"/>
        <v>0.84059990740040125</v>
      </c>
      <c r="BF886">
        <f t="shared" si="475"/>
        <v>0.16075782128277444</v>
      </c>
      <c r="BG886">
        <v>6</v>
      </c>
      <c r="BH886">
        <v>0.5</v>
      </c>
      <c r="BI886" t="s">
        <v>379</v>
      </c>
      <c r="BJ886">
        <v>2</v>
      </c>
      <c r="BK886" t="b">
        <v>1</v>
      </c>
      <c r="BL886">
        <v>1659810451.5</v>
      </c>
      <c r="BM886">
        <v>487.85939999999999</v>
      </c>
      <c r="BN886">
        <v>542.48833333333323</v>
      </c>
      <c r="BO886">
        <v>27.362906666666671</v>
      </c>
      <c r="BP886">
        <v>24.480820000000001</v>
      </c>
      <c r="BQ886">
        <v>485.43826666666672</v>
      </c>
      <c r="BR886">
        <v>27.346060000000001</v>
      </c>
      <c r="BS886">
        <v>500.13260000000002</v>
      </c>
      <c r="BT886">
        <v>98.771119999999982</v>
      </c>
      <c r="BU886">
        <v>9.9652040000000011E-2</v>
      </c>
      <c r="BV886">
        <v>31.013960000000001</v>
      </c>
      <c r="BW886">
        <v>31.851993333333329</v>
      </c>
      <c r="BX886">
        <v>999.89999999999986</v>
      </c>
      <c r="BY886">
        <v>0</v>
      </c>
      <c r="BZ886">
        <v>0</v>
      </c>
      <c r="CA886">
        <v>10016.674000000001</v>
      </c>
      <c r="CB886">
        <v>0</v>
      </c>
      <c r="CC886">
        <v>2004.602666666666</v>
      </c>
      <c r="CD886">
        <v>-54.628693333333331</v>
      </c>
      <c r="CE886">
        <v>501.58420000000001</v>
      </c>
      <c r="CF886">
        <v>556.1020666666667</v>
      </c>
      <c r="CG886">
        <v>2.8820726666666658</v>
      </c>
      <c r="CH886">
        <v>542.48833333333323</v>
      </c>
      <c r="CI886">
        <v>24.480820000000001</v>
      </c>
      <c r="CJ886">
        <v>2.7026633333333332</v>
      </c>
      <c r="CK886">
        <v>2.4179986666666671</v>
      </c>
      <c r="CL886">
        <v>22.301326666666672</v>
      </c>
      <c r="CM886">
        <v>20.484819999999999</v>
      </c>
      <c r="CN886">
        <v>2000.0039999999999</v>
      </c>
      <c r="CO886">
        <v>0.98000419999999999</v>
      </c>
      <c r="CP886">
        <v>1.999599333333333E-2</v>
      </c>
      <c r="CQ886">
        <v>0</v>
      </c>
      <c r="CR886">
        <v>2.7778</v>
      </c>
      <c r="CS886">
        <v>0</v>
      </c>
      <c r="CT886">
        <v>19382.493333333339</v>
      </c>
      <c r="CU886">
        <v>17412.38</v>
      </c>
      <c r="CV886">
        <v>44.75</v>
      </c>
      <c r="CW886">
        <v>46.970599999999997</v>
      </c>
      <c r="CX886">
        <v>45</v>
      </c>
      <c r="CY886">
        <v>44.629133333333343</v>
      </c>
      <c r="CZ886">
        <v>44.686999999999998</v>
      </c>
      <c r="DA886">
        <v>1960.014666666666</v>
      </c>
      <c r="DB886">
        <v>39.994000000000007</v>
      </c>
      <c r="DC886">
        <v>0</v>
      </c>
      <c r="DD886">
        <v>1659810458.0999999</v>
      </c>
      <c r="DE886">
        <v>0</v>
      </c>
      <c r="DF886">
        <v>1659810386</v>
      </c>
      <c r="DG886" t="s">
        <v>1948</v>
      </c>
      <c r="DH886">
        <v>1659810386</v>
      </c>
      <c r="DI886">
        <v>1659810371.5</v>
      </c>
      <c r="DJ886">
        <v>20</v>
      </c>
      <c r="DK886">
        <v>0.91800000000000004</v>
      </c>
      <c r="DL886">
        <v>1E-3</v>
      </c>
      <c r="DM886">
        <v>1.7649999999999999</v>
      </c>
      <c r="DN886">
        <v>0.02</v>
      </c>
      <c r="DO886">
        <v>212</v>
      </c>
      <c r="DP886">
        <v>25</v>
      </c>
      <c r="DQ886">
        <v>0.25</v>
      </c>
      <c r="DR886">
        <v>0.05</v>
      </c>
      <c r="DS886">
        <v>13.99696276729677</v>
      </c>
      <c r="DT886">
        <v>10.68135565926992</v>
      </c>
      <c r="DU886">
        <v>0.7753097217404965</v>
      </c>
      <c r="DV886">
        <v>0</v>
      </c>
      <c r="DW886">
        <v>-54.269051219512207</v>
      </c>
      <c r="DX886">
        <v>-6.2524285714286192</v>
      </c>
      <c r="DY886">
        <v>0.73873352274041548</v>
      </c>
      <c r="DZ886">
        <v>0</v>
      </c>
      <c r="EA886">
        <v>2.8851721951219509</v>
      </c>
      <c r="EB886">
        <v>-6.2743693379791299E-2</v>
      </c>
      <c r="EC886">
        <v>6.2342760301789361E-3</v>
      </c>
      <c r="ED886">
        <v>1</v>
      </c>
      <c r="EE886">
        <v>2.0296800952580538</v>
      </c>
      <c r="EF886">
        <v>1.4227420949653281E-2</v>
      </c>
      <c r="EG886">
        <v>1.2248961048830749E-3</v>
      </c>
      <c r="EH886">
        <v>1</v>
      </c>
      <c r="EI886">
        <v>0.118356752433801</v>
      </c>
      <c r="EJ886">
        <v>-2.731303605151334E-3</v>
      </c>
      <c r="EK886">
        <v>2.1387720976785959E-4</v>
      </c>
      <c r="EL886">
        <v>1</v>
      </c>
      <c r="EM886">
        <v>3</v>
      </c>
      <c r="EN886">
        <v>6</v>
      </c>
      <c r="EO886" t="s">
        <v>1198</v>
      </c>
      <c r="EP886">
        <v>2.9401700000000002</v>
      </c>
      <c r="EQ886">
        <v>2.8011900000000001</v>
      </c>
      <c r="ER886">
        <v>0.105782</v>
      </c>
      <c r="ES886">
        <v>0.11392099999999999</v>
      </c>
      <c r="ET886">
        <v>0.116632</v>
      </c>
      <c r="EU886">
        <v>0.10793700000000001</v>
      </c>
      <c r="EV886">
        <v>18270.3</v>
      </c>
      <c r="EW886">
        <v>18978.8</v>
      </c>
      <c r="EX886">
        <v>23777</v>
      </c>
      <c r="EY886">
        <v>24944.7</v>
      </c>
      <c r="EZ886">
        <v>33631.800000000003</v>
      </c>
      <c r="FA886">
        <v>35544</v>
      </c>
      <c r="FB886">
        <v>43373.2</v>
      </c>
      <c r="FC886">
        <v>46121.8</v>
      </c>
      <c r="FD886">
        <v>1.9228499999999999</v>
      </c>
      <c r="FE886">
        <v>1.7661500000000001</v>
      </c>
      <c r="FF886">
        <v>5.8278400000000001E-2</v>
      </c>
      <c r="FG886">
        <v>0</v>
      </c>
      <c r="FH886">
        <v>30.902999999999999</v>
      </c>
      <c r="FI886">
        <v>999.9</v>
      </c>
      <c r="FJ886">
        <v>42.2</v>
      </c>
      <c r="FK886">
        <v>41.4</v>
      </c>
      <c r="FL886">
        <v>34.1205</v>
      </c>
      <c r="FM886">
        <v>63.234299999999998</v>
      </c>
      <c r="FN886">
        <v>25.805299999999999</v>
      </c>
      <c r="FO886">
        <v>1</v>
      </c>
      <c r="FP886">
        <v>0.65402400000000005</v>
      </c>
      <c r="FQ886">
        <v>4.7201700000000004</v>
      </c>
      <c r="FR886">
        <v>20.254999999999999</v>
      </c>
      <c r="FS886">
        <v>5.2093499999999997</v>
      </c>
      <c r="FT886">
        <v>11.908099999999999</v>
      </c>
      <c r="FU886">
        <v>5.0026000000000002</v>
      </c>
      <c r="FV886">
        <v>3.2904300000000002</v>
      </c>
      <c r="FW886">
        <v>9999</v>
      </c>
      <c r="FX886">
        <v>9999</v>
      </c>
      <c r="FY886">
        <v>9999</v>
      </c>
      <c r="FZ886">
        <v>999.9</v>
      </c>
      <c r="GA886">
        <v>1.8597900000000001</v>
      </c>
      <c r="GB886">
        <v>1.85486</v>
      </c>
      <c r="GC886">
        <v>1.85798</v>
      </c>
      <c r="GD886">
        <v>1.8565400000000001</v>
      </c>
      <c r="GE886">
        <v>1.8552299999999999</v>
      </c>
      <c r="GF886">
        <v>1.8547400000000001</v>
      </c>
      <c r="GG886">
        <v>1.85364</v>
      </c>
      <c r="GH886">
        <v>1.8565700000000001</v>
      </c>
      <c r="GI886">
        <v>0</v>
      </c>
      <c r="GJ886">
        <v>0</v>
      </c>
      <c r="GK886">
        <v>0</v>
      </c>
      <c r="GL886">
        <v>0</v>
      </c>
      <c r="GM886" t="s">
        <v>382</v>
      </c>
      <c r="GN886" t="s">
        <v>383</v>
      </c>
      <c r="GO886" t="s">
        <v>384</v>
      </c>
      <c r="GP886" t="s">
        <v>384</v>
      </c>
      <c r="GQ886" t="s">
        <v>384</v>
      </c>
      <c r="GR886" t="s">
        <v>384</v>
      </c>
      <c r="GS886">
        <v>0</v>
      </c>
      <c r="GT886">
        <v>100</v>
      </c>
      <c r="GU886">
        <v>100</v>
      </c>
      <c r="GV886">
        <v>2.4870000000000001</v>
      </c>
      <c r="GW886">
        <v>1.6899999999999998E-2</v>
      </c>
      <c r="GX886">
        <v>1.251089954458285</v>
      </c>
      <c r="GY886">
        <v>3.0239061252787889E-3</v>
      </c>
      <c r="GZ886">
        <v>-1.398580452151984E-6</v>
      </c>
      <c r="HA886">
        <v>2.8030378366047371E-10</v>
      </c>
      <c r="HB886">
        <v>-6.7353929715251851E-2</v>
      </c>
      <c r="HC886">
        <v>1.0309082032153079E-2</v>
      </c>
      <c r="HD886">
        <v>-3.6321104004466529E-4</v>
      </c>
      <c r="HE886">
        <v>3.6129943689190391E-6</v>
      </c>
      <c r="HF886">
        <v>0</v>
      </c>
      <c r="HG886">
        <v>2134</v>
      </c>
      <c r="HH886">
        <v>3</v>
      </c>
      <c r="HI886">
        <v>46</v>
      </c>
      <c r="HJ886">
        <v>1.2</v>
      </c>
      <c r="HK886">
        <v>1.5</v>
      </c>
      <c r="HL886">
        <v>1.4392100000000001</v>
      </c>
      <c r="HM886">
        <v>2.3596200000000001</v>
      </c>
      <c r="HN886">
        <v>1.4978</v>
      </c>
      <c r="HO886">
        <v>2.3034699999999999</v>
      </c>
      <c r="HP886">
        <v>1.5478499999999999</v>
      </c>
      <c r="HQ886">
        <v>2.4206500000000002</v>
      </c>
      <c r="HR886">
        <v>43.8367</v>
      </c>
      <c r="HS886">
        <v>15.016400000000001</v>
      </c>
      <c r="HT886">
        <v>18</v>
      </c>
      <c r="HU886">
        <v>496.67399999999998</v>
      </c>
      <c r="HV886">
        <v>458.34</v>
      </c>
      <c r="HW886">
        <v>24.3889</v>
      </c>
      <c r="HX886">
        <v>34.957299999999996</v>
      </c>
      <c r="HY886">
        <v>30.000499999999999</v>
      </c>
      <c r="HZ886">
        <v>34.6678</v>
      </c>
      <c r="IA886">
        <v>34.7682</v>
      </c>
      <c r="IB886">
        <v>28.831099999999999</v>
      </c>
      <c r="IC886">
        <v>27.011600000000001</v>
      </c>
      <c r="ID886">
        <v>0</v>
      </c>
      <c r="IE886">
        <v>24.374300000000002</v>
      </c>
      <c r="IF886">
        <v>613.15899999999999</v>
      </c>
      <c r="IG886">
        <v>24.505099999999999</v>
      </c>
      <c r="IH886">
        <v>100.279</v>
      </c>
      <c r="II886">
        <v>99.950299999999999</v>
      </c>
      <c r="IJ886" t="s">
        <v>2639</v>
      </c>
    </row>
    <row r="887" spans="1:244" x14ac:dyDescent="0.2">
      <c r="A887">
        <v>871</v>
      </c>
      <c r="B887">
        <v>1659810460</v>
      </c>
      <c r="C887">
        <v>14318.5</v>
      </c>
      <c r="D887" t="s">
        <v>2096</v>
      </c>
      <c r="E887" t="s">
        <v>2097</v>
      </c>
      <c r="F887">
        <v>1</v>
      </c>
      <c r="G887" t="s">
        <v>373</v>
      </c>
      <c r="H887" t="s">
        <v>374</v>
      </c>
      <c r="I887" t="s">
        <v>375</v>
      </c>
      <c r="J887" t="s">
        <v>376</v>
      </c>
      <c r="K887" t="s">
        <v>377</v>
      </c>
      <c r="L887" t="s">
        <v>1192</v>
      </c>
      <c r="M887" t="s">
        <v>378</v>
      </c>
      <c r="N887">
        <v>1659810452</v>
      </c>
      <c r="O887">
        <f t="shared" si="442"/>
        <v>2.466069224261493E-3</v>
      </c>
      <c r="P887">
        <f t="shared" si="443"/>
        <v>2.466069224261493</v>
      </c>
      <c r="Q887">
        <f t="shared" si="444"/>
        <v>15.664930655367305</v>
      </c>
      <c r="R887">
        <f t="shared" si="445"/>
        <v>490.24956250000002</v>
      </c>
      <c r="S887">
        <f t="shared" si="446"/>
        <v>261.33978395202007</v>
      </c>
      <c r="T887">
        <f t="shared" si="447"/>
        <v>25.838858435124603</v>
      </c>
      <c r="U887">
        <f t="shared" si="448"/>
        <v>48.471338162753376</v>
      </c>
      <c r="V887">
        <f t="shared" si="449"/>
        <v>0.11820698677244508</v>
      </c>
      <c r="W887">
        <f t="shared" si="450"/>
        <v>2.9106582147184001</v>
      </c>
      <c r="X887">
        <f t="shared" si="451"/>
        <v>0.11560335715027516</v>
      </c>
      <c r="Y887">
        <f t="shared" si="452"/>
        <v>7.2481247585383171E-2</v>
      </c>
      <c r="Z887">
        <f t="shared" si="453"/>
        <v>321.51692980957324</v>
      </c>
      <c r="AA887">
        <f t="shared" si="454"/>
        <v>32.272905253288783</v>
      </c>
      <c r="AB887">
        <f t="shared" si="455"/>
        <v>31.85161875</v>
      </c>
      <c r="AC887">
        <f t="shared" si="456"/>
        <v>4.7351261694763371</v>
      </c>
      <c r="AD887">
        <f t="shared" si="457"/>
        <v>59.919114238568596</v>
      </c>
      <c r="AE887">
        <f t="shared" si="458"/>
        <v>2.7053605736000126</v>
      </c>
      <c r="AF887">
        <f t="shared" si="459"/>
        <v>4.5150209711521949</v>
      </c>
      <c r="AG887">
        <f t="shared" si="460"/>
        <v>2.0297655958763245</v>
      </c>
      <c r="AH887">
        <f t="shared" si="461"/>
        <v>-108.75365278993185</v>
      </c>
      <c r="AI887">
        <f t="shared" si="462"/>
        <v>-131.41411777250235</v>
      </c>
      <c r="AJ887">
        <f t="shared" si="463"/>
        <v>-10.182104332675006</v>
      </c>
      <c r="AK887">
        <f t="shared" si="464"/>
        <v>71.167054914464046</v>
      </c>
      <c r="AL887">
        <f t="shared" si="465"/>
        <v>44.392715196335942</v>
      </c>
      <c r="AM887">
        <f t="shared" si="466"/>
        <v>2.4697387599893998</v>
      </c>
      <c r="AN887">
        <f t="shared" si="467"/>
        <v>15.664930655367305</v>
      </c>
      <c r="AO887">
        <v>585.06151574616979</v>
      </c>
      <c r="AP887">
        <v>540.8916242424242</v>
      </c>
      <c r="AQ887">
        <v>4.8592449574198744</v>
      </c>
      <c r="AR887">
        <v>65.631367109528284</v>
      </c>
      <c r="AS887">
        <f t="shared" si="468"/>
        <v>2.466069224261493</v>
      </c>
      <c r="AT887">
        <v>24.480638186901331</v>
      </c>
      <c r="AU887">
        <v>27.358430769230779</v>
      </c>
      <c r="AV887">
        <v>-4.2891724141886618E-5</v>
      </c>
      <c r="AW887">
        <v>85.678084974882083</v>
      </c>
      <c r="AX887">
        <v>3</v>
      </c>
      <c r="AY887">
        <v>1</v>
      </c>
      <c r="AZ887">
        <f t="shared" si="469"/>
        <v>1</v>
      </c>
      <c r="BA887">
        <f t="shared" si="470"/>
        <v>0</v>
      </c>
      <c r="BB887">
        <f t="shared" si="471"/>
        <v>51615.770154141821</v>
      </c>
      <c r="BC887">
        <f t="shared" si="472"/>
        <v>2000.0081250000001</v>
      </c>
      <c r="BD887">
        <f t="shared" si="473"/>
        <v>1681.2066348754265</v>
      </c>
      <c r="BE887">
        <f t="shared" si="474"/>
        <v>0.84059990250060934</v>
      </c>
      <c r="BF887">
        <f t="shared" si="475"/>
        <v>0.16075781182617607</v>
      </c>
      <c r="BG887">
        <v>6</v>
      </c>
      <c r="BH887">
        <v>0.5</v>
      </c>
      <c r="BI887" t="s">
        <v>379</v>
      </c>
      <c r="BJ887">
        <v>2</v>
      </c>
      <c r="BK887" t="b">
        <v>1</v>
      </c>
      <c r="BL887">
        <v>1659810452</v>
      </c>
      <c r="BM887">
        <v>490.24956250000002</v>
      </c>
      <c r="BN887">
        <v>544.95824999999991</v>
      </c>
      <c r="BO887">
        <v>27.3626</v>
      </c>
      <c r="BP887">
        <v>24.480824999999999</v>
      </c>
      <c r="BQ887">
        <v>487.82406250000003</v>
      </c>
      <c r="BR887">
        <v>27.345756250000001</v>
      </c>
      <c r="BS887">
        <v>500.14181250000001</v>
      </c>
      <c r="BT887">
        <v>98.771068750000012</v>
      </c>
      <c r="BU887">
        <v>9.9673562500000007E-2</v>
      </c>
      <c r="BV887">
        <v>31.014156249999999</v>
      </c>
      <c r="BW887">
        <v>31.85161875</v>
      </c>
      <c r="BX887">
        <v>999.9</v>
      </c>
      <c r="BY887">
        <v>0</v>
      </c>
      <c r="BZ887">
        <v>0</v>
      </c>
      <c r="CA887">
        <v>10015.788124999999</v>
      </c>
      <c r="CB887">
        <v>0</v>
      </c>
      <c r="CC887">
        <v>2004.48875</v>
      </c>
      <c r="CD887">
        <v>-54.708456249999998</v>
      </c>
      <c r="CE887">
        <v>504.04143749999997</v>
      </c>
      <c r="CF887">
        <v>558.63400000000001</v>
      </c>
      <c r="CG887">
        <v>2.8817612499999998</v>
      </c>
      <c r="CH887">
        <v>544.95824999999991</v>
      </c>
      <c r="CI887">
        <v>24.480824999999999</v>
      </c>
      <c r="CJ887">
        <v>2.7026318749999998</v>
      </c>
      <c r="CK887">
        <v>2.417998125</v>
      </c>
      <c r="CL887">
        <v>22.301137499999999</v>
      </c>
      <c r="CM887">
        <v>20.484818749999999</v>
      </c>
      <c r="CN887">
        <v>2000.0081250000001</v>
      </c>
      <c r="CO887">
        <v>0.98000443749999999</v>
      </c>
      <c r="CP887">
        <v>1.99957625E-2</v>
      </c>
      <c r="CQ887">
        <v>0</v>
      </c>
      <c r="CR887">
        <v>2.7300624999999998</v>
      </c>
      <c r="CS887">
        <v>0</v>
      </c>
      <c r="CT887">
        <v>19383.793750000001</v>
      </c>
      <c r="CU887">
        <v>17412.418750000001</v>
      </c>
      <c r="CV887">
        <v>44.75</v>
      </c>
      <c r="CW887">
        <v>46.968499999999999</v>
      </c>
      <c r="CX887">
        <v>45</v>
      </c>
      <c r="CY887">
        <v>44.632750000000001</v>
      </c>
      <c r="CZ887">
        <v>44.686999999999998</v>
      </c>
      <c r="DA887">
        <v>1960.01875</v>
      </c>
      <c r="DB887">
        <v>39.993750000000013</v>
      </c>
      <c r="DC887">
        <v>0</v>
      </c>
      <c r="DD887">
        <v>1659810459.9000001</v>
      </c>
      <c r="DE887">
        <v>0</v>
      </c>
      <c r="DF887">
        <v>1659810386</v>
      </c>
      <c r="DG887" t="s">
        <v>1948</v>
      </c>
      <c r="DH887">
        <v>1659810386</v>
      </c>
      <c r="DI887">
        <v>1659810371.5</v>
      </c>
      <c r="DJ887">
        <v>20</v>
      </c>
      <c r="DK887">
        <v>0.91800000000000004</v>
      </c>
      <c r="DL887">
        <v>1E-3</v>
      </c>
      <c r="DM887">
        <v>1.7649999999999999</v>
      </c>
      <c r="DN887">
        <v>0.02</v>
      </c>
      <c r="DO887">
        <v>212</v>
      </c>
      <c r="DP887">
        <v>25</v>
      </c>
      <c r="DQ887">
        <v>0.25</v>
      </c>
      <c r="DR887">
        <v>0.05</v>
      </c>
      <c r="DS887">
        <v>13.99696276729677</v>
      </c>
      <c r="DT887">
        <v>10.68135565926992</v>
      </c>
      <c r="DU887">
        <v>0.7753097217404965</v>
      </c>
      <c r="DV887">
        <v>0</v>
      </c>
      <c r="DW887">
        <v>-54.269051219512207</v>
      </c>
      <c r="DX887">
        <v>-6.2524285714286192</v>
      </c>
      <c r="DY887">
        <v>0.73873352274041548</v>
      </c>
      <c r="DZ887">
        <v>0</v>
      </c>
      <c r="EA887">
        <v>2.8851721951219509</v>
      </c>
      <c r="EB887">
        <v>-6.2743693379791299E-2</v>
      </c>
      <c r="EC887">
        <v>6.2342760301789361E-3</v>
      </c>
      <c r="ED887">
        <v>1</v>
      </c>
      <c r="EE887">
        <v>2.0296800952580538</v>
      </c>
      <c r="EF887">
        <v>1.4227420949653281E-2</v>
      </c>
      <c r="EG887">
        <v>1.2248961048830749E-3</v>
      </c>
      <c r="EH887">
        <v>1</v>
      </c>
      <c r="EI887">
        <v>0.118356752433801</v>
      </c>
      <c r="EJ887">
        <v>-2.731303605151334E-3</v>
      </c>
      <c r="EK887">
        <v>2.1387720976785959E-4</v>
      </c>
      <c r="EL887">
        <v>1</v>
      </c>
      <c r="EM887">
        <v>3</v>
      </c>
      <c r="EN887">
        <v>6</v>
      </c>
      <c r="EO887" t="s">
        <v>1198</v>
      </c>
      <c r="EP887">
        <v>2.9401000000000002</v>
      </c>
      <c r="EQ887">
        <v>2.8012600000000001</v>
      </c>
      <c r="ER887">
        <v>0.106478</v>
      </c>
      <c r="ES887">
        <v>0.114618</v>
      </c>
      <c r="ET887">
        <v>0.116633</v>
      </c>
      <c r="EU887">
        <v>0.107934</v>
      </c>
      <c r="EV887">
        <v>18256.099999999999</v>
      </c>
      <c r="EW887">
        <v>18963.900000000001</v>
      </c>
      <c r="EX887">
        <v>23777</v>
      </c>
      <c r="EY887">
        <v>24944.7</v>
      </c>
      <c r="EZ887">
        <v>33631.800000000003</v>
      </c>
      <c r="FA887">
        <v>35544.199999999997</v>
      </c>
      <c r="FB887">
        <v>43373.2</v>
      </c>
      <c r="FC887">
        <v>46121.9</v>
      </c>
      <c r="FD887">
        <v>1.9195500000000001</v>
      </c>
      <c r="FE887">
        <v>1.7661800000000001</v>
      </c>
      <c r="FF887">
        <v>5.79357E-2</v>
      </c>
      <c r="FG887">
        <v>0</v>
      </c>
      <c r="FH887">
        <v>30.9024</v>
      </c>
      <c r="FI887">
        <v>999.9</v>
      </c>
      <c r="FJ887">
        <v>42.2</v>
      </c>
      <c r="FK887">
        <v>41.4</v>
      </c>
      <c r="FL887">
        <v>34.1205</v>
      </c>
      <c r="FM887">
        <v>63.4343</v>
      </c>
      <c r="FN887">
        <v>26.0457</v>
      </c>
      <c r="FO887">
        <v>1</v>
      </c>
      <c r="FP887">
        <v>0.65410299999999999</v>
      </c>
      <c r="FQ887">
        <v>4.7293900000000004</v>
      </c>
      <c r="FR887">
        <v>20.254799999999999</v>
      </c>
      <c r="FS887">
        <v>5.2092000000000001</v>
      </c>
      <c r="FT887">
        <v>11.908099999999999</v>
      </c>
      <c r="FU887">
        <v>5.0025500000000003</v>
      </c>
      <c r="FV887">
        <v>3.2905000000000002</v>
      </c>
      <c r="FW887">
        <v>9999</v>
      </c>
      <c r="FX887">
        <v>9999</v>
      </c>
      <c r="FY887">
        <v>9999</v>
      </c>
      <c r="FZ887">
        <v>999.9</v>
      </c>
      <c r="GA887">
        <v>1.8597900000000001</v>
      </c>
      <c r="GB887">
        <v>1.85486</v>
      </c>
      <c r="GC887">
        <v>1.85798</v>
      </c>
      <c r="GD887">
        <v>1.8565400000000001</v>
      </c>
      <c r="GE887">
        <v>1.8552299999999999</v>
      </c>
      <c r="GF887">
        <v>1.85473</v>
      </c>
      <c r="GG887">
        <v>1.85364</v>
      </c>
      <c r="GH887">
        <v>1.85656</v>
      </c>
      <c r="GI887">
        <v>0</v>
      </c>
      <c r="GJ887">
        <v>0</v>
      </c>
      <c r="GK887">
        <v>0</v>
      </c>
      <c r="GL887">
        <v>0</v>
      </c>
      <c r="GM887" t="s">
        <v>382</v>
      </c>
      <c r="GN887" t="s">
        <v>383</v>
      </c>
      <c r="GO887" t="s">
        <v>384</v>
      </c>
      <c r="GP887" t="s">
        <v>384</v>
      </c>
      <c r="GQ887" t="s">
        <v>384</v>
      </c>
      <c r="GR887" t="s">
        <v>384</v>
      </c>
      <c r="GS887">
        <v>0</v>
      </c>
      <c r="GT887">
        <v>100</v>
      </c>
      <c r="GU887">
        <v>100</v>
      </c>
      <c r="GV887">
        <v>2.496</v>
      </c>
      <c r="GW887">
        <v>1.6899999999999998E-2</v>
      </c>
      <c r="GX887">
        <v>1.251089954458285</v>
      </c>
      <c r="GY887">
        <v>3.0239061252787889E-3</v>
      </c>
      <c r="GZ887">
        <v>-1.398580452151984E-6</v>
      </c>
      <c r="HA887">
        <v>2.8030378366047371E-10</v>
      </c>
      <c r="HB887">
        <v>-6.7353929715251851E-2</v>
      </c>
      <c r="HC887">
        <v>1.0309082032153079E-2</v>
      </c>
      <c r="HD887">
        <v>-3.6321104004466529E-4</v>
      </c>
      <c r="HE887">
        <v>3.6129943689190391E-6</v>
      </c>
      <c r="HF887">
        <v>0</v>
      </c>
      <c r="HG887">
        <v>2134</v>
      </c>
      <c r="HH887">
        <v>3</v>
      </c>
      <c r="HI887">
        <v>46</v>
      </c>
      <c r="HJ887">
        <v>1.2</v>
      </c>
      <c r="HK887">
        <v>1.5</v>
      </c>
      <c r="HL887">
        <v>1.4465300000000001</v>
      </c>
      <c r="HM887">
        <v>2.3791500000000001</v>
      </c>
      <c r="HN887">
        <v>1.4978</v>
      </c>
      <c r="HO887">
        <v>2.3034699999999999</v>
      </c>
      <c r="HP887">
        <v>1.5478499999999999</v>
      </c>
      <c r="HQ887">
        <v>2.4328599999999998</v>
      </c>
      <c r="HR887">
        <v>43.8367</v>
      </c>
      <c r="HS887">
        <v>15.033899999999999</v>
      </c>
      <c r="HT887">
        <v>18</v>
      </c>
      <c r="HU887">
        <v>494.67</v>
      </c>
      <c r="HV887">
        <v>458.363</v>
      </c>
      <c r="HW887">
        <v>24.386900000000001</v>
      </c>
      <c r="HX887">
        <v>34.9587</v>
      </c>
      <c r="HY887">
        <v>30.000499999999999</v>
      </c>
      <c r="HZ887">
        <v>34.668999999999997</v>
      </c>
      <c r="IA887">
        <v>34.769199999999998</v>
      </c>
      <c r="IB887">
        <v>28.968900000000001</v>
      </c>
      <c r="IC887">
        <v>27.011600000000001</v>
      </c>
      <c r="ID887">
        <v>0</v>
      </c>
      <c r="IE887">
        <v>24.374300000000002</v>
      </c>
      <c r="IF887">
        <v>623.33500000000004</v>
      </c>
      <c r="IG887">
        <v>24.505099999999999</v>
      </c>
      <c r="IH887">
        <v>100.279</v>
      </c>
      <c r="II887">
        <v>99.950400000000002</v>
      </c>
      <c r="IJ887" t="s">
        <v>2639</v>
      </c>
    </row>
    <row r="888" spans="1:244" x14ac:dyDescent="0.2">
      <c r="A888">
        <v>872</v>
      </c>
      <c r="B888">
        <v>1659810461</v>
      </c>
      <c r="C888">
        <v>14319.5</v>
      </c>
      <c r="D888" t="s">
        <v>2098</v>
      </c>
      <c r="E888" t="s">
        <v>2099</v>
      </c>
      <c r="F888">
        <v>1</v>
      </c>
      <c r="G888" t="s">
        <v>373</v>
      </c>
      <c r="H888" t="s">
        <v>374</v>
      </c>
      <c r="I888" t="s">
        <v>375</v>
      </c>
      <c r="J888" t="s">
        <v>376</v>
      </c>
      <c r="K888" t="s">
        <v>377</v>
      </c>
      <c r="L888" t="s">
        <v>1192</v>
      </c>
      <c r="M888" t="s">
        <v>378</v>
      </c>
      <c r="N888">
        <v>1659810453.5</v>
      </c>
      <c r="O888">
        <f t="shared" si="442"/>
        <v>2.4656368738885351E-3</v>
      </c>
      <c r="P888">
        <f t="shared" si="443"/>
        <v>2.4656368738885353</v>
      </c>
      <c r="Q888">
        <f t="shared" si="444"/>
        <v>15.832760760052267</v>
      </c>
      <c r="R888">
        <f t="shared" si="445"/>
        <v>497.51726666666673</v>
      </c>
      <c r="S888">
        <f t="shared" si="446"/>
        <v>266.04375989716351</v>
      </c>
      <c r="T888">
        <f t="shared" si="447"/>
        <v>26.303917358862659</v>
      </c>
      <c r="U888">
        <f t="shared" si="448"/>
        <v>49.189851594586358</v>
      </c>
      <c r="V888">
        <f t="shared" si="449"/>
        <v>0.11818252674982922</v>
      </c>
      <c r="W888">
        <f t="shared" si="450"/>
        <v>2.9107539050889835</v>
      </c>
      <c r="X888">
        <f t="shared" si="451"/>
        <v>0.11558004527817331</v>
      </c>
      <c r="Y888">
        <f t="shared" si="452"/>
        <v>7.2466577732524518E-2</v>
      </c>
      <c r="Z888">
        <f t="shared" si="453"/>
        <v>321.51308419705185</v>
      </c>
      <c r="AA888">
        <f t="shared" si="454"/>
        <v>32.273160453001054</v>
      </c>
      <c r="AB888">
        <f t="shared" si="455"/>
        <v>31.851326666666662</v>
      </c>
      <c r="AC888">
        <f t="shared" si="456"/>
        <v>4.7350478033649388</v>
      </c>
      <c r="AD888">
        <f t="shared" si="457"/>
        <v>59.915496137734593</v>
      </c>
      <c r="AE888">
        <f t="shared" si="458"/>
        <v>2.7052286396410721</v>
      </c>
      <c r="AF888">
        <f t="shared" si="459"/>
        <v>4.5150734184396208</v>
      </c>
      <c r="AG888">
        <f t="shared" si="460"/>
        <v>2.0298191637238667</v>
      </c>
      <c r="AH888">
        <f t="shared" si="461"/>
        <v>-108.7345861384844</v>
      </c>
      <c r="AI888">
        <f t="shared" si="462"/>
        <v>-131.34062969376018</v>
      </c>
      <c r="AJ888">
        <f t="shared" si="463"/>
        <v>-10.176071399946611</v>
      </c>
      <c r="AK888">
        <f t="shared" si="464"/>
        <v>71.261796964860622</v>
      </c>
      <c r="AL888">
        <f t="shared" si="465"/>
        <v>44.487173596677437</v>
      </c>
      <c r="AM888">
        <f t="shared" si="466"/>
        <v>2.4687606895567558</v>
      </c>
      <c r="AN888">
        <f t="shared" si="467"/>
        <v>15.832760760052267</v>
      </c>
      <c r="AO888">
        <v>590.19574037747134</v>
      </c>
      <c r="AP888">
        <v>545.77723636363612</v>
      </c>
      <c r="AQ888">
        <v>4.8674813424889738</v>
      </c>
      <c r="AR888">
        <v>65.631367109528284</v>
      </c>
      <c r="AS888">
        <f t="shared" si="468"/>
        <v>2.4656368738885353</v>
      </c>
      <c r="AT888">
        <v>24.4813242978319</v>
      </c>
      <c r="AU888">
        <v>27.358515384615409</v>
      </c>
      <c r="AV888">
        <v>-2.8075487436010528E-5</v>
      </c>
      <c r="AW888">
        <v>85.678084974882083</v>
      </c>
      <c r="AX888">
        <v>5</v>
      </c>
      <c r="AY888">
        <v>1</v>
      </c>
      <c r="AZ888">
        <f t="shared" si="469"/>
        <v>1</v>
      </c>
      <c r="BA888">
        <f t="shared" si="470"/>
        <v>0</v>
      </c>
      <c r="BB888">
        <f t="shared" si="471"/>
        <v>51618.443569039475</v>
      </c>
      <c r="BC888">
        <f t="shared" si="472"/>
        <v>1999.984666666666</v>
      </c>
      <c r="BD888">
        <f t="shared" si="473"/>
        <v>1681.1868772005446</v>
      </c>
      <c r="BE888">
        <f t="shared" si="474"/>
        <v>0.84059988319937706</v>
      </c>
      <c r="BF888">
        <f t="shared" si="475"/>
        <v>0.16075777457479773</v>
      </c>
      <c r="BG888">
        <v>6</v>
      </c>
      <c r="BH888">
        <v>0.5</v>
      </c>
      <c r="BI888" t="s">
        <v>379</v>
      </c>
      <c r="BJ888">
        <v>2</v>
      </c>
      <c r="BK888" t="b">
        <v>1</v>
      </c>
      <c r="BL888">
        <v>1659810453.5</v>
      </c>
      <c r="BM888">
        <v>497.51726666666673</v>
      </c>
      <c r="BN888">
        <v>552.36026666666658</v>
      </c>
      <c r="BO888">
        <v>27.361293333333329</v>
      </c>
      <c r="BP888">
        <v>24.48065333333334</v>
      </c>
      <c r="BQ888">
        <v>495.07826666666671</v>
      </c>
      <c r="BR888">
        <v>27.34445333333333</v>
      </c>
      <c r="BS888">
        <v>500.14139999999998</v>
      </c>
      <c r="BT888">
        <v>98.771026666666657</v>
      </c>
      <c r="BU888">
        <v>9.9615400000000007E-2</v>
      </c>
      <c r="BV888">
        <v>31.01436</v>
      </c>
      <c r="BW888">
        <v>31.851326666666662</v>
      </c>
      <c r="BX888">
        <v>999.89999999999986</v>
      </c>
      <c r="BY888">
        <v>0</v>
      </c>
      <c r="BZ888">
        <v>0</v>
      </c>
      <c r="CA888">
        <v>10016.340666666671</v>
      </c>
      <c r="CB888">
        <v>0</v>
      </c>
      <c r="CC888">
        <v>2004.248</v>
      </c>
      <c r="CD888">
        <v>-54.842760000000013</v>
      </c>
      <c r="CE888">
        <v>511.51299999999998</v>
      </c>
      <c r="CF888">
        <v>566.22166666666669</v>
      </c>
      <c r="CG888">
        <v>2.8806333333333329</v>
      </c>
      <c r="CH888">
        <v>552.36026666666658</v>
      </c>
      <c r="CI888">
        <v>24.48065333333334</v>
      </c>
      <c r="CJ888">
        <v>2.702502</v>
      </c>
      <c r="CK888">
        <v>2.4179793333333341</v>
      </c>
      <c r="CL888">
        <v>22.30034666666667</v>
      </c>
      <c r="CM888">
        <v>20.484693333333329</v>
      </c>
      <c r="CN888">
        <v>1999.984666666666</v>
      </c>
      <c r="CO888">
        <v>0.98000520000000013</v>
      </c>
      <c r="CP888">
        <v>1.9995033333333329E-2</v>
      </c>
      <c r="CQ888">
        <v>0</v>
      </c>
      <c r="CR888">
        <v>2.6501999999999999</v>
      </c>
      <c r="CS888">
        <v>0</v>
      </c>
      <c r="CT888">
        <v>19386.23333333333</v>
      </c>
      <c r="CU888">
        <v>17412.21333333333</v>
      </c>
      <c r="CV888">
        <v>44.75</v>
      </c>
      <c r="CW888">
        <v>46.9664</v>
      </c>
      <c r="CX888">
        <v>45</v>
      </c>
      <c r="CY888">
        <v>44.6374</v>
      </c>
      <c r="CZ888">
        <v>44.686999999999998</v>
      </c>
      <c r="DA888">
        <v>1959.997333333333</v>
      </c>
      <c r="DB888">
        <v>39.991999999999997</v>
      </c>
      <c r="DC888">
        <v>0</v>
      </c>
      <c r="DD888">
        <v>1659810460.5</v>
      </c>
      <c r="DE888">
        <v>0</v>
      </c>
      <c r="DF888">
        <v>1659810386</v>
      </c>
      <c r="DG888" t="s">
        <v>1948</v>
      </c>
      <c r="DH888">
        <v>1659810386</v>
      </c>
      <c r="DI888">
        <v>1659810371.5</v>
      </c>
      <c r="DJ888">
        <v>20</v>
      </c>
      <c r="DK888">
        <v>0.91800000000000004</v>
      </c>
      <c r="DL888">
        <v>1E-3</v>
      </c>
      <c r="DM888">
        <v>1.7649999999999999</v>
      </c>
      <c r="DN888">
        <v>0.02</v>
      </c>
      <c r="DO888">
        <v>212</v>
      </c>
      <c r="DP888">
        <v>25</v>
      </c>
      <c r="DQ888">
        <v>0.25</v>
      </c>
      <c r="DR888">
        <v>0.05</v>
      </c>
      <c r="DS888">
        <v>14.21884167180165</v>
      </c>
      <c r="DT888">
        <v>11.3301675748543</v>
      </c>
      <c r="DU888">
        <v>0.84666092163259699</v>
      </c>
      <c r="DV888">
        <v>0</v>
      </c>
      <c r="DW888">
        <v>-54.562845000000003</v>
      </c>
      <c r="DX888">
        <v>-5.328319699812293</v>
      </c>
      <c r="DY888">
        <v>0.60353635058296151</v>
      </c>
      <c r="DZ888">
        <v>0</v>
      </c>
      <c r="EA888">
        <v>2.8836745000000001</v>
      </c>
      <c r="EB888">
        <v>-5.8143714821766772E-2</v>
      </c>
      <c r="EC888">
        <v>5.7331391706463737E-3</v>
      </c>
      <c r="ED888">
        <v>1</v>
      </c>
      <c r="EE888">
        <v>2.0298231690145632</v>
      </c>
      <c r="EF888">
        <v>8.1950328439447922E-3</v>
      </c>
      <c r="EG888">
        <v>1.0154287369989841E-3</v>
      </c>
      <c r="EH888">
        <v>1</v>
      </c>
      <c r="EI888">
        <v>0.1183292575461198</v>
      </c>
      <c r="EJ888">
        <v>-2.2156374998059348E-3</v>
      </c>
      <c r="EK888">
        <v>1.9837561621935379E-4</v>
      </c>
      <c r="EL888">
        <v>1</v>
      </c>
      <c r="EM888">
        <v>3</v>
      </c>
      <c r="EN888">
        <v>6</v>
      </c>
      <c r="EO888" t="s">
        <v>1198</v>
      </c>
      <c r="EP888">
        <v>2.9399099999999998</v>
      </c>
      <c r="EQ888">
        <v>2.80111</v>
      </c>
      <c r="ER888">
        <v>0.107169</v>
      </c>
      <c r="ES888">
        <v>0.115318</v>
      </c>
      <c r="ET888">
        <v>0.116633</v>
      </c>
      <c r="EU888">
        <v>0.10793700000000001</v>
      </c>
      <c r="EV888">
        <v>18242</v>
      </c>
      <c r="EW888">
        <v>18948.900000000001</v>
      </c>
      <c r="EX888">
        <v>23777</v>
      </c>
      <c r="EY888">
        <v>24944.7</v>
      </c>
      <c r="EZ888">
        <v>33632</v>
      </c>
      <c r="FA888">
        <v>35544.199999999997</v>
      </c>
      <c r="FB888">
        <v>43373.4</v>
      </c>
      <c r="FC888">
        <v>46122</v>
      </c>
      <c r="FD888">
        <v>1.9140999999999999</v>
      </c>
      <c r="FE888">
        <v>1.7661</v>
      </c>
      <c r="FF888">
        <v>5.8188999999999998E-2</v>
      </c>
      <c r="FG888">
        <v>0</v>
      </c>
      <c r="FH888">
        <v>30.901599999999998</v>
      </c>
      <c r="FI888">
        <v>999.9</v>
      </c>
      <c r="FJ888">
        <v>42.2</v>
      </c>
      <c r="FK888">
        <v>41.4</v>
      </c>
      <c r="FL888">
        <v>34.118499999999997</v>
      </c>
      <c r="FM888">
        <v>63.574300000000001</v>
      </c>
      <c r="FN888">
        <v>26.5425</v>
      </c>
      <c r="FO888">
        <v>1</v>
      </c>
      <c r="FP888">
        <v>0.65425599999999995</v>
      </c>
      <c r="FQ888">
        <v>4.7396099999999999</v>
      </c>
      <c r="FR888">
        <v>20.2544</v>
      </c>
      <c r="FS888">
        <v>5.2088999999999999</v>
      </c>
      <c r="FT888">
        <v>11.908099999999999</v>
      </c>
      <c r="FU888">
        <v>5.0024499999999996</v>
      </c>
      <c r="FV888">
        <v>3.2904499999999999</v>
      </c>
      <c r="FW888">
        <v>9999</v>
      </c>
      <c r="FX888">
        <v>9999</v>
      </c>
      <c r="FY888">
        <v>9999</v>
      </c>
      <c r="FZ888">
        <v>999.9</v>
      </c>
      <c r="GA888">
        <v>1.8597999999999999</v>
      </c>
      <c r="GB888">
        <v>1.85486</v>
      </c>
      <c r="GC888">
        <v>1.85798</v>
      </c>
      <c r="GD888">
        <v>1.8565199999999999</v>
      </c>
      <c r="GE888">
        <v>1.8552</v>
      </c>
      <c r="GF888">
        <v>1.85473</v>
      </c>
      <c r="GG888">
        <v>1.85364</v>
      </c>
      <c r="GH888">
        <v>1.85656</v>
      </c>
      <c r="GI888">
        <v>0</v>
      </c>
      <c r="GJ888">
        <v>0</v>
      </c>
      <c r="GK888">
        <v>0</v>
      </c>
      <c r="GL888">
        <v>0</v>
      </c>
      <c r="GM888" t="s">
        <v>382</v>
      </c>
      <c r="GN888" t="s">
        <v>383</v>
      </c>
      <c r="GO888" t="s">
        <v>384</v>
      </c>
      <c r="GP888" t="s">
        <v>384</v>
      </c>
      <c r="GQ888" t="s">
        <v>384</v>
      </c>
      <c r="GR888" t="s">
        <v>384</v>
      </c>
      <c r="GS888">
        <v>0</v>
      </c>
      <c r="GT888">
        <v>100</v>
      </c>
      <c r="GU888">
        <v>100</v>
      </c>
      <c r="GV888">
        <v>2.504</v>
      </c>
      <c r="GW888">
        <v>1.6899999999999998E-2</v>
      </c>
      <c r="GX888">
        <v>1.251089954458285</v>
      </c>
      <c r="GY888">
        <v>3.0239061252787889E-3</v>
      </c>
      <c r="GZ888">
        <v>-1.398580452151984E-6</v>
      </c>
      <c r="HA888">
        <v>2.8030378366047371E-10</v>
      </c>
      <c r="HB888">
        <v>-6.7353929715251851E-2</v>
      </c>
      <c r="HC888">
        <v>1.0309082032153079E-2</v>
      </c>
      <c r="HD888">
        <v>-3.6321104004466529E-4</v>
      </c>
      <c r="HE888">
        <v>3.6129943689190391E-6</v>
      </c>
      <c r="HF888">
        <v>0</v>
      </c>
      <c r="HG888">
        <v>2134</v>
      </c>
      <c r="HH888">
        <v>3</v>
      </c>
      <c r="HI888">
        <v>46</v>
      </c>
      <c r="HJ888">
        <v>1.2</v>
      </c>
      <c r="HK888">
        <v>1.5</v>
      </c>
      <c r="HL888">
        <v>1.4587399999999999</v>
      </c>
      <c r="HM888">
        <v>2.3803700000000001</v>
      </c>
      <c r="HN888">
        <v>1.4978</v>
      </c>
      <c r="HO888">
        <v>2.3034699999999999</v>
      </c>
      <c r="HP888">
        <v>1.5478499999999999</v>
      </c>
      <c r="HQ888">
        <v>2.2912599999999999</v>
      </c>
      <c r="HR888">
        <v>43.8367</v>
      </c>
      <c r="HS888">
        <v>14.998900000000001</v>
      </c>
      <c r="HT888">
        <v>18</v>
      </c>
      <c r="HU888">
        <v>491.37400000000002</v>
      </c>
      <c r="HV888">
        <v>458.32400000000001</v>
      </c>
      <c r="HW888">
        <v>24.3841</v>
      </c>
      <c r="HX888">
        <v>34.959699999999998</v>
      </c>
      <c r="HY888">
        <v>30.000499999999999</v>
      </c>
      <c r="HZ888">
        <v>34.670099999999998</v>
      </c>
      <c r="IA888">
        <v>34.770499999999998</v>
      </c>
      <c r="IB888">
        <v>29.226800000000001</v>
      </c>
      <c r="IC888">
        <v>27.011600000000001</v>
      </c>
      <c r="ID888">
        <v>0</v>
      </c>
      <c r="IE888">
        <v>24.374300000000002</v>
      </c>
      <c r="IF888">
        <v>623.33500000000004</v>
      </c>
      <c r="IG888">
        <v>24.505099999999999</v>
      </c>
      <c r="IH888">
        <v>100.279</v>
      </c>
      <c r="II888">
        <v>99.950699999999998</v>
      </c>
      <c r="IJ888" t="s">
        <v>2639</v>
      </c>
    </row>
    <row r="889" spans="1:244" x14ac:dyDescent="0.2">
      <c r="A889">
        <v>873</v>
      </c>
      <c r="B889">
        <v>1659810462</v>
      </c>
      <c r="C889">
        <v>14320.5</v>
      </c>
      <c r="D889" t="s">
        <v>2100</v>
      </c>
      <c r="E889" t="s">
        <v>2101</v>
      </c>
      <c r="F889">
        <v>1</v>
      </c>
      <c r="G889" t="s">
        <v>373</v>
      </c>
      <c r="H889" t="s">
        <v>374</v>
      </c>
      <c r="I889" t="s">
        <v>375</v>
      </c>
      <c r="J889" t="s">
        <v>376</v>
      </c>
      <c r="K889" t="s">
        <v>377</v>
      </c>
      <c r="L889" t="s">
        <v>1192</v>
      </c>
      <c r="M889" t="s">
        <v>378</v>
      </c>
      <c r="N889">
        <v>1659810454</v>
      </c>
      <c r="O889">
        <f t="shared" si="442"/>
        <v>2.4643609476417126E-3</v>
      </c>
      <c r="P889">
        <f t="shared" si="443"/>
        <v>2.4643609476417128</v>
      </c>
      <c r="Q889">
        <f t="shared" si="444"/>
        <v>16.012959530483123</v>
      </c>
      <c r="R889">
        <f t="shared" si="445"/>
        <v>499.89687500000002</v>
      </c>
      <c r="S889">
        <f t="shared" si="446"/>
        <v>265.78749347094913</v>
      </c>
      <c r="T889">
        <f t="shared" si="447"/>
        <v>26.278600961088898</v>
      </c>
      <c r="U889">
        <f t="shared" si="448"/>
        <v>49.42516417258053</v>
      </c>
      <c r="V889">
        <f t="shared" si="449"/>
        <v>0.11812116023733159</v>
      </c>
      <c r="W889">
        <f t="shared" si="450"/>
        <v>2.9103720764064085</v>
      </c>
      <c r="X889">
        <f t="shared" si="451"/>
        <v>0.11552101572665745</v>
      </c>
      <c r="Y889">
        <f t="shared" si="452"/>
        <v>7.2429480389356968E-2</v>
      </c>
      <c r="Z889">
        <f t="shared" si="453"/>
        <v>321.51370162210179</v>
      </c>
      <c r="AA889">
        <f t="shared" si="454"/>
        <v>32.273846424195149</v>
      </c>
      <c r="AB889">
        <f t="shared" si="455"/>
        <v>31.851199999999999</v>
      </c>
      <c r="AC889">
        <f t="shared" si="456"/>
        <v>4.7350138189829165</v>
      </c>
      <c r="AD889">
        <f t="shared" si="457"/>
        <v>59.914326735346876</v>
      </c>
      <c r="AE889">
        <f t="shared" si="458"/>
        <v>2.7052061073134506</v>
      </c>
      <c r="AF889">
        <f t="shared" si="459"/>
        <v>4.515123935653766</v>
      </c>
      <c r="AG889">
        <f t="shared" si="460"/>
        <v>2.0298077116694659</v>
      </c>
      <c r="AH889">
        <f t="shared" si="461"/>
        <v>-108.67831779099953</v>
      </c>
      <c r="AI889">
        <f t="shared" si="462"/>
        <v>-131.27273370110186</v>
      </c>
      <c r="AJ889">
        <f t="shared" si="463"/>
        <v>-10.17214876281219</v>
      </c>
      <c r="AK889">
        <f t="shared" si="464"/>
        <v>71.390501367188222</v>
      </c>
      <c r="AL889">
        <f t="shared" si="465"/>
        <v>44.566616092947427</v>
      </c>
      <c r="AM889">
        <f t="shared" si="466"/>
        <v>2.4685850965780713</v>
      </c>
      <c r="AN889">
        <f t="shared" si="467"/>
        <v>16.012959530483123</v>
      </c>
      <c r="AO889">
        <v>595.3296584832965</v>
      </c>
      <c r="AP889">
        <v>550.64750303030291</v>
      </c>
      <c r="AQ889">
        <v>4.8757943552159562</v>
      </c>
      <c r="AR889">
        <v>65.631367109528284</v>
      </c>
      <c r="AS889">
        <f t="shared" si="468"/>
        <v>2.4643609476417128</v>
      </c>
      <c r="AT889">
        <v>24.48217588433236</v>
      </c>
      <c r="AU889">
        <v>27.35753186813189</v>
      </c>
      <c r="AV889">
        <v>1.8767008325215871E-5</v>
      </c>
      <c r="AW889">
        <v>85.678084974882083</v>
      </c>
      <c r="AX889">
        <v>7</v>
      </c>
      <c r="AY889">
        <v>1</v>
      </c>
      <c r="AZ889">
        <f t="shared" si="469"/>
        <v>1</v>
      </c>
      <c r="BA889">
        <f t="shared" si="470"/>
        <v>0</v>
      </c>
      <c r="BB889">
        <f t="shared" si="471"/>
        <v>51607.602510321987</v>
      </c>
      <c r="BC889">
        <f t="shared" si="472"/>
        <v>1999.9881250000001</v>
      </c>
      <c r="BD889">
        <f t="shared" si="473"/>
        <v>1681.1898161254414</v>
      </c>
      <c r="BE889">
        <f t="shared" si="474"/>
        <v>0.84059989912462174</v>
      </c>
      <c r="BF889">
        <f t="shared" si="475"/>
        <v>0.16075780531051992</v>
      </c>
      <c r="BG889">
        <v>6</v>
      </c>
      <c r="BH889">
        <v>0.5</v>
      </c>
      <c r="BI889" t="s">
        <v>379</v>
      </c>
      <c r="BJ889">
        <v>2</v>
      </c>
      <c r="BK889" t="b">
        <v>1</v>
      </c>
      <c r="BL889">
        <v>1659810454</v>
      </c>
      <c r="BM889">
        <v>499.89687500000002</v>
      </c>
      <c r="BN889">
        <v>554.84143749999998</v>
      </c>
      <c r="BO889">
        <v>27.36104375</v>
      </c>
      <c r="BP889">
        <v>24.480643749999999</v>
      </c>
      <c r="BQ889">
        <v>497.45356249999998</v>
      </c>
      <c r="BR889">
        <v>27.344200000000001</v>
      </c>
      <c r="BS889">
        <v>500.14762499999989</v>
      </c>
      <c r="BT889">
        <v>98.771081250000009</v>
      </c>
      <c r="BU889">
        <v>9.9639181250000014E-2</v>
      </c>
      <c r="BV889">
        <v>31.014556249999998</v>
      </c>
      <c r="BW889">
        <v>31.851199999999999</v>
      </c>
      <c r="BX889">
        <v>999.9</v>
      </c>
      <c r="BY889">
        <v>0</v>
      </c>
      <c r="BZ889">
        <v>0</v>
      </c>
      <c r="CA889">
        <v>10014.147499999999</v>
      </c>
      <c r="CB889">
        <v>0</v>
      </c>
      <c r="CC889">
        <v>2004.1956250000001</v>
      </c>
      <c r="CD889">
        <v>-54.944362499999997</v>
      </c>
      <c r="CE889">
        <v>513.95937500000002</v>
      </c>
      <c r="CF889">
        <v>568.76512500000001</v>
      </c>
      <c r="CG889">
        <v>2.880390625</v>
      </c>
      <c r="CH889">
        <v>554.84143749999998</v>
      </c>
      <c r="CI889">
        <v>24.480643749999999</v>
      </c>
      <c r="CJ889">
        <v>2.70247875</v>
      </c>
      <c r="CK889">
        <v>2.41798</v>
      </c>
      <c r="CL889">
        <v>22.300206249999999</v>
      </c>
      <c r="CM889">
        <v>20.4847</v>
      </c>
      <c r="CN889">
        <v>1999.9881250000001</v>
      </c>
      <c r="CO889">
        <v>0.98000443749999999</v>
      </c>
      <c r="CP889">
        <v>1.9995775E-2</v>
      </c>
      <c r="CQ889">
        <v>0</v>
      </c>
      <c r="CR889">
        <v>2.6979375000000001</v>
      </c>
      <c r="CS889">
        <v>0</v>
      </c>
      <c r="CT889">
        <v>19387.6875</v>
      </c>
      <c r="CU889">
        <v>17412.237499999999</v>
      </c>
      <c r="CV889">
        <v>44.753875000000001</v>
      </c>
      <c r="CW889">
        <v>46.968499999999999</v>
      </c>
      <c r="CX889">
        <v>45</v>
      </c>
      <c r="CY889">
        <v>44.640500000000003</v>
      </c>
      <c r="CZ889">
        <v>44.686999999999998</v>
      </c>
      <c r="DA889">
        <v>1959.9993750000001</v>
      </c>
      <c r="DB889">
        <v>39.993125000000013</v>
      </c>
      <c r="DC889">
        <v>0</v>
      </c>
      <c r="DD889">
        <v>1659810461.7</v>
      </c>
      <c r="DE889">
        <v>0</v>
      </c>
      <c r="DF889">
        <v>1659810386</v>
      </c>
      <c r="DG889" t="s">
        <v>1948</v>
      </c>
      <c r="DH889">
        <v>1659810386</v>
      </c>
      <c r="DI889">
        <v>1659810371.5</v>
      </c>
      <c r="DJ889">
        <v>20</v>
      </c>
      <c r="DK889">
        <v>0.91800000000000004</v>
      </c>
      <c r="DL889">
        <v>1E-3</v>
      </c>
      <c r="DM889">
        <v>1.7649999999999999</v>
      </c>
      <c r="DN889">
        <v>0.02</v>
      </c>
      <c r="DO889">
        <v>212</v>
      </c>
      <c r="DP889">
        <v>25</v>
      </c>
      <c r="DQ889">
        <v>0.25</v>
      </c>
      <c r="DR889">
        <v>0.05</v>
      </c>
      <c r="DS889">
        <v>14.541043108574859</v>
      </c>
      <c r="DT889">
        <v>11.61696525486663</v>
      </c>
      <c r="DU889">
        <v>0.83885875781535724</v>
      </c>
      <c r="DV889">
        <v>0</v>
      </c>
      <c r="DW889">
        <v>-54.749963414634152</v>
      </c>
      <c r="DX889">
        <v>-5.9829616724739552</v>
      </c>
      <c r="DY889">
        <v>0.69225128130353708</v>
      </c>
      <c r="DZ889">
        <v>0</v>
      </c>
      <c r="EA889">
        <v>2.882702195121952</v>
      </c>
      <c r="EB889">
        <v>-5.1734006968642408E-2</v>
      </c>
      <c r="EC889">
        <v>5.3212278576609401E-3</v>
      </c>
      <c r="ED889">
        <v>1</v>
      </c>
      <c r="EE889">
        <v>2.0298148647458172</v>
      </c>
      <c r="EF889">
        <v>1.6150707661829911E-3</v>
      </c>
      <c r="EG889">
        <v>1.0585531595783081E-3</v>
      </c>
      <c r="EH889">
        <v>1</v>
      </c>
      <c r="EI889">
        <v>0.11828593019056829</v>
      </c>
      <c r="EJ889">
        <v>-1.5206910555499351E-3</v>
      </c>
      <c r="EK889">
        <v>1.6839946407695201E-4</v>
      </c>
      <c r="EL889">
        <v>1</v>
      </c>
      <c r="EM889">
        <v>3</v>
      </c>
      <c r="EN889">
        <v>6</v>
      </c>
      <c r="EO889" t="s">
        <v>1198</v>
      </c>
      <c r="EP889">
        <v>2.9397600000000002</v>
      </c>
      <c r="EQ889">
        <v>2.8009300000000001</v>
      </c>
      <c r="ER889">
        <v>0.107863</v>
      </c>
      <c r="ES889">
        <v>0.116012</v>
      </c>
      <c r="ET889">
        <v>0.116631</v>
      </c>
      <c r="EU889">
        <v>0.10793800000000001</v>
      </c>
      <c r="EV889">
        <v>18227.8</v>
      </c>
      <c r="EW889">
        <v>18934</v>
      </c>
      <c r="EX889">
        <v>23777</v>
      </c>
      <c r="EY889">
        <v>24944.7</v>
      </c>
      <c r="EZ889">
        <v>33632.199999999997</v>
      </c>
      <c r="FA889">
        <v>35544.300000000003</v>
      </c>
      <c r="FB889">
        <v>43373.5</v>
      </c>
      <c r="FC889">
        <v>46122</v>
      </c>
      <c r="FD889">
        <v>1.91083</v>
      </c>
      <c r="FE889">
        <v>1.76607</v>
      </c>
      <c r="FF889">
        <v>5.8554099999999998E-2</v>
      </c>
      <c r="FG889">
        <v>0</v>
      </c>
      <c r="FH889">
        <v>30.900600000000001</v>
      </c>
      <c r="FI889">
        <v>999.9</v>
      </c>
      <c r="FJ889">
        <v>42.2</v>
      </c>
      <c r="FK889">
        <v>41.4</v>
      </c>
      <c r="FL889">
        <v>34.121400000000001</v>
      </c>
      <c r="FM889">
        <v>63.624299999999998</v>
      </c>
      <c r="FN889">
        <v>26.406199999999998</v>
      </c>
      <c r="FO889">
        <v>1</v>
      </c>
      <c r="FP889">
        <v>0.65437800000000002</v>
      </c>
      <c r="FQ889">
        <v>4.7466100000000004</v>
      </c>
      <c r="FR889">
        <v>20.254200000000001</v>
      </c>
      <c r="FS889">
        <v>5.2088999999999999</v>
      </c>
      <c r="FT889">
        <v>11.908099999999999</v>
      </c>
      <c r="FU889">
        <v>5.0023999999999997</v>
      </c>
      <c r="FV889">
        <v>3.2903799999999999</v>
      </c>
      <c r="FW889">
        <v>9999</v>
      </c>
      <c r="FX889">
        <v>9999</v>
      </c>
      <c r="FY889">
        <v>9999</v>
      </c>
      <c r="FZ889">
        <v>999.9</v>
      </c>
      <c r="GA889">
        <v>1.8597999999999999</v>
      </c>
      <c r="GB889">
        <v>1.8548500000000001</v>
      </c>
      <c r="GC889">
        <v>1.8579699999999999</v>
      </c>
      <c r="GD889">
        <v>1.8565199999999999</v>
      </c>
      <c r="GE889">
        <v>1.8552</v>
      </c>
      <c r="GF889">
        <v>1.8547199999999999</v>
      </c>
      <c r="GG889">
        <v>1.85364</v>
      </c>
      <c r="GH889">
        <v>1.85656</v>
      </c>
      <c r="GI889">
        <v>0</v>
      </c>
      <c r="GJ889">
        <v>0</v>
      </c>
      <c r="GK889">
        <v>0</v>
      </c>
      <c r="GL889">
        <v>0</v>
      </c>
      <c r="GM889" t="s">
        <v>382</v>
      </c>
      <c r="GN889" t="s">
        <v>383</v>
      </c>
      <c r="GO889" t="s">
        <v>384</v>
      </c>
      <c r="GP889" t="s">
        <v>384</v>
      </c>
      <c r="GQ889" t="s">
        <v>384</v>
      </c>
      <c r="GR889" t="s">
        <v>384</v>
      </c>
      <c r="GS889">
        <v>0</v>
      </c>
      <c r="GT889">
        <v>100</v>
      </c>
      <c r="GU889">
        <v>100</v>
      </c>
      <c r="GV889">
        <v>2.512</v>
      </c>
      <c r="GW889">
        <v>1.6799999999999999E-2</v>
      </c>
      <c r="GX889">
        <v>1.251089954458285</v>
      </c>
      <c r="GY889">
        <v>3.0239061252787889E-3</v>
      </c>
      <c r="GZ889">
        <v>-1.398580452151984E-6</v>
      </c>
      <c r="HA889">
        <v>2.8030378366047371E-10</v>
      </c>
      <c r="HB889">
        <v>-6.7353929715251851E-2</v>
      </c>
      <c r="HC889">
        <v>1.0309082032153079E-2</v>
      </c>
      <c r="HD889">
        <v>-3.6321104004466529E-4</v>
      </c>
      <c r="HE889">
        <v>3.6129943689190391E-6</v>
      </c>
      <c r="HF889">
        <v>0</v>
      </c>
      <c r="HG889">
        <v>2134</v>
      </c>
      <c r="HH889">
        <v>3</v>
      </c>
      <c r="HI889">
        <v>46</v>
      </c>
      <c r="HJ889">
        <v>1.3</v>
      </c>
      <c r="HK889">
        <v>1.5</v>
      </c>
      <c r="HL889">
        <v>1.4660599999999999</v>
      </c>
      <c r="HM889">
        <v>2.36572</v>
      </c>
      <c r="HN889">
        <v>1.4978</v>
      </c>
      <c r="HO889">
        <v>2.3034699999999999</v>
      </c>
      <c r="HP889">
        <v>1.5478499999999999</v>
      </c>
      <c r="HQ889">
        <v>2.3889200000000002</v>
      </c>
      <c r="HR889">
        <v>43.8367</v>
      </c>
      <c r="HS889">
        <v>15.033899999999999</v>
      </c>
      <c r="HT889">
        <v>18</v>
      </c>
      <c r="HU889">
        <v>489.4</v>
      </c>
      <c r="HV889">
        <v>458.31299999999999</v>
      </c>
      <c r="HW889">
        <v>24.3813</v>
      </c>
      <c r="HX889">
        <v>34.9604</v>
      </c>
      <c r="HY889">
        <v>30.000599999999999</v>
      </c>
      <c r="HZ889">
        <v>34.671300000000002</v>
      </c>
      <c r="IA889">
        <v>34.7712</v>
      </c>
      <c r="IB889">
        <v>29.366900000000001</v>
      </c>
      <c r="IC889">
        <v>27.011600000000001</v>
      </c>
      <c r="ID889">
        <v>0</v>
      </c>
      <c r="IE889">
        <v>24.374300000000002</v>
      </c>
      <c r="IF889">
        <v>633.375</v>
      </c>
      <c r="IG889">
        <v>24.505099999999999</v>
      </c>
      <c r="IH889">
        <v>100.279</v>
      </c>
      <c r="II889">
        <v>99.950699999999998</v>
      </c>
      <c r="IJ889" t="s">
        <v>2639</v>
      </c>
    </row>
    <row r="890" spans="1:244" x14ac:dyDescent="0.2">
      <c r="A890">
        <v>874</v>
      </c>
      <c r="B890">
        <v>1659810463</v>
      </c>
      <c r="C890">
        <v>14321.5</v>
      </c>
      <c r="D890" t="s">
        <v>2102</v>
      </c>
      <c r="E890" t="s">
        <v>2103</v>
      </c>
      <c r="F890">
        <v>1</v>
      </c>
      <c r="G890" t="s">
        <v>373</v>
      </c>
      <c r="H890" t="s">
        <v>374</v>
      </c>
      <c r="I890" t="s">
        <v>375</v>
      </c>
      <c r="J890" t="s">
        <v>376</v>
      </c>
      <c r="K890" t="s">
        <v>377</v>
      </c>
      <c r="L890" t="s">
        <v>1192</v>
      </c>
      <c r="M890" t="s">
        <v>378</v>
      </c>
      <c r="N890">
        <v>1659810455.5</v>
      </c>
      <c r="O890">
        <f t="shared" si="442"/>
        <v>2.4638812355659771E-3</v>
      </c>
      <c r="P890">
        <f t="shared" si="443"/>
        <v>2.4638812355659772</v>
      </c>
      <c r="Q890">
        <f t="shared" si="444"/>
        <v>16.129720452418713</v>
      </c>
      <c r="R890">
        <f t="shared" si="445"/>
        <v>507.10393333333337</v>
      </c>
      <c r="S890">
        <f t="shared" si="446"/>
        <v>271.09827483844282</v>
      </c>
      <c r="T890">
        <f t="shared" si="447"/>
        <v>26.803681159553015</v>
      </c>
      <c r="U890">
        <f t="shared" si="448"/>
        <v>50.1377301346606</v>
      </c>
      <c r="V890">
        <f t="shared" si="449"/>
        <v>0.11808444534999349</v>
      </c>
      <c r="W890">
        <f t="shared" si="450"/>
        <v>2.9091546468736746</v>
      </c>
      <c r="X890">
        <f t="shared" si="451"/>
        <v>0.11548483615444478</v>
      </c>
      <c r="Y890">
        <f t="shared" si="452"/>
        <v>7.2406820541906197E-2</v>
      </c>
      <c r="Z890">
        <f t="shared" si="453"/>
        <v>321.51326856874726</v>
      </c>
      <c r="AA890">
        <f t="shared" si="454"/>
        <v>32.274628566420418</v>
      </c>
      <c r="AB890">
        <f t="shared" si="455"/>
        <v>31.851600000000001</v>
      </c>
      <c r="AC890">
        <f t="shared" si="456"/>
        <v>4.7351211388075951</v>
      </c>
      <c r="AD890">
        <f t="shared" si="457"/>
        <v>59.910786259303975</v>
      </c>
      <c r="AE890">
        <f t="shared" si="458"/>
        <v>2.7050725319695932</v>
      </c>
      <c r="AF890">
        <f t="shared" si="459"/>
        <v>4.5151678034429121</v>
      </c>
      <c r="AG890">
        <f t="shared" si="460"/>
        <v>2.0300486068380019</v>
      </c>
      <c r="AH890">
        <f t="shared" si="461"/>
        <v>-108.65716248845959</v>
      </c>
      <c r="AI890">
        <f t="shared" si="462"/>
        <v>-131.25382884431983</v>
      </c>
      <c r="AJ890">
        <f t="shared" si="463"/>
        <v>-10.174968708958161</v>
      </c>
      <c r="AK890">
        <f t="shared" si="464"/>
        <v>71.4273085270097</v>
      </c>
      <c r="AL890">
        <f t="shared" si="465"/>
        <v>44.693782982732017</v>
      </c>
      <c r="AM890">
        <f t="shared" si="466"/>
        <v>2.4675706299020925</v>
      </c>
      <c r="AN890">
        <f t="shared" si="467"/>
        <v>16.129720452418713</v>
      </c>
      <c r="AO890">
        <v>600.4710978250082</v>
      </c>
      <c r="AP890">
        <v>555.56861818181824</v>
      </c>
      <c r="AQ890">
        <v>4.8908717832026376</v>
      </c>
      <c r="AR890">
        <v>65.631367109528284</v>
      </c>
      <c r="AS890">
        <f t="shared" si="468"/>
        <v>2.4638812355659772</v>
      </c>
      <c r="AT890">
        <v>24.48154220809398</v>
      </c>
      <c r="AU890">
        <v>27.35620329670331</v>
      </c>
      <c r="AV890">
        <v>3.4535629532067372E-5</v>
      </c>
      <c r="AW890">
        <v>85.678084974882083</v>
      </c>
      <c r="AX890">
        <v>9</v>
      </c>
      <c r="AY890">
        <v>2</v>
      </c>
      <c r="AZ890">
        <f t="shared" si="469"/>
        <v>1</v>
      </c>
      <c r="BA890">
        <f t="shared" si="470"/>
        <v>0</v>
      </c>
      <c r="BB890">
        <f t="shared" si="471"/>
        <v>51573.116307286327</v>
      </c>
      <c r="BC890">
        <f t="shared" si="472"/>
        <v>1999.9853333333331</v>
      </c>
      <c r="BD890">
        <f t="shared" si="473"/>
        <v>1681.1874776003867</v>
      </c>
      <c r="BE890">
        <f t="shared" si="474"/>
        <v>0.84059990319948363</v>
      </c>
      <c r="BF890">
        <f t="shared" si="475"/>
        <v>0.16075781317500359</v>
      </c>
      <c r="BG890">
        <v>6</v>
      </c>
      <c r="BH890">
        <v>0.5</v>
      </c>
      <c r="BI890" t="s">
        <v>379</v>
      </c>
      <c r="BJ890">
        <v>2</v>
      </c>
      <c r="BK890" t="b">
        <v>1</v>
      </c>
      <c r="BL890">
        <v>1659810455.5</v>
      </c>
      <c r="BM890">
        <v>507.10393333333337</v>
      </c>
      <c r="BN890">
        <v>562.22113333333323</v>
      </c>
      <c r="BO890">
        <v>27.35969333333334</v>
      </c>
      <c r="BP890">
        <v>24.48050666666667</v>
      </c>
      <c r="BQ890">
        <v>504.64739999999989</v>
      </c>
      <c r="BR890">
        <v>27.342860000000002</v>
      </c>
      <c r="BS890">
        <v>500.15346666666659</v>
      </c>
      <c r="BT890">
        <v>98.771086666666676</v>
      </c>
      <c r="BU890">
        <v>9.9631620000000004E-2</v>
      </c>
      <c r="BV890">
        <v>31.014726666666661</v>
      </c>
      <c r="BW890">
        <v>31.851600000000001</v>
      </c>
      <c r="BX890">
        <v>999.89999999999986</v>
      </c>
      <c r="BY890">
        <v>0</v>
      </c>
      <c r="BZ890">
        <v>0</v>
      </c>
      <c r="CA890">
        <v>10007.174000000001</v>
      </c>
      <c r="CB890">
        <v>0</v>
      </c>
      <c r="CC890">
        <v>2003.9480000000001</v>
      </c>
      <c r="CD890">
        <v>-55.116993333333333</v>
      </c>
      <c r="CE890">
        <v>521.36853333333329</v>
      </c>
      <c r="CF890">
        <v>576.33000000000004</v>
      </c>
      <c r="CG890">
        <v>2.8791780000000009</v>
      </c>
      <c r="CH890">
        <v>562.22113333333323</v>
      </c>
      <c r="CI890">
        <v>24.48050666666667</v>
      </c>
      <c r="CJ890">
        <v>2.7023466666666671</v>
      </c>
      <c r="CK890">
        <v>2.4179673333333329</v>
      </c>
      <c r="CL890">
        <v>22.299399999999999</v>
      </c>
      <c r="CM890">
        <v>20.484613333333339</v>
      </c>
      <c r="CN890">
        <v>1999.9853333333331</v>
      </c>
      <c r="CO890">
        <v>0.98000419999999999</v>
      </c>
      <c r="CP890">
        <v>1.999600666666667E-2</v>
      </c>
      <c r="CQ890">
        <v>0</v>
      </c>
      <c r="CR890">
        <v>2.6831999999999998</v>
      </c>
      <c r="CS890">
        <v>0</v>
      </c>
      <c r="CT890">
        <v>19391.073333333341</v>
      </c>
      <c r="CU890">
        <v>17412.206666666669</v>
      </c>
      <c r="CV890">
        <v>44.758266666666671</v>
      </c>
      <c r="CW890">
        <v>46.974799999999988</v>
      </c>
      <c r="CX890">
        <v>45</v>
      </c>
      <c r="CY890">
        <v>44.645666666666671</v>
      </c>
      <c r="CZ890">
        <v>44.686999999999998</v>
      </c>
      <c r="DA890">
        <v>1959.9960000000001</v>
      </c>
      <c r="DB890">
        <v>39.993333333333332</v>
      </c>
      <c r="DC890">
        <v>0</v>
      </c>
      <c r="DD890">
        <v>1659810462.3</v>
      </c>
      <c r="DE890">
        <v>0</v>
      </c>
      <c r="DF890">
        <v>1659810386</v>
      </c>
      <c r="DG890" t="s">
        <v>1948</v>
      </c>
      <c r="DH890">
        <v>1659810386</v>
      </c>
      <c r="DI890">
        <v>1659810371.5</v>
      </c>
      <c r="DJ890">
        <v>20</v>
      </c>
      <c r="DK890">
        <v>0.91800000000000004</v>
      </c>
      <c r="DL890">
        <v>1E-3</v>
      </c>
      <c r="DM890">
        <v>1.7649999999999999</v>
      </c>
      <c r="DN890">
        <v>0.02</v>
      </c>
      <c r="DO890">
        <v>212</v>
      </c>
      <c r="DP890">
        <v>25</v>
      </c>
      <c r="DQ890">
        <v>0.25</v>
      </c>
      <c r="DR890">
        <v>0.05</v>
      </c>
      <c r="DS890">
        <v>14.541043108574859</v>
      </c>
      <c r="DT890">
        <v>11.61696525486663</v>
      </c>
      <c r="DU890">
        <v>0.83885875781535724</v>
      </c>
      <c r="DV890">
        <v>0</v>
      </c>
      <c r="DW890">
        <v>-54.749963414634152</v>
      </c>
      <c r="DX890">
        <v>-5.9829616724739552</v>
      </c>
      <c r="DY890">
        <v>0.69225128130353708</v>
      </c>
      <c r="DZ890">
        <v>0</v>
      </c>
      <c r="EA890">
        <v>2.882702195121952</v>
      </c>
      <c r="EB890">
        <v>-5.1734006968642408E-2</v>
      </c>
      <c r="EC890">
        <v>5.3212278576609401E-3</v>
      </c>
      <c r="ED890">
        <v>1</v>
      </c>
      <c r="EE890">
        <v>2.0298148647458172</v>
      </c>
      <c r="EF890">
        <v>1.6150707661829911E-3</v>
      </c>
      <c r="EG890">
        <v>1.0585531595783081E-3</v>
      </c>
      <c r="EH890">
        <v>1</v>
      </c>
      <c r="EI890">
        <v>0.11828593019056829</v>
      </c>
      <c r="EJ890">
        <v>-1.5206910555499351E-3</v>
      </c>
      <c r="EK890">
        <v>1.6839946407695201E-4</v>
      </c>
      <c r="EL890">
        <v>1</v>
      </c>
      <c r="EM890">
        <v>3</v>
      </c>
      <c r="EN890">
        <v>6</v>
      </c>
      <c r="EO890" t="s">
        <v>1198</v>
      </c>
      <c r="EP890">
        <v>2.9400200000000001</v>
      </c>
      <c r="EQ890">
        <v>2.8009300000000001</v>
      </c>
      <c r="ER890">
        <v>0.108552</v>
      </c>
      <c r="ES890">
        <v>0.116716</v>
      </c>
      <c r="ET890">
        <v>0.11662699999999999</v>
      </c>
      <c r="EU890">
        <v>0.10793700000000001</v>
      </c>
      <c r="EV890">
        <v>18213.599999999999</v>
      </c>
      <c r="EW890">
        <v>18919.099999999999</v>
      </c>
      <c r="EX890">
        <v>23776.9</v>
      </c>
      <c r="EY890">
        <v>24944.9</v>
      </c>
      <c r="EZ890">
        <v>33632.199999999997</v>
      </c>
      <c r="FA890">
        <v>35544.300000000003</v>
      </c>
      <c r="FB890">
        <v>43373.3</v>
      </c>
      <c r="FC890">
        <v>46122</v>
      </c>
      <c r="FD890">
        <v>1.9073</v>
      </c>
      <c r="FE890">
        <v>1.7661</v>
      </c>
      <c r="FF890">
        <v>5.9306600000000001E-2</v>
      </c>
      <c r="FG890">
        <v>0</v>
      </c>
      <c r="FH890">
        <v>30.8996</v>
      </c>
      <c r="FI890">
        <v>999.9</v>
      </c>
      <c r="FJ890">
        <v>42.2</v>
      </c>
      <c r="FK890">
        <v>41.4</v>
      </c>
      <c r="FL890">
        <v>34.1233</v>
      </c>
      <c r="FM890">
        <v>63.824300000000001</v>
      </c>
      <c r="FN890">
        <v>25.693100000000001</v>
      </c>
      <c r="FO890">
        <v>1</v>
      </c>
      <c r="FP890">
        <v>0.65452500000000002</v>
      </c>
      <c r="FQ890">
        <v>4.7403700000000004</v>
      </c>
      <c r="FR890">
        <v>20.2544</v>
      </c>
      <c r="FS890">
        <v>5.2093499999999997</v>
      </c>
      <c r="FT890">
        <v>11.908099999999999</v>
      </c>
      <c r="FU890">
        <v>5.0025000000000004</v>
      </c>
      <c r="FV890">
        <v>3.29033</v>
      </c>
      <c r="FW890">
        <v>9999</v>
      </c>
      <c r="FX890">
        <v>9999</v>
      </c>
      <c r="FY890">
        <v>9999</v>
      </c>
      <c r="FZ890">
        <v>999.9</v>
      </c>
      <c r="GA890">
        <v>1.85982</v>
      </c>
      <c r="GB890">
        <v>1.8548500000000001</v>
      </c>
      <c r="GC890">
        <v>1.8579699999999999</v>
      </c>
      <c r="GD890">
        <v>1.8565199999999999</v>
      </c>
      <c r="GE890">
        <v>1.8551800000000001</v>
      </c>
      <c r="GF890">
        <v>1.8547199999999999</v>
      </c>
      <c r="GG890">
        <v>1.85365</v>
      </c>
      <c r="GH890">
        <v>1.85656</v>
      </c>
      <c r="GI890">
        <v>0</v>
      </c>
      <c r="GJ890">
        <v>0</v>
      </c>
      <c r="GK890">
        <v>0</v>
      </c>
      <c r="GL890">
        <v>0</v>
      </c>
      <c r="GM890" t="s">
        <v>382</v>
      </c>
      <c r="GN890" t="s">
        <v>383</v>
      </c>
      <c r="GO890" t="s">
        <v>384</v>
      </c>
      <c r="GP890" t="s">
        <v>384</v>
      </c>
      <c r="GQ890" t="s">
        <v>384</v>
      </c>
      <c r="GR890" t="s">
        <v>384</v>
      </c>
      <c r="GS890">
        <v>0</v>
      </c>
      <c r="GT890">
        <v>100</v>
      </c>
      <c r="GU890">
        <v>100</v>
      </c>
      <c r="GV890">
        <v>2.5209999999999999</v>
      </c>
      <c r="GW890">
        <v>1.6799999999999999E-2</v>
      </c>
      <c r="GX890">
        <v>1.251089954458285</v>
      </c>
      <c r="GY890">
        <v>3.0239061252787889E-3</v>
      </c>
      <c r="GZ890">
        <v>-1.398580452151984E-6</v>
      </c>
      <c r="HA890">
        <v>2.8030378366047371E-10</v>
      </c>
      <c r="HB890">
        <v>-6.7353929715251851E-2</v>
      </c>
      <c r="HC890">
        <v>1.0309082032153079E-2</v>
      </c>
      <c r="HD890">
        <v>-3.6321104004466529E-4</v>
      </c>
      <c r="HE890">
        <v>3.6129943689190391E-6</v>
      </c>
      <c r="HF890">
        <v>0</v>
      </c>
      <c r="HG890">
        <v>2134</v>
      </c>
      <c r="HH890">
        <v>3</v>
      </c>
      <c r="HI890">
        <v>46</v>
      </c>
      <c r="HJ890">
        <v>1.3</v>
      </c>
      <c r="HK890">
        <v>1.5</v>
      </c>
      <c r="HL890">
        <v>1.47827</v>
      </c>
      <c r="HM890">
        <v>2.36938</v>
      </c>
      <c r="HN890">
        <v>1.4978</v>
      </c>
      <c r="HO890">
        <v>2.3034699999999999</v>
      </c>
      <c r="HP890">
        <v>1.5478499999999999</v>
      </c>
      <c r="HQ890">
        <v>2.4462899999999999</v>
      </c>
      <c r="HR890">
        <v>43.8367</v>
      </c>
      <c r="HS890">
        <v>15.016400000000001</v>
      </c>
      <c r="HT890">
        <v>18</v>
      </c>
      <c r="HU890">
        <v>487.28199999999998</v>
      </c>
      <c r="HV890">
        <v>458.33699999999999</v>
      </c>
      <c r="HW890">
        <v>24.377600000000001</v>
      </c>
      <c r="HX890">
        <v>34.962000000000003</v>
      </c>
      <c r="HY890">
        <v>30.000599999999999</v>
      </c>
      <c r="HZ890">
        <v>34.673000000000002</v>
      </c>
      <c r="IA890">
        <v>34.772500000000001</v>
      </c>
      <c r="IB890">
        <v>29.616700000000002</v>
      </c>
      <c r="IC890">
        <v>27.011600000000001</v>
      </c>
      <c r="ID890">
        <v>0</v>
      </c>
      <c r="IE890">
        <v>24.357099999999999</v>
      </c>
      <c r="IF890">
        <v>633.375</v>
      </c>
      <c r="IG890">
        <v>24.505099999999999</v>
      </c>
      <c r="IH890">
        <v>100.279</v>
      </c>
      <c r="II890">
        <v>99.950999999999993</v>
      </c>
      <c r="IJ890" t="s">
        <v>2639</v>
      </c>
    </row>
    <row r="891" spans="1:244" x14ac:dyDescent="0.2">
      <c r="A891">
        <v>875</v>
      </c>
      <c r="B891">
        <v>1659810464</v>
      </c>
      <c r="C891">
        <v>14322.5</v>
      </c>
      <c r="D891" t="s">
        <v>2104</v>
      </c>
      <c r="E891" t="s">
        <v>2105</v>
      </c>
      <c r="F891">
        <v>1</v>
      </c>
      <c r="G891" t="s">
        <v>373</v>
      </c>
      <c r="H891" t="s">
        <v>374</v>
      </c>
      <c r="I891" t="s">
        <v>375</v>
      </c>
      <c r="J891" t="s">
        <v>376</v>
      </c>
      <c r="K891" t="s">
        <v>377</v>
      </c>
      <c r="L891" t="s">
        <v>1192</v>
      </c>
      <c r="M891" t="s">
        <v>378</v>
      </c>
      <c r="N891">
        <v>1659810456</v>
      </c>
      <c r="O891">
        <f t="shared" si="442"/>
        <v>2.464244127428621E-3</v>
      </c>
      <c r="P891">
        <f t="shared" si="443"/>
        <v>2.4642441274286209</v>
      </c>
      <c r="Q891">
        <f t="shared" si="444"/>
        <v>16.277237335085815</v>
      </c>
      <c r="R891">
        <f t="shared" si="445"/>
        <v>509.4813125</v>
      </c>
      <c r="S891">
        <f t="shared" si="446"/>
        <v>271.39302532417815</v>
      </c>
      <c r="T891">
        <f t="shared" si="447"/>
        <v>26.83283547480637</v>
      </c>
      <c r="U891">
        <f t="shared" si="448"/>
        <v>50.372806078826621</v>
      </c>
      <c r="V891">
        <f t="shared" si="449"/>
        <v>0.11808608262802647</v>
      </c>
      <c r="W891">
        <f t="shared" si="450"/>
        <v>2.908435027793971</v>
      </c>
      <c r="X891">
        <f t="shared" si="451"/>
        <v>0.1154857742339786</v>
      </c>
      <c r="Y891">
        <f t="shared" si="452"/>
        <v>7.2407467163542044E-2</v>
      </c>
      <c r="Z891">
        <f t="shared" si="453"/>
        <v>321.51326715829111</v>
      </c>
      <c r="AA891">
        <f t="shared" si="454"/>
        <v>32.274946418769552</v>
      </c>
      <c r="AB891">
        <f t="shared" si="455"/>
        <v>31.85256875</v>
      </c>
      <c r="AC891">
        <f t="shared" si="456"/>
        <v>4.7353810627831834</v>
      </c>
      <c r="AD891">
        <f t="shared" si="457"/>
        <v>59.909900294091912</v>
      </c>
      <c r="AE891">
        <f t="shared" si="458"/>
        <v>2.7050515493901792</v>
      </c>
      <c r="AF891">
        <f t="shared" si="459"/>
        <v>4.515199551512092</v>
      </c>
      <c r="AG891">
        <f t="shared" si="460"/>
        <v>2.0303295133930042</v>
      </c>
      <c r="AH891">
        <f t="shared" si="461"/>
        <v>-108.67316601960219</v>
      </c>
      <c r="AI891">
        <f t="shared" si="462"/>
        <v>-131.35392237182552</v>
      </c>
      <c r="AJ891">
        <f t="shared" si="463"/>
        <v>-10.185302394938709</v>
      </c>
      <c r="AK891">
        <f t="shared" si="464"/>
        <v>71.300876371924659</v>
      </c>
      <c r="AL891">
        <f t="shared" si="465"/>
        <v>44.788935113834818</v>
      </c>
      <c r="AM891">
        <f t="shared" si="466"/>
        <v>2.4673588742139634</v>
      </c>
      <c r="AN891">
        <f t="shared" si="467"/>
        <v>16.277237335085815</v>
      </c>
      <c r="AO891">
        <v>605.62590770286386</v>
      </c>
      <c r="AP891">
        <v>560.48315757575745</v>
      </c>
      <c r="AQ891">
        <v>4.9023096787068621</v>
      </c>
      <c r="AR891">
        <v>65.631367109528284</v>
      </c>
      <c r="AS891">
        <f t="shared" si="468"/>
        <v>2.4642441274286209</v>
      </c>
      <c r="AT891">
        <v>24.480346993506299</v>
      </c>
      <c r="AU891">
        <v>27.355800000000009</v>
      </c>
      <c r="AV891">
        <v>-1.797243089035378E-5</v>
      </c>
      <c r="AW891">
        <v>85.678084974882083</v>
      </c>
      <c r="AX891">
        <v>10</v>
      </c>
      <c r="AY891">
        <v>2</v>
      </c>
      <c r="AZ891">
        <f t="shared" si="469"/>
        <v>1</v>
      </c>
      <c r="BA891">
        <f t="shared" si="470"/>
        <v>0</v>
      </c>
      <c r="BB891">
        <f t="shared" si="471"/>
        <v>51552.73198880491</v>
      </c>
      <c r="BC891">
        <f t="shared" si="472"/>
        <v>1999.985625</v>
      </c>
      <c r="BD891">
        <f t="shared" si="473"/>
        <v>1681.1876977504098</v>
      </c>
      <c r="BE891">
        <f t="shared" si="474"/>
        <v>0.8405998906869192</v>
      </c>
      <c r="BF891">
        <f t="shared" si="475"/>
        <v>0.16075778902575419</v>
      </c>
      <c r="BG891">
        <v>6</v>
      </c>
      <c r="BH891">
        <v>0.5</v>
      </c>
      <c r="BI891" t="s">
        <v>379</v>
      </c>
      <c r="BJ891">
        <v>2</v>
      </c>
      <c r="BK891" t="b">
        <v>1</v>
      </c>
      <c r="BL891">
        <v>1659810456</v>
      </c>
      <c r="BM891">
        <v>509.4813125</v>
      </c>
      <c r="BN891">
        <v>564.719875</v>
      </c>
      <c r="BO891">
        <v>27.359468750000001</v>
      </c>
      <c r="BP891">
        <v>24.4805125</v>
      </c>
      <c r="BQ891">
        <v>507.02050000000003</v>
      </c>
      <c r="BR891">
        <v>27.342637499999999</v>
      </c>
      <c r="BS891">
        <v>500.1506875</v>
      </c>
      <c r="BT891">
        <v>98.771087499999993</v>
      </c>
      <c r="BU891">
        <v>9.9675456250000002E-2</v>
      </c>
      <c r="BV891">
        <v>31.014849999999999</v>
      </c>
      <c r="BW891">
        <v>31.85256875</v>
      </c>
      <c r="BX891">
        <v>999.9</v>
      </c>
      <c r="BY891">
        <v>0</v>
      </c>
      <c r="BZ891">
        <v>0</v>
      </c>
      <c r="CA891">
        <v>10003.053749999999</v>
      </c>
      <c r="CB891">
        <v>0</v>
      </c>
      <c r="CC891">
        <v>2003.889375</v>
      </c>
      <c r="CD891">
        <v>-55.238374999999998</v>
      </c>
      <c r="CE891">
        <v>523.81262500000003</v>
      </c>
      <c r="CF891">
        <v>578.89143750000005</v>
      </c>
      <c r="CG891">
        <v>2.8789462499999998</v>
      </c>
      <c r="CH891">
        <v>564.719875</v>
      </c>
      <c r="CI891">
        <v>24.4805125</v>
      </c>
      <c r="CJ891">
        <v>2.7023243749999999</v>
      </c>
      <c r="CK891">
        <v>2.4179681249999998</v>
      </c>
      <c r="CL891">
        <v>22.299262500000001</v>
      </c>
      <c r="CM891">
        <v>20.484618749999999</v>
      </c>
      <c r="CN891">
        <v>1999.985625</v>
      </c>
      <c r="CO891">
        <v>0.98000443749999999</v>
      </c>
      <c r="CP891">
        <v>1.9995775E-2</v>
      </c>
      <c r="CQ891">
        <v>0</v>
      </c>
      <c r="CR891">
        <v>2.702375</v>
      </c>
      <c r="CS891">
        <v>0</v>
      </c>
      <c r="CT891">
        <v>19392.78125</v>
      </c>
      <c r="CU891">
        <v>17412.206249999999</v>
      </c>
      <c r="CV891">
        <v>44.761625000000002</v>
      </c>
      <c r="CW891">
        <v>46.976374999999997</v>
      </c>
      <c r="CX891">
        <v>45</v>
      </c>
      <c r="CY891">
        <v>44.648249999999997</v>
      </c>
      <c r="CZ891">
        <v>44.686999999999998</v>
      </c>
      <c r="DA891">
        <v>1959.996875</v>
      </c>
      <c r="DB891">
        <v>39.9925</v>
      </c>
      <c r="DC891">
        <v>0</v>
      </c>
      <c r="DD891">
        <v>1659810463.5</v>
      </c>
      <c r="DE891">
        <v>0</v>
      </c>
      <c r="DF891">
        <v>1659810386</v>
      </c>
      <c r="DG891" t="s">
        <v>1948</v>
      </c>
      <c r="DH891">
        <v>1659810386</v>
      </c>
      <c r="DI891">
        <v>1659810371.5</v>
      </c>
      <c r="DJ891">
        <v>20</v>
      </c>
      <c r="DK891">
        <v>0.91800000000000004</v>
      </c>
      <c r="DL891">
        <v>1E-3</v>
      </c>
      <c r="DM891">
        <v>1.7649999999999999</v>
      </c>
      <c r="DN891">
        <v>0.02</v>
      </c>
      <c r="DO891">
        <v>212</v>
      </c>
      <c r="DP891">
        <v>25</v>
      </c>
      <c r="DQ891">
        <v>0.25</v>
      </c>
      <c r="DR891">
        <v>0.05</v>
      </c>
      <c r="DS891">
        <v>14.778497077457679</v>
      </c>
      <c r="DT891">
        <v>11.458460480515541</v>
      </c>
      <c r="DU891">
        <v>0.85511429967994257</v>
      </c>
      <c r="DV891">
        <v>0</v>
      </c>
      <c r="DW891">
        <v>-54.9832325</v>
      </c>
      <c r="DX891">
        <v>-7.2773076923075593</v>
      </c>
      <c r="DY891">
        <v>0.81558872030806662</v>
      </c>
      <c r="DZ891">
        <v>0</v>
      </c>
      <c r="EA891">
        <v>2.8813005</v>
      </c>
      <c r="EB891">
        <v>-4.6523527204507163E-2</v>
      </c>
      <c r="EC891">
        <v>4.7494973155061144E-3</v>
      </c>
      <c r="ED891">
        <v>1</v>
      </c>
      <c r="EE891">
        <v>2.029937695948258</v>
      </c>
      <c r="EF891">
        <v>1.835957804724657E-3</v>
      </c>
      <c r="EG891">
        <v>1.076067188885282E-3</v>
      </c>
      <c r="EH891">
        <v>1</v>
      </c>
      <c r="EI891">
        <v>0.1182439048749688</v>
      </c>
      <c r="EJ891">
        <v>-1.2635298738528521E-3</v>
      </c>
      <c r="EK891">
        <v>1.507378242125976E-4</v>
      </c>
      <c r="EL891">
        <v>1</v>
      </c>
      <c r="EM891">
        <v>3</v>
      </c>
      <c r="EN891">
        <v>6</v>
      </c>
      <c r="EO891" t="s">
        <v>1198</v>
      </c>
      <c r="EP891">
        <v>2.9396800000000001</v>
      </c>
      <c r="EQ891">
        <v>2.8009400000000002</v>
      </c>
      <c r="ER891">
        <v>0.109241</v>
      </c>
      <c r="ES891">
        <v>0.117411</v>
      </c>
      <c r="ET891">
        <v>0.11662599999999999</v>
      </c>
      <c r="EU891">
        <v>0.107936</v>
      </c>
      <c r="EV891">
        <v>18199.400000000001</v>
      </c>
      <c r="EW891">
        <v>18904.099999999999</v>
      </c>
      <c r="EX891">
        <v>23776.799999999999</v>
      </c>
      <c r="EY891">
        <v>24944.799999999999</v>
      </c>
      <c r="EZ891">
        <v>33632.1</v>
      </c>
      <c r="FA891">
        <v>35544.199999999997</v>
      </c>
      <c r="FB891">
        <v>43373.1</v>
      </c>
      <c r="FC891">
        <v>46121.8</v>
      </c>
      <c r="FD891">
        <v>1.9053</v>
      </c>
      <c r="FE891">
        <v>1.7663</v>
      </c>
      <c r="FF891">
        <v>5.9969700000000001E-2</v>
      </c>
      <c r="FG891">
        <v>0</v>
      </c>
      <c r="FH891">
        <v>30.898800000000001</v>
      </c>
      <c r="FI891">
        <v>999.9</v>
      </c>
      <c r="FJ891">
        <v>42.2</v>
      </c>
      <c r="FK891">
        <v>41.4</v>
      </c>
      <c r="FL891">
        <v>34.122</v>
      </c>
      <c r="FM891">
        <v>63.724299999999999</v>
      </c>
      <c r="FN891">
        <v>26.418299999999999</v>
      </c>
      <c r="FO891">
        <v>1</v>
      </c>
      <c r="FP891">
        <v>0.65462900000000002</v>
      </c>
      <c r="FQ891">
        <v>4.7494899999999998</v>
      </c>
      <c r="FR891">
        <v>20.254200000000001</v>
      </c>
      <c r="FS891">
        <v>5.2095000000000002</v>
      </c>
      <c r="FT891">
        <v>11.908099999999999</v>
      </c>
      <c r="FU891">
        <v>5.00265</v>
      </c>
      <c r="FV891">
        <v>3.2903500000000001</v>
      </c>
      <c r="FW891">
        <v>9999</v>
      </c>
      <c r="FX891">
        <v>9999</v>
      </c>
      <c r="FY891">
        <v>9999</v>
      </c>
      <c r="FZ891">
        <v>999.9</v>
      </c>
      <c r="GA891">
        <v>1.8598300000000001</v>
      </c>
      <c r="GB891">
        <v>1.8548500000000001</v>
      </c>
      <c r="GC891">
        <v>1.8579699999999999</v>
      </c>
      <c r="GD891">
        <v>1.8565199999999999</v>
      </c>
      <c r="GE891">
        <v>1.8551800000000001</v>
      </c>
      <c r="GF891">
        <v>1.85473</v>
      </c>
      <c r="GG891">
        <v>1.85364</v>
      </c>
      <c r="GH891">
        <v>1.85656</v>
      </c>
      <c r="GI891">
        <v>0</v>
      </c>
      <c r="GJ891">
        <v>0</v>
      </c>
      <c r="GK891">
        <v>0</v>
      </c>
      <c r="GL891">
        <v>0</v>
      </c>
      <c r="GM891" t="s">
        <v>382</v>
      </c>
      <c r="GN891" t="s">
        <v>383</v>
      </c>
      <c r="GO891" t="s">
        <v>384</v>
      </c>
      <c r="GP891" t="s">
        <v>384</v>
      </c>
      <c r="GQ891" t="s">
        <v>384</v>
      </c>
      <c r="GR891" t="s">
        <v>384</v>
      </c>
      <c r="GS891">
        <v>0</v>
      </c>
      <c r="GT891">
        <v>100</v>
      </c>
      <c r="GU891">
        <v>100</v>
      </c>
      <c r="GV891">
        <v>2.5299999999999998</v>
      </c>
      <c r="GW891">
        <v>1.6899999999999998E-2</v>
      </c>
      <c r="GX891">
        <v>1.251089954458285</v>
      </c>
      <c r="GY891">
        <v>3.0239061252787889E-3</v>
      </c>
      <c r="GZ891">
        <v>-1.398580452151984E-6</v>
      </c>
      <c r="HA891">
        <v>2.8030378366047371E-10</v>
      </c>
      <c r="HB891">
        <v>-6.7353929715251851E-2</v>
      </c>
      <c r="HC891">
        <v>1.0309082032153079E-2</v>
      </c>
      <c r="HD891">
        <v>-3.6321104004466529E-4</v>
      </c>
      <c r="HE891">
        <v>3.6129943689190391E-6</v>
      </c>
      <c r="HF891">
        <v>0</v>
      </c>
      <c r="HG891">
        <v>2134</v>
      </c>
      <c r="HH891">
        <v>3</v>
      </c>
      <c r="HI891">
        <v>46</v>
      </c>
      <c r="HJ891">
        <v>1.3</v>
      </c>
      <c r="HK891">
        <v>1.5</v>
      </c>
      <c r="HL891">
        <v>1.4856</v>
      </c>
      <c r="HM891">
        <v>2.3791500000000001</v>
      </c>
      <c r="HN891">
        <v>1.4978</v>
      </c>
      <c r="HO891">
        <v>2.3022499999999999</v>
      </c>
      <c r="HP891">
        <v>1.5478499999999999</v>
      </c>
      <c r="HQ891">
        <v>2.35107</v>
      </c>
      <c r="HR891">
        <v>43.8367</v>
      </c>
      <c r="HS891">
        <v>15.016400000000001</v>
      </c>
      <c r="HT891">
        <v>18</v>
      </c>
      <c r="HU891">
        <v>486.08499999999998</v>
      </c>
      <c r="HV891">
        <v>458.47500000000002</v>
      </c>
      <c r="HW891">
        <v>24.3749</v>
      </c>
      <c r="HX891">
        <v>34.963099999999997</v>
      </c>
      <c r="HY891">
        <v>30.000599999999999</v>
      </c>
      <c r="HZ891">
        <v>34.674300000000002</v>
      </c>
      <c r="IA891">
        <v>34.773899999999998</v>
      </c>
      <c r="IB891">
        <v>29.7577</v>
      </c>
      <c r="IC891">
        <v>27.011600000000001</v>
      </c>
      <c r="ID891">
        <v>0</v>
      </c>
      <c r="IE891">
        <v>24.357099999999999</v>
      </c>
      <c r="IF891">
        <v>643.42100000000005</v>
      </c>
      <c r="IG891">
        <v>24.505099999999999</v>
      </c>
      <c r="IH891">
        <v>100.27800000000001</v>
      </c>
      <c r="II891">
        <v>99.950400000000002</v>
      </c>
      <c r="IJ891" t="s">
        <v>2639</v>
      </c>
    </row>
    <row r="892" spans="1:244" x14ac:dyDescent="0.2">
      <c r="A892">
        <v>876</v>
      </c>
      <c r="B892">
        <v>1659810465</v>
      </c>
      <c r="C892">
        <v>14323.5</v>
      </c>
      <c r="D892" t="s">
        <v>2106</v>
      </c>
      <c r="E892" t="s">
        <v>2107</v>
      </c>
      <c r="F892">
        <v>1</v>
      </c>
      <c r="G892" t="s">
        <v>373</v>
      </c>
      <c r="H892" t="s">
        <v>374</v>
      </c>
      <c r="I892" t="s">
        <v>375</v>
      </c>
      <c r="J892" t="s">
        <v>376</v>
      </c>
      <c r="K892" t="s">
        <v>377</v>
      </c>
      <c r="L892" t="s">
        <v>1192</v>
      </c>
      <c r="M892" t="s">
        <v>378</v>
      </c>
      <c r="N892">
        <v>1659810457.5</v>
      </c>
      <c r="O892">
        <f t="shared" si="442"/>
        <v>2.4641269209762684E-3</v>
      </c>
      <c r="P892">
        <f t="shared" si="443"/>
        <v>2.4641269209762684</v>
      </c>
      <c r="Q892">
        <f t="shared" si="444"/>
        <v>16.398256344163848</v>
      </c>
      <c r="R892">
        <f t="shared" si="445"/>
        <v>516.64446666666663</v>
      </c>
      <c r="S892">
        <f t="shared" si="446"/>
        <v>276.59365182970947</v>
      </c>
      <c r="T892">
        <f t="shared" si="447"/>
        <v>27.347004599361057</v>
      </c>
      <c r="U892">
        <f t="shared" si="448"/>
        <v>51.080993770841793</v>
      </c>
      <c r="V892">
        <f t="shared" si="449"/>
        <v>0.11804607523871688</v>
      </c>
      <c r="W892">
        <f t="shared" si="450"/>
        <v>2.9073909232167412</v>
      </c>
      <c r="X892">
        <f t="shared" si="451"/>
        <v>0.11544659656112202</v>
      </c>
      <c r="Y892">
        <f t="shared" si="452"/>
        <v>7.238290799900475E-2</v>
      </c>
      <c r="Z892">
        <f t="shared" si="453"/>
        <v>321.51567794071536</v>
      </c>
      <c r="AA892">
        <f t="shared" si="454"/>
        <v>32.275607875492788</v>
      </c>
      <c r="AB892">
        <f t="shared" si="455"/>
        <v>31.854399999999998</v>
      </c>
      <c r="AC892">
        <f t="shared" si="456"/>
        <v>4.7358724368783216</v>
      </c>
      <c r="AD892">
        <f t="shared" si="457"/>
        <v>59.907120153849</v>
      </c>
      <c r="AE892">
        <f t="shared" si="458"/>
        <v>2.7049563489103647</v>
      </c>
      <c r="AF892">
        <f t="shared" si="459"/>
        <v>4.5152501772138223</v>
      </c>
      <c r="AG892">
        <f t="shared" si="460"/>
        <v>2.0309160879679569</v>
      </c>
      <c r="AH892">
        <f t="shared" si="461"/>
        <v>-108.66799721505343</v>
      </c>
      <c r="AI892">
        <f t="shared" si="462"/>
        <v>-131.56297729895547</v>
      </c>
      <c r="AJ892">
        <f t="shared" si="463"/>
        <v>-10.205278324173728</v>
      </c>
      <c r="AK892">
        <f t="shared" si="464"/>
        <v>71.079425102532724</v>
      </c>
      <c r="AL892">
        <f t="shared" si="465"/>
        <v>44.980518709909582</v>
      </c>
      <c r="AM892">
        <f t="shared" si="466"/>
        <v>2.4664310078844078</v>
      </c>
      <c r="AN892">
        <f t="shared" si="467"/>
        <v>16.398256344163848</v>
      </c>
      <c r="AO892">
        <v>610.81613898049602</v>
      </c>
      <c r="AP892">
        <v>565.42427878787851</v>
      </c>
      <c r="AQ892">
        <v>4.9217722157729709</v>
      </c>
      <c r="AR892">
        <v>65.631367109528284</v>
      </c>
      <c r="AS892">
        <f t="shared" si="468"/>
        <v>2.4641269209762684</v>
      </c>
      <c r="AT892">
        <v>24.480216702483961</v>
      </c>
      <c r="AU892">
        <v>27.35569780219781</v>
      </c>
      <c r="AV892">
        <v>-3.704866561979532E-5</v>
      </c>
      <c r="AW892">
        <v>85.678084974882083</v>
      </c>
      <c r="AX892">
        <v>10</v>
      </c>
      <c r="AY892">
        <v>2</v>
      </c>
      <c r="AZ892">
        <f t="shared" si="469"/>
        <v>1</v>
      </c>
      <c r="BA892">
        <f t="shared" si="470"/>
        <v>0</v>
      </c>
      <c r="BB892">
        <f t="shared" si="471"/>
        <v>51523.156001933639</v>
      </c>
      <c r="BC892">
        <f t="shared" si="472"/>
        <v>2000.000666666667</v>
      </c>
      <c r="BD892">
        <f t="shared" si="473"/>
        <v>1681.2003380003707</v>
      </c>
      <c r="BE892">
        <f t="shared" si="474"/>
        <v>0.84059988880022229</v>
      </c>
      <c r="BF892">
        <f t="shared" si="475"/>
        <v>0.1607577853844292</v>
      </c>
      <c r="BG892">
        <v>6</v>
      </c>
      <c r="BH892">
        <v>0.5</v>
      </c>
      <c r="BI892" t="s">
        <v>379</v>
      </c>
      <c r="BJ892">
        <v>2</v>
      </c>
      <c r="BK892" t="b">
        <v>1</v>
      </c>
      <c r="BL892">
        <v>1659810457.5</v>
      </c>
      <c r="BM892">
        <v>516.64446666666663</v>
      </c>
      <c r="BN892">
        <v>572.13419999999996</v>
      </c>
      <c r="BO892">
        <v>27.35852666666667</v>
      </c>
      <c r="BP892">
        <v>24.480613333333331</v>
      </c>
      <c r="BQ892">
        <v>514.17066666666665</v>
      </c>
      <c r="BR892">
        <v>27.341699999999999</v>
      </c>
      <c r="BS892">
        <v>500.14426666666668</v>
      </c>
      <c r="BT892">
        <v>98.770959999999988</v>
      </c>
      <c r="BU892">
        <v>9.9727806666666682E-2</v>
      </c>
      <c r="BV892">
        <v>31.01504666666666</v>
      </c>
      <c r="BW892">
        <v>31.854399999999998</v>
      </c>
      <c r="BX892">
        <v>999.89999999999986</v>
      </c>
      <c r="BY892">
        <v>0</v>
      </c>
      <c r="BZ892">
        <v>0</v>
      </c>
      <c r="CA892">
        <v>9997.0906666666651</v>
      </c>
      <c r="CB892">
        <v>0</v>
      </c>
      <c r="CC892">
        <v>2003.654</v>
      </c>
      <c r="CD892">
        <v>-55.489506666666657</v>
      </c>
      <c r="CE892">
        <v>531.17679999999996</v>
      </c>
      <c r="CF892">
        <v>586.49186666666674</v>
      </c>
      <c r="CG892">
        <v>2.8779046666666672</v>
      </c>
      <c r="CH892">
        <v>572.13419999999996</v>
      </c>
      <c r="CI892">
        <v>24.480613333333331</v>
      </c>
      <c r="CJ892">
        <v>2.7022279999999999</v>
      </c>
      <c r="CK892">
        <v>2.4179746666666659</v>
      </c>
      <c r="CL892">
        <v>22.29867333333333</v>
      </c>
      <c r="CM892">
        <v>20.484660000000002</v>
      </c>
      <c r="CN892">
        <v>2000.000666666667</v>
      </c>
      <c r="CO892">
        <v>0.9800044</v>
      </c>
      <c r="CP892">
        <v>1.9995806666666671E-2</v>
      </c>
      <c r="CQ892">
        <v>0</v>
      </c>
      <c r="CR892">
        <v>2.7410000000000001</v>
      </c>
      <c r="CS892">
        <v>0</v>
      </c>
      <c r="CT892">
        <v>19397.186666666661</v>
      </c>
      <c r="CU892">
        <v>17412.333333333339</v>
      </c>
      <c r="CV892">
        <v>44.7624</v>
      </c>
      <c r="CW892">
        <v>46.978999999999999</v>
      </c>
      <c r="CX892">
        <v>45</v>
      </c>
      <c r="CY892">
        <v>44.653933333333342</v>
      </c>
      <c r="CZ892">
        <v>44.691200000000002</v>
      </c>
      <c r="DA892">
        <v>1960.0113333333329</v>
      </c>
      <c r="DB892">
        <v>39.992666666666672</v>
      </c>
      <c r="DC892">
        <v>0</v>
      </c>
      <c r="DD892">
        <v>1659810464.7</v>
      </c>
      <c r="DE892">
        <v>0</v>
      </c>
      <c r="DF892">
        <v>1659810386</v>
      </c>
      <c r="DG892" t="s">
        <v>1948</v>
      </c>
      <c r="DH892">
        <v>1659810386</v>
      </c>
      <c r="DI892">
        <v>1659810371.5</v>
      </c>
      <c r="DJ892">
        <v>20</v>
      </c>
      <c r="DK892">
        <v>0.91800000000000004</v>
      </c>
      <c r="DL892">
        <v>1E-3</v>
      </c>
      <c r="DM892">
        <v>1.7649999999999999</v>
      </c>
      <c r="DN892">
        <v>0.02</v>
      </c>
      <c r="DO892">
        <v>212</v>
      </c>
      <c r="DP892">
        <v>25</v>
      </c>
      <c r="DQ892">
        <v>0.25</v>
      </c>
      <c r="DR892">
        <v>0.05</v>
      </c>
      <c r="DS892">
        <v>14.96475955310987</v>
      </c>
      <c r="DT892">
        <v>11.216508228306241</v>
      </c>
      <c r="DU892">
        <v>0.83736433688712697</v>
      </c>
      <c r="DV892">
        <v>0</v>
      </c>
      <c r="DW892">
        <v>-55.126722500000007</v>
      </c>
      <c r="DX892">
        <v>-8.4597782363976162</v>
      </c>
      <c r="DY892">
        <v>0.92396732504117818</v>
      </c>
      <c r="DZ892">
        <v>0</v>
      </c>
      <c r="EA892">
        <v>2.8805402500000001</v>
      </c>
      <c r="EB892">
        <v>-4.2511407129457612E-2</v>
      </c>
      <c r="EC892">
        <v>4.3768884424325834E-3</v>
      </c>
      <c r="ED892">
        <v>1</v>
      </c>
      <c r="EE892">
        <v>2.030270995474412</v>
      </c>
      <c r="EF892">
        <v>5.6209187002826729E-3</v>
      </c>
      <c r="EG892">
        <v>1.4199981546143749E-3</v>
      </c>
      <c r="EH892">
        <v>1</v>
      </c>
      <c r="EI892">
        <v>0.1181973600745711</v>
      </c>
      <c r="EJ892">
        <v>-1.2039433635944851E-3</v>
      </c>
      <c r="EK892">
        <v>1.4472410082224771E-4</v>
      </c>
      <c r="EL892">
        <v>1</v>
      </c>
      <c r="EM892">
        <v>3</v>
      </c>
      <c r="EN892">
        <v>6</v>
      </c>
      <c r="EO892" t="s">
        <v>1198</v>
      </c>
      <c r="EP892">
        <v>2.9397700000000002</v>
      </c>
      <c r="EQ892">
        <v>2.8009300000000001</v>
      </c>
      <c r="ER892">
        <v>0.109933</v>
      </c>
      <c r="ES892">
        <v>0.1181</v>
      </c>
      <c r="ET892">
        <v>0.11662500000000001</v>
      </c>
      <c r="EU892">
        <v>0.107934</v>
      </c>
      <c r="EV892">
        <v>18185.3</v>
      </c>
      <c r="EW892">
        <v>18889.2</v>
      </c>
      <c r="EX892">
        <v>23776.7</v>
      </c>
      <c r="EY892">
        <v>24944.7</v>
      </c>
      <c r="EZ892">
        <v>33632</v>
      </c>
      <c r="FA892">
        <v>35544.300000000003</v>
      </c>
      <c r="FB892">
        <v>43372.9</v>
      </c>
      <c r="FC892">
        <v>46121.7</v>
      </c>
      <c r="FD892">
        <v>1.9056500000000001</v>
      </c>
      <c r="FE892">
        <v>1.7662800000000001</v>
      </c>
      <c r="FF892">
        <v>6.0074000000000002E-2</v>
      </c>
      <c r="FG892">
        <v>0</v>
      </c>
      <c r="FH892">
        <v>30.898299999999999</v>
      </c>
      <c r="FI892">
        <v>999.9</v>
      </c>
      <c r="FJ892">
        <v>42.2</v>
      </c>
      <c r="FK892">
        <v>41.4</v>
      </c>
      <c r="FL892">
        <v>34.1235</v>
      </c>
      <c r="FM892">
        <v>63.564300000000003</v>
      </c>
      <c r="FN892">
        <v>26.277999999999999</v>
      </c>
      <c r="FO892">
        <v>1</v>
      </c>
      <c r="FP892">
        <v>0.65469500000000003</v>
      </c>
      <c r="FQ892">
        <v>4.7637499999999999</v>
      </c>
      <c r="FR892">
        <v>20.253799999999998</v>
      </c>
      <c r="FS892">
        <v>5.2095000000000002</v>
      </c>
      <c r="FT892">
        <v>11.908099999999999</v>
      </c>
      <c r="FU892">
        <v>5.0026000000000002</v>
      </c>
      <c r="FV892">
        <v>3.2903500000000001</v>
      </c>
      <c r="FW892">
        <v>9999</v>
      </c>
      <c r="FX892">
        <v>9999</v>
      </c>
      <c r="FY892">
        <v>9999</v>
      </c>
      <c r="FZ892">
        <v>999.9</v>
      </c>
      <c r="GA892">
        <v>1.8598300000000001</v>
      </c>
      <c r="GB892">
        <v>1.85486</v>
      </c>
      <c r="GC892">
        <v>1.8579699999999999</v>
      </c>
      <c r="GD892">
        <v>1.85653</v>
      </c>
      <c r="GE892">
        <v>1.8552</v>
      </c>
      <c r="GF892">
        <v>1.8547400000000001</v>
      </c>
      <c r="GG892">
        <v>1.85364</v>
      </c>
      <c r="GH892">
        <v>1.8565700000000001</v>
      </c>
      <c r="GI892">
        <v>0</v>
      </c>
      <c r="GJ892">
        <v>0</v>
      </c>
      <c r="GK892">
        <v>0</v>
      </c>
      <c r="GL892">
        <v>0</v>
      </c>
      <c r="GM892" t="s">
        <v>382</v>
      </c>
      <c r="GN892" t="s">
        <v>383</v>
      </c>
      <c r="GO892" t="s">
        <v>384</v>
      </c>
      <c r="GP892" t="s">
        <v>384</v>
      </c>
      <c r="GQ892" t="s">
        <v>384</v>
      </c>
      <c r="GR892" t="s">
        <v>384</v>
      </c>
      <c r="GS892">
        <v>0</v>
      </c>
      <c r="GT892">
        <v>100</v>
      </c>
      <c r="GU892">
        <v>100</v>
      </c>
      <c r="GV892">
        <v>2.5379999999999998</v>
      </c>
      <c r="GW892">
        <v>1.6799999999999999E-2</v>
      </c>
      <c r="GX892">
        <v>1.251089954458285</v>
      </c>
      <c r="GY892">
        <v>3.0239061252787889E-3</v>
      </c>
      <c r="GZ892">
        <v>-1.398580452151984E-6</v>
      </c>
      <c r="HA892">
        <v>2.8030378366047371E-10</v>
      </c>
      <c r="HB892">
        <v>-6.7353929715251851E-2</v>
      </c>
      <c r="HC892">
        <v>1.0309082032153079E-2</v>
      </c>
      <c r="HD892">
        <v>-3.6321104004466529E-4</v>
      </c>
      <c r="HE892">
        <v>3.6129943689190391E-6</v>
      </c>
      <c r="HF892">
        <v>0</v>
      </c>
      <c r="HG892">
        <v>2134</v>
      </c>
      <c r="HH892">
        <v>3</v>
      </c>
      <c r="HI892">
        <v>46</v>
      </c>
      <c r="HJ892">
        <v>1.3</v>
      </c>
      <c r="HK892">
        <v>1.6</v>
      </c>
      <c r="HL892">
        <v>1.4978</v>
      </c>
      <c r="HM892">
        <v>2.3706100000000001</v>
      </c>
      <c r="HN892">
        <v>1.4978</v>
      </c>
      <c r="HO892">
        <v>2.3022499999999999</v>
      </c>
      <c r="HP892">
        <v>1.5478499999999999</v>
      </c>
      <c r="HQ892">
        <v>2.3547400000000001</v>
      </c>
      <c r="HR892">
        <v>43.8367</v>
      </c>
      <c r="HS892">
        <v>15.0076</v>
      </c>
      <c r="HT892">
        <v>18</v>
      </c>
      <c r="HU892">
        <v>486.30200000000002</v>
      </c>
      <c r="HV892">
        <v>458.46300000000002</v>
      </c>
      <c r="HW892">
        <v>24.3721</v>
      </c>
      <c r="HX892">
        <v>34.963700000000003</v>
      </c>
      <c r="HY892">
        <v>30.000599999999999</v>
      </c>
      <c r="HZ892">
        <v>34.675400000000003</v>
      </c>
      <c r="IA892">
        <v>34.7744</v>
      </c>
      <c r="IB892">
        <v>30.0106</v>
      </c>
      <c r="IC892">
        <v>27.011600000000001</v>
      </c>
      <c r="ID892">
        <v>0</v>
      </c>
      <c r="IE892">
        <v>24.357099999999999</v>
      </c>
      <c r="IF892">
        <v>643.42100000000005</v>
      </c>
      <c r="IG892">
        <v>24.505099999999999</v>
      </c>
      <c r="IH892">
        <v>100.27800000000001</v>
      </c>
      <c r="II892">
        <v>99.950100000000006</v>
      </c>
      <c r="IJ892" t="s">
        <v>2639</v>
      </c>
    </row>
    <row r="893" spans="1:244" x14ac:dyDescent="0.2">
      <c r="A893">
        <v>877</v>
      </c>
      <c r="B893">
        <v>1659810466</v>
      </c>
      <c r="C893">
        <v>14324.5</v>
      </c>
      <c r="D893" t="s">
        <v>2108</v>
      </c>
      <c r="E893" t="s">
        <v>2109</v>
      </c>
      <c r="F893">
        <v>1</v>
      </c>
      <c r="G893" t="s">
        <v>373</v>
      </c>
      <c r="H893" t="s">
        <v>374</v>
      </c>
      <c r="I893" t="s">
        <v>375</v>
      </c>
      <c r="J893" t="s">
        <v>376</v>
      </c>
      <c r="K893" t="s">
        <v>377</v>
      </c>
      <c r="L893" t="s">
        <v>1192</v>
      </c>
      <c r="M893" t="s">
        <v>378</v>
      </c>
      <c r="N893">
        <v>1659810458</v>
      </c>
      <c r="O893">
        <f t="shared" si="442"/>
        <v>2.4640704549472705E-3</v>
      </c>
      <c r="P893">
        <f t="shared" si="443"/>
        <v>2.4640704549472705</v>
      </c>
      <c r="Q893">
        <f t="shared" si="444"/>
        <v>16.524387188810785</v>
      </c>
      <c r="R893">
        <f t="shared" si="445"/>
        <v>519.02843749999988</v>
      </c>
      <c r="S893">
        <f t="shared" si="446"/>
        <v>277.14193026483724</v>
      </c>
      <c r="T893">
        <f t="shared" si="447"/>
        <v>27.401205347637706</v>
      </c>
      <c r="U893">
        <f t="shared" si="448"/>
        <v>51.316683778634548</v>
      </c>
      <c r="V893">
        <f t="shared" si="449"/>
        <v>0.11802441392594534</v>
      </c>
      <c r="W893">
        <f t="shared" si="450"/>
        <v>2.9073946643250732</v>
      </c>
      <c r="X893">
        <f t="shared" si="451"/>
        <v>0.11542588111404227</v>
      </c>
      <c r="Y893">
        <f t="shared" si="452"/>
        <v>7.2369878456879005E-2</v>
      </c>
      <c r="Z893">
        <f t="shared" si="453"/>
        <v>321.51552594449066</v>
      </c>
      <c r="AA893">
        <f t="shared" si="454"/>
        <v>32.275611058672865</v>
      </c>
      <c r="AB893">
        <f t="shared" si="455"/>
        <v>31.8555125</v>
      </c>
      <c r="AC893">
        <f t="shared" si="456"/>
        <v>4.7361709725089929</v>
      </c>
      <c r="AD893">
        <f t="shared" si="457"/>
        <v>59.90680204561302</v>
      </c>
      <c r="AE893">
        <f t="shared" si="458"/>
        <v>2.704940571916739</v>
      </c>
      <c r="AF893">
        <f t="shared" si="459"/>
        <v>4.5152478175302999</v>
      </c>
      <c r="AG893">
        <f t="shared" si="460"/>
        <v>2.0312304005922539</v>
      </c>
      <c r="AH893">
        <f t="shared" si="461"/>
        <v>-108.66550706317463</v>
      </c>
      <c r="AI893">
        <f t="shared" si="462"/>
        <v>-131.73896050424162</v>
      </c>
      <c r="AJ893">
        <f t="shared" si="463"/>
        <v>-10.218971714549651</v>
      </c>
      <c r="AK893">
        <f t="shared" si="464"/>
        <v>70.892086662524775</v>
      </c>
      <c r="AL893">
        <f t="shared" si="465"/>
        <v>45.085398546629783</v>
      </c>
      <c r="AM893">
        <f t="shared" si="466"/>
        <v>2.4663902915873561</v>
      </c>
      <c r="AN893">
        <f t="shared" si="467"/>
        <v>16.524387188810785</v>
      </c>
      <c r="AO893">
        <v>616.04052754916756</v>
      </c>
      <c r="AP893">
        <v>570.39435151515136</v>
      </c>
      <c r="AQ893">
        <v>4.9411032763308294</v>
      </c>
      <c r="AR893">
        <v>65.631367109528284</v>
      </c>
      <c r="AS893">
        <f t="shared" si="468"/>
        <v>2.4640704549472705</v>
      </c>
      <c r="AT893">
        <v>24.480501330491929</v>
      </c>
      <c r="AU893">
        <v>27.35606483516484</v>
      </c>
      <c r="AV893">
        <v>-5.8070756891537237E-5</v>
      </c>
      <c r="AW893">
        <v>85.678084974882083</v>
      </c>
      <c r="AX893">
        <v>10</v>
      </c>
      <c r="AY893">
        <v>2</v>
      </c>
      <c r="AZ893">
        <f t="shared" si="469"/>
        <v>1</v>
      </c>
      <c r="BA893">
        <f t="shared" si="470"/>
        <v>0</v>
      </c>
      <c r="BB893">
        <f t="shared" si="471"/>
        <v>51523.262509465334</v>
      </c>
      <c r="BC893">
        <f t="shared" si="472"/>
        <v>2000</v>
      </c>
      <c r="BD893">
        <f t="shared" si="473"/>
        <v>1681.1997543753839</v>
      </c>
      <c r="BE893">
        <f t="shared" si="474"/>
        <v>0.84059987718769191</v>
      </c>
      <c r="BF893">
        <f t="shared" si="475"/>
        <v>0.16075776297224534</v>
      </c>
      <c r="BG893">
        <v>6</v>
      </c>
      <c r="BH893">
        <v>0.5</v>
      </c>
      <c r="BI893" t="s">
        <v>379</v>
      </c>
      <c r="BJ893">
        <v>2</v>
      </c>
      <c r="BK893" t="b">
        <v>1</v>
      </c>
      <c r="BL893">
        <v>1659810458</v>
      </c>
      <c r="BM893">
        <v>519.02843749999988</v>
      </c>
      <c r="BN893">
        <v>574.65118749999999</v>
      </c>
      <c r="BO893">
        <v>27.358374999999999</v>
      </c>
      <c r="BP893">
        <v>24.480499999999999</v>
      </c>
      <c r="BQ893">
        <v>516.55037500000003</v>
      </c>
      <c r="BR893">
        <v>27.341550000000002</v>
      </c>
      <c r="BS893">
        <v>500.14274999999998</v>
      </c>
      <c r="BT893">
        <v>98.770918749999993</v>
      </c>
      <c r="BU893">
        <v>9.9740487500000002E-2</v>
      </c>
      <c r="BV893">
        <v>31.015037499999998</v>
      </c>
      <c r="BW893">
        <v>31.8555125</v>
      </c>
      <c r="BX893">
        <v>999.9</v>
      </c>
      <c r="BY893">
        <v>0</v>
      </c>
      <c r="BZ893">
        <v>0</v>
      </c>
      <c r="CA893">
        <v>9997.1162499999991</v>
      </c>
      <c r="CB893">
        <v>0</v>
      </c>
      <c r="CC893">
        <v>2003.5862500000001</v>
      </c>
      <c r="CD893">
        <v>-55.622587500000002</v>
      </c>
      <c r="CE893">
        <v>533.62768749999998</v>
      </c>
      <c r="CF893">
        <v>589.072</v>
      </c>
      <c r="CG893">
        <v>2.8778700000000002</v>
      </c>
      <c r="CH893">
        <v>574.65118749999999</v>
      </c>
      <c r="CI893">
        <v>24.480499999999999</v>
      </c>
      <c r="CJ893">
        <v>2.7022118750000002</v>
      </c>
      <c r="CK893">
        <v>2.417961875</v>
      </c>
      <c r="CL893">
        <v>22.298575</v>
      </c>
      <c r="CM893">
        <v>20.484575</v>
      </c>
      <c r="CN893">
        <v>2000</v>
      </c>
      <c r="CO893">
        <v>0.98000462499999996</v>
      </c>
      <c r="CP893">
        <v>1.9995587499999998E-2</v>
      </c>
      <c r="CQ893">
        <v>0</v>
      </c>
      <c r="CR893">
        <v>2.6391874999999998</v>
      </c>
      <c r="CS893">
        <v>0</v>
      </c>
      <c r="CT893">
        <v>19399.05</v>
      </c>
      <c r="CU893">
        <v>17412.325000000001</v>
      </c>
      <c r="CV893">
        <v>44.765500000000003</v>
      </c>
      <c r="CW893">
        <v>46.976374999999997</v>
      </c>
      <c r="CX893">
        <v>45</v>
      </c>
      <c r="CY893">
        <v>44.655999999999999</v>
      </c>
      <c r="CZ893">
        <v>44.690937499999997</v>
      </c>
      <c r="DA893">
        <v>1960.01125</v>
      </c>
      <c r="DB893">
        <v>39.991875</v>
      </c>
      <c r="DC893">
        <v>0</v>
      </c>
      <c r="DD893">
        <v>1659810465.9000001</v>
      </c>
      <c r="DE893">
        <v>0</v>
      </c>
      <c r="DF893">
        <v>1659810386</v>
      </c>
      <c r="DG893" t="s">
        <v>1948</v>
      </c>
      <c r="DH893">
        <v>1659810386</v>
      </c>
      <c r="DI893">
        <v>1659810371.5</v>
      </c>
      <c r="DJ893">
        <v>20</v>
      </c>
      <c r="DK893">
        <v>0.91800000000000004</v>
      </c>
      <c r="DL893">
        <v>1E-3</v>
      </c>
      <c r="DM893">
        <v>1.7649999999999999</v>
      </c>
      <c r="DN893">
        <v>0.02</v>
      </c>
      <c r="DO893">
        <v>212</v>
      </c>
      <c r="DP893">
        <v>25</v>
      </c>
      <c r="DQ893">
        <v>0.25</v>
      </c>
      <c r="DR893">
        <v>0.05</v>
      </c>
      <c r="DS893">
        <v>15.276242430825191</v>
      </c>
      <c r="DT893">
        <v>10.868015750071351</v>
      </c>
      <c r="DU893">
        <v>0.78638872790032688</v>
      </c>
      <c r="DV893">
        <v>0</v>
      </c>
      <c r="DW893">
        <v>-55.33453902439026</v>
      </c>
      <c r="DX893">
        <v>-10.012685017421649</v>
      </c>
      <c r="DY893">
        <v>1.081891192373629</v>
      </c>
      <c r="DZ893">
        <v>0</v>
      </c>
      <c r="EA893">
        <v>2.879826341463414</v>
      </c>
      <c r="EB893">
        <v>-3.6867804878042809E-2</v>
      </c>
      <c r="EC893">
        <v>4.0077794813596678E-3</v>
      </c>
      <c r="ED893">
        <v>1</v>
      </c>
      <c r="EE893">
        <v>2.03105559524331</v>
      </c>
      <c r="EF893">
        <v>1.352275029485093E-2</v>
      </c>
      <c r="EG893">
        <v>2.146671118672372E-3</v>
      </c>
      <c r="EH893">
        <v>1</v>
      </c>
      <c r="EI893">
        <v>0.11811514400454361</v>
      </c>
      <c r="EJ893">
        <v>-1.359773543129667E-3</v>
      </c>
      <c r="EK893">
        <v>1.639259423683689E-4</v>
      </c>
      <c r="EL893">
        <v>1</v>
      </c>
      <c r="EM893">
        <v>3</v>
      </c>
      <c r="EN893">
        <v>6</v>
      </c>
      <c r="EO893" t="s">
        <v>1198</v>
      </c>
      <c r="EP893">
        <v>2.9399199999999999</v>
      </c>
      <c r="EQ893">
        <v>2.8012100000000002</v>
      </c>
      <c r="ER893">
        <v>0.11061799999999999</v>
      </c>
      <c r="ES893">
        <v>0.118794</v>
      </c>
      <c r="ET893">
        <v>0.11662500000000001</v>
      </c>
      <c r="EU893">
        <v>0.107929</v>
      </c>
      <c r="EV893">
        <v>18171.099999999999</v>
      </c>
      <c r="EW893">
        <v>18874.3</v>
      </c>
      <c r="EX893">
        <v>23776.5</v>
      </c>
      <c r="EY893">
        <v>24944.6</v>
      </c>
      <c r="EZ893">
        <v>33631.800000000003</v>
      </c>
      <c r="FA893">
        <v>35544.199999999997</v>
      </c>
      <c r="FB893">
        <v>43372.6</v>
      </c>
      <c r="FC893">
        <v>46121.3</v>
      </c>
      <c r="FD893">
        <v>1.9059699999999999</v>
      </c>
      <c r="FE893">
        <v>1.7662800000000001</v>
      </c>
      <c r="FF893">
        <v>5.9887799999999998E-2</v>
      </c>
      <c r="FG893">
        <v>0</v>
      </c>
      <c r="FH893">
        <v>30.897600000000001</v>
      </c>
      <c r="FI893">
        <v>999.9</v>
      </c>
      <c r="FJ893">
        <v>42.2</v>
      </c>
      <c r="FK893">
        <v>41.4</v>
      </c>
      <c r="FL893">
        <v>34.123800000000003</v>
      </c>
      <c r="FM893">
        <v>63.314300000000003</v>
      </c>
      <c r="FN893">
        <v>25.5809</v>
      </c>
      <c r="FO893">
        <v>1</v>
      </c>
      <c r="FP893">
        <v>0.65478400000000003</v>
      </c>
      <c r="FQ893">
        <v>4.7749600000000001</v>
      </c>
      <c r="FR893">
        <v>20.253499999999999</v>
      </c>
      <c r="FS893">
        <v>5.2093499999999997</v>
      </c>
      <c r="FT893">
        <v>11.908099999999999</v>
      </c>
      <c r="FU893">
        <v>5.00265</v>
      </c>
      <c r="FV893">
        <v>3.2904499999999999</v>
      </c>
      <c r="FW893">
        <v>9999</v>
      </c>
      <c r="FX893">
        <v>9999</v>
      </c>
      <c r="FY893">
        <v>9999</v>
      </c>
      <c r="FZ893">
        <v>999.9</v>
      </c>
      <c r="GA893">
        <v>1.8598399999999999</v>
      </c>
      <c r="GB893">
        <v>1.85486</v>
      </c>
      <c r="GC893">
        <v>1.8580000000000001</v>
      </c>
      <c r="GD893">
        <v>1.85653</v>
      </c>
      <c r="GE893">
        <v>1.8552200000000001</v>
      </c>
      <c r="GF893">
        <v>1.8547499999999999</v>
      </c>
      <c r="GG893">
        <v>1.85365</v>
      </c>
      <c r="GH893">
        <v>1.8565799999999999</v>
      </c>
      <c r="GI893">
        <v>0</v>
      </c>
      <c r="GJ893">
        <v>0</v>
      </c>
      <c r="GK893">
        <v>0</v>
      </c>
      <c r="GL893">
        <v>0</v>
      </c>
      <c r="GM893" t="s">
        <v>382</v>
      </c>
      <c r="GN893" t="s">
        <v>383</v>
      </c>
      <c r="GO893" t="s">
        <v>384</v>
      </c>
      <c r="GP893" t="s">
        <v>384</v>
      </c>
      <c r="GQ893" t="s">
        <v>384</v>
      </c>
      <c r="GR893" t="s">
        <v>384</v>
      </c>
      <c r="GS893">
        <v>0</v>
      </c>
      <c r="GT893">
        <v>100</v>
      </c>
      <c r="GU893">
        <v>100</v>
      </c>
      <c r="GV893">
        <v>2.5459999999999998</v>
      </c>
      <c r="GW893">
        <v>1.6799999999999999E-2</v>
      </c>
      <c r="GX893">
        <v>1.251089954458285</v>
      </c>
      <c r="GY893">
        <v>3.0239061252787889E-3</v>
      </c>
      <c r="GZ893">
        <v>-1.398580452151984E-6</v>
      </c>
      <c r="HA893">
        <v>2.8030378366047371E-10</v>
      </c>
      <c r="HB893">
        <v>-6.7353929715251851E-2</v>
      </c>
      <c r="HC893">
        <v>1.0309082032153079E-2</v>
      </c>
      <c r="HD893">
        <v>-3.6321104004466529E-4</v>
      </c>
      <c r="HE893">
        <v>3.6129943689190391E-6</v>
      </c>
      <c r="HF893">
        <v>0</v>
      </c>
      <c r="HG893">
        <v>2134</v>
      </c>
      <c r="HH893">
        <v>3</v>
      </c>
      <c r="HI893">
        <v>46</v>
      </c>
      <c r="HJ893">
        <v>1.3</v>
      </c>
      <c r="HK893">
        <v>1.6</v>
      </c>
      <c r="HL893">
        <v>1.5051300000000001</v>
      </c>
      <c r="HM893">
        <v>2.36816</v>
      </c>
      <c r="HN893">
        <v>1.4978</v>
      </c>
      <c r="HO893">
        <v>2.3022499999999999</v>
      </c>
      <c r="HP893">
        <v>1.5478499999999999</v>
      </c>
      <c r="HQ893">
        <v>2.4572799999999999</v>
      </c>
      <c r="HR893">
        <v>43.8367</v>
      </c>
      <c r="HS893">
        <v>15.033899999999999</v>
      </c>
      <c r="HT893">
        <v>18</v>
      </c>
      <c r="HU893">
        <v>486.505</v>
      </c>
      <c r="HV893">
        <v>458.46800000000002</v>
      </c>
      <c r="HW893">
        <v>24.369199999999999</v>
      </c>
      <c r="HX893">
        <v>34.965200000000003</v>
      </c>
      <c r="HY893">
        <v>30.000599999999999</v>
      </c>
      <c r="HZ893">
        <v>34.676400000000001</v>
      </c>
      <c r="IA893">
        <v>34.775199999999998</v>
      </c>
      <c r="IB893">
        <v>30.1448</v>
      </c>
      <c r="IC893">
        <v>27.011600000000001</v>
      </c>
      <c r="ID893">
        <v>0</v>
      </c>
      <c r="IE893">
        <v>24.357099999999999</v>
      </c>
      <c r="IF893">
        <v>653.46400000000006</v>
      </c>
      <c r="IG893">
        <v>24.505099999999999</v>
      </c>
      <c r="IH893">
        <v>100.277</v>
      </c>
      <c r="II893">
        <v>99.9495</v>
      </c>
      <c r="IJ893" t="s">
        <v>2639</v>
      </c>
    </row>
    <row r="894" spans="1:244" x14ac:dyDescent="0.2">
      <c r="A894">
        <v>878</v>
      </c>
      <c r="B894">
        <v>1659810467</v>
      </c>
      <c r="C894">
        <v>14325.5</v>
      </c>
      <c r="D894" t="s">
        <v>2110</v>
      </c>
      <c r="E894" t="s">
        <v>2111</v>
      </c>
      <c r="F894">
        <v>1</v>
      </c>
      <c r="G894" t="s">
        <v>373</v>
      </c>
      <c r="H894" t="s">
        <v>374</v>
      </c>
      <c r="I894" t="s">
        <v>375</v>
      </c>
      <c r="J894" t="s">
        <v>376</v>
      </c>
      <c r="K894" t="s">
        <v>377</v>
      </c>
      <c r="L894" t="s">
        <v>1192</v>
      </c>
      <c r="M894" t="s">
        <v>378</v>
      </c>
      <c r="N894">
        <v>1659810459.5</v>
      </c>
      <c r="O894">
        <f t="shared" si="442"/>
        <v>2.4645614489667883E-3</v>
      </c>
      <c r="P894">
        <f t="shared" si="443"/>
        <v>2.4645614489667884</v>
      </c>
      <c r="Q894">
        <f t="shared" si="444"/>
        <v>16.710145472187481</v>
      </c>
      <c r="R894">
        <f t="shared" si="445"/>
        <v>526.17146666666679</v>
      </c>
      <c r="S894">
        <f t="shared" si="446"/>
        <v>281.51688608118377</v>
      </c>
      <c r="T894">
        <f t="shared" si="447"/>
        <v>27.833718335055949</v>
      </c>
      <c r="U894">
        <f t="shared" si="448"/>
        <v>52.022841695257569</v>
      </c>
      <c r="V894">
        <f t="shared" si="449"/>
        <v>0.11802288137129521</v>
      </c>
      <c r="W894">
        <f t="shared" si="450"/>
        <v>2.9078082561236789</v>
      </c>
      <c r="X894">
        <f t="shared" si="451"/>
        <v>0.11542477606901241</v>
      </c>
      <c r="Y894">
        <f t="shared" si="452"/>
        <v>7.2369150899596862E-2</v>
      </c>
      <c r="Z894">
        <f t="shared" si="453"/>
        <v>321.51456594096118</v>
      </c>
      <c r="AA894">
        <f t="shared" si="454"/>
        <v>32.2756662291971</v>
      </c>
      <c r="AB894">
        <f t="shared" si="455"/>
        <v>31.856866666666669</v>
      </c>
      <c r="AC894">
        <f t="shared" si="456"/>
        <v>4.7365343806854359</v>
      </c>
      <c r="AD894">
        <f t="shared" si="457"/>
        <v>59.904383765572192</v>
      </c>
      <c r="AE894">
        <f t="shared" si="458"/>
        <v>2.704886252643556</v>
      </c>
      <c r="AF894">
        <f t="shared" si="459"/>
        <v>4.5153394169427852</v>
      </c>
      <c r="AG894">
        <f t="shared" si="460"/>
        <v>2.0316481280418799</v>
      </c>
      <c r="AH894">
        <f t="shared" si="461"/>
        <v>-108.68715989943537</v>
      </c>
      <c r="AI894">
        <f t="shared" si="462"/>
        <v>-131.91420552930092</v>
      </c>
      <c r="AJ894">
        <f t="shared" si="463"/>
        <v>-10.231196265446991</v>
      </c>
      <c r="AK894">
        <f t="shared" si="464"/>
        <v>70.682004246777893</v>
      </c>
      <c r="AL894">
        <f t="shared" si="465"/>
        <v>45.351897707082614</v>
      </c>
      <c r="AM894">
        <f t="shared" si="466"/>
        <v>2.4659625026868448</v>
      </c>
      <c r="AN894">
        <f t="shared" si="467"/>
        <v>16.710145472187481</v>
      </c>
      <c r="AO894">
        <v>621.26837566712459</v>
      </c>
      <c r="AP894">
        <v>575.34634545454526</v>
      </c>
      <c r="AQ894">
        <v>4.950508046476938</v>
      </c>
      <c r="AR894">
        <v>65.631367109528284</v>
      </c>
      <c r="AS894">
        <f t="shared" si="468"/>
        <v>2.4645614489667884</v>
      </c>
      <c r="AT894">
        <v>24.480676546106601</v>
      </c>
      <c r="AU894">
        <v>27.356819780219791</v>
      </c>
      <c r="AV894">
        <v>-6.5998550651744702E-5</v>
      </c>
      <c r="AW894">
        <v>85.678084974882083</v>
      </c>
      <c r="AX894">
        <v>9</v>
      </c>
      <c r="AY894">
        <v>2</v>
      </c>
      <c r="AZ894">
        <f t="shared" si="469"/>
        <v>1</v>
      </c>
      <c r="BA894">
        <f t="shared" si="470"/>
        <v>0</v>
      </c>
      <c r="BB894">
        <f t="shared" si="471"/>
        <v>51534.898124403437</v>
      </c>
      <c r="BC894">
        <f t="shared" si="472"/>
        <v>1999.9946666666669</v>
      </c>
      <c r="BD894">
        <f t="shared" si="473"/>
        <v>1681.1952180004982</v>
      </c>
      <c r="BE894">
        <f t="shared" si="474"/>
        <v>0.84059985059985065</v>
      </c>
      <c r="BF894">
        <f t="shared" si="475"/>
        <v>0.16075771165771166</v>
      </c>
      <c r="BG894">
        <v>6</v>
      </c>
      <c r="BH894">
        <v>0.5</v>
      </c>
      <c r="BI894" t="s">
        <v>379</v>
      </c>
      <c r="BJ894">
        <v>2</v>
      </c>
      <c r="BK894" t="b">
        <v>1</v>
      </c>
      <c r="BL894">
        <v>1659810459.5</v>
      </c>
      <c r="BM894">
        <v>526.17146666666679</v>
      </c>
      <c r="BN894">
        <v>582.13393333333318</v>
      </c>
      <c r="BO894">
        <v>27.35786666666667</v>
      </c>
      <c r="BP894">
        <v>24.48053333333333</v>
      </c>
      <c r="BQ894">
        <v>523.68053333333341</v>
      </c>
      <c r="BR894">
        <v>27.34104666666666</v>
      </c>
      <c r="BS894">
        <v>500.15039999999988</v>
      </c>
      <c r="BT894">
        <v>98.770700000000005</v>
      </c>
      <c r="BU894">
        <v>9.9810833333333349E-2</v>
      </c>
      <c r="BV894">
        <v>31.015393333333339</v>
      </c>
      <c r="BW894">
        <v>31.856866666666669</v>
      </c>
      <c r="BX894">
        <v>999.89999999999986</v>
      </c>
      <c r="BY894">
        <v>0</v>
      </c>
      <c r="BZ894">
        <v>0</v>
      </c>
      <c r="CA894">
        <v>9999.5053333333344</v>
      </c>
      <c r="CB894">
        <v>0</v>
      </c>
      <c r="CC894">
        <v>2003.3846666666659</v>
      </c>
      <c r="CD894">
        <v>-55.962306666666649</v>
      </c>
      <c r="CE894">
        <v>540.97133333333329</v>
      </c>
      <c r="CF894">
        <v>596.7424666666667</v>
      </c>
      <c r="CG894">
        <v>2.8773353333333338</v>
      </c>
      <c r="CH894">
        <v>582.13393333333318</v>
      </c>
      <c r="CI894">
        <v>24.48053333333333</v>
      </c>
      <c r="CJ894">
        <v>2.7021560000000009</v>
      </c>
      <c r="CK894">
        <v>2.417959333333334</v>
      </c>
      <c r="CL894">
        <v>22.29824</v>
      </c>
      <c r="CM894">
        <v>20.484553333333331</v>
      </c>
      <c r="CN894">
        <v>1999.9946666666669</v>
      </c>
      <c r="CO894">
        <v>0.98000539999999992</v>
      </c>
      <c r="CP894">
        <v>1.999483333333333E-2</v>
      </c>
      <c r="CQ894">
        <v>0</v>
      </c>
      <c r="CR894">
        <v>2.5072666666666672</v>
      </c>
      <c r="CS894">
        <v>0</v>
      </c>
      <c r="CT894">
        <v>19404.166666666672</v>
      </c>
      <c r="CU894">
        <v>17412.28</v>
      </c>
      <c r="CV894">
        <v>44.770666666666671</v>
      </c>
      <c r="CW894">
        <v>46.974800000000002</v>
      </c>
      <c r="CX894">
        <v>45</v>
      </c>
      <c r="CY894">
        <v>44.662200000000013</v>
      </c>
      <c r="CZ894">
        <v>44.691200000000002</v>
      </c>
      <c r="DA894">
        <v>1960.0079999999989</v>
      </c>
      <c r="DB894">
        <v>39.99</v>
      </c>
      <c r="DC894">
        <v>0</v>
      </c>
      <c r="DD894">
        <v>1659810466.5</v>
      </c>
      <c r="DE894">
        <v>0</v>
      </c>
      <c r="DF894">
        <v>1659810386</v>
      </c>
      <c r="DG894" t="s">
        <v>1948</v>
      </c>
      <c r="DH894">
        <v>1659810386</v>
      </c>
      <c r="DI894">
        <v>1659810371.5</v>
      </c>
      <c r="DJ894">
        <v>20</v>
      </c>
      <c r="DK894">
        <v>0.91800000000000004</v>
      </c>
      <c r="DL894">
        <v>1E-3</v>
      </c>
      <c r="DM894">
        <v>1.7649999999999999</v>
      </c>
      <c r="DN894">
        <v>0.02</v>
      </c>
      <c r="DO894">
        <v>212</v>
      </c>
      <c r="DP894">
        <v>25</v>
      </c>
      <c r="DQ894">
        <v>0.25</v>
      </c>
      <c r="DR894">
        <v>0.05</v>
      </c>
      <c r="DS894">
        <v>15.316455491111981</v>
      </c>
      <c r="DT894">
        <v>10.75393312995498</v>
      </c>
      <c r="DU894">
        <v>0.80434527258562305</v>
      </c>
      <c r="DV894">
        <v>0</v>
      </c>
      <c r="DW894">
        <v>-55.495631707317088</v>
      </c>
      <c r="DX894">
        <v>-11.320996515679321</v>
      </c>
      <c r="DY894">
        <v>1.190114888374745</v>
      </c>
      <c r="DZ894">
        <v>0</v>
      </c>
      <c r="EA894">
        <v>2.8793217073170729</v>
      </c>
      <c r="EB894">
        <v>-3.0889128919854909E-2</v>
      </c>
      <c r="EC894">
        <v>3.541285354658258E-3</v>
      </c>
      <c r="ED894">
        <v>1</v>
      </c>
      <c r="EE894">
        <v>2.031213384280965</v>
      </c>
      <c r="EF894">
        <v>1.5805245801961819E-2</v>
      </c>
      <c r="EG894">
        <v>2.281768347408277E-3</v>
      </c>
      <c r="EH894">
        <v>1</v>
      </c>
      <c r="EI894">
        <v>0.1181029169147399</v>
      </c>
      <c r="EJ894">
        <v>-1.507404294044478E-3</v>
      </c>
      <c r="EK894">
        <v>1.7461367881911361E-4</v>
      </c>
      <c r="EL894">
        <v>1</v>
      </c>
      <c r="EM894">
        <v>3</v>
      </c>
      <c r="EN894">
        <v>6</v>
      </c>
      <c r="EO894" t="s">
        <v>1198</v>
      </c>
      <c r="EP894">
        <v>2.93973</v>
      </c>
      <c r="EQ894">
        <v>2.8012199999999998</v>
      </c>
      <c r="ER894">
        <v>0.111304</v>
      </c>
      <c r="ES894">
        <v>0.119464</v>
      </c>
      <c r="ET894">
        <v>0.11662500000000001</v>
      </c>
      <c r="EU894">
        <v>0.10793</v>
      </c>
      <c r="EV894">
        <v>18157.099999999999</v>
      </c>
      <c r="EW894">
        <v>18859.7</v>
      </c>
      <c r="EX894">
        <v>23776.5</v>
      </c>
      <c r="EY894">
        <v>24944.3</v>
      </c>
      <c r="EZ894">
        <v>33631.800000000003</v>
      </c>
      <c r="FA894">
        <v>35544.199999999997</v>
      </c>
      <c r="FB894">
        <v>43372.5</v>
      </c>
      <c r="FC894">
        <v>46121.3</v>
      </c>
      <c r="FD894">
        <v>1.9063699999999999</v>
      </c>
      <c r="FE894">
        <v>1.7661500000000001</v>
      </c>
      <c r="FF894">
        <v>5.9697800000000002E-2</v>
      </c>
      <c r="FG894">
        <v>0</v>
      </c>
      <c r="FH894">
        <v>30.896899999999999</v>
      </c>
      <c r="FI894">
        <v>999.9</v>
      </c>
      <c r="FJ894">
        <v>42.2</v>
      </c>
      <c r="FK894">
        <v>41.4</v>
      </c>
      <c r="FL894">
        <v>34.120699999999999</v>
      </c>
      <c r="FM894">
        <v>63.574300000000001</v>
      </c>
      <c r="FN894">
        <v>26.350200000000001</v>
      </c>
      <c r="FO894">
        <v>1</v>
      </c>
      <c r="FP894">
        <v>0.65492399999999995</v>
      </c>
      <c r="FQ894">
        <v>4.7864500000000003</v>
      </c>
      <c r="FR894">
        <v>20.2531</v>
      </c>
      <c r="FS894">
        <v>5.2088999999999999</v>
      </c>
      <c r="FT894">
        <v>11.908099999999999</v>
      </c>
      <c r="FU894">
        <v>5.0026999999999999</v>
      </c>
      <c r="FV894">
        <v>3.2904800000000001</v>
      </c>
      <c r="FW894">
        <v>9999</v>
      </c>
      <c r="FX894">
        <v>9999</v>
      </c>
      <c r="FY894">
        <v>9999</v>
      </c>
      <c r="FZ894">
        <v>999.9</v>
      </c>
      <c r="GA894">
        <v>1.8598399999999999</v>
      </c>
      <c r="GB894">
        <v>1.85486</v>
      </c>
      <c r="GC894">
        <v>1.8580099999999999</v>
      </c>
      <c r="GD894">
        <v>1.85653</v>
      </c>
      <c r="GE894">
        <v>1.85524</v>
      </c>
      <c r="GF894">
        <v>1.85476</v>
      </c>
      <c r="GG894">
        <v>1.8536600000000001</v>
      </c>
      <c r="GH894">
        <v>1.85659</v>
      </c>
      <c r="GI894">
        <v>0</v>
      </c>
      <c r="GJ894">
        <v>0</v>
      </c>
      <c r="GK894">
        <v>0</v>
      </c>
      <c r="GL894">
        <v>0</v>
      </c>
      <c r="GM894" t="s">
        <v>382</v>
      </c>
      <c r="GN894" t="s">
        <v>383</v>
      </c>
      <c r="GO894" t="s">
        <v>384</v>
      </c>
      <c r="GP894" t="s">
        <v>384</v>
      </c>
      <c r="GQ894" t="s">
        <v>384</v>
      </c>
      <c r="GR894" t="s">
        <v>384</v>
      </c>
      <c r="GS894">
        <v>0</v>
      </c>
      <c r="GT894">
        <v>100</v>
      </c>
      <c r="GU894">
        <v>100</v>
      </c>
      <c r="GV894">
        <v>2.5539999999999998</v>
      </c>
      <c r="GW894">
        <v>1.6799999999999999E-2</v>
      </c>
      <c r="GX894">
        <v>1.251089954458285</v>
      </c>
      <c r="GY894">
        <v>3.0239061252787889E-3</v>
      </c>
      <c r="GZ894">
        <v>-1.398580452151984E-6</v>
      </c>
      <c r="HA894">
        <v>2.8030378366047371E-10</v>
      </c>
      <c r="HB894">
        <v>-6.7353929715251851E-2</v>
      </c>
      <c r="HC894">
        <v>1.0309082032153079E-2</v>
      </c>
      <c r="HD894">
        <v>-3.6321104004466529E-4</v>
      </c>
      <c r="HE894">
        <v>3.6129943689190391E-6</v>
      </c>
      <c r="HF894">
        <v>0</v>
      </c>
      <c r="HG894">
        <v>2134</v>
      </c>
      <c r="HH894">
        <v>3</v>
      </c>
      <c r="HI894">
        <v>46</v>
      </c>
      <c r="HJ894">
        <v>1.4</v>
      </c>
      <c r="HK894">
        <v>1.6</v>
      </c>
      <c r="HL894">
        <v>1.5185500000000001</v>
      </c>
      <c r="HM894">
        <v>2.3779300000000001</v>
      </c>
      <c r="HN894">
        <v>1.4978</v>
      </c>
      <c r="HO894">
        <v>2.3022499999999999</v>
      </c>
      <c r="HP894">
        <v>1.5478499999999999</v>
      </c>
      <c r="HQ894">
        <v>2.3754900000000001</v>
      </c>
      <c r="HR894">
        <v>43.8367</v>
      </c>
      <c r="HS894">
        <v>15.0076</v>
      </c>
      <c r="HT894">
        <v>18</v>
      </c>
      <c r="HU894">
        <v>486.75099999999998</v>
      </c>
      <c r="HV894">
        <v>458.39299999999997</v>
      </c>
      <c r="HW894">
        <v>24.365300000000001</v>
      </c>
      <c r="HX894">
        <v>34.966099999999997</v>
      </c>
      <c r="HY894">
        <v>30.000599999999999</v>
      </c>
      <c r="HZ894">
        <v>34.677199999999999</v>
      </c>
      <c r="IA894">
        <v>34.776000000000003</v>
      </c>
      <c r="IB894">
        <v>30.4039</v>
      </c>
      <c r="IC894">
        <v>27.011600000000001</v>
      </c>
      <c r="ID894">
        <v>0</v>
      </c>
      <c r="IE894">
        <v>24.357099999999999</v>
      </c>
      <c r="IF894">
        <v>653.46400000000006</v>
      </c>
      <c r="IG894">
        <v>24.505099999999999</v>
      </c>
      <c r="IH894">
        <v>100.277</v>
      </c>
      <c r="II894">
        <v>99.949100000000001</v>
      </c>
      <c r="IJ894" t="s">
        <v>2639</v>
      </c>
    </row>
    <row r="895" spans="1:244" x14ac:dyDescent="0.2">
      <c r="A895">
        <v>879</v>
      </c>
      <c r="B895">
        <v>1659810468</v>
      </c>
      <c r="C895">
        <v>14326.5</v>
      </c>
      <c r="D895" t="s">
        <v>2112</v>
      </c>
      <c r="E895" t="s">
        <v>2113</v>
      </c>
      <c r="F895">
        <v>1</v>
      </c>
      <c r="G895" t="s">
        <v>373</v>
      </c>
      <c r="H895" t="s">
        <v>374</v>
      </c>
      <c r="I895" t="s">
        <v>375</v>
      </c>
      <c r="J895" t="s">
        <v>376</v>
      </c>
      <c r="K895" t="s">
        <v>377</v>
      </c>
      <c r="L895" t="s">
        <v>1192</v>
      </c>
      <c r="M895" t="s">
        <v>378</v>
      </c>
      <c r="N895">
        <v>1659810460</v>
      </c>
      <c r="O895">
        <f t="shared" si="442"/>
        <v>2.4650032237042456E-3</v>
      </c>
      <c r="P895">
        <f t="shared" si="443"/>
        <v>2.4650032237042456</v>
      </c>
      <c r="Q895">
        <f t="shared" si="444"/>
        <v>16.915410784898164</v>
      </c>
      <c r="R895">
        <f t="shared" si="445"/>
        <v>528.56237499999997</v>
      </c>
      <c r="S895">
        <f t="shared" si="446"/>
        <v>281.06191867420392</v>
      </c>
      <c r="T895">
        <f t="shared" si="447"/>
        <v>27.788735564118273</v>
      </c>
      <c r="U895">
        <f t="shared" si="448"/>
        <v>52.25923219090798</v>
      </c>
      <c r="V895">
        <f t="shared" si="449"/>
        <v>0.11803517895445532</v>
      </c>
      <c r="W895">
        <f t="shared" si="450"/>
        <v>2.9081959462970901</v>
      </c>
      <c r="X895">
        <f t="shared" si="451"/>
        <v>0.11543687682575461</v>
      </c>
      <c r="Y895">
        <f t="shared" si="452"/>
        <v>7.2376731331219066E-2</v>
      </c>
      <c r="Z895">
        <f t="shared" si="453"/>
        <v>321.51478269471005</v>
      </c>
      <c r="AA895">
        <f t="shared" si="454"/>
        <v>32.275290460433737</v>
      </c>
      <c r="AB895">
        <f t="shared" si="455"/>
        <v>31.857399999999998</v>
      </c>
      <c r="AC895">
        <f t="shared" si="456"/>
        <v>4.7366775142613564</v>
      </c>
      <c r="AD895">
        <f t="shared" si="457"/>
        <v>59.904599424187076</v>
      </c>
      <c r="AE895">
        <f t="shared" si="458"/>
        <v>2.7048796699394702</v>
      </c>
      <c r="AF895">
        <f t="shared" si="459"/>
        <v>4.5153121729203116</v>
      </c>
      <c r="AG895">
        <f t="shared" si="460"/>
        <v>2.0317978443218863</v>
      </c>
      <c r="AH895">
        <f t="shared" si="461"/>
        <v>-108.70664216535722</v>
      </c>
      <c r="AI895">
        <f t="shared" si="462"/>
        <v>-132.03200609863302</v>
      </c>
      <c r="AJ895">
        <f t="shared" si="463"/>
        <v>-10.238989278376769</v>
      </c>
      <c r="AK895">
        <f t="shared" si="464"/>
        <v>70.537145152343044</v>
      </c>
      <c r="AL895">
        <f t="shared" si="465"/>
        <v>45.453837586163203</v>
      </c>
      <c r="AM895">
        <f t="shared" si="466"/>
        <v>2.4659662525358121</v>
      </c>
      <c r="AN895">
        <f t="shared" si="467"/>
        <v>16.915410784898164</v>
      </c>
      <c r="AO895">
        <v>626.49469095054212</v>
      </c>
      <c r="AP895">
        <v>580.2961939393939</v>
      </c>
      <c r="AQ895">
        <v>4.955120411535427</v>
      </c>
      <c r="AR895">
        <v>65.631367109528284</v>
      </c>
      <c r="AS895">
        <f t="shared" si="468"/>
        <v>2.4650032237042456</v>
      </c>
      <c r="AT895">
        <v>24.480483656054631</v>
      </c>
      <c r="AU895">
        <v>27.356934065934091</v>
      </c>
      <c r="AV895">
        <v>-3.1242630164571332E-5</v>
      </c>
      <c r="AW895">
        <v>85.678084974882083</v>
      </c>
      <c r="AX895">
        <v>9</v>
      </c>
      <c r="AY895">
        <v>2</v>
      </c>
      <c r="AZ895">
        <f t="shared" si="469"/>
        <v>1</v>
      </c>
      <c r="BA895">
        <f t="shared" si="470"/>
        <v>0</v>
      </c>
      <c r="BB895">
        <f t="shared" si="471"/>
        <v>51545.884960498668</v>
      </c>
      <c r="BC895">
        <f t="shared" si="472"/>
        <v>1999.9962499999999</v>
      </c>
      <c r="BD895">
        <f t="shared" si="473"/>
        <v>1681.1965293754972</v>
      </c>
      <c r="BE895">
        <f t="shared" si="474"/>
        <v>0.84059984081245021</v>
      </c>
      <c r="BF895">
        <f t="shared" si="475"/>
        <v>0.16075769276802898</v>
      </c>
      <c r="BG895">
        <v>6</v>
      </c>
      <c r="BH895">
        <v>0.5</v>
      </c>
      <c r="BI895" t="s">
        <v>379</v>
      </c>
      <c r="BJ895">
        <v>2</v>
      </c>
      <c r="BK895" t="b">
        <v>1</v>
      </c>
      <c r="BL895">
        <v>1659810460</v>
      </c>
      <c r="BM895">
        <v>528.56237499999997</v>
      </c>
      <c r="BN895">
        <v>584.65468749999991</v>
      </c>
      <c r="BO895">
        <v>27.357800000000001</v>
      </c>
      <c r="BP895">
        <v>24.480437500000001</v>
      </c>
      <c r="BQ895">
        <v>526.06725000000006</v>
      </c>
      <c r="BR895">
        <v>27.340975</v>
      </c>
      <c r="BS895">
        <v>500.14612499999998</v>
      </c>
      <c r="BT895">
        <v>98.770706250000003</v>
      </c>
      <c r="BU895">
        <v>9.9804900000000002E-2</v>
      </c>
      <c r="BV895">
        <v>31.015287499999999</v>
      </c>
      <c r="BW895">
        <v>31.857399999999998</v>
      </c>
      <c r="BX895">
        <v>999.9</v>
      </c>
      <c r="BY895">
        <v>0</v>
      </c>
      <c r="BZ895">
        <v>0</v>
      </c>
      <c r="CA895">
        <v>10001.723749999999</v>
      </c>
      <c r="CB895">
        <v>0</v>
      </c>
      <c r="CC895">
        <v>2003.346875</v>
      </c>
      <c r="CD895">
        <v>-56.092149999999997</v>
      </c>
      <c r="CE895">
        <v>543.42943749999995</v>
      </c>
      <c r="CF895">
        <v>599.3264375</v>
      </c>
      <c r="CG895">
        <v>2.8773650000000002</v>
      </c>
      <c r="CH895">
        <v>584.65468749999991</v>
      </c>
      <c r="CI895">
        <v>24.480437500000001</v>
      </c>
      <c r="CJ895">
        <v>2.7021493749999999</v>
      </c>
      <c r="CK895">
        <v>2.4179499999999998</v>
      </c>
      <c r="CL895">
        <v>22.298200000000001</v>
      </c>
      <c r="CM895">
        <v>20.4844875</v>
      </c>
      <c r="CN895">
        <v>1999.9962499999999</v>
      </c>
      <c r="CO895">
        <v>0.98000556249999993</v>
      </c>
      <c r="CP895">
        <v>1.9994675E-2</v>
      </c>
      <c r="CQ895">
        <v>0</v>
      </c>
      <c r="CR895">
        <v>2.5289999999999999</v>
      </c>
      <c r="CS895">
        <v>0</v>
      </c>
      <c r="CT895">
        <v>19406.356250000001</v>
      </c>
      <c r="CU895">
        <v>17412.293750000001</v>
      </c>
      <c r="CV895">
        <v>44.769374999999997</v>
      </c>
      <c r="CW895">
        <v>46.976374999999997</v>
      </c>
      <c r="CX895">
        <v>45</v>
      </c>
      <c r="CY895">
        <v>44.663749999999993</v>
      </c>
      <c r="CZ895">
        <v>44.694875000000003</v>
      </c>
      <c r="DA895">
        <v>1960.01</v>
      </c>
      <c r="DB895">
        <v>39.989375000000003</v>
      </c>
      <c r="DC895">
        <v>0</v>
      </c>
      <c r="DD895">
        <v>1659810467.7</v>
      </c>
      <c r="DE895">
        <v>0</v>
      </c>
      <c r="DF895">
        <v>1659810386</v>
      </c>
      <c r="DG895" t="s">
        <v>1948</v>
      </c>
      <c r="DH895">
        <v>1659810386</v>
      </c>
      <c r="DI895">
        <v>1659810371.5</v>
      </c>
      <c r="DJ895">
        <v>20</v>
      </c>
      <c r="DK895">
        <v>0.91800000000000004</v>
      </c>
      <c r="DL895">
        <v>1E-3</v>
      </c>
      <c r="DM895">
        <v>1.7649999999999999</v>
      </c>
      <c r="DN895">
        <v>0.02</v>
      </c>
      <c r="DO895">
        <v>212</v>
      </c>
      <c r="DP895">
        <v>25</v>
      </c>
      <c r="DQ895">
        <v>0.25</v>
      </c>
      <c r="DR895">
        <v>0.05</v>
      </c>
      <c r="DS895">
        <v>15.316455491111981</v>
      </c>
      <c r="DT895">
        <v>10.75393312995498</v>
      </c>
      <c r="DU895">
        <v>0.80434527258562305</v>
      </c>
      <c r="DV895">
        <v>0</v>
      </c>
      <c r="DW895">
        <v>-55.495631707317088</v>
      </c>
      <c r="DX895">
        <v>-11.320996515679321</v>
      </c>
      <c r="DY895">
        <v>1.190114888374745</v>
      </c>
      <c r="DZ895">
        <v>0</v>
      </c>
      <c r="EA895">
        <v>2.8793217073170729</v>
      </c>
      <c r="EB895">
        <v>-3.0889128919854909E-2</v>
      </c>
      <c r="EC895">
        <v>3.541285354658258E-3</v>
      </c>
      <c r="ED895">
        <v>1</v>
      </c>
      <c r="EE895">
        <v>2.031213384280965</v>
      </c>
      <c r="EF895">
        <v>1.5805245801961819E-2</v>
      </c>
      <c r="EG895">
        <v>2.281768347408277E-3</v>
      </c>
      <c r="EH895">
        <v>1</v>
      </c>
      <c r="EI895">
        <v>0.1181029169147399</v>
      </c>
      <c r="EJ895">
        <v>-1.507404294044478E-3</v>
      </c>
      <c r="EK895">
        <v>1.7461367881911361E-4</v>
      </c>
      <c r="EL895">
        <v>1</v>
      </c>
      <c r="EM895">
        <v>3</v>
      </c>
      <c r="EN895">
        <v>6</v>
      </c>
      <c r="EO895" t="s">
        <v>1198</v>
      </c>
      <c r="EP895">
        <v>2.94</v>
      </c>
      <c r="EQ895">
        <v>2.8013599999999999</v>
      </c>
      <c r="ER895">
        <v>0.111985</v>
      </c>
      <c r="ES895">
        <v>0.120148</v>
      </c>
      <c r="ET895">
        <v>0.11662500000000001</v>
      </c>
      <c r="EU895">
        <v>0.107929</v>
      </c>
      <c r="EV895">
        <v>18143</v>
      </c>
      <c r="EW895">
        <v>18845</v>
      </c>
      <c r="EX895">
        <v>23776.400000000001</v>
      </c>
      <c r="EY895">
        <v>24944.2</v>
      </c>
      <c r="EZ895">
        <v>33631.5</v>
      </c>
      <c r="FA895">
        <v>35544.1</v>
      </c>
      <c r="FB895">
        <v>43372.2</v>
      </c>
      <c r="FC895">
        <v>46121.1</v>
      </c>
      <c r="FD895">
        <v>1.90663</v>
      </c>
      <c r="FE895">
        <v>1.7661500000000001</v>
      </c>
      <c r="FF895">
        <v>5.96456E-2</v>
      </c>
      <c r="FG895">
        <v>0</v>
      </c>
      <c r="FH895">
        <v>30.8963</v>
      </c>
      <c r="FI895">
        <v>999.9</v>
      </c>
      <c r="FJ895">
        <v>42.2</v>
      </c>
      <c r="FK895">
        <v>41.4</v>
      </c>
      <c r="FL895">
        <v>34.124099999999999</v>
      </c>
      <c r="FM895">
        <v>63.564300000000003</v>
      </c>
      <c r="FN895">
        <v>25.613</v>
      </c>
      <c r="FO895">
        <v>1</v>
      </c>
      <c r="FP895">
        <v>0.65504600000000002</v>
      </c>
      <c r="FQ895">
        <v>4.7751999999999999</v>
      </c>
      <c r="FR895">
        <v>20.253499999999999</v>
      </c>
      <c r="FS895">
        <v>5.2088999999999999</v>
      </c>
      <c r="FT895">
        <v>11.908099999999999</v>
      </c>
      <c r="FU895">
        <v>5.00265</v>
      </c>
      <c r="FV895">
        <v>3.2904499999999999</v>
      </c>
      <c r="FW895">
        <v>9999</v>
      </c>
      <c r="FX895">
        <v>9999</v>
      </c>
      <c r="FY895">
        <v>9999</v>
      </c>
      <c r="FZ895">
        <v>999.9</v>
      </c>
      <c r="GA895">
        <v>1.8598399999999999</v>
      </c>
      <c r="GB895">
        <v>1.85486</v>
      </c>
      <c r="GC895">
        <v>1.8580000000000001</v>
      </c>
      <c r="GD895">
        <v>1.8565199999999999</v>
      </c>
      <c r="GE895">
        <v>1.85524</v>
      </c>
      <c r="GF895">
        <v>1.85477</v>
      </c>
      <c r="GG895">
        <v>1.8536600000000001</v>
      </c>
      <c r="GH895">
        <v>1.85659</v>
      </c>
      <c r="GI895">
        <v>0</v>
      </c>
      <c r="GJ895">
        <v>0</v>
      </c>
      <c r="GK895">
        <v>0</v>
      </c>
      <c r="GL895">
        <v>0</v>
      </c>
      <c r="GM895" t="s">
        <v>382</v>
      </c>
      <c r="GN895" t="s">
        <v>383</v>
      </c>
      <c r="GO895" t="s">
        <v>384</v>
      </c>
      <c r="GP895" t="s">
        <v>384</v>
      </c>
      <c r="GQ895" t="s">
        <v>384</v>
      </c>
      <c r="GR895" t="s">
        <v>384</v>
      </c>
      <c r="GS895">
        <v>0</v>
      </c>
      <c r="GT895">
        <v>100</v>
      </c>
      <c r="GU895">
        <v>100</v>
      </c>
      <c r="GV895">
        <v>2.5619999999999998</v>
      </c>
      <c r="GW895">
        <v>1.6899999999999998E-2</v>
      </c>
      <c r="GX895">
        <v>1.251089954458285</v>
      </c>
      <c r="GY895">
        <v>3.0239061252787889E-3</v>
      </c>
      <c r="GZ895">
        <v>-1.398580452151984E-6</v>
      </c>
      <c r="HA895">
        <v>2.8030378366047371E-10</v>
      </c>
      <c r="HB895">
        <v>-6.7353929715251851E-2</v>
      </c>
      <c r="HC895">
        <v>1.0309082032153079E-2</v>
      </c>
      <c r="HD895">
        <v>-3.6321104004466529E-4</v>
      </c>
      <c r="HE895">
        <v>3.6129943689190391E-6</v>
      </c>
      <c r="HF895">
        <v>0</v>
      </c>
      <c r="HG895">
        <v>2134</v>
      </c>
      <c r="HH895">
        <v>3</v>
      </c>
      <c r="HI895">
        <v>46</v>
      </c>
      <c r="HJ895">
        <v>1.4</v>
      </c>
      <c r="HK895">
        <v>1.6</v>
      </c>
      <c r="HL895">
        <v>1.5246599999999999</v>
      </c>
      <c r="HM895">
        <v>2.36206</v>
      </c>
      <c r="HN895">
        <v>1.4978</v>
      </c>
      <c r="HO895">
        <v>2.3034699999999999</v>
      </c>
      <c r="HP895">
        <v>1.5478499999999999</v>
      </c>
      <c r="HQ895">
        <v>2.3645</v>
      </c>
      <c r="HR895">
        <v>43.8367</v>
      </c>
      <c r="HS895">
        <v>15.0251</v>
      </c>
      <c r="HT895">
        <v>18</v>
      </c>
      <c r="HU895">
        <v>486.90899999999999</v>
      </c>
      <c r="HV895">
        <v>458.399</v>
      </c>
      <c r="HW895">
        <v>24.361699999999999</v>
      </c>
      <c r="HX895">
        <v>34.966900000000003</v>
      </c>
      <c r="HY895">
        <v>30.000599999999999</v>
      </c>
      <c r="HZ895">
        <v>34.6785</v>
      </c>
      <c r="IA895">
        <v>34.776800000000001</v>
      </c>
      <c r="IB895">
        <v>30.537600000000001</v>
      </c>
      <c r="IC895">
        <v>27.011600000000001</v>
      </c>
      <c r="ID895">
        <v>0</v>
      </c>
      <c r="IE895">
        <v>24.342199999999998</v>
      </c>
      <c r="IF895">
        <v>663.505</v>
      </c>
      <c r="IG895">
        <v>24.505099999999999</v>
      </c>
      <c r="IH895">
        <v>100.276</v>
      </c>
      <c r="II895">
        <v>99.948700000000002</v>
      </c>
      <c r="IJ895" t="s">
        <v>2639</v>
      </c>
    </row>
    <row r="896" spans="1:244" x14ac:dyDescent="0.2">
      <c r="A896">
        <v>880</v>
      </c>
      <c r="B896">
        <v>1659810469</v>
      </c>
      <c r="C896">
        <v>14327.5</v>
      </c>
      <c r="D896" t="s">
        <v>2114</v>
      </c>
      <c r="E896" t="s">
        <v>2115</v>
      </c>
      <c r="F896">
        <v>1</v>
      </c>
      <c r="G896" t="s">
        <v>373</v>
      </c>
      <c r="H896" t="s">
        <v>374</v>
      </c>
      <c r="I896" t="s">
        <v>375</v>
      </c>
      <c r="J896" t="s">
        <v>376</v>
      </c>
      <c r="K896" t="s">
        <v>377</v>
      </c>
      <c r="L896" t="s">
        <v>1192</v>
      </c>
      <c r="M896" t="s">
        <v>378</v>
      </c>
      <c r="N896">
        <v>1659810461.5</v>
      </c>
      <c r="O896">
        <f t="shared" si="442"/>
        <v>2.4656339406749195E-3</v>
      </c>
      <c r="P896">
        <f t="shared" si="443"/>
        <v>2.4656339406749197</v>
      </c>
      <c r="Q896">
        <f t="shared" si="444"/>
        <v>17.073952898075031</v>
      </c>
      <c r="R896">
        <f t="shared" si="445"/>
        <v>535.70880000000011</v>
      </c>
      <c r="S896">
        <f t="shared" si="446"/>
        <v>285.85288415225017</v>
      </c>
      <c r="T896">
        <f t="shared" si="447"/>
        <v>28.262395183143045</v>
      </c>
      <c r="U896">
        <f t="shared" si="448"/>
        <v>52.965754932258442</v>
      </c>
      <c r="V896">
        <f t="shared" si="449"/>
        <v>0.11805531338974885</v>
      </c>
      <c r="W896">
        <f t="shared" si="450"/>
        <v>2.9082566408576502</v>
      </c>
      <c r="X896">
        <f t="shared" si="451"/>
        <v>0.11545618822221168</v>
      </c>
      <c r="Y896">
        <f t="shared" si="452"/>
        <v>7.2388872695326373E-2</v>
      </c>
      <c r="Z896">
        <f t="shared" si="453"/>
        <v>321.51420891281629</v>
      </c>
      <c r="AA896">
        <f t="shared" si="454"/>
        <v>32.27551010209865</v>
      </c>
      <c r="AB896">
        <f t="shared" si="455"/>
        <v>31.85792</v>
      </c>
      <c r="AC896">
        <f t="shared" si="456"/>
        <v>4.7368170731235724</v>
      </c>
      <c r="AD896">
        <f t="shared" si="457"/>
        <v>59.902362763388936</v>
      </c>
      <c r="AE896">
        <f t="shared" si="458"/>
        <v>2.7048422869271462</v>
      </c>
      <c r="AF896">
        <f t="shared" si="459"/>
        <v>4.5154183610605241</v>
      </c>
      <c r="AG896">
        <f t="shared" si="460"/>
        <v>2.0319747861964261</v>
      </c>
      <c r="AH896">
        <f t="shared" si="461"/>
        <v>-108.73445678376395</v>
      </c>
      <c r="AI896">
        <f t="shared" si="462"/>
        <v>-132.05161654749966</v>
      </c>
      <c r="AJ896">
        <f t="shared" si="463"/>
        <v>-10.240343392753884</v>
      </c>
      <c r="AK896">
        <f t="shared" si="464"/>
        <v>70.487792188798807</v>
      </c>
      <c r="AL896">
        <f t="shared" si="465"/>
        <v>45.751003854093767</v>
      </c>
      <c r="AM896">
        <f t="shared" si="466"/>
        <v>2.4658177665057996</v>
      </c>
      <c r="AN896">
        <f t="shared" si="467"/>
        <v>17.073952898075031</v>
      </c>
      <c r="AO896">
        <v>631.66300421434607</v>
      </c>
      <c r="AP896">
        <v>585.26001212121207</v>
      </c>
      <c r="AQ896">
        <v>4.9571524471574913</v>
      </c>
      <c r="AR896">
        <v>65.631367109528284</v>
      </c>
      <c r="AS896">
        <f t="shared" si="468"/>
        <v>2.4656339406749197</v>
      </c>
      <c r="AT896">
        <v>24.479841233831209</v>
      </c>
      <c r="AU896">
        <v>27.356734065934081</v>
      </c>
      <c r="AV896">
        <v>5.1991315459152956E-6</v>
      </c>
      <c r="AW896">
        <v>85.678084974882083</v>
      </c>
      <c r="AX896">
        <v>9</v>
      </c>
      <c r="AY896">
        <v>2</v>
      </c>
      <c r="AZ896">
        <f t="shared" si="469"/>
        <v>1</v>
      </c>
      <c r="BA896">
        <f t="shared" si="470"/>
        <v>0</v>
      </c>
      <c r="BB896">
        <f t="shared" si="471"/>
        <v>51547.5290424255</v>
      </c>
      <c r="BC896">
        <f t="shared" si="472"/>
        <v>1999.992666666667</v>
      </c>
      <c r="BD896">
        <f t="shared" si="473"/>
        <v>1681.193518400423</v>
      </c>
      <c r="BE896">
        <f t="shared" si="474"/>
        <v>0.84059984139962984</v>
      </c>
      <c r="BF896">
        <f t="shared" si="475"/>
        <v>0.16075769390128575</v>
      </c>
      <c r="BG896">
        <v>6</v>
      </c>
      <c r="BH896">
        <v>0.5</v>
      </c>
      <c r="BI896" t="s">
        <v>379</v>
      </c>
      <c r="BJ896">
        <v>2</v>
      </c>
      <c r="BK896" t="b">
        <v>1</v>
      </c>
      <c r="BL896">
        <v>1659810461.5</v>
      </c>
      <c r="BM896">
        <v>535.70880000000011</v>
      </c>
      <c r="BN896">
        <v>592.1776666666666</v>
      </c>
      <c r="BO896">
        <v>27.357446666666672</v>
      </c>
      <c r="BP896">
        <v>24.48030666666666</v>
      </c>
      <c r="BQ896">
        <v>533.20093333333341</v>
      </c>
      <c r="BR896">
        <v>27.340620000000001</v>
      </c>
      <c r="BS896">
        <v>500.15486666666669</v>
      </c>
      <c r="BT896">
        <v>98.770553333333325</v>
      </c>
      <c r="BU896">
        <v>9.986830666666667E-2</v>
      </c>
      <c r="BV896">
        <v>31.015699999999999</v>
      </c>
      <c r="BW896">
        <v>31.85792</v>
      </c>
      <c r="BX896">
        <v>999.89999999999986</v>
      </c>
      <c r="BY896">
        <v>0</v>
      </c>
      <c r="BZ896">
        <v>0</v>
      </c>
      <c r="CA896">
        <v>10002.08666666667</v>
      </c>
      <c r="CB896">
        <v>0</v>
      </c>
      <c r="CC896">
        <v>2003.1446666666659</v>
      </c>
      <c r="CD896">
        <v>-56.468786666666659</v>
      </c>
      <c r="CE896">
        <v>550.77659999999992</v>
      </c>
      <c r="CF896">
        <v>607.03813333333335</v>
      </c>
      <c r="CG896">
        <v>2.8771486666666659</v>
      </c>
      <c r="CH896">
        <v>592.1776666666666</v>
      </c>
      <c r="CI896">
        <v>24.48030666666666</v>
      </c>
      <c r="CJ896">
        <v>2.702110666666667</v>
      </c>
      <c r="CK896">
        <v>2.4179326666666672</v>
      </c>
      <c r="CL896">
        <v>22.29796</v>
      </c>
      <c r="CM896">
        <v>20.484373333333341</v>
      </c>
      <c r="CN896">
        <v>1999.992666666667</v>
      </c>
      <c r="CO896">
        <v>0.98000539999999992</v>
      </c>
      <c r="CP896">
        <v>1.999483333333333E-2</v>
      </c>
      <c r="CQ896">
        <v>0</v>
      </c>
      <c r="CR896">
        <v>2.632333333333333</v>
      </c>
      <c r="CS896">
        <v>0</v>
      </c>
      <c r="CT896">
        <v>19411.726666666669</v>
      </c>
      <c r="CU896">
        <v>17412.259999999998</v>
      </c>
      <c r="CV896">
        <v>44.770666666666671</v>
      </c>
      <c r="CW896">
        <v>46.979000000000013</v>
      </c>
      <c r="CX896">
        <v>45</v>
      </c>
      <c r="CY896">
        <v>44.67046666666667</v>
      </c>
      <c r="CZ896">
        <v>44.695399999999999</v>
      </c>
      <c r="DA896">
        <v>1960.0060000000001</v>
      </c>
      <c r="DB896">
        <v>39.989333333333342</v>
      </c>
      <c r="DC896">
        <v>0</v>
      </c>
      <c r="DD896">
        <v>1659810468.3</v>
      </c>
      <c r="DE896">
        <v>0</v>
      </c>
      <c r="DF896">
        <v>1659810386</v>
      </c>
      <c r="DG896" t="s">
        <v>1948</v>
      </c>
      <c r="DH896">
        <v>1659810386</v>
      </c>
      <c r="DI896">
        <v>1659810371.5</v>
      </c>
      <c r="DJ896">
        <v>20</v>
      </c>
      <c r="DK896">
        <v>0.91800000000000004</v>
      </c>
      <c r="DL896">
        <v>1E-3</v>
      </c>
      <c r="DM896">
        <v>1.7649999999999999</v>
      </c>
      <c r="DN896">
        <v>0.02</v>
      </c>
      <c r="DO896">
        <v>212</v>
      </c>
      <c r="DP896">
        <v>25</v>
      </c>
      <c r="DQ896">
        <v>0.25</v>
      </c>
      <c r="DR896">
        <v>0.05</v>
      </c>
      <c r="DS896">
        <v>15.663027146277329</v>
      </c>
      <c r="DT896">
        <v>10.340742134701619</v>
      </c>
      <c r="DU896">
        <v>0.77410253668210272</v>
      </c>
      <c r="DV896">
        <v>0</v>
      </c>
      <c r="DW896">
        <v>-55.781802499999998</v>
      </c>
      <c r="DX896">
        <v>-13.48943076923076</v>
      </c>
      <c r="DY896">
        <v>1.328663278353003</v>
      </c>
      <c r="DZ896">
        <v>0</v>
      </c>
      <c r="EA896">
        <v>2.8784732499999999</v>
      </c>
      <c r="EB896">
        <v>-2.0745028142597991E-2</v>
      </c>
      <c r="EC896">
        <v>2.6385065733289309E-3</v>
      </c>
      <c r="ED896">
        <v>1</v>
      </c>
      <c r="EE896">
        <v>2.031788421986481</v>
      </c>
      <c r="EF896">
        <v>2.084455842314396E-2</v>
      </c>
      <c r="EG896">
        <v>2.490114051489719E-3</v>
      </c>
      <c r="EH896">
        <v>1</v>
      </c>
      <c r="EI896">
        <v>0.1180563181523519</v>
      </c>
      <c r="EJ896">
        <v>-1.840245577104266E-3</v>
      </c>
      <c r="EK896">
        <v>1.8851523265210699E-4</v>
      </c>
      <c r="EL896">
        <v>1</v>
      </c>
      <c r="EM896">
        <v>3</v>
      </c>
      <c r="EN896">
        <v>6</v>
      </c>
      <c r="EO896" t="s">
        <v>1198</v>
      </c>
      <c r="EP896">
        <v>2.9400499999999998</v>
      </c>
      <c r="EQ896">
        <v>2.80159</v>
      </c>
      <c r="ER896">
        <v>0.11267000000000001</v>
      </c>
      <c r="ES896">
        <v>0.120834</v>
      </c>
      <c r="ET896">
        <v>0.116623</v>
      </c>
      <c r="EU896">
        <v>0.10793</v>
      </c>
      <c r="EV896">
        <v>18129</v>
      </c>
      <c r="EW896">
        <v>18830.2</v>
      </c>
      <c r="EX896">
        <v>23776.3</v>
      </c>
      <c r="EY896">
        <v>24944.1</v>
      </c>
      <c r="EZ896">
        <v>33631.4</v>
      </c>
      <c r="FA896">
        <v>35543.800000000003</v>
      </c>
      <c r="FB896">
        <v>43371.9</v>
      </c>
      <c r="FC896">
        <v>46120.800000000003</v>
      </c>
      <c r="FD896">
        <v>1.9066700000000001</v>
      </c>
      <c r="FE896">
        <v>1.7662800000000001</v>
      </c>
      <c r="FF896">
        <v>5.94072E-2</v>
      </c>
      <c r="FG896">
        <v>0</v>
      </c>
      <c r="FH896">
        <v>30.895600000000002</v>
      </c>
      <c r="FI896">
        <v>999.9</v>
      </c>
      <c r="FJ896">
        <v>42.2</v>
      </c>
      <c r="FK896">
        <v>41.4</v>
      </c>
      <c r="FL896">
        <v>34.122799999999998</v>
      </c>
      <c r="FM896">
        <v>63.524299999999997</v>
      </c>
      <c r="FN896">
        <v>25.652999999999999</v>
      </c>
      <c r="FO896">
        <v>1</v>
      </c>
      <c r="FP896">
        <v>0.65500800000000003</v>
      </c>
      <c r="FQ896">
        <v>4.7745100000000003</v>
      </c>
      <c r="FR896">
        <v>20.253599999999999</v>
      </c>
      <c r="FS896">
        <v>5.2088999999999999</v>
      </c>
      <c r="FT896">
        <v>11.908099999999999</v>
      </c>
      <c r="FU896">
        <v>5.0025000000000004</v>
      </c>
      <c r="FV896">
        <v>3.2904</v>
      </c>
      <c r="FW896">
        <v>9999</v>
      </c>
      <c r="FX896">
        <v>9999</v>
      </c>
      <c r="FY896">
        <v>9999</v>
      </c>
      <c r="FZ896">
        <v>999.9</v>
      </c>
      <c r="GA896">
        <v>1.8598399999999999</v>
      </c>
      <c r="GB896">
        <v>1.85486</v>
      </c>
      <c r="GC896">
        <v>1.8580000000000001</v>
      </c>
      <c r="GD896">
        <v>1.8565199999999999</v>
      </c>
      <c r="GE896">
        <v>1.8552200000000001</v>
      </c>
      <c r="GF896">
        <v>1.85477</v>
      </c>
      <c r="GG896">
        <v>1.8536600000000001</v>
      </c>
      <c r="GH896">
        <v>1.85659</v>
      </c>
      <c r="GI896">
        <v>0</v>
      </c>
      <c r="GJ896">
        <v>0</v>
      </c>
      <c r="GK896">
        <v>0</v>
      </c>
      <c r="GL896">
        <v>0</v>
      </c>
      <c r="GM896" t="s">
        <v>382</v>
      </c>
      <c r="GN896" t="s">
        <v>383</v>
      </c>
      <c r="GO896" t="s">
        <v>384</v>
      </c>
      <c r="GP896" t="s">
        <v>384</v>
      </c>
      <c r="GQ896" t="s">
        <v>384</v>
      </c>
      <c r="GR896" t="s">
        <v>384</v>
      </c>
      <c r="GS896">
        <v>0</v>
      </c>
      <c r="GT896">
        <v>100</v>
      </c>
      <c r="GU896">
        <v>100</v>
      </c>
      <c r="GV896">
        <v>2.5710000000000002</v>
      </c>
      <c r="GW896">
        <v>1.6899999999999998E-2</v>
      </c>
      <c r="GX896">
        <v>1.251089954458285</v>
      </c>
      <c r="GY896">
        <v>3.0239061252787889E-3</v>
      </c>
      <c r="GZ896">
        <v>-1.398580452151984E-6</v>
      </c>
      <c r="HA896">
        <v>2.8030378366047371E-10</v>
      </c>
      <c r="HB896">
        <v>-6.7353929715251851E-2</v>
      </c>
      <c r="HC896">
        <v>1.0309082032153079E-2</v>
      </c>
      <c r="HD896">
        <v>-3.6321104004466529E-4</v>
      </c>
      <c r="HE896">
        <v>3.6129943689190391E-6</v>
      </c>
      <c r="HF896">
        <v>0</v>
      </c>
      <c r="HG896">
        <v>2134</v>
      </c>
      <c r="HH896">
        <v>3</v>
      </c>
      <c r="HI896">
        <v>46</v>
      </c>
      <c r="HJ896">
        <v>1.4</v>
      </c>
      <c r="HK896">
        <v>1.6</v>
      </c>
      <c r="HL896">
        <v>1.53687</v>
      </c>
      <c r="HM896">
        <v>2.36816</v>
      </c>
      <c r="HN896">
        <v>1.4978</v>
      </c>
      <c r="HO896">
        <v>2.3034699999999999</v>
      </c>
      <c r="HP896">
        <v>1.5478499999999999</v>
      </c>
      <c r="HQ896">
        <v>2.4597199999999999</v>
      </c>
      <c r="HR896">
        <v>43.8367</v>
      </c>
      <c r="HS896">
        <v>15.016400000000001</v>
      </c>
      <c r="HT896">
        <v>18</v>
      </c>
      <c r="HU896">
        <v>486.94600000000003</v>
      </c>
      <c r="HV896">
        <v>458.48399999999998</v>
      </c>
      <c r="HW896">
        <v>24.358000000000001</v>
      </c>
      <c r="HX896">
        <v>34.968400000000003</v>
      </c>
      <c r="HY896">
        <v>30.000599999999999</v>
      </c>
      <c r="HZ896">
        <v>34.679499999999997</v>
      </c>
      <c r="IA896">
        <v>34.777500000000003</v>
      </c>
      <c r="IB896">
        <v>30.787199999999999</v>
      </c>
      <c r="IC896">
        <v>27.011600000000001</v>
      </c>
      <c r="ID896">
        <v>0</v>
      </c>
      <c r="IE896">
        <v>24.342199999999998</v>
      </c>
      <c r="IF896">
        <v>663.505</v>
      </c>
      <c r="IG896">
        <v>24.505099999999999</v>
      </c>
      <c r="IH896">
        <v>100.276</v>
      </c>
      <c r="II896">
        <v>99.9482</v>
      </c>
      <c r="IJ896" t="s">
        <v>2639</v>
      </c>
    </row>
    <row r="897" spans="1:244" x14ac:dyDescent="0.2">
      <c r="A897">
        <v>881</v>
      </c>
      <c r="B897">
        <v>1659810470</v>
      </c>
      <c r="C897">
        <v>14328.5</v>
      </c>
      <c r="D897" t="s">
        <v>2116</v>
      </c>
      <c r="E897" t="s">
        <v>2117</v>
      </c>
      <c r="F897">
        <v>1</v>
      </c>
      <c r="G897" t="s">
        <v>373</v>
      </c>
      <c r="H897" t="s">
        <v>374</v>
      </c>
      <c r="I897" t="s">
        <v>375</v>
      </c>
      <c r="J897" t="s">
        <v>376</v>
      </c>
      <c r="K897" t="s">
        <v>377</v>
      </c>
      <c r="L897" t="s">
        <v>1192</v>
      </c>
      <c r="M897" t="s">
        <v>378</v>
      </c>
      <c r="N897">
        <v>1659810462</v>
      </c>
      <c r="O897">
        <f t="shared" si="442"/>
        <v>2.4664589358872292E-3</v>
      </c>
      <c r="P897">
        <f t="shared" si="443"/>
        <v>2.4664589358872293</v>
      </c>
      <c r="Q897">
        <f t="shared" si="444"/>
        <v>17.11406825018426</v>
      </c>
      <c r="R897">
        <f t="shared" si="445"/>
        <v>538.10943750000001</v>
      </c>
      <c r="S897">
        <f t="shared" si="446"/>
        <v>287.69852305986205</v>
      </c>
      <c r="T897">
        <f t="shared" si="447"/>
        <v>28.444870366714664</v>
      </c>
      <c r="U897">
        <f t="shared" si="448"/>
        <v>53.203099654454604</v>
      </c>
      <c r="V897">
        <f t="shared" si="449"/>
        <v>0.11809197935058176</v>
      </c>
      <c r="W897">
        <f t="shared" si="450"/>
        <v>2.9081853125612862</v>
      </c>
      <c r="X897">
        <f t="shared" si="451"/>
        <v>0.11549119633201657</v>
      </c>
      <c r="Y897">
        <f t="shared" si="452"/>
        <v>7.2410897115044753E-2</v>
      </c>
      <c r="Z897">
        <f t="shared" si="453"/>
        <v>321.51424848080785</v>
      </c>
      <c r="AA897">
        <f t="shared" si="454"/>
        <v>32.275223694930297</v>
      </c>
      <c r="AB897">
        <f t="shared" si="455"/>
        <v>31.85813125</v>
      </c>
      <c r="AC897">
        <f t="shared" si="456"/>
        <v>4.7368737699339167</v>
      </c>
      <c r="AD897">
        <f t="shared" si="457"/>
        <v>59.902566479247199</v>
      </c>
      <c r="AE897">
        <f t="shared" si="458"/>
        <v>2.7048360649650021</v>
      </c>
      <c r="AF897">
        <f t="shared" si="459"/>
        <v>4.5153926182813429</v>
      </c>
      <c r="AG897">
        <f t="shared" si="460"/>
        <v>2.0320377049689147</v>
      </c>
      <c r="AH897">
        <f t="shared" si="461"/>
        <v>-108.77083907262681</v>
      </c>
      <c r="AI897">
        <f t="shared" si="462"/>
        <v>-132.09717750110784</v>
      </c>
      <c r="AJ897">
        <f t="shared" si="463"/>
        <v>-10.244133433782579</v>
      </c>
      <c r="AK897">
        <f t="shared" si="464"/>
        <v>70.402098473290636</v>
      </c>
      <c r="AL897">
        <f t="shared" si="465"/>
        <v>45.852883182774967</v>
      </c>
      <c r="AM897">
        <f t="shared" si="466"/>
        <v>2.4658043756113912</v>
      </c>
      <c r="AN897">
        <f t="shared" si="467"/>
        <v>17.11406825018426</v>
      </c>
      <c r="AO897">
        <v>636.81698309776141</v>
      </c>
      <c r="AP897">
        <v>590.26907878787893</v>
      </c>
      <c r="AQ897">
        <v>4.9758204281554832</v>
      </c>
      <c r="AR897">
        <v>65.631367109528284</v>
      </c>
      <c r="AS897">
        <f t="shared" si="468"/>
        <v>2.4664589358872293</v>
      </c>
      <c r="AT897">
        <v>24.478778869015802</v>
      </c>
      <c r="AU897">
        <v>27.356569230769239</v>
      </c>
      <c r="AV897">
        <v>1.413232169009443E-5</v>
      </c>
      <c r="AW897">
        <v>85.678084974882083</v>
      </c>
      <c r="AX897">
        <v>9</v>
      </c>
      <c r="AY897">
        <v>2</v>
      </c>
      <c r="AZ897">
        <f t="shared" si="469"/>
        <v>1</v>
      </c>
      <c r="BA897">
        <f t="shared" si="470"/>
        <v>0</v>
      </c>
      <c r="BB897">
        <f t="shared" si="471"/>
        <v>51545.526971372616</v>
      </c>
      <c r="BC897">
        <f t="shared" si="472"/>
        <v>1999.993125</v>
      </c>
      <c r="BD897">
        <f t="shared" si="473"/>
        <v>1681.1938860004186</v>
      </c>
      <c r="BE897">
        <f t="shared" si="474"/>
        <v>0.84059983256213378</v>
      </c>
      <c r="BF897">
        <f t="shared" si="475"/>
        <v>0.1607576768449181</v>
      </c>
      <c r="BG897">
        <v>6</v>
      </c>
      <c r="BH897">
        <v>0.5</v>
      </c>
      <c r="BI897" t="s">
        <v>379</v>
      </c>
      <c r="BJ897">
        <v>2</v>
      </c>
      <c r="BK897" t="b">
        <v>1</v>
      </c>
      <c r="BL897">
        <v>1659810462</v>
      </c>
      <c r="BM897">
        <v>538.10943750000001</v>
      </c>
      <c r="BN897">
        <v>594.70749999999998</v>
      </c>
      <c r="BO897">
        <v>27.357387500000002</v>
      </c>
      <c r="BP897">
        <v>24.48026875</v>
      </c>
      <c r="BQ897">
        <v>535.59737499999994</v>
      </c>
      <c r="BR897">
        <v>27.340556249999999</v>
      </c>
      <c r="BS897">
        <v>500.15587499999998</v>
      </c>
      <c r="BT897">
        <v>98.770512499999995</v>
      </c>
      <c r="BU897">
        <v>9.9895537499999992E-2</v>
      </c>
      <c r="BV897">
        <v>31.015599999999999</v>
      </c>
      <c r="BW897">
        <v>31.85813125</v>
      </c>
      <c r="BX897">
        <v>999.9</v>
      </c>
      <c r="BY897">
        <v>0</v>
      </c>
      <c r="BZ897">
        <v>0</v>
      </c>
      <c r="CA897">
        <v>10001.682500000001</v>
      </c>
      <c r="CB897">
        <v>0</v>
      </c>
      <c r="CC897">
        <v>2003.0987500000001</v>
      </c>
      <c r="CD897">
        <v>-56.597956250000003</v>
      </c>
      <c r="CE897">
        <v>553.24475000000007</v>
      </c>
      <c r="CF897">
        <v>609.63143749999995</v>
      </c>
      <c r="CG897">
        <v>2.8771225</v>
      </c>
      <c r="CH897">
        <v>594.70749999999998</v>
      </c>
      <c r="CI897">
        <v>24.48026875</v>
      </c>
      <c r="CJ897">
        <v>2.70210375</v>
      </c>
      <c r="CK897">
        <v>2.417928125</v>
      </c>
      <c r="CL897">
        <v>22.297918750000001</v>
      </c>
      <c r="CM897">
        <v>20.484343750000001</v>
      </c>
      <c r="CN897">
        <v>1999.993125</v>
      </c>
      <c r="CO897">
        <v>0.98000556249999993</v>
      </c>
      <c r="CP897">
        <v>1.9994675E-2</v>
      </c>
      <c r="CQ897">
        <v>0</v>
      </c>
      <c r="CR897">
        <v>2.6371875</v>
      </c>
      <c r="CS897">
        <v>0</v>
      </c>
      <c r="CT897">
        <v>19413.931250000001</v>
      </c>
      <c r="CU897">
        <v>17412.268749999999</v>
      </c>
      <c r="CV897">
        <v>44.773249999999997</v>
      </c>
      <c r="CW897">
        <v>46.980312499999997</v>
      </c>
      <c r="CX897">
        <v>45</v>
      </c>
      <c r="CY897">
        <v>44.667625000000001</v>
      </c>
      <c r="CZ897">
        <v>44.698812500000003</v>
      </c>
      <c r="DA897">
        <v>1960.006875</v>
      </c>
      <c r="DB897">
        <v>39.988750000000003</v>
      </c>
      <c r="DC897">
        <v>0</v>
      </c>
      <c r="DD897">
        <v>1659810469.5</v>
      </c>
      <c r="DE897">
        <v>0</v>
      </c>
      <c r="DF897">
        <v>1659810386</v>
      </c>
      <c r="DG897" t="s">
        <v>1948</v>
      </c>
      <c r="DH897">
        <v>1659810386</v>
      </c>
      <c r="DI897">
        <v>1659810371.5</v>
      </c>
      <c r="DJ897">
        <v>20</v>
      </c>
      <c r="DK897">
        <v>0.91800000000000004</v>
      </c>
      <c r="DL897">
        <v>1E-3</v>
      </c>
      <c r="DM897">
        <v>1.7649999999999999</v>
      </c>
      <c r="DN897">
        <v>0.02</v>
      </c>
      <c r="DO897">
        <v>212</v>
      </c>
      <c r="DP897">
        <v>25</v>
      </c>
      <c r="DQ897">
        <v>0.25</v>
      </c>
      <c r="DR897">
        <v>0.05</v>
      </c>
      <c r="DS897">
        <v>15.96452588394231</v>
      </c>
      <c r="DT897">
        <v>9.9959931985634203</v>
      </c>
      <c r="DU897">
        <v>0.72442986539747811</v>
      </c>
      <c r="DV897">
        <v>0</v>
      </c>
      <c r="DW897">
        <v>-56.039692682926827</v>
      </c>
      <c r="DX897">
        <v>-14.476747735191649</v>
      </c>
      <c r="DY897">
        <v>1.4417835095752229</v>
      </c>
      <c r="DZ897">
        <v>0</v>
      </c>
      <c r="EA897">
        <v>2.8780363414634151</v>
      </c>
      <c r="EB897">
        <v>-1.49255749128868E-2</v>
      </c>
      <c r="EC897">
        <v>2.1267939413042729E-3</v>
      </c>
      <c r="ED897">
        <v>1</v>
      </c>
      <c r="EE897">
        <v>2.0320014493667231</v>
      </c>
      <c r="EF897">
        <v>2.4446376680037379E-2</v>
      </c>
      <c r="EG897">
        <v>2.564707273587073E-3</v>
      </c>
      <c r="EH897">
        <v>1</v>
      </c>
      <c r="EI897">
        <v>0.11803685533339631</v>
      </c>
      <c r="EJ897">
        <v>-1.8163430317825319E-3</v>
      </c>
      <c r="EK897">
        <v>1.8908371916487031E-4</v>
      </c>
      <c r="EL897">
        <v>1</v>
      </c>
      <c r="EM897">
        <v>3</v>
      </c>
      <c r="EN897">
        <v>6</v>
      </c>
      <c r="EO897" t="s">
        <v>1198</v>
      </c>
      <c r="EP897">
        <v>2.9399099999999998</v>
      </c>
      <c r="EQ897">
        <v>2.8014000000000001</v>
      </c>
      <c r="ER897">
        <v>0.11335199999999999</v>
      </c>
      <c r="ES897">
        <v>0.12150900000000001</v>
      </c>
      <c r="ET897">
        <v>0.116623</v>
      </c>
      <c r="EU897">
        <v>0.10793</v>
      </c>
      <c r="EV897">
        <v>18115</v>
      </c>
      <c r="EW897">
        <v>18815.7</v>
      </c>
      <c r="EX897">
        <v>23776.3</v>
      </c>
      <c r="EY897">
        <v>24944.1</v>
      </c>
      <c r="EZ897">
        <v>33631.300000000003</v>
      </c>
      <c r="FA897">
        <v>35543.800000000003</v>
      </c>
      <c r="FB897">
        <v>43371.7</v>
      </c>
      <c r="FC897">
        <v>46120.7</v>
      </c>
      <c r="FD897">
        <v>1.90683</v>
      </c>
      <c r="FE897">
        <v>1.7663</v>
      </c>
      <c r="FF897">
        <v>5.9615799999999997E-2</v>
      </c>
      <c r="FG897">
        <v>0</v>
      </c>
      <c r="FH897">
        <v>30.895399999999999</v>
      </c>
      <c r="FI897">
        <v>999.9</v>
      </c>
      <c r="FJ897">
        <v>42.3</v>
      </c>
      <c r="FK897">
        <v>41.4</v>
      </c>
      <c r="FL897">
        <v>34.202500000000001</v>
      </c>
      <c r="FM897">
        <v>63.274299999999997</v>
      </c>
      <c r="FN897">
        <v>26.145800000000001</v>
      </c>
      <c r="FO897">
        <v>1</v>
      </c>
      <c r="FP897">
        <v>0.65514499999999998</v>
      </c>
      <c r="FQ897">
        <v>4.7812999999999999</v>
      </c>
      <c r="FR897">
        <v>20.253499999999999</v>
      </c>
      <c r="FS897">
        <v>5.2090500000000004</v>
      </c>
      <c r="FT897">
        <v>11.908099999999999</v>
      </c>
      <c r="FU897">
        <v>5.0025500000000003</v>
      </c>
      <c r="FV897">
        <v>3.2903799999999999</v>
      </c>
      <c r="FW897">
        <v>9999</v>
      </c>
      <c r="FX897">
        <v>9999</v>
      </c>
      <c r="FY897">
        <v>9999</v>
      </c>
      <c r="FZ897">
        <v>999.9</v>
      </c>
      <c r="GA897">
        <v>1.8598399999999999</v>
      </c>
      <c r="GB897">
        <v>1.85486</v>
      </c>
      <c r="GC897">
        <v>1.8580000000000001</v>
      </c>
      <c r="GD897">
        <v>1.8565100000000001</v>
      </c>
      <c r="GE897">
        <v>1.8552</v>
      </c>
      <c r="GF897">
        <v>1.85477</v>
      </c>
      <c r="GG897">
        <v>1.8536600000000001</v>
      </c>
      <c r="GH897">
        <v>1.85659</v>
      </c>
      <c r="GI897">
        <v>0</v>
      </c>
      <c r="GJ897">
        <v>0</v>
      </c>
      <c r="GK897">
        <v>0</v>
      </c>
      <c r="GL897">
        <v>0</v>
      </c>
      <c r="GM897" t="s">
        <v>382</v>
      </c>
      <c r="GN897" t="s">
        <v>383</v>
      </c>
      <c r="GO897" t="s">
        <v>384</v>
      </c>
      <c r="GP897" t="s">
        <v>384</v>
      </c>
      <c r="GQ897" t="s">
        <v>384</v>
      </c>
      <c r="GR897" t="s">
        <v>384</v>
      </c>
      <c r="GS897">
        <v>0</v>
      </c>
      <c r="GT897">
        <v>100</v>
      </c>
      <c r="GU897">
        <v>100</v>
      </c>
      <c r="GV897">
        <v>2.5790000000000002</v>
      </c>
      <c r="GW897">
        <v>1.6899999999999998E-2</v>
      </c>
      <c r="GX897">
        <v>1.251089954458285</v>
      </c>
      <c r="GY897">
        <v>3.0239061252787889E-3</v>
      </c>
      <c r="GZ897">
        <v>-1.398580452151984E-6</v>
      </c>
      <c r="HA897">
        <v>2.8030378366047371E-10</v>
      </c>
      <c r="HB897">
        <v>-6.7353929715251851E-2</v>
      </c>
      <c r="HC897">
        <v>1.0309082032153079E-2</v>
      </c>
      <c r="HD897">
        <v>-3.6321104004466529E-4</v>
      </c>
      <c r="HE897">
        <v>3.6129943689190391E-6</v>
      </c>
      <c r="HF897">
        <v>0</v>
      </c>
      <c r="HG897">
        <v>2134</v>
      </c>
      <c r="HH897">
        <v>3</v>
      </c>
      <c r="HI897">
        <v>46</v>
      </c>
      <c r="HJ897">
        <v>1.4</v>
      </c>
      <c r="HK897">
        <v>1.6</v>
      </c>
      <c r="HL897">
        <v>1.54419</v>
      </c>
      <c r="HM897">
        <v>2.3754900000000001</v>
      </c>
      <c r="HN897">
        <v>1.4978</v>
      </c>
      <c r="HO897">
        <v>2.3034699999999999</v>
      </c>
      <c r="HP897">
        <v>1.5478499999999999</v>
      </c>
      <c r="HQ897">
        <v>2.36206</v>
      </c>
      <c r="HR897">
        <v>43.8367</v>
      </c>
      <c r="HS897">
        <v>15.0251</v>
      </c>
      <c r="HT897">
        <v>18</v>
      </c>
      <c r="HU897">
        <v>487.04199999999997</v>
      </c>
      <c r="HV897">
        <v>458.50700000000001</v>
      </c>
      <c r="HW897">
        <v>24.3552</v>
      </c>
      <c r="HX897">
        <v>34.969299999999997</v>
      </c>
      <c r="HY897">
        <v>30.000599999999999</v>
      </c>
      <c r="HZ897">
        <v>34.680300000000003</v>
      </c>
      <c r="IA897">
        <v>34.778700000000001</v>
      </c>
      <c r="IB897">
        <v>30.922000000000001</v>
      </c>
      <c r="IC897">
        <v>27.011600000000001</v>
      </c>
      <c r="ID897">
        <v>0</v>
      </c>
      <c r="IE897">
        <v>24.342199999999998</v>
      </c>
      <c r="IF897">
        <v>673.55</v>
      </c>
      <c r="IG897">
        <v>24.505099999999999</v>
      </c>
      <c r="IH897">
        <v>100.276</v>
      </c>
      <c r="II897">
        <v>99.947900000000004</v>
      </c>
      <c r="IJ897" t="s">
        <v>2639</v>
      </c>
    </row>
    <row r="898" spans="1:244" x14ac:dyDescent="0.2">
      <c r="A898">
        <v>882</v>
      </c>
      <c r="B898">
        <v>1659810471</v>
      </c>
      <c r="C898">
        <v>14329.5</v>
      </c>
      <c r="D898" t="s">
        <v>2118</v>
      </c>
      <c r="E898" t="s">
        <v>2119</v>
      </c>
      <c r="F898">
        <v>1</v>
      </c>
      <c r="G898" t="s">
        <v>373</v>
      </c>
      <c r="H898" t="s">
        <v>374</v>
      </c>
      <c r="I898" t="s">
        <v>375</v>
      </c>
      <c r="J898" t="s">
        <v>376</v>
      </c>
      <c r="K898" t="s">
        <v>377</v>
      </c>
      <c r="L898" t="s">
        <v>1192</v>
      </c>
      <c r="M898" t="s">
        <v>378</v>
      </c>
      <c r="N898">
        <v>1659810463.5</v>
      </c>
      <c r="O898">
        <f t="shared" si="442"/>
        <v>2.4662780372365499E-3</v>
      </c>
      <c r="P898">
        <f t="shared" si="443"/>
        <v>2.4662780372365498</v>
      </c>
      <c r="Q898">
        <f t="shared" si="444"/>
        <v>17.206866367894296</v>
      </c>
      <c r="R898">
        <f t="shared" si="445"/>
        <v>545.2725333333334</v>
      </c>
      <c r="S898">
        <f t="shared" si="446"/>
        <v>293.30863089784276</v>
      </c>
      <c r="T898">
        <f t="shared" si="447"/>
        <v>28.999554243262345</v>
      </c>
      <c r="U898">
        <f t="shared" si="448"/>
        <v>53.911336871871697</v>
      </c>
      <c r="V898">
        <f t="shared" si="449"/>
        <v>0.11806639981688151</v>
      </c>
      <c r="W898">
        <f t="shared" si="450"/>
        <v>2.907330001778389</v>
      </c>
      <c r="X898">
        <f t="shared" si="451"/>
        <v>0.11546598335877487</v>
      </c>
      <c r="Y898">
        <f t="shared" si="452"/>
        <v>7.2395106384162577E-2</v>
      </c>
      <c r="Z898">
        <f t="shared" si="453"/>
        <v>321.51583488470095</v>
      </c>
      <c r="AA898">
        <f t="shared" si="454"/>
        <v>32.275730905340083</v>
      </c>
      <c r="AB898">
        <f t="shared" si="455"/>
        <v>31.859120000000001</v>
      </c>
      <c r="AC898">
        <f t="shared" si="456"/>
        <v>4.7371391456993477</v>
      </c>
      <c r="AD898">
        <f t="shared" si="457"/>
        <v>59.901593809333377</v>
      </c>
      <c r="AE898">
        <f t="shared" si="458"/>
        <v>2.7048085934595902</v>
      </c>
      <c r="AF898">
        <f t="shared" si="459"/>
        <v>4.5154200772503472</v>
      </c>
      <c r="AG898">
        <f t="shared" si="460"/>
        <v>2.0323305522397574</v>
      </c>
      <c r="AH898">
        <f t="shared" si="461"/>
        <v>-108.76286144213185</v>
      </c>
      <c r="AI898">
        <f t="shared" si="462"/>
        <v>-132.1965848284616</v>
      </c>
      <c r="AJ898">
        <f t="shared" si="463"/>
        <v>-10.25491386072531</v>
      </c>
      <c r="AK898">
        <f t="shared" si="464"/>
        <v>70.301474753382195</v>
      </c>
      <c r="AL898">
        <f t="shared" si="465"/>
        <v>46.163709068434365</v>
      </c>
      <c r="AM898">
        <f t="shared" si="466"/>
        <v>2.4655663491846105</v>
      </c>
      <c r="AN898">
        <f t="shared" si="467"/>
        <v>17.206866367894296</v>
      </c>
      <c r="AO898">
        <v>642.00766752252366</v>
      </c>
      <c r="AP898">
        <v>595.273503030303</v>
      </c>
      <c r="AQ898">
        <v>4.989907288885254</v>
      </c>
      <c r="AR898">
        <v>65.631367109528284</v>
      </c>
      <c r="AS898">
        <f t="shared" si="468"/>
        <v>2.4662780372365498</v>
      </c>
      <c r="AT898">
        <v>24.478837397020079</v>
      </c>
      <c r="AU898">
        <v>27.356402197802211</v>
      </c>
      <c r="AV898">
        <v>1.6091962076359201E-5</v>
      </c>
      <c r="AW898">
        <v>85.678084974882083</v>
      </c>
      <c r="AX898">
        <v>9</v>
      </c>
      <c r="AY898">
        <v>2</v>
      </c>
      <c r="AZ898">
        <f t="shared" si="469"/>
        <v>1</v>
      </c>
      <c r="BA898">
        <f t="shared" si="470"/>
        <v>0</v>
      </c>
      <c r="BB898">
        <f t="shared" si="471"/>
        <v>51521.309979189355</v>
      </c>
      <c r="BC898">
        <f t="shared" si="472"/>
        <v>2000.0033333333331</v>
      </c>
      <c r="BD898">
        <f t="shared" si="473"/>
        <v>1681.2024388003631</v>
      </c>
      <c r="BE898">
        <f t="shared" si="474"/>
        <v>0.84059981840048426</v>
      </c>
      <c r="BF898">
        <f t="shared" si="475"/>
        <v>0.16075764951293464</v>
      </c>
      <c r="BG898">
        <v>6</v>
      </c>
      <c r="BH898">
        <v>0.5</v>
      </c>
      <c r="BI898" t="s">
        <v>379</v>
      </c>
      <c r="BJ898">
        <v>2</v>
      </c>
      <c r="BK898" t="b">
        <v>1</v>
      </c>
      <c r="BL898">
        <v>1659810463.5</v>
      </c>
      <c r="BM898">
        <v>545.2725333333334</v>
      </c>
      <c r="BN898">
        <v>602.26446666666675</v>
      </c>
      <c r="BO898">
        <v>27.357099999999999</v>
      </c>
      <c r="BP898">
        <v>24.480260000000001</v>
      </c>
      <c r="BQ898">
        <v>542.74786666666671</v>
      </c>
      <c r="BR898">
        <v>27.340273333333339</v>
      </c>
      <c r="BS898">
        <v>500.15620000000013</v>
      </c>
      <c r="BT898">
        <v>98.77045333333335</v>
      </c>
      <c r="BU898">
        <v>9.9989566666666654E-2</v>
      </c>
      <c r="BV898">
        <v>31.015706666666659</v>
      </c>
      <c r="BW898">
        <v>31.859120000000001</v>
      </c>
      <c r="BX898">
        <v>999.89999999999986</v>
      </c>
      <c r="BY898">
        <v>0</v>
      </c>
      <c r="BZ898">
        <v>0</v>
      </c>
      <c r="CA898">
        <v>9996.7933333333331</v>
      </c>
      <c r="CB898">
        <v>0</v>
      </c>
      <c r="CC898">
        <v>2002.8566666666659</v>
      </c>
      <c r="CD898">
        <v>-56.991846666666667</v>
      </c>
      <c r="CE898">
        <v>560.60919999999999</v>
      </c>
      <c r="CF898">
        <v>617.37806666666677</v>
      </c>
      <c r="CG898">
        <v>2.8768493333333329</v>
      </c>
      <c r="CH898">
        <v>602.26446666666675</v>
      </c>
      <c r="CI898">
        <v>24.480260000000001</v>
      </c>
      <c r="CJ898">
        <v>2.7020740000000001</v>
      </c>
      <c r="CK898">
        <v>2.417926</v>
      </c>
      <c r="CL898">
        <v>22.297740000000001</v>
      </c>
      <c r="CM898">
        <v>20.484326666666661</v>
      </c>
      <c r="CN898">
        <v>2000.0033333333331</v>
      </c>
      <c r="CO898">
        <v>0.98000559999999992</v>
      </c>
      <c r="CP898">
        <v>1.9994633333333331E-2</v>
      </c>
      <c r="CQ898">
        <v>0</v>
      </c>
      <c r="CR898">
        <v>2.6259999999999999</v>
      </c>
      <c r="CS898">
        <v>0</v>
      </c>
      <c r="CT898">
        <v>19420.113333333331</v>
      </c>
      <c r="CU898">
        <v>17412.353333333329</v>
      </c>
      <c r="CV898">
        <v>44.778933333333327</v>
      </c>
      <c r="CW898">
        <v>46.979000000000013</v>
      </c>
      <c r="CX898">
        <v>45</v>
      </c>
      <c r="CY898">
        <v>44.674600000000012</v>
      </c>
      <c r="CZ898">
        <v>44.699599999999997</v>
      </c>
      <c r="DA898">
        <v>1960.017333333333</v>
      </c>
      <c r="DB898">
        <v>39.988000000000007</v>
      </c>
      <c r="DC898">
        <v>0</v>
      </c>
      <c r="DD898">
        <v>1659810470.7</v>
      </c>
      <c r="DE898">
        <v>0</v>
      </c>
      <c r="DF898">
        <v>1659810386</v>
      </c>
      <c r="DG898" t="s">
        <v>1948</v>
      </c>
      <c r="DH898">
        <v>1659810386</v>
      </c>
      <c r="DI898">
        <v>1659810371.5</v>
      </c>
      <c r="DJ898">
        <v>20</v>
      </c>
      <c r="DK898">
        <v>0.91800000000000004</v>
      </c>
      <c r="DL898">
        <v>1E-3</v>
      </c>
      <c r="DM898">
        <v>1.7649999999999999</v>
      </c>
      <c r="DN898">
        <v>0.02</v>
      </c>
      <c r="DO898">
        <v>212</v>
      </c>
      <c r="DP898">
        <v>25</v>
      </c>
      <c r="DQ898">
        <v>0.25</v>
      </c>
      <c r="DR898">
        <v>0.05</v>
      </c>
      <c r="DS898">
        <v>16.001645991894591</v>
      </c>
      <c r="DT898">
        <v>9.8940712651244471</v>
      </c>
      <c r="DU898">
        <v>0.74108482257488106</v>
      </c>
      <c r="DV898">
        <v>0</v>
      </c>
      <c r="DW898">
        <v>-56.254800000000003</v>
      </c>
      <c r="DX898">
        <v>-15.092828571428569</v>
      </c>
      <c r="DY898">
        <v>1.49423459499439</v>
      </c>
      <c r="DZ898">
        <v>0</v>
      </c>
      <c r="EA898">
        <v>2.877684390243902</v>
      </c>
      <c r="EB898">
        <v>-1.073958188153433E-2</v>
      </c>
      <c r="EC898">
        <v>1.6707790628859281E-3</v>
      </c>
      <c r="ED898">
        <v>1</v>
      </c>
      <c r="EE898">
        <v>2.0320330657505341</v>
      </c>
      <c r="EF898">
        <v>2.2865897502044309E-2</v>
      </c>
      <c r="EG898">
        <v>2.5289378492105502E-3</v>
      </c>
      <c r="EH898">
        <v>1</v>
      </c>
      <c r="EI898">
        <v>0.11803695057301999</v>
      </c>
      <c r="EJ898">
        <v>-1.643917981021077E-3</v>
      </c>
      <c r="EK898">
        <v>1.8600971369376121E-4</v>
      </c>
      <c r="EL898">
        <v>1</v>
      </c>
      <c r="EM898">
        <v>3</v>
      </c>
      <c r="EN898">
        <v>6</v>
      </c>
      <c r="EO898" t="s">
        <v>1198</v>
      </c>
      <c r="EP898">
        <v>2.9398399999999998</v>
      </c>
      <c r="EQ898">
        <v>2.80111</v>
      </c>
      <c r="ER898">
        <v>0.11403199999999999</v>
      </c>
      <c r="ES898">
        <v>0.122194</v>
      </c>
      <c r="ET898">
        <v>0.11662400000000001</v>
      </c>
      <c r="EU898">
        <v>0.107934</v>
      </c>
      <c r="EV898">
        <v>18100.900000000001</v>
      </c>
      <c r="EW898">
        <v>18801.099999999999</v>
      </c>
      <c r="EX898">
        <v>23776.1</v>
      </c>
      <c r="EY898">
        <v>24944.2</v>
      </c>
      <c r="EZ898">
        <v>33631.1</v>
      </c>
      <c r="FA898">
        <v>35543.599999999999</v>
      </c>
      <c r="FB898">
        <v>43371.5</v>
      </c>
      <c r="FC898">
        <v>46120.7</v>
      </c>
      <c r="FD898">
        <v>1.907</v>
      </c>
      <c r="FE898">
        <v>1.7663</v>
      </c>
      <c r="FF898">
        <v>5.9608399999999999E-2</v>
      </c>
      <c r="FG898">
        <v>0</v>
      </c>
      <c r="FH898">
        <v>30.8949</v>
      </c>
      <c r="FI898">
        <v>999.9</v>
      </c>
      <c r="FJ898">
        <v>42.3</v>
      </c>
      <c r="FK898">
        <v>41.4</v>
      </c>
      <c r="FL898">
        <v>34.2042</v>
      </c>
      <c r="FM898">
        <v>63.264299999999999</v>
      </c>
      <c r="FN898">
        <v>26.386199999999999</v>
      </c>
      <c r="FO898">
        <v>1</v>
      </c>
      <c r="FP898">
        <v>0.65525699999999998</v>
      </c>
      <c r="FQ898">
        <v>4.7889600000000003</v>
      </c>
      <c r="FR898">
        <v>20.253299999999999</v>
      </c>
      <c r="FS898">
        <v>5.2090500000000004</v>
      </c>
      <c r="FT898">
        <v>11.908099999999999</v>
      </c>
      <c r="FU898">
        <v>5.0025000000000004</v>
      </c>
      <c r="FV898">
        <v>3.29033</v>
      </c>
      <c r="FW898">
        <v>9999</v>
      </c>
      <c r="FX898">
        <v>9999</v>
      </c>
      <c r="FY898">
        <v>9999</v>
      </c>
      <c r="FZ898">
        <v>999.9</v>
      </c>
      <c r="GA898">
        <v>1.8598300000000001</v>
      </c>
      <c r="GB898">
        <v>1.85486</v>
      </c>
      <c r="GC898">
        <v>1.85798</v>
      </c>
      <c r="GD898">
        <v>1.8565</v>
      </c>
      <c r="GE898">
        <v>1.8551800000000001</v>
      </c>
      <c r="GF898">
        <v>1.8547400000000001</v>
      </c>
      <c r="GG898">
        <v>1.85364</v>
      </c>
      <c r="GH898">
        <v>1.8565700000000001</v>
      </c>
      <c r="GI898">
        <v>0</v>
      </c>
      <c r="GJ898">
        <v>0</v>
      </c>
      <c r="GK898">
        <v>0</v>
      </c>
      <c r="GL898">
        <v>0</v>
      </c>
      <c r="GM898" t="s">
        <v>382</v>
      </c>
      <c r="GN898" t="s">
        <v>383</v>
      </c>
      <c r="GO898" t="s">
        <v>384</v>
      </c>
      <c r="GP898" t="s">
        <v>384</v>
      </c>
      <c r="GQ898" t="s">
        <v>384</v>
      </c>
      <c r="GR898" t="s">
        <v>384</v>
      </c>
      <c r="GS898">
        <v>0</v>
      </c>
      <c r="GT898">
        <v>100</v>
      </c>
      <c r="GU898">
        <v>100</v>
      </c>
      <c r="GV898">
        <v>2.5880000000000001</v>
      </c>
      <c r="GW898">
        <v>1.6899999999999998E-2</v>
      </c>
      <c r="GX898">
        <v>1.251089954458285</v>
      </c>
      <c r="GY898">
        <v>3.0239061252787889E-3</v>
      </c>
      <c r="GZ898">
        <v>-1.398580452151984E-6</v>
      </c>
      <c r="HA898">
        <v>2.8030378366047371E-10</v>
      </c>
      <c r="HB898">
        <v>-6.7353929715251851E-2</v>
      </c>
      <c r="HC898">
        <v>1.0309082032153079E-2</v>
      </c>
      <c r="HD898">
        <v>-3.6321104004466529E-4</v>
      </c>
      <c r="HE898">
        <v>3.6129943689190391E-6</v>
      </c>
      <c r="HF898">
        <v>0</v>
      </c>
      <c r="HG898">
        <v>2134</v>
      </c>
      <c r="HH898">
        <v>3</v>
      </c>
      <c r="HI898">
        <v>46</v>
      </c>
      <c r="HJ898">
        <v>1.4</v>
      </c>
      <c r="HK898">
        <v>1.7</v>
      </c>
      <c r="HL898">
        <v>1.5564</v>
      </c>
      <c r="HM898">
        <v>2.3730500000000001</v>
      </c>
      <c r="HN898">
        <v>1.4978</v>
      </c>
      <c r="HO898">
        <v>2.3034699999999999</v>
      </c>
      <c r="HP898">
        <v>1.5478499999999999</v>
      </c>
      <c r="HQ898">
        <v>2.3156699999999999</v>
      </c>
      <c r="HR898">
        <v>43.8367</v>
      </c>
      <c r="HS898">
        <v>14.998900000000001</v>
      </c>
      <c r="HT898">
        <v>18</v>
      </c>
      <c r="HU898">
        <v>487.15199999999999</v>
      </c>
      <c r="HV898">
        <v>458.51600000000002</v>
      </c>
      <c r="HW898">
        <v>24.351900000000001</v>
      </c>
      <c r="HX898">
        <v>34.970100000000002</v>
      </c>
      <c r="HY898">
        <v>30.000599999999999</v>
      </c>
      <c r="HZ898">
        <v>34.681100000000001</v>
      </c>
      <c r="IA898">
        <v>34.779899999999998</v>
      </c>
      <c r="IB898">
        <v>31.172599999999999</v>
      </c>
      <c r="IC898">
        <v>27.011600000000001</v>
      </c>
      <c r="ID898">
        <v>0</v>
      </c>
      <c r="IE898">
        <v>24.342199999999998</v>
      </c>
      <c r="IF898">
        <v>673.55</v>
      </c>
      <c r="IG898">
        <v>24.505099999999999</v>
      </c>
      <c r="IH898">
        <v>100.27500000000001</v>
      </c>
      <c r="II898">
        <v>99.948099999999997</v>
      </c>
      <c r="IJ898" t="s">
        <v>2639</v>
      </c>
    </row>
    <row r="899" spans="1:244" x14ac:dyDescent="0.2">
      <c r="A899">
        <v>883</v>
      </c>
      <c r="B899">
        <v>1659810472</v>
      </c>
      <c r="C899">
        <v>14330.5</v>
      </c>
      <c r="D899" t="s">
        <v>2120</v>
      </c>
      <c r="E899" t="s">
        <v>2121</v>
      </c>
      <c r="F899">
        <v>1</v>
      </c>
      <c r="G899" t="s">
        <v>373</v>
      </c>
      <c r="H899" t="s">
        <v>374</v>
      </c>
      <c r="I899" t="s">
        <v>375</v>
      </c>
      <c r="J899" t="s">
        <v>376</v>
      </c>
      <c r="K899" t="s">
        <v>377</v>
      </c>
      <c r="L899" t="s">
        <v>1192</v>
      </c>
      <c r="M899" t="s">
        <v>378</v>
      </c>
      <c r="N899">
        <v>1659810464</v>
      </c>
      <c r="O899">
        <f t="shared" si="442"/>
        <v>2.4661710523659758E-3</v>
      </c>
      <c r="P899">
        <f t="shared" si="443"/>
        <v>2.4661710523659757</v>
      </c>
      <c r="Q899">
        <f t="shared" si="444"/>
        <v>17.313014546512534</v>
      </c>
      <c r="R899">
        <f t="shared" si="445"/>
        <v>547.68506249999996</v>
      </c>
      <c r="S899">
        <f t="shared" si="446"/>
        <v>294.18151560960314</v>
      </c>
      <c r="T899">
        <f t="shared" si="447"/>
        <v>29.085827672503715</v>
      </c>
      <c r="U899">
        <f t="shared" si="448"/>
        <v>54.149810580958942</v>
      </c>
      <c r="V899">
        <f t="shared" si="449"/>
        <v>0.11805780066101182</v>
      </c>
      <c r="W899">
        <f t="shared" si="450"/>
        <v>2.9073568680742463</v>
      </c>
      <c r="X899">
        <f t="shared" si="451"/>
        <v>0.11545778194488618</v>
      </c>
      <c r="Y899">
        <f t="shared" si="452"/>
        <v>7.2389945876737014E-2</v>
      </c>
      <c r="Z899">
        <f t="shared" si="453"/>
        <v>321.5157728294339</v>
      </c>
      <c r="AA899">
        <f t="shared" si="454"/>
        <v>32.275603633239633</v>
      </c>
      <c r="AB899">
        <f t="shared" si="455"/>
        <v>31.859293749999999</v>
      </c>
      <c r="AC899">
        <f t="shared" si="456"/>
        <v>4.7371857807044577</v>
      </c>
      <c r="AD899">
        <f t="shared" si="457"/>
        <v>59.901930484319521</v>
      </c>
      <c r="AE899">
        <f t="shared" si="458"/>
        <v>2.7048015646585921</v>
      </c>
      <c r="AF899">
        <f t="shared" si="459"/>
        <v>4.5153829647721047</v>
      </c>
      <c r="AG899">
        <f t="shared" si="460"/>
        <v>2.0323842160458656</v>
      </c>
      <c r="AH899">
        <f t="shared" si="461"/>
        <v>-108.75814340933954</v>
      </c>
      <c r="AI899">
        <f t="shared" si="462"/>
        <v>-132.24763715248787</v>
      </c>
      <c r="AJ899">
        <f t="shared" si="463"/>
        <v>-10.258780863531925</v>
      </c>
      <c r="AK899">
        <f t="shared" si="464"/>
        <v>70.251211404074581</v>
      </c>
      <c r="AL899">
        <f t="shared" si="465"/>
        <v>46.262863907899188</v>
      </c>
      <c r="AM899">
        <f t="shared" si="466"/>
        <v>2.4654850589992154</v>
      </c>
      <c r="AN899">
        <f t="shared" si="467"/>
        <v>17.313014546512534</v>
      </c>
      <c r="AO899">
        <v>647.24022638960446</v>
      </c>
      <c r="AP899">
        <v>600.29573333333315</v>
      </c>
      <c r="AQ899">
        <v>5.0055621187414374</v>
      </c>
      <c r="AR899">
        <v>65.631367109528284</v>
      </c>
      <c r="AS899">
        <f t="shared" si="468"/>
        <v>2.4661710523659757</v>
      </c>
      <c r="AT899">
        <v>24.479053527899708</v>
      </c>
      <c r="AU899">
        <v>27.35652417582418</v>
      </c>
      <c r="AV899">
        <v>7.4866972117857467E-6</v>
      </c>
      <c r="AW899">
        <v>85.678084974882083</v>
      </c>
      <c r="AX899">
        <v>9</v>
      </c>
      <c r="AY899">
        <v>2</v>
      </c>
      <c r="AZ899">
        <f t="shared" si="469"/>
        <v>1</v>
      </c>
      <c r="BA899">
        <f t="shared" si="470"/>
        <v>0</v>
      </c>
      <c r="BB899">
        <f t="shared" si="471"/>
        <v>51522.092752514436</v>
      </c>
      <c r="BC899">
        <f t="shared" si="472"/>
        <v>2000.003125</v>
      </c>
      <c r="BD899">
        <f t="shared" si="473"/>
        <v>1681.2022488753541</v>
      </c>
      <c r="BE899">
        <f t="shared" si="474"/>
        <v>0.84059981100047243</v>
      </c>
      <c r="BF899">
        <f t="shared" si="475"/>
        <v>0.16075763523091191</v>
      </c>
      <c r="BG899">
        <v>6</v>
      </c>
      <c r="BH899">
        <v>0.5</v>
      </c>
      <c r="BI899" t="s">
        <v>379</v>
      </c>
      <c r="BJ899">
        <v>2</v>
      </c>
      <c r="BK899" t="b">
        <v>1</v>
      </c>
      <c r="BL899">
        <v>1659810464</v>
      </c>
      <c r="BM899">
        <v>547.68506249999996</v>
      </c>
      <c r="BN899">
        <v>604.80250000000001</v>
      </c>
      <c r="BO899">
        <v>27.357056249999999</v>
      </c>
      <c r="BP899">
        <v>24.480337500000001</v>
      </c>
      <c r="BQ899">
        <v>545.15625</v>
      </c>
      <c r="BR899">
        <v>27.340231249999999</v>
      </c>
      <c r="BS899">
        <v>500.16081250000002</v>
      </c>
      <c r="BT899">
        <v>98.770375000000001</v>
      </c>
      <c r="BU899">
        <v>9.9969087499999998E-2</v>
      </c>
      <c r="BV899">
        <v>31.015562500000001</v>
      </c>
      <c r="BW899">
        <v>31.859293749999999</v>
      </c>
      <c r="BX899">
        <v>999.9</v>
      </c>
      <c r="BY899">
        <v>0</v>
      </c>
      <c r="BZ899">
        <v>0</v>
      </c>
      <c r="CA899">
        <v>9996.9549999999999</v>
      </c>
      <c r="CB899">
        <v>0</v>
      </c>
      <c r="CC899">
        <v>2002.78125</v>
      </c>
      <c r="CD899">
        <v>-57.117343750000003</v>
      </c>
      <c r="CE899">
        <v>563.08956249999994</v>
      </c>
      <c r="CF899">
        <v>619.97981249999998</v>
      </c>
      <c r="CG899">
        <v>2.8767299999999998</v>
      </c>
      <c r="CH899">
        <v>604.80250000000001</v>
      </c>
      <c r="CI899">
        <v>24.480337500000001</v>
      </c>
      <c r="CJ899">
        <v>2.7020675000000001</v>
      </c>
      <c r="CK899">
        <v>2.4179312500000001</v>
      </c>
      <c r="CL899">
        <v>22.297699999999999</v>
      </c>
      <c r="CM899">
        <v>20.4843625</v>
      </c>
      <c r="CN899">
        <v>2000.003125</v>
      </c>
      <c r="CO899">
        <v>0.98000575000000001</v>
      </c>
      <c r="CP899">
        <v>1.9994487500000001E-2</v>
      </c>
      <c r="CQ899">
        <v>0</v>
      </c>
      <c r="CR899">
        <v>2.5423749999999998</v>
      </c>
      <c r="CS899">
        <v>0</v>
      </c>
      <c r="CT899">
        <v>19422.537499999999</v>
      </c>
      <c r="CU899">
        <v>17412.356250000001</v>
      </c>
      <c r="CV899">
        <v>44.777124999999998</v>
      </c>
      <c r="CW899">
        <v>46.980312499999997</v>
      </c>
      <c r="CX899">
        <v>45</v>
      </c>
      <c r="CY899">
        <v>44.675375000000003</v>
      </c>
      <c r="CZ899">
        <v>44.702749999999988</v>
      </c>
      <c r="DA899">
        <v>1960.0174999999999</v>
      </c>
      <c r="DB899">
        <v>39.987499999999997</v>
      </c>
      <c r="DC899">
        <v>0</v>
      </c>
      <c r="DD899">
        <v>1659810471.9000001</v>
      </c>
      <c r="DE899">
        <v>0</v>
      </c>
      <c r="DF899">
        <v>1659810386</v>
      </c>
      <c r="DG899" t="s">
        <v>1948</v>
      </c>
      <c r="DH899">
        <v>1659810386</v>
      </c>
      <c r="DI899">
        <v>1659810371.5</v>
      </c>
      <c r="DJ899">
        <v>20</v>
      </c>
      <c r="DK899">
        <v>0.91800000000000004</v>
      </c>
      <c r="DL899">
        <v>1E-3</v>
      </c>
      <c r="DM899">
        <v>1.7649999999999999</v>
      </c>
      <c r="DN899">
        <v>0.02</v>
      </c>
      <c r="DO899">
        <v>212</v>
      </c>
      <c r="DP899">
        <v>25</v>
      </c>
      <c r="DQ899">
        <v>0.25</v>
      </c>
      <c r="DR899">
        <v>0.05</v>
      </c>
      <c r="DS899">
        <v>16.001645991894591</v>
      </c>
      <c r="DT899">
        <v>9.8940712651244471</v>
      </c>
      <c r="DU899">
        <v>0.74108482257488106</v>
      </c>
      <c r="DV899">
        <v>0</v>
      </c>
      <c r="DW899">
        <v>-56.254800000000003</v>
      </c>
      <c r="DX899">
        <v>-15.092828571428569</v>
      </c>
      <c r="DY899">
        <v>1.49423459499439</v>
      </c>
      <c r="DZ899">
        <v>0</v>
      </c>
      <c r="EA899">
        <v>2.877684390243902</v>
      </c>
      <c r="EB899">
        <v>-1.073958188153433E-2</v>
      </c>
      <c r="EC899">
        <v>1.6707790628859281E-3</v>
      </c>
      <c r="ED899">
        <v>1</v>
      </c>
      <c r="EE899">
        <v>2.0320330657505341</v>
      </c>
      <c r="EF899">
        <v>2.2865897502044309E-2</v>
      </c>
      <c r="EG899">
        <v>2.5289378492105502E-3</v>
      </c>
      <c r="EH899">
        <v>1</v>
      </c>
      <c r="EI899">
        <v>0.11803695057301999</v>
      </c>
      <c r="EJ899">
        <v>-1.643917981021077E-3</v>
      </c>
      <c r="EK899">
        <v>1.8600971369376121E-4</v>
      </c>
      <c r="EL899">
        <v>1</v>
      </c>
      <c r="EM899">
        <v>3</v>
      </c>
      <c r="EN899">
        <v>6</v>
      </c>
      <c r="EO899" t="s">
        <v>1198</v>
      </c>
      <c r="EP899">
        <v>2.9399899999999999</v>
      </c>
      <c r="EQ899">
        <v>2.80064</v>
      </c>
      <c r="ER899">
        <v>0.114708</v>
      </c>
      <c r="ES899">
        <v>0.12285699999999999</v>
      </c>
      <c r="ET899">
        <v>0.116621</v>
      </c>
      <c r="EU899">
        <v>0.107936</v>
      </c>
      <c r="EV899">
        <v>18087.099999999999</v>
      </c>
      <c r="EW899">
        <v>18786.8</v>
      </c>
      <c r="EX899">
        <v>23776</v>
      </c>
      <c r="EY899">
        <v>24944.2</v>
      </c>
      <c r="EZ899">
        <v>33631.300000000003</v>
      </c>
      <c r="FA899">
        <v>35543.599999999999</v>
      </c>
      <c r="FB899">
        <v>43371.5</v>
      </c>
      <c r="FC899">
        <v>46120.7</v>
      </c>
      <c r="FD899">
        <v>1.9071199999999999</v>
      </c>
      <c r="FE899">
        <v>1.7663199999999999</v>
      </c>
      <c r="FF899">
        <v>5.9537600000000003E-2</v>
      </c>
      <c r="FG899">
        <v>0</v>
      </c>
      <c r="FH899">
        <v>30.894200000000001</v>
      </c>
      <c r="FI899">
        <v>999.9</v>
      </c>
      <c r="FJ899">
        <v>42.3</v>
      </c>
      <c r="FK899">
        <v>41.4</v>
      </c>
      <c r="FL899">
        <v>34.203400000000002</v>
      </c>
      <c r="FM899">
        <v>63.374299999999998</v>
      </c>
      <c r="FN899">
        <v>26.089700000000001</v>
      </c>
      <c r="FO899">
        <v>1</v>
      </c>
      <c r="FP899">
        <v>0.65534800000000004</v>
      </c>
      <c r="FQ899">
        <v>4.7946900000000001</v>
      </c>
      <c r="FR899">
        <v>20.2532</v>
      </c>
      <c r="FS899">
        <v>5.2090500000000004</v>
      </c>
      <c r="FT899">
        <v>11.908099999999999</v>
      </c>
      <c r="FU899">
        <v>5.0023499999999999</v>
      </c>
      <c r="FV899">
        <v>3.2902999999999998</v>
      </c>
      <c r="FW899">
        <v>9999</v>
      </c>
      <c r="FX899">
        <v>9999</v>
      </c>
      <c r="FY899">
        <v>9999</v>
      </c>
      <c r="FZ899">
        <v>999.9</v>
      </c>
      <c r="GA899">
        <v>1.85981</v>
      </c>
      <c r="GB899">
        <v>1.85486</v>
      </c>
      <c r="GC899">
        <v>1.8580000000000001</v>
      </c>
      <c r="GD899">
        <v>1.8565</v>
      </c>
      <c r="GE899">
        <v>1.85517</v>
      </c>
      <c r="GF899">
        <v>1.85473</v>
      </c>
      <c r="GG899">
        <v>1.85364</v>
      </c>
      <c r="GH899">
        <v>1.8565700000000001</v>
      </c>
      <c r="GI899">
        <v>0</v>
      </c>
      <c r="GJ899">
        <v>0</v>
      </c>
      <c r="GK899">
        <v>0</v>
      </c>
      <c r="GL899">
        <v>0</v>
      </c>
      <c r="GM899" t="s">
        <v>382</v>
      </c>
      <c r="GN899" t="s">
        <v>383</v>
      </c>
      <c r="GO899" t="s">
        <v>384</v>
      </c>
      <c r="GP899" t="s">
        <v>384</v>
      </c>
      <c r="GQ899" t="s">
        <v>384</v>
      </c>
      <c r="GR899" t="s">
        <v>384</v>
      </c>
      <c r="GS899">
        <v>0</v>
      </c>
      <c r="GT899">
        <v>100</v>
      </c>
      <c r="GU899">
        <v>100</v>
      </c>
      <c r="GV899">
        <v>2.5960000000000001</v>
      </c>
      <c r="GW899">
        <v>1.6899999999999998E-2</v>
      </c>
      <c r="GX899">
        <v>1.251089954458285</v>
      </c>
      <c r="GY899">
        <v>3.0239061252787889E-3</v>
      </c>
      <c r="GZ899">
        <v>-1.398580452151984E-6</v>
      </c>
      <c r="HA899">
        <v>2.8030378366047371E-10</v>
      </c>
      <c r="HB899">
        <v>-6.7353929715251851E-2</v>
      </c>
      <c r="HC899">
        <v>1.0309082032153079E-2</v>
      </c>
      <c r="HD899">
        <v>-3.6321104004466529E-4</v>
      </c>
      <c r="HE899">
        <v>3.6129943689190391E-6</v>
      </c>
      <c r="HF899">
        <v>0</v>
      </c>
      <c r="HG899">
        <v>2134</v>
      </c>
      <c r="HH899">
        <v>3</v>
      </c>
      <c r="HI899">
        <v>46</v>
      </c>
      <c r="HJ899">
        <v>1.4</v>
      </c>
      <c r="HK899">
        <v>1.7</v>
      </c>
      <c r="HL899">
        <v>1.56372</v>
      </c>
      <c r="HM899">
        <v>2.3645</v>
      </c>
      <c r="HN899">
        <v>1.4978</v>
      </c>
      <c r="HO899">
        <v>2.3034699999999999</v>
      </c>
      <c r="HP899">
        <v>1.5478499999999999</v>
      </c>
      <c r="HQ899">
        <v>2.4365199999999998</v>
      </c>
      <c r="HR899">
        <v>43.8367</v>
      </c>
      <c r="HS899">
        <v>15.033899999999999</v>
      </c>
      <c r="HT899">
        <v>18</v>
      </c>
      <c r="HU899">
        <v>487.233</v>
      </c>
      <c r="HV899">
        <v>458.53699999999998</v>
      </c>
      <c r="HW899">
        <v>24.348600000000001</v>
      </c>
      <c r="HX899">
        <v>34.9709</v>
      </c>
      <c r="HY899">
        <v>30.000599999999999</v>
      </c>
      <c r="HZ899">
        <v>34.681899999999999</v>
      </c>
      <c r="IA899">
        <v>34.780700000000003</v>
      </c>
      <c r="IB899">
        <v>31.311800000000002</v>
      </c>
      <c r="IC899">
        <v>27.011600000000001</v>
      </c>
      <c r="ID899">
        <v>0</v>
      </c>
      <c r="IE899">
        <v>24.342199999999998</v>
      </c>
      <c r="IF899">
        <v>683.59500000000003</v>
      </c>
      <c r="IG899">
        <v>24.505099999999999</v>
      </c>
      <c r="IH899">
        <v>100.27500000000001</v>
      </c>
      <c r="II899">
        <v>99.948099999999997</v>
      </c>
      <c r="IJ899" t="s">
        <v>2639</v>
      </c>
    </row>
    <row r="900" spans="1:244" x14ac:dyDescent="0.2">
      <c r="A900">
        <v>884</v>
      </c>
      <c r="B900">
        <v>1659810473</v>
      </c>
      <c r="C900">
        <v>14331.5</v>
      </c>
      <c r="D900" t="s">
        <v>2122</v>
      </c>
      <c r="E900" t="s">
        <v>2123</v>
      </c>
      <c r="F900">
        <v>1</v>
      </c>
      <c r="G900" t="s">
        <v>373</v>
      </c>
      <c r="H900" t="s">
        <v>374</v>
      </c>
      <c r="I900" t="s">
        <v>375</v>
      </c>
      <c r="J900" t="s">
        <v>376</v>
      </c>
      <c r="K900" t="s">
        <v>377</v>
      </c>
      <c r="L900" t="s">
        <v>1192</v>
      </c>
      <c r="M900" t="s">
        <v>378</v>
      </c>
      <c r="N900">
        <v>1659810465.5</v>
      </c>
      <c r="O900">
        <f t="shared" si="442"/>
        <v>2.4655040965208576E-3</v>
      </c>
      <c r="P900">
        <f t="shared" si="443"/>
        <v>2.4655040965208577</v>
      </c>
      <c r="Q900">
        <f t="shared" si="444"/>
        <v>17.561919077027255</v>
      </c>
      <c r="R900">
        <f t="shared" si="445"/>
        <v>554.87299999999993</v>
      </c>
      <c r="S900">
        <f t="shared" si="446"/>
        <v>297.65091532672614</v>
      </c>
      <c r="T900">
        <f t="shared" si="447"/>
        <v>29.428850829021453</v>
      </c>
      <c r="U900">
        <f t="shared" si="448"/>
        <v>54.860488932571442</v>
      </c>
      <c r="V900">
        <f t="shared" si="449"/>
        <v>0.118010142672861</v>
      </c>
      <c r="W900">
        <f t="shared" si="450"/>
        <v>2.9069569189484192</v>
      </c>
      <c r="X900">
        <f t="shared" si="451"/>
        <v>0.11541184886168586</v>
      </c>
      <c r="Y900">
        <f t="shared" si="452"/>
        <v>7.2361087126245546E-2</v>
      </c>
      <c r="Z900">
        <f t="shared" si="453"/>
        <v>321.51468505659074</v>
      </c>
      <c r="AA900">
        <f t="shared" si="454"/>
        <v>32.275690050933605</v>
      </c>
      <c r="AB900">
        <f t="shared" si="455"/>
        <v>31.86016</v>
      </c>
      <c r="AC900">
        <f t="shared" si="456"/>
        <v>4.7374182906867475</v>
      </c>
      <c r="AD900">
        <f t="shared" si="457"/>
        <v>59.902217053003348</v>
      </c>
      <c r="AE900">
        <f t="shared" si="458"/>
        <v>2.7047771100182629</v>
      </c>
      <c r="AF900">
        <f t="shared" si="459"/>
        <v>4.5153205391796964</v>
      </c>
      <c r="AG900">
        <f t="shared" si="460"/>
        <v>2.0326411806684845</v>
      </c>
      <c r="AH900">
        <f t="shared" si="461"/>
        <v>-108.72873065656982</v>
      </c>
      <c r="AI900">
        <f t="shared" si="462"/>
        <v>-132.40320771729731</v>
      </c>
      <c r="AJ900">
        <f t="shared" si="463"/>
        <v>-10.272293582600447</v>
      </c>
      <c r="AK900">
        <f t="shared" si="464"/>
        <v>70.110453100123124</v>
      </c>
      <c r="AL900">
        <f t="shared" si="465"/>
        <v>46.573377382318647</v>
      </c>
      <c r="AM900">
        <f t="shared" si="466"/>
        <v>2.4653058314511465</v>
      </c>
      <c r="AN900">
        <f t="shared" si="467"/>
        <v>17.561919077027255</v>
      </c>
      <c r="AO900">
        <v>652.49179916142532</v>
      </c>
      <c r="AP900">
        <v>605.27164242424215</v>
      </c>
      <c r="AQ900">
        <v>4.9996983653958349</v>
      </c>
      <c r="AR900">
        <v>65.631367109528284</v>
      </c>
      <c r="AS900">
        <f t="shared" si="468"/>
        <v>2.4655040965208577</v>
      </c>
      <c r="AT900">
        <v>24.47943529885908</v>
      </c>
      <c r="AU900">
        <v>27.356126373626399</v>
      </c>
      <c r="AV900">
        <v>4.3250456798180893E-6</v>
      </c>
      <c r="AW900">
        <v>85.678084974882083</v>
      </c>
      <c r="AX900">
        <v>9</v>
      </c>
      <c r="AY900">
        <v>2</v>
      </c>
      <c r="AZ900">
        <f t="shared" si="469"/>
        <v>1</v>
      </c>
      <c r="BA900">
        <f t="shared" si="470"/>
        <v>0</v>
      </c>
      <c r="BB900">
        <f t="shared" si="471"/>
        <v>51510.820562020512</v>
      </c>
      <c r="BC900">
        <f t="shared" si="472"/>
        <v>1999.997333333333</v>
      </c>
      <c r="BD900">
        <f t="shared" si="473"/>
        <v>1681.1972992003059</v>
      </c>
      <c r="BE900">
        <f t="shared" si="474"/>
        <v>0.8405997703998469</v>
      </c>
      <c r="BF900">
        <f t="shared" si="475"/>
        <v>0.16075755687170457</v>
      </c>
      <c r="BG900">
        <v>6</v>
      </c>
      <c r="BH900">
        <v>0.5</v>
      </c>
      <c r="BI900" t="s">
        <v>379</v>
      </c>
      <c r="BJ900">
        <v>2</v>
      </c>
      <c r="BK900" t="b">
        <v>1</v>
      </c>
      <c r="BL900">
        <v>1659810465.5</v>
      </c>
      <c r="BM900">
        <v>554.87299999999993</v>
      </c>
      <c r="BN900">
        <v>612.3836</v>
      </c>
      <c r="BO900">
        <v>27.356806666666671</v>
      </c>
      <c r="BP900">
        <v>24.480319999999999</v>
      </c>
      <c r="BQ900">
        <v>552.33153333333337</v>
      </c>
      <c r="BR900">
        <v>27.339980000000011</v>
      </c>
      <c r="BS900">
        <v>500.16493333333352</v>
      </c>
      <c r="BT900">
        <v>98.770386666666667</v>
      </c>
      <c r="BU900">
        <v>9.9965526666666665E-2</v>
      </c>
      <c r="BV900">
        <v>31.015319999999999</v>
      </c>
      <c r="BW900">
        <v>31.86016</v>
      </c>
      <c r="BX900">
        <v>999.89999999999986</v>
      </c>
      <c r="BY900">
        <v>0</v>
      </c>
      <c r="BZ900">
        <v>0</v>
      </c>
      <c r="CA900">
        <v>9994.6653333333343</v>
      </c>
      <c r="CB900">
        <v>0</v>
      </c>
      <c r="CC900">
        <v>2002.626666666667</v>
      </c>
      <c r="CD900">
        <v>-57.510566666666669</v>
      </c>
      <c r="CE900">
        <v>570.47953333333339</v>
      </c>
      <c r="CF900">
        <v>627.75113333333331</v>
      </c>
      <c r="CG900">
        <v>2.8764940000000001</v>
      </c>
      <c r="CH900">
        <v>612.3836</v>
      </c>
      <c r="CI900">
        <v>24.480319999999999</v>
      </c>
      <c r="CJ900">
        <v>2.7020439999999999</v>
      </c>
      <c r="CK900">
        <v>2.4179306666666669</v>
      </c>
      <c r="CL900">
        <v>22.29755333333333</v>
      </c>
      <c r="CM900">
        <v>20.484359999999999</v>
      </c>
      <c r="CN900">
        <v>1999.997333333333</v>
      </c>
      <c r="CO900">
        <v>0.98000679999999996</v>
      </c>
      <c r="CP900">
        <v>1.9993473333333331E-2</v>
      </c>
      <c r="CQ900">
        <v>0</v>
      </c>
      <c r="CR900">
        <v>2.5162</v>
      </c>
      <c r="CS900">
        <v>0</v>
      </c>
      <c r="CT900">
        <v>19429.12</v>
      </c>
      <c r="CU900">
        <v>17412.306666666671</v>
      </c>
      <c r="CV900">
        <v>44.783066666666663</v>
      </c>
      <c r="CW900">
        <v>46.983199999999997</v>
      </c>
      <c r="CX900">
        <v>45</v>
      </c>
      <c r="CY900">
        <v>44.682866666666669</v>
      </c>
      <c r="CZ900">
        <v>44.703800000000001</v>
      </c>
      <c r="DA900">
        <v>1960.0139999999999</v>
      </c>
      <c r="DB900">
        <v>39.984666666666683</v>
      </c>
      <c r="DC900">
        <v>0</v>
      </c>
      <c r="DD900">
        <v>1659810472.5</v>
      </c>
      <c r="DE900">
        <v>0</v>
      </c>
      <c r="DF900">
        <v>1659810386</v>
      </c>
      <c r="DG900" t="s">
        <v>1948</v>
      </c>
      <c r="DH900">
        <v>1659810386</v>
      </c>
      <c r="DI900">
        <v>1659810371.5</v>
      </c>
      <c r="DJ900">
        <v>20</v>
      </c>
      <c r="DK900">
        <v>0.91800000000000004</v>
      </c>
      <c r="DL900">
        <v>1E-3</v>
      </c>
      <c r="DM900">
        <v>1.7649999999999999</v>
      </c>
      <c r="DN900">
        <v>0.02</v>
      </c>
      <c r="DO900">
        <v>212</v>
      </c>
      <c r="DP900">
        <v>25</v>
      </c>
      <c r="DQ900">
        <v>0.25</v>
      </c>
      <c r="DR900">
        <v>0.05</v>
      </c>
      <c r="DS900">
        <v>16.317305829704729</v>
      </c>
      <c r="DT900">
        <v>8.9532742687126543</v>
      </c>
      <c r="DU900">
        <v>0.67088717226451233</v>
      </c>
      <c r="DV900">
        <v>0</v>
      </c>
      <c r="DW900">
        <v>-56.664757499999993</v>
      </c>
      <c r="DX900">
        <v>-15.630392870544229</v>
      </c>
      <c r="DY900">
        <v>1.5053844130134171</v>
      </c>
      <c r="DZ900">
        <v>0</v>
      </c>
      <c r="EA900">
        <v>2.8770880000000001</v>
      </c>
      <c r="EB900">
        <v>-7.2828517823674069E-3</v>
      </c>
      <c r="EC900">
        <v>1.2356217058630821E-3</v>
      </c>
      <c r="ED900">
        <v>1</v>
      </c>
      <c r="EE900">
        <v>2.03240490470658</v>
      </c>
      <c r="EF900">
        <v>2.1371413573699791E-2</v>
      </c>
      <c r="EG900">
        <v>2.4900335993912281E-3</v>
      </c>
      <c r="EH900">
        <v>1</v>
      </c>
      <c r="EI900">
        <v>0.1180142764680191</v>
      </c>
      <c r="EJ900">
        <v>-1.2771238068453781E-3</v>
      </c>
      <c r="EK900">
        <v>1.783474566004432E-4</v>
      </c>
      <c r="EL900">
        <v>1</v>
      </c>
      <c r="EM900">
        <v>3</v>
      </c>
      <c r="EN900">
        <v>6</v>
      </c>
      <c r="EO900" t="s">
        <v>1198</v>
      </c>
      <c r="EP900">
        <v>2.9397199999999999</v>
      </c>
      <c r="EQ900">
        <v>2.8002099999999999</v>
      </c>
      <c r="ER900">
        <v>0.115374</v>
      </c>
      <c r="ES900">
        <v>0.12352</v>
      </c>
      <c r="ET900">
        <v>0.11662</v>
      </c>
      <c r="EU900">
        <v>0.107932</v>
      </c>
      <c r="EV900">
        <v>18073.400000000001</v>
      </c>
      <c r="EW900">
        <v>18772.7</v>
      </c>
      <c r="EX900">
        <v>23775.9</v>
      </c>
      <c r="EY900">
        <v>24944.3</v>
      </c>
      <c r="EZ900">
        <v>33631.4</v>
      </c>
      <c r="FA900">
        <v>35543.800000000003</v>
      </c>
      <c r="FB900">
        <v>43371.6</v>
      </c>
      <c r="FC900">
        <v>46120.7</v>
      </c>
      <c r="FD900">
        <v>1.90733</v>
      </c>
      <c r="FE900">
        <v>1.7662</v>
      </c>
      <c r="FF900">
        <v>5.9563699999999997E-2</v>
      </c>
      <c r="FG900">
        <v>0</v>
      </c>
      <c r="FH900">
        <v>30.893599999999999</v>
      </c>
      <c r="FI900">
        <v>999.9</v>
      </c>
      <c r="FJ900">
        <v>42.3</v>
      </c>
      <c r="FK900">
        <v>41.4</v>
      </c>
      <c r="FL900">
        <v>34.201000000000001</v>
      </c>
      <c r="FM900">
        <v>63.154299999999999</v>
      </c>
      <c r="FN900">
        <v>26.274000000000001</v>
      </c>
      <c r="FO900">
        <v>1</v>
      </c>
      <c r="FP900">
        <v>0.65550799999999998</v>
      </c>
      <c r="FQ900">
        <v>4.7863100000000003</v>
      </c>
      <c r="FR900">
        <v>20.253399999999999</v>
      </c>
      <c r="FS900">
        <v>5.20845</v>
      </c>
      <c r="FT900">
        <v>11.908099999999999</v>
      </c>
      <c r="FU900">
        <v>5.0023</v>
      </c>
      <c r="FV900">
        <v>3.2902800000000001</v>
      </c>
      <c r="FW900">
        <v>9999</v>
      </c>
      <c r="FX900">
        <v>9999</v>
      </c>
      <c r="FY900">
        <v>9999</v>
      </c>
      <c r="FZ900">
        <v>999.9</v>
      </c>
      <c r="GA900">
        <v>1.8597999999999999</v>
      </c>
      <c r="GB900">
        <v>1.85486</v>
      </c>
      <c r="GC900">
        <v>1.8580099999999999</v>
      </c>
      <c r="GD900">
        <v>1.8565</v>
      </c>
      <c r="GE900">
        <v>1.8551800000000001</v>
      </c>
      <c r="GF900">
        <v>1.8547400000000001</v>
      </c>
      <c r="GG900">
        <v>1.85365</v>
      </c>
      <c r="GH900">
        <v>1.8565799999999999</v>
      </c>
      <c r="GI900">
        <v>0</v>
      </c>
      <c r="GJ900">
        <v>0</v>
      </c>
      <c r="GK900">
        <v>0</v>
      </c>
      <c r="GL900">
        <v>0</v>
      </c>
      <c r="GM900" t="s">
        <v>382</v>
      </c>
      <c r="GN900" t="s">
        <v>383</v>
      </c>
      <c r="GO900" t="s">
        <v>384</v>
      </c>
      <c r="GP900" t="s">
        <v>384</v>
      </c>
      <c r="GQ900" t="s">
        <v>384</v>
      </c>
      <c r="GR900" t="s">
        <v>384</v>
      </c>
      <c r="GS900">
        <v>0</v>
      </c>
      <c r="GT900">
        <v>100</v>
      </c>
      <c r="GU900">
        <v>100</v>
      </c>
      <c r="GV900">
        <v>2.6040000000000001</v>
      </c>
      <c r="GW900">
        <v>1.6799999999999999E-2</v>
      </c>
      <c r="GX900">
        <v>1.251089954458285</v>
      </c>
      <c r="GY900">
        <v>3.0239061252787889E-3</v>
      </c>
      <c r="GZ900">
        <v>-1.398580452151984E-6</v>
      </c>
      <c r="HA900">
        <v>2.8030378366047371E-10</v>
      </c>
      <c r="HB900">
        <v>-6.7353929715251851E-2</v>
      </c>
      <c r="HC900">
        <v>1.0309082032153079E-2</v>
      </c>
      <c r="HD900">
        <v>-3.6321104004466529E-4</v>
      </c>
      <c r="HE900">
        <v>3.6129943689190391E-6</v>
      </c>
      <c r="HF900">
        <v>0</v>
      </c>
      <c r="HG900">
        <v>2134</v>
      </c>
      <c r="HH900">
        <v>3</v>
      </c>
      <c r="HI900">
        <v>46</v>
      </c>
      <c r="HJ900">
        <v>1.4</v>
      </c>
      <c r="HK900">
        <v>1.7</v>
      </c>
      <c r="HL900">
        <v>1.5759300000000001</v>
      </c>
      <c r="HM900">
        <v>2.3779300000000001</v>
      </c>
      <c r="HN900">
        <v>1.4978</v>
      </c>
      <c r="HO900">
        <v>2.3034699999999999</v>
      </c>
      <c r="HP900">
        <v>1.5478499999999999</v>
      </c>
      <c r="HQ900">
        <v>2.36938</v>
      </c>
      <c r="HR900">
        <v>43.8367</v>
      </c>
      <c r="HS900">
        <v>14.998900000000001</v>
      </c>
      <c r="HT900">
        <v>18</v>
      </c>
      <c r="HU900">
        <v>487.35899999999998</v>
      </c>
      <c r="HV900">
        <v>458.46499999999997</v>
      </c>
      <c r="HW900">
        <v>24.344799999999999</v>
      </c>
      <c r="HX900">
        <v>34.971699999999998</v>
      </c>
      <c r="HY900">
        <v>30.000599999999999</v>
      </c>
      <c r="HZ900">
        <v>34.682699999999997</v>
      </c>
      <c r="IA900">
        <v>34.7819</v>
      </c>
      <c r="IB900">
        <v>31.558599999999998</v>
      </c>
      <c r="IC900">
        <v>27.011600000000001</v>
      </c>
      <c r="ID900">
        <v>0</v>
      </c>
      <c r="IE900">
        <v>24.328600000000002</v>
      </c>
      <c r="IF900">
        <v>683.59500000000003</v>
      </c>
      <c r="IG900">
        <v>24.505099999999999</v>
      </c>
      <c r="IH900">
        <v>100.27500000000001</v>
      </c>
      <c r="II900">
        <v>99.9482</v>
      </c>
      <c r="IJ900" t="s">
        <v>2639</v>
      </c>
    </row>
    <row r="901" spans="1:244" x14ac:dyDescent="0.2">
      <c r="A901">
        <v>885</v>
      </c>
      <c r="B901">
        <v>1659810474</v>
      </c>
      <c r="C901">
        <v>14332.5</v>
      </c>
      <c r="D901" t="s">
        <v>2124</v>
      </c>
      <c r="E901" t="s">
        <v>2125</v>
      </c>
      <c r="F901">
        <v>1</v>
      </c>
      <c r="G901" t="s">
        <v>373</v>
      </c>
      <c r="H901" t="s">
        <v>374</v>
      </c>
      <c r="I901" t="s">
        <v>375</v>
      </c>
      <c r="J901" t="s">
        <v>376</v>
      </c>
      <c r="K901" t="s">
        <v>377</v>
      </c>
      <c r="L901" t="s">
        <v>1192</v>
      </c>
      <c r="M901" t="s">
        <v>378</v>
      </c>
      <c r="N901">
        <v>1659810466</v>
      </c>
      <c r="O901">
        <f t="shared" si="442"/>
        <v>2.4643577754899673E-3</v>
      </c>
      <c r="P901">
        <f t="shared" si="443"/>
        <v>2.4643577754899675</v>
      </c>
      <c r="Q901">
        <f t="shared" si="444"/>
        <v>17.877696810686039</v>
      </c>
      <c r="R901">
        <f t="shared" si="445"/>
        <v>557.28868750000004</v>
      </c>
      <c r="S901">
        <f t="shared" si="446"/>
        <v>295.57602322786715</v>
      </c>
      <c r="T901">
        <f t="shared" si="447"/>
        <v>29.223667463001622</v>
      </c>
      <c r="U901">
        <f t="shared" si="448"/>
        <v>55.09925705928223</v>
      </c>
      <c r="V901">
        <f t="shared" si="449"/>
        <v>0.11795142691943451</v>
      </c>
      <c r="W901">
        <f t="shared" si="450"/>
        <v>2.9070414104238269</v>
      </c>
      <c r="X901">
        <f t="shared" si="451"/>
        <v>0.11535576103498178</v>
      </c>
      <c r="Y901">
        <f t="shared" si="452"/>
        <v>7.2325803392018606E-2</v>
      </c>
      <c r="Z901">
        <f t="shared" si="453"/>
        <v>321.5148943655654</v>
      </c>
      <c r="AA901">
        <f t="shared" si="454"/>
        <v>32.275805595978632</v>
      </c>
      <c r="AB901">
        <f t="shared" si="455"/>
        <v>31.860256249999999</v>
      </c>
      <c r="AC901">
        <f t="shared" si="456"/>
        <v>4.7374441257425168</v>
      </c>
      <c r="AD901">
        <f t="shared" si="457"/>
        <v>59.902422020639094</v>
      </c>
      <c r="AE901">
        <f t="shared" si="458"/>
        <v>2.7047630418546156</v>
      </c>
      <c r="AF901">
        <f t="shared" si="459"/>
        <v>4.5152816040104398</v>
      </c>
      <c r="AG901">
        <f t="shared" si="460"/>
        <v>2.0326810838879013</v>
      </c>
      <c r="AH901">
        <f t="shared" si="461"/>
        <v>-108.67817789910755</v>
      </c>
      <c r="AI901">
        <f t="shared" si="462"/>
        <v>-132.44584534480524</v>
      </c>
      <c r="AJ901">
        <f t="shared" si="463"/>
        <v>-10.275300128202369</v>
      </c>
      <c r="AK901">
        <f t="shared" si="464"/>
        <v>70.115570993450234</v>
      </c>
      <c r="AL901">
        <f t="shared" si="465"/>
        <v>46.662752681466813</v>
      </c>
      <c r="AM901">
        <f t="shared" si="466"/>
        <v>2.4651142976984719</v>
      </c>
      <c r="AN901">
        <f t="shared" si="467"/>
        <v>17.877696810686039</v>
      </c>
      <c r="AO901">
        <v>657.70468791237488</v>
      </c>
      <c r="AP901">
        <v>610.20810303030305</v>
      </c>
      <c r="AQ901">
        <v>4.9777300546280836</v>
      </c>
      <c r="AR901">
        <v>65.631367109528284</v>
      </c>
      <c r="AS901">
        <f t="shared" si="468"/>
        <v>2.4643577754899675</v>
      </c>
      <c r="AT901">
        <v>24.479924415515772</v>
      </c>
      <c r="AU901">
        <v>27.35530439560441</v>
      </c>
      <c r="AV901">
        <v>7.126676803576132E-6</v>
      </c>
      <c r="AW901">
        <v>85.678084974882083</v>
      </c>
      <c r="AX901">
        <v>9</v>
      </c>
      <c r="AY901">
        <v>2</v>
      </c>
      <c r="AZ901">
        <f t="shared" si="469"/>
        <v>1</v>
      </c>
      <c r="BA901">
        <f t="shared" si="470"/>
        <v>0</v>
      </c>
      <c r="BB901">
        <f t="shared" si="471"/>
        <v>51513.234845896368</v>
      </c>
      <c r="BC901">
        <f t="shared" si="472"/>
        <v>1999.99875</v>
      </c>
      <c r="BD901">
        <f t="shared" si="473"/>
        <v>1681.198480500293</v>
      </c>
      <c r="BE901">
        <f t="shared" si="474"/>
        <v>0.84059976562500005</v>
      </c>
      <c r="BF901">
        <f t="shared" si="475"/>
        <v>0.16075754765625</v>
      </c>
      <c r="BG901">
        <v>6</v>
      </c>
      <c r="BH901">
        <v>0.5</v>
      </c>
      <c r="BI901" t="s">
        <v>379</v>
      </c>
      <c r="BJ901">
        <v>2</v>
      </c>
      <c r="BK901" t="b">
        <v>1</v>
      </c>
      <c r="BL901">
        <v>1659810466</v>
      </c>
      <c r="BM901">
        <v>557.28868750000004</v>
      </c>
      <c r="BN901">
        <v>614.91437499999995</v>
      </c>
      <c r="BO901">
        <v>27.3567</v>
      </c>
      <c r="BP901">
        <v>24.480393750000001</v>
      </c>
      <c r="BQ901">
        <v>554.74312499999996</v>
      </c>
      <c r="BR901">
        <v>27.339874999999999</v>
      </c>
      <c r="BS901">
        <v>500.15750000000003</v>
      </c>
      <c r="BT901">
        <v>98.770325000000014</v>
      </c>
      <c r="BU901">
        <v>9.989845E-2</v>
      </c>
      <c r="BV901">
        <v>31.015168750000001</v>
      </c>
      <c r="BW901">
        <v>31.860256249999999</v>
      </c>
      <c r="BX901">
        <v>999.9</v>
      </c>
      <c r="BY901">
        <v>0</v>
      </c>
      <c r="BZ901">
        <v>0</v>
      </c>
      <c r="CA901">
        <v>9995.1549999999988</v>
      </c>
      <c r="CB901">
        <v>0</v>
      </c>
      <c r="CC901">
        <v>2002.5962500000001</v>
      </c>
      <c r="CD901">
        <v>-57.625637500000003</v>
      </c>
      <c r="CE901">
        <v>572.96312499999999</v>
      </c>
      <c r="CF901">
        <v>630.3454375</v>
      </c>
      <c r="CG901">
        <v>2.8763181250000001</v>
      </c>
      <c r="CH901">
        <v>614.91437499999995</v>
      </c>
      <c r="CI901">
        <v>24.480393750000001</v>
      </c>
      <c r="CJ901">
        <v>2.7020318749999999</v>
      </c>
      <c r="CK901">
        <v>2.4179362499999999</v>
      </c>
      <c r="CL901">
        <v>22.297481250000001</v>
      </c>
      <c r="CM901">
        <v>20.484400000000001</v>
      </c>
      <c r="CN901">
        <v>1999.99875</v>
      </c>
      <c r="CO901">
        <v>0.98000687499999994</v>
      </c>
      <c r="CP901">
        <v>1.9993400000000001E-2</v>
      </c>
      <c r="CQ901">
        <v>0</v>
      </c>
      <c r="CR901">
        <v>2.4476249999999999</v>
      </c>
      <c r="CS901">
        <v>0</v>
      </c>
      <c r="CT901">
        <v>19431.993750000001</v>
      </c>
      <c r="CU901">
        <v>17412.318749999999</v>
      </c>
      <c r="CV901">
        <v>44.784875</v>
      </c>
      <c r="CW901">
        <v>46.984250000000003</v>
      </c>
      <c r="CX901">
        <v>45</v>
      </c>
      <c r="CY901">
        <v>44.683124999999997</v>
      </c>
      <c r="CZ901">
        <v>44.702749999999988</v>
      </c>
      <c r="DA901">
        <v>1960.015625</v>
      </c>
      <c r="DB901">
        <v>39.984375</v>
      </c>
      <c r="DC901">
        <v>0</v>
      </c>
      <c r="DD901">
        <v>1659810473.7</v>
      </c>
      <c r="DE901">
        <v>0</v>
      </c>
      <c r="DF901">
        <v>1659810386</v>
      </c>
      <c r="DG901" t="s">
        <v>1948</v>
      </c>
      <c r="DH901">
        <v>1659810386</v>
      </c>
      <c r="DI901">
        <v>1659810371.5</v>
      </c>
      <c r="DJ901">
        <v>20</v>
      </c>
      <c r="DK901">
        <v>0.91800000000000004</v>
      </c>
      <c r="DL901">
        <v>1E-3</v>
      </c>
      <c r="DM901">
        <v>1.7649999999999999</v>
      </c>
      <c r="DN901">
        <v>0.02</v>
      </c>
      <c r="DO901">
        <v>212</v>
      </c>
      <c r="DP901">
        <v>25</v>
      </c>
      <c r="DQ901">
        <v>0.25</v>
      </c>
      <c r="DR901">
        <v>0.05</v>
      </c>
      <c r="DS901">
        <v>16.317305829704729</v>
      </c>
      <c r="DT901">
        <v>8.9532742687126543</v>
      </c>
      <c r="DU901">
        <v>0.67088717226451233</v>
      </c>
      <c r="DV901">
        <v>0</v>
      </c>
      <c r="DW901">
        <v>-56.664757499999993</v>
      </c>
      <c r="DX901">
        <v>-15.630392870544229</v>
      </c>
      <c r="DY901">
        <v>1.5053844130134171</v>
      </c>
      <c r="DZ901">
        <v>0</v>
      </c>
      <c r="EA901">
        <v>2.8770880000000001</v>
      </c>
      <c r="EB901">
        <v>-7.2828517823674069E-3</v>
      </c>
      <c r="EC901">
        <v>1.2356217058630821E-3</v>
      </c>
      <c r="ED901">
        <v>1</v>
      </c>
      <c r="EE901">
        <v>2.03240490470658</v>
      </c>
      <c r="EF901">
        <v>2.1371413573699791E-2</v>
      </c>
      <c r="EG901">
        <v>2.4900335993912281E-3</v>
      </c>
      <c r="EH901">
        <v>1</v>
      </c>
      <c r="EI901">
        <v>0.1180142764680191</v>
      </c>
      <c r="EJ901">
        <v>-1.2771238068453781E-3</v>
      </c>
      <c r="EK901">
        <v>1.783474566004432E-4</v>
      </c>
      <c r="EL901">
        <v>1</v>
      </c>
      <c r="EM901">
        <v>3</v>
      </c>
      <c r="EN901">
        <v>6</v>
      </c>
      <c r="EO901" t="s">
        <v>1198</v>
      </c>
      <c r="EP901">
        <v>2.9397700000000002</v>
      </c>
      <c r="EQ901">
        <v>2.79989</v>
      </c>
      <c r="ER901">
        <v>0.11604200000000001</v>
      </c>
      <c r="ES901">
        <v>0.124177</v>
      </c>
      <c r="ET901">
        <v>0.116617</v>
      </c>
      <c r="EU901">
        <v>0.107933</v>
      </c>
      <c r="EV901">
        <v>18059.7</v>
      </c>
      <c r="EW901">
        <v>18758.7</v>
      </c>
      <c r="EX901">
        <v>23775.9</v>
      </c>
      <c r="EY901">
        <v>24944.3</v>
      </c>
      <c r="EZ901">
        <v>33631.4</v>
      </c>
      <c r="FA901">
        <v>35543.9</v>
      </c>
      <c r="FB901">
        <v>43371.4</v>
      </c>
      <c r="FC901">
        <v>46120.9</v>
      </c>
      <c r="FD901">
        <v>1.9074</v>
      </c>
      <c r="FE901">
        <v>1.7662800000000001</v>
      </c>
      <c r="FF901">
        <v>5.9735000000000003E-2</v>
      </c>
      <c r="FG901">
        <v>0</v>
      </c>
      <c r="FH901">
        <v>30.892900000000001</v>
      </c>
      <c r="FI901">
        <v>999.9</v>
      </c>
      <c r="FJ901">
        <v>42.3</v>
      </c>
      <c r="FK901">
        <v>41.4</v>
      </c>
      <c r="FL901">
        <v>34.2042</v>
      </c>
      <c r="FM901">
        <v>63.594299999999997</v>
      </c>
      <c r="FN901">
        <v>25.801300000000001</v>
      </c>
      <c r="FO901">
        <v>1</v>
      </c>
      <c r="FP901">
        <v>0.65547800000000001</v>
      </c>
      <c r="FQ901">
        <v>4.7915799999999997</v>
      </c>
      <c r="FR901">
        <v>20.253299999999999</v>
      </c>
      <c r="FS901">
        <v>5.20845</v>
      </c>
      <c r="FT901">
        <v>11.908099999999999</v>
      </c>
      <c r="FU901">
        <v>5.0023499999999999</v>
      </c>
      <c r="FV901">
        <v>3.2902800000000001</v>
      </c>
      <c r="FW901">
        <v>9999</v>
      </c>
      <c r="FX901">
        <v>9999</v>
      </c>
      <c r="FY901">
        <v>9999</v>
      </c>
      <c r="FZ901">
        <v>999.9</v>
      </c>
      <c r="GA901">
        <v>1.8597999999999999</v>
      </c>
      <c r="GB901">
        <v>1.85486</v>
      </c>
      <c r="GC901">
        <v>1.8580099999999999</v>
      </c>
      <c r="GD901">
        <v>1.8565100000000001</v>
      </c>
      <c r="GE901">
        <v>1.8551899999999999</v>
      </c>
      <c r="GF901">
        <v>1.8547400000000001</v>
      </c>
      <c r="GG901">
        <v>1.85365</v>
      </c>
      <c r="GH901">
        <v>1.8565799999999999</v>
      </c>
      <c r="GI901">
        <v>0</v>
      </c>
      <c r="GJ901">
        <v>0</v>
      </c>
      <c r="GK901">
        <v>0</v>
      </c>
      <c r="GL901">
        <v>0</v>
      </c>
      <c r="GM901" t="s">
        <v>382</v>
      </c>
      <c r="GN901" t="s">
        <v>383</v>
      </c>
      <c r="GO901" t="s">
        <v>384</v>
      </c>
      <c r="GP901" t="s">
        <v>384</v>
      </c>
      <c r="GQ901" t="s">
        <v>384</v>
      </c>
      <c r="GR901" t="s">
        <v>384</v>
      </c>
      <c r="GS901">
        <v>0</v>
      </c>
      <c r="GT901">
        <v>100</v>
      </c>
      <c r="GU901">
        <v>100</v>
      </c>
      <c r="GV901">
        <v>2.6120000000000001</v>
      </c>
      <c r="GW901">
        <v>1.6799999999999999E-2</v>
      </c>
      <c r="GX901">
        <v>1.251089954458285</v>
      </c>
      <c r="GY901">
        <v>3.0239061252787889E-3</v>
      </c>
      <c r="GZ901">
        <v>-1.398580452151984E-6</v>
      </c>
      <c r="HA901">
        <v>2.8030378366047371E-10</v>
      </c>
      <c r="HB901">
        <v>-6.7353929715251851E-2</v>
      </c>
      <c r="HC901">
        <v>1.0309082032153079E-2</v>
      </c>
      <c r="HD901">
        <v>-3.6321104004466529E-4</v>
      </c>
      <c r="HE901">
        <v>3.6129943689190391E-6</v>
      </c>
      <c r="HF901">
        <v>0</v>
      </c>
      <c r="HG901">
        <v>2134</v>
      </c>
      <c r="HH901">
        <v>3</v>
      </c>
      <c r="HI901">
        <v>46</v>
      </c>
      <c r="HJ901">
        <v>1.5</v>
      </c>
      <c r="HK901">
        <v>1.7</v>
      </c>
      <c r="HL901">
        <v>1.58203</v>
      </c>
      <c r="HM901">
        <v>2.36572</v>
      </c>
      <c r="HN901">
        <v>1.4978</v>
      </c>
      <c r="HO901">
        <v>2.3034699999999999</v>
      </c>
      <c r="HP901">
        <v>1.5478499999999999</v>
      </c>
      <c r="HQ901">
        <v>2.34497</v>
      </c>
      <c r="HR901">
        <v>43.8367</v>
      </c>
      <c r="HS901">
        <v>14.998900000000001</v>
      </c>
      <c r="HT901">
        <v>18</v>
      </c>
      <c r="HU901">
        <v>487.41</v>
      </c>
      <c r="HV901">
        <v>458.52199999999999</v>
      </c>
      <c r="HW901">
        <v>24.340900000000001</v>
      </c>
      <c r="HX901">
        <v>34.972499999999997</v>
      </c>
      <c r="HY901">
        <v>30.000399999999999</v>
      </c>
      <c r="HZ901">
        <v>34.683500000000002</v>
      </c>
      <c r="IA901">
        <v>34.783099999999997</v>
      </c>
      <c r="IB901">
        <v>31.696000000000002</v>
      </c>
      <c r="IC901">
        <v>27.011600000000001</v>
      </c>
      <c r="ID901">
        <v>0</v>
      </c>
      <c r="IE901">
        <v>24.328600000000002</v>
      </c>
      <c r="IF901">
        <v>693.64099999999996</v>
      </c>
      <c r="IG901">
        <v>24.505099999999999</v>
      </c>
      <c r="IH901">
        <v>100.27500000000001</v>
      </c>
      <c r="II901">
        <v>99.948599999999999</v>
      </c>
      <c r="IJ901" t="s">
        <v>2639</v>
      </c>
    </row>
    <row r="902" spans="1:244" x14ac:dyDescent="0.2">
      <c r="A902">
        <v>886</v>
      </c>
      <c r="B902">
        <v>1659810475</v>
      </c>
      <c r="C902">
        <v>14333.5</v>
      </c>
      <c r="D902" t="s">
        <v>2126</v>
      </c>
      <c r="E902" t="s">
        <v>2127</v>
      </c>
      <c r="F902">
        <v>1</v>
      </c>
      <c r="G902" t="s">
        <v>373</v>
      </c>
      <c r="H902" t="s">
        <v>374</v>
      </c>
      <c r="I902" t="s">
        <v>375</v>
      </c>
      <c r="J902" t="s">
        <v>376</v>
      </c>
      <c r="K902" t="s">
        <v>377</v>
      </c>
      <c r="L902" t="s">
        <v>1192</v>
      </c>
      <c r="M902" t="s">
        <v>378</v>
      </c>
      <c r="N902">
        <v>1659810467.5</v>
      </c>
      <c r="O902">
        <f t="shared" si="442"/>
        <v>2.4627446796249204E-3</v>
      </c>
      <c r="P902">
        <f t="shared" si="443"/>
        <v>2.4627446796249202</v>
      </c>
      <c r="Q902">
        <f t="shared" si="444"/>
        <v>18.070340908835725</v>
      </c>
      <c r="R902">
        <f t="shared" si="445"/>
        <v>564.50206666666668</v>
      </c>
      <c r="S902">
        <f t="shared" si="446"/>
        <v>299.69725544549311</v>
      </c>
      <c r="T902">
        <f t="shared" si="447"/>
        <v>29.631106306841861</v>
      </c>
      <c r="U902">
        <f t="shared" si="448"/>
        <v>55.812392152099946</v>
      </c>
      <c r="V902">
        <f t="shared" si="449"/>
        <v>0.11784047220101486</v>
      </c>
      <c r="W902">
        <f t="shared" si="450"/>
        <v>2.9066199066752532</v>
      </c>
      <c r="X902">
        <f t="shared" si="451"/>
        <v>0.11524926281209234</v>
      </c>
      <c r="Y902">
        <f t="shared" si="452"/>
        <v>7.2258853462400172E-2</v>
      </c>
      <c r="Z902">
        <f t="shared" si="453"/>
        <v>321.51390165661303</v>
      </c>
      <c r="AA902">
        <f t="shared" si="454"/>
        <v>32.275995756431008</v>
      </c>
      <c r="AB902">
        <f t="shared" si="455"/>
        <v>31.862126666666661</v>
      </c>
      <c r="AC902">
        <f t="shared" si="456"/>
        <v>4.7379462001620007</v>
      </c>
      <c r="AD902">
        <f t="shared" si="457"/>
        <v>59.902941499605248</v>
      </c>
      <c r="AE902">
        <f t="shared" si="458"/>
        <v>2.7047255239020531</v>
      </c>
      <c r="AF902">
        <f t="shared" si="459"/>
        <v>4.515179816202977</v>
      </c>
      <c r="AG902">
        <f t="shared" si="460"/>
        <v>2.0332206762599476</v>
      </c>
      <c r="AH902">
        <f t="shared" si="461"/>
        <v>-108.60704037145899</v>
      </c>
      <c r="AI902">
        <f t="shared" si="462"/>
        <v>-132.78170140146614</v>
      </c>
      <c r="AJ902">
        <f t="shared" si="463"/>
        <v>-10.302925059802963</v>
      </c>
      <c r="AK902">
        <f t="shared" si="464"/>
        <v>69.822234823884912</v>
      </c>
      <c r="AL902">
        <f t="shared" si="465"/>
        <v>46.953970360474678</v>
      </c>
      <c r="AM902">
        <f t="shared" si="466"/>
        <v>2.464857035407332</v>
      </c>
      <c r="AN902">
        <f t="shared" si="467"/>
        <v>18.070340908835725</v>
      </c>
      <c r="AO902">
        <v>662.86805205756343</v>
      </c>
      <c r="AP902">
        <v>615.17804242424234</v>
      </c>
      <c r="AQ902">
        <v>4.9689852213771202</v>
      </c>
      <c r="AR902">
        <v>65.631367109528284</v>
      </c>
      <c r="AS902">
        <f t="shared" si="468"/>
        <v>2.4627446796249202</v>
      </c>
      <c r="AT902">
        <v>24.480873256955348</v>
      </c>
      <c r="AU902">
        <v>27.35446483516483</v>
      </c>
      <c r="AV902">
        <v>5.3615021867789657E-6</v>
      </c>
      <c r="AW902">
        <v>85.678084974882083</v>
      </c>
      <c r="AX902">
        <v>9</v>
      </c>
      <c r="AY902">
        <v>2</v>
      </c>
      <c r="AZ902">
        <f t="shared" si="469"/>
        <v>1</v>
      </c>
      <c r="BA902">
        <f t="shared" si="470"/>
        <v>0</v>
      </c>
      <c r="BB902">
        <f t="shared" si="471"/>
        <v>51501.379011746343</v>
      </c>
      <c r="BC902">
        <f t="shared" si="472"/>
        <v>1999.992666666667</v>
      </c>
      <c r="BD902">
        <f t="shared" si="473"/>
        <v>1681.1933592003179</v>
      </c>
      <c r="BE902">
        <f t="shared" si="474"/>
        <v>0.84059976179928542</v>
      </c>
      <c r="BF902">
        <f t="shared" si="475"/>
        <v>0.16075754027262082</v>
      </c>
      <c r="BG902">
        <v>6</v>
      </c>
      <c r="BH902">
        <v>0.5</v>
      </c>
      <c r="BI902" t="s">
        <v>379</v>
      </c>
      <c r="BJ902">
        <v>2</v>
      </c>
      <c r="BK902" t="b">
        <v>1</v>
      </c>
      <c r="BL902">
        <v>1659810467.5</v>
      </c>
      <c r="BM902">
        <v>564.50206666666668</v>
      </c>
      <c r="BN902">
        <v>622.49986666666666</v>
      </c>
      <c r="BO902">
        <v>27.35634666666666</v>
      </c>
      <c r="BP902">
        <v>24.480260000000001</v>
      </c>
      <c r="BQ902">
        <v>561.94400000000007</v>
      </c>
      <c r="BR902">
        <v>27.33952</v>
      </c>
      <c r="BS902">
        <v>500.14366666666677</v>
      </c>
      <c r="BT902">
        <v>98.770306666666684</v>
      </c>
      <c r="BU902">
        <v>9.9822333333333332E-2</v>
      </c>
      <c r="BV902">
        <v>31.014773333333331</v>
      </c>
      <c r="BW902">
        <v>31.862126666666661</v>
      </c>
      <c r="BX902">
        <v>999.89999999999986</v>
      </c>
      <c r="BY902">
        <v>0</v>
      </c>
      <c r="BZ902">
        <v>0</v>
      </c>
      <c r="CA902">
        <v>9992.7453333333324</v>
      </c>
      <c r="CB902">
        <v>0</v>
      </c>
      <c r="CC902">
        <v>2002.5840000000001</v>
      </c>
      <c r="CD902">
        <v>-57.997800000000012</v>
      </c>
      <c r="CE902">
        <v>580.37913333333336</v>
      </c>
      <c r="CF902">
        <v>638.12126666666666</v>
      </c>
      <c r="CG902">
        <v>2.8761019999999999</v>
      </c>
      <c r="CH902">
        <v>622.49986666666666</v>
      </c>
      <c r="CI902">
        <v>24.480260000000001</v>
      </c>
      <c r="CJ902">
        <v>2.701996666666667</v>
      </c>
      <c r="CK902">
        <v>2.417921999999999</v>
      </c>
      <c r="CL902">
        <v>22.297260000000001</v>
      </c>
      <c r="CM902">
        <v>20.484300000000001</v>
      </c>
      <c r="CN902">
        <v>1999.992666666667</v>
      </c>
      <c r="CO902">
        <v>0.98000679999999996</v>
      </c>
      <c r="CP902">
        <v>1.9993473333333331E-2</v>
      </c>
      <c r="CQ902">
        <v>0</v>
      </c>
      <c r="CR902">
        <v>2.506466666666666</v>
      </c>
      <c r="CS902">
        <v>0</v>
      </c>
      <c r="CT902">
        <v>19439.259999999998</v>
      </c>
      <c r="CU902">
        <v>17412.259999999998</v>
      </c>
      <c r="CV902">
        <v>44.791333333333327</v>
      </c>
      <c r="CW902">
        <v>46.987400000000001</v>
      </c>
      <c r="CX902">
        <v>45</v>
      </c>
      <c r="CY902">
        <v>44.682866666666669</v>
      </c>
      <c r="CZ902">
        <v>44.707999999999998</v>
      </c>
      <c r="DA902">
        <v>1960.01</v>
      </c>
      <c r="DB902">
        <v>39.984000000000009</v>
      </c>
      <c r="DC902">
        <v>0</v>
      </c>
      <c r="DD902">
        <v>1659810474.3</v>
      </c>
      <c r="DE902">
        <v>0</v>
      </c>
      <c r="DF902">
        <v>1659810386</v>
      </c>
      <c r="DG902" t="s">
        <v>1948</v>
      </c>
      <c r="DH902">
        <v>1659810386</v>
      </c>
      <c r="DI902">
        <v>1659810371.5</v>
      </c>
      <c r="DJ902">
        <v>20</v>
      </c>
      <c r="DK902">
        <v>0.91800000000000004</v>
      </c>
      <c r="DL902">
        <v>1E-3</v>
      </c>
      <c r="DM902">
        <v>1.7649999999999999</v>
      </c>
      <c r="DN902">
        <v>0.02</v>
      </c>
      <c r="DO902">
        <v>212</v>
      </c>
      <c r="DP902">
        <v>25</v>
      </c>
      <c r="DQ902">
        <v>0.25</v>
      </c>
      <c r="DR902">
        <v>0.05</v>
      </c>
      <c r="DS902">
        <v>16.631898500754939</v>
      </c>
      <c r="DT902">
        <v>8.6908852481342844</v>
      </c>
      <c r="DU902">
        <v>0.65025090070982094</v>
      </c>
      <c r="DV902">
        <v>0</v>
      </c>
      <c r="DW902">
        <v>-57.155147499999998</v>
      </c>
      <c r="DX902">
        <v>-15.454794371482</v>
      </c>
      <c r="DY902">
        <v>1.4893915954153061</v>
      </c>
      <c r="DZ902">
        <v>0</v>
      </c>
      <c r="EA902">
        <v>2.87661875</v>
      </c>
      <c r="EB902">
        <v>-8.2492682926871078E-3</v>
      </c>
      <c r="EC902">
        <v>1.3435981309528439E-3</v>
      </c>
      <c r="ED902">
        <v>1</v>
      </c>
      <c r="EE902">
        <v>2.0327143933414251</v>
      </c>
      <c r="EF902">
        <v>1.7136298370873899E-2</v>
      </c>
      <c r="EG902">
        <v>2.397476581041379E-3</v>
      </c>
      <c r="EH902">
        <v>1</v>
      </c>
      <c r="EI902">
        <v>0.11799125023034519</v>
      </c>
      <c r="EJ902">
        <v>-1.037067567972961E-3</v>
      </c>
      <c r="EK902">
        <v>1.7305547601863819E-4</v>
      </c>
      <c r="EL902">
        <v>1</v>
      </c>
      <c r="EM902">
        <v>3</v>
      </c>
      <c r="EN902">
        <v>6</v>
      </c>
      <c r="EO902" t="s">
        <v>1198</v>
      </c>
      <c r="EP902">
        <v>2.9397700000000002</v>
      </c>
      <c r="EQ902">
        <v>2.8000099999999999</v>
      </c>
      <c r="ER902">
        <v>0.116702</v>
      </c>
      <c r="ES902">
        <v>0.12482500000000001</v>
      </c>
      <c r="ET902">
        <v>0.116617</v>
      </c>
      <c r="EU902">
        <v>0.107931</v>
      </c>
      <c r="EV902">
        <v>18046.3</v>
      </c>
      <c r="EW902">
        <v>18744.7</v>
      </c>
      <c r="EX902">
        <v>23776</v>
      </c>
      <c r="EY902">
        <v>24944.3</v>
      </c>
      <c r="EZ902">
        <v>33631.5</v>
      </c>
      <c r="FA902">
        <v>35544.1</v>
      </c>
      <c r="FB902">
        <v>43371.5</v>
      </c>
      <c r="FC902">
        <v>46121</v>
      </c>
      <c r="FD902">
        <v>1.9070199999999999</v>
      </c>
      <c r="FE902">
        <v>1.7665500000000001</v>
      </c>
      <c r="FF902">
        <v>5.9988300000000001E-2</v>
      </c>
      <c r="FG902">
        <v>0</v>
      </c>
      <c r="FH902">
        <v>30.892700000000001</v>
      </c>
      <c r="FI902">
        <v>999.9</v>
      </c>
      <c r="FJ902">
        <v>42.3</v>
      </c>
      <c r="FK902">
        <v>41.4</v>
      </c>
      <c r="FL902">
        <v>34.201500000000003</v>
      </c>
      <c r="FM902">
        <v>63.884300000000003</v>
      </c>
      <c r="FN902">
        <v>25.709099999999999</v>
      </c>
      <c r="FO902">
        <v>1</v>
      </c>
      <c r="FP902">
        <v>0.65558700000000003</v>
      </c>
      <c r="FQ902">
        <v>4.7956799999999999</v>
      </c>
      <c r="FR902">
        <v>20.2532</v>
      </c>
      <c r="FS902">
        <v>5.2087500000000002</v>
      </c>
      <c r="FT902">
        <v>11.908099999999999</v>
      </c>
      <c r="FU902">
        <v>5.0023999999999997</v>
      </c>
      <c r="FV902">
        <v>3.2904</v>
      </c>
      <c r="FW902">
        <v>9999</v>
      </c>
      <c r="FX902">
        <v>9999</v>
      </c>
      <c r="FY902">
        <v>9999</v>
      </c>
      <c r="FZ902">
        <v>999.9</v>
      </c>
      <c r="GA902">
        <v>1.85981</v>
      </c>
      <c r="GB902">
        <v>1.85486</v>
      </c>
      <c r="GC902">
        <v>1.8580099999999999</v>
      </c>
      <c r="GD902">
        <v>1.8565199999999999</v>
      </c>
      <c r="GE902">
        <v>1.8552</v>
      </c>
      <c r="GF902">
        <v>1.8547400000000001</v>
      </c>
      <c r="GG902">
        <v>1.85365</v>
      </c>
      <c r="GH902">
        <v>1.8565799999999999</v>
      </c>
      <c r="GI902">
        <v>0</v>
      </c>
      <c r="GJ902">
        <v>0</v>
      </c>
      <c r="GK902">
        <v>0</v>
      </c>
      <c r="GL902">
        <v>0</v>
      </c>
      <c r="GM902" t="s">
        <v>382</v>
      </c>
      <c r="GN902" t="s">
        <v>383</v>
      </c>
      <c r="GO902" t="s">
        <v>384</v>
      </c>
      <c r="GP902" t="s">
        <v>384</v>
      </c>
      <c r="GQ902" t="s">
        <v>384</v>
      </c>
      <c r="GR902" t="s">
        <v>384</v>
      </c>
      <c r="GS902">
        <v>0</v>
      </c>
      <c r="GT902">
        <v>100</v>
      </c>
      <c r="GU902">
        <v>100</v>
      </c>
      <c r="GV902">
        <v>2.62</v>
      </c>
      <c r="GW902">
        <v>1.6799999999999999E-2</v>
      </c>
      <c r="GX902">
        <v>1.251089954458285</v>
      </c>
      <c r="GY902">
        <v>3.0239061252787889E-3</v>
      </c>
      <c r="GZ902">
        <v>-1.398580452151984E-6</v>
      </c>
      <c r="HA902">
        <v>2.8030378366047371E-10</v>
      </c>
      <c r="HB902">
        <v>-6.7353929715251851E-2</v>
      </c>
      <c r="HC902">
        <v>1.0309082032153079E-2</v>
      </c>
      <c r="HD902">
        <v>-3.6321104004466529E-4</v>
      </c>
      <c r="HE902">
        <v>3.6129943689190391E-6</v>
      </c>
      <c r="HF902">
        <v>0</v>
      </c>
      <c r="HG902">
        <v>2134</v>
      </c>
      <c r="HH902">
        <v>3</v>
      </c>
      <c r="HI902">
        <v>46</v>
      </c>
      <c r="HJ902">
        <v>1.5</v>
      </c>
      <c r="HK902">
        <v>1.7</v>
      </c>
      <c r="HL902">
        <v>1.5954600000000001</v>
      </c>
      <c r="HM902">
        <v>2.36694</v>
      </c>
      <c r="HN902">
        <v>1.4978</v>
      </c>
      <c r="HO902">
        <v>2.3034699999999999</v>
      </c>
      <c r="HP902">
        <v>1.5478499999999999</v>
      </c>
      <c r="HQ902">
        <v>2.4731399999999999</v>
      </c>
      <c r="HR902">
        <v>43.8367</v>
      </c>
      <c r="HS902">
        <v>15.0076</v>
      </c>
      <c r="HT902">
        <v>18</v>
      </c>
      <c r="HU902">
        <v>487.19299999999998</v>
      </c>
      <c r="HV902">
        <v>458.70299999999997</v>
      </c>
      <c r="HW902">
        <v>24.338799999999999</v>
      </c>
      <c r="HX902">
        <v>34.973300000000002</v>
      </c>
      <c r="HY902">
        <v>30.000499999999999</v>
      </c>
      <c r="HZ902">
        <v>34.684800000000003</v>
      </c>
      <c r="IA902">
        <v>34.783900000000003</v>
      </c>
      <c r="IB902">
        <v>31.9499</v>
      </c>
      <c r="IC902">
        <v>27.011600000000001</v>
      </c>
      <c r="ID902">
        <v>0</v>
      </c>
      <c r="IE902">
        <v>24.328600000000002</v>
      </c>
      <c r="IF902">
        <v>693.64099999999996</v>
      </c>
      <c r="IG902">
        <v>24.505099999999999</v>
      </c>
      <c r="IH902">
        <v>100.27500000000001</v>
      </c>
      <c r="II902">
        <v>99.948599999999999</v>
      </c>
      <c r="IJ902" t="s">
        <v>2639</v>
      </c>
    </row>
    <row r="903" spans="1:244" x14ac:dyDescent="0.2">
      <c r="A903">
        <v>887</v>
      </c>
      <c r="B903">
        <v>1659810476</v>
      </c>
      <c r="C903">
        <v>14334.5</v>
      </c>
      <c r="D903" t="s">
        <v>2128</v>
      </c>
      <c r="E903" t="s">
        <v>2129</v>
      </c>
      <c r="F903">
        <v>1</v>
      </c>
      <c r="G903" t="s">
        <v>373</v>
      </c>
      <c r="H903" t="s">
        <v>374</v>
      </c>
      <c r="I903" t="s">
        <v>375</v>
      </c>
      <c r="J903" t="s">
        <v>376</v>
      </c>
      <c r="K903" t="s">
        <v>377</v>
      </c>
      <c r="L903" t="s">
        <v>1192</v>
      </c>
      <c r="M903" t="s">
        <v>378</v>
      </c>
      <c r="N903">
        <v>1659810468</v>
      </c>
      <c r="O903">
        <f t="shared" si="442"/>
        <v>2.4619059965254172E-3</v>
      </c>
      <c r="P903">
        <f t="shared" si="443"/>
        <v>2.4619059965254171</v>
      </c>
      <c r="Q903">
        <f t="shared" si="444"/>
        <v>18.301285321000556</v>
      </c>
      <c r="R903">
        <f t="shared" si="445"/>
        <v>566.91693750000002</v>
      </c>
      <c r="S903">
        <f t="shared" si="446"/>
        <v>298.78800981190909</v>
      </c>
      <c r="T903">
        <f t="shared" si="447"/>
        <v>29.541182462949596</v>
      </c>
      <c r="U903">
        <f t="shared" si="448"/>
        <v>56.051100251870203</v>
      </c>
      <c r="V903">
        <f t="shared" si="449"/>
        <v>0.11779255782926425</v>
      </c>
      <c r="W903">
        <f t="shared" si="450"/>
        <v>2.906363623701671</v>
      </c>
      <c r="X903">
        <f t="shared" si="451"/>
        <v>0.11520320735868861</v>
      </c>
      <c r="Y903">
        <f t="shared" si="452"/>
        <v>7.2229906666520391E-2</v>
      </c>
      <c r="Z903">
        <f t="shared" si="453"/>
        <v>321.51376092808295</v>
      </c>
      <c r="AA903">
        <f t="shared" si="454"/>
        <v>32.27623151878948</v>
      </c>
      <c r="AB903">
        <f t="shared" si="455"/>
        <v>31.86251875</v>
      </c>
      <c r="AC903">
        <f t="shared" si="456"/>
        <v>4.7380514526442772</v>
      </c>
      <c r="AD903">
        <f t="shared" si="457"/>
        <v>59.902968998514375</v>
      </c>
      <c r="AE903">
        <f t="shared" si="458"/>
        <v>2.7047135300402347</v>
      </c>
      <c r="AF903">
        <f t="shared" si="459"/>
        <v>4.5151577213264895</v>
      </c>
      <c r="AG903">
        <f t="shared" si="460"/>
        <v>2.0333379226040424</v>
      </c>
      <c r="AH903">
        <f t="shared" si="461"/>
        <v>-108.5700544467709</v>
      </c>
      <c r="AI903">
        <f t="shared" si="462"/>
        <v>-132.84487749847045</v>
      </c>
      <c r="AJ903">
        <f t="shared" si="463"/>
        <v>-10.308751601300735</v>
      </c>
      <c r="AK903">
        <f t="shared" si="464"/>
        <v>69.790077381540868</v>
      </c>
      <c r="AL903">
        <f t="shared" si="465"/>
        <v>47.036079792245118</v>
      </c>
      <c r="AM903">
        <f t="shared" si="466"/>
        <v>2.4647203480747533</v>
      </c>
      <c r="AN903">
        <f t="shared" si="467"/>
        <v>18.301285321000556</v>
      </c>
      <c r="AO903">
        <v>667.99313045800398</v>
      </c>
      <c r="AP903">
        <v>620.10932121212102</v>
      </c>
      <c r="AQ903">
        <v>4.951211827313168</v>
      </c>
      <c r="AR903">
        <v>65.631367109528284</v>
      </c>
      <c r="AS903">
        <f t="shared" si="468"/>
        <v>2.4619059965254171</v>
      </c>
      <c r="AT903">
        <v>24.48154896298313</v>
      </c>
      <c r="AU903">
        <v>27.354341758241759</v>
      </c>
      <c r="AV903">
        <v>-1.343012743184376E-5</v>
      </c>
      <c r="AW903">
        <v>85.678084974882083</v>
      </c>
      <c r="AX903">
        <v>9</v>
      </c>
      <c r="AY903">
        <v>2</v>
      </c>
      <c r="AZ903">
        <f t="shared" si="469"/>
        <v>1</v>
      </c>
      <c r="BA903">
        <f t="shared" si="470"/>
        <v>0</v>
      </c>
      <c r="BB903">
        <f t="shared" si="471"/>
        <v>51494.143783090294</v>
      </c>
      <c r="BC903">
        <f t="shared" si="472"/>
        <v>1999.9918749999999</v>
      </c>
      <c r="BD903">
        <f t="shared" si="473"/>
        <v>1681.1926867503018</v>
      </c>
      <c r="BE903">
        <f t="shared" si="474"/>
        <v>0.84059975831166911</v>
      </c>
      <c r="BF903">
        <f t="shared" si="475"/>
        <v>0.1607575335415215</v>
      </c>
      <c r="BG903">
        <v>6</v>
      </c>
      <c r="BH903">
        <v>0.5</v>
      </c>
      <c r="BI903" t="s">
        <v>379</v>
      </c>
      <c r="BJ903">
        <v>2</v>
      </c>
      <c r="BK903" t="b">
        <v>1</v>
      </c>
      <c r="BL903">
        <v>1659810468</v>
      </c>
      <c r="BM903">
        <v>566.91693750000002</v>
      </c>
      <c r="BN903">
        <v>625.02137500000003</v>
      </c>
      <c r="BO903">
        <v>27.356249999999999</v>
      </c>
      <c r="BP903">
        <v>24.48026875</v>
      </c>
      <c r="BQ903">
        <v>564.35481249999998</v>
      </c>
      <c r="BR903">
        <v>27.33941875</v>
      </c>
      <c r="BS903">
        <v>500.13431250000002</v>
      </c>
      <c r="BT903">
        <v>98.770250000000004</v>
      </c>
      <c r="BU903">
        <v>9.9789937499999995E-2</v>
      </c>
      <c r="BV903">
        <v>31.014687500000001</v>
      </c>
      <c r="BW903">
        <v>31.86251875</v>
      </c>
      <c r="BX903">
        <v>999.9</v>
      </c>
      <c r="BY903">
        <v>0</v>
      </c>
      <c r="BZ903">
        <v>0</v>
      </c>
      <c r="CA903">
        <v>9991.2849999999999</v>
      </c>
      <c r="CB903">
        <v>0</v>
      </c>
      <c r="CC903">
        <v>2002.6275000000001</v>
      </c>
      <c r="CD903">
        <v>-58.104425000000013</v>
      </c>
      <c r="CE903">
        <v>582.86187499999994</v>
      </c>
      <c r="CF903">
        <v>640.70606250000003</v>
      </c>
      <c r="CG903">
        <v>2.8759912500000002</v>
      </c>
      <c r="CH903">
        <v>625.02137500000003</v>
      </c>
      <c r="CI903">
        <v>24.48026875</v>
      </c>
      <c r="CJ903">
        <v>2.7019850000000001</v>
      </c>
      <c r="CK903">
        <v>2.4179218750000002</v>
      </c>
      <c r="CL903">
        <v>22.297193750000002</v>
      </c>
      <c r="CM903">
        <v>20.484300000000001</v>
      </c>
      <c r="CN903">
        <v>1999.9918749999999</v>
      </c>
      <c r="CO903">
        <v>0.98000687499999994</v>
      </c>
      <c r="CP903">
        <v>1.9993400000000001E-2</v>
      </c>
      <c r="CQ903">
        <v>0</v>
      </c>
      <c r="CR903">
        <v>2.5017499999999999</v>
      </c>
      <c r="CS903">
        <v>0</v>
      </c>
      <c r="CT903">
        <v>19442.612499999999</v>
      </c>
      <c r="CU903">
        <v>17412.256249999999</v>
      </c>
      <c r="CV903">
        <v>44.792624999999987</v>
      </c>
      <c r="CW903">
        <v>46.984250000000003</v>
      </c>
      <c r="CX903">
        <v>45</v>
      </c>
      <c r="CY903">
        <v>44.683124999999997</v>
      </c>
      <c r="CZ903">
        <v>44.710624999999993</v>
      </c>
      <c r="DA903">
        <v>1960.0093750000001</v>
      </c>
      <c r="DB903">
        <v>39.983750000000001</v>
      </c>
      <c r="DC903">
        <v>0</v>
      </c>
      <c r="DD903">
        <v>1659810475.5</v>
      </c>
      <c r="DE903">
        <v>0</v>
      </c>
      <c r="DF903">
        <v>1659810386</v>
      </c>
      <c r="DG903" t="s">
        <v>1948</v>
      </c>
      <c r="DH903">
        <v>1659810386</v>
      </c>
      <c r="DI903">
        <v>1659810371.5</v>
      </c>
      <c r="DJ903">
        <v>20</v>
      </c>
      <c r="DK903">
        <v>0.91800000000000004</v>
      </c>
      <c r="DL903">
        <v>1E-3</v>
      </c>
      <c r="DM903">
        <v>1.7649999999999999</v>
      </c>
      <c r="DN903">
        <v>0.02</v>
      </c>
      <c r="DO903">
        <v>212</v>
      </c>
      <c r="DP903">
        <v>25</v>
      </c>
      <c r="DQ903">
        <v>0.25</v>
      </c>
      <c r="DR903">
        <v>0.05</v>
      </c>
      <c r="DS903">
        <v>16.909359834419419</v>
      </c>
      <c r="DT903">
        <v>9.1202214171359444</v>
      </c>
      <c r="DU903">
        <v>0.66287632157281917</v>
      </c>
      <c r="DV903">
        <v>0</v>
      </c>
      <c r="DW903">
        <v>-57.455239024390231</v>
      </c>
      <c r="DX903">
        <v>-15.030240418118391</v>
      </c>
      <c r="DY903">
        <v>1.4865034484923121</v>
      </c>
      <c r="DZ903">
        <v>0</v>
      </c>
      <c r="EA903">
        <v>2.8763365853658538</v>
      </c>
      <c r="EB903">
        <v>-8.7374216027850914E-3</v>
      </c>
      <c r="EC903">
        <v>1.388344530509483E-3</v>
      </c>
      <c r="ED903">
        <v>1</v>
      </c>
      <c r="EE903">
        <v>2.0333454120184702</v>
      </c>
      <c r="EF903">
        <v>8.89676715388402E-3</v>
      </c>
      <c r="EG903">
        <v>1.9688689805133991E-3</v>
      </c>
      <c r="EH903">
        <v>1</v>
      </c>
      <c r="EI903">
        <v>0.1179320266633716</v>
      </c>
      <c r="EJ903">
        <v>-5.6985658338671067E-4</v>
      </c>
      <c r="EK903">
        <v>1.444166241566864E-4</v>
      </c>
      <c r="EL903">
        <v>1</v>
      </c>
      <c r="EM903">
        <v>3</v>
      </c>
      <c r="EN903">
        <v>6</v>
      </c>
      <c r="EO903" t="s">
        <v>1198</v>
      </c>
      <c r="EP903">
        <v>2.9392200000000002</v>
      </c>
      <c r="EQ903">
        <v>2.8002400000000001</v>
      </c>
      <c r="ER903">
        <v>0.117364</v>
      </c>
      <c r="ES903">
        <v>0.12548200000000001</v>
      </c>
      <c r="ET903">
        <v>0.116618</v>
      </c>
      <c r="EU903">
        <v>0.107932</v>
      </c>
      <c r="EV903">
        <v>18032.8</v>
      </c>
      <c r="EW903">
        <v>18730.599999999999</v>
      </c>
      <c r="EX903">
        <v>23776</v>
      </c>
      <c r="EY903">
        <v>24944.3</v>
      </c>
      <c r="EZ903">
        <v>33631.4</v>
      </c>
      <c r="FA903">
        <v>35544.1</v>
      </c>
      <c r="FB903">
        <v>43371.4</v>
      </c>
      <c r="FC903">
        <v>46121</v>
      </c>
      <c r="FD903">
        <v>1.90663</v>
      </c>
      <c r="FE903">
        <v>1.76667</v>
      </c>
      <c r="FF903">
        <v>6.0182100000000002E-2</v>
      </c>
      <c r="FG903">
        <v>0</v>
      </c>
      <c r="FH903">
        <v>30.892700000000001</v>
      </c>
      <c r="FI903">
        <v>999.9</v>
      </c>
      <c r="FJ903">
        <v>42.3</v>
      </c>
      <c r="FK903">
        <v>41.4</v>
      </c>
      <c r="FL903">
        <v>34.202800000000003</v>
      </c>
      <c r="FM903">
        <v>63.454300000000003</v>
      </c>
      <c r="FN903">
        <v>26.650600000000001</v>
      </c>
      <c r="FO903">
        <v>1</v>
      </c>
      <c r="FP903">
        <v>0.65571100000000004</v>
      </c>
      <c r="FQ903">
        <v>4.8007299999999997</v>
      </c>
      <c r="FR903">
        <v>20.253</v>
      </c>
      <c r="FS903">
        <v>5.2087500000000002</v>
      </c>
      <c r="FT903">
        <v>11.908099999999999</v>
      </c>
      <c r="FU903">
        <v>5.0025500000000003</v>
      </c>
      <c r="FV903">
        <v>3.2904499999999999</v>
      </c>
      <c r="FW903">
        <v>9999</v>
      </c>
      <c r="FX903">
        <v>9999</v>
      </c>
      <c r="FY903">
        <v>9999</v>
      </c>
      <c r="FZ903">
        <v>999.9</v>
      </c>
      <c r="GA903">
        <v>1.85982</v>
      </c>
      <c r="GB903">
        <v>1.85486</v>
      </c>
      <c r="GC903">
        <v>1.8580099999999999</v>
      </c>
      <c r="GD903">
        <v>1.8565199999999999</v>
      </c>
      <c r="GE903">
        <v>1.8552200000000001</v>
      </c>
      <c r="GF903">
        <v>1.8547400000000001</v>
      </c>
      <c r="GG903">
        <v>1.8536600000000001</v>
      </c>
      <c r="GH903">
        <v>1.8565799999999999</v>
      </c>
      <c r="GI903">
        <v>0</v>
      </c>
      <c r="GJ903">
        <v>0</v>
      </c>
      <c r="GK903">
        <v>0</v>
      </c>
      <c r="GL903">
        <v>0</v>
      </c>
      <c r="GM903" t="s">
        <v>382</v>
      </c>
      <c r="GN903" t="s">
        <v>383</v>
      </c>
      <c r="GO903" t="s">
        <v>384</v>
      </c>
      <c r="GP903" t="s">
        <v>384</v>
      </c>
      <c r="GQ903" t="s">
        <v>384</v>
      </c>
      <c r="GR903" t="s">
        <v>384</v>
      </c>
      <c r="GS903">
        <v>0</v>
      </c>
      <c r="GT903">
        <v>100</v>
      </c>
      <c r="GU903">
        <v>100</v>
      </c>
      <c r="GV903">
        <v>2.6280000000000001</v>
      </c>
      <c r="GW903">
        <v>1.6799999999999999E-2</v>
      </c>
      <c r="GX903">
        <v>1.251089954458285</v>
      </c>
      <c r="GY903">
        <v>3.0239061252787889E-3</v>
      </c>
      <c r="GZ903">
        <v>-1.398580452151984E-6</v>
      </c>
      <c r="HA903">
        <v>2.8030378366047371E-10</v>
      </c>
      <c r="HB903">
        <v>-6.7353929715251851E-2</v>
      </c>
      <c r="HC903">
        <v>1.0309082032153079E-2</v>
      </c>
      <c r="HD903">
        <v>-3.6321104004466529E-4</v>
      </c>
      <c r="HE903">
        <v>3.6129943689190391E-6</v>
      </c>
      <c r="HF903">
        <v>0</v>
      </c>
      <c r="HG903">
        <v>2134</v>
      </c>
      <c r="HH903">
        <v>3</v>
      </c>
      <c r="HI903">
        <v>46</v>
      </c>
      <c r="HJ903">
        <v>1.5</v>
      </c>
      <c r="HK903">
        <v>1.7</v>
      </c>
      <c r="HL903">
        <v>1.6027800000000001</v>
      </c>
      <c r="HM903">
        <v>2.3742700000000001</v>
      </c>
      <c r="HN903">
        <v>1.4978</v>
      </c>
      <c r="HO903">
        <v>2.3034699999999999</v>
      </c>
      <c r="HP903">
        <v>1.5478499999999999</v>
      </c>
      <c r="HQ903">
        <v>2.35229</v>
      </c>
      <c r="HR903">
        <v>43.8367</v>
      </c>
      <c r="HS903">
        <v>15.016400000000001</v>
      </c>
      <c r="HT903">
        <v>18</v>
      </c>
      <c r="HU903">
        <v>486.959</v>
      </c>
      <c r="HV903">
        <v>458.78800000000001</v>
      </c>
      <c r="HW903">
        <v>24.335899999999999</v>
      </c>
      <c r="HX903">
        <v>34.974800000000002</v>
      </c>
      <c r="HY903">
        <v>30.000499999999999</v>
      </c>
      <c r="HZ903">
        <v>34.6858</v>
      </c>
      <c r="IA903">
        <v>34.784599999999998</v>
      </c>
      <c r="IB903">
        <v>32.0869</v>
      </c>
      <c r="IC903">
        <v>27.011600000000001</v>
      </c>
      <c r="ID903">
        <v>0</v>
      </c>
      <c r="IE903">
        <v>24.328600000000002</v>
      </c>
      <c r="IF903">
        <v>703.68499999999995</v>
      </c>
      <c r="IG903">
        <v>24.505099999999999</v>
      </c>
      <c r="IH903">
        <v>100.27500000000001</v>
      </c>
      <c r="II903">
        <v>99.948700000000002</v>
      </c>
      <c r="IJ903" t="s">
        <v>2639</v>
      </c>
    </row>
    <row r="904" spans="1:244" x14ac:dyDescent="0.2">
      <c r="A904">
        <v>888</v>
      </c>
      <c r="B904">
        <v>1659810477</v>
      </c>
      <c r="C904">
        <v>14335.5</v>
      </c>
      <c r="D904" t="s">
        <v>2130</v>
      </c>
      <c r="E904" t="s">
        <v>2131</v>
      </c>
      <c r="F904">
        <v>1</v>
      </c>
      <c r="G904" t="s">
        <v>373</v>
      </c>
      <c r="H904" t="s">
        <v>374</v>
      </c>
      <c r="I904" t="s">
        <v>375</v>
      </c>
      <c r="J904" t="s">
        <v>376</v>
      </c>
      <c r="K904" t="s">
        <v>377</v>
      </c>
      <c r="L904" t="s">
        <v>1192</v>
      </c>
      <c r="M904" t="s">
        <v>378</v>
      </c>
      <c r="N904">
        <v>1659810469.5</v>
      </c>
      <c r="O904">
        <f t="shared" si="442"/>
        <v>2.4625309316069414E-3</v>
      </c>
      <c r="P904">
        <f t="shared" si="443"/>
        <v>2.4625309316069415</v>
      </c>
      <c r="Q904">
        <f t="shared" si="444"/>
        <v>18.394847222840347</v>
      </c>
      <c r="R904">
        <f t="shared" si="445"/>
        <v>574.14933333333329</v>
      </c>
      <c r="S904">
        <f t="shared" si="446"/>
        <v>304.46854474008961</v>
      </c>
      <c r="T904">
        <f t="shared" si="447"/>
        <v>30.10274392582426</v>
      </c>
      <c r="U904">
        <f t="shared" si="448"/>
        <v>56.766029381689094</v>
      </c>
      <c r="V904">
        <f t="shared" si="449"/>
        <v>0.11777792327400431</v>
      </c>
      <c r="W904">
        <f t="shared" si="450"/>
        <v>2.9064849103280599</v>
      </c>
      <c r="X904">
        <f t="shared" si="451"/>
        <v>0.11518931401589767</v>
      </c>
      <c r="Y904">
        <f t="shared" si="452"/>
        <v>7.2221158857281809E-2</v>
      </c>
      <c r="Z904">
        <f t="shared" si="453"/>
        <v>321.51523685672311</v>
      </c>
      <c r="AA904">
        <f t="shared" si="454"/>
        <v>32.275507760875406</v>
      </c>
      <c r="AB904">
        <f t="shared" si="455"/>
        <v>31.865179999999999</v>
      </c>
      <c r="AC904">
        <f t="shared" si="456"/>
        <v>4.7387659034739293</v>
      </c>
      <c r="AD904">
        <f t="shared" si="457"/>
        <v>59.903981538917051</v>
      </c>
      <c r="AE904">
        <f t="shared" si="458"/>
        <v>2.704678935267435</v>
      </c>
      <c r="AF904">
        <f t="shared" si="459"/>
        <v>4.5150236524934844</v>
      </c>
      <c r="AG904">
        <f t="shared" si="460"/>
        <v>2.0340869682064944</v>
      </c>
      <c r="AH904">
        <f t="shared" si="461"/>
        <v>-108.59761408386612</v>
      </c>
      <c r="AI904">
        <f t="shared" si="462"/>
        <v>-133.34903598611152</v>
      </c>
      <c r="AJ904">
        <f t="shared" si="463"/>
        <v>-10.347551721111548</v>
      </c>
      <c r="AK904">
        <f t="shared" si="464"/>
        <v>69.221035065633941</v>
      </c>
      <c r="AL904">
        <f t="shared" si="465"/>
        <v>47.313750909550684</v>
      </c>
      <c r="AM904">
        <f t="shared" si="466"/>
        <v>2.4643702932063967</v>
      </c>
      <c r="AN904">
        <f t="shared" si="467"/>
        <v>18.394847222840347</v>
      </c>
      <c r="AO904">
        <v>673.10249992084016</v>
      </c>
      <c r="AP904">
        <v>625.07906666666668</v>
      </c>
      <c r="AQ904">
        <v>4.9555925078880856</v>
      </c>
      <c r="AR904">
        <v>65.631367109528284</v>
      </c>
      <c r="AS904">
        <f t="shared" si="468"/>
        <v>2.4625309316069415</v>
      </c>
      <c r="AT904">
        <v>24.481197342587251</v>
      </c>
      <c r="AU904">
        <v>27.355002197802222</v>
      </c>
      <c r="AV904">
        <v>-3.7119402461071788E-5</v>
      </c>
      <c r="AW904">
        <v>85.678084974882083</v>
      </c>
      <c r="AX904">
        <v>9</v>
      </c>
      <c r="AY904">
        <v>2</v>
      </c>
      <c r="AZ904">
        <f t="shared" si="469"/>
        <v>1</v>
      </c>
      <c r="BA904">
        <f t="shared" si="470"/>
        <v>0</v>
      </c>
      <c r="BB904">
        <f t="shared" si="471"/>
        <v>51497.658757005251</v>
      </c>
      <c r="BC904">
        <f t="shared" si="472"/>
        <v>2000.002</v>
      </c>
      <c r="BD904">
        <f t="shared" si="473"/>
        <v>1681.2011192003745</v>
      </c>
      <c r="BE904">
        <f t="shared" si="474"/>
        <v>0.84059971900046826</v>
      </c>
      <c r="BF904">
        <f t="shared" si="475"/>
        <v>0.16075745767090388</v>
      </c>
      <c r="BG904">
        <v>6</v>
      </c>
      <c r="BH904">
        <v>0.5</v>
      </c>
      <c r="BI904" t="s">
        <v>379</v>
      </c>
      <c r="BJ904">
        <v>2</v>
      </c>
      <c r="BK904" t="b">
        <v>1</v>
      </c>
      <c r="BL904">
        <v>1659810469.5</v>
      </c>
      <c r="BM904">
        <v>574.14933333333329</v>
      </c>
      <c r="BN904">
        <v>632.61060000000009</v>
      </c>
      <c r="BO904">
        <v>27.355966666666671</v>
      </c>
      <c r="BP904">
        <v>24.480266666666662</v>
      </c>
      <c r="BQ904">
        <v>571.57486666666659</v>
      </c>
      <c r="BR904">
        <v>27.33914</v>
      </c>
      <c r="BS904">
        <v>500.11233333333342</v>
      </c>
      <c r="BT904">
        <v>98.770079999999993</v>
      </c>
      <c r="BU904">
        <v>9.9719346666666667E-2</v>
      </c>
      <c r="BV904">
        <v>31.014166666666661</v>
      </c>
      <c r="BW904">
        <v>31.865179999999999</v>
      </c>
      <c r="BX904">
        <v>999.89999999999986</v>
      </c>
      <c r="BY904">
        <v>0</v>
      </c>
      <c r="BZ904">
        <v>0</v>
      </c>
      <c r="CA904">
        <v>9991.9960000000028</v>
      </c>
      <c r="CB904">
        <v>0</v>
      </c>
      <c r="CC904">
        <v>2002.6</v>
      </c>
      <c r="CD904">
        <v>-58.46116</v>
      </c>
      <c r="CE904">
        <v>590.29759999999999</v>
      </c>
      <c r="CF904">
        <v>648.4856666666667</v>
      </c>
      <c r="CG904">
        <v>2.8757106666666661</v>
      </c>
      <c r="CH904">
        <v>632.61060000000009</v>
      </c>
      <c r="CI904">
        <v>24.480266666666662</v>
      </c>
      <c r="CJ904">
        <v>2.7019526666666671</v>
      </c>
      <c r="CK904">
        <v>2.417917333333333</v>
      </c>
      <c r="CL904">
        <v>22.296993333333329</v>
      </c>
      <c r="CM904">
        <v>20.48426666666667</v>
      </c>
      <c r="CN904">
        <v>2000.002</v>
      </c>
      <c r="CO904">
        <v>0.98000799999999988</v>
      </c>
      <c r="CP904">
        <v>1.9992300000000001E-2</v>
      </c>
      <c r="CQ904">
        <v>0</v>
      </c>
      <c r="CR904">
        <v>2.4764666666666661</v>
      </c>
      <c r="CS904">
        <v>0</v>
      </c>
      <c r="CT904">
        <v>19451.259999999998</v>
      </c>
      <c r="CU904">
        <v>17412.353333333329</v>
      </c>
      <c r="CV904">
        <v>44.79546666666667</v>
      </c>
      <c r="CW904">
        <v>46.983199999999997</v>
      </c>
      <c r="CX904">
        <v>45</v>
      </c>
      <c r="CY904">
        <v>44.682866666666669</v>
      </c>
      <c r="CZ904">
        <v>44.7164</v>
      </c>
      <c r="DA904">
        <v>1960.0219999999999</v>
      </c>
      <c r="DB904">
        <v>39.981333333333353</v>
      </c>
      <c r="DC904">
        <v>0</v>
      </c>
      <c r="DD904">
        <v>1659810476.0999999</v>
      </c>
      <c r="DE904">
        <v>0</v>
      </c>
      <c r="DF904">
        <v>1659810386</v>
      </c>
      <c r="DG904" t="s">
        <v>1948</v>
      </c>
      <c r="DH904">
        <v>1659810386</v>
      </c>
      <c r="DI904">
        <v>1659810371.5</v>
      </c>
      <c r="DJ904">
        <v>20</v>
      </c>
      <c r="DK904">
        <v>0.91800000000000004</v>
      </c>
      <c r="DL904">
        <v>1E-3</v>
      </c>
      <c r="DM904">
        <v>1.7649999999999999</v>
      </c>
      <c r="DN904">
        <v>0.02</v>
      </c>
      <c r="DO904">
        <v>212</v>
      </c>
      <c r="DP904">
        <v>25</v>
      </c>
      <c r="DQ904">
        <v>0.25</v>
      </c>
      <c r="DR904">
        <v>0.05</v>
      </c>
      <c r="DS904">
        <v>16.909359834419419</v>
      </c>
      <c r="DT904">
        <v>9.1202214171359444</v>
      </c>
      <c r="DU904">
        <v>0.66287632157281917</v>
      </c>
      <c r="DV904">
        <v>0</v>
      </c>
      <c r="DW904">
        <v>-57.455239024390231</v>
      </c>
      <c r="DX904">
        <v>-15.030240418118391</v>
      </c>
      <c r="DY904">
        <v>1.4865034484923121</v>
      </c>
      <c r="DZ904">
        <v>0</v>
      </c>
      <c r="EA904">
        <v>2.8763365853658538</v>
      </c>
      <c r="EB904">
        <v>-8.7374216027850914E-3</v>
      </c>
      <c r="EC904">
        <v>1.388344530509483E-3</v>
      </c>
      <c r="ED904">
        <v>1</v>
      </c>
      <c r="EE904">
        <v>2.0333454120184702</v>
      </c>
      <c r="EF904">
        <v>8.89676715388402E-3</v>
      </c>
      <c r="EG904">
        <v>1.9688689805133991E-3</v>
      </c>
      <c r="EH904">
        <v>1</v>
      </c>
      <c r="EI904">
        <v>0.1179320266633716</v>
      </c>
      <c r="EJ904">
        <v>-5.6985658338671067E-4</v>
      </c>
      <c r="EK904">
        <v>1.444166241566864E-4</v>
      </c>
      <c r="EL904">
        <v>1</v>
      </c>
      <c r="EM904">
        <v>3</v>
      </c>
      <c r="EN904">
        <v>6</v>
      </c>
      <c r="EO904" t="s">
        <v>1198</v>
      </c>
      <c r="EP904">
        <v>2.9395099999999998</v>
      </c>
      <c r="EQ904">
        <v>2.8004699999999998</v>
      </c>
      <c r="ER904">
        <v>0.118025</v>
      </c>
      <c r="ES904">
        <v>0.12613099999999999</v>
      </c>
      <c r="ET904">
        <v>0.116619</v>
      </c>
      <c r="EU904">
        <v>0.107932</v>
      </c>
      <c r="EV904">
        <v>18019.2</v>
      </c>
      <c r="EW904">
        <v>18716.599999999999</v>
      </c>
      <c r="EX904">
        <v>23775.9</v>
      </c>
      <c r="EY904">
        <v>24944.2</v>
      </c>
      <c r="EZ904">
        <v>33631.300000000003</v>
      </c>
      <c r="FA904">
        <v>35544.1</v>
      </c>
      <c r="FB904">
        <v>43371.3</v>
      </c>
      <c r="FC904">
        <v>46120.9</v>
      </c>
      <c r="FD904">
        <v>1.90622</v>
      </c>
      <c r="FE904">
        <v>1.7667200000000001</v>
      </c>
      <c r="FF904">
        <v>6.02677E-2</v>
      </c>
      <c r="FG904">
        <v>0</v>
      </c>
      <c r="FH904">
        <v>30.892199999999999</v>
      </c>
      <c r="FI904">
        <v>999.9</v>
      </c>
      <c r="FJ904">
        <v>42.3</v>
      </c>
      <c r="FK904">
        <v>41.4</v>
      </c>
      <c r="FL904">
        <v>34.203699999999998</v>
      </c>
      <c r="FM904">
        <v>63.414299999999997</v>
      </c>
      <c r="FN904">
        <v>26.3582</v>
      </c>
      <c r="FO904">
        <v>1</v>
      </c>
      <c r="FP904">
        <v>0.655887</v>
      </c>
      <c r="FQ904">
        <v>4.8061100000000003</v>
      </c>
      <c r="FR904">
        <v>20.252800000000001</v>
      </c>
      <c r="FS904">
        <v>5.2095000000000002</v>
      </c>
      <c r="FT904">
        <v>11.908099999999999</v>
      </c>
      <c r="FU904">
        <v>5.0027999999999997</v>
      </c>
      <c r="FV904">
        <v>3.2905500000000001</v>
      </c>
      <c r="FW904">
        <v>9999</v>
      </c>
      <c r="FX904">
        <v>9999</v>
      </c>
      <c r="FY904">
        <v>9999</v>
      </c>
      <c r="FZ904">
        <v>999.9</v>
      </c>
      <c r="GA904">
        <v>1.85982</v>
      </c>
      <c r="GB904">
        <v>1.85486</v>
      </c>
      <c r="GC904">
        <v>1.85802</v>
      </c>
      <c r="GD904">
        <v>1.8565199999999999</v>
      </c>
      <c r="GE904">
        <v>1.85524</v>
      </c>
      <c r="GF904">
        <v>1.8547400000000001</v>
      </c>
      <c r="GG904">
        <v>1.85365</v>
      </c>
      <c r="GH904">
        <v>1.8565799999999999</v>
      </c>
      <c r="GI904">
        <v>0</v>
      </c>
      <c r="GJ904">
        <v>0</v>
      </c>
      <c r="GK904">
        <v>0</v>
      </c>
      <c r="GL904">
        <v>0</v>
      </c>
      <c r="GM904" t="s">
        <v>382</v>
      </c>
      <c r="GN904" t="s">
        <v>383</v>
      </c>
      <c r="GO904" t="s">
        <v>384</v>
      </c>
      <c r="GP904" t="s">
        <v>384</v>
      </c>
      <c r="GQ904" t="s">
        <v>384</v>
      </c>
      <c r="GR904" t="s">
        <v>384</v>
      </c>
      <c r="GS904">
        <v>0</v>
      </c>
      <c r="GT904">
        <v>100</v>
      </c>
      <c r="GU904">
        <v>100</v>
      </c>
      <c r="GV904">
        <v>2.6349999999999998</v>
      </c>
      <c r="GW904">
        <v>1.6899999999999998E-2</v>
      </c>
      <c r="GX904">
        <v>1.251089954458285</v>
      </c>
      <c r="GY904">
        <v>3.0239061252787889E-3</v>
      </c>
      <c r="GZ904">
        <v>-1.398580452151984E-6</v>
      </c>
      <c r="HA904">
        <v>2.8030378366047371E-10</v>
      </c>
      <c r="HB904">
        <v>-6.7353929715251851E-2</v>
      </c>
      <c r="HC904">
        <v>1.0309082032153079E-2</v>
      </c>
      <c r="HD904">
        <v>-3.6321104004466529E-4</v>
      </c>
      <c r="HE904">
        <v>3.6129943689190391E-6</v>
      </c>
      <c r="HF904">
        <v>0</v>
      </c>
      <c r="HG904">
        <v>2134</v>
      </c>
      <c r="HH904">
        <v>3</v>
      </c>
      <c r="HI904">
        <v>46</v>
      </c>
      <c r="HJ904">
        <v>1.5</v>
      </c>
      <c r="HK904">
        <v>1.8</v>
      </c>
      <c r="HL904">
        <v>1.6137699999999999</v>
      </c>
      <c r="HM904">
        <v>2.3718300000000001</v>
      </c>
      <c r="HN904">
        <v>1.4978</v>
      </c>
      <c r="HO904">
        <v>2.3034699999999999</v>
      </c>
      <c r="HP904">
        <v>1.5478499999999999</v>
      </c>
      <c r="HQ904">
        <v>2.35107</v>
      </c>
      <c r="HR904">
        <v>43.8367</v>
      </c>
      <c r="HS904">
        <v>14.9901</v>
      </c>
      <c r="HT904">
        <v>18</v>
      </c>
      <c r="HU904">
        <v>486.72399999999999</v>
      </c>
      <c r="HV904">
        <v>458.82499999999999</v>
      </c>
      <c r="HW904">
        <v>24.332699999999999</v>
      </c>
      <c r="HX904">
        <v>34.975700000000003</v>
      </c>
      <c r="HY904">
        <v>30.000599999999999</v>
      </c>
      <c r="HZ904">
        <v>34.686599999999999</v>
      </c>
      <c r="IA904">
        <v>34.785400000000003</v>
      </c>
      <c r="IB904">
        <v>32.3371</v>
      </c>
      <c r="IC904">
        <v>27.011600000000001</v>
      </c>
      <c r="ID904">
        <v>0</v>
      </c>
      <c r="IE904">
        <v>24.328600000000002</v>
      </c>
      <c r="IF904">
        <v>703.68499999999995</v>
      </c>
      <c r="IG904">
        <v>24.505099999999999</v>
      </c>
      <c r="IH904">
        <v>100.27500000000001</v>
      </c>
      <c r="II904">
        <v>99.948400000000007</v>
      </c>
      <c r="IJ904" t="s">
        <v>2639</v>
      </c>
    </row>
    <row r="905" spans="1:244" x14ac:dyDescent="0.2">
      <c r="A905">
        <v>889</v>
      </c>
      <c r="B905">
        <v>1659810478</v>
      </c>
      <c r="C905">
        <v>14336.5</v>
      </c>
      <c r="D905" t="s">
        <v>2132</v>
      </c>
      <c r="E905" t="s">
        <v>2133</v>
      </c>
      <c r="F905">
        <v>1</v>
      </c>
      <c r="G905" t="s">
        <v>373</v>
      </c>
      <c r="H905" t="s">
        <v>374</v>
      </c>
      <c r="I905" t="s">
        <v>375</v>
      </c>
      <c r="J905" t="s">
        <v>376</v>
      </c>
      <c r="K905" t="s">
        <v>377</v>
      </c>
      <c r="L905" t="s">
        <v>1192</v>
      </c>
      <c r="M905" t="s">
        <v>378</v>
      </c>
      <c r="N905">
        <v>1659810470</v>
      </c>
      <c r="O905">
        <f t="shared" si="442"/>
        <v>2.4633972629536888E-3</v>
      </c>
      <c r="P905">
        <f t="shared" si="443"/>
        <v>2.4633972629536887</v>
      </c>
      <c r="Q905">
        <f t="shared" si="444"/>
        <v>18.439992267903552</v>
      </c>
      <c r="R905">
        <f t="shared" si="445"/>
        <v>576.56756250000001</v>
      </c>
      <c r="S905">
        <f t="shared" si="446"/>
        <v>306.2755070265506</v>
      </c>
      <c r="T905">
        <f t="shared" si="447"/>
        <v>30.281382508391243</v>
      </c>
      <c r="U905">
        <f t="shared" si="448"/>
        <v>57.005090193123912</v>
      </c>
      <c r="V905">
        <f t="shared" si="449"/>
        <v>0.11781845154021407</v>
      </c>
      <c r="W905">
        <f t="shared" si="450"/>
        <v>2.9064283731477403</v>
      </c>
      <c r="X905">
        <f t="shared" si="451"/>
        <v>0.11522803236929786</v>
      </c>
      <c r="Y905">
        <f t="shared" si="452"/>
        <v>7.2245515445297226E-2</v>
      </c>
      <c r="Z905">
        <f t="shared" si="453"/>
        <v>321.51554689223997</v>
      </c>
      <c r="AA905">
        <f t="shared" si="454"/>
        <v>32.275114543363216</v>
      </c>
      <c r="AB905">
        <f t="shared" si="455"/>
        <v>31.865293749999999</v>
      </c>
      <c r="AC905">
        <f t="shared" si="456"/>
        <v>4.7387964433871534</v>
      </c>
      <c r="AD905">
        <f t="shared" si="457"/>
        <v>59.90463756509088</v>
      </c>
      <c r="AE905">
        <f t="shared" si="458"/>
        <v>2.7046790001781562</v>
      </c>
      <c r="AF905">
        <f t="shared" si="459"/>
        <v>4.5149743160357492</v>
      </c>
      <c r="AG905">
        <f t="shared" si="460"/>
        <v>2.0341174432089972</v>
      </c>
      <c r="AH905">
        <f t="shared" si="461"/>
        <v>-108.63581929625768</v>
      </c>
      <c r="AI905">
        <f t="shared" si="462"/>
        <v>-133.39429822468006</v>
      </c>
      <c r="AJ905">
        <f t="shared" si="463"/>
        <v>-10.351261351938151</v>
      </c>
      <c r="AK905">
        <f t="shared" si="464"/>
        <v>69.134168019364068</v>
      </c>
      <c r="AL905">
        <f t="shared" si="465"/>
        <v>47.391907374928479</v>
      </c>
      <c r="AM905">
        <f t="shared" si="466"/>
        <v>2.4643894957284691</v>
      </c>
      <c r="AN905">
        <f t="shared" si="467"/>
        <v>18.439992267903552</v>
      </c>
      <c r="AO905">
        <v>678.21998007650473</v>
      </c>
      <c r="AP905">
        <v>630.07629696969695</v>
      </c>
      <c r="AQ905">
        <v>4.9682109811666253</v>
      </c>
      <c r="AR905">
        <v>65.631367109528284</v>
      </c>
      <c r="AS905">
        <f t="shared" si="468"/>
        <v>2.4633972629536887</v>
      </c>
      <c r="AT905">
        <v>24.48117284028908</v>
      </c>
      <c r="AU905">
        <v>27.356029670329679</v>
      </c>
      <c r="AV905">
        <v>-4.331318490449079E-5</v>
      </c>
      <c r="AW905">
        <v>85.678084974882083</v>
      </c>
      <c r="AX905">
        <v>9</v>
      </c>
      <c r="AY905">
        <v>2</v>
      </c>
      <c r="AZ905">
        <f t="shared" si="469"/>
        <v>1</v>
      </c>
      <c r="BA905">
        <f t="shared" si="470"/>
        <v>0</v>
      </c>
      <c r="BB905">
        <f t="shared" si="471"/>
        <v>51496.09139777282</v>
      </c>
      <c r="BC905">
        <f t="shared" si="472"/>
        <v>2000.0037500000001</v>
      </c>
      <c r="BD905">
        <f t="shared" si="473"/>
        <v>1681.2026051255129</v>
      </c>
      <c r="BE905">
        <f t="shared" si="474"/>
        <v>0.84059972643826941</v>
      </c>
      <c r="BF905">
        <f t="shared" si="475"/>
        <v>0.16075747202585994</v>
      </c>
      <c r="BG905">
        <v>6</v>
      </c>
      <c r="BH905">
        <v>0.5</v>
      </c>
      <c r="BI905" t="s">
        <v>379</v>
      </c>
      <c r="BJ905">
        <v>2</v>
      </c>
      <c r="BK905" t="b">
        <v>1</v>
      </c>
      <c r="BL905">
        <v>1659810470</v>
      </c>
      <c r="BM905">
        <v>576.56756250000001</v>
      </c>
      <c r="BN905">
        <v>635.12981249999996</v>
      </c>
      <c r="BO905">
        <v>27.355981249999999</v>
      </c>
      <c r="BP905">
        <v>24.48025625</v>
      </c>
      <c r="BQ905">
        <v>573.98906250000005</v>
      </c>
      <c r="BR905">
        <v>27.339156249999998</v>
      </c>
      <c r="BS905">
        <v>500.111875</v>
      </c>
      <c r="BT905">
        <v>98.770043750000013</v>
      </c>
      <c r="BU905">
        <v>9.9705262500000003E-2</v>
      </c>
      <c r="BV905">
        <v>31.013974999999999</v>
      </c>
      <c r="BW905">
        <v>31.865293749999999</v>
      </c>
      <c r="BX905">
        <v>999.9</v>
      </c>
      <c r="BY905">
        <v>0</v>
      </c>
      <c r="BZ905">
        <v>0</v>
      </c>
      <c r="CA905">
        <v>9991.6762499999986</v>
      </c>
      <c r="CB905">
        <v>0</v>
      </c>
      <c r="CC905">
        <v>2002.64375</v>
      </c>
      <c r="CD905">
        <v>-58.562112499999998</v>
      </c>
      <c r="CE905">
        <v>592.78387499999997</v>
      </c>
      <c r="CF905">
        <v>651.0680625</v>
      </c>
      <c r="CG905">
        <v>2.8757393750000002</v>
      </c>
      <c r="CH905">
        <v>635.12981249999996</v>
      </c>
      <c r="CI905">
        <v>24.48025625</v>
      </c>
      <c r="CJ905">
        <v>2.7019531250000002</v>
      </c>
      <c r="CK905">
        <v>2.4179149999999998</v>
      </c>
      <c r="CL905">
        <v>22.296993749999999</v>
      </c>
      <c r="CM905">
        <v>20.484249999999999</v>
      </c>
      <c r="CN905">
        <v>2000.0037500000001</v>
      </c>
      <c r="CO905">
        <v>0.98000799999999999</v>
      </c>
      <c r="CP905">
        <v>1.9992300000000001E-2</v>
      </c>
      <c r="CQ905">
        <v>0</v>
      </c>
      <c r="CR905">
        <v>2.4772500000000002</v>
      </c>
      <c r="CS905">
        <v>0</v>
      </c>
      <c r="CT905">
        <v>19454.625</v>
      </c>
      <c r="CU905">
        <v>17412.368750000001</v>
      </c>
      <c r="CV905">
        <v>44.796499999999988</v>
      </c>
      <c r="CW905">
        <v>46.984250000000003</v>
      </c>
      <c r="CX905">
        <v>45</v>
      </c>
      <c r="CY905">
        <v>44.683124999999997</v>
      </c>
      <c r="CZ905">
        <v>44.7145625</v>
      </c>
      <c r="DA905">
        <v>1960.0237500000001</v>
      </c>
      <c r="DB905">
        <v>39.981875000000002</v>
      </c>
      <c r="DC905">
        <v>0</v>
      </c>
      <c r="DD905">
        <v>1659810477.9000001</v>
      </c>
      <c r="DE905">
        <v>0</v>
      </c>
      <c r="DF905">
        <v>1659810386</v>
      </c>
      <c r="DG905" t="s">
        <v>1948</v>
      </c>
      <c r="DH905">
        <v>1659810386</v>
      </c>
      <c r="DI905">
        <v>1659810371.5</v>
      </c>
      <c r="DJ905">
        <v>20</v>
      </c>
      <c r="DK905">
        <v>0.91800000000000004</v>
      </c>
      <c r="DL905">
        <v>1E-3</v>
      </c>
      <c r="DM905">
        <v>1.7649999999999999</v>
      </c>
      <c r="DN905">
        <v>0.02</v>
      </c>
      <c r="DO905">
        <v>212</v>
      </c>
      <c r="DP905">
        <v>25</v>
      </c>
      <c r="DQ905">
        <v>0.25</v>
      </c>
      <c r="DR905">
        <v>0.05</v>
      </c>
      <c r="DS905">
        <v>17.113365767534461</v>
      </c>
      <c r="DT905">
        <v>9.5189162375511458</v>
      </c>
      <c r="DU905">
        <v>0.71519068942347497</v>
      </c>
      <c r="DV905">
        <v>0</v>
      </c>
      <c r="DW905">
        <v>-57.881722500000002</v>
      </c>
      <c r="DX905">
        <v>-14.3787500938086</v>
      </c>
      <c r="DY905">
        <v>1.388942304685026</v>
      </c>
      <c r="DZ905">
        <v>0</v>
      </c>
      <c r="EA905">
        <v>2.8761185</v>
      </c>
      <c r="EB905">
        <v>-9.2476547842426857E-3</v>
      </c>
      <c r="EC905">
        <v>1.3916762374920301E-3</v>
      </c>
      <c r="ED905">
        <v>1</v>
      </c>
      <c r="EE905">
        <v>2.0338577970408638</v>
      </c>
      <c r="EF905">
        <v>4.4411720149412836E-3</v>
      </c>
      <c r="EG905">
        <v>1.534817573234044E-3</v>
      </c>
      <c r="EH905">
        <v>1</v>
      </c>
      <c r="EI905">
        <v>0.1178831513314791</v>
      </c>
      <c r="EJ905">
        <v>-6.015913876169655E-4</v>
      </c>
      <c r="EK905">
        <v>1.394755337359405E-4</v>
      </c>
      <c r="EL905">
        <v>1</v>
      </c>
      <c r="EM905">
        <v>3</v>
      </c>
      <c r="EN905">
        <v>6</v>
      </c>
      <c r="EO905" t="s">
        <v>1198</v>
      </c>
      <c r="EP905">
        <v>2.9398900000000001</v>
      </c>
      <c r="EQ905">
        <v>2.8008199999999999</v>
      </c>
      <c r="ER905">
        <v>0.118684</v>
      </c>
      <c r="ES905">
        <v>0.12678900000000001</v>
      </c>
      <c r="ET905">
        <v>0.116623</v>
      </c>
      <c r="EU905">
        <v>0.107931</v>
      </c>
      <c r="EV905">
        <v>18005.7</v>
      </c>
      <c r="EW905">
        <v>18702.5</v>
      </c>
      <c r="EX905">
        <v>23775.9</v>
      </c>
      <c r="EY905">
        <v>24944.1</v>
      </c>
      <c r="EZ905">
        <v>33631.300000000003</v>
      </c>
      <c r="FA905">
        <v>35544</v>
      </c>
      <c r="FB905">
        <v>43371.4</v>
      </c>
      <c r="FC905">
        <v>46120.7</v>
      </c>
      <c r="FD905">
        <v>1.9060699999999999</v>
      </c>
      <c r="FE905">
        <v>1.7666999999999999</v>
      </c>
      <c r="FF905">
        <v>5.97723E-2</v>
      </c>
      <c r="FG905">
        <v>0</v>
      </c>
      <c r="FH905">
        <v>30.891500000000001</v>
      </c>
      <c r="FI905">
        <v>999.9</v>
      </c>
      <c r="FJ905">
        <v>42.3</v>
      </c>
      <c r="FK905">
        <v>41.4</v>
      </c>
      <c r="FL905">
        <v>34.202500000000001</v>
      </c>
      <c r="FM905">
        <v>63.464300000000001</v>
      </c>
      <c r="FN905">
        <v>25.757200000000001</v>
      </c>
      <c r="FO905">
        <v>1</v>
      </c>
      <c r="FP905">
        <v>0.65603400000000001</v>
      </c>
      <c r="FQ905">
        <v>4.7911599999999996</v>
      </c>
      <c r="FR905">
        <v>20.253299999999999</v>
      </c>
      <c r="FS905">
        <v>5.2096499999999999</v>
      </c>
      <c r="FT905">
        <v>11.908099999999999</v>
      </c>
      <c r="FU905">
        <v>5.0027499999999998</v>
      </c>
      <c r="FV905">
        <v>3.2905000000000002</v>
      </c>
      <c r="FW905">
        <v>9999</v>
      </c>
      <c r="FX905">
        <v>9999</v>
      </c>
      <c r="FY905">
        <v>9999</v>
      </c>
      <c r="FZ905">
        <v>999.9</v>
      </c>
      <c r="GA905">
        <v>1.85982</v>
      </c>
      <c r="GB905">
        <v>1.85486</v>
      </c>
      <c r="GC905">
        <v>1.85802</v>
      </c>
      <c r="GD905">
        <v>1.85653</v>
      </c>
      <c r="GE905">
        <v>1.8552200000000001</v>
      </c>
      <c r="GF905">
        <v>1.85473</v>
      </c>
      <c r="GG905">
        <v>1.85365</v>
      </c>
      <c r="GH905">
        <v>1.8565799999999999</v>
      </c>
      <c r="GI905">
        <v>0</v>
      </c>
      <c r="GJ905">
        <v>0</v>
      </c>
      <c r="GK905">
        <v>0</v>
      </c>
      <c r="GL905">
        <v>0</v>
      </c>
      <c r="GM905" t="s">
        <v>382</v>
      </c>
      <c r="GN905" t="s">
        <v>383</v>
      </c>
      <c r="GO905" t="s">
        <v>384</v>
      </c>
      <c r="GP905" t="s">
        <v>384</v>
      </c>
      <c r="GQ905" t="s">
        <v>384</v>
      </c>
      <c r="GR905" t="s">
        <v>384</v>
      </c>
      <c r="GS905">
        <v>0</v>
      </c>
      <c r="GT905">
        <v>100</v>
      </c>
      <c r="GU905">
        <v>100</v>
      </c>
      <c r="GV905">
        <v>2.6429999999999998</v>
      </c>
      <c r="GW905">
        <v>1.6799999999999999E-2</v>
      </c>
      <c r="GX905">
        <v>1.251089954458285</v>
      </c>
      <c r="GY905">
        <v>3.0239061252787889E-3</v>
      </c>
      <c r="GZ905">
        <v>-1.398580452151984E-6</v>
      </c>
      <c r="HA905">
        <v>2.8030378366047371E-10</v>
      </c>
      <c r="HB905">
        <v>-6.7353929715251851E-2</v>
      </c>
      <c r="HC905">
        <v>1.0309082032153079E-2</v>
      </c>
      <c r="HD905">
        <v>-3.6321104004466529E-4</v>
      </c>
      <c r="HE905">
        <v>3.6129943689190391E-6</v>
      </c>
      <c r="HF905">
        <v>0</v>
      </c>
      <c r="HG905">
        <v>2134</v>
      </c>
      <c r="HH905">
        <v>3</v>
      </c>
      <c r="HI905">
        <v>46</v>
      </c>
      <c r="HJ905">
        <v>1.5</v>
      </c>
      <c r="HK905">
        <v>1.8</v>
      </c>
      <c r="HL905">
        <v>1.6210899999999999</v>
      </c>
      <c r="HM905">
        <v>2.36084</v>
      </c>
      <c r="HN905">
        <v>1.4978</v>
      </c>
      <c r="HO905">
        <v>2.3034699999999999</v>
      </c>
      <c r="HP905">
        <v>1.5478499999999999</v>
      </c>
      <c r="HQ905">
        <v>2.4597199999999999</v>
      </c>
      <c r="HR905">
        <v>43.8367</v>
      </c>
      <c r="HS905">
        <v>15.033899999999999</v>
      </c>
      <c r="HT905">
        <v>18</v>
      </c>
      <c r="HU905">
        <v>486.642</v>
      </c>
      <c r="HV905">
        <v>458.815</v>
      </c>
      <c r="HW905">
        <v>24.329000000000001</v>
      </c>
      <c r="HX905">
        <v>34.976500000000001</v>
      </c>
      <c r="HY905">
        <v>30.000599999999999</v>
      </c>
      <c r="HZ905">
        <v>34.687899999999999</v>
      </c>
      <c r="IA905">
        <v>34.786200000000001</v>
      </c>
      <c r="IB905">
        <v>32.468899999999998</v>
      </c>
      <c r="IC905">
        <v>27.011600000000001</v>
      </c>
      <c r="ID905">
        <v>0</v>
      </c>
      <c r="IE905">
        <v>24.316199999999998</v>
      </c>
      <c r="IF905">
        <v>713.72799999999995</v>
      </c>
      <c r="IG905">
        <v>24.505099999999999</v>
      </c>
      <c r="IH905">
        <v>100.27500000000001</v>
      </c>
      <c r="II905">
        <v>99.947999999999993</v>
      </c>
      <c r="IJ905" t="s">
        <v>2639</v>
      </c>
    </row>
    <row r="906" spans="1:244" x14ac:dyDescent="0.2">
      <c r="A906">
        <v>890</v>
      </c>
      <c r="B906">
        <v>1659810479</v>
      </c>
      <c r="C906">
        <v>14337.5</v>
      </c>
      <c r="D906" t="s">
        <v>2134</v>
      </c>
      <c r="E906" t="s">
        <v>2135</v>
      </c>
      <c r="F906">
        <v>1</v>
      </c>
      <c r="G906" t="s">
        <v>373</v>
      </c>
      <c r="H906" t="s">
        <v>374</v>
      </c>
      <c r="I906" t="s">
        <v>375</v>
      </c>
      <c r="J906" t="s">
        <v>376</v>
      </c>
      <c r="K906" t="s">
        <v>377</v>
      </c>
      <c r="L906" t="s">
        <v>1192</v>
      </c>
      <c r="M906" t="s">
        <v>378</v>
      </c>
      <c r="N906">
        <v>1659810471.5</v>
      </c>
      <c r="O906">
        <f t="shared" si="442"/>
        <v>2.4648531345899667E-3</v>
      </c>
      <c r="P906">
        <f t="shared" si="443"/>
        <v>2.4648531345899669</v>
      </c>
      <c r="Q906">
        <f t="shared" si="444"/>
        <v>18.496251936914216</v>
      </c>
      <c r="R906">
        <f t="shared" si="445"/>
        <v>583.81673333333333</v>
      </c>
      <c r="S906">
        <f t="shared" si="446"/>
        <v>312.66108627350877</v>
      </c>
      <c r="T906">
        <f t="shared" si="447"/>
        <v>30.912646211470751</v>
      </c>
      <c r="U906">
        <f t="shared" si="448"/>
        <v>57.721670275534429</v>
      </c>
      <c r="V906">
        <f t="shared" si="449"/>
        <v>0.11788693923759951</v>
      </c>
      <c r="W906">
        <f t="shared" si="450"/>
        <v>2.9075518062358672</v>
      </c>
      <c r="X906">
        <f t="shared" si="451"/>
        <v>0.11529452159596933</v>
      </c>
      <c r="Y906">
        <f t="shared" si="452"/>
        <v>7.2287246204626579E-2</v>
      </c>
      <c r="Z906">
        <f t="shared" si="453"/>
        <v>321.51570028504983</v>
      </c>
      <c r="AA906">
        <f t="shared" si="454"/>
        <v>32.273555204153347</v>
      </c>
      <c r="AB906">
        <f t="shared" si="455"/>
        <v>31.865373333333331</v>
      </c>
      <c r="AC906">
        <f t="shared" si="456"/>
        <v>4.7388178102415122</v>
      </c>
      <c r="AD906">
        <f t="shared" si="457"/>
        <v>59.907090076864009</v>
      </c>
      <c r="AE906">
        <f t="shared" si="458"/>
        <v>2.7046774200828483</v>
      </c>
      <c r="AF906">
        <f t="shared" si="459"/>
        <v>4.5147868417788315</v>
      </c>
      <c r="AG906">
        <f t="shared" si="460"/>
        <v>2.0341403901586639</v>
      </c>
      <c r="AH906">
        <f t="shared" si="461"/>
        <v>-108.70002323541753</v>
      </c>
      <c r="AI906">
        <f t="shared" si="462"/>
        <v>-133.5725021419199</v>
      </c>
      <c r="AJ906">
        <f t="shared" si="463"/>
        <v>-10.361051803338139</v>
      </c>
      <c r="AK906">
        <f t="shared" si="464"/>
        <v>68.882123104374301</v>
      </c>
      <c r="AL906">
        <f t="shared" si="465"/>
        <v>47.655862620478239</v>
      </c>
      <c r="AM906">
        <f t="shared" si="466"/>
        <v>2.4645021025108074</v>
      </c>
      <c r="AN906">
        <f t="shared" si="467"/>
        <v>18.496251936914216</v>
      </c>
      <c r="AO906">
        <v>683.35703788263493</v>
      </c>
      <c r="AP906">
        <v>635.0734787878788</v>
      </c>
      <c r="AQ906">
        <v>4.9818553913442187</v>
      </c>
      <c r="AR906">
        <v>65.631367109528284</v>
      </c>
      <c r="AS906">
        <f t="shared" si="468"/>
        <v>2.4648531345899669</v>
      </c>
      <c r="AT906">
        <v>24.480668653037931</v>
      </c>
      <c r="AU906">
        <v>27.357201098901101</v>
      </c>
      <c r="AV906">
        <v>-3.3814980355267993E-5</v>
      </c>
      <c r="AW906">
        <v>85.678084974882083</v>
      </c>
      <c r="AX906">
        <v>9</v>
      </c>
      <c r="AY906">
        <v>2</v>
      </c>
      <c r="AZ906">
        <f t="shared" si="469"/>
        <v>1</v>
      </c>
      <c r="BA906">
        <f t="shared" si="470"/>
        <v>0</v>
      </c>
      <c r="BB906">
        <f t="shared" si="471"/>
        <v>51527.989229399776</v>
      </c>
      <c r="BC906">
        <f t="shared" si="472"/>
        <v>2000.004666666666</v>
      </c>
      <c r="BD906">
        <f t="shared" si="473"/>
        <v>1681.2033788005435</v>
      </c>
      <c r="BE906">
        <f t="shared" si="474"/>
        <v>0.84059972800090665</v>
      </c>
      <c r="BF906">
        <f t="shared" si="475"/>
        <v>0.16075747504174986</v>
      </c>
      <c r="BG906">
        <v>6</v>
      </c>
      <c r="BH906">
        <v>0.5</v>
      </c>
      <c r="BI906" t="s">
        <v>379</v>
      </c>
      <c r="BJ906">
        <v>2</v>
      </c>
      <c r="BK906" t="b">
        <v>1</v>
      </c>
      <c r="BL906">
        <v>1659810471.5</v>
      </c>
      <c r="BM906">
        <v>583.81673333333333</v>
      </c>
      <c r="BN906">
        <v>642.71806666666669</v>
      </c>
      <c r="BO906">
        <v>27.35603333333334</v>
      </c>
      <c r="BP906">
        <v>24.480133333333331</v>
      </c>
      <c r="BQ906">
        <v>581.22593333333339</v>
      </c>
      <c r="BR906">
        <v>27.339200000000002</v>
      </c>
      <c r="BS906">
        <v>500.10426666666672</v>
      </c>
      <c r="BT906">
        <v>98.769873333333337</v>
      </c>
      <c r="BU906">
        <v>9.9629679999999998E-2</v>
      </c>
      <c r="BV906">
        <v>31.01324666666666</v>
      </c>
      <c r="BW906">
        <v>31.865373333333331</v>
      </c>
      <c r="BX906">
        <v>999.89999999999986</v>
      </c>
      <c r="BY906">
        <v>0</v>
      </c>
      <c r="BZ906">
        <v>0</v>
      </c>
      <c r="CA906">
        <v>9998.1213333333344</v>
      </c>
      <c r="CB906">
        <v>0</v>
      </c>
      <c r="CC906">
        <v>2002.615333333333</v>
      </c>
      <c r="CD906">
        <v>-58.901173333333332</v>
      </c>
      <c r="CE906">
        <v>600.23699999999997</v>
      </c>
      <c r="CF906">
        <v>658.84666666666669</v>
      </c>
      <c r="CG906">
        <v>2.8759146666666671</v>
      </c>
      <c r="CH906">
        <v>642.71806666666669</v>
      </c>
      <c r="CI906">
        <v>24.480133333333331</v>
      </c>
      <c r="CJ906">
        <v>2.701953333333333</v>
      </c>
      <c r="CK906">
        <v>2.4178980000000001</v>
      </c>
      <c r="CL906">
        <v>22.297000000000001</v>
      </c>
      <c r="CM906">
        <v>20.48414</v>
      </c>
      <c r="CN906">
        <v>2000.004666666666</v>
      </c>
      <c r="CO906">
        <v>0.98000799999999988</v>
      </c>
      <c r="CP906">
        <v>1.9992300000000001E-2</v>
      </c>
      <c r="CQ906">
        <v>0</v>
      </c>
      <c r="CR906">
        <v>2.361933333333333</v>
      </c>
      <c r="CS906">
        <v>0</v>
      </c>
      <c r="CT906">
        <v>19463.68</v>
      </c>
      <c r="CU906">
        <v>17412.38</v>
      </c>
      <c r="CV906">
        <v>44.79546666666667</v>
      </c>
      <c r="CW906">
        <v>46.979000000000013</v>
      </c>
      <c r="CX906">
        <v>45</v>
      </c>
      <c r="CY906">
        <v>44.682866666666669</v>
      </c>
      <c r="CZ906">
        <v>44.720599999999997</v>
      </c>
      <c r="DA906">
        <v>1960.024666666666</v>
      </c>
      <c r="DB906">
        <v>39.982000000000014</v>
      </c>
      <c r="DC906">
        <v>0</v>
      </c>
      <c r="DD906">
        <v>1659810478.5</v>
      </c>
      <c r="DE906">
        <v>0</v>
      </c>
      <c r="DF906">
        <v>1659810386</v>
      </c>
      <c r="DG906" t="s">
        <v>1948</v>
      </c>
      <c r="DH906">
        <v>1659810386</v>
      </c>
      <c r="DI906">
        <v>1659810371.5</v>
      </c>
      <c r="DJ906">
        <v>20</v>
      </c>
      <c r="DK906">
        <v>0.91800000000000004</v>
      </c>
      <c r="DL906">
        <v>1E-3</v>
      </c>
      <c r="DM906">
        <v>1.7649999999999999</v>
      </c>
      <c r="DN906">
        <v>0.02</v>
      </c>
      <c r="DO906">
        <v>212</v>
      </c>
      <c r="DP906">
        <v>25</v>
      </c>
      <c r="DQ906">
        <v>0.25</v>
      </c>
      <c r="DR906">
        <v>0.05</v>
      </c>
      <c r="DS906">
        <v>17.266783870484382</v>
      </c>
      <c r="DT906">
        <v>9.6630119254086253</v>
      </c>
      <c r="DU906">
        <v>0.7254485261750635</v>
      </c>
      <c r="DV906">
        <v>0</v>
      </c>
      <c r="DW906">
        <v>-58.117207499999992</v>
      </c>
      <c r="DX906">
        <v>-13.98168292682915</v>
      </c>
      <c r="DY906">
        <v>1.351036252731121</v>
      </c>
      <c r="DZ906">
        <v>0</v>
      </c>
      <c r="EA906">
        <v>2.8761025</v>
      </c>
      <c r="EB906">
        <v>-8.5929455909984336E-3</v>
      </c>
      <c r="EC906">
        <v>1.381744820869608E-3</v>
      </c>
      <c r="ED906">
        <v>1</v>
      </c>
      <c r="EE906">
        <v>2.0341921553622639</v>
      </c>
      <c r="EF906">
        <v>-8.9610000730130899E-5</v>
      </c>
      <c r="EG906">
        <v>1.1696886849869191E-3</v>
      </c>
      <c r="EH906">
        <v>1</v>
      </c>
      <c r="EI906">
        <v>0.1178587510606886</v>
      </c>
      <c r="EJ906">
        <v>-4.2907672029916788E-4</v>
      </c>
      <c r="EK906">
        <v>1.2946912259556689E-4</v>
      </c>
      <c r="EL906">
        <v>1</v>
      </c>
      <c r="EM906">
        <v>3</v>
      </c>
      <c r="EN906">
        <v>6</v>
      </c>
      <c r="EO906" t="s">
        <v>1198</v>
      </c>
      <c r="EP906">
        <v>2.9396499999999999</v>
      </c>
      <c r="EQ906">
        <v>2.8008600000000001</v>
      </c>
      <c r="ER906">
        <v>0.119343</v>
      </c>
      <c r="ES906">
        <v>0.12744900000000001</v>
      </c>
      <c r="ET906">
        <v>0.116621</v>
      </c>
      <c r="EU906">
        <v>0.10793</v>
      </c>
      <c r="EV906">
        <v>17992.2</v>
      </c>
      <c r="EW906">
        <v>18688.3</v>
      </c>
      <c r="EX906">
        <v>23775.9</v>
      </c>
      <c r="EY906">
        <v>24944</v>
      </c>
      <c r="EZ906">
        <v>33631.4</v>
      </c>
      <c r="FA906">
        <v>35543.800000000003</v>
      </c>
      <c r="FB906">
        <v>43371.4</v>
      </c>
      <c r="FC906">
        <v>46120.4</v>
      </c>
      <c r="FD906">
        <v>1.9063000000000001</v>
      </c>
      <c r="FE906">
        <v>1.7665299999999999</v>
      </c>
      <c r="FF906">
        <v>5.9582299999999998E-2</v>
      </c>
      <c r="FG906">
        <v>0</v>
      </c>
      <c r="FH906">
        <v>30.890899999999998</v>
      </c>
      <c r="FI906">
        <v>999.9</v>
      </c>
      <c r="FJ906">
        <v>42.3</v>
      </c>
      <c r="FK906">
        <v>41.4</v>
      </c>
      <c r="FL906">
        <v>34.205300000000001</v>
      </c>
      <c r="FM906">
        <v>63.214300000000001</v>
      </c>
      <c r="FN906">
        <v>26.4663</v>
      </c>
      <c r="FO906">
        <v>1</v>
      </c>
      <c r="FP906">
        <v>0.65604399999999996</v>
      </c>
      <c r="FQ906">
        <v>4.7951800000000002</v>
      </c>
      <c r="FR906">
        <v>20.2532</v>
      </c>
      <c r="FS906">
        <v>5.2098000000000004</v>
      </c>
      <c r="FT906">
        <v>11.908099999999999</v>
      </c>
      <c r="FU906">
        <v>5.0027999999999997</v>
      </c>
      <c r="FV906">
        <v>3.2905000000000002</v>
      </c>
      <c r="FW906">
        <v>9999</v>
      </c>
      <c r="FX906">
        <v>9999</v>
      </c>
      <c r="FY906">
        <v>9999</v>
      </c>
      <c r="FZ906">
        <v>999.9</v>
      </c>
      <c r="GA906">
        <v>1.85981</v>
      </c>
      <c r="GB906">
        <v>1.8548500000000001</v>
      </c>
      <c r="GC906">
        <v>1.8580000000000001</v>
      </c>
      <c r="GD906">
        <v>1.8565199999999999</v>
      </c>
      <c r="GE906">
        <v>1.8552200000000001</v>
      </c>
      <c r="GF906">
        <v>1.85473</v>
      </c>
      <c r="GG906">
        <v>1.85365</v>
      </c>
      <c r="GH906">
        <v>1.8565700000000001</v>
      </c>
      <c r="GI906">
        <v>0</v>
      </c>
      <c r="GJ906">
        <v>0</v>
      </c>
      <c r="GK906">
        <v>0</v>
      </c>
      <c r="GL906">
        <v>0</v>
      </c>
      <c r="GM906" t="s">
        <v>382</v>
      </c>
      <c r="GN906" t="s">
        <v>383</v>
      </c>
      <c r="GO906" t="s">
        <v>384</v>
      </c>
      <c r="GP906" t="s">
        <v>384</v>
      </c>
      <c r="GQ906" t="s">
        <v>384</v>
      </c>
      <c r="GR906" t="s">
        <v>384</v>
      </c>
      <c r="GS906">
        <v>0</v>
      </c>
      <c r="GT906">
        <v>100</v>
      </c>
      <c r="GU906">
        <v>100</v>
      </c>
      <c r="GV906">
        <v>2.6509999999999998</v>
      </c>
      <c r="GW906">
        <v>1.6799999999999999E-2</v>
      </c>
      <c r="GX906">
        <v>1.251089954458285</v>
      </c>
      <c r="GY906">
        <v>3.0239061252787889E-3</v>
      </c>
      <c r="GZ906">
        <v>-1.398580452151984E-6</v>
      </c>
      <c r="HA906">
        <v>2.8030378366047371E-10</v>
      </c>
      <c r="HB906">
        <v>-6.7353929715251851E-2</v>
      </c>
      <c r="HC906">
        <v>1.0309082032153079E-2</v>
      </c>
      <c r="HD906">
        <v>-3.6321104004466529E-4</v>
      </c>
      <c r="HE906">
        <v>3.6129943689190391E-6</v>
      </c>
      <c r="HF906">
        <v>0</v>
      </c>
      <c r="HG906">
        <v>2134</v>
      </c>
      <c r="HH906">
        <v>3</v>
      </c>
      <c r="HI906">
        <v>46</v>
      </c>
      <c r="HJ906">
        <v>1.6</v>
      </c>
      <c r="HK906">
        <v>1.8</v>
      </c>
      <c r="HL906">
        <v>1.63452</v>
      </c>
      <c r="HM906">
        <v>2.3730500000000001</v>
      </c>
      <c r="HN906">
        <v>1.4978</v>
      </c>
      <c r="HO906">
        <v>2.3034699999999999</v>
      </c>
      <c r="HP906">
        <v>1.5478499999999999</v>
      </c>
      <c r="HQ906">
        <v>2.3718300000000001</v>
      </c>
      <c r="HR906">
        <v>43.809199999999997</v>
      </c>
      <c r="HS906">
        <v>14.998900000000001</v>
      </c>
      <c r="HT906">
        <v>18</v>
      </c>
      <c r="HU906">
        <v>486.78500000000003</v>
      </c>
      <c r="HV906">
        <v>458.70800000000003</v>
      </c>
      <c r="HW906">
        <v>24.3276</v>
      </c>
      <c r="HX906">
        <v>34.978000000000002</v>
      </c>
      <c r="HY906">
        <v>30.000499999999999</v>
      </c>
      <c r="HZ906">
        <v>34.689</v>
      </c>
      <c r="IA906">
        <v>34.786999999999999</v>
      </c>
      <c r="IB906">
        <v>32.719700000000003</v>
      </c>
      <c r="IC906">
        <v>27.011600000000001</v>
      </c>
      <c r="ID906">
        <v>0</v>
      </c>
      <c r="IE906">
        <v>24.316199999999998</v>
      </c>
      <c r="IF906">
        <v>713.72799999999995</v>
      </c>
      <c r="IG906">
        <v>24.505099999999999</v>
      </c>
      <c r="IH906">
        <v>100.27500000000001</v>
      </c>
      <c r="II906">
        <v>99.947400000000002</v>
      </c>
      <c r="IJ906" t="s">
        <v>2639</v>
      </c>
    </row>
    <row r="907" spans="1:244" x14ac:dyDescent="0.2">
      <c r="A907">
        <v>891</v>
      </c>
      <c r="B907">
        <v>1659810480</v>
      </c>
      <c r="C907">
        <v>14338.5</v>
      </c>
      <c r="D907" t="s">
        <v>2136</v>
      </c>
      <c r="E907" t="s">
        <v>2137</v>
      </c>
      <c r="F907">
        <v>1</v>
      </c>
      <c r="G907" t="s">
        <v>373</v>
      </c>
      <c r="H907" t="s">
        <v>374</v>
      </c>
      <c r="I907" t="s">
        <v>375</v>
      </c>
      <c r="J907" t="s">
        <v>376</v>
      </c>
      <c r="K907" t="s">
        <v>377</v>
      </c>
      <c r="L907" t="s">
        <v>1192</v>
      </c>
      <c r="M907" t="s">
        <v>378</v>
      </c>
      <c r="N907">
        <v>1659810472</v>
      </c>
      <c r="O907">
        <f t="shared" si="442"/>
        <v>2.4651581126197701E-3</v>
      </c>
      <c r="P907">
        <f t="shared" si="443"/>
        <v>2.4651581126197701</v>
      </c>
      <c r="Q907">
        <f t="shared" si="444"/>
        <v>18.49041273147731</v>
      </c>
      <c r="R907">
        <f t="shared" si="445"/>
        <v>586.24149999999997</v>
      </c>
      <c r="S907">
        <f t="shared" si="446"/>
        <v>315.13928966751666</v>
      </c>
      <c r="T907">
        <f t="shared" si="447"/>
        <v>31.157642682579215</v>
      </c>
      <c r="U907">
        <f t="shared" si="448"/>
        <v>57.961364328676538</v>
      </c>
      <c r="V907">
        <f t="shared" si="449"/>
        <v>0.11791244666854497</v>
      </c>
      <c r="W907">
        <f t="shared" si="450"/>
        <v>2.907892307238328</v>
      </c>
      <c r="X907">
        <f t="shared" si="451"/>
        <v>0.11531921684263177</v>
      </c>
      <c r="Y907">
        <f t="shared" si="452"/>
        <v>7.2302751757509082E-2</v>
      </c>
      <c r="Z907">
        <f t="shared" si="453"/>
        <v>321.51615420464157</v>
      </c>
      <c r="AA907">
        <f t="shared" si="454"/>
        <v>32.272870009833944</v>
      </c>
      <c r="AB907">
        <f t="shared" si="455"/>
        <v>31.864699999999999</v>
      </c>
      <c r="AC907">
        <f t="shared" si="456"/>
        <v>4.738637033639324</v>
      </c>
      <c r="AD907">
        <f t="shared" si="457"/>
        <v>59.90876316468411</v>
      </c>
      <c r="AE907">
        <f t="shared" si="458"/>
        <v>2.7046802246789539</v>
      </c>
      <c r="AF907">
        <f t="shared" si="459"/>
        <v>4.514665437582174</v>
      </c>
      <c r="AG907">
        <f t="shared" si="460"/>
        <v>2.0339568089603701</v>
      </c>
      <c r="AH907">
        <f t="shared" si="461"/>
        <v>-108.71347276653186</v>
      </c>
      <c r="AI907">
        <f t="shared" si="462"/>
        <v>-133.55652936603806</v>
      </c>
      <c r="AJ907">
        <f t="shared" si="463"/>
        <v>-10.35854128035667</v>
      </c>
      <c r="AK907">
        <f t="shared" si="464"/>
        <v>68.887610791714934</v>
      </c>
      <c r="AL907">
        <f t="shared" si="465"/>
        <v>47.73446354061943</v>
      </c>
      <c r="AM907">
        <f t="shared" si="466"/>
        <v>2.4645409169053538</v>
      </c>
      <c r="AN907">
        <f t="shared" si="467"/>
        <v>18.49041273147731</v>
      </c>
      <c r="AO907">
        <v>688.52402822912836</v>
      </c>
      <c r="AP907">
        <v>640.11461818181795</v>
      </c>
      <c r="AQ907">
        <v>5.0077474666618569</v>
      </c>
      <c r="AR907">
        <v>65.631367109528284</v>
      </c>
      <c r="AS907">
        <f t="shared" si="468"/>
        <v>2.4651581126197701</v>
      </c>
      <c r="AT907">
        <v>24.48046833629537</v>
      </c>
      <c r="AU907">
        <v>27.357104395604409</v>
      </c>
      <c r="AV907">
        <v>6.5221763171450471E-6</v>
      </c>
      <c r="AW907">
        <v>85.678084974882083</v>
      </c>
      <c r="AX907">
        <v>9</v>
      </c>
      <c r="AY907">
        <v>2</v>
      </c>
      <c r="AZ907">
        <f t="shared" si="469"/>
        <v>1</v>
      </c>
      <c r="BA907">
        <f t="shared" si="470"/>
        <v>0</v>
      </c>
      <c r="BB907">
        <f t="shared" si="471"/>
        <v>51537.701011050718</v>
      </c>
      <c r="BC907">
        <f t="shared" si="472"/>
        <v>2000.006875</v>
      </c>
      <c r="BD907">
        <f t="shared" si="473"/>
        <v>1681.2052863754618</v>
      </c>
      <c r="BE907">
        <f t="shared" si="474"/>
        <v>0.84059975362607775</v>
      </c>
      <c r="BF907">
        <f t="shared" si="475"/>
        <v>0.16075752449833031</v>
      </c>
      <c r="BG907">
        <v>6</v>
      </c>
      <c r="BH907">
        <v>0.5</v>
      </c>
      <c r="BI907" t="s">
        <v>379</v>
      </c>
      <c r="BJ907">
        <v>2</v>
      </c>
      <c r="BK907" t="b">
        <v>1</v>
      </c>
      <c r="BL907">
        <v>1659810472</v>
      </c>
      <c r="BM907">
        <v>586.24149999999997</v>
      </c>
      <c r="BN907">
        <v>645.24468750000005</v>
      </c>
      <c r="BO907">
        <v>27.356081249999999</v>
      </c>
      <c r="BP907">
        <v>24.480118749999999</v>
      </c>
      <c r="BQ907">
        <v>583.64668749999998</v>
      </c>
      <c r="BR907">
        <v>27.33925</v>
      </c>
      <c r="BS907">
        <v>500.10124999999999</v>
      </c>
      <c r="BT907">
        <v>98.7698125</v>
      </c>
      <c r="BU907">
        <v>9.961985625E-2</v>
      </c>
      <c r="BV907">
        <v>31.012775000000001</v>
      </c>
      <c r="BW907">
        <v>31.864699999999999</v>
      </c>
      <c r="BX907">
        <v>999.9</v>
      </c>
      <c r="BY907">
        <v>0</v>
      </c>
      <c r="BZ907">
        <v>0</v>
      </c>
      <c r="CA907">
        <v>10000.07625</v>
      </c>
      <c r="CB907">
        <v>0</v>
      </c>
      <c r="CC907">
        <v>2002.6556250000001</v>
      </c>
      <c r="CD907">
        <v>-59.002993750000002</v>
      </c>
      <c r="CE907">
        <v>602.73</v>
      </c>
      <c r="CF907">
        <v>661.43668750000006</v>
      </c>
      <c r="CG907">
        <v>2.875979375</v>
      </c>
      <c r="CH907">
        <v>645.24468750000005</v>
      </c>
      <c r="CI907">
        <v>24.480118749999999</v>
      </c>
      <c r="CJ907">
        <v>2.7019562499999998</v>
      </c>
      <c r="CK907">
        <v>2.4178950000000001</v>
      </c>
      <c r="CL907">
        <v>22.297018749999999</v>
      </c>
      <c r="CM907">
        <v>20.48411875</v>
      </c>
      <c r="CN907">
        <v>2000.006875</v>
      </c>
      <c r="CO907">
        <v>0.98000706250000003</v>
      </c>
      <c r="CP907">
        <v>1.99932125E-2</v>
      </c>
      <c r="CQ907">
        <v>0</v>
      </c>
      <c r="CR907">
        <v>2.38625</v>
      </c>
      <c r="CS907">
        <v>0</v>
      </c>
      <c r="CT907">
        <v>19467.40625</v>
      </c>
      <c r="CU907">
        <v>17412.400000000001</v>
      </c>
      <c r="CV907">
        <v>44.796499999999988</v>
      </c>
      <c r="CW907">
        <v>46.980312499999997</v>
      </c>
      <c r="CX907">
        <v>45</v>
      </c>
      <c r="CY907">
        <v>44.683124999999997</v>
      </c>
      <c r="CZ907">
        <v>44.722437499999998</v>
      </c>
      <c r="DA907">
        <v>1960.0250000000001</v>
      </c>
      <c r="DB907">
        <v>39.983750000000001</v>
      </c>
      <c r="DC907">
        <v>0</v>
      </c>
      <c r="DD907">
        <v>1659810479.7</v>
      </c>
      <c r="DE907">
        <v>0</v>
      </c>
      <c r="DF907">
        <v>1659810386</v>
      </c>
      <c r="DG907" t="s">
        <v>1948</v>
      </c>
      <c r="DH907">
        <v>1659810386</v>
      </c>
      <c r="DI907">
        <v>1659810371.5</v>
      </c>
      <c r="DJ907">
        <v>20</v>
      </c>
      <c r="DK907">
        <v>0.91800000000000004</v>
      </c>
      <c r="DL907">
        <v>1E-3</v>
      </c>
      <c r="DM907">
        <v>1.7649999999999999</v>
      </c>
      <c r="DN907">
        <v>0.02</v>
      </c>
      <c r="DO907">
        <v>212</v>
      </c>
      <c r="DP907">
        <v>25</v>
      </c>
      <c r="DQ907">
        <v>0.25</v>
      </c>
      <c r="DR907">
        <v>0.05</v>
      </c>
      <c r="DS907">
        <v>17.52578886852039</v>
      </c>
      <c r="DT907">
        <v>9.5351307673728165</v>
      </c>
      <c r="DU907">
        <v>0.69449795221300137</v>
      </c>
      <c r="DV907">
        <v>0</v>
      </c>
      <c r="DW907">
        <v>-58.404202439024388</v>
      </c>
      <c r="DX907">
        <v>-13.563829965156771</v>
      </c>
      <c r="DY907">
        <v>1.343003992418708</v>
      </c>
      <c r="DZ907">
        <v>0</v>
      </c>
      <c r="EA907">
        <v>2.8761395121951221</v>
      </c>
      <c r="EB907">
        <v>-6.4881533101081076E-3</v>
      </c>
      <c r="EC907">
        <v>1.38202741001992E-3</v>
      </c>
      <c r="ED907">
        <v>1</v>
      </c>
      <c r="EE907">
        <v>2.0340768772755649</v>
      </c>
      <c r="EF907">
        <v>-4.7956024816140086E-3</v>
      </c>
      <c r="EG907">
        <v>1.1491999577669121E-3</v>
      </c>
      <c r="EH907">
        <v>1</v>
      </c>
      <c r="EI907">
        <v>0.11786700094866789</v>
      </c>
      <c r="EJ907">
        <v>-1.4645428353693231E-4</v>
      </c>
      <c r="EK907">
        <v>1.3117050737328451E-4</v>
      </c>
      <c r="EL907">
        <v>1</v>
      </c>
      <c r="EM907">
        <v>3</v>
      </c>
      <c r="EN907">
        <v>6</v>
      </c>
      <c r="EO907" t="s">
        <v>1198</v>
      </c>
      <c r="EP907">
        <v>2.9397799999999998</v>
      </c>
      <c r="EQ907">
        <v>2.8009300000000001</v>
      </c>
      <c r="ER907">
        <v>0.120002</v>
      </c>
      <c r="ES907">
        <v>0.12810099999999999</v>
      </c>
      <c r="ET907">
        <v>0.116622</v>
      </c>
      <c r="EU907">
        <v>0.107928</v>
      </c>
      <c r="EV907">
        <v>17978.8</v>
      </c>
      <c r="EW907">
        <v>18674.3</v>
      </c>
      <c r="EX907">
        <v>23776</v>
      </c>
      <c r="EY907">
        <v>24944</v>
      </c>
      <c r="EZ907">
        <v>33631.4</v>
      </c>
      <c r="FA907">
        <v>35543.9</v>
      </c>
      <c r="FB907">
        <v>43371.5</v>
      </c>
      <c r="FC907">
        <v>46120.3</v>
      </c>
      <c r="FD907">
        <v>1.90665</v>
      </c>
      <c r="FE907">
        <v>1.7665500000000001</v>
      </c>
      <c r="FF907">
        <v>5.9131499999999997E-2</v>
      </c>
      <c r="FG907">
        <v>0</v>
      </c>
      <c r="FH907">
        <v>30.8902</v>
      </c>
      <c r="FI907">
        <v>999.9</v>
      </c>
      <c r="FJ907">
        <v>42.3</v>
      </c>
      <c r="FK907">
        <v>41.4</v>
      </c>
      <c r="FL907">
        <v>34.202599999999997</v>
      </c>
      <c r="FM907">
        <v>63.504300000000001</v>
      </c>
      <c r="FN907">
        <v>26.161899999999999</v>
      </c>
      <c r="FO907">
        <v>1</v>
      </c>
      <c r="FP907">
        <v>0.65603900000000004</v>
      </c>
      <c r="FQ907">
        <v>4.8042899999999999</v>
      </c>
      <c r="FR907">
        <v>20.253</v>
      </c>
      <c r="FS907">
        <v>5.2096499999999999</v>
      </c>
      <c r="FT907">
        <v>11.908099999999999</v>
      </c>
      <c r="FU907">
        <v>5.00265</v>
      </c>
      <c r="FV907">
        <v>3.2904300000000002</v>
      </c>
      <c r="FW907">
        <v>9999</v>
      </c>
      <c r="FX907">
        <v>9999</v>
      </c>
      <c r="FY907">
        <v>9999</v>
      </c>
      <c r="FZ907">
        <v>999.9</v>
      </c>
      <c r="GA907">
        <v>1.8597999999999999</v>
      </c>
      <c r="GB907">
        <v>1.8548500000000001</v>
      </c>
      <c r="GC907">
        <v>1.8580099999999999</v>
      </c>
      <c r="GD907">
        <v>1.8565100000000001</v>
      </c>
      <c r="GE907">
        <v>1.8552</v>
      </c>
      <c r="GF907">
        <v>1.8547400000000001</v>
      </c>
      <c r="GG907">
        <v>1.85364</v>
      </c>
      <c r="GH907">
        <v>1.8565799999999999</v>
      </c>
      <c r="GI907">
        <v>0</v>
      </c>
      <c r="GJ907">
        <v>0</v>
      </c>
      <c r="GK907">
        <v>0</v>
      </c>
      <c r="GL907">
        <v>0</v>
      </c>
      <c r="GM907" t="s">
        <v>382</v>
      </c>
      <c r="GN907" t="s">
        <v>383</v>
      </c>
      <c r="GO907" t="s">
        <v>384</v>
      </c>
      <c r="GP907" t="s">
        <v>384</v>
      </c>
      <c r="GQ907" t="s">
        <v>384</v>
      </c>
      <c r="GR907" t="s">
        <v>384</v>
      </c>
      <c r="GS907">
        <v>0</v>
      </c>
      <c r="GT907">
        <v>100</v>
      </c>
      <c r="GU907">
        <v>100</v>
      </c>
      <c r="GV907">
        <v>2.6589999999999998</v>
      </c>
      <c r="GW907">
        <v>1.6799999999999999E-2</v>
      </c>
      <c r="GX907">
        <v>1.251089954458285</v>
      </c>
      <c r="GY907">
        <v>3.0239061252787889E-3</v>
      </c>
      <c r="GZ907">
        <v>-1.398580452151984E-6</v>
      </c>
      <c r="HA907">
        <v>2.8030378366047371E-10</v>
      </c>
      <c r="HB907">
        <v>-6.7353929715251851E-2</v>
      </c>
      <c r="HC907">
        <v>1.0309082032153079E-2</v>
      </c>
      <c r="HD907">
        <v>-3.6321104004466529E-4</v>
      </c>
      <c r="HE907">
        <v>3.6129943689190391E-6</v>
      </c>
      <c r="HF907">
        <v>0</v>
      </c>
      <c r="HG907">
        <v>2134</v>
      </c>
      <c r="HH907">
        <v>3</v>
      </c>
      <c r="HI907">
        <v>46</v>
      </c>
      <c r="HJ907">
        <v>1.6</v>
      </c>
      <c r="HK907">
        <v>1.8</v>
      </c>
      <c r="HL907">
        <v>1.64062</v>
      </c>
      <c r="HM907">
        <v>2.3718300000000001</v>
      </c>
      <c r="HN907">
        <v>1.4978</v>
      </c>
      <c r="HO907">
        <v>2.3034699999999999</v>
      </c>
      <c r="HP907">
        <v>1.5478499999999999</v>
      </c>
      <c r="HQ907">
        <v>2.3144499999999999</v>
      </c>
      <c r="HR907">
        <v>43.809199999999997</v>
      </c>
      <c r="HS907">
        <v>15.016400000000001</v>
      </c>
      <c r="HT907">
        <v>18</v>
      </c>
      <c r="HU907">
        <v>487.00099999999998</v>
      </c>
      <c r="HV907">
        <v>458.72899999999998</v>
      </c>
      <c r="HW907">
        <v>24.3261</v>
      </c>
      <c r="HX907">
        <v>34.978900000000003</v>
      </c>
      <c r="HY907">
        <v>30.000399999999999</v>
      </c>
      <c r="HZ907">
        <v>34.689700000000002</v>
      </c>
      <c r="IA907">
        <v>34.787799999999997</v>
      </c>
      <c r="IB907">
        <v>32.854199999999999</v>
      </c>
      <c r="IC907">
        <v>27.011600000000001</v>
      </c>
      <c r="ID907">
        <v>0</v>
      </c>
      <c r="IE907">
        <v>24.316199999999998</v>
      </c>
      <c r="IF907">
        <v>723.77200000000005</v>
      </c>
      <c r="IG907">
        <v>24.505099999999999</v>
      </c>
      <c r="IH907">
        <v>100.27500000000001</v>
      </c>
      <c r="II907">
        <v>99.947299999999998</v>
      </c>
      <c r="IJ907" t="s">
        <v>2639</v>
      </c>
    </row>
    <row r="908" spans="1:244" x14ac:dyDescent="0.2">
      <c r="A908">
        <v>892</v>
      </c>
      <c r="B908">
        <v>1659810481</v>
      </c>
      <c r="C908">
        <v>14339.5</v>
      </c>
      <c r="D908" t="s">
        <v>2138</v>
      </c>
      <c r="E908" t="s">
        <v>2139</v>
      </c>
      <c r="F908">
        <v>1</v>
      </c>
      <c r="G908" t="s">
        <v>373</v>
      </c>
      <c r="H908" t="s">
        <v>374</v>
      </c>
      <c r="I908" t="s">
        <v>375</v>
      </c>
      <c r="J908" t="s">
        <v>376</v>
      </c>
      <c r="K908" t="s">
        <v>377</v>
      </c>
      <c r="L908" t="s">
        <v>1192</v>
      </c>
      <c r="M908" t="s">
        <v>378</v>
      </c>
      <c r="N908">
        <v>1659810473.5</v>
      </c>
      <c r="O908">
        <f t="shared" si="442"/>
        <v>2.4652958367649791E-3</v>
      </c>
      <c r="P908">
        <f t="shared" si="443"/>
        <v>2.4652958367649789</v>
      </c>
      <c r="Q908">
        <f t="shared" si="444"/>
        <v>18.588534976461666</v>
      </c>
      <c r="R908">
        <f t="shared" si="445"/>
        <v>593.50660000000005</v>
      </c>
      <c r="S908">
        <f t="shared" si="446"/>
        <v>320.91629610765074</v>
      </c>
      <c r="T908">
        <f t="shared" si="447"/>
        <v>31.728746731189169</v>
      </c>
      <c r="U908">
        <f t="shared" si="448"/>
        <v>58.679539877190614</v>
      </c>
      <c r="V908">
        <f t="shared" si="449"/>
        <v>0.11795280360260224</v>
      </c>
      <c r="W908">
        <f t="shared" si="450"/>
        <v>2.9082756546942523</v>
      </c>
      <c r="X908">
        <f t="shared" si="451"/>
        <v>0.11535815333655251</v>
      </c>
      <c r="Y908">
        <f t="shared" si="452"/>
        <v>7.2327211108932615E-2</v>
      </c>
      <c r="Z908">
        <f t="shared" si="453"/>
        <v>321.51670511320322</v>
      </c>
      <c r="AA908">
        <f t="shared" si="454"/>
        <v>32.27177559832424</v>
      </c>
      <c r="AB908">
        <f t="shared" si="455"/>
        <v>31.862573333333341</v>
      </c>
      <c r="AC908">
        <f t="shared" si="456"/>
        <v>4.7380661053829325</v>
      </c>
      <c r="AD908">
        <f t="shared" si="457"/>
        <v>59.91187106210262</v>
      </c>
      <c r="AE908">
        <f t="shared" si="458"/>
        <v>2.7046804669333233</v>
      </c>
      <c r="AF908">
        <f t="shared" si="459"/>
        <v>4.5144316459917322</v>
      </c>
      <c r="AG908">
        <f t="shared" si="460"/>
        <v>2.0333856384496092</v>
      </c>
      <c r="AH908">
        <f t="shared" si="461"/>
        <v>-108.71954640133558</v>
      </c>
      <c r="AI908">
        <f t="shared" si="462"/>
        <v>-133.38311247451014</v>
      </c>
      <c r="AJ908">
        <f t="shared" si="463"/>
        <v>-10.343572852120746</v>
      </c>
      <c r="AK908">
        <f t="shared" si="464"/>
        <v>69.070473385236738</v>
      </c>
      <c r="AL908">
        <f t="shared" si="465"/>
        <v>47.978372691172986</v>
      </c>
      <c r="AM908">
        <f t="shared" si="466"/>
        <v>2.4646254303894457</v>
      </c>
      <c r="AN908">
        <f t="shared" si="467"/>
        <v>18.588534976461666</v>
      </c>
      <c r="AO908">
        <v>693.74596288841508</v>
      </c>
      <c r="AP908">
        <v>645.14629090909068</v>
      </c>
      <c r="AQ908">
        <v>5.0213638585202576</v>
      </c>
      <c r="AR908">
        <v>65.631367109528284</v>
      </c>
      <c r="AS908">
        <f t="shared" si="468"/>
        <v>2.4652958367649789</v>
      </c>
      <c r="AT908">
        <v>24.480363486981389</v>
      </c>
      <c r="AU908">
        <v>27.35700219780221</v>
      </c>
      <c r="AV908">
        <v>2.8054334526369058E-5</v>
      </c>
      <c r="AW908">
        <v>85.678084974882083</v>
      </c>
      <c r="AX908">
        <v>9</v>
      </c>
      <c r="AY908">
        <v>2</v>
      </c>
      <c r="AZ908">
        <f t="shared" si="469"/>
        <v>1</v>
      </c>
      <c r="BA908">
        <f t="shared" si="470"/>
        <v>0</v>
      </c>
      <c r="BB908">
        <f t="shared" si="471"/>
        <v>51548.697491784165</v>
      </c>
      <c r="BC908">
        <f t="shared" si="472"/>
        <v>2000.01</v>
      </c>
      <c r="BD908">
        <f t="shared" si="473"/>
        <v>1681.2079384006231</v>
      </c>
      <c r="BE908">
        <f t="shared" si="474"/>
        <v>0.84059976620148058</v>
      </c>
      <c r="BF908">
        <f t="shared" si="475"/>
        <v>0.16075754876885776</v>
      </c>
      <c r="BG908">
        <v>6</v>
      </c>
      <c r="BH908">
        <v>0.5</v>
      </c>
      <c r="BI908" t="s">
        <v>379</v>
      </c>
      <c r="BJ908">
        <v>2</v>
      </c>
      <c r="BK908" t="b">
        <v>1</v>
      </c>
      <c r="BL908">
        <v>1659810473.5</v>
      </c>
      <c r="BM908">
        <v>593.50660000000005</v>
      </c>
      <c r="BN908">
        <v>652.82366666666667</v>
      </c>
      <c r="BO908">
        <v>27.35614</v>
      </c>
      <c r="BP908">
        <v>24.480093333333329</v>
      </c>
      <c r="BQ908">
        <v>590.89966666666669</v>
      </c>
      <c r="BR908">
        <v>27.339306666666669</v>
      </c>
      <c r="BS908">
        <v>500.10373333333331</v>
      </c>
      <c r="BT908">
        <v>98.769639999999995</v>
      </c>
      <c r="BU908">
        <v>9.9588880000000005E-2</v>
      </c>
      <c r="BV908">
        <v>31.01186666666667</v>
      </c>
      <c r="BW908">
        <v>31.862573333333341</v>
      </c>
      <c r="BX908">
        <v>999.89999999999986</v>
      </c>
      <c r="BY908">
        <v>0</v>
      </c>
      <c r="BZ908">
        <v>0</v>
      </c>
      <c r="CA908">
        <v>10002.288</v>
      </c>
      <c r="CB908">
        <v>0</v>
      </c>
      <c r="CC908">
        <v>2002.7246666666661</v>
      </c>
      <c r="CD908">
        <v>-59.316826666666657</v>
      </c>
      <c r="CE908">
        <v>610.19946666666669</v>
      </c>
      <c r="CF908">
        <v>669.20580000000007</v>
      </c>
      <c r="CG908">
        <v>2.8760626666666669</v>
      </c>
      <c r="CH908">
        <v>652.82366666666667</v>
      </c>
      <c r="CI908">
        <v>24.480093333333329</v>
      </c>
      <c r="CJ908">
        <v>2.7019573333333331</v>
      </c>
      <c r="CK908">
        <v>2.4178886666666659</v>
      </c>
      <c r="CL908">
        <v>22.297026666666671</v>
      </c>
      <c r="CM908">
        <v>20.484079999999999</v>
      </c>
      <c r="CN908">
        <v>2000.01</v>
      </c>
      <c r="CO908">
        <v>0.98000699999999996</v>
      </c>
      <c r="CP908">
        <v>1.9993286666666669E-2</v>
      </c>
      <c r="CQ908">
        <v>0</v>
      </c>
      <c r="CR908">
        <v>2.465533333333334</v>
      </c>
      <c r="CS908">
        <v>0</v>
      </c>
      <c r="CT908">
        <v>19477.006666666661</v>
      </c>
      <c r="CU908">
        <v>17412.433333333342</v>
      </c>
      <c r="CV908">
        <v>44.799600000000012</v>
      </c>
      <c r="CW908">
        <v>46.983199999999997</v>
      </c>
      <c r="CX908">
        <v>45</v>
      </c>
      <c r="CY908">
        <v>44.682866666666669</v>
      </c>
      <c r="CZ908">
        <v>44.724799999999988</v>
      </c>
      <c r="DA908">
        <v>1960.028</v>
      </c>
      <c r="DB908">
        <v>39.984666666666683</v>
      </c>
      <c r="DC908">
        <v>0</v>
      </c>
      <c r="DD908">
        <v>1659810480.3</v>
      </c>
      <c r="DE908">
        <v>0</v>
      </c>
      <c r="DF908">
        <v>1659810386</v>
      </c>
      <c r="DG908" t="s">
        <v>1948</v>
      </c>
      <c r="DH908">
        <v>1659810386</v>
      </c>
      <c r="DI908">
        <v>1659810371.5</v>
      </c>
      <c r="DJ908">
        <v>20</v>
      </c>
      <c r="DK908">
        <v>0.91800000000000004</v>
      </c>
      <c r="DL908">
        <v>1E-3</v>
      </c>
      <c r="DM908">
        <v>1.7649999999999999</v>
      </c>
      <c r="DN908">
        <v>0.02</v>
      </c>
      <c r="DO908">
        <v>212</v>
      </c>
      <c r="DP908">
        <v>25</v>
      </c>
      <c r="DQ908">
        <v>0.25</v>
      </c>
      <c r="DR908">
        <v>0.05</v>
      </c>
      <c r="DS908">
        <v>17.556781573204031</v>
      </c>
      <c r="DT908">
        <v>9.3385481133133865</v>
      </c>
      <c r="DU908">
        <v>0.70397790403365601</v>
      </c>
      <c r="DV908">
        <v>0</v>
      </c>
      <c r="DW908">
        <v>-58.581877499999997</v>
      </c>
      <c r="DX908">
        <v>-13.266061913695991</v>
      </c>
      <c r="DY908">
        <v>1.280893412522583</v>
      </c>
      <c r="DZ908">
        <v>0</v>
      </c>
      <c r="EA908">
        <v>2.8760807499999999</v>
      </c>
      <c r="EB908">
        <v>-4.7638649155797349E-3</v>
      </c>
      <c r="EC908">
        <v>1.3401033309039961E-3</v>
      </c>
      <c r="ED908">
        <v>1</v>
      </c>
      <c r="EE908">
        <v>2.0339841977566522</v>
      </c>
      <c r="EF908">
        <v>-6.4313039245099211E-3</v>
      </c>
      <c r="EG908">
        <v>1.2392511394836679E-3</v>
      </c>
      <c r="EH908">
        <v>1</v>
      </c>
      <c r="EI908">
        <v>0.1178732470101776</v>
      </c>
      <c r="EJ908">
        <v>7.812189513418175E-6</v>
      </c>
      <c r="EK908">
        <v>1.334956100055439E-4</v>
      </c>
      <c r="EL908">
        <v>1</v>
      </c>
      <c r="EM908">
        <v>3</v>
      </c>
      <c r="EN908">
        <v>6</v>
      </c>
      <c r="EO908" t="s">
        <v>1198</v>
      </c>
      <c r="EP908">
        <v>2.9399000000000002</v>
      </c>
      <c r="EQ908">
        <v>2.80118</v>
      </c>
      <c r="ER908">
        <v>0.120659</v>
      </c>
      <c r="ES908">
        <v>0.12873999999999999</v>
      </c>
      <c r="ET908">
        <v>0.11662400000000001</v>
      </c>
      <c r="EU908">
        <v>0.10793</v>
      </c>
      <c r="EV908">
        <v>17965.3</v>
      </c>
      <c r="EW908">
        <v>18660.5</v>
      </c>
      <c r="EX908">
        <v>23775.9</v>
      </c>
      <c r="EY908">
        <v>24943.9</v>
      </c>
      <c r="EZ908">
        <v>33631.199999999997</v>
      </c>
      <c r="FA908">
        <v>35543.9</v>
      </c>
      <c r="FB908">
        <v>43371.3</v>
      </c>
      <c r="FC908">
        <v>46120.3</v>
      </c>
      <c r="FD908">
        <v>1.9066000000000001</v>
      </c>
      <c r="FE908">
        <v>1.7666299999999999</v>
      </c>
      <c r="FF908">
        <v>5.8949000000000001E-2</v>
      </c>
      <c r="FG908">
        <v>0</v>
      </c>
      <c r="FH908">
        <v>30.89</v>
      </c>
      <c r="FI908">
        <v>999.9</v>
      </c>
      <c r="FJ908">
        <v>42.3</v>
      </c>
      <c r="FK908">
        <v>41.4</v>
      </c>
      <c r="FL908">
        <v>34.203099999999999</v>
      </c>
      <c r="FM908">
        <v>63.524299999999997</v>
      </c>
      <c r="FN908">
        <v>25.7973</v>
      </c>
      <c r="FO908">
        <v>1</v>
      </c>
      <c r="FP908">
        <v>0.65611799999999998</v>
      </c>
      <c r="FQ908">
        <v>4.8128500000000001</v>
      </c>
      <c r="FR908">
        <v>20.252700000000001</v>
      </c>
      <c r="FS908">
        <v>5.2102500000000003</v>
      </c>
      <c r="FT908">
        <v>11.908099999999999</v>
      </c>
      <c r="FU908">
        <v>5.0026999999999999</v>
      </c>
      <c r="FV908">
        <v>3.2904499999999999</v>
      </c>
      <c r="FW908">
        <v>9999</v>
      </c>
      <c r="FX908">
        <v>9999</v>
      </c>
      <c r="FY908">
        <v>9999</v>
      </c>
      <c r="FZ908">
        <v>999.9</v>
      </c>
      <c r="GA908">
        <v>1.8597999999999999</v>
      </c>
      <c r="GB908">
        <v>1.8548500000000001</v>
      </c>
      <c r="GC908">
        <v>1.85798</v>
      </c>
      <c r="GD908">
        <v>1.8565</v>
      </c>
      <c r="GE908">
        <v>1.8551800000000001</v>
      </c>
      <c r="GF908">
        <v>1.8547400000000001</v>
      </c>
      <c r="GG908">
        <v>1.85364</v>
      </c>
      <c r="GH908">
        <v>1.85656</v>
      </c>
      <c r="GI908">
        <v>0</v>
      </c>
      <c r="GJ908">
        <v>0</v>
      </c>
      <c r="GK908">
        <v>0</v>
      </c>
      <c r="GL908">
        <v>0</v>
      </c>
      <c r="GM908" t="s">
        <v>382</v>
      </c>
      <c r="GN908" t="s">
        <v>383</v>
      </c>
      <c r="GO908" t="s">
        <v>384</v>
      </c>
      <c r="GP908" t="s">
        <v>384</v>
      </c>
      <c r="GQ908" t="s">
        <v>384</v>
      </c>
      <c r="GR908" t="s">
        <v>384</v>
      </c>
      <c r="GS908">
        <v>0</v>
      </c>
      <c r="GT908">
        <v>100</v>
      </c>
      <c r="GU908">
        <v>100</v>
      </c>
      <c r="GV908">
        <v>2.6669999999999998</v>
      </c>
      <c r="GW908">
        <v>1.6799999999999999E-2</v>
      </c>
      <c r="GX908">
        <v>1.251089954458285</v>
      </c>
      <c r="GY908">
        <v>3.0239061252787889E-3</v>
      </c>
      <c r="GZ908">
        <v>-1.398580452151984E-6</v>
      </c>
      <c r="HA908">
        <v>2.8030378366047371E-10</v>
      </c>
      <c r="HB908">
        <v>-6.7353929715251851E-2</v>
      </c>
      <c r="HC908">
        <v>1.0309082032153079E-2</v>
      </c>
      <c r="HD908">
        <v>-3.6321104004466529E-4</v>
      </c>
      <c r="HE908">
        <v>3.6129943689190391E-6</v>
      </c>
      <c r="HF908">
        <v>0</v>
      </c>
      <c r="HG908">
        <v>2134</v>
      </c>
      <c r="HH908">
        <v>3</v>
      </c>
      <c r="HI908">
        <v>46</v>
      </c>
      <c r="HJ908">
        <v>1.6</v>
      </c>
      <c r="HK908">
        <v>1.8</v>
      </c>
      <c r="HL908">
        <v>1.65283</v>
      </c>
      <c r="HM908">
        <v>2.36084</v>
      </c>
      <c r="HN908">
        <v>1.4978</v>
      </c>
      <c r="HO908">
        <v>2.3034699999999999</v>
      </c>
      <c r="HP908">
        <v>1.5478499999999999</v>
      </c>
      <c r="HQ908">
        <v>2.4523899999999998</v>
      </c>
      <c r="HR908">
        <v>43.809199999999997</v>
      </c>
      <c r="HS908">
        <v>15.0076</v>
      </c>
      <c r="HT908">
        <v>18</v>
      </c>
      <c r="HU908">
        <v>486.976</v>
      </c>
      <c r="HV908">
        <v>458.78300000000002</v>
      </c>
      <c r="HW908">
        <v>24.324100000000001</v>
      </c>
      <c r="HX908">
        <v>34.979700000000001</v>
      </c>
      <c r="HY908">
        <v>30.000399999999999</v>
      </c>
      <c r="HZ908">
        <v>34.6905</v>
      </c>
      <c r="IA908">
        <v>34.788499999999999</v>
      </c>
      <c r="IB908">
        <v>33.108400000000003</v>
      </c>
      <c r="IC908">
        <v>27.011600000000001</v>
      </c>
      <c r="ID908">
        <v>0</v>
      </c>
      <c r="IE908">
        <v>24.316199999999998</v>
      </c>
      <c r="IF908">
        <v>723.77200000000005</v>
      </c>
      <c r="IG908">
        <v>24.505099999999999</v>
      </c>
      <c r="IH908">
        <v>100.274</v>
      </c>
      <c r="II908">
        <v>99.947199999999995</v>
      </c>
      <c r="IJ908" t="s">
        <v>2639</v>
      </c>
    </row>
    <row r="909" spans="1:244" x14ac:dyDescent="0.2">
      <c r="A909">
        <v>893</v>
      </c>
      <c r="B909">
        <v>1659810482</v>
      </c>
      <c r="C909">
        <v>14340.5</v>
      </c>
      <c r="D909" t="s">
        <v>2140</v>
      </c>
      <c r="E909" t="s">
        <v>2141</v>
      </c>
      <c r="F909">
        <v>1</v>
      </c>
      <c r="G909" t="s">
        <v>373</v>
      </c>
      <c r="H909" t="s">
        <v>374</v>
      </c>
      <c r="I909" t="s">
        <v>375</v>
      </c>
      <c r="J909" t="s">
        <v>376</v>
      </c>
      <c r="K909" t="s">
        <v>377</v>
      </c>
      <c r="L909" t="s">
        <v>1192</v>
      </c>
      <c r="M909" t="s">
        <v>378</v>
      </c>
      <c r="N909">
        <v>1659810474</v>
      </c>
      <c r="O909">
        <f t="shared" si="442"/>
        <v>2.4661060028958819E-3</v>
      </c>
      <c r="P909">
        <f t="shared" si="443"/>
        <v>2.4661060028958821</v>
      </c>
      <c r="Q909">
        <f t="shared" si="444"/>
        <v>18.719362308446737</v>
      </c>
      <c r="R909">
        <f t="shared" si="445"/>
        <v>595.93674999999996</v>
      </c>
      <c r="S909">
        <f t="shared" si="446"/>
        <v>321.6062237892678</v>
      </c>
      <c r="T909">
        <f t="shared" si="447"/>
        <v>31.796965602686637</v>
      </c>
      <c r="U909">
        <f t="shared" si="448"/>
        <v>58.91981852174343</v>
      </c>
      <c r="V909">
        <f t="shared" si="449"/>
        <v>0.11800840585451947</v>
      </c>
      <c r="W909">
        <f t="shared" si="450"/>
        <v>2.9082984482971312</v>
      </c>
      <c r="X909">
        <f t="shared" si="451"/>
        <v>0.11541135769438565</v>
      </c>
      <c r="Y909">
        <f t="shared" si="452"/>
        <v>7.2360672727271841E-2</v>
      </c>
      <c r="Z909">
        <f t="shared" si="453"/>
        <v>321.51742285611004</v>
      </c>
      <c r="AA909">
        <f t="shared" si="454"/>
        <v>32.271024206401911</v>
      </c>
      <c r="AB909">
        <f t="shared" si="455"/>
        <v>31.861618750000002</v>
      </c>
      <c r="AC909">
        <f t="shared" si="456"/>
        <v>4.7378098559240058</v>
      </c>
      <c r="AD909">
        <f t="shared" si="457"/>
        <v>59.913925254714748</v>
      </c>
      <c r="AE909">
        <f t="shared" si="458"/>
        <v>2.7046906386251766</v>
      </c>
      <c r="AF909">
        <f t="shared" si="459"/>
        <v>4.5142938425860173</v>
      </c>
      <c r="AG909">
        <f t="shared" si="460"/>
        <v>2.0331192172988293</v>
      </c>
      <c r="AH909">
        <f t="shared" si="461"/>
        <v>-108.7552747277084</v>
      </c>
      <c r="AI909">
        <f t="shared" si="462"/>
        <v>-133.31843580636485</v>
      </c>
      <c r="AJ909">
        <f t="shared" si="463"/>
        <v>-10.338400369497037</v>
      </c>
      <c r="AK909">
        <f t="shared" si="464"/>
        <v>69.105311952539751</v>
      </c>
      <c r="AL909">
        <f t="shared" si="465"/>
        <v>48.04907268394232</v>
      </c>
      <c r="AM909">
        <f t="shared" si="466"/>
        <v>2.4647311833975118</v>
      </c>
      <c r="AN909">
        <f t="shared" si="467"/>
        <v>18.719362308446737</v>
      </c>
      <c r="AO909">
        <v>698.98305216852748</v>
      </c>
      <c r="AP909">
        <v>650.17804848484855</v>
      </c>
      <c r="AQ909">
        <v>5.030048432229119</v>
      </c>
      <c r="AR909">
        <v>65.631367109528284</v>
      </c>
      <c r="AS909">
        <f t="shared" si="468"/>
        <v>2.4661060028958821</v>
      </c>
      <c r="AT909">
        <v>24.479973083953372</v>
      </c>
      <c r="AU909">
        <v>27.35755934065935</v>
      </c>
      <c r="AV909">
        <v>2.6399049045732932E-5</v>
      </c>
      <c r="AW909">
        <v>85.678084974882083</v>
      </c>
      <c r="AX909">
        <v>9</v>
      </c>
      <c r="AY909">
        <v>2</v>
      </c>
      <c r="AZ909">
        <f t="shared" si="469"/>
        <v>1</v>
      </c>
      <c r="BA909">
        <f t="shared" si="470"/>
        <v>0</v>
      </c>
      <c r="BB909">
        <f t="shared" si="471"/>
        <v>51549.432893632496</v>
      </c>
      <c r="BC909">
        <f t="shared" si="472"/>
        <v>2000.014375</v>
      </c>
      <c r="BD909">
        <f t="shared" si="473"/>
        <v>1681.2116235005753</v>
      </c>
      <c r="BE909">
        <f t="shared" si="474"/>
        <v>0.84059976993944119</v>
      </c>
      <c r="BF909">
        <f t="shared" si="475"/>
        <v>0.16075755598312139</v>
      </c>
      <c r="BG909">
        <v>6</v>
      </c>
      <c r="BH909">
        <v>0.5</v>
      </c>
      <c r="BI909" t="s">
        <v>379</v>
      </c>
      <c r="BJ909">
        <v>2</v>
      </c>
      <c r="BK909" t="b">
        <v>1</v>
      </c>
      <c r="BL909">
        <v>1659810474</v>
      </c>
      <c r="BM909">
        <v>595.93674999999996</v>
      </c>
      <c r="BN909">
        <v>655.34574999999995</v>
      </c>
      <c r="BO909">
        <v>27.356237499999999</v>
      </c>
      <c r="BP909">
        <v>24.480074999999999</v>
      </c>
      <c r="BQ909">
        <v>593.32581249999998</v>
      </c>
      <c r="BR909">
        <v>27.33940625</v>
      </c>
      <c r="BS909">
        <v>500.10500000000002</v>
      </c>
      <c r="BT909">
        <v>98.769624999999991</v>
      </c>
      <c r="BU909">
        <v>9.9623324999999999E-2</v>
      </c>
      <c r="BV909">
        <v>31.011331250000001</v>
      </c>
      <c r="BW909">
        <v>31.861618750000002</v>
      </c>
      <c r="BX909">
        <v>999.9</v>
      </c>
      <c r="BY909">
        <v>0</v>
      </c>
      <c r="BZ909">
        <v>0</v>
      </c>
      <c r="CA909">
        <v>10002.42</v>
      </c>
      <c r="CB909">
        <v>0</v>
      </c>
      <c r="CC909">
        <v>2002.7887499999999</v>
      </c>
      <c r="CD909">
        <v>-59.408812500000003</v>
      </c>
      <c r="CE909">
        <v>612.69799999999998</v>
      </c>
      <c r="CF909">
        <v>671.79118749999998</v>
      </c>
      <c r="CG909">
        <v>2.876178125</v>
      </c>
      <c r="CH909">
        <v>655.34574999999995</v>
      </c>
      <c r="CI909">
        <v>24.480074999999999</v>
      </c>
      <c r="CJ909">
        <v>2.7019662499999999</v>
      </c>
      <c r="CK909">
        <v>2.4178868750000002</v>
      </c>
      <c r="CL909">
        <v>22.297081250000002</v>
      </c>
      <c r="CM909">
        <v>20.484068749999999</v>
      </c>
      <c r="CN909">
        <v>2000.014375</v>
      </c>
      <c r="CO909">
        <v>0.98000706250000003</v>
      </c>
      <c r="CP909">
        <v>1.9993225E-2</v>
      </c>
      <c r="CQ909">
        <v>0</v>
      </c>
      <c r="CR909">
        <v>2.4409375</v>
      </c>
      <c r="CS909">
        <v>0</v>
      </c>
      <c r="CT909">
        <v>19480.825000000001</v>
      </c>
      <c r="CU909">
        <v>17412.46875</v>
      </c>
      <c r="CV909">
        <v>44.800375000000003</v>
      </c>
      <c r="CW909">
        <v>46.984250000000003</v>
      </c>
      <c r="CX909">
        <v>45</v>
      </c>
      <c r="CY909">
        <v>44.683124999999997</v>
      </c>
      <c r="CZ909">
        <v>44.726374999999997</v>
      </c>
      <c r="DA909">
        <v>1960.0318749999999</v>
      </c>
      <c r="DB909">
        <v>39.984999999999999</v>
      </c>
      <c r="DC909">
        <v>0</v>
      </c>
      <c r="DD909">
        <v>1659810481.5</v>
      </c>
      <c r="DE909">
        <v>0</v>
      </c>
      <c r="DF909">
        <v>1659810386</v>
      </c>
      <c r="DG909" t="s">
        <v>1948</v>
      </c>
      <c r="DH909">
        <v>1659810386</v>
      </c>
      <c r="DI909">
        <v>1659810371.5</v>
      </c>
      <c r="DJ909">
        <v>20</v>
      </c>
      <c r="DK909">
        <v>0.91800000000000004</v>
      </c>
      <c r="DL909">
        <v>1E-3</v>
      </c>
      <c r="DM909">
        <v>1.7649999999999999</v>
      </c>
      <c r="DN909">
        <v>0.02</v>
      </c>
      <c r="DO909">
        <v>212</v>
      </c>
      <c r="DP909">
        <v>25</v>
      </c>
      <c r="DQ909">
        <v>0.25</v>
      </c>
      <c r="DR909">
        <v>0.05</v>
      </c>
      <c r="DS909">
        <v>17.556781573204031</v>
      </c>
      <c r="DT909">
        <v>9.3385481133133865</v>
      </c>
      <c r="DU909">
        <v>0.70397790403365601</v>
      </c>
      <c r="DV909">
        <v>0</v>
      </c>
      <c r="DW909">
        <v>-58.581877499999997</v>
      </c>
      <c r="DX909">
        <v>-13.266061913695991</v>
      </c>
      <c r="DY909">
        <v>1.280893412522583</v>
      </c>
      <c r="DZ909">
        <v>0</v>
      </c>
      <c r="EA909">
        <v>2.8760807499999999</v>
      </c>
      <c r="EB909">
        <v>-4.7638649155797349E-3</v>
      </c>
      <c r="EC909">
        <v>1.3401033309039961E-3</v>
      </c>
      <c r="ED909">
        <v>1</v>
      </c>
      <c r="EE909">
        <v>2.0339841977566522</v>
      </c>
      <c r="EF909">
        <v>-6.4313039245099211E-3</v>
      </c>
      <c r="EG909">
        <v>1.2392511394836679E-3</v>
      </c>
      <c r="EH909">
        <v>1</v>
      </c>
      <c r="EI909">
        <v>0.1178732470101776</v>
      </c>
      <c r="EJ909">
        <v>7.812189513418175E-6</v>
      </c>
      <c r="EK909">
        <v>1.334956100055439E-4</v>
      </c>
      <c r="EL909">
        <v>1</v>
      </c>
      <c r="EM909">
        <v>3</v>
      </c>
      <c r="EN909">
        <v>6</v>
      </c>
      <c r="EO909" t="s">
        <v>1198</v>
      </c>
      <c r="EP909">
        <v>2.93974</v>
      </c>
      <c r="EQ909">
        <v>2.8014800000000002</v>
      </c>
      <c r="ER909">
        <v>0.12131500000000001</v>
      </c>
      <c r="ES909">
        <v>0.12937499999999999</v>
      </c>
      <c r="ET909">
        <v>0.11662400000000001</v>
      </c>
      <c r="EU909">
        <v>0.107928</v>
      </c>
      <c r="EV909">
        <v>17951.7</v>
      </c>
      <c r="EW909">
        <v>18646.8</v>
      </c>
      <c r="EX909">
        <v>23775.7</v>
      </c>
      <c r="EY909">
        <v>24943.8</v>
      </c>
      <c r="EZ909">
        <v>33630.9</v>
      </c>
      <c r="FA909">
        <v>35543.9</v>
      </c>
      <c r="FB909">
        <v>43370.8</v>
      </c>
      <c r="FC909">
        <v>46120.2</v>
      </c>
      <c r="FD909">
        <v>1.9067499999999999</v>
      </c>
      <c r="FE909">
        <v>1.76658</v>
      </c>
      <c r="FF909">
        <v>5.9001100000000001E-2</v>
      </c>
      <c r="FG909">
        <v>0</v>
      </c>
      <c r="FH909">
        <v>30.889500000000002</v>
      </c>
      <c r="FI909">
        <v>999.9</v>
      </c>
      <c r="FJ909">
        <v>42.3</v>
      </c>
      <c r="FK909">
        <v>41.4</v>
      </c>
      <c r="FL909">
        <v>34.205300000000001</v>
      </c>
      <c r="FM909">
        <v>63.394300000000001</v>
      </c>
      <c r="FN909">
        <v>26.298100000000002</v>
      </c>
      <c r="FO909">
        <v>1</v>
      </c>
      <c r="FP909">
        <v>0.65618100000000001</v>
      </c>
      <c r="FQ909">
        <v>4.8200700000000003</v>
      </c>
      <c r="FR909">
        <v>20.252500000000001</v>
      </c>
      <c r="FS909">
        <v>5.2100999999999997</v>
      </c>
      <c r="FT909">
        <v>11.908099999999999</v>
      </c>
      <c r="FU909">
        <v>5.0026999999999999</v>
      </c>
      <c r="FV909">
        <v>3.2905000000000002</v>
      </c>
      <c r="FW909">
        <v>9999</v>
      </c>
      <c r="FX909">
        <v>9999</v>
      </c>
      <c r="FY909">
        <v>9999</v>
      </c>
      <c r="FZ909">
        <v>999.9</v>
      </c>
      <c r="GA909">
        <v>1.85978</v>
      </c>
      <c r="GB909">
        <v>1.8548500000000001</v>
      </c>
      <c r="GC909">
        <v>1.8579699999999999</v>
      </c>
      <c r="GD909">
        <v>1.8565</v>
      </c>
      <c r="GE909">
        <v>1.8551800000000001</v>
      </c>
      <c r="GF909">
        <v>1.85473</v>
      </c>
      <c r="GG909">
        <v>1.85364</v>
      </c>
      <c r="GH909">
        <v>1.8565499999999999</v>
      </c>
      <c r="GI909">
        <v>0</v>
      </c>
      <c r="GJ909">
        <v>0</v>
      </c>
      <c r="GK909">
        <v>0</v>
      </c>
      <c r="GL909">
        <v>0</v>
      </c>
      <c r="GM909" t="s">
        <v>382</v>
      </c>
      <c r="GN909" t="s">
        <v>383</v>
      </c>
      <c r="GO909" t="s">
        <v>384</v>
      </c>
      <c r="GP909" t="s">
        <v>384</v>
      </c>
      <c r="GQ909" t="s">
        <v>384</v>
      </c>
      <c r="GR909" t="s">
        <v>384</v>
      </c>
      <c r="GS909">
        <v>0</v>
      </c>
      <c r="GT909">
        <v>100</v>
      </c>
      <c r="GU909">
        <v>100</v>
      </c>
      <c r="GV909">
        <v>2.6739999999999999</v>
      </c>
      <c r="GW909">
        <v>1.6799999999999999E-2</v>
      </c>
      <c r="GX909">
        <v>1.251089954458285</v>
      </c>
      <c r="GY909">
        <v>3.0239061252787889E-3</v>
      </c>
      <c r="GZ909">
        <v>-1.398580452151984E-6</v>
      </c>
      <c r="HA909">
        <v>2.8030378366047371E-10</v>
      </c>
      <c r="HB909">
        <v>-6.7353929715251851E-2</v>
      </c>
      <c r="HC909">
        <v>1.0309082032153079E-2</v>
      </c>
      <c r="HD909">
        <v>-3.6321104004466529E-4</v>
      </c>
      <c r="HE909">
        <v>3.6129943689190391E-6</v>
      </c>
      <c r="HF909">
        <v>0</v>
      </c>
      <c r="HG909">
        <v>2134</v>
      </c>
      <c r="HH909">
        <v>3</v>
      </c>
      <c r="HI909">
        <v>46</v>
      </c>
      <c r="HJ909">
        <v>1.6</v>
      </c>
      <c r="HK909">
        <v>1.8</v>
      </c>
      <c r="HL909">
        <v>1.6601600000000001</v>
      </c>
      <c r="HM909">
        <v>2.3742700000000001</v>
      </c>
      <c r="HN909">
        <v>1.4978</v>
      </c>
      <c r="HO909">
        <v>2.3034699999999999</v>
      </c>
      <c r="HP909">
        <v>1.5478499999999999</v>
      </c>
      <c r="HQ909">
        <v>2.3791500000000001</v>
      </c>
      <c r="HR909">
        <v>43.809199999999997</v>
      </c>
      <c r="HS909">
        <v>15.016400000000001</v>
      </c>
      <c r="HT909">
        <v>18</v>
      </c>
      <c r="HU909">
        <v>487.07100000000003</v>
      </c>
      <c r="HV909">
        <v>458.75599999999997</v>
      </c>
      <c r="HW909">
        <v>24.3216</v>
      </c>
      <c r="HX909">
        <v>34.981200000000001</v>
      </c>
      <c r="HY909">
        <v>30.000499999999999</v>
      </c>
      <c r="HZ909">
        <v>34.691299999999998</v>
      </c>
      <c r="IA909">
        <v>34.789299999999997</v>
      </c>
      <c r="IB909">
        <v>33.241599999999998</v>
      </c>
      <c r="IC909">
        <v>27.011600000000001</v>
      </c>
      <c r="ID909">
        <v>0</v>
      </c>
      <c r="IE909">
        <v>24.316199999999998</v>
      </c>
      <c r="IF909">
        <v>723.77200000000005</v>
      </c>
      <c r="IG909">
        <v>24.505099999999999</v>
      </c>
      <c r="IH909">
        <v>100.273</v>
      </c>
      <c r="II909">
        <v>99.947000000000003</v>
      </c>
      <c r="IJ909" t="s">
        <v>2639</v>
      </c>
    </row>
    <row r="910" spans="1:244" x14ac:dyDescent="0.2">
      <c r="A910">
        <v>894</v>
      </c>
      <c r="B910">
        <v>1659810483</v>
      </c>
      <c r="C910">
        <v>14341.5</v>
      </c>
      <c r="D910" t="s">
        <v>2142</v>
      </c>
      <c r="E910" t="s">
        <v>2143</v>
      </c>
      <c r="F910">
        <v>1</v>
      </c>
      <c r="G910" t="s">
        <v>373</v>
      </c>
      <c r="H910" t="s">
        <v>374</v>
      </c>
      <c r="I910" t="s">
        <v>375</v>
      </c>
      <c r="J910" t="s">
        <v>376</v>
      </c>
      <c r="K910" t="s">
        <v>377</v>
      </c>
      <c r="L910" t="s">
        <v>1192</v>
      </c>
      <c r="M910" t="s">
        <v>378</v>
      </c>
      <c r="N910">
        <v>1659810475.5</v>
      </c>
      <c r="O910">
        <f t="shared" si="442"/>
        <v>2.4668859477518946E-3</v>
      </c>
      <c r="P910">
        <f t="shared" si="443"/>
        <v>2.4668859477518947</v>
      </c>
      <c r="Q910">
        <f t="shared" si="444"/>
        <v>18.805423014752602</v>
      </c>
      <c r="R910">
        <f t="shared" si="445"/>
        <v>603.21713333333332</v>
      </c>
      <c r="S910">
        <f t="shared" si="446"/>
        <v>327.61694444323217</v>
      </c>
      <c r="T910">
        <f t="shared" si="447"/>
        <v>32.391174920898173</v>
      </c>
      <c r="U910">
        <f t="shared" si="448"/>
        <v>59.639502817194369</v>
      </c>
      <c r="V910">
        <f t="shared" si="449"/>
        <v>0.11807491962978352</v>
      </c>
      <c r="W910">
        <f t="shared" si="450"/>
        <v>2.9076092510940867</v>
      </c>
      <c r="X910">
        <f t="shared" si="451"/>
        <v>0.11547437616796306</v>
      </c>
      <c r="Y910">
        <f t="shared" si="452"/>
        <v>7.2400363178949517E-2</v>
      </c>
      <c r="Z910">
        <f t="shared" si="453"/>
        <v>321.51770208487005</v>
      </c>
      <c r="AA910">
        <f t="shared" si="454"/>
        <v>32.270142286289911</v>
      </c>
      <c r="AB910">
        <f t="shared" si="455"/>
        <v>31.859886666666672</v>
      </c>
      <c r="AC910">
        <f t="shared" si="456"/>
        <v>4.7373449242707339</v>
      </c>
      <c r="AD910">
        <f t="shared" si="457"/>
        <v>59.917226659841624</v>
      </c>
      <c r="AE910">
        <f t="shared" si="458"/>
        <v>2.7046919564420526</v>
      </c>
      <c r="AF910">
        <f t="shared" si="459"/>
        <v>4.5140473069572504</v>
      </c>
      <c r="AG910">
        <f t="shared" si="460"/>
        <v>2.0326529678286813</v>
      </c>
      <c r="AH910">
        <f t="shared" si="461"/>
        <v>-108.78967029585856</v>
      </c>
      <c r="AI910">
        <f t="shared" si="462"/>
        <v>-133.16548800532976</v>
      </c>
      <c r="AJ910">
        <f t="shared" si="463"/>
        <v>-10.328850564130594</v>
      </c>
      <c r="AK910">
        <f t="shared" si="464"/>
        <v>69.2336932195511</v>
      </c>
      <c r="AL910">
        <f t="shared" si="465"/>
        <v>48.272042506201849</v>
      </c>
      <c r="AM910">
        <f t="shared" si="466"/>
        <v>2.4645810613365615</v>
      </c>
      <c r="AN910">
        <f t="shared" si="467"/>
        <v>18.805423014752602</v>
      </c>
      <c r="AO910">
        <v>704.17180838987815</v>
      </c>
      <c r="AP910">
        <v>655.22178181818174</v>
      </c>
      <c r="AQ910">
        <v>5.0376219338418986</v>
      </c>
      <c r="AR910">
        <v>65.631367109528284</v>
      </c>
      <c r="AS910">
        <f t="shared" si="468"/>
        <v>2.4668859477518947</v>
      </c>
      <c r="AT910">
        <v>24.479565314357711</v>
      </c>
      <c r="AU910">
        <v>27.35810989010989</v>
      </c>
      <c r="AV910">
        <v>2.187970922872051E-5</v>
      </c>
      <c r="AW910">
        <v>85.678084974882083</v>
      </c>
      <c r="AX910">
        <v>9</v>
      </c>
      <c r="AY910">
        <v>2</v>
      </c>
      <c r="AZ910">
        <f t="shared" si="469"/>
        <v>1</v>
      </c>
      <c r="BA910">
        <f t="shared" si="470"/>
        <v>0</v>
      </c>
      <c r="BB910">
        <f t="shared" si="471"/>
        <v>51530.091297853432</v>
      </c>
      <c r="BC910">
        <f t="shared" si="472"/>
        <v>2000.0160000000001</v>
      </c>
      <c r="BD910">
        <f t="shared" si="473"/>
        <v>1681.212998800451</v>
      </c>
      <c r="BE910">
        <f t="shared" si="474"/>
        <v>0.84059977460202862</v>
      </c>
      <c r="BF910">
        <f t="shared" si="475"/>
        <v>0.16075756498191515</v>
      </c>
      <c r="BG910">
        <v>6</v>
      </c>
      <c r="BH910">
        <v>0.5</v>
      </c>
      <c r="BI910" t="s">
        <v>379</v>
      </c>
      <c r="BJ910">
        <v>2</v>
      </c>
      <c r="BK910" t="b">
        <v>1</v>
      </c>
      <c r="BL910">
        <v>1659810475.5</v>
      </c>
      <c r="BM910">
        <v>603.21713333333332</v>
      </c>
      <c r="BN910">
        <v>662.9154666666667</v>
      </c>
      <c r="BO910">
        <v>27.356306666666669</v>
      </c>
      <c r="BP910">
        <v>24.4803</v>
      </c>
      <c r="BQ910">
        <v>600.59406666666678</v>
      </c>
      <c r="BR910">
        <v>27.339479999999998</v>
      </c>
      <c r="BS910">
        <v>500.10160000000002</v>
      </c>
      <c r="BT910">
        <v>98.769400000000005</v>
      </c>
      <c r="BU910">
        <v>9.9646520000000002E-2</v>
      </c>
      <c r="BV910">
        <v>31.010373333333341</v>
      </c>
      <c r="BW910">
        <v>31.859886666666672</v>
      </c>
      <c r="BX910">
        <v>999.89999999999986</v>
      </c>
      <c r="BY910">
        <v>0</v>
      </c>
      <c r="BZ910">
        <v>0</v>
      </c>
      <c r="CA910">
        <v>9998.4979999999996</v>
      </c>
      <c r="CB910">
        <v>0</v>
      </c>
      <c r="CC910">
        <v>2002.876</v>
      </c>
      <c r="CD910">
        <v>-59.698193333333343</v>
      </c>
      <c r="CE910">
        <v>620.18326666666667</v>
      </c>
      <c r="CF910">
        <v>679.55106666666666</v>
      </c>
      <c r="CG910">
        <v>2.8760166666666671</v>
      </c>
      <c r="CH910">
        <v>662.9154666666667</v>
      </c>
      <c r="CI910">
        <v>24.4803</v>
      </c>
      <c r="CJ910">
        <v>2.7019673333333341</v>
      </c>
      <c r="CK910">
        <v>2.4179040000000001</v>
      </c>
      <c r="CL910">
        <v>22.297086666666669</v>
      </c>
      <c r="CM910">
        <v>20.48418666666667</v>
      </c>
      <c r="CN910">
        <v>2000.0160000000001</v>
      </c>
      <c r="CO910">
        <v>0.98000699999999996</v>
      </c>
      <c r="CP910">
        <v>1.9993286666666669E-2</v>
      </c>
      <c r="CQ910">
        <v>0</v>
      </c>
      <c r="CR910">
        <v>2.4811333333333341</v>
      </c>
      <c r="CS910">
        <v>0</v>
      </c>
      <c r="CT910">
        <v>19491.093333333331</v>
      </c>
      <c r="CU910">
        <v>17412.486666666671</v>
      </c>
      <c r="CV910">
        <v>44.803733333333327</v>
      </c>
      <c r="CW910">
        <v>46.987400000000001</v>
      </c>
      <c r="CX910">
        <v>45</v>
      </c>
      <c r="CY910">
        <v>44.682866666666669</v>
      </c>
      <c r="CZ910">
        <v>44.728999999999999</v>
      </c>
      <c r="DA910">
        <v>1960.032666666667</v>
      </c>
      <c r="DB910">
        <v>39.98533333333333</v>
      </c>
      <c r="DC910">
        <v>0</v>
      </c>
      <c r="DD910">
        <v>1659810482.7</v>
      </c>
      <c r="DE910">
        <v>0</v>
      </c>
      <c r="DF910">
        <v>1659810386</v>
      </c>
      <c r="DG910" t="s">
        <v>1948</v>
      </c>
      <c r="DH910">
        <v>1659810386</v>
      </c>
      <c r="DI910">
        <v>1659810371.5</v>
      </c>
      <c r="DJ910">
        <v>20</v>
      </c>
      <c r="DK910">
        <v>0.91800000000000004</v>
      </c>
      <c r="DL910">
        <v>1E-3</v>
      </c>
      <c r="DM910">
        <v>1.7649999999999999</v>
      </c>
      <c r="DN910">
        <v>0.02</v>
      </c>
      <c r="DO910">
        <v>212</v>
      </c>
      <c r="DP910">
        <v>25</v>
      </c>
      <c r="DQ910">
        <v>0.25</v>
      </c>
      <c r="DR910">
        <v>0.05</v>
      </c>
      <c r="DS910">
        <v>17.831280325620099</v>
      </c>
      <c r="DT910">
        <v>8.5400277960960569</v>
      </c>
      <c r="DU910">
        <v>0.65000526356864108</v>
      </c>
      <c r="DV910">
        <v>0</v>
      </c>
      <c r="DW910">
        <v>-59.018252500000003</v>
      </c>
      <c r="DX910">
        <v>-12.42847542213868</v>
      </c>
      <c r="DY910">
        <v>1.1992799028974639</v>
      </c>
      <c r="DZ910">
        <v>0</v>
      </c>
      <c r="EA910">
        <v>2.8761397500000001</v>
      </c>
      <c r="EB910">
        <v>6.1159474671322427E-4</v>
      </c>
      <c r="EC910">
        <v>1.3911676525494581E-3</v>
      </c>
      <c r="ED910">
        <v>1</v>
      </c>
      <c r="EE910">
        <v>2.0331491135982862</v>
      </c>
      <c r="EF910">
        <v>-1.175334623134998E-2</v>
      </c>
      <c r="EG910">
        <v>1.7362632691985079E-3</v>
      </c>
      <c r="EH910">
        <v>1</v>
      </c>
      <c r="EI910">
        <v>0.1179332578581757</v>
      </c>
      <c r="EJ910">
        <v>4.5527500956090892E-4</v>
      </c>
      <c r="EK910">
        <v>1.6372970071162581E-4</v>
      </c>
      <c r="EL910">
        <v>1</v>
      </c>
      <c r="EM910">
        <v>3</v>
      </c>
      <c r="EN910">
        <v>6</v>
      </c>
      <c r="EO910" t="s">
        <v>1198</v>
      </c>
      <c r="EP910">
        <v>2.93974</v>
      </c>
      <c r="EQ910">
        <v>2.8015300000000001</v>
      </c>
      <c r="ER910">
        <v>0.121959</v>
      </c>
      <c r="ES910">
        <v>0.13000800000000001</v>
      </c>
      <c r="ET910">
        <v>0.11662699999999999</v>
      </c>
      <c r="EU910">
        <v>0.10793</v>
      </c>
      <c r="EV910">
        <v>17938.3</v>
      </c>
      <c r="EW910">
        <v>18633.2</v>
      </c>
      <c r="EX910">
        <v>23775.4</v>
      </c>
      <c r="EY910">
        <v>24943.8</v>
      </c>
      <c r="EZ910">
        <v>33630.400000000001</v>
      </c>
      <c r="FA910">
        <v>35543.9</v>
      </c>
      <c r="FB910">
        <v>43370.3</v>
      </c>
      <c r="FC910">
        <v>46120.3</v>
      </c>
      <c r="FD910">
        <v>1.9068499999999999</v>
      </c>
      <c r="FE910">
        <v>1.7666999999999999</v>
      </c>
      <c r="FF910">
        <v>5.8807400000000003E-2</v>
      </c>
      <c r="FG910">
        <v>0</v>
      </c>
      <c r="FH910">
        <v>30.8889</v>
      </c>
      <c r="FI910">
        <v>999.9</v>
      </c>
      <c r="FJ910">
        <v>42.3</v>
      </c>
      <c r="FK910">
        <v>41.4</v>
      </c>
      <c r="FL910">
        <v>34.208500000000001</v>
      </c>
      <c r="FM910">
        <v>63.714300000000001</v>
      </c>
      <c r="FN910">
        <v>26.430299999999999</v>
      </c>
      <c r="FO910">
        <v>1</v>
      </c>
      <c r="FP910">
        <v>0.65623699999999996</v>
      </c>
      <c r="FQ910">
        <v>4.8144600000000004</v>
      </c>
      <c r="FR910">
        <v>20.252700000000001</v>
      </c>
      <c r="FS910">
        <v>5.2098000000000004</v>
      </c>
      <c r="FT910">
        <v>11.908099999999999</v>
      </c>
      <c r="FU910">
        <v>5.00265</v>
      </c>
      <c r="FV910">
        <v>3.2904499999999999</v>
      </c>
      <c r="FW910">
        <v>9999</v>
      </c>
      <c r="FX910">
        <v>9999</v>
      </c>
      <c r="FY910">
        <v>9999</v>
      </c>
      <c r="FZ910">
        <v>999.9</v>
      </c>
      <c r="GA910">
        <v>1.8597699999999999</v>
      </c>
      <c r="GB910">
        <v>1.85484</v>
      </c>
      <c r="GC910">
        <v>1.8579600000000001</v>
      </c>
      <c r="GD910">
        <v>1.8564799999999999</v>
      </c>
      <c r="GE910">
        <v>1.85517</v>
      </c>
      <c r="GF910">
        <v>1.85473</v>
      </c>
      <c r="GG910">
        <v>1.85364</v>
      </c>
      <c r="GH910">
        <v>1.8565499999999999</v>
      </c>
      <c r="GI910">
        <v>0</v>
      </c>
      <c r="GJ910">
        <v>0</v>
      </c>
      <c r="GK910">
        <v>0</v>
      </c>
      <c r="GL910">
        <v>0</v>
      </c>
      <c r="GM910" t="s">
        <v>382</v>
      </c>
      <c r="GN910" t="s">
        <v>383</v>
      </c>
      <c r="GO910" t="s">
        <v>384</v>
      </c>
      <c r="GP910" t="s">
        <v>384</v>
      </c>
      <c r="GQ910" t="s">
        <v>384</v>
      </c>
      <c r="GR910" t="s">
        <v>384</v>
      </c>
      <c r="GS910">
        <v>0</v>
      </c>
      <c r="GT910">
        <v>100</v>
      </c>
      <c r="GU910">
        <v>100</v>
      </c>
      <c r="GV910">
        <v>2.6819999999999999</v>
      </c>
      <c r="GW910">
        <v>1.6899999999999998E-2</v>
      </c>
      <c r="GX910">
        <v>1.251089954458285</v>
      </c>
      <c r="GY910">
        <v>3.0239061252787889E-3</v>
      </c>
      <c r="GZ910">
        <v>-1.398580452151984E-6</v>
      </c>
      <c r="HA910">
        <v>2.8030378366047371E-10</v>
      </c>
      <c r="HB910">
        <v>-6.7353929715251851E-2</v>
      </c>
      <c r="HC910">
        <v>1.0309082032153079E-2</v>
      </c>
      <c r="HD910">
        <v>-3.6321104004466529E-4</v>
      </c>
      <c r="HE910">
        <v>3.6129943689190391E-6</v>
      </c>
      <c r="HF910">
        <v>0</v>
      </c>
      <c r="HG910">
        <v>2134</v>
      </c>
      <c r="HH910">
        <v>3</v>
      </c>
      <c r="HI910">
        <v>46</v>
      </c>
      <c r="HJ910">
        <v>1.6</v>
      </c>
      <c r="HK910">
        <v>1.9</v>
      </c>
      <c r="HL910">
        <v>1.6723600000000001</v>
      </c>
      <c r="HM910">
        <v>2.36938</v>
      </c>
      <c r="HN910">
        <v>1.4978</v>
      </c>
      <c r="HO910">
        <v>2.3034699999999999</v>
      </c>
      <c r="HP910">
        <v>1.5478499999999999</v>
      </c>
      <c r="HQ910">
        <v>2.32544</v>
      </c>
      <c r="HR910">
        <v>43.809199999999997</v>
      </c>
      <c r="HS910">
        <v>15.0076</v>
      </c>
      <c r="HT910">
        <v>18</v>
      </c>
      <c r="HU910">
        <v>487.137</v>
      </c>
      <c r="HV910">
        <v>458.84100000000001</v>
      </c>
      <c r="HW910">
        <v>24.3187</v>
      </c>
      <c r="HX910">
        <v>34.982100000000003</v>
      </c>
      <c r="HY910">
        <v>30.000499999999999</v>
      </c>
      <c r="HZ910">
        <v>34.692100000000003</v>
      </c>
      <c r="IA910">
        <v>34.790100000000002</v>
      </c>
      <c r="IB910">
        <v>33.494500000000002</v>
      </c>
      <c r="IC910">
        <v>27.011600000000001</v>
      </c>
      <c r="ID910">
        <v>0</v>
      </c>
      <c r="IE910">
        <v>24.311699999999998</v>
      </c>
      <c r="IF910">
        <v>733.96900000000005</v>
      </c>
      <c r="IG910">
        <v>24.505099999999999</v>
      </c>
      <c r="IH910">
        <v>100.27200000000001</v>
      </c>
      <c r="II910">
        <v>99.946899999999999</v>
      </c>
      <c r="IJ910" t="s">
        <v>2639</v>
      </c>
    </row>
    <row r="911" spans="1:244" x14ac:dyDescent="0.2">
      <c r="A911">
        <v>895</v>
      </c>
      <c r="B911">
        <v>1659810484</v>
      </c>
      <c r="C911">
        <v>14342.5</v>
      </c>
      <c r="D911" t="s">
        <v>2144</v>
      </c>
      <c r="E911" t="s">
        <v>2145</v>
      </c>
      <c r="F911">
        <v>1</v>
      </c>
      <c r="G911" t="s">
        <v>373</v>
      </c>
      <c r="H911" t="s">
        <v>374</v>
      </c>
      <c r="I911" t="s">
        <v>375</v>
      </c>
      <c r="J911" t="s">
        <v>376</v>
      </c>
      <c r="K911" t="s">
        <v>377</v>
      </c>
      <c r="L911" t="s">
        <v>1192</v>
      </c>
      <c r="M911" t="s">
        <v>378</v>
      </c>
      <c r="N911">
        <v>1659810476</v>
      </c>
      <c r="O911">
        <f t="shared" si="442"/>
        <v>2.4679691030157483E-3</v>
      </c>
      <c r="P911">
        <f t="shared" si="443"/>
        <v>2.4679691030157485</v>
      </c>
      <c r="Q911">
        <f t="shared" si="444"/>
        <v>19.007530433383454</v>
      </c>
      <c r="R911">
        <f t="shared" si="445"/>
        <v>605.64881250000008</v>
      </c>
      <c r="S911">
        <f t="shared" si="446"/>
        <v>327.37757626919597</v>
      </c>
      <c r="T911">
        <f t="shared" si="447"/>
        <v>32.367522863898891</v>
      </c>
      <c r="U911">
        <f t="shared" si="448"/>
        <v>59.879946603207564</v>
      </c>
      <c r="V911">
        <f t="shared" si="449"/>
        <v>0.11814644101318887</v>
      </c>
      <c r="W911">
        <f t="shared" si="450"/>
        <v>2.9072976780229625</v>
      </c>
      <c r="X911">
        <f t="shared" si="451"/>
        <v>0.11554251116869349</v>
      </c>
      <c r="Y911">
        <f t="shared" si="452"/>
        <v>7.2443242270838315E-2</v>
      </c>
      <c r="Z911">
        <f t="shared" si="453"/>
        <v>321.51805754357025</v>
      </c>
      <c r="AA911">
        <f t="shared" si="454"/>
        <v>32.269470192625484</v>
      </c>
      <c r="AB911">
        <f t="shared" si="455"/>
        <v>31.858831250000001</v>
      </c>
      <c r="AC911">
        <f t="shared" si="456"/>
        <v>4.7370616452439789</v>
      </c>
      <c r="AD911">
        <f t="shared" si="457"/>
        <v>59.919428858369685</v>
      </c>
      <c r="AE911">
        <f t="shared" si="458"/>
        <v>2.7047116269232032</v>
      </c>
      <c r="AF911">
        <f t="shared" si="459"/>
        <v>4.5139142319201246</v>
      </c>
      <c r="AG911">
        <f t="shared" si="460"/>
        <v>2.0323500183207757</v>
      </c>
      <c r="AH911">
        <f t="shared" si="461"/>
        <v>-108.8374374429945</v>
      </c>
      <c r="AI911">
        <f t="shared" si="462"/>
        <v>-133.06684086671029</v>
      </c>
      <c r="AJ911">
        <f t="shared" si="463"/>
        <v>-10.322225209322324</v>
      </c>
      <c r="AK911">
        <f t="shared" si="464"/>
        <v>69.29155402454316</v>
      </c>
      <c r="AL911">
        <f t="shared" si="465"/>
        <v>48.337670755707414</v>
      </c>
      <c r="AM911">
        <f t="shared" si="466"/>
        <v>2.4647683499809809</v>
      </c>
      <c r="AN911">
        <f t="shared" si="467"/>
        <v>19.007530433383454</v>
      </c>
      <c r="AO911">
        <v>709.29211507012133</v>
      </c>
      <c r="AP911">
        <v>660.19911515151512</v>
      </c>
      <c r="AQ911">
        <v>5.0171382062798031</v>
      </c>
      <c r="AR911">
        <v>65.631367109528284</v>
      </c>
      <c r="AS911">
        <f t="shared" si="468"/>
        <v>2.4679691030157485</v>
      </c>
      <c r="AT911">
        <v>24.479530060879341</v>
      </c>
      <c r="AU911">
        <v>27.359421978021999</v>
      </c>
      <c r="AV911">
        <v>3.278146186145331E-6</v>
      </c>
      <c r="AW911">
        <v>85.678084974882083</v>
      </c>
      <c r="AX911">
        <v>9</v>
      </c>
      <c r="AY911">
        <v>2</v>
      </c>
      <c r="AZ911">
        <f t="shared" si="469"/>
        <v>1</v>
      </c>
      <c r="BA911">
        <f t="shared" si="470"/>
        <v>0</v>
      </c>
      <c r="BB911">
        <f t="shared" si="471"/>
        <v>51521.364247971811</v>
      </c>
      <c r="BC911">
        <f t="shared" si="472"/>
        <v>2000.0181250000001</v>
      </c>
      <c r="BD911">
        <f t="shared" si="473"/>
        <v>1681.2147922505546</v>
      </c>
      <c r="BE911">
        <f t="shared" si="474"/>
        <v>0.84059977818978748</v>
      </c>
      <c r="BF911">
        <f t="shared" si="475"/>
        <v>0.16075757190628973</v>
      </c>
      <c r="BG911">
        <v>6</v>
      </c>
      <c r="BH911">
        <v>0.5</v>
      </c>
      <c r="BI911" t="s">
        <v>379</v>
      </c>
      <c r="BJ911">
        <v>2</v>
      </c>
      <c r="BK911" t="b">
        <v>1</v>
      </c>
      <c r="BL911">
        <v>1659810476</v>
      </c>
      <c r="BM911">
        <v>605.64881250000008</v>
      </c>
      <c r="BN911">
        <v>665.43243750000011</v>
      </c>
      <c r="BO911">
        <v>27.356493749999998</v>
      </c>
      <c r="BP911">
        <v>24.480306250000002</v>
      </c>
      <c r="BQ911">
        <v>603.02181250000001</v>
      </c>
      <c r="BR911">
        <v>27.339668750000001</v>
      </c>
      <c r="BS911">
        <v>500.10806250000002</v>
      </c>
      <c r="BT911">
        <v>98.769381249999995</v>
      </c>
      <c r="BU911">
        <v>9.9708174999999996E-2</v>
      </c>
      <c r="BV911">
        <v>31.009856249999999</v>
      </c>
      <c r="BW911">
        <v>31.858831250000001</v>
      </c>
      <c r="BX911">
        <v>999.9</v>
      </c>
      <c r="BY911">
        <v>0</v>
      </c>
      <c r="BZ911">
        <v>0</v>
      </c>
      <c r="CA911">
        <v>9996.7168750000001</v>
      </c>
      <c r="CB911">
        <v>0</v>
      </c>
      <c r="CC911">
        <v>2002.98875</v>
      </c>
      <c r="CD911">
        <v>-59.783493749999998</v>
      </c>
      <c r="CE911">
        <v>622.68343750000008</v>
      </c>
      <c r="CF911">
        <v>682.1311874999999</v>
      </c>
      <c r="CG911">
        <v>2.8761968750000002</v>
      </c>
      <c r="CH911">
        <v>665.43243750000011</v>
      </c>
      <c r="CI911">
        <v>24.480306250000002</v>
      </c>
      <c r="CJ911">
        <v>2.7019856249999998</v>
      </c>
      <c r="CK911">
        <v>2.417904375</v>
      </c>
      <c r="CL911">
        <v>22.2972</v>
      </c>
      <c r="CM911">
        <v>20.484187500000001</v>
      </c>
      <c r="CN911">
        <v>2000.0181250000001</v>
      </c>
      <c r="CO911">
        <v>0.98000706250000003</v>
      </c>
      <c r="CP911">
        <v>1.9993225E-2</v>
      </c>
      <c r="CQ911">
        <v>0</v>
      </c>
      <c r="CR911">
        <v>2.5055624999999999</v>
      </c>
      <c r="CS911">
        <v>0</v>
      </c>
      <c r="CT911">
        <v>19494.756249999999</v>
      </c>
      <c r="CU911">
        <v>17412.506249999999</v>
      </c>
      <c r="CV911">
        <v>44.804250000000003</v>
      </c>
      <c r="CW911">
        <v>46.984250000000003</v>
      </c>
      <c r="CX911">
        <v>45</v>
      </c>
      <c r="CY911">
        <v>44.683124999999997</v>
      </c>
      <c r="CZ911">
        <v>44.730312499999997</v>
      </c>
      <c r="DA911">
        <v>1960.0350000000001</v>
      </c>
      <c r="DB911">
        <v>39.985624999999999</v>
      </c>
      <c r="DC911">
        <v>0</v>
      </c>
      <c r="DD911">
        <v>1659810483.3</v>
      </c>
      <c r="DE911">
        <v>0</v>
      </c>
      <c r="DF911">
        <v>1659810386</v>
      </c>
      <c r="DG911" t="s">
        <v>1948</v>
      </c>
      <c r="DH911">
        <v>1659810386</v>
      </c>
      <c r="DI911">
        <v>1659810371.5</v>
      </c>
      <c r="DJ911">
        <v>20</v>
      </c>
      <c r="DK911">
        <v>0.91800000000000004</v>
      </c>
      <c r="DL911">
        <v>1E-3</v>
      </c>
      <c r="DM911">
        <v>1.7649999999999999</v>
      </c>
      <c r="DN911">
        <v>0.02</v>
      </c>
      <c r="DO911">
        <v>212</v>
      </c>
      <c r="DP911">
        <v>25</v>
      </c>
      <c r="DQ911">
        <v>0.25</v>
      </c>
      <c r="DR911">
        <v>0.05</v>
      </c>
      <c r="DS911">
        <v>17.96131641232348</v>
      </c>
      <c r="DT911">
        <v>8.1611383258267765</v>
      </c>
      <c r="DU911">
        <v>0.62420842875253513</v>
      </c>
      <c r="DV911">
        <v>0</v>
      </c>
      <c r="DW911">
        <v>-59.221474999999998</v>
      </c>
      <c r="DX911">
        <v>-11.97113921200746</v>
      </c>
      <c r="DY911">
        <v>1.1554005166499619</v>
      </c>
      <c r="DZ911">
        <v>0</v>
      </c>
      <c r="EA911">
        <v>2.8762534999999998</v>
      </c>
      <c r="EB911">
        <v>1.48885553470593E-3</v>
      </c>
      <c r="EC911">
        <v>1.436809921318744E-3</v>
      </c>
      <c r="ED911">
        <v>1</v>
      </c>
      <c r="EE911">
        <v>2.032788068221528</v>
      </c>
      <c r="EF911">
        <v>-1.5451246654530191E-2</v>
      </c>
      <c r="EG911">
        <v>1.976042327358726E-3</v>
      </c>
      <c r="EH911">
        <v>1</v>
      </c>
      <c r="EI911">
        <v>0.1179615658405188</v>
      </c>
      <c r="EJ911">
        <v>7.9946658370899041E-4</v>
      </c>
      <c r="EK911">
        <v>1.8252324537746829E-4</v>
      </c>
      <c r="EL911">
        <v>1</v>
      </c>
      <c r="EM911">
        <v>3</v>
      </c>
      <c r="EN911">
        <v>6</v>
      </c>
      <c r="EO911" t="s">
        <v>1198</v>
      </c>
      <c r="EP911">
        <v>2.9400300000000001</v>
      </c>
      <c r="EQ911">
        <v>2.8016999999999999</v>
      </c>
      <c r="ER911">
        <v>0.12260500000000001</v>
      </c>
      <c r="ES911">
        <v>0.13064799999999999</v>
      </c>
      <c r="ET911">
        <v>0.116629</v>
      </c>
      <c r="EU911">
        <v>0.107929</v>
      </c>
      <c r="EV911">
        <v>17924.900000000001</v>
      </c>
      <c r="EW911">
        <v>18619.5</v>
      </c>
      <c r="EX911">
        <v>23775.1</v>
      </c>
      <c r="EY911">
        <v>24943.8</v>
      </c>
      <c r="EZ911">
        <v>33630.1</v>
      </c>
      <c r="FA911">
        <v>35543.9</v>
      </c>
      <c r="FB911">
        <v>43370</v>
      </c>
      <c r="FC911">
        <v>46120.2</v>
      </c>
      <c r="FD911">
        <v>1.9071</v>
      </c>
      <c r="FE911">
        <v>1.7665999999999999</v>
      </c>
      <c r="FF911">
        <v>5.87851E-2</v>
      </c>
      <c r="FG911">
        <v>0</v>
      </c>
      <c r="FH911">
        <v>30.888200000000001</v>
      </c>
      <c r="FI911">
        <v>999.9</v>
      </c>
      <c r="FJ911">
        <v>42.3</v>
      </c>
      <c r="FK911">
        <v>41.4</v>
      </c>
      <c r="FL911">
        <v>34.200200000000002</v>
      </c>
      <c r="FM911">
        <v>63.4343</v>
      </c>
      <c r="FN911">
        <v>25.757200000000001</v>
      </c>
      <c r="FO911">
        <v>1</v>
      </c>
      <c r="FP911">
        <v>0.65630299999999997</v>
      </c>
      <c r="FQ911">
        <v>4.8086399999999996</v>
      </c>
      <c r="FR911">
        <v>20.252800000000001</v>
      </c>
      <c r="FS911">
        <v>5.2093499999999997</v>
      </c>
      <c r="FT911">
        <v>11.908099999999999</v>
      </c>
      <c r="FU911">
        <v>5.00265</v>
      </c>
      <c r="FV911">
        <v>3.2903500000000001</v>
      </c>
      <c r="FW911">
        <v>9999</v>
      </c>
      <c r="FX911">
        <v>9999</v>
      </c>
      <c r="FY911">
        <v>9999</v>
      </c>
      <c r="FZ911">
        <v>999.9</v>
      </c>
      <c r="GA911">
        <v>1.8597699999999999</v>
      </c>
      <c r="GB911">
        <v>1.85484</v>
      </c>
      <c r="GC911">
        <v>1.85795</v>
      </c>
      <c r="GD911">
        <v>1.8564799999999999</v>
      </c>
      <c r="GE911">
        <v>1.85517</v>
      </c>
      <c r="GF911">
        <v>1.8547199999999999</v>
      </c>
      <c r="GG911">
        <v>1.85364</v>
      </c>
      <c r="GH911">
        <v>1.8565499999999999</v>
      </c>
      <c r="GI911">
        <v>0</v>
      </c>
      <c r="GJ911">
        <v>0</v>
      </c>
      <c r="GK911">
        <v>0</v>
      </c>
      <c r="GL911">
        <v>0</v>
      </c>
      <c r="GM911" t="s">
        <v>382</v>
      </c>
      <c r="GN911" t="s">
        <v>383</v>
      </c>
      <c r="GO911" t="s">
        <v>384</v>
      </c>
      <c r="GP911" t="s">
        <v>384</v>
      </c>
      <c r="GQ911" t="s">
        <v>384</v>
      </c>
      <c r="GR911" t="s">
        <v>384</v>
      </c>
      <c r="GS911">
        <v>0</v>
      </c>
      <c r="GT911">
        <v>100</v>
      </c>
      <c r="GU911">
        <v>100</v>
      </c>
      <c r="GV911">
        <v>2.69</v>
      </c>
      <c r="GW911">
        <v>1.6899999999999998E-2</v>
      </c>
      <c r="GX911">
        <v>1.251089954458285</v>
      </c>
      <c r="GY911">
        <v>3.0239061252787889E-3</v>
      </c>
      <c r="GZ911">
        <v>-1.398580452151984E-6</v>
      </c>
      <c r="HA911">
        <v>2.8030378366047371E-10</v>
      </c>
      <c r="HB911">
        <v>-6.7353929715251851E-2</v>
      </c>
      <c r="HC911">
        <v>1.0309082032153079E-2</v>
      </c>
      <c r="HD911">
        <v>-3.6321104004466529E-4</v>
      </c>
      <c r="HE911">
        <v>3.6129943689190391E-6</v>
      </c>
      <c r="HF911">
        <v>0</v>
      </c>
      <c r="HG911">
        <v>2134</v>
      </c>
      <c r="HH911">
        <v>3</v>
      </c>
      <c r="HI911">
        <v>46</v>
      </c>
      <c r="HJ911">
        <v>1.6</v>
      </c>
      <c r="HK911">
        <v>1.9</v>
      </c>
      <c r="HL911">
        <v>1.6784699999999999</v>
      </c>
      <c r="HM911">
        <v>2.36206</v>
      </c>
      <c r="HN911">
        <v>1.4978</v>
      </c>
      <c r="HO911">
        <v>2.3034699999999999</v>
      </c>
      <c r="HP911">
        <v>1.5478499999999999</v>
      </c>
      <c r="HQ911">
        <v>2.4475099999999999</v>
      </c>
      <c r="HR911">
        <v>43.809199999999997</v>
      </c>
      <c r="HS911">
        <v>15.0251</v>
      </c>
      <c r="HT911">
        <v>18</v>
      </c>
      <c r="HU911">
        <v>487.29199999999997</v>
      </c>
      <c r="HV911">
        <v>458.78300000000002</v>
      </c>
      <c r="HW911">
        <v>24.315999999999999</v>
      </c>
      <c r="HX911">
        <v>34.982900000000001</v>
      </c>
      <c r="HY911">
        <v>30.000399999999999</v>
      </c>
      <c r="HZ911">
        <v>34.692900000000002</v>
      </c>
      <c r="IA911">
        <v>34.790900000000001</v>
      </c>
      <c r="IB911">
        <v>33.628700000000002</v>
      </c>
      <c r="IC911">
        <v>27.011600000000001</v>
      </c>
      <c r="ID911">
        <v>0</v>
      </c>
      <c r="IE911">
        <v>24.311699999999998</v>
      </c>
      <c r="IF911">
        <v>733.96900000000005</v>
      </c>
      <c r="IG911">
        <v>24.505099999999999</v>
      </c>
      <c r="IH911">
        <v>100.271</v>
      </c>
      <c r="II911">
        <v>99.946899999999999</v>
      </c>
      <c r="IJ911" t="s">
        <v>2639</v>
      </c>
    </row>
    <row r="912" spans="1:244" x14ac:dyDescent="0.2">
      <c r="A912">
        <v>896</v>
      </c>
      <c r="B912">
        <v>1659810485</v>
      </c>
      <c r="C912">
        <v>14343.5</v>
      </c>
      <c r="D912" t="s">
        <v>2146</v>
      </c>
      <c r="E912" t="s">
        <v>2147</v>
      </c>
      <c r="F912">
        <v>1</v>
      </c>
      <c r="G912" t="s">
        <v>373</v>
      </c>
      <c r="H912" t="s">
        <v>374</v>
      </c>
      <c r="I912" t="s">
        <v>375</v>
      </c>
      <c r="J912" t="s">
        <v>376</v>
      </c>
      <c r="K912" t="s">
        <v>377</v>
      </c>
      <c r="L912" t="s">
        <v>1192</v>
      </c>
      <c r="M912" t="s">
        <v>378</v>
      </c>
      <c r="N912">
        <v>1659810477.5</v>
      </c>
      <c r="O912">
        <f t="shared" si="442"/>
        <v>2.4691143860943944E-3</v>
      </c>
      <c r="P912">
        <f t="shared" si="443"/>
        <v>2.4691143860943945</v>
      </c>
      <c r="Q912">
        <f t="shared" si="444"/>
        <v>19.149286525627154</v>
      </c>
      <c r="R912">
        <f t="shared" si="445"/>
        <v>612.93453333333343</v>
      </c>
      <c r="S912">
        <f t="shared" si="446"/>
        <v>332.67443075177681</v>
      </c>
      <c r="T912">
        <f t="shared" si="447"/>
        <v>32.891194632554239</v>
      </c>
      <c r="U912">
        <f t="shared" si="448"/>
        <v>60.600236054579305</v>
      </c>
      <c r="V912">
        <f t="shared" si="449"/>
        <v>0.11822824058487939</v>
      </c>
      <c r="W912">
        <f t="shared" si="450"/>
        <v>2.906945506785469</v>
      </c>
      <c r="X912">
        <f t="shared" si="451"/>
        <v>0.11562043827685335</v>
      </c>
      <c r="Y912">
        <f t="shared" si="452"/>
        <v>7.2492283728241735E-2</v>
      </c>
      <c r="Z912">
        <f t="shared" si="453"/>
        <v>321.51916171307153</v>
      </c>
      <c r="AA912">
        <f t="shared" si="454"/>
        <v>32.268230612441585</v>
      </c>
      <c r="AB912">
        <f t="shared" si="455"/>
        <v>31.857346666666668</v>
      </c>
      <c r="AC912">
        <f t="shared" si="456"/>
        <v>4.7366632007343092</v>
      </c>
      <c r="AD912">
        <f t="shared" si="457"/>
        <v>59.92373560265132</v>
      </c>
      <c r="AE912">
        <f t="shared" si="458"/>
        <v>2.7047380030578481</v>
      </c>
      <c r="AF912">
        <f t="shared" si="459"/>
        <v>4.513633831162851</v>
      </c>
      <c r="AG912">
        <f t="shared" si="460"/>
        <v>2.0319251976764612</v>
      </c>
      <c r="AH912">
        <f t="shared" si="461"/>
        <v>-108.8879444267628</v>
      </c>
      <c r="AI912">
        <f t="shared" si="462"/>
        <v>-132.98881790799712</v>
      </c>
      <c r="AJ912">
        <f t="shared" si="463"/>
        <v>-10.317291741679684</v>
      </c>
      <c r="AK912">
        <f t="shared" si="464"/>
        <v>69.325107636631913</v>
      </c>
      <c r="AL912">
        <f t="shared" si="465"/>
        <v>48.547777972238464</v>
      </c>
      <c r="AM912">
        <f t="shared" si="466"/>
        <v>2.4647990781107461</v>
      </c>
      <c r="AN912">
        <f t="shared" si="467"/>
        <v>19.149286525627154</v>
      </c>
      <c r="AO912">
        <v>714.41482999153675</v>
      </c>
      <c r="AP912">
        <v>665.19618787878812</v>
      </c>
      <c r="AQ912">
        <v>5.0074312542874058</v>
      </c>
      <c r="AR912">
        <v>65.631367109528284</v>
      </c>
      <c r="AS912">
        <f t="shared" si="468"/>
        <v>2.4691143860943945</v>
      </c>
      <c r="AT912">
        <v>24.47953866804642</v>
      </c>
      <c r="AU912">
        <v>27.360809890109898</v>
      </c>
      <c r="AV912">
        <v>4.8655987427435564E-6</v>
      </c>
      <c r="AW912">
        <v>85.678084974882083</v>
      </c>
      <c r="AX912">
        <v>9</v>
      </c>
      <c r="AY912">
        <v>2</v>
      </c>
      <c r="AZ912">
        <f t="shared" si="469"/>
        <v>1</v>
      </c>
      <c r="BA912">
        <f t="shared" si="470"/>
        <v>0</v>
      </c>
      <c r="BB912">
        <f t="shared" si="471"/>
        <v>51511.585045226253</v>
      </c>
      <c r="BC912">
        <f t="shared" si="472"/>
        <v>2000.0246666666669</v>
      </c>
      <c r="BD912">
        <f t="shared" si="473"/>
        <v>1681.2203184005552</v>
      </c>
      <c r="BE912">
        <f t="shared" si="474"/>
        <v>0.84059979180284528</v>
      </c>
      <c r="BF912">
        <f t="shared" si="475"/>
        <v>0.16075759817949153</v>
      </c>
      <c r="BG912">
        <v>6</v>
      </c>
      <c r="BH912">
        <v>0.5</v>
      </c>
      <c r="BI912" t="s">
        <v>379</v>
      </c>
      <c r="BJ912">
        <v>2</v>
      </c>
      <c r="BK912" t="b">
        <v>1</v>
      </c>
      <c r="BL912">
        <v>1659810477.5</v>
      </c>
      <c r="BM912">
        <v>612.93453333333343</v>
      </c>
      <c r="BN912">
        <v>672.99300000000005</v>
      </c>
      <c r="BO912">
        <v>27.356780000000001</v>
      </c>
      <c r="BP912">
        <v>24.480499999999999</v>
      </c>
      <c r="BQ912">
        <v>610.29560000000004</v>
      </c>
      <c r="BR912">
        <v>27.33995333333333</v>
      </c>
      <c r="BS912">
        <v>500.09806666666663</v>
      </c>
      <c r="BT912">
        <v>98.769299999999987</v>
      </c>
      <c r="BU912">
        <v>9.9719053333333363E-2</v>
      </c>
      <c r="BV912">
        <v>31.008766666666659</v>
      </c>
      <c r="BW912">
        <v>31.857346666666668</v>
      </c>
      <c r="BX912">
        <v>999.89999999999986</v>
      </c>
      <c r="BY912">
        <v>0</v>
      </c>
      <c r="BZ912">
        <v>0</v>
      </c>
      <c r="CA912">
        <v>9994.7099999999991</v>
      </c>
      <c r="CB912">
        <v>0</v>
      </c>
      <c r="CC912">
        <v>2003.18</v>
      </c>
      <c r="CD912">
        <v>-60.058340000000001</v>
      </c>
      <c r="CE912">
        <v>630.17426666666665</v>
      </c>
      <c r="CF912">
        <v>689.88160000000005</v>
      </c>
      <c r="CG912">
        <v>2.8762853333333331</v>
      </c>
      <c r="CH912">
        <v>672.99300000000005</v>
      </c>
      <c r="CI912">
        <v>24.480499999999999</v>
      </c>
      <c r="CJ912">
        <v>2.702011333333334</v>
      </c>
      <c r="CK912">
        <v>2.4179219999999999</v>
      </c>
      <c r="CL912">
        <v>22.297360000000001</v>
      </c>
      <c r="CM912">
        <v>20.484306666666669</v>
      </c>
      <c r="CN912">
        <v>2000.0246666666669</v>
      </c>
      <c r="CO912">
        <v>0.98000699999999996</v>
      </c>
      <c r="CP912">
        <v>1.9993286666666669E-2</v>
      </c>
      <c r="CQ912">
        <v>0</v>
      </c>
      <c r="CR912">
        <v>2.4302666666666668</v>
      </c>
      <c r="CS912">
        <v>0</v>
      </c>
      <c r="CT912">
        <v>19505.813333333339</v>
      </c>
      <c r="CU912">
        <v>17412.566666666669</v>
      </c>
      <c r="CV912">
        <v>44.807866666666669</v>
      </c>
      <c r="CW912">
        <v>46.979000000000013</v>
      </c>
      <c r="CX912">
        <v>45</v>
      </c>
      <c r="CY912">
        <v>44.686999999999998</v>
      </c>
      <c r="CZ912">
        <v>44.733199999999997</v>
      </c>
      <c r="DA912">
        <v>1960.040666666667</v>
      </c>
      <c r="DB912">
        <v>39.986666666666672</v>
      </c>
      <c r="DC912">
        <v>0</v>
      </c>
      <c r="DD912">
        <v>1659810484.5</v>
      </c>
      <c r="DE912">
        <v>0</v>
      </c>
      <c r="DF912">
        <v>1659810386</v>
      </c>
      <c r="DG912" t="s">
        <v>1948</v>
      </c>
      <c r="DH912">
        <v>1659810386</v>
      </c>
      <c r="DI912">
        <v>1659810371.5</v>
      </c>
      <c r="DJ912">
        <v>20</v>
      </c>
      <c r="DK912">
        <v>0.91800000000000004</v>
      </c>
      <c r="DL912">
        <v>1E-3</v>
      </c>
      <c r="DM912">
        <v>1.7649999999999999</v>
      </c>
      <c r="DN912">
        <v>0.02</v>
      </c>
      <c r="DO912">
        <v>212</v>
      </c>
      <c r="DP912">
        <v>25</v>
      </c>
      <c r="DQ912">
        <v>0.25</v>
      </c>
      <c r="DR912">
        <v>0.05</v>
      </c>
      <c r="DS912">
        <v>18.190702545929071</v>
      </c>
      <c r="DT912">
        <v>7.8286932175915602</v>
      </c>
      <c r="DU912">
        <v>0.58287035583014513</v>
      </c>
      <c r="DV912">
        <v>0</v>
      </c>
      <c r="DW912">
        <v>-59.461887804878053</v>
      </c>
      <c r="DX912">
        <v>-11.51696027874582</v>
      </c>
      <c r="DY912">
        <v>1.1396933954818449</v>
      </c>
      <c r="DZ912">
        <v>0</v>
      </c>
      <c r="EA912">
        <v>2.8765002439024392</v>
      </c>
      <c r="EB912">
        <v>4.1878745644634832E-3</v>
      </c>
      <c r="EC912">
        <v>1.5947788099628969E-3</v>
      </c>
      <c r="ED912">
        <v>1</v>
      </c>
      <c r="EE912">
        <v>2.0321996467489591</v>
      </c>
      <c r="EF912">
        <v>-2.5148065588859389E-2</v>
      </c>
      <c r="EG912">
        <v>2.459212125650347E-3</v>
      </c>
      <c r="EH912">
        <v>1</v>
      </c>
      <c r="EI912">
        <v>0.1180091383668324</v>
      </c>
      <c r="EJ912">
        <v>1.907705593084241E-3</v>
      </c>
      <c r="EK912">
        <v>2.3362098507838841E-4</v>
      </c>
      <c r="EL912">
        <v>1</v>
      </c>
      <c r="EM912">
        <v>3</v>
      </c>
      <c r="EN912">
        <v>6</v>
      </c>
      <c r="EO912" t="s">
        <v>1198</v>
      </c>
      <c r="EP912">
        <v>2.93988</v>
      </c>
      <c r="EQ912">
        <v>2.80185</v>
      </c>
      <c r="ER912">
        <v>0.123248</v>
      </c>
      <c r="ES912">
        <v>0.131274</v>
      </c>
      <c r="ET912">
        <v>0.11663</v>
      </c>
      <c r="EU912">
        <v>0.107931</v>
      </c>
      <c r="EV912">
        <v>17911.7</v>
      </c>
      <c r="EW912">
        <v>18606.2</v>
      </c>
      <c r="EX912">
        <v>23775.1</v>
      </c>
      <c r="EY912">
        <v>24943.9</v>
      </c>
      <c r="EZ912">
        <v>33630</v>
      </c>
      <c r="FA912">
        <v>35544</v>
      </c>
      <c r="FB912">
        <v>43369.8</v>
      </c>
      <c r="FC912">
        <v>46120.4</v>
      </c>
      <c r="FD912">
        <v>1.9077</v>
      </c>
      <c r="FE912">
        <v>1.7665</v>
      </c>
      <c r="FF912">
        <v>5.8852099999999997E-2</v>
      </c>
      <c r="FG912">
        <v>0</v>
      </c>
      <c r="FH912">
        <v>30.8871</v>
      </c>
      <c r="FI912">
        <v>999.9</v>
      </c>
      <c r="FJ912">
        <v>42.3</v>
      </c>
      <c r="FK912">
        <v>41.4</v>
      </c>
      <c r="FL912">
        <v>34.2027</v>
      </c>
      <c r="FM912">
        <v>63.784300000000002</v>
      </c>
      <c r="FN912">
        <v>26.306100000000001</v>
      </c>
      <c r="FO912">
        <v>1</v>
      </c>
      <c r="FP912">
        <v>0.65636700000000003</v>
      </c>
      <c r="FQ912">
        <v>4.8047500000000003</v>
      </c>
      <c r="FR912">
        <v>20.2531</v>
      </c>
      <c r="FS912">
        <v>5.2102500000000003</v>
      </c>
      <c r="FT912">
        <v>11.908099999999999</v>
      </c>
      <c r="FU912">
        <v>5.0029000000000003</v>
      </c>
      <c r="FV912">
        <v>3.2905500000000001</v>
      </c>
      <c r="FW912">
        <v>9999</v>
      </c>
      <c r="FX912">
        <v>9999</v>
      </c>
      <c r="FY912">
        <v>9999</v>
      </c>
      <c r="FZ912">
        <v>999.9</v>
      </c>
      <c r="GA912">
        <v>1.8597600000000001</v>
      </c>
      <c r="GB912">
        <v>1.85483</v>
      </c>
      <c r="GC912">
        <v>1.85795</v>
      </c>
      <c r="GD912">
        <v>1.8564799999999999</v>
      </c>
      <c r="GE912">
        <v>1.85517</v>
      </c>
      <c r="GF912">
        <v>1.8547100000000001</v>
      </c>
      <c r="GG912">
        <v>1.85364</v>
      </c>
      <c r="GH912">
        <v>1.8565499999999999</v>
      </c>
      <c r="GI912">
        <v>0</v>
      </c>
      <c r="GJ912">
        <v>0</v>
      </c>
      <c r="GK912">
        <v>0</v>
      </c>
      <c r="GL912">
        <v>0</v>
      </c>
      <c r="GM912" t="s">
        <v>382</v>
      </c>
      <c r="GN912" t="s">
        <v>383</v>
      </c>
      <c r="GO912" t="s">
        <v>384</v>
      </c>
      <c r="GP912" t="s">
        <v>384</v>
      </c>
      <c r="GQ912" t="s">
        <v>384</v>
      </c>
      <c r="GR912" t="s">
        <v>384</v>
      </c>
      <c r="GS912">
        <v>0</v>
      </c>
      <c r="GT912">
        <v>100</v>
      </c>
      <c r="GU912">
        <v>100</v>
      </c>
      <c r="GV912">
        <v>2.698</v>
      </c>
      <c r="GW912">
        <v>1.6799999999999999E-2</v>
      </c>
      <c r="GX912">
        <v>1.251089954458285</v>
      </c>
      <c r="GY912">
        <v>3.0239061252787889E-3</v>
      </c>
      <c r="GZ912">
        <v>-1.398580452151984E-6</v>
      </c>
      <c r="HA912">
        <v>2.8030378366047371E-10</v>
      </c>
      <c r="HB912">
        <v>-6.7353929715251851E-2</v>
      </c>
      <c r="HC912">
        <v>1.0309082032153079E-2</v>
      </c>
      <c r="HD912">
        <v>-3.6321104004466529E-4</v>
      </c>
      <c r="HE912">
        <v>3.6129943689190391E-6</v>
      </c>
      <c r="HF912">
        <v>0</v>
      </c>
      <c r="HG912">
        <v>2134</v>
      </c>
      <c r="HH912">
        <v>3</v>
      </c>
      <c r="HI912">
        <v>46</v>
      </c>
      <c r="HJ912">
        <v>1.6</v>
      </c>
      <c r="HK912">
        <v>1.9</v>
      </c>
      <c r="HL912">
        <v>1.6918899999999999</v>
      </c>
      <c r="HM912">
        <v>2.3742700000000001</v>
      </c>
      <c r="HN912">
        <v>1.4978</v>
      </c>
      <c r="HO912">
        <v>2.3034699999999999</v>
      </c>
      <c r="HP912">
        <v>1.5478499999999999</v>
      </c>
      <c r="HQ912">
        <v>2.3791500000000001</v>
      </c>
      <c r="HR912">
        <v>43.809199999999997</v>
      </c>
      <c r="HS912">
        <v>14.998900000000001</v>
      </c>
      <c r="HT912">
        <v>18</v>
      </c>
      <c r="HU912">
        <v>487.65899999999999</v>
      </c>
      <c r="HV912">
        <v>458.72399999999999</v>
      </c>
      <c r="HW912">
        <v>24.3139</v>
      </c>
      <c r="HX912">
        <v>34.983699999999999</v>
      </c>
      <c r="HY912">
        <v>30.000399999999999</v>
      </c>
      <c r="HZ912">
        <v>34.693600000000004</v>
      </c>
      <c r="IA912">
        <v>34.791699999999999</v>
      </c>
      <c r="IB912">
        <v>33.886099999999999</v>
      </c>
      <c r="IC912">
        <v>27.011600000000001</v>
      </c>
      <c r="ID912">
        <v>0</v>
      </c>
      <c r="IE912">
        <v>24.311699999999998</v>
      </c>
      <c r="IF912">
        <v>743.98699999999997</v>
      </c>
      <c r="IG912">
        <v>24.505099999999999</v>
      </c>
      <c r="IH912">
        <v>100.271</v>
      </c>
      <c r="II912">
        <v>99.947299999999998</v>
      </c>
      <c r="IJ912" t="s">
        <v>2639</v>
      </c>
    </row>
    <row r="913" spans="1:244" x14ac:dyDescent="0.2">
      <c r="A913">
        <v>897</v>
      </c>
      <c r="B913">
        <v>1659810486</v>
      </c>
      <c r="C913">
        <v>14344.5</v>
      </c>
      <c r="D913" t="s">
        <v>2148</v>
      </c>
      <c r="E913" t="s">
        <v>2149</v>
      </c>
      <c r="F913">
        <v>1</v>
      </c>
      <c r="G913" t="s">
        <v>373</v>
      </c>
      <c r="H913" t="s">
        <v>374</v>
      </c>
      <c r="I913" t="s">
        <v>375</v>
      </c>
      <c r="J913" t="s">
        <v>376</v>
      </c>
      <c r="K913" t="s">
        <v>377</v>
      </c>
      <c r="L913" t="s">
        <v>1192</v>
      </c>
      <c r="M913" t="s">
        <v>378</v>
      </c>
      <c r="N913">
        <v>1659810478</v>
      </c>
      <c r="O913">
        <f t="shared" ref="O913:O976" si="476">(P913)/1000</f>
        <v>2.4691847984658019E-3</v>
      </c>
      <c r="P913">
        <f t="shared" ref="P913:P976" si="477">IF(BK913, AS913, AM913)</f>
        <v>2.4691847984658017</v>
      </c>
      <c r="Q913">
        <f t="shared" ref="Q913:Q976" si="478">IF(BK913, AN913, AL913)</f>
        <v>19.260532685358886</v>
      </c>
      <c r="R913">
        <f t="shared" ref="R913:R976" si="479">BM913 - IF(AZ913&gt;1, Q913*BG913*100/(BB913*CA913), 0)</f>
        <v>615.3683125</v>
      </c>
      <c r="S913">
        <f t="shared" ref="S913:S976" si="480">((Y913-O913/2)*R913-Q913)/(Y913+O913/2)</f>
        <v>333.56655760623869</v>
      </c>
      <c r="T913">
        <f t="shared" ref="T913:T976" si="481">S913*(BT913+BU913)/1000</f>
        <v>32.979392626086835</v>
      </c>
      <c r="U913">
        <f t="shared" ref="U913:U976" si="482">(BM913 - IF(AZ913&gt;1, Q913*BG913*100/(BB913*CA913), 0))*(BT913+BU913)/1000</f>
        <v>60.840850873146501</v>
      </c>
      <c r="V913">
        <f t="shared" ref="V913:V976" si="483">2/((1/X913-1/W913)+SIGN(X913)*SQRT((1/X913-1/W913)*(1/X913-1/W913) + 4*BH913/((BH913+1)*(BH913+1))*(2*1/X913*1/W913-1/W913*1/W913)))</f>
        <v>0.11824971950301773</v>
      </c>
      <c r="W913">
        <f t="shared" ref="W913:W976" si="484">IF(LEFT(BI913,1)&lt;&gt;"0",IF(LEFT(BI913,1)="1",3,BJ913),$D$5+$E$5*(CA913*BT913/($K$5*1000))+$F$5*(CA913*BT913/($K$5*1000))*MAX(MIN(BG913,$J$5),$I$5)*MAX(MIN(BG913,$J$5),$I$5)+$G$5*MAX(MIN(BG913,$J$5),$I$5)*(CA913*BT913/($K$5*1000))+$H$5*(CA913*BT913/($K$5*1000))*(CA913*BT913/($K$5*1000)))</f>
        <v>2.906844993246851</v>
      </c>
      <c r="X913">
        <f t="shared" ref="X913:X976" si="485">O913*(1000-(1000*0.61365*EXP(17.502*AB913/(240.97+AB913))/(BT913+BU913)+BO913)/2)/(1000*0.61365*EXP(17.502*AB913/(240.97+AB913))/(BT913+BU913)-BO913)</f>
        <v>0.11564089277494698</v>
      </c>
      <c r="Y913">
        <f t="shared" ref="Y913:Y976" si="486">1/((BH913+1)/(V913/1.6)+1/(W913/1.37)) + BH913/((BH913+1)/(V913/1.6) + BH913/(W913/1.37))</f>
        <v>7.2505156935810999E-2</v>
      </c>
      <c r="Z913">
        <f t="shared" ref="Z913:Z976" si="487">(BC913*BF913)</f>
        <v>321.51972591849426</v>
      </c>
      <c r="AA913">
        <f t="shared" ref="AA913:AA976" si="488">(BV913+(Z913+2*0.95*0.0000000567*(((BV913+$B$7)+273)^4-(BV913+273)^4)-44100*O913)/(1.84*29.3*W913+8*0.95*0.0000000567*(BV913+273)^3))</f>
        <v>32.267733537298724</v>
      </c>
      <c r="AB913">
        <f t="shared" ref="AB913:AB976" si="489">($C$7*BW913+$D$7*BX913+$E$7*AA913)</f>
        <v>31.856324999999998</v>
      </c>
      <c r="AC913">
        <f t="shared" ref="AC913:AC976" si="490">0.61365*EXP(17.502*AB913/(240.97+AB913))</f>
        <v>4.7363890145017509</v>
      </c>
      <c r="AD913">
        <f t="shared" ref="AD913:AD976" si="491">(AE913/AF913*100)</f>
        <v>59.926075846398689</v>
      </c>
      <c r="AE913">
        <f t="shared" ref="AE913:AE976" si="492">BO913*(BT913+BU913)/1000</f>
        <v>2.7047629932497972</v>
      </c>
      <c r="AF913">
        <f t="shared" ref="AF913:AF976" si="493">0.61365*EXP(17.502*BV913/(240.97+BV913))</f>
        <v>4.5134992656328627</v>
      </c>
      <c r="AG913">
        <f t="shared" ref="AG913:AG976" si="494">(AC913-BO913*(BT913+BU913)/1000)</f>
        <v>2.0316260212519537</v>
      </c>
      <c r="AH913">
        <f t="shared" ref="AH913:AH976" si="495">(-O913*44100)</f>
        <v>-108.89104961234186</v>
      </c>
      <c r="AI913">
        <f t="shared" ref="AI913:AI976" si="496">2*29.3*W913*0.92*(BV913-AB913)</f>
        <v>-132.9060585284499</v>
      </c>
      <c r="AJ913">
        <f t="shared" ref="AJ913:AJ976" si="497">2*0.95*0.0000000567*(((BV913+$B$7)+273)^4-(AB913+273)^4)</f>
        <v>-10.311149292253447</v>
      </c>
      <c r="AK913">
        <f t="shared" ref="AK913:AK976" si="498">Z913+AJ913+AH913+AI913</f>
        <v>69.411468485449035</v>
      </c>
      <c r="AL913">
        <f t="shared" ref="AL913:AL976" si="499">BS913*AZ913*(BN913-BM913*(1000-AZ913*BP913)/(1000-AZ913*BO913))/(100*BG913)</f>
        <v>48.608215373697028</v>
      </c>
      <c r="AM913">
        <f t="shared" ref="AM913:AM976" si="500">1000*BS913*AZ913*(BO913-BP913)/(100*BG913*(1000-AZ913*BO913))</f>
        <v>2.4649001974746141</v>
      </c>
      <c r="AN913">
        <f t="shared" ref="AN913:AN976" si="501">(AO913 - AP913 - BT913*1000/(8.314*(BV913+273.15)) * AR913/BS913 * AQ913) * BS913/(100*BG913) * (1000 - BP913)/1000</f>
        <v>19.260532685358886</v>
      </c>
      <c r="AO913">
        <v>719.54907470534624</v>
      </c>
      <c r="AP913">
        <v>670.21096363636343</v>
      </c>
      <c r="AQ913">
        <v>5.0040106395252364</v>
      </c>
      <c r="AR913">
        <v>65.631367109528284</v>
      </c>
      <c r="AS913">
        <f t="shared" ref="AS913:AS976" si="502">(AU913 - AT913 + BT913*1000/(8.314*(BV913+273.15)) * AW913/BS913 * AV913) * BS913/(100*BG913) * 1000/(1000 - AU913)</f>
        <v>2.4691847984658017</v>
      </c>
      <c r="AT913">
        <v>24.480122716534289</v>
      </c>
      <c r="AU913">
        <v>27.361351648351651</v>
      </c>
      <c r="AV913">
        <v>2.4573779449364159E-5</v>
      </c>
      <c r="AW913">
        <v>85.678084974882083</v>
      </c>
      <c r="AX913">
        <v>8</v>
      </c>
      <c r="AY913">
        <v>2</v>
      </c>
      <c r="AZ913">
        <f t="shared" ref="AZ913:AZ976" si="503">IF(AX913*$H$13&gt;=BB913,1,(BB913/(BB913-AX913*$H$13)))</f>
        <v>1</v>
      </c>
      <c r="BA913">
        <f t="shared" ref="BA913:BA976" si="504">(AZ913-1)*100</f>
        <v>0</v>
      </c>
      <c r="BB913">
        <f t="shared" ref="BB913:BB976" si="505">MAX(0,($B$13+$C$13*CA913)/(1+$D$13*CA913)*BT913/(BV913+273)*$E$13)</f>
        <v>51508.82902070714</v>
      </c>
      <c r="BC913">
        <f t="shared" ref="BC913:BC976" si="506">$B$11*CB913+$C$11*CC913+$F$11*CN913*(1-CQ913)</f>
        <v>2000.028125</v>
      </c>
      <c r="BD913">
        <f t="shared" ref="BD913:BD976" si="507">BC913*BE913</f>
        <v>1681.2232297505152</v>
      </c>
      <c r="BE913">
        <f t="shared" ref="BE913:BE976" si="508">($B$11*$D$9+$C$11*$D$9+$F$11*((DA913+CS913)/MAX(DA913+CS913+DB913, 0.1)*$I$9+DB913/MAX(DA913+CS913+DB913, 0.1)*$J$9))/($B$11+$C$11+$F$11)</f>
        <v>0.84059979394065532</v>
      </c>
      <c r="BF913">
        <f t="shared" ref="BF913:BF976" si="509">($B$11*$K$9+$C$11*$K$9+$F$11*((DA913+CS913)/MAX(DA913+CS913+DB913, 0.1)*$P$9+DB913/MAX(DA913+CS913+DB913, 0.1)*$Q$9))/($B$11+$C$11+$F$11)</f>
        <v>0.16075760230546471</v>
      </c>
      <c r="BG913">
        <v>6</v>
      </c>
      <c r="BH913">
        <v>0.5</v>
      </c>
      <c r="BI913" t="s">
        <v>379</v>
      </c>
      <c r="BJ913">
        <v>2</v>
      </c>
      <c r="BK913" t="b">
        <v>1</v>
      </c>
      <c r="BL913">
        <v>1659810478</v>
      </c>
      <c r="BM913">
        <v>615.3683125</v>
      </c>
      <c r="BN913">
        <v>675.50675000000001</v>
      </c>
      <c r="BO913">
        <v>27.357037500000001</v>
      </c>
      <c r="BP913">
        <v>24.480631249999998</v>
      </c>
      <c r="BQ913">
        <v>612.7254375</v>
      </c>
      <c r="BR913">
        <v>27.340206250000001</v>
      </c>
      <c r="BS913">
        <v>500.09649999999999</v>
      </c>
      <c r="BT913">
        <v>98.76923124999999</v>
      </c>
      <c r="BU913">
        <v>9.9770675000000003E-2</v>
      </c>
      <c r="BV913">
        <v>31.008243749999998</v>
      </c>
      <c r="BW913">
        <v>31.856324999999998</v>
      </c>
      <c r="BX913">
        <v>999.9</v>
      </c>
      <c r="BY913">
        <v>0</v>
      </c>
      <c r="BZ913">
        <v>0</v>
      </c>
      <c r="CA913">
        <v>9994.1418750000012</v>
      </c>
      <c r="CB913">
        <v>0</v>
      </c>
      <c r="CC913">
        <v>2003.346875</v>
      </c>
      <c r="CD913">
        <v>-60.138318750000003</v>
      </c>
      <c r="CE913">
        <v>632.67662499999994</v>
      </c>
      <c r="CF913">
        <v>692.45849999999996</v>
      </c>
      <c r="CG913">
        <v>2.8764062500000001</v>
      </c>
      <c r="CH913">
        <v>675.50675000000001</v>
      </c>
      <c r="CI913">
        <v>24.480631249999998</v>
      </c>
      <c r="CJ913">
        <v>2.7020343750000002</v>
      </c>
      <c r="CK913">
        <v>2.41793375</v>
      </c>
      <c r="CL913">
        <v>22.297499999999999</v>
      </c>
      <c r="CM913">
        <v>20.484381249999998</v>
      </c>
      <c r="CN913">
        <v>2000.028125</v>
      </c>
      <c r="CO913">
        <v>0.98000706250000003</v>
      </c>
      <c r="CP913">
        <v>1.9993225E-2</v>
      </c>
      <c r="CQ913">
        <v>0</v>
      </c>
      <c r="CR913">
        <v>2.4714375</v>
      </c>
      <c r="CS913">
        <v>0</v>
      </c>
      <c r="CT913">
        <v>19509.831249999999</v>
      </c>
      <c r="CU913">
        <v>17412.59375</v>
      </c>
      <c r="CV913">
        <v>44.808124999999997</v>
      </c>
      <c r="CW913">
        <v>46.976374999999997</v>
      </c>
      <c r="CX913">
        <v>45</v>
      </c>
      <c r="CY913">
        <v>44.686999999999998</v>
      </c>
      <c r="CZ913">
        <v>44.734250000000003</v>
      </c>
      <c r="DA913">
        <v>1960.04375</v>
      </c>
      <c r="DB913">
        <v>39.986874999999998</v>
      </c>
      <c r="DC913">
        <v>0</v>
      </c>
      <c r="DD913">
        <v>1659810485.0999999</v>
      </c>
      <c r="DE913">
        <v>0</v>
      </c>
      <c r="DF913">
        <v>1659810386</v>
      </c>
      <c r="DG913" t="s">
        <v>1948</v>
      </c>
      <c r="DH913">
        <v>1659810386</v>
      </c>
      <c r="DI913">
        <v>1659810371.5</v>
      </c>
      <c r="DJ913">
        <v>20</v>
      </c>
      <c r="DK913">
        <v>0.91800000000000004</v>
      </c>
      <c r="DL913">
        <v>1E-3</v>
      </c>
      <c r="DM913">
        <v>1.7649999999999999</v>
      </c>
      <c r="DN913">
        <v>0.02</v>
      </c>
      <c r="DO913">
        <v>212</v>
      </c>
      <c r="DP913">
        <v>25</v>
      </c>
      <c r="DQ913">
        <v>0.25</v>
      </c>
      <c r="DR913">
        <v>0.05</v>
      </c>
      <c r="DS913">
        <v>18.190702545929071</v>
      </c>
      <c r="DT913">
        <v>7.8286932175915602</v>
      </c>
      <c r="DU913">
        <v>0.58287035583014513</v>
      </c>
      <c r="DV913">
        <v>0</v>
      </c>
      <c r="DW913">
        <v>-59.461887804878053</v>
      </c>
      <c r="DX913">
        <v>-11.51696027874582</v>
      </c>
      <c r="DY913">
        <v>1.1396933954818449</v>
      </c>
      <c r="DZ913">
        <v>0</v>
      </c>
      <c r="EA913">
        <v>2.8765002439024392</v>
      </c>
      <c r="EB913">
        <v>4.1878745644634832E-3</v>
      </c>
      <c r="EC913">
        <v>1.5947788099628969E-3</v>
      </c>
      <c r="ED913">
        <v>1</v>
      </c>
      <c r="EE913">
        <v>2.0321996467489591</v>
      </c>
      <c r="EF913">
        <v>-2.5148065588859389E-2</v>
      </c>
      <c r="EG913">
        <v>2.459212125650347E-3</v>
      </c>
      <c r="EH913">
        <v>1</v>
      </c>
      <c r="EI913">
        <v>0.1180091383668324</v>
      </c>
      <c r="EJ913">
        <v>1.907705593084241E-3</v>
      </c>
      <c r="EK913">
        <v>2.3362098507838841E-4</v>
      </c>
      <c r="EL913">
        <v>1</v>
      </c>
      <c r="EM913">
        <v>3</v>
      </c>
      <c r="EN913">
        <v>6</v>
      </c>
      <c r="EO913" t="s">
        <v>1198</v>
      </c>
      <c r="EP913">
        <v>2.9396100000000001</v>
      </c>
      <c r="EQ913">
        <v>2.80158</v>
      </c>
      <c r="ER913">
        <v>0.12388299999999999</v>
      </c>
      <c r="ES913">
        <v>0.131913</v>
      </c>
      <c r="ET913">
        <v>0.116631</v>
      </c>
      <c r="EU913">
        <v>0.107934</v>
      </c>
      <c r="EV913">
        <v>17898.7</v>
      </c>
      <c r="EW913">
        <v>18592.5</v>
      </c>
      <c r="EX913">
        <v>23775.1</v>
      </c>
      <c r="EY913">
        <v>24944</v>
      </c>
      <c r="EZ913">
        <v>33630.1</v>
      </c>
      <c r="FA913">
        <v>35544</v>
      </c>
      <c r="FB913">
        <v>43369.9</v>
      </c>
      <c r="FC913">
        <v>46120.5</v>
      </c>
      <c r="FD913">
        <v>1.90788</v>
      </c>
      <c r="FE913">
        <v>1.76667</v>
      </c>
      <c r="FF913">
        <v>5.8691899999999998E-2</v>
      </c>
      <c r="FG913">
        <v>0</v>
      </c>
      <c r="FH913">
        <v>30.886199999999999</v>
      </c>
      <c r="FI913">
        <v>999.9</v>
      </c>
      <c r="FJ913">
        <v>42.3</v>
      </c>
      <c r="FK913">
        <v>41.4</v>
      </c>
      <c r="FL913">
        <v>34.204599999999999</v>
      </c>
      <c r="FM913">
        <v>63.624299999999998</v>
      </c>
      <c r="FN913">
        <v>26.566500000000001</v>
      </c>
      <c r="FO913">
        <v>1</v>
      </c>
      <c r="FP913">
        <v>0.65639000000000003</v>
      </c>
      <c r="FQ913">
        <v>4.8016500000000004</v>
      </c>
      <c r="FR913">
        <v>20.253</v>
      </c>
      <c r="FS913">
        <v>5.2090500000000004</v>
      </c>
      <c r="FT913">
        <v>11.908099999999999</v>
      </c>
      <c r="FU913">
        <v>5.0025000000000004</v>
      </c>
      <c r="FV913">
        <v>3.2903500000000001</v>
      </c>
      <c r="FW913">
        <v>9999</v>
      </c>
      <c r="FX913">
        <v>9999</v>
      </c>
      <c r="FY913">
        <v>9999</v>
      </c>
      <c r="FZ913">
        <v>999.9</v>
      </c>
      <c r="GA913">
        <v>1.85975</v>
      </c>
      <c r="GB913">
        <v>1.8548199999999999</v>
      </c>
      <c r="GC913">
        <v>1.85795</v>
      </c>
      <c r="GD913">
        <v>1.85649</v>
      </c>
      <c r="GE913">
        <v>1.8551599999999999</v>
      </c>
      <c r="GF913">
        <v>1.8547100000000001</v>
      </c>
      <c r="GG913">
        <v>1.85364</v>
      </c>
      <c r="GH913">
        <v>1.8565499999999999</v>
      </c>
      <c r="GI913">
        <v>0</v>
      </c>
      <c r="GJ913">
        <v>0</v>
      </c>
      <c r="GK913">
        <v>0</v>
      </c>
      <c r="GL913">
        <v>0</v>
      </c>
      <c r="GM913" t="s">
        <v>382</v>
      </c>
      <c r="GN913" t="s">
        <v>383</v>
      </c>
      <c r="GO913" t="s">
        <v>384</v>
      </c>
      <c r="GP913" t="s">
        <v>384</v>
      </c>
      <c r="GQ913" t="s">
        <v>384</v>
      </c>
      <c r="GR913" t="s">
        <v>384</v>
      </c>
      <c r="GS913">
        <v>0</v>
      </c>
      <c r="GT913">
        <v>100</v>
      </c>
      <c r="GU913">
        <v>100</v>
      </c>
      <c r="GV913">
        <v>2.7050000000000001</v>
      </c>
      <c r="GW913">
        <v>1.6799999999999999E-2</v>
      </c>
      <c r="GX913">
        <v>1.251089954458285</v>
      </c>
      <c r="GY913">
        <v>3.0239061252787889E-3</v>
      </c>
      <c r="GZ913">
        <v>-1.398580452151984E-6</v>
      </c>
      <c r="HA913">
        <v>2.8030378366047371E-10</v>
      </c>
      <c r="HB913">
        <v>-6.7353929715251851E-2</v>
      </c>
      <c r="HC913">
        <v>1.0309082032153079E-2</v>
      </c>
      <c r="HD913">
        <v>-3.6321104004466529E-4</v>
      </c>
      <c r="HE913">
        <v>3.6129943689190391E-6</v>
      </c>
      <c r="HF913">
        <v>0</v>
      </c>
      <c r="HG913">
        <v>2134</v>
      </c>
      <c r="HH913">
        <v>3</v>
      </c>
      <c r="HI913">
        <v>46</v>
      </c>
      <c r="HJ913">
        <v>1.7</v>
      </c>
      <c r="HK913">
        <v>1.9</v>
      </c>
      <c r="HL913">
        <v>1.698</v>
      </c>
      <c r="HM913">
        <v>2.3742700000000001</v>
      </c>
      <c r="HN913">
        <v>1.4978</v>
      </c>
      <c r="HO913">
        <v>2.3034699999999999</v>
      </c>
      <c r="HP913">
        <v>1.5478499999999999</v>
      </c>
      <c r="HQ913">
        <v>2.2729499999999998</v>
      </c>
      <c r="HR913">
        <v>43.809199999999997</v>
      </c>
      <c r="HS913">
        <v>15.0076</v>
      </c>
      <c r="HT913">
        <v>18</v>
      </c>
      <c r="HU913">
        <v>487.76900000000001</v>
      </c>
      <c r="HV913">
        <v>458.84100000000001</v>
      </c>
      <c r="HW913">
        <v>24.312200000000001</v>
      </c>
      <c r="HX913">
        <v>34.984499999999997</v>
      </c>
      <c r="HY913">
        <v>30.000299999999999</v>
      </c>
      <c r="HZ913">
        <v>34.694400000000002</v>
      </c>
      <c r="IA913">
        <v>34.792499999999997</v>
      </c>
      <c r="IB913">
        <v>34.016599999999997</v>
      </c>
      <c r="IC913">
        <v>27.011600000000001</v>
      </c>
      <c r="ID913">
        <v>0</v>
      </c>
      <c r="IE913">
        <v>24.311699999999998</v>
      </c>
      <c r="IF913">
        <v>743.98699999999997</v>
      </c>
      <c r="IG913">
        <v>24.505099999999999</v>
      </c>
      <c r="IH913">
        <v>100.271</v>
      </c>
      <c r="II913">
        <v>99.947599999999994</v>
      </c>
      <c r="IJ913" t="s">
        <v>2639</v>
      </c>
    </row>
    <row r="914" spans="1:244" x14ac:dyDescent="0.2">
      <c r="A914">
        <v>898</v>
      </c>
      <c r="B914">
        <v>1659810487</v>
      </c>
      <c r="C914">
        <v>14345.5</v>
      </c>
      <c r="D914" t="s">
        <v>2150</v>
      </c>
      <c r="E914" t="s">
        <v>2151</v>
      </c>
      <c r="F914">
        <v>1</v>
      </c>
      <c r="G914" t="s">
        <v>373</v>
      </c>
      <c r="H914" t="s">
        <v>374</v>
      </c>
      <c r="I914" t="s">
        <v>375</v>
      </c>
      <c r="J914" t="s">
        <v>376</v>
      </c>
      <c r="K914" t="s">
        <v>377</v>
      </c>
      <c r="L914" t="s">
        <v>1192</v>
      </c>
      <c r="M914" t="s">
        <v>378</v>
      </c>
      <c r="N914">
        <v>1659810479.5</v>
      </c>
      <c r="O914">
        <f t="shared" si="476"/>
        <v>2.4685333921105209E-3</v>
      </c>
      <c r="P914">
        <f t="shared" si="477"/>
        <v>2.4685333921105208</v>
      </c>
      <c r="Q914">
        <f t="shared" si="478"/>
        <v>19.478092029386392</v>
      </c>
      <c r="R914">
        <f t="shared" si="479"/>
        <v>622.64886666666666</v>
      </c>
      <c r="S914">
        <f t="shared" si="480"/>
        <v>337.66672839795297</v>
      </c>
      <c r="T914">
        <f t="shared" si="481"/>
        <v>33.384770124414686</v>
      </c>
      <c r="U914">
        <f t="shared" si="482"/>
        <v>61.560667764091185</v>
      </c>
      <c r="V914">
        <f t="shared" si="483"/>
        <v>0.11825391394042331</v>
      </c>
      <c r="W914">
        <f t="shared" si="484"/>
        <v>2.9067251400996534</v>
      </c>
      <c r="X914">
        <f t="shared" si="485"/>
        <v>0.11564479931345016</v>
      </c>
      <c r="Y914">
        <f t="shared" si="486"/>
        <v>7.2507623500927473E-2</v>
      </c>
      <c r="Z914">
        <f t="shared" si="487"/>
        <v>321.51796211295607</v>
      </c>
      <c r="AA914">
        <f t="shared" si="488"/>
        <v>32.266652199744449</v>
      </c>
      <c r="AB914">
        <f t="shared" si="489"/>
        <v>31.854213333333341</v>
      </c>
      <c r="AC914">
        <f t="shared" si="490"/>
        <v>4.7358223471116965</v>
      </c>
      <c r="AD914">
        <f t="shared" si="491"/>
        <v>59.931201885544702</v>
      </c>
      <c r="AE914">
        <f t="shared" si="492"/>
        <v>2.7047953516451004</v>
      </c>
      <c r="AF914">
        <f t="shared" si="493"/>
        <v>4.5131672093122033</v>
      </c>
      <c r="AG914">
        <f t="shared" si="494"/>
        <v>2.031026995466596</v>
      </c>
      <c r="AH914">
        <f t="shared" si="495"/>
        <v>-108.86232259207397</v>
      </c>
      <c r="AI914">
        <f t="shared" si="496"/>
        <v>-132.77188270793161</v>
      </c>
      <c r="AJ914">
        <f t="shared" si="497"/>
        <v>-10.300991649478846</v>
      </c>
      <c r="AK914">
        <f t="shared" si="498"/>
        <v>69.582765163471635</v>
      </c>
      <c r="AL914">
        <f t="shared" si="499"/>
        <v>48.805713802420527</v>
      </c>
      <c r="AM914">
        <f t="shared" si="500"/>
        <v>2.4651669001820729</v>
      </c>
      <c r="AN914">
        <f t="shared" si="501"/>
        <v>19.478092029386392</v>
      </c>
      <c r="AO914">
        <v>724.69782919223837</v>
      </c>
      <c r="AP914">
        <v>675.17116363636364</v>
      </c>
      <c r="AQ914">
        <v>4.9885416858374887</v>
      </c>
      <c r="AR914">
        <v>65.631367109528284</v>
      </c>
      <c r="AS914">
        <f t="shared" si="502"/>
        <v>2.4685333921105208</v>
      </c>
      <c r="AT914">
        <v>24.480792016670041</v>
      </c>
      <c r="AU914">
        <v>27.361148351648371</v>
      </c>
      <c r="AV914">
        <v>4.2988026549558337E-5</v>
      </c>
      <c r="AW914">
        <v>85.678084974882083</v>
      </c>
      <c r="AX914">
        <v>8</v>
      </c>
      <c r="AY914">
        <v>2</v>
      </c>
      <c r="AZ914">
        <f t="shared" si="503"/>
        <v>1</v>
      </c>
      <c r="BA914">
        <f t="shared" si="504"/>
        <v>0</v>
      </c>
      <c r="BB914">
        <f t="shared" si="505"/>
        <v>51505.656846741913</v>
      </c>
      <c r="BC914">
        <f t="shared" si="506"/>
        <v>2000.016666666666</v>
      </c>
      <c r="BD914">
        <f t="shared" si="507"/>
        <v>1681.2136384004948</v>
      </c>
      <c r="BE914">
        <f t="shared" si="508"/>
        <v>0.84059981420179597</v>
      </c>
      <c r="BF914">
        <f t="shared" si="509"/>
        <v>0.16075764140946636</v>
      </c>
      <c r="BG914">
        <v>6</v>
      </c>
      <c r="BH914">
        <v>0.5</v>
      </c>
      <c r="BI914" t="s">
        <v>379</v>
      </c>
      <c r="BJ914">
        <v>2</v>
      </c>
      <c r="BK914" t="b">
        <v>1</v>
      </c>
      <c r="BL914">
        <v>1659810479.5</v>
      </c>
      <c r="BM914">
        <v>622.64886666666666</v>
      </c>
      <c r="BN914">
        <v>683.04620000000011</v>
      </c>
      <c r="BO914">
        <v>27.357366666666671</v>
      </c>
      <c r="BP914">
        <v>24.480640000000001</v>
      </c>
      <c r="BQ914">
        <v>619.99413333333348</v>
      </c>
      <c r="BR914">
        <v>27.34053333333333</v>
      </c>
      <c r="BS914">
        <v>500.09473333333341</v>
      </c>
      <c r="BT914">
        <v>98.769199999999998</v>
      </c>
      <c r="BU914">
        <v>9.9795126666666664E-2</v>
      </c>
      <c r="BV914">
        <v>31.006953333333339</v>
      </c>
      <c r="BW914">
        <v>31.854213333333341</v>
      </c>
      <c r="BX914">
        <v>999.89999999999986</v>
      </c>
      <c r="BY914">
        <v>0</v>
      </c>
      <c r="BZ914">
        <v>0</v>
      </c>
      <c r="CA914">
        <v>9993.4593333333341</v>
      </c>
      <c r="CB914">
        <v>0</v>
      </c>
      <c r="CC914">
        <v>2003.74</v>
      </c>
      <c r="CD914">
        <v>-60.397253333333332</v>
      </c>
      <c r="CE914">
        <v>640.16213333333326</v>
      </c>
      <c r="CF914">
        <v>700.18719999999996</v>
      </c>
      <c r="CG914">
        <v>2.8767259999999988</v>
      </c>
      <c r="CH914">
        <v>683.04620000000011</v>
      </c>
      <c r="CI914">
        <v>24.480640000000001</v>
      </c>
      <c r="CJ914">
        <v>2.7020659999999999</v>
      </c>
      <c r="CK914">
        <v>2.4179339999999998</v>
      </c>
      <c r="CL914">
        <v>22.297693333333331</v>
      </c>
      <c r="CM914">
        <v>20.484386666666669</v>
      </c>
      <c r="CN914">
        <v>2000.016666666666</v>
      </c>
      <c r="CO914">
        <v>0.98000679999999996</v>
      </c>
      <c r="CP914">
        <v>1.9993486666666671E-2</v>
      </c>
      <c r="CQ914">
        <v>0</v>
      </c>
      <c r="CR914">
        <v>2.579533333333333</v>
      </c>
      <c r="CS914">
        <v>0</v>
      </c>
      <c r="CT914">
        <v>19521.36</v>
      </c>
      <c r="CU914">
        <v>17412.493333333339</v>
      </c>
      <c r="CV914">
        <v>44.811999999999998</v>
      </c>
      <c r="CW914">
        <v>46.979000000000013</v>
      </c>
      <c r="CX914">
        <v>45</v>
      </c>
      <c r="CY914">
        <v>44.686999999999998</v>
      </c>
      <c r="CZ914">
        <v>44.737400000000001</v>
      </c>
      <c r="DA914">
        <v>1960.0313333333329</v>
      </c>
      <c r="DB914">
        <v>39.988000000000007</v>
      </c>
      <c r="DC914">
        <v>0</v>
      </c>
      <c r="DD914">
        <v>1659810486.3</v>
      </c>
      <c r="DE914">
        <v>0</v>
      </c>
      <c r="DF914">
        <v>1659810386</v>
      </c>
      <c r="DG914" t="s">
        <v>1948</v>
      </c>
      <c r="DH914">
        <v>1659810386</v>
      </c>
      <c r="DI914">
        <v>1659810371.5</v>
      </c>
      <c r="DJ914">
        <v>20</v>
      </c>
      <c r="DK914">
        <v>0.91800000000000004</v>
      </c>
      <c r="DL914">
        <v>1E-3</v>
      </c>
      <c r="DM914">
        <v>1.7649999999999999</v>
      </c>
      <c r="DN914">
        <v>0.02</v>
      </c>
      <c r="DO914">
        <v>212</v>
      </c>
      <c r="DP914">
        <v>25</v>
      </c>
      <c r="DQ914">
        <v>0.25</v>
      </c>
      <c r="DR914">
        <v>0.05</v>
      </c>
      <c r="DS914">
        <v>18.357491897545589</v>
      </c>
      <c r="DT914">
        <v>7.4685236884310742</v>
      </c>
      <c r="DU914">
        <v>0.5729594000616467</v>
      </c>
      <c r="DV914">
        <v>0</v>
      </c>
      <c r="DW914">
        <v>-59.795097499999997</v>
      </c>
      <c r="DX914">
        <v>-10.99514409005614</v>
      </c>
      <c r="DY914">
        <v>1.061670219627427</v>
      </c>
      <c r="DZ914">
        <v>0</v>
      </c>
      <c r="EA914">
        <v>2.8766352500000001</v>
      </c>
      <c r="EB914">
        <v>7.4997748592808191E-3</v>
      </c>
      <c r="EC914">
        <v>1.689900866175285E-3</v>
      </c>
      <c r="ED914">
        <v>1</v>
      </c>
      <c r="EE914">
        <v>2.0316702877088662</v>
      </c>
      <c r="EF914">
        <v>-3.0810037850213731E-2</v>
      </c>
      <c r="EG914">
        <v>2.77381592131731E-3</v>
      </c>
      <c r="EH914">
        <v>1</v>
      </c>
      <c r="EI914">
        <v>0.1180564314108327</v>
      </c>
      <c r="EJ914">
        <v>2.7567910127541859E-3</v>
      </c>
      <c r="EK914">
        <v>2.7272738299029579E-4</v>
      </c>
      <c r="EL914">
        <v>1</v>
      </c>
      <c r="EM914">
        <v>3</v>
      </c>
      <c r="EN914">
        <v>6</v>
      </c>
      <c r="EO914" t="s">
        <v>1198</v>
      </c>
      <c r="EP914">
        <v>2.9400499999999998</v>
      </c>
      <c r="EQ914">
        <v>2.80152</v>
      </c>
      <c r="ER914">
        <v>0.124528</v>
      </c>
      <c r="ES914">
        <v>0.132523</v>
      </c>
      <c r="ET914">
        <v>0.116633</v>
      </c>
      <c r="EU914">
        <v>0.107933</v>
      </c>
      <c r="EV914">
        <v>17885.599999999999</v>
      </c>
      <c r="EW914">
        <v>18579.400000000001</v>
      </c>
      <c r="EX914">
        <v>23775.200000000001</v>
      </c>
      <c r="EY914">
        <v>24943.9</v>
      </c>
      <c r="EZ914">
        <v>33630</v>
      </c>
      <c r="FA914">
        <v>35544.1</v>
      </c>
      <c r="FB914">
        <v>43369.9</v>
      </c>
      <c r="FC914">
        <v>46120.6</v>
      </c>
      <c r="FD914">
        <v>1.90812</v>
      </c>
      <c r="FE914">
        <v>1.7665500000000001</v>
      </c>
      <c r="FF914">
        <v>5.8505700000000001E-2</v>
      </c>
      <c r="FG914">
        <v>0</v>
      </c>
      <c r="FH914">
        <v>30.8855</v>
      </c>
      <c r="FI914">
        <v>999.9</v>
      </c>
      <c r="FJ914">
        <v>42.3</v>
      </c>
      <c r="FK914">
        <v>41.4</v>
      </c>
      <c r="FL914">
        <v>34.205300000000001</v>
      </c>
      <c r="FM914">
        <v>63.6143</v>
      </c>
      <c r="FN914">
        <v>25.773199999999999</v>
      </c>
      <c r="FO914">
        <v>1</v>
      </c>
      <c r="FP914">
        <v>0.65649900000000005</v>
      </c>
      <c r="FQ914">
        <v>4.7988999999999997</v>
      </c>
      <c r="FR914">
        <v>20.253</v>
      </c>
      <c r="FS914">
        <v>5.2095000000000002</v>
      </c>
      <c r="FT914">
        <v>11.908099999999999</v>
      </c>
      <c r="FU914">
        <v>5.0025500000000003</v>
      </c>
      <c r="FV914">
        <v>3.2904</v>
      </c>
      <c r="FW914">
        <v>9999</v>
      </c>
      <c r="FX914">
        <v>9999</v>
      </c>
      <c r="FY914">
        <v>9999</v>
      </c>
      <c r="FZ914">
        <v>999.9</v>
      </c>
      <c r="GA914">
        <v>1.85975</v>
      </c>
      <c r="GB914">
        <v>1.85483</v>
      </c>
      <c r="GC914">
        <v>1.85795</v>
      </c>
      <c r="GD914">
        <v>1.8565</v>
      </c>
      <c r="GE914">
        <v>1.8551599999999999</v>
      </c>
      <c r="GF914">
        <v>1.8547100000000001</v>
      </c>
      <c r="GG914">
        <v>1.85364</v>
      </c>
      <c r="GH914">
        <v>1.8565499999999999</v>
      </c>
      <c r="GI914">
        <v>0</v>
      </c>
      <c r="GJ914">
        <v>0</v>
      </c>
      <c r="GK914">
        <v>0</v>
      </c>
      <c r="GL914">
        <v>0</v>
      </c>
      <c r="GM914" t="s">
        <v>382</v>
      </c>
      <c r="GN914" t="s">
        <v>383</v>
      </c>
      <c r="GO914" t="s">
        <v>384</v>
      </c>
      <c r="GP914" t="s">
        <v>384</v>
      </c>
      <c r="GQ914" t="s">
        <v>384</v>
      </c>
      <c r="GR914" t="s">
        <v>384</v>
      </c>
      <c r="GS914">
        <v>0</v>
      </c>
      <c r="GT914">
        <v>100</v>
      </c>
      <c r="GU914">
        <v>100</v>
      </c>
      <c r="GV914">
        <v>2.7130000000000001</v>
      </c>
      <c r="GW914">
        <v>1.6899999999999998E-2</v>
      </c>
      <c r="GX914">
        <v>1.251089954458285</v>
      </c>
      <c r="GY914">
        <v>3.0239061252787889E-3</v>
      </c>
      <c r="GZ914">
        <v>-1.398580452151984E-6</v>
      </c>
      <c r="HA914">
        <v>2.8030378366047371E-10</v>
      </c>
      <c r="HB914">
        <v>-6.7353929715251851E-2</v>
      </c>
      <c r="HC914">
        <v>1.0309082032153079E-2</v>
      </c>
      <c r="HD914">
        <v>-3.6321104004466529E-4</v>
      </c>
      <c r="HE914">
        <v>3.6129943689190391E-6</v>
      </c>
      <c r="HF914">
        <v>0</v>
      </c>
      <c r="HG914">
        <v>2134</v>
      </c>
      <c r="HH914">
        <v>3</v>
      </c>
      <c r="HI914">
        <v>46</v>
      </c>
      <c r="HJ914">
        <v>1.7</v>
      </c>
      <c r="HK914">
        <v>1.9</v>
      </c>
      <c r="HL914">
        <v>1.71143</v>
      </c>
      <c r="HM914">
        <v>2.3596200000000001</v>
      </c>
      <c r="HN914">
        <v>1.4978</v>
      </c>
      <c r="HO914">
        <v>2.3034699999999999</v>
      </c>
      <c r="HP914">
        <v>1.5478499999999999</v>
      </c>
      <c r="HQ914">
        <v>2.4609399999999999</v>
      </c>
      <c r="HR914">
        <v>43.809199999999997</v>
      </c>
      <c r="HS914">
        <v>15.0076</v>
      </c>
      <c r="HT914">
        <v>18</v>
      </c>
      <c r="HU914">
        <v>487.92500000000001</v>
      </c>
      <c r="HV914">
        <v>458.767</v>
      </c>
      <c r="HW914">
        <v>24.310700000000001</v>
      </c>
      <c r="HX914">
        <v>34.985300000000002</v>
      </c>
      <c r="HY914">
        <v>30.000399999999999</v>
      </c>
      <c r="HZ914">
        <v>34.6952</v>
      </c>
      <c r="IA914">
        <v>34.793300000000002</v>
      </c>
      <c r="IB914">
        <v>34.280999999999999</v>
      </c>
      <c r="IC914">
        <v>27.011600000000001</v>
      </c>
      <c r="ID914">
        <v>0</v>
      </c>
      <c r="IE914">
        <v>24.311699999999998</v>
      </c>
      <c r="IF914">
        <v>754.00599999999997</v>
      </c>
      <c r="IG914">
        <v>24.505099999999999</v>
      </c>
      <c r="IH914">
        <v>100.271</v>
      </c>
      <c r="II914">
        <v>99.947500000000005</v>
      </c>
      <c r="IJ914" t="s">
        <v>2639</v>
      </c>
    </row>
    <row r="915" spans="1:244" x14ac:dyDescent="0.2">
      <c r="A915">
        <v>899</v>
      </c>
      <c r="B915">
        <v>1659810488</v>
      </c>
      <c r="C915">
        <v>14346.5</v>
      </c>
      <c r="D915" t="s">
        <v>2152</v>
      </c>
      <c r="E915" t="s">
        <v>2153</v>
      </c>
      <c r="F915">
        <v>1</v>
      </c>
      <c r="G915" t="s">
        <v>373</v>
      </c>
      <c r="H915" t="s">
        <v>374</v>
      </c>
      <c r="I915" t="s">
        <v>375</v>
      </c>
      <c r="J915" t="s">
        <v>376</v>
      </c>
      <c r="K915" t="s">
        <v>377</v>
      </c>
      <c r="L915" t="s">
        <v>1192</v>
      </c>
      <c r="M915" t="s">
        <v>378</v>
      </c>
      <c r="N915">
        <v>1659810480</v>
      </c>
      <c r="O915">
        <f t="shared" si="476"/>
        <v>2.4687717721364288E-3</v>
      </c>
      <c r="P915">
        <f t="shared" si="477"/>
        <v>2.4687717721364288</v>
      </c>
      <c r="Q915">
        <f t="shared" si="478"/>
        <v>19.523670843693889</v>
      </c>
      <c r="R915">
        <f t="shared" si="479"/>
        <v>625.08337500000005</v>
      </c>
      <c r="S915">
        <f t="shared" si="480"/>
        <v>339.47977549581225</v>
      </c>
      <c r="T915">
        <f t="shared" si="481"/>
        <v>33.564020574567245</v>
      </c>
      <c r="U915">
        <f t="shared" si="482"/>
        <v>61.801358353905073</v>
      </c>
      <c r="V915">
        <f t="shared" si="483"/>
        <v>0.11828809638456116</v>
      </c>
      <c r="W915">
        <f t="shared" si="484"/>
        <v>2.9067479705226593</v>
      </c>
      <c r="X915">
        <f t="shared" si="485"/>
        <v>0.11567751111586731</v>
      </c>
      <c r="Y915">
        <f t="shared" si="486"/>
        <v>7.2528196489287156E-2</v>
      </c>
      <c r="Z915">
        <f t="shared" si="487"/>
        <v>321.51870104339383</v>
      </c>
      <c r="AA915">
        <f t="shared" si="488"/>
        <v>32.2660947243469</v>
      </c>
      <c r="AB915">
        <f t="shared" si="489"/>
        <v>31.852918750000001</v>
      </c>
      <c r="AC915">
        <f t="shared" si="490"/>
        <v>4.7354749738548216</v>
      </c>
      <c r="AD915">
        <f t="shared" si="491"/>
        <v>59.933493180688266</v>
      </c>
      <c r="AE915">
        <f t="shared" si="492"/>
        <v>2.7048230667960271</v>
      </c>
      <c r="AF915">
        <f t="shared" si="493"/>
        <v>4.5130409112672467</v>
      </c>
      <c r="AG915">
        <f t="shared" si="494"/>
        <v>2.0306519070587945</v>
      </c>
      <c r="AH915">
        <f t="shared" si="495"/>
        <v>-108.87283515121651</v>
      </c>
      <c r="AI915">
        <f t="shared" si="496"/>
        <v>-132.64697100964034</v>
      </c>
      <c r="AJ915">
        <f t="shared" si="497"/>
        <v>-10.291129081714473</v>
      </c>
      <c r="AK915">
        <f t="shared" si="498"/>
        <v>69.7077658008225</v>
      </c>
      <c r="AL915">
        <f t="shared" si="499"/>
        <v>48.858312682335239</v>
      </c>
      <c r="AM915">
        <f t="shared" si="500"/>
        <v>2.465417525399153</v>
      </c>
      <c r="AN915">
        <f t="shared" si="501"/>
        <v>19.523670843693889</v>
      </c>
      <c r="AO915">
        <v>729.85771346180968</v>
      </c>
      <c r="AP915">
        <v>680.20526666666672</v>
      </c>
      <c r="AQ915">
        <v>5.0022207413054236</v>
      </c>
      <c r="AR915">
        <v>65.631367109528284</v>
      </c>
      <c r="AS915">
        <f t="shared" si="502"/>
        <v>2.4687717721364288</v>
      </c>
      <c r="AT915">
        <v>24.480890923279709</v>
      </c>
      <c r="AU915">
        <v>27.36149780219781</v>
      </c>
      <c r="AV915">
        <v>4.3289992754916581E-5</v>
      </c>
      <c r="AW915">
        <v>85.678084974882083</v>
      </c>
      <c r="AX915">
        <v>8</v>
      </c>
      <c r="AY915">
        <v>2</v>
      </c>
      <c r="AZ915">
        <f t="shared" si="503"/>
        <v>1</v>
      </c>
      <c r="BA915">
        <f t="shared" si="504"/>
        <v>0</v>
      </c>
      <c r="BB915">
        <f t="shared" si="505"/>
        <v>51506.384848650712</v>
      </c>
      <c r="BC915">
        <f t="shared" si="506"/>
        <v>2000.02125</v>
      </c>
      <c r="BD915">
        <f t="shared" si="507"/>
        <v>1681.217492250463</v>
      </c>
      <c r="BE915">
        <f t="shared" si="508"/>
        <v>0.8405998147521998</v>
      </c>
      <c r="BF915">
        <f t="shared" si="509"/>
        <v>0.16075764247174565</v>
      </c>
      <c r="BG915">
        <v>6</v>
      </c>
      <c r="BH915">
        <v>0.5</v>
      </c>
      <c r="BI915" t="s">
        <v>379</v>
      </c>
      <c r="BJ915">
        <v>2</v>
      </c>
      <c r="BK915" t="b">
        <v>1</v>
      </c>
      <c r="BL915">
        <v>1659810480</v>
      </c>
      <c r="BM915">
        <v>625.08337500000005</v>
      </c>
      <c r="BN915">
        <v>685.55068750000009</v>
      </c>
      <c r="BO915">
        <v>27.35765</v>
      </c>
      <c r="BP915">
        <v>24.480656249999999</v>
      </c>
      <c r="BQ915">
        <v>622.42481250000003</v>
      </c>
      <c r="BR915">
        <v>27.34081875</v>
      </c>
      <c r="BS915">
        <v>500.09899999999999</v>
      </c>
      <c r="BT915">
        <v>98.769156249999995</v>
      </c>
      <c r="BU915">
        <v>9.9827993749999996E-2</v>
      </c>
      <c r="BV915">
        <v>31.006462500000001</v>
      </c>
      <c r="BW915">
        <v>31.852918750000001</v>
      </c>
      <c r="BX915">
        <v>999.9</v>
      </c>
      <c r="BY915">
        <v>0</v>
      </c>
      <c r="BZ915">
        <v>0</v>
      </c>
      <c r="CA915">
        <v>9993.5943750000006</v>
      </c>
      <c r="CB915">
        <v>0</v>
      </c>
      <c r="CC915">
        <v>2003.909375</v>
      </c>
      <c r="CD915">
        <v>-60.467243749999987</v>
      </c>
      <c r="CE915">
        <v>642.66531250000003</v>
      </c>
      <c r="CF915">
        <v>702.75456250000002</v>
      </c>
      <c r="CG915">
        <v>2.8769974999999999</v>
      </c>
      <c r="CH915">
        <v>685.55068750000009</v>
      </c>
      <c r="CI915">
        <v>24.480656249999999</v>
      </c>
      <c r="CJ915">
        <v>2.7020931250000002</v>
      </c>
      <c r="CK915">
        <v>2.4179343750000002</v>
      </c>
      <c r="CL915">
        <v>22.297856249999999</v>
      </c>
      <c r="CM915">
        <v>20.4843875</v>
      </c>
      <c r="CN915">
        <v>2000.02125</v>
      </c>
      <c r="CO915">
        <v>0.98000687499999994</v>
      </c>
      <c r="CP915">
        <v>1.9993424999999999E-2</v>
      </c>
      <c r="CQ915">
        <v>0</v>
      </c>
      <c r="CR915">
        <v>2.56575</v>
      </c>
      <c r="CS915">
        <v>0</v>
      </c>
      <c r="CT915">
        <v>19525.662499999999</v>
      </c>
      <c r="CU915">
        <v>17412.53125</v>
      </c>
      <c r="CV915">
        <v>44.811999999999998</v>
      </c>
      <c r="CW915">
        <v>46.980312499999997</v>
      </c>
      <c r="CX915">
        <v>45</v>
      </c>
      <c r="CY915">
        <v>44.686999999999998</v>
      </c>
      <c r="CZ915">
        <v>44.738187500000002</v>
      </c>
      <c r="DA915">
        <v>1960.035625</v>
      </c>
      <c r="DB915">
        <v>39.988124999999997</v>
      </c>
      <c r="DC915">
        <v>0</v>
      </c>
      <c r="DD915">
        <v>1659810487.5</v>
      </c>
      <c r="DE915">
        <v>0</v>
      </c>
      <c r="DF915">
        <v>1659810386</v>
      </c>
      <c r="DG915" t="s">
        <v>1948</v>
      </c>
      <c r="DH915">
        <v>1659810386</v>
      </c>
      <c r="DI915">
        <v>1659810371.5</v>
      </c>
      <c r="DJ915">
        <v>20</v>
      </c>
      <c r="DK915">
        <v>0.91800000000000004</v>
      </c>
      <c r="DL915">
        <v>1E-3</v>
      </c>
      <c r="DM915">
        <v>1.7649999999999999</v>
      </c>
      <c r="DN915">
        <v>0.02</v>
      </c>
      <c r="DO915">
        <v>212</v>
      </c>
      <c r="DP915">
        <v>25</v>
      </c>
      <c r="DQ915">
        <v>0.25</v>
      </c>
      <c r="DR915">
        <v>0.05</v>
      </c>
      <c r="DS915">
        <v>18.499427007602389</v>
      </c>
      <c r="DT915">
        <v>7.1611422839769698</v>
      </c>
      <c r="DU915">
        <v>0.54701268873665543</v>
      </c>
      <c r="DV915">
        <v>0</v>
      </c>
      <c r="DW915">
        <v>-59.97514000000001</v>
      </c>
      <c r="DX915">
        <v>-10.649576735459471</v>
      </c>
      <c r="DY915">
        <v>1.028764590370411</v>
      </c>
      <c r="DZ915">
        <v>0</v>
      </c>
      <c r="EA915">
        <v>2.876725</v>
      </c>
      <c r="EB915">
        <v>1.114176360224921E-2</v>
      </c>
      <c r="EC915">
        <v>1.7942129193604551E-3</v>
      </c>
      <c r="ED915">
        <v>1</v>
      </c>
      <c r="EE915">
        <v>2.031213232294546</v>
      </c>
      <c r="EF915">
        <v>-3.535278553522693E-2</v>
      </c>
      <c r="EG915">
        <v>3.0131802638195182E-3</v>
      </c>
      <c r="EH915">
        <v>1</v>
      </c>
      <c r="EI915">
        <v>0.1180929896204973</v>
      </c>
      <c r="EJ915">
        <v>3.3327363454874102E-3</v>
      </c>
      <c r="EK915">
        <v>2.9734955810641181E-4</v>
      </c>
      <c r="EL915">
        <v>1</v>
      </c>
      <c r="EM915">
        <v>3</v>
      </c>
      <c r="EN915">
        <v>6</v>
      </c>
      <c r="EO915" t="s">
        <v>1198</v>
      </c>
      <c r="EP915">
        <v>2.93987</v>
      </c>
      <c r="EQ915">
        <v>2.8014700000000001</v>
      </c>
      <c r="ER915">
        <v>0.125162</v>
      </c>
      <c r="ES915">
        <v>0.13314799999999999</v>
      </c>
      <c r="ET915">
        <v>0.116636</v>
      </c>
      <c r="EU915">
        <v>0.107929</v>
      </c>
      <c r="EV915">
        <v>17872.7</v>
      </c>
      <c r="EW915">
        <v>18565.900000000001</v>
      </c>
      <c r="EX915">
        <v>23775.200000000001</v>
      </c>
      <c r="EY915">
        <v>24943.9</v>
      </c>
      <c r="EZ915">
        <v>33629.9</v>
      </c>
      <c r="FA915">
        <v>35544.199999999997</v>
      </c>
      <c r="FB915">
        <v>43370</v>
      </c>
      <c r="FC915">
        <v>46120.5</v>
      </c>
      <c r="FD915">
        <v>1.9084000000000001</v>
      </c>
      <c r="FE915">
        <v>1.7664500000000001</v>
      </c>
      <c r="FF915">
        <v>5.83194E-2</v>
      </c>
      <c r="FG915">
        <v>0</v>
      </c>
      <c r="FH915">
        <v>30.8843</v>
      </c>
      <c r="FI915">
        <v>999.9</v>
      </c>
      <c r="FJ915">
        <v>42.3</v>
      </c>
      <c r="FK915">
        <v>41.4</v>
      </c>
      <c r="FL915">
        <v>34.2029</v>
      </c>
      <c r="FM915">
        <v>63.424300000000002</v>
      </c>
      <c r="FN915">
        <v>26.0457</v>
      </c>
      <c r="FO915">
        <v>1</v>
      </c>
      <c r="FP915">
        <v>0.65656000000000003</v>
      </c>
      <c r="FQ915">
        <v>4.7909100000000002</v>
      </c>
      <c r="FR915">
        <v>20.2532</v>
      </c>
      <c r="FS915">
        <v>5.2096499999999999</v>
      </c>
      <c r="FT915">
        <v>11.908099999999999</v>
      </c>
      <c r="FU915">
        <v>5.0026000000000002</v>
      </c>
      <c r="FV915">
        <v>3.2904499999999999</v>
      </c>
      <c r="FW915">
        <v>9999</v>
      </c>
      <c r="FX915">
        <v>9999</v>
      </c>
      <c r="FY915">
        <v>9999</v>
      </c>
      <c r="FZ915">
        <v>999.9</v>
      </c>
      <c r="GA915">
        <v>1.8597699999999999</v>
      </c>
      <c r="GB915">
        <v>1.85483</v>
      </c>
      <c r="GC915">
        <v>1.8579399999999999</v>
      </c>
      <c r="GD915">
        <v>1.8565</v>
      </c>
      <c r="GE915">
        <v>1.85517</v>
      </c>
      <c r="GF915">
        <v>1.8547199999999999</v>
      </c>
      <c r="GG915">
        <v>1.85364</v>
      </c>
      <c r="GH915">
        <v>1.8565400000000001</v>
      </c>
      <c r="GI915">
        <v>0</v>
      </c>
      <c r="GJ915">
        <v>0</v>
      </c>
      <c r="GK915">
        <v>0</v>
      </c>
      <c r="GL915">
        <v>0</v>
      </c>
      <c r="GM915" t="s">
        <v>382</v>
      </c>
      <c r="GN915" t="s">
        <v>383</v>
      </c>
      <c r="GO915" t="s">
        <v>384</v>
      </c>
      <c r="GP915" t="s">
        <v>384</v>
      </c>
      <c r="GQ915" t="s">
        <v>384</v>
      </c>
      <c r="GR915" t="s">
        <v>384</v>
      </c>
      <c r="GS915">
        <v>0</v>
      </c>
      <c r="GT915">
        <v>100</v>
      </c>
      <c r="GU915">
        <v>100</v>
      </c>
      <c r="GV915">
        <v>2.72</v>
      </c>
      <c r="GW915">
        <v>1.6899999999999998E-2</v>
      </c>
      <c r="GX915">
        <v>1.251089954458285</v>
      </c>
      <c r="GY915">
        <v>3.0239061252787889E-3</v>
      </c>
      <c r="GZ915">
        <v>-1.398580452151984E-6</v>
      </c>
      <c r="HA915">
        <v>2.8030378366047371E-10</v>
      </c>
      <c r="HB915">
        <v>-6.7353929715251851E-2</v>
      </c>
      <c r="HC915">
        <v>1.0309082032153079E-2</v>
      </c>
      <c r="HD915">
        <v>-3.6321104004466529E-4</v>
      </c>
      <c r="HE915">
        <v>3.6129943689190391E-6</v>
      </c>
      <c r="HF915">
        <v>0</v>
      </c>
      <c r="HG915">
        <v>2134</v>
      </c>
      <c r="HH915">
        <v>3</v>
      </c>
      <c r="HI915">
        <v>46</v>
      </c>
      <c r="HJ915">
        <v>1.7</v>
      </c>
      <c r="HK915">
        <v>1.9</v>
      </c>
      <c r="HL915">
        <v>1.71753</v>
      </c>
      <c r="HM915">
        <v>2.36938</v>
      </c>
      <c r="HN915">
        <v>1.4978</v>
      </c>
      <c r="HO915">
        <v>2.3034699999999999</v>
      </c>
      <c r="HP915">
        <v>1.5478499999999999</v>
      </c>
      <c r="HQ915">
        <v>2.4169900000000002</v>
      </c>
      <c r="HR915">
        <v>43.809199999999997</v>
      </c>
      <c r="HS915">
        <v>15.016400000000001</v>
      </c>
      <c r="HT915">
        <v>18</v>
      </c>
      <c r="HU915">
        <v>488.096</v>
      </c>
      <c r="HV915">
        <v>458.70800000000003</v>
      </c>
      <c r="HW915">
        <v>24.3093</v>
      </c>
      <c r="HX915">
        <v>34.985999999999997</v>
      </c>
      <c r="HY915">
        <v>30.000399999999999</v>
      </c>
      <c r="HZ915">
        <v>34.695999999999998</v>
      </c>
      <c r="IA915">
        <v>34.7941</v>
      </c>
      <c r="IB915">
        <v>34.403700000000001</v>
      </c>
      <c r="IC915">
        <v>27.011600000000001</v>
      </c>
      <c r="ID915">
        <v>0</v>
      </c>
      <c r="IE915">
        <v>24.311299999999999</v>
      </c>
      <c r="IF915">
        <v>754.00599999999997</v>
      </c>
      <c r="IG915">
        <v>24.505099999999999</v>
      </c>
      <c r="IH915">
        <v>100.271</v>
      </c>
      <c r="II915">
        <v>99.947400000000002</v>
      </c>
      <c r="IJ915" t="s">
        <v>2639</v>
      </c>
    </row>
    <row r="916" spans="1:244" x14ac:dyDescent="0.2">
      <c r="A916">
        <v>900</v>
      </c>
      <c r="B916">
        <v>1659810489</v>
      </c>
      <c r="C916">
        <v>14347.5</v>
      </c>
      <c r="D916" t="s">
        <v>2154</v>
      </c>
      <c r="E916" t="s">
        <v>2155</v>
      </c>
      <c r="F916">
        <v>1</v>
      </c>
      <c r="G916" t="s">
        <v>373</v>
      </c>
      <c r="H916" t="s">
        <v>374</v>
      </c>
      <c r="I916" t="s">
        <v>375</v>
      </c>
      <c r="J916" t="s">
        <v>376</v>
      </c>
      <c r="K916" t="s">
        <v>377</v>
      </c>
      <c r="L916" t="s">
        <v>1192</v>
      </c>
      <c r="M916" t="s">
        <v>378</v>
      </c>
      <c r="N916">
        <v>1659810481.5</v>
      </c>
      <c r="O916">
        <f t="shared" si="476"/>
        <v>2.4684809556480441E-3</v>
      </c>
      <c r="P916">
        <f t="shared" si="477"/>
        <v>2.4684809556480443</v>
      </c>
      <c r="Q916">
        <f t="shared" si="478"/>
        <v>19.514064205443884</v>
      </c>
      <c r="R916">
        <f t="shared" si="479"/>
        <v>632.37339999999995</v>
      </c>
      <c r="S916">
        <f t="shared" si="480"/>
        <v>346.73818003715724</v>
      </c>
      <c r="T916">
        <f t="shared" si="481"/>
        <v>34.28164849755936</v>
      </c>
      <c r="U916">
        <f t="shared" si="482"/>
        <v>62.522109955365615</v>
      </c>
      <c r="V916">
        <f t="shared" si="483"/>
        <v>0.1183228286145214</v>
      </c>
      <c r="W916">
        <f t="shared" si="484"/>
        <v>2.9063651201454377</v>
      </c>
      <c r="X916">
        <f t="shared" si="485"/>
        <v>0.11571039239568738</v>
      </c>
      <c r="Y916">
        <f t="shared" si="486"/>
        <v>7.2548908193211289E-2</v>
      </c>
      <c r="Z916">
        <f t="shared" si="487"/>
        <v>321.51697531284304</v>
      </c>
      <c r="AA916">
        <f t="shared" si="488"/>
        <v>32.264886615493019</v>
      </c>
      <c r="AB916">
        <f t="shared" si="489"/>
        <v>31.85012</v>
      </c>
      <c r="AC916">
        <f t="shared" si="490"/>
        <v>4.734724066033988</v>
      </c>
      <c r="AD916">
        <f t="shared" si="491"/>
        <v>59.939664124375959</v>
      </c>
      <c r="AE916">
        <f t="shared" si="492"/>
        <v>2.7048811500693777</v>
      </c>
      <c r="AF916">
        <f t="shared" si="493"/>
        <v>4.5126731849159132</v>
      </c>
      <c r="AG916">
        <f t="shared" si="494"/>
        <v>2.0298429159646103</v>
      </c>
      <c r="AH916">
        <f t="shared" si="495"/>
        <v>-108.86001014407874</v>
      </c>
      <c r="AI916">
        <f t="shared" si="496"/>
        <v>-132.41490274478721</v>
      </c>
      <c r="AJ916">
        <f t="shared" si="497"/>
        <v>-10.274263726483237</v>
      </c>
      <c r="AK916">
        <f t="shared" si="498"/>
        <v>69.967798697493862</v>
      </c>
      <c r="AL916">
        <f t="shared" si="499"/>
        <v>49.046757686671086</v>
      </c>
      <c r="AM916">
        <f t="shared" si="500"/>
        <v>2.4659288052304849</v>
      </c>
      <c r="AN916">
        <f t="shared" si="501"/>
        <v>19.514064205443884</v>
      </c>
      <c r="AO916">
        <v>734.94785438824044</v>
      </c>
      <c r="AP916">
        <v>685.24427878787867</v>
      </c>
      <c r="AQ916">
        <v>5.0144236878664614</v>
      </c>
      <c r="AR916">
        <v>65.631367109528284</v>
      </c>
      <c r="AS916">
        <f t="shared" si="502"/>
        <v>2.4684809556480443</v>
      </c>
      <c r="AT916">
        <v>24.481948074059058</v>
      </c>
      <c r="AU916">
        <v>27.3623153846154</v>
      </c>
      <c r="AV916">
        <v>3.0711347061170768E-5</v>
      </c>
      <c r="AW916">
        <v>85.678084974882083</v>
      </c>
      <c r="AX916">
        <v>8</v>
      </c>
      <c r="AY916">
        <v>2</v>
      </c>
      <c r="AZ916">
        <f t="shared" si="503"/>
        <v>1</v>
      </c>
      <c r="BA916">
        <f t="shared" si="504"/>
        <v>0</v>
      </c>
      <c r="BB916">
        <f t="shared" si="505"/>
        <v>51495.795026507294</v>
      </c>
      <c r="BC916">
        <f t="shared" si="506"/>
        <v>2000.01</v>
      </c>
      <c r="BD916">
        <f t="shared" si="507"/>
        <v>1681.2080784004368</v>
      </c>
      <c r="BE916">
        <f t="shared" si="508"/>
        <v>0.8405998362010374</v>
      </c>
      <c r="BF916">
        <f t="shared" si="509"/>
        <v>0.16075768386800218</v>
      </c>
      <c r="BG916">
        <v>6</v>
      </c>
      <c r="BH916">
        <v>0.5</v>
      </c>
      <c r="BI916" t="s">
        <v>379</v>
      </c>
      <c r="BJ916">
        <v>2</v>
      </c>
      <c r="BK916" t="b">
        <v>1</v>
      </c>
      <c r="BL916">
        <v>1659810481.5</v>
      </c>
      <c r="BM916">
        <v>632.37339999999995</v>
      </c>
      <c r="BN916">
        <v>693.08913333333339</v>
      </c>
      <c r="BO916">
        <v>27.358240000000009</v>
      </c>
      <c r="BP916">
        <v>24.480633333333341</v>
      </c>
      <c r="BQ916">
        <v>629.70313333333331</v>
      </c>
      <c r="BR916">
        <v>27.341406666666671</v>
      </c>
      <c r="BS916">
        <v>500.09586666666672</v>
      </c>
      <c r="BT916">
        <v>98.769006666666655</v>
      </c>
      <c r="BU916">
        <v>9.9968459999999995E-2</v>
      </c>
      <c r="BV916">
        <v>31.00503333333333</v>
      </c>
      <c r="BW916">
        <v>31.85012</v>
      </c>
      <c r="BX916">
        <v>999.89999999999986</v>
      </c>
      <c r="BY916">
        <v>0</v>
      </c>
      <c r="BZ916">
        <v>0</v>
      </c>
      <c r="CA916">
        <v>9991.4193333333333</v>
      </c>
      <c r="CB916">
        <v>0</v>
      </c>
      <c r="CC916">
        <v>2004.3620000000001</v>
      </c>
      <c r="CD916">
        <v>-60.715713333333333</v>
      </c>
      <c r="CE916">
        <v>650.16073333333327</v>
      </c>
      <c r="CF916">
        <v>710.48226666666653</v>
      </c>
      <c r="CG916">
        <v>2.877602</v>
      </c>
      <c r="CH916">
        <v>693.08913333333339</v>
      </c>
      <c r="CI916">
        <v>24.480633333333341</v>
      </c>
      <c r="CJ916">
        <v>2.7021466666666671</v>
      </c>
      <c r="CK916">
        <v>2.4179286666666671</v>
      </c>
      <c r="CL916">
        <v>22.298179999999999</v>
      </c>
      <c r="CM916">
        <v>20.484346666666671</v>
      </c>
      <c r="CN916">
        <v>2000.01</v>
      </c>
      <c r="CO916">
        <v>0.98000659999999995</v>
      </c>
      <c r="CP916">
        <v>1.99937E-2</v>
      </c>
      <c r="CQ916">
        <v>0</v>
      </c>
      <c r="CR916">
        <v>2.7635999999999998</v>
      </c>
      <c r="CS916">
        <v>0</v>
      </c>
      <c r="CT916">
        <v>19537.69333333334</v>
      </c>
      <c r="CU916">
        <v>17412.439999999999</v>
      </c>
      <c r="CV916">
        <v>44.811999999999998</v>
      </c>
      <c r="CW916">
        <v>46.979000000000013</v>
      </c>
      <c r="CX916">
        <v>45</v>
      </c>
      <c r="CY916">
        <v>44.686999999999998</v>
      </c>
      <c r="CZ916">
        <v>44.745800000000003</v>
      </c>
      <c r="DA916">
        <v>1960.0233333333331</v>
      </c>
      <c r="DB916">
        <v>39.989333333333327</v>
      </c>
      <c r="DC916">
        <v>0</v>
      </c>
      <c r="DD916">
        <v>1659810488.0999999</v>
      </c>
      <c r="DE916">
        <v>0</v>
      </c>
      <c r="DF916">
        <v>1659810386</v>
      </c>
      <c r="DG916" t="s">
        <v>1948</v>
      </c>
      <c r="DH916">
        <v>1659810386</v>
      </c>
      <c r="DI916">
        <v>1659810371.5</v>
      </c>
      <c r="DJ916">
        <v>20</v>
      </c>
      <c r="DK916">
        <v>0.91800000000000004</v>
      </c>
      <c r="DL916">
        <v>1E-3</v>
      </c>
      <c r="DM916">
        <v>1.7649999999999999</v>
      </c>
      <c r="DN916">
        <v>0.02</v>
      </c>
      <c r="DO916">
        <v>212</v>
      </c>
      <c r="DP916">
        <v>25</v>
      </c>
      <c r="DQ916">
        <v>0.25</v>
      </c>
      <c r="DR916">
        <v>0.05</v>
      </c>
      <c r="DS916">
        <v>18.73377585807442</v>
      </c>
      <c r="DT916">
        <v>6.5007432186768064</v>
      </c>
      <c r="DU916">
        <v>0.4757430826986167</v>
      </c>
      <c r="DV916">
        <v>0</v>
      </c>
      <c r="DW916">
        <v>-60.188090243902437</v>
      </c>
      <c r="DX916">
        <v>-10.19472334494783</v>
      </c>
      <c r="DY916">
        <v>1.009857022675132</v>
      </c>
      <c r="DZ916">
        <v>0</v>
      </c>
      <c r="EA916">
        <v>2.8769878048780488</v>
      </c>
      <c r="EB916">
        <v>1.6372473867594758E-2</v>
      </c>
      <c r="EC916">
        <v>2.0935621553975102E-3</v>
      </c>
      <c r="ED916">
        <v>1</v>
      </c>
      <c r="EE916">
        <v>2.0303516461507858</v>
      </c>
      <c r="EF916">
        <v>-4.5935486787587312E-2</v>
      </c>
      <c r="EG916">
        <v>3.4766290213227159E-3</v>
      </c>
      <c r="EH916">
        <v>1</v>
      </c>
      <c r="EI916">
        <v>0.11816188960550481</v>
      </c>
      <c r="EJ916">
        <v>4.5144076295407136E-3</v>
      </c>
      <c r="EK916">
        <v>3.4027112519915861E-4</v>
      </c>
      <c r="EL916">
        <v>1</v>
      </c>
      <c r="EM916">
        <v>3</v>
      </c>
      <c r="EN916">
        <v>6</v>
      </c>
      <c r="EO916" t="s">
        <v>1198</v>
      </c>
      <c r="EP916">
        <v>2.93988</v>
      </c>
      <c r="EQ916">
        <v>2.80152</v>
      </c>
      <c r="ER916">
        <v>0.12579599999999999</v>
      </c>
      <c r="ES916">
        <v>0.133796</v>
      </c>
      <c r="ET916">
        <v>0.116636</v>
      </c>
      <c r="EU916">
        <v>0.107928</v>
      </c>
      <c r="EV916">
        <v>17859.7</v>
      </c>
      <c r="EW916">
        <v>18551.900000000001</v>
      </c>
      <c r="EX916">
        <v>23775.200000000001</v>
      </c>
      <c r="EY916">
        <v>24943.7</v>
      </c>
      <c r="EZ916">
        <v>33629.9</v>
      </c>
      <c r="FA916">
        <v>35544.1</v>
      </c>
      <c r="FB916">
        <v>43369.9</v>
      </c>
      <c r="FC916">
        <v>46120.3</v>
      </c>
      <c r="FD916">
        <v>1.9087499999999999</v>
      </c>
      <c r="FE916">
        <v>1.7664</v>
      </c>
      <c r="FF916">
        <v>5.7898499999999999E-2</v>
      </c>
      <c r="FG916">
        <v>0</v>
      </c>
      <c r="FH916">
        <v>30.883500000000002</v>
      </c>
      <c r="FI916">
        <v>999.9</v>
      </c>
      <c r="FJ916">
        <v>42.3</v>
      </c>
      <c r="FK916">
        <v>41.4</v>
      </c>
      <c r="FL916">
        <v>34.205399999999997</v>
      </c>
      <c r="FM916">
        <v>63.504300000000001</v>
      </c>
      <c r="FN916">
        <v>26.510400000000001</v>
      </c>
      <c r="FO916">
        <v>1</v>
      </c>
      <c r="FP916">
        <v>0.65651899999999996</v>
      </c>
      <c r="FQ916">
        <v>4.7832999999999997</v>
      </c>
      <c r="FR916">
        <v>20.253399999999999</v>
      </c>
      <c r="FS916">
        <v>5.2081600000000003</v>
      </c>
      <c r="FT916">
        <v>11.908099999999999</v>
      </c>
      <c r="FU916">
        <v>5.0021500000000003</v>
      </c>
      <c r="FV916">
        <v>3.2902</v>
      </c>
      <c r="FW916">
        <v>9999</v>
      </c>
      <c r="FX916">
        <v>9999</v>
      </c>
      <c r="FY916">
        <v>9999</v>
      </c>
      <c r="FZ916">
        <v>999.9</v>
      </c>
      <c r="GA916">
        <v>1.8597699999999999</v>
      </c>
      <c r="GB916">
        <v>1.85484</v>
      </c>
      <c r="GC916">
        <v>1.8579399999999999</v>
      </c>
      <c r="GD916">
        <v>1.8565</v>
      </c>
      <c r="GE916">
        <v>1.85517</v>
      </c>
      <c r="GF916">
        <v>1.8547199999999999</v>
      </c>
      <c r="GG916">
        <v>1.85364</v>
      </c>
      <c r="GH916">
        <v>1.8565400000000001</v>
      </c>
      <c r="GI916">
        <v>0</v>
      </c>
      <c r="GJ916">
        <v>0</v>
      </c>
      <c r="GK916">
        <v>0</v>
      </c>
      <c r="GL916">
        <v>0</v>
      </c>
      <c r="GM916" t="s">
        <v>382</v>
      </c>
      <c r="GN916" t="s">
        <v>383</v>
      </c>
      <c r="GO916" t="s">
        <v>384</v>
      </c>
      <c r="GP916" t="s">
        <v>384</v>
      </c>
      <c r="GQ916" t="s">
        <v>384</v>
      </c>
      <c r="GR916" t="s">
        <v>384</v>
      </c>
      <c r="GS916">
        <v>0</v>
      </c>
      <c r="GT916">
        <v>100</v>
      </c>
      <c r="GU916">
        <v>100</v>
      </c>
      <c r="GV916">
        <v>2.7269999999999999</v>
      </c>
      <c r="GW916">
        <v>1.6799999999999999E-2</v>
      </c>
      <c r="GX916">
        <v>1.251089954458285</v>
      </c>
      <c r="GY916">
        <v>3.0239061252787889E-3</v>
      </c>
      <c r="GZ916">
        <v>-1.398580452151984E-6</v>
      </c>
      <c r="HA916">
        <v>2.8030378366047371E-10</v>
      </c>
      <c r="HB916">
        <v>-6.7353929715251851E-2</v>
      </c>
      <c r="HC916">
        <v>1.0309082032153079E-2</v>
      </c>
      <c r="HD916">
        <v>-3.6321104004466529E-4</v>
      </c>
      <c r="HE916">
        <v>3.6129943689190391E-6</v>
      </c>
      <c r="HF916">
        <v>0</v>
      </c>
      <c r="HG916">
        <v>2134</v>
      </c>
      <c r="HH916">
        <v>3</v>
      </c>
      <c r="HI916">
        <v>46</v>
      </c>
      <c r="HJ916">
        <v>1.7</v>
      </c>
      <c r="HK916">
        <v>2</v>
      </c>
      <c r="HL916">
        <v>1.7297400000000001</v>
      </c>
      <c r="HM916">
        <v>2.3718300000000001</v>
      </c>
      <c r="HN916">
        <v>1.4978</v>
      </c>
      <c r="HO916">
        <v>2.3034699999999999</v>
      </c>
      <c r="HP916">
        <v>1.5478499999999999</v>
      </c>
      <c r="HQ916">
        <v>2.2741699999999998</v>
      </c>
      <c r="HR916">
        <v>43.809199999999997</v>
      </c>
      <c r="HS916">
        <v>14.998900000000001</v>
      </c>
      <c r="HT916">
        <v>18</v>
      </c>
      <c r="HU916">
        <v>488.31299999999999</v>
      </c>
      <c r="HV916">
        <v>458.68</v>
      </c>
      <c r="HW916">
        <v>24.308199999999999</v>
      </c>
      <c r="HX916">
        <v>34.986800000000002</v>
      </c>
      <c r="HY916">
        <v>30.000299999999999</v>
      </c>
      <c r="HZ916">
        <v>34.696800000000003</v>
      </c>
      <c r="IA916">
        <v>34.794499999999999</v>
      </c>
      <c r="IB916">
        <v>34.652999999999999</v>
      </c>
      <c r="IC916">
        <v>27.011600000000001</v>
      </c>
      <c r="ID916">
        <v>0</v>
      </c>
      <c r="IE916">
        <v>24.311299999999999</v>
      </c>
      <c r="IF916">
        <v>764.02499999999998</v>
      </c>
      <c r="IG916">
        <v>24.505099999999999</v>
      </c>
      <c r="IH916">
        <v>100.271</v>
      </c>
      <c r="II916">
        <v>99.946899999999999</v>
      </c>
      <c r="IJ916" t="s">
        <v>2639</v>
      </c>
    </row>
    <row r="917" spans="1:244" x14ac:dyDescent="0.2">
      <c r="A917">
        <v>901</v>
      </c>
      <c r="B917">
        <v>1659810490</v>
      </c>
      <c r="C917">
        <v>14348.5</v>
      </c>
      <c r="D917" t="s">
        <v>2156</v>
      </c>
      <c r="E917" t="s">
        <v>2157</v>
      </c>
      <c r="F917">
        <v>1</v>
      </c>
      <c r="G917" t="s">
        <v>373</v>
      </c>
      <c r="H917" t="s">
        <v>374</v>
      </c>
      <c r="I917" t="s">
        <v>375</v>
      </c>
      <c r="J917" t="s">
        <v>376</v>
      </c>
      <c r="K917" t="s">
        <v>377</v>
      </c>
      <c r="L917" t="s">
        <v>1192</v>
      </c>
      <c r="M917" t="s">
        <v>378</v>
      </c>
      <c r="N917">
        <v>1659810482</v>
      </c>
      <c r="O917">
        <f t="shared" si="476"/>
        <v>2.4692762838380553E-3</v>
      </c>
      <c r="P917">
        <f t="shared" si="477"/>
        <v>2.4692762838380555</v>
      </c>
      <c r="Q917">
        <f t="shared" si="478"/>
        <v>19.583183930964424</v>
      </c>
      <c r="R917">
        <f t="shared" si="479"/>
        <v>634.80881249999993</v>
      </c>
      <c r="S917">
        <f t="shared" si="480"/>
        <v>348.30761740770618</v>
      </c>
      <c r="T917">
        <f t="shared" si="481"/>
        <v>34.436777495623659</v>
      </c>
      <c r="U917">
        <f t="shared" si="482"/>
        <v>62.762824399372199</v>
      </c>
      <c r="V917">
        <f t="shared" si="483"/>
        <v>0.11839024030500378</v>
      </c>
      <c r="W917">
        <f t="shared" si="484"/>
        <v>2.9064427748689714</v>
      </c>
      <c r="X917">
        <f t="shared" si="485"/>
        <v>0.11577493014986058</v>
      </c>
      <c r="Y917">
        <f t="shared" si="486"/>
        <v>7.2589494667120627E-2</v>
      </c>
      <c r="Z917">
        <f t="shared" si="487"/>
        <v>321.51817491829792</v>
      </c>
      <c r="AA917">
        <f t="shared" si="488"/>
        <v>32.264146810286668</v>
      </c>
      <c r="AB917">
        <f t="shared" si="489"/>
        <v>31.8484625</v>
      </c>
      <c r="AC917">
        <f t="shared" si="490"/>
        <v>4.7342794057701374</v>
      </c>
      <c r="AD917">
        <f t="shared" si="491"/>
        <v>59.942093696731746</v>
      </c>
      <c r="AE917">
        <f t="shared" si="492"/>
        <v>2.7049123913624924</v>
      </c>
      <c r="AF917">
        <f t="shared" si="493"/>
        <v>4.5125423964127798</v>
      </c>
      <c r="AG917">
        <f t="shared" si="494"/>
        <v>2.029367014407645</v>
      </c>
      <c r="AH917">
        <f t="shared" si="495"/>
        <v>-108.89508411725824</v>
      </c>
      <c r="AI917">
        <f t="shared" si="496"/>
        <v>-132.23837533072313</v>
      </c>
      <c r="AJ917">
        <f t="shared" si="497"/>
        <v>-10.260183018425197</v>
      </c>
      <c r="AK917">
        <f t="shared" si="498"/>
        <v>70.124532451891326</v>
      </c>
      <c r="AL917">
        <f t="shared" si="499"/>
        <v>49.117438554228805</v>
      </c>
      <c r="AM917">
        <f t="shared" si="500"/>
        <v>2.4662552241519791</v>
      </c>
      <c r="AN917">
        <f t="shared" si="501"/>
        <v>19.583183930964424</v>
      </c>
      <c r="AO917">
        <v>740.02778851357175</v>
      </c>
      <c r="AP917">
        <v>690.24091515151486</v>
      </c>
      <c r="AQ917">
        <v>5.014296092620385</v>
      </c>
      <c r="AR917">
        <v>65.631367109528284</v>
      </c>
      <c r="AS917">
        <f t="shared" si="502"/>
        <v>2.4692762838380555</v>
      </c>
      <c r="AT917">
        <v>24.482214185530079</v>
      </c>
      <c r="AU917">
        <v>27.36354945054946</v>
      </c>
      <c r="AV917">
        <v>1.5000118559232631E-5</v>
      </c>
      <c r="AW917">
        <v>85.678084974882083</v>
      </c>
      <c r="AX917">
        <v>8</v>
      </c>
      <c r="AY917">
        <v>2</v>
      </c>
      <c r="AZ917">
        <f t="shared" si="503"/>
        <v>1</v>
      </c>
      <c r="BA917">
        <f t="shared" si="504"/>
        <v>0</v>
      </c>
      <c r="BB917">
        <f t="shared" si="505"/>
        <v>51498.074576309118</v>
      </c>
      <c r="BC917">
        <f t="shared" si="506"/>
        <v>2000.0174999999999</v>
      </c>
      <c r="BD917">
        <f t="shared" si="507"/>
        <v>1681.2143797504132</v>
      </c>
      <c r="BE917">
        <f t="shared" si="508"/>
        <v>0.84059983462665366</v>
      </c>
      <c r="BF917">
        <f t="shared" si="509"/>
        <v>0.1607576808294417</v>
      </c>
      <c r="BG917">
        <v>6</v>
      </c>
      <c r="BH917">
        <v>0.5</v>
      </c>
      <c r="BI917" t="s">
        <v>379</v>
      </c>
      <c r="BJ917">
        <v>2</v>
      </c>
      <c r="BK917" t="b">
        <v>1</v>
      </c>
      <c r="BL917">
        <v>1659810482</v>
      </c>
      <c r="BM917">
        <v>634.80881249999993</v>
      </c>
      <c r="BN917">
        <v>695.61550000000011</v>
      </c>
      <c r="BO917">
        <v>27.358587499999999</v>
      </c>
      <c r="BP917">
        <v>24.480662500000001</v>
      </c>
      <c r="BQ917">
        <v>632.13474999999994</v>
      </c>
      <c r="BR917">
        <v>27.34175625</v>
      </c>
      <c r="BS917">
        <v>500.1065625</v>
      </c>
      <c r="BT917">
        <v>98.768868749999996</v>
      </c>
      <c r="BU917">
        <v>9.9992493749999994E-2</v>
      </c>
      <c r="BV917">
        <v>31.004525000000001</v>
      </c>
      <c r="BW917">
        <v>31.8484625</v>
      </c>
      <c r="BX917">
        <v>999.9</v>
      </c>
      <c r="BY917">
        <v>0</v>
      </c>
      <c r="BZ917">
        <v>0</v>
      </c>
      <c r="CA917">
        <v>9991.8774999999987</v>
      </c>
      <c r="CB917">
        <v>0</v>
      </c>
      <c r="CC917">
        <v>2004.4993750000001</v>
      </c>
      <c r="CD917">
        <v>-60.806681249999997</v>
      </c>
      <c r="CE917">
        <v>652.66487499999994</v>
      </c>
      <c r="CF917">
        <v>713.07206250000002</v>
      </c>
      <c r="CG917">
        <v>2.8779218750000002</v>
      </c>
      <c r="CH917">
        <v>695.61550000000011</v>
      </c>
      <c r="CI917">
        <v>24.480662500000001</v>
      </c>
      <c r="CJ917">
        <v>2.7021774999999999</v>
      </c>
      <c r="CK917">
        <v>2.417928125</v>
      </c>
      <c r="CL917">
        <v>22.298368750000002</v>
      </c>
      <c r="CM917">
        <v>20.484343750000001</v>
      </c>
      <c r="CN917">
        <v>2000.0174999999999</v>
      </c>
      <c r="CO917">
        <v>0.98000668749999997</v>
      </c>
      <c r="CP917">
        <v>1.9993612500000001E-2</v>
      </c>
      <c r="CQ917">
        <v>0</v>
      </c>
      <c r="CR917">
        <v>2.7280000000000002</v>
      </c>
      <c r="CS917">
        <v>0</v>
      </c>
      <c r="CT917">
        <v>19541.731250000001</v>
      </c>
      <c r="CU917">
        <v>17412.506249999999</v>
      </c>
      <c r="CV917">
        <v>44.811999999999998</v>
      </c>
      <c r="CW917">
        <v>46.976374999999997</v>
      </c>
      <c r="CX917">
        <v>45</v>
      </c>
      <c r="CY917">
        <v>44.686999999999998</v>
      </c>
      <c r="CZ917">
        <v>44.746062500000001</v>
      </c>
      <c r="DA917">
        <v>1960.0306250000001</v>
      </c>
      <c r="DB917">
        <v>39.989375000000003</v>
      </c>
      <c r="DC917">
        <v>0</v>
      </c>
      <c r="DD917">
        <v>1659810489.3</v>
      </c>
      <c r="DE917">
        <v>0</v>
      </c>
      <c r="DF917">
        <v>1659810386</v>
      </c>
      <c r="DG917" t="s">
        <v>1948</v>
      </c>
      <c r="DH917">
        <v>1659810386</v>
      </c>
      <c r="DI917">
        <v>1659810371.5</v>
      </c>
      <c r="DJ917">
        <v>20</v>
      </c>
      <c r="DK917">
        <v>0.91800000000000004</v>
      </c>
      <c r="DL917">
        <v>1E-3</v>
      </c>
      <c r="DM917">
        <v>1.7649999999999999</v>
      </c>
      <c r="DN917">
        <v>0.02</v>
      </c>
      <c r="DO917">
        <v>212</v>
      </c>
      <c r="DP917">
        <v>25</v>
      </c>
      <c r="DQ917">
        <v>0.25</v>
      </c>
      <c r="DR917">
        <v>0.05</v>
      </c>
      <c r="DS917">
        <v>18.73377585807442</v>
      </c>
      <c r="DT917">
        <v>6.5007432186768064</v>
      </c>
      <c r="DU917">
        <v>0.4757430826986167</v>
      </c>
      <c r="DV917">
        <v>0</v>
      </c>
      <c r="DW917">
        <v>-60.188090243902437</v>
      </c>
      <c r="DX917">
        <v>-10.19472334494783</v>
      </c>
      <c r="DY917">
        <v>1.009857022675132</v>
      </c>
      <c r="DZ917">
        <v>0</v>
      </c>
      <c r="EA917">
        <v>2.8769878048780488</v>
      </c>
      <c r="EB917">
        <v>1.6372473867594758E-2</v>
      </c>
      <c r="EC917">
        <v>2.0935621553975102E-3</v>
      </c>
      <c r="ED917">
        <v>1</v>
      </c>
      <c r="EE917">
        <v>2.0303516461507858</v>
      </c>
      <c r="EF917">
        <v>-4.5935486787587312E-2</v>
      </c>
      <c r="EG917">
        <v>3.4766290213227159E-3</v>
      </c>
      <c r="EH917">
        <v>1</v>
      </c>
      <c r="EI917">
        <v>0.11816188960550481</v>
      </c>
      <c r="EJ917">
        <v>4.5144076295407136E-3</v>
      </c>
      <c r="EK917">
        <v>3.4027112519915861E-4</v>
      </c>
      <c r="EL917">
        <v>1</v>
      </c>
      <c r="EM917">
        <v>3</v>
      </c>
      <c r="EN917">
        <v>6</v>
      </c>
      <c r="EO917" t="s">
        <v>1198</v>
      </c>
      <c r="EP917">
        <v>2.9402900000000001</v>
      </c>
      <c r="EQ917">
        <v>2.8014800000000002</v>
      </c>
      <c r="ER917">
        <v>0.12642900000000001</v>
      </c>
      <c r="ES917">
        <v>0.13444300000000001</v>
      </c>
      <c r="ET917">
        <v>0.11663900000000001</v>
      </c>
      <c r="EU917">
        <v>0.107927</v>
      </c>
      <c r="EV917">
        <v>17846.8</v>
      </c>
      <c r="EW917">
        <v>18538</v>
      </c>
      <c r="EX917">
        <v>23775.200000000001</v>
      </c>
      <c r="EY917">
        <v>24943.599999999999</v>
      </c>
      <c r="EZ917">
        <v>33629.800000000003</v>
      </c>
      <c r="FA917">
        <v>35544.1</v>
      </c>
      <c r="FB917">
        <v>43370</v>
      </c>
      <c r="FC917">
        <v>46120.2</v>
      </c>
      <c r="FD917">
        <v>1.9090499999999999</v>
      </c>
      <c r="FE917">
        <v>1.7662500000000001</v>
      </c>
      <c r="FF917">
        <v>5.8021400000000001E-2</v>
      </c>
      <c r="FG917">
        <v>0</v>
      </c>
      <c r="FH917">
        <v>30.882300000000001</v>
      </c>
      <c r="FI917">
        <v>999.9</v>
      </c>
      <c r="FJ917">
        <v>42.3</v>
      </c>
      <c r="FK917">
        <v>41.4</v>
      </c>
      <c r="FL917">
        <v>34.203600000000002</v>
      </c>
      <c r="FM917">
        <v>63.4343</v>
      </c>
      <c r="FN917">
        <v>25.6691</v>
      </c>
      <c r="FO917">
        <v>1</v>
      </c>
      <c r="FP917">
        <v>0.65652699999999997</v>
      </c>
      <c r="FQ917">
        <v>4.7770700000000001</v>
      </c>
      <c r="FR917">
        <v>20.253799999999998</v>
      </c>
      <c r="FS917">
        <v>5.2088999999999999</v>
      </c>
      <c r="FT917">
        <v>11.908099999999999</v>
      </c>
      <c r="FU917">
        <v>5.0023999999999997</v>
      </c>
      <c r="FV917">
        <v>3.2902999999999998</v>
      </c>
      <c r="FW917">
        <v>9999</v>
      </c>
      <c r="FX917">
        <v>9999</v>
      </c>
      <c r="FY917">
        <v>9999</v>
      </c>
      <c r="FZ917">
        <v>999.9</v>
      </c>
      <c r="GA917">
        <v>1.8597900000000001</v>
      </c>
      <c r="GB917">
        <v>1.8548500000000001</v>
      </c>
      <c r="GC917">
        <v>1.8579399999999999</v>
      </c>
      <c r="GD917">
        <v>1.8565</v>
      </c>
      <c r="GE917">
        <v>1.85517</v>
      </c>
      <c r="GF917">
        <v>1.8547199999999999</v>
      </c>
      <c r="GG917">
        <v>1.85364</v>
      </c>
      <c r="GH917">
        <v>1.8565400000000001</v>
      </c>
      <c r="GI917">
        <v>0</v>
      </c>
      <c r="GJ917">
        <v>0</v>
      </c>
      <c r="GK917">
        <v>0</v>
      </c>
      <c r="GL917">
        <v>0</v>
      </c>
      <c r="GM917" t="s">
        <v>382</v>
      </c>
      <c r="GN917" t="s">
        <v>383</v>
      </c>
      <c r="GO917" t="s">
        <v>384</v>
      </c>
      <c r="GP917" t="s">
        <v>384</v>
      </c>
      <c r="GQ917" t="s">
        <v>384</v>
      </c>
      <c r="GR917" t="s">
        <v>384</v>
      </c>
      <c r="GS917">
        <v>0</v>
      </c>
      <c r="GT917">
        <v>100</v>
      </c>
      <c r="GU917">
        <v>100</v>
      </c>
      <c r="GV917">
        <v>2.7349999999999999</v>
      </c>
      <c r="GW917">
        <v>1.6799999999999999E-2</v>
      </c>
      <c r="GX917">
        <v>1.251089954458285</v>
      </c>
      <c r="GY917">
        <v>3.0239061252787889E-3</v>
      </c>
      <c r="GZ917">
        <v>-1.398580452151984E-6</v>
      </c>
      <c r="HA917">
        <v>2.8030378366047371E-10</v>
      </c>
      <c r="HB917">
        <v>-6.7353929715251851E-2</v>
      </c>
      <c r="HC917">
        <v>1.0309082032153079E-2</v>
      </c>
      <c r="HD917">
        <v>-3.6321104004466529E-4</v>
      </c>
      <c r="HE917">
        <v>3.6129943689190391E-6</v>
      </c>
      <c r="HF917">
        <v>0</v>
      </c>
      <c r="HG917">
        <v>2134</v>
      </c>
      <c r="HH917">
        <v>3</v>
      </c>
      <c r="HI917">
        <v>46</v>
      </c>
      <c r="HJ917">
        <v>1.7</v>
      </c>
      <c r="HK917">
        <v>2</v>
      </c>
      <c r="HL917">
        <v>1.73584</v>
      </c>
      <c r="HM917">
        <v>2.3559600000000001</v>
      </c>
      <c r="HN917">
        <v>1.4978</v>
      </c>
      <c r="HO917">
        <v>2.3034699999999999</v>
      </c>
      <c r="HP917">
        <v>1.5478499999999999</v>
      </c>
      <c r="HQ917">
        <v>2.4414099999999999</v>
      </c>
      <c r="HR917">
        <v>43.809199999999997</v>
      </c>
      <c r="HS917">
        <v>15.0251</v>
      </c>
      <c r="HT917">
        <v>18</v>
      </c>
      <c r="HU917">
        <v>488.49599999999998</v>
      </c>
      <c r="HV917">
        <v>458.584</v>
      </c>
      <c r="HW917">
        <v>24.307500000000001</v>
      </c>
      <c r="HX917">
        <v>34.9876</v>
      </c>
      <c r="HY917">
        <v>30.000299999999999</v>
      </c>
      <c r="HZ917">
        <v>34.697000000000003</v>
      </c>
      <c r="IA917">
        <v>34.794499999999999</v>
      </c>
      <c r="IB917">
        <v>34.773699999999998</v>
      </c>
      <c r="IC917">
        <v>27.011600000000001</v>
      </c>
      <c r="ID917">
        <v>0</v>
      </c>
      <c r="IE917">
        <v>24.311299999999999</v>
      </c>
      <c r="IF917">
        <v>764.02499999999998</v>
      </c>
      <c r="IG917">
        <v>24.505099999999999</v>
      </c>
      <c r="IH917">
        <v>100.271</v>
      </c>
      <c r="II917">
        <v>99.946700000000007</v>
      </c>
      <c r="IJ917" t="s">
        <v>2639</v>
      </c>
    </row>
    <row r="918" spans="1:244" x14ac:dyDescent="0.2">
      <c r="A918">
        <v>902</v>
      </c>
      <c r="B918">
        <v>1659810490.5</v>
      </c>
      <c r="C918">
        <v>14349</v>
      </c>
      <c r="D918" t="s">
        <v>2156</v>
      </c>
      <c r="E918" t="s">
        <v>2157</v>
      </c>
      <c r="F918">
        <v>1</v>
      </c>
      <c r="G918" t="s">
        <v>373</v>
      </c>
      <c r="H918" t="s">
        <v>374</v>
      </c>
      <c r="I918" t="s">
        <v>375</v>
      </c>
      <c r="J918" t="s">
        <v>376</v>
      </c>
      <c r="K918" t="s">
        <v>377</v>
      </c>
      <c r="L918" t="s">
        <v>1192</v>
      </c>
      <c r="M918" t="s">
        <v>378</v>
      </c>
      <c r="N918">
        <v>1659810482</v>
      </c>
      <c r="O918">
        <f t="shared" si="476"/>
        <v>2.4701047231997877E-3</v>
      </c>
      <c r="P918">
        <f t="shared" si="477"/>
        <v>2.4701047231997877</v>
      </c>
      <c r="Q918">
        <f t="shared" si="478"/>
        <v>19.645734678126136</v>
      </c>
      <c r="R918">
        <f t="shared" si="479"/>
        <v>634.80881249999993</v>
      </c>
      <c r="S918">
        <f t="shared" si="480"/>
        <v>347.54987526348231</v>
      </c>
      <c r="T918">
        <f t="shared" si="481"/>
        <v>34.361860392707854</v>
      </c>
      <c r="U918">
        <f t="shared" si="482"/>
        <v>62.762824399372199</v>
      </c>
      <c r="V918">
        <f t="shared" si="483"/>
        <v>0.11843085605071788</v>
      </c>
      <c r="W918">
        <f t="shared" si="484"/>
        <v>2.9064427748689714</v>
      </c>
      <c r="X918">
        <f t="shared" si="485"/>
        <v>0.11581377250616785</v>
      </c>
      <c r="Y918">
        <f t="shared" si="486"/>
        <v>7.2613925596376222E-2</v>
      </c>
      <c r="Z918">
        <f t="shared" si="487"/>
        <v>321.51817491829792</v>
      </c>
      <c r="AA918">
        <f t="shared" si="488"/>
        <v>32.263930374505634</v>
      </c>
      <c r="AB918">
        <f t="shared" si="489"/>
        <v>31.8484625</v>
      </c>
      <c r="AC918">
        <f t="shared" si="490"/>
        <v>4.7342794057701374</v>
      </c>
      <c r="AD918">
        <f t="shared" si="491"/>
        <v>59.942093696731746</v>
      </c>
      <c r="AE918">
        <f t="shared" si="492"/>
        <v>2.7049123913624924</v>
      </c>
      <c r="AF918">
        <f t="shared" si="493"/>
        <v>4.5125423964127798</v>
      </c>
      <c r="AG918">
        <f t="shared" si="494"/>
        <v>2.029367014407645</v>
      </c>
      <c r="AH918">
        <f t="shared" si="495"/>
        <v>-108.93161829311063</v>
      </c>
      <c r="AI918">
        <f t="shared" si="496"/>
        <v>-132.23837533072313</v>
      </c>
      <c r="AJ918">
        <f t="shared" si="497"/>
        <v>-10.260183018425197</v>
      </c>
      <c r="AK918">
        <f t="shared" si="498"/>
        <v>70.087998276038945</v>
      </c>
      <c r="AL918">
        <f t="shared" si="499"/>
        <v>49.117438554228805</v>
      </c>
      <c r="AM918">
        <f t="shared" si="500"/>
        <v>2.4662552241519791</v>
      </c>
      <c r="AN918">
        <f t="shared" si="501"/>
        <v>19.645734678126136</v>
      </c>
      <c r="AO918">
        <v>742.60794431880913</v>
      </c>
      <c r="AP918">
        <v>692.74121818181811</v>
      </c>
      <c r="AQ918">
        <v>5.0148666571695042</v>
      </c>
      <c r="AR918">
        <v>65.631367109528284</v>
      </c>
      <c r="AS918">
        <f t="shared" si="502"/>
        <v>2.4701047231997877</v>
      </c>
      <c r="AT918">
        <v>24.481838602778129</v>
      </c>
      <c r="AU918">
        <v>27.364186813186851</v>
      </c>
      <c r="AV918">
        <v>7.8095165320607041E-6</v>
      </c>
      <c r="AW918">
        <v>85.678084974882083</v>
      </c>
      <c r="AX918">
        <v>8</v>
      </c>
      <c r="AY918">
        <v>2</v>
      </c>
      <c r="AZ918">
        <f t="shared" si="503"/>
        <v>1</v>
      </c>
      <c r="BA918">
        <f t="shared" si="504"/>
        <v>0</v>
      </c>
      <c r="BB918">
        <f t="shared" si="505"/>
        <v>51498.074576309118</v>
      </c>
      <c r="BC918">
        <f t="shared" si="506"/>
        <v>2000.0174999999999</v>
      </c>
      <c r="BD918">
        <f t="shared" si="507"/>
        <v>1681.2143797504132</v>
      </c>
      <c r="BE918">
        <f t="shared" si="508"/>
        <v>0.84059983462665366</v>
      </c>
      <c r="BF918">
        <f t="shared" si="509"/>
        <v>0.1607576808294417</v>
      </c>
      <c r="BG918">
        <v>6</v>
      </c>
      <c r="BH918">
        <v>0.5</v>
      </c>
      <c r="BI918" t="s">
        <v>379</v>
      </c>
      <c r="BJ918">
        <v>2</v>
      </c>
      <c r="BK918" t="b">
        <v>1</v>
      </c>
      <c r="BL918">
        <v>1659810482</v>
      </c>
      <c r="BM918">
        <v>634.80881249999993</v>
      </c>
      <c r="BN918">
        <v>695.61550000000011</v>
      </c>
      <c r="BO918">
        <v>27.358587499999999</v>
      </c>
      <c r="BP918">
        <v>24.480662500000001</v>
      </c>
      <c r="BQ918">
        <v>632.13474999999994</v>
      </c>
      <c r="BR918">
        <v>27.34175625</v>
      </c>
      <c r="BS918">
        <v>500.1065625</v>
      </c>
      <c r="BT918">
        <v>98.768868749999996</v>
      </c>
      <c r="BU918">
        <v>9.9992493749999994E-2</v>
      </c>
      <c r="BV918">
        <v>31.004525000000001</v>
      </c>
      <c r="BW918">
        <v>31.8484625</v>
      </c>
      <c r="BX918">
        <v>999.9</v>
      </c>
      <c r="BY918">
        <v>0</v>
      </c>
      <c r="BZ918">
        <v>0</v>
      </c>
      <c r="CA918">
        <v>9991.8774999999987</v>
      </c>
      <c r="CB918">
        <v>0</v>
      </c>
      <c r="CC918">
        <v>2004.4993750000001</v>
      </c>
      <c r="CD918">
        <v>-60.806681249999997</v>
      </c>
      <c r="CE918">
        <v>652.66487499999994</v>
      </c>
      <c r="CF918">
        <v>713.07206250000002</v>
      </c>
      <c r="CG918">
        <v>2.8779218750000002</v>
      </c>
      <c r="CH918">
        <v>695.61550000000011</v>
      </c>
      <c r="CI918">
        <v>24.480662500000001</v>
      </c>
      <c r="CJ918">
        <v>2.7021774999999999</v>
      </c>
      <c r="CK918">
        <v>2.417928125</v>
      </c>
      <c r="CL918">
        <v>22.298368750000002</v>
      </c>
      <c r="CM918">
        <v>20.484343750000001</v>
      </c>
      <c r="CN918">
        <v>2000.0174999999999</v>
      </c>
      <c r="CO918">
        <v>0.98000668749999997</v>
      </c>
      <c r="CP918">
        <v>1.9993612500000001E-2</v>
      </c>
      <c r="CQ918">
        <v>0</v>
      </c>
      <c r="CR918">
        <v>2.7280000000000002</v>
      </c>
      <c r="CS918">
        <v>0</v>
      </c>
      <c r="CT918">
        <v>19541.731250000001</v>
      </c>
      <c r="CU918">
        <v>17412.506249999999</v>
      </c>
      <c r="CV918">
        <v>44.811999999999998</v>
      </c>
      <c r="CW918">
        <v>46.976374999999997</v>
      </c>
      <c r="CX918">
        <v>45</v>
      </c>
      <c r="CY918">
        <v>44.686999999999998</v>
      </c>
      <c r="CZ918">
        <v>44.746062500000001</v>
      </c>
      <c r="DA918">
        <v>1960.0306250000001</v>
      </c>
      <c r="DB918">
        <v>39.989375000000003</v>
      </c>
      <c r="DC918">
        <v>0</v>
      </c>
      <c r="DD918">
        <v>1659810489.9000001</v>
      </c>
      <c r="DE918">
        <v>0</v>
      </c>
      <c r="DF918">
        <v>1659810386</v>
      </c>
      <c r="DG918" t="s">
        <v>1948</v>
      </c>
      <c r="DH918">
        <v>1659810386</v>
      </c>
      <c r="DI918">
        <v>1659810371.5</v>
      </c>
      <c r="DJ918">
        <v>20</v>
      </c>
      <c r="DK918">
        <v>0.91800000000000004</v>
      </c>
      <c r="DL918">
        <v>1E-3</v>
      </c>
      <c r="DM918">
        <v>1.7649999999999999</v>
      </c>
      <c r="DN918">
        <v>0.02</v>
      </c>
      <c r="DO918">
        <v>212</v>
      </c>
      <c r="DP918">
        <v>25</v>
      </c>
      <c r="DQ918">
        <v>0.25</v>
      </c>
      <c r="DR918">
        <v>0.05</v>
      </c>
      <c r="DS918">
        <v>18.864342564361031</v>
      </c>
      <c r="DT918">
        <v>6.2561737773887618</v>
      </c>
      <c r="DU918">
        <v>0.47308611233509951</v>
      </c>
      <c r="DV918">
        <v>0</v>
      </c>
      <c r="DW918">
        <v>-60.506922499999988</v>
      </c>
      <c r="DX918">
        <v>-10.027712195121721</v>
      </c>
      <c r="DY918">
        <v>0.96863382645029961</v>
      </c>
      <c r="DZ918">
        <v>0</v>
      </c>
      <c r="EA918">
        <v>2.8774194999999998</v>
      </c>
      <c r="EB918">
        <v>2.488682926827767E-2</v>
      </c>
      <c r="EC918">
        <v>2.6106176951058492E-3</v>
      </c>
      <c r="ED918">
        <v>1</v>
      </c>
      <c r="EE918">
        <v>2.0294064888359391</v>
      </c>
      <c r="EF918">
        <v>-5.2395895781995959E-2</v>
      </c>
      <c r="EG918">
        <v>3.9937280543048256E-3</v>
      </c>
      <c r="EH918">
        <v>0</v>
      </c>
      <c r="EI918">
        <v>0.1182415943414563</v>
      </c>
      <c r="EJ918">
        <v>4.8990731147230916E-3</v>
      </c>
      <c r="EK918">
        <v>3.7197125564680518E-4</v>
      </c>
      <c r="EL918">
        <v>1</v>
      </c>
      <c r="EM918">
        <v>2</v>
      </c>
      <c r="EN918">
        <v>6</v>
      </c>
      <c r="EO918" t="s">
        <v>1213</v>
      </c>
      <c r="EP918">
        <v>2.9401700000000002</v>
      </c>
      <c r="EQ918">
        <v>2.8016999999999999</v>
      </c>
      <c r="ER918">
        <v>0.126746</v>
      </c>
      <c r="ES918">
        <v>0.134765</v>
      </c>
      <c r="ET918">
        <v>0.11663999999999999</v>
      </c>
      <c r="EU918">
        <v>0.107933</v>
      </c>
      <c r="EV918">
        <v>17840.3</v>
      </c>
      <c r="EW918">
        <v>18531</v>
      </c>
      <c r="EX918">
        <v>23775.200000000001</v>
      </c>
      <c r="EY918">
        <v>24943.599999999999</v>
      </c>
      <c r="EZ918">
        <v>33629.800000000003</v>
      </c>
      <c r="FA918">
        <v>35543.9</v>
      </c>
      <c r="FB918">
        <v>43369.9</v>
      </c>
      <c r="FC918">
        <v>46120.3</v>
      </c>
      <c r="FD918">
        <v>1.9092</v>
      </c>
      <c r="FE918">
        <v>1.7662800000000001</v>
      </c>
      <c r="FF918">
        <v>5.8010199999999998E-2</v>
      </c>
      <c r="FG918">
        <v>0</v>
      </c>
      <c r="FH918">
        <v>30.881900000000002</v>
      </c>
      <c r="FI918">
        <v>999.9</v>
      </c>
      <c r="FJ918">
        <v>42.3</v>
      </c>
      <c r="FK918">
        <v>41.4</v>
      </c>
      <c r="FL918">
        <v>34.2042</v>
      </c>
      <c r="FM918">
        <v>63.4343</v>
      </c>
      <c r="FN918">
        <v>25.9175</v>
      </c>
      <c r="FO918">
        <v>1</v>
      </c>
      <c r="FP918">
        <v>0.65653399999999995</v>
      </c>
      <c r="FQ918">
        <v>4.7755700000000001</v>
      </c>
      <c r="FR918">
        <v>20.254100000000001</v>
      </c>
      <c r="FS918">
        <v>5.2098000000000004</v>
      </c>
      <c r="FT918">
        <v>11.908099999999999</v>
      </c>
      <c r="FU918">
        <v>5.00265</v>
      </c>
      <c r="FV918">
        <v>3.2904499999999999</v>
      </c>
      <c r="FW918">
        <v>9999</v>
      </c>
      <c r="FX918">
        <v>9999</v>
      </c>
      <c r="FY918">
        <v>9999</v>
      </c>
      <c r="FZ918">
        <v>999.9</v>
      </c>
      <c r="GA918">
        <v>1.8597999999999999</v>
      </c>
      <c r="GB918">
        <v>1.8548500000000001</v>
      </c>
      <c r="GC918">
        <v>1.85795</v>
      </c>
      <c r="GD918">
        <v>1.8565100000000001</v>
      </c>
      <c r="GE918">
        <v>1.85517</v>
      </c>
      <c r="GF918">
        <v>1.8547199999999999</v>
      </c>
      <c r="GG918">
        <v>1.85365</v>
      </c>
      <c r="GH918">
        <v>1.8565400000000001</v>
      </c>
      <c r="GI918">
        <v>0</v>
      </c>
      <c r="GJ918">
        <v>0</v>
      </c>
      <c r="GK918">
        <v>0</v>
      </c>
      <c r="GL918">
        <v>0</v>
      </c>
      <c r="GM918" t="s">
        <v>382</v>
      </c>
      <c r="GN918" t="s">
        <v>383</v>
      </c>
      <c r="GO918" t="s">
        <v>384</v>
      </c>
      <c r="GP918" t="s">
        <v>384</v>
      </c>
      <c r="GQ918" t="s">
        <v>384</v>
      </c>
      <c r="GR918" t="s">
        <v>384</v>
      </c>
      <c r="GS918">
        <v>0</v>
      </c>
      <c r="GT918">
        <v>100</v>
      </c>
      <c r="GU918">
        <v>100</v>
      </c>
      <c r="GV918">
        <v>2.738</v>
      </c>
      <c r="GW918">
        <v>1.6899999999999998E-2</v>
      </c>
      <c r="GX918">
        <v>1.251089954458285</v>
      </c>
      <c r="GY918">
        <v>3.0239061252787889E-3</v>
      </c>
      <c r="GZ918">
        <v>-1.398580452151984E-6</v>
      </c>
      <c r="HA918">
        <v>2.8030378366047371E-10</v>
      </c>
      <c r="HB918">
        <v>-6.7353929715251851E-2</v>
      </c>
      <c r="HC918">
        <v>1.0309082032153079E-2</v>
      </c>
      <c r="HD918">
        <v>-3.6321104004466529E-4</v>
      </c>
      <c r="HE918">
        <v>3.6129943689190391E-6</v>
      </c>
      <c r="HF918">
        <v>0</v>
      </c>
      <c r="HG918">
        <v>2134</v>
      </c>
      <c r="HH918">
        <v>3</v>
      </c>
      <c r="HI918">
        <v>46</v>
      </c>
      <c r="HJ918">
        <v>1.7</v>
      </c>
      <c r="HK918">
        <v>2</v>
      </c>
      <c r="HL918">
        <v>1.73584</v>
      </c>
      <c r="HM918">
        <v>2.36328</v>
      </c>
      <c r="HN918">
        <v>1.4978</v>
      </c>
      <c r="HO918">
        <v>2.3034699999999999</v>
      </c>
      <c r="HP918">
        <v>1.5478499999999999</v>
      </c>
      <c r="HQ918">
        <v>2.4438499999999999</v>
      </c>
      <c r="HR918">
        <v>43.809199999999997</v>
      </c>
      <c r="HS918">
        <v>14.998900000000001</v>
      </c>
      <c r="HT918">
        <v>18</v>
      </c>
      <c r="HU918">
        <v>488.58600000000001</v>
      </c>
      <c r="HV918">
        <v>458.6</v>
      </c>
      <c r="HW918">
        <v>24.307400000000001</v>
      </c>
      <c r="HX918">
        <v>34.987900000000003</v>
      </c>
      <c r="HY918">
        <v>30.000299999999999</v>
      </c>
      <c r="HZ918">
        <v>34.697000000000003</v>
      </c>
      <c r="IA918">
        <v>34.794499999999999</v>
      </c>
      <c r="IB918">
        <v>34.948700000000002</v>
      </c>
      <c r="IC918">
        <v>27.011600000000001</v>
      </c>
      <c r="ID918">
        <v>0</v>
      </c>
      <c r="IE918">
        <v>24.311299999999999</v>
      </c>
      <c r="IF918">
        <v>774.04399999999998</v>
      </c>
      <c r="IG918">
        <v>24.505099999999999</v>
      </c>
      <c r="IH918">
        <v>100.271</v>
      </c>
      <c r="II918">
        <v>99.946600000000004</v>
      </c>
      <c r="IJ918" t="s">
        <v>2639</v>
      </c>
    </row>
    <row r="919" spans="1:244" x14ac:dyDescent="0.2">
      <c r="A919">
        <v>903</v>
      </c>
      <c r="B919">
        <v>1659810492</v>
      </c>
      <c r="C919">
        <v>14350.5</v>
      </c>
      <c r="D919" t="s">
        <v>2158</v>
      </c>
      <c r="E919" t="s">
        <v>2159</v>
      </c>
      <c r="F919">
        <v>1</v>
      </c>
      <c r="G919" t="s">
        <v>373</v>
      </c>
      <c r="H919" t="s">
        <v>374</v>
      </c>
      <c r="I919" t="s">
        <v>375</v>
      </c>
      <c r="J919" t="s">
        <v>376</v>
      </c>
      <c r="K919" t="s">
        <v>377</v>
      </c>
      <c r="L919" t="s">
        <v>1192</v>
      </c>
      <c r="M919" t="s">
        <v>378</v>
      </c>
      <c r="N919">
        <v>1659810484.03125</v>
      </c>
      <c r="O919">
        <f t="shared" si="476"/>
        <v>2.4717601577557975E-3</v>
      </c>
      <c r="P919">
        <f t="shared" si="477"/>
        <v>2.4717601577557975</v>
      </c>
      <c r="Q919">
        <f t="shared" si="478"/>
        <v>19.954397473909957</v>
      </c>
      <c r="R919">
        <f t="shared" si="479"/>
        <v>644.70299999999997</v>
      </c>
      <c r="S919">
        <f t="shared" si="480"/>
        <v>353.35550282646386</v>
      </c>
      <c r="T919">
        <f t="shared" si="481"/>
        <v>34.935825642124307</v>
      </c>
      <c r="U919">
        <f t="shared" si="482"/>
        <v>63.740995736001977</v>
      </c>
      <c r="V919">
        <f t="shared" si="483"/>
        <v>0.1186130386759883</v>
      </c>
      <c r="W919">
        <f t="shared" si="484"/>
        <v>2.9069220922417305</v>
      </c>
      <c r="X919">
        <f t="shared" si="485"/>
        <v>0.11598841586516297</v>
      </c>
      <c r="Y919">
        <f t="shared" si="486"/>
        <v>7.2723734717678706E-2</v>
      </c>
      <c r="Z919">
        <f t="shared" si="487"/>
        <v>321.51814754320657</v>
      </c>
      <c r="AA919">
        <f t="shared" si="488"/>
        <v>32.260763531205122</v>
      </c>
      <c r="AB919">
        <f t="shared" si="489"/>
        <v>31.84263125</v>
      </c>
      <c r="AC919">
        <f t="shared" si="490"/>
        <v>4.7327153356365512</v>
      </c>
      <c r="AD919">
        <f t="shared" si="491"/>
        <v>59.953447352305268</v>
      </c>
      <c r="AE919">
        <f t="shared" si="492"/>
        <v>2.7050323771764058</v>
      </c>
      <c r="AF919">
        <f t="shared" si="493"/>
        <v>4.5118879674771444</v>
      </c>
      <c r="AG919">
        <f t="shared" si="494"/>
        <v>2.0276829584601455</v>
      </c>
      <c r="AH919">
        <f t="shared" si="495"/>
        <v>-109.00462295703068</v>
      </c>
      <c r="AI919">
        <f t="shared" si="496"/>
        <v>-131.74497311252043</v>
      </c>
      <c r="AJ919">
        <f t="shared" si="497"/>
        <v>-10.219793292112556</v>
      </c>
      <c r="AK919">
        <f t="shared" si="498"/>
        <v>70.548758181542894</v>
      </c>
      <c r="AL919">
        <f t="shared" si="499"/>
        <v>49.430653781147882</v>
      </c>
      <c r="AM919">
        <f t="shared" si="500"/>
        <v>2.4671461951245868</v>
      </c>
      <c r="AN919">
        <f t="shared" si="501"/>
        <v>19.954397473909957</v>
      </c>
      <c r="AO919">
        <v>750.57515752964275</v>
      </c>
      <c r="AP919">
        <v>700.29431515151543</v>
      </c>
      <c r="AQ919">
        <v>5.0217984848164106</v>
      </c>
      <c r="AR919">
        <v>65.631367109528284</v>
      </c>
      <c r="AS919">
        <f t="shared" si="502"/>
        <v>2.4717601577557975</v>
      </c>
      <c r="AT919">
        <v>24.481050465412551</v>
      </c>
      <c r="AU919">
        <v>27.36513406593409</v>
      </c>
      <c r="AV919">
        <v>2.6661658668826981E-5</v>
      </c>
      <c r="AW919">
        <v>85.678084974882083</v>
      </c>
      <c r="AX919">
        <v>8</v>
      </c>
      <c r="AY919">
        <v>2</v>
      </c>
      <c r="AZ919">
        <f t="shared" si="503"/>
        <v>1</v>
      </c>
      <c r="BA919">
        <f t="shared" si="504"/>
        <v>0</v>
      </c>
      <c r="BB919">
        <f t="shared" si="505"/>
        <v>51512.057459608288</v>
      </c>
      <c r="BC919">
        <f t="shared" si="506"/>
        <v>2000.016875</v>
      </c>
      <c r="BD919">
        <f t="shared" si="507"/>
        <v>1681.2138922503659</v>
      </c>
      <c r="BE919">
        <f t="shared" si="508"/>
        <v>0.84059985356391853</v>
      </c>
      <c r="BF919">
        <f t="shared" si="509"/>
        <v>0.16075771737836289</v>
      </c>
      <c r="BG919">
        <v>6</v>
      </c>
      <c r="BH919">
        <v>0.5</v>
      </c>
      <c r="BI919" t="s">
        <v>379</v>
      </c>
      <c r="BJ919">
        <v>2</v>
      </c>
      <c r="BK919" t="b">
        <v>1</v>
      </c>
      <c r="BL919">
        <v>1659810484.03125</v>
      </c>
      <c r="BM919">
        <v>644.70299999999997</v>
      </c>
      <c r="BN919">
        <v>705.91399999999999</v>
      </c>
      <c r="BO919">
        <v>27.359825000000001</v>
      </c>
      <c r="BP919">
        <v>24.480931250000001</v>
      </c>
      <c r="BQ919">
        <v>642.013375</v>
      </c>
      <c r="BR919">
        <v>27.343</v>
      </c>
      <c r="BS919">
        <v>500.11824999999999</v>
      </c>
      <c r="BT919">
        <v>98.768593750000008</v>
      </c>
      <c r="BU919">
        <v>0.10018107499999999</v>
      </c>
      <c r="BV919">
        <v>31.00198125</v>
      </c>
      <c r="BW919">
        <v>31.84263125</v>
      </c>
      <c r="BX919">
        <v>999.9</v>
      </c>
      <c r="BY919">
        <v>0</v>
      </c>
      <c r="BZ919">
        <v>0</v>
      </c>
      <c r="CA919">
        <v>9994.6474999999991</v>
      </c>
      <c r="CB919">
        <v>0</v>
      </c>
      <c r="CC919">
        <v>2004.9193749999999</v>
      </c>
      <c r="CD919">
        <v>-61.2109375</v>
      </c>
      <c r="CE919">
        <v>662.8381875</v>
      </c>
      <c r="CF919">
        <v>723.62912499999993</v>
      </c>
      <c r="CG919">
        <v>2.8788962499999999</v>
      </c>
      <c r="CH919">
        <v>705.91399999999999</v>
      </c>
      <c r="CI919">
        <v>24.480931250000001</v>
      </c>
      <c r="CJ919">
        <v>2.7022925</v>
      </c>
      <c r="CK919">
        <v>2.4179474999999999</v>
      </c>
      <c r="CL919">
        <v>22.29906875</v>
      </c>
      <c r="CM919">
        <v>20.484475</v>
      </c>
      <c r="CN919">
        <v>2000.016875</v>
      </c>
      <c r="CO919">
        <v>0.9800065</v>
      </c>
      <c r="CP919">
        <v>1.9993799999999999E-2</v>
      </c>
      <c r="CQ919">
        <v>0</v>
      </c>
      <c r="CR919">
        <v>2.6879374999999999</v>
      </c>
      <c r="CS919">
        <v>0</v>
      </c>
      <c r="CT919">
        <v>19558.787499999999</v>
      </c>
      <c r="CU919">
        <v>17412.506249999999</v>
      </c>
      <c r="CV919">
        <v>44.811999999999998</v>
      </c>
      <c r="CW919">
        <v>46.972437499999998</v>
      </c>
      <c r="CX919">
        <v>44.992125000000001</v>
      </c>
      <c r="CY919">
        <v>44.686999999999998</v>
      </c>
      <c r="CZ919">
        <v>44.746062500000001</v>
      </c>
      <c r="DA919">
        <v>1960.0287499999999</v>
      </c>
      <c r="DB919">
        <v>39.990625000000001</v>
      </c>
      <c r="DC919">
        <v>0</v>
      </c>
      <c r="DD919">
        <v>1659810491.0999999</v>
      </c>
      <c r="DE919">
        <v>0</v>
      </c>
      <c r="DF919">
        <v>1659810386</v>
      </c>
      <c r="DG919" t="s">
        <v>1948</v>
      </c>
      <c r="DH919">
        <v>1659810386</v>
      </c>
      <c r="DI919">
        <v>1659810371.5</v>
      </c>
      <c r="DJ919">
        <v>20</v>
      </c>
      <c r="DK919">
        <v>0.91800000000000004</v>
      </c>
      <c r="DL919">
        <v>1E-3</v>
      </c>
      <c r="DM919">
        <v>1.7649999999999999</v>
      </c>
      <c r="DN919">
        <v>0.02</v>
      </c>
      <c r="DO919">
        <v>212</v>
      </c>
      <c r="DP919">
        <v>25</v>
      </c>
      <c r="DQ919">
        <v>0.25</v>
      </c>
      <c r="DR919">
        <v>0.05</v>
      </c>
      <c r="DS919">
        <v>19.037819062799461</v>
      </c>
      <c r="DT919">
        <v>6.4470377487087687</v>
      </c>
      <c r="DU919">
        <v>0.47108305735558148</v>
      </c>
      <c r="DV919">
        <v>0</v>
      </c>
      <c r="DW919">
        <v>-60.749165853658532</v>
      </c>
      <c r="DX919">
        <v>-10.46079930313603</v>
      </c>
      <c r="DY919">
        <v>1.0399537488800339</v>
      </c>
      <c r="DZ919">
        <v>0</v>
      </c>
      <c r="EA919">
        <v>2.8778092682926828</v>
      </c>
      <c r="EB919">
        <v>2.7183763066201821E-2</v>
      </c>
      <c r="EC919">
        <v>2.804307131716225E-3</v>
      </c>
      <c r="ED919">
        <v>1</v>
      </c>
      <c r="EE919">
        <v>2.027947750233607</v>
      </c>
      <c r="EF919">
        <v>-5.4196027941008987E-2</v>
      </c>
      <c r="EG919">
        <v>3.9777576917494478E-3</v>
      </c>
      <c r="EH919">
        <v>0</v>
      </c>
      <c r="EI919">
        <v>0.11838476065235699</v>
      </c>
      <c r="EJ919">
        <v>4.9615963731412197E-3</v>
      </c>
      <c r="EK919">
        <v>3.6295003063494322E-4</v>
      </c>
      <c r="EL919">
        <v>1</v>
      </c>
      <c r="EM919">
        <v>2</v>
      </c>
      <c r="EN919">
        <v>6</v>
      </c>
      <c r="EO919" t="s">
        <v>1213</v>
      </c>
      <c r="EP919">
        <v>2.9397700000000002</v>
      </c>
      <c r="EQ919">
        <v>2.80172</v>
      </c>
      <c r="ER919">
        <v>0.127691</v>
      </c>
      <c r="ES919">
        <v>0.13573099999999999</v>
      </c>
      <c r="ET919">
        <v>0.11663900000000001</v>
      </c>
      <c r="EU919">
        <v>0.10793800000000001</v>
      </c>
      <c r="EV919">
        <v>17820.900000000001</v>
      </c>
      <c r="EW919">
        <v>18510.3</v>
      </c>
      <c r="EX919">
        <v>23775.200000000001</v>
      </c>
      <c r="EY919">
        <v>24943.599999999999</v>
      </c>
      <c r="EZ919">
        <v>33629.9</v>
      </c>
      <c r="FA919">
        <v>35543.599999999999</v>
      </c>
      <c r="FB919">
        <v>43369.9</v>
      </c>
      <c r="FC919">
        <v>46120.1</v>
      </c>
      <c r="FD919">
        <v>1.909</v>
      </c>
      <c r="FE919">
        <v>1.7664200000000001</v>
      </c>
      <c r="FF919">
        <v>5.7622800000000002E-2</v>
      </c>
      <c r="FG919">
        <v>0</v>
      </c>
      <c r="FH919">
        <v>30.8796</v>
      </c>
      <c r="FI919">
        <v>999.9</v>
      </c>
      <c r="FJ919">
        <v>42.3</v>
      </c>
      <c r="FK919">
        <v>41.4</v>
      </c>
      <c r="FL919">
        <v>34.203699999999998</v>
      </c>
      <c r="FM919">
        <v>63.624299999999998</v>
      </c>
      <c r="FN919">
        <v>26.554500000000001</v>
      </c>
      <c r="FO919">
        <v>1</v>
      </c>
      <c r="FP919">
        <v>0.65648600000000001</v>
      </c>
      <c r="FQ919">
        <v>4.7669600000000001</v>
      </c>
      <c r="FR919">
        <v>20.254100000000001</v>
      </c>
      <c r="FS919">
        <v>5.2088999999999999</v>
      </c>
      <c r="FT919">
        <v>11.908099999999999</v>
      </c>
      <c r="FU919">
        <v>5.0022000000000002</v>
      </c>
      <c r="FV919">
        <v>3.29033</v>
      </c>
      <c r="FW919">
        <v>9999</v>
      </c>
      <c r="FX919">
        <v>9999</v>
      </c>
      <c r="FY919">
        <v>9999</v>
      </c>
      <c r="FZ919">
        <v>999.9</v>
      </c>
      <c r="GA919">
        <v>1.8597999999999999</v>
      </c>
      <c r="GB919">
        <v>1.85486</v>
      </c>
      <c r="GC919">
        <v>1.8579600000000001</v>
      </c>
      <c r="GD919">
        <v>1.8565</v>
      </c>
      <c r="GE919">
        <v>1.8551599999999999</v>
      </c>
      <c r="GF919">
        <v>1.8547199999999999</v>
      </c>
      <c r="GG919">
        <v>1.85365</v>
      </c>
      <c r="GH919">
        <v>1.8565400000000001</v>
      </c>
      <c r="GI919">
        <v>0</v>
      </c>
      <c r="GJ919">
        <v>0</v>
      </c>
      <c r="GK919">
        <v>0</v>
      </c>
      <c r="GL919">
        <v>0</v>
      </c>
      <c r="GM919" t="s">
        <v>382</v>
      </c>
      <c r="GN919" t="s">
        <v>383</v>
      </c>
      <c r="GO919" t="s">
        <v>384</v>
      </c>
      <c r="GP919" t="s">
        <v>384</v>
      </c>
      <c r="GQ919" t="s">
        <v>384</v>
      </c>
      <c r="GR919" t="s">
        <v>384</v>
      </c>
      <c r="GS919">
        <v>0</v>
      </c>
      <c r="GT919">
        <v>100</v>
      </c>
      <c r="GU919">
        <v>100</v>
      </c>
      <c r="GV919">
        <v>2.75</v>
      </c>
      <c r="GW919">
        <v>1.6799999999999999E-2</v>
      </c>
      <c r="GX919">
        <v>1.251089954458285</v>
      </c>
      <c r="GY919">
        <v>3.0239061252787889E-3</v>
      </c>
      <c r="GZ919">
        <v>-1.398580452151984E-6</v>
      </c>
      <c r="HA919">
        <v>2.8030378366047371E-10</v>
      </c>
      <c r="HB919">
        <v>-6.7353929715251851E-2</v>
      </c>
      <c r="HC919">
        <v>1.0309082032153079E-2</v>
      </c>
      <c r="HD919">
        <v>-3.6321104004466529E-4</v>
      </c>
      <c r="HE919">
        <v>3.6129943689190391E-6</v>
      </c>
      <c r="HF919">
        <v>0</v>
      </c>
      <c r="HG919">
        <v>2134</v>
      </c>
      <c r="HH919">
        <v>3</v>
      </c>
      <c r="HI919">
        <v>46</v>
      </c>
      <c r="HJ919">
        <v>1.8</v>
      </c>
      <c r="HK919">
        <v>2</v>
      </c>
      <c r="HL919">
        <v>1.7553700000000001</v>
      </c>
      <c r="HM919">
        <v>2.3791500000000001</v>
      </c>
      <c r="HN919">
        <v>1.4978</v>
      </c>
      <c r="HO919">
        <v>2.3034699999999999</v>
      </c>
      <c r="HP919">
        <v>1.5478499999999999</v>
      </c>
      <c r="HQ919">
        <v>2.2717299999999998</v>
      </c>
      <c r="HR919">
        <v>43.809199999999997</v>
      </c>
      <c r="HS919">
        <v>15.0076</v>
      </c>
      <c r="HT919">
        <v>18</v>
      </c>
      <c r="HU919">
        <v>488.47399999999999</v>
      </c>
      <c r="HV919">
        <v>458.70299999999997</v>
      </c>
      <c r="HW919">
        <v>24.306899999999999</v>
      </c>
      <c r="HX919">
        <v>34.9893</v>
      </c>
      <c r="HY919">
        <v>30.0002</v>
      </c>
      <c r="HZ919">
        <v>34.698399999999999</v>
      </c>
      <c r="IA919">
        <v>34.7956</v>
      </c>
      <c r="IB919">
        <v>35.152799999999999</v>
      </c>
      <c r="IC919">
        <v>27.011600000000001</v>
      </c>
      <c r="ID919">
        <v>0</v>
      </c>
      <c r="IE919">
        <v>24.311299999999999</v>
      </c>
      <c r="IF919">
        <v>774.04399999999998</v>
      </c>
      <c r="IG919">
        <v>24.505099999999999</v>
      </c>
      <c r="IH919">
        <v>100.271</v>
      </c>
      <c r="II919">
        <v>99.946399999999997</v>
      </c>
      <c r="IJ919" t="s">
        <v>2639</v>
      </c>
    </row>
    <row r="920" spans="1:244" x14ac:dyDescent="0.2">
      <c r="A920">
        <v>904</v>
      </c>
      <c r="B920">
        <v>1659810492.5</v>
      </c>
      <c r="C920">
        <v>14351</v>
      </c>
      <c r="D920" t="s">
        <v>2158</v>
      </c>
      <c r="E920" t="s">
        <v>2159</v>
      </c>
      <c r="F920">
        <v>1</v>
      </c>
      <c r="G920" t="s">
        <v>373</v>
      </c>
      <c r="H920" t="s">
        <v>374</v>
      </c>
      <c r="I920" t="s">
        <v>375</v>
      </c>
      <c r="J920" t="s">
        <v>376</v>
      </c>
      <c r="K920" t="s">
        <v>377</v>
      </c>
      <c r="L920" t="s">
        <v>1192</v>
      </c>
      <c r="M920" t="s">
        <v>378</v>
      </c>
      <c r="N920">
        <v>1659810484.03125</v>
      </c>
      <c r="O920">
        <f t="shared" si="476"/>
        <v>2.4715470604066469E-3</v>
      </c>
      <c r="P920">
        <f t="shared" si="477"/>
        <v>2.471547060406647</v>
      </c>
      <c r="Q920">
        <f t="shared" si="478"/>
        <v>20.072404593311255</v>
      </c>
      <c r="R920">
        <f t="shared" si="479"/>
        <v>644.70299999999997</v>
      </c>
      <c r="S920">
        <f t="shared" si="480"/>
        <v>351.73646248643854</v>
      </c>
      <c r="T920">
        <f t="shared" si="481"/>
        <v>34.775753107313747</v>
      </c>
      <c r="U920">
        <f t="shared" si="482"/>
        <v>63.740995736001977</v>
      </c>
      <c r="V920">
        <f t="shared" si="483"/>
        <v>0.1186025817532442</v>
      </c>
      <c r="W920">
        <f t="shared" si="484"/>
        <v>2.9069220922417305</v>
      </c>
      <c r="X920">
        <f t="shared" si="485"/>
        <v>0.11597841617976651</v>
      </c>
      <c r="Y920">
        <f t="shared" si="486"/>
        <v>7.2717445092226163E-2</v>
      </c>
      <c r="Z920">
        <f t="shared" si="487"/>
        <v>321.51814754320657</v>
      </c>
      <c r="AA920">
        <f t="shared" si="488"/>
        <v>32.260819196009045</v>
      </c>
      <c r="AB920">
        <f t="shared" si="489"/>
        <v>31.84263125</v>
      </c>
      <c r="AC920">
        <f t="shared" si="490"/>
        <v>4.7327153356365512</v>
      </c>
      <c r="AD920">
        <f t="shared" si="491"/>
        <v>59.953447352305268</v>
      </c>
      <c r="AE920">
        <f t="shared" si="492"/>
        <v>2.7050323771764058</v>
      </c>
      <c r="AF920">
        <f t="shared" si="493"/>
        <v>4.5118879674771444</v>
      </c>
      <c r="AG920">
        <f t="shared" si="494"/>
        <v>2.0276829584601455</v>
      </c>
      <c r="AH920">
        <f t="shared" si="495"/>
        <v>-108.99522536393313</v>
      </c>
      <c r="AI920">
        <f t="shared" si="496"/>
        <v>-131.74497311252043</v>
      </c>
      <c r="AJ920">
        <f t="shared" si="497"/>
        <v>-10.219793292112556</v>
      </c>
      <c r="AK920">
        <f t="shared" si="498"/>
        <v>70.558155774640454</v>
      </c>
      <c r="AL920">
        <f t="shared" si="499"/>
        <v>49.430653781147882</v>
      </c>
      <c r="AM920">
        <f t="shared" si="500"/>
        <v>2.4671461951245868</v>
      </c>
      <c r="AN920">
        <f t="shared" si="501"/>
        <v>20.072404593311255</v>
      </c>
      <c r="AO920">
        <v>753.28149100300868</v>
      </c>
      <c r="AP920">
        <v>702.82214545454519</v>
      </c>
      <c r="AQ920">
        <v>5.0283097815072404</v>
      </c>
      <c r="AR920">
        <v>65.631367109528284</v>
      </c>
      <c r="AS920">
        <f t="shared" si="502"/>
        <v>2.471547060406647</v>
      </c>
      <c r="AT920">
        <v>24.481151760185369</v>
      </c>
      <c r="AU920">
        <v>27.364914285714299</v>
      </c>
      <c r="AV920">
        <v>3.7581149751099607E-5</v>
      </c>
      <c r="AW920">
        <v>85.678084974882083</v>
      </c>
      <c r="AX920">
        <v>8</v>
      </c>
      <c r="AY920">
        <v>2</v>
      </c>
      <c r="AZ920">
        <f t="shared" si="503"/>
        <v>1</v>
      </c>
      <c r="BA920">
        <f t="shared" si="504"/>
        <v>0</v>
      </c>
      <c r="BB920">
        <f t="shared" si="505"/>
        <v>51512.057459608288</v>
      </c>
      <c r="BC920">
        <f t="shared" si="506"/>
        <v>2000.016875</v>
      </c>
      <c r="BD920">
        <f t="shared" si="507"/>
        <v>1681.2138922503659</v>
      </c>
      <c r="BE920">
        <f t="shared" si="508"/>
        <v>0.84059985356391853</v>
      </c>
      <c r="BF920">
        <f t="shared" si="509"/>
        <v>0.16075771737836289</v>
      </c>
      <c r="BG920">
        <v>6</v>
      </c>
      <c r="BH920">
        <v>0.5</v>
      </c>
      <c r="BI920" t="s">
        <v>379</v>
      </c>
      <c r="BJ920">
        <v>2</v>
      </c>
      <c r="BK920" t="b">
        <v>1</v>
      </c>
      <c r="BL920">
        <v>1659810484.03125</v>
      </c>
      <c r="BM920">
        <v>644.70299999999997</v>
      </c>
      <c r="BN920">
        <v>705.91399999999999</v>
      </c>
      <c r="BO920">
        <v>27.359825000000001</v>
      </c>
      <c r="BP920">
        <v>24.480931250000001</v>
      </c>
      <c r="BQ920">
        <v>642.013375</v>
      </c>
      <c r="BR920">
        <v>27.343</v>
      </c>
      <c r="BS920">
        <v>500.11824999999999</v>
      </c>
      <c r="BT920">
        <v>98.768593750000008</v>
      </c>
      <c r="BU920">
        <v>0.10018107499999999</v>
      </c>
      <c r="BV920">
        <v>31.00198125</v>
      </c>
      <c r="BW920">
        <v>31.84263125</v>
      </c>
      <c r="BX920">
        <v>999.9</v>
      </c>
      <c r="BY920">
        <v>0</v>
      </c>
      <c r="BZ920">
        <v>0</v>
      </c>
      <c r="CA920">
        <v>9994.6474999999991</v>
      </c>
      <c r="CB920">
        <v>0</v>
      </c>
      <c r="CC920">
        <v>2004.9193749999999</v>
      </c>
      <c r="CD920">
        <v>-61.2109375</v>
      </c>
      <c r="CE920">
        <v>662.8381875</v>
      </c>
      <c r="CF920">
        <v>723.62912499999993</v>
      </c>
      <c r="CG920">
        <v>2.8788962499999999</v>
      </c>
      <c r="CH920">
        <v>705.91399999999999</v>
      </c>
      <c r="CI920">
        <v>24.480931250000001</v>
      </c>
      <c r="CJ920">
        <v>2.7022925</v>
      </c>
      <c r="CK920">
        <v>2.4179474999999999</v>
      </c>
      <c r="CL920">
        <v>22.29906875</v>
      </c>
      <c r="CM920">
        <v>20.484475</v>
      </c>
      <c r="CN920">
        <v>2000.016875</v>
      </c>
      <c r="CO920">
        <v>0.9800065</v>
      </c>
      <c r="CP920">
        <v>1.9993799999999999E-2</v>
      </c>
      <c r="CQ920">
        <v>0</v>
      </c>
      <c r="CR920">
        <v>2.6879374999999999</v>
      </c>
      <c r="CS920">
        <v>0</v>
      </c>
      <c r="CT920">
        <v>19558.787499999999</v>
      </c>
      <c r="CU920">
        <v>17412.506249999999</v>
      </c>
      <c r="CV920">
        <v>44.811999999999998</v>
      </c>
      <c r="CW920">
        <v>46.972437499999998</v>
      </c>
      <c r="CX920">
        <v>44.992125000000001</v>
      </c>
      <c r="CY920">
        <v>44.686999999999998</v>
      </c>
      <c r="CZ920">
        <v>44.746062500000001</v>
      </c>
      <c r="DA920">
        <v>1960.0287499999999</v>
      </c>
      <c r="DB920">
        <v>39.990625000000001</v>
      </c>
      <c r="DC920">
        <v>0</v>
      </c>
      <c r="DD920">
        <v>1659810492.3</v>
      </c>
      <c r="DE920">
        <v>0</v>
      </c>
      <c r="DF920">
        <v>1659810386</v>
      </c>
      <c r="DG920" t="s">
        <v>1948</v>
      </c>
      <c r="DH920">
        <v>1659810386</v>
      </c>
      <c r="DI920">
        <v>1659810371.5</v>
      </c>
      <c r="DJ920">
        <v>20</v>
      </c>
      <c r="DK920">
        <v>0.91800000000000004</v>
      </c>
      <c r="DL920">
        <v>1E-3</v>
      </c>
      <c r="DM920">
        <v>1.7649999999999999</v>
      </c>
      <c r="DN920">
        <v>0.02</v>
      </c>
      <c r="DO920">
        <v>212</v>
      </c>
      <c r="DP920">
        <v>25</v>
      </c>
      <c r="DQ920">
        <v>0.25</v>
      </c>
      <c r="DR920">
        <v>0.05</v>
      </c>
      <c r="DS920">
        <v>19.037819062799461</v>
      </c>
      <c r="DT920">
        <v>6.4470377487087687</v>
      </c>
      <c r="DU920">
        <v>0.47108305735558148</v>
      </c>
      <c r="DV920">
        <v>0</v>
      </c>
      <c r="DW920">
        <v>-60.749165853658532</v>
      </c>
      <c r="DX920">
        <v>-10.46079930313603</v>
      </c>
      <c r="DY920">
        <v>1.0399537488800339</v>
      </c>
      <c r="DZ920">
        <v>0</v>
      </c>
      <c r="EA920">
        <v>2.8778092682926828</v>
      </c>
      <c r="EB920">
        <v>2.7183763066201821E-2</v>
      </c>
      <c r="EC920">
        <v>2.804307131716225E-3</v>
      </c>
      <c r="ED920">
        <v>1</v>
      </c>
      <c r="EE920">
        <v>2.027947750233607</v>
      </c>
      <c r="EF920">
        <v>-5.4196027941008987E-2</v>
      </c>
      <c r="EG920">
        <v>3.9777576917494478E-3</v>
      </c>
      <c r="EH920">
        <v>0</v>
      </c>
      <c r="EI920">
        <v>0.11838476065235699</v>
      </c>
      <c r="EJ920">
        <v>4.9615963731412197E-3</v>
      </c>
      <c r="EK920">
        <v>3.6295003063494322E-4</v>
      </c>
      <c r="EL920">
        <v>1</v>
      </c>
      <c r="EM920">
        <v>2</v>
      </c>
      <c r="EN920">
        <v>6</v>
      </c>
      <c r="EO920" t="s">
        <v>1213</v>
      </c>
      <c r="EP920">
        <v>2.9399199999999999</v>
      </c>
      <c r="EQ920">
        <v>2.80185</v>
      </c>
      <c r="ER920">
        <v>0.12800800000000001</v>
      </c>
      <c r="ES920">
        <v>0.13603299999999999</v>
      </c>
      <c r="ET920">
        <v>0.11664099999999999</v>
      </c>
      <c r="EU920">
        <v>0.107935</v>
      </c>
      <c r="EV920">
        <v>17814.400000000001</v>
      </c>
      <c r="EW920">
        <v>18503.8</v>
      </c>
      <c r="EX920">
        <v>23775.1</v>
      </c>
      <c r="EY920">
        <v>24943.599999999999</v>
      </c>
      <c r="EZ920">
        <v>33629.699999999997</v>
      </c>
      <c r="FA920">
        <v>35543.599999999999</v>
      </c>
      <c r="FB920">
        <v>43369.8</v>
      </c>
      <c r="FC920">
        <v>46119.8</v>
      </c>
      <c r="FD920">
        <v>1.90893</v>
      </c>
      <c r="FE920">
        <v>1.7665</v>
      </c>
      <c r="FF920">
        <v>5.7548299999999997E-2</v>
      </c>
      <c r="FG920">
        <v>0</v>
      </c>
      <c r="FH920">
        <v>30.879200000000001</v>
      </c>
      <c r="FI920">
        <v>999.9</v>
      </c>
      <c r="FJ920">
        <v>42.3</v>
      </c>
      <c r="FK920">
        <v>41.4</v>
      </c>
      <c r="FL920">
        <v>34.205399999999997</v>
      </c>
      <c r="FM920">
        <v>63.624299999999998</v>
      </c>
      <c r="FN920">
        <v>26.145800000000001</v>
      </c>
      <c r="FO920">
        <v>1</v>
      </c>
      <c r="FP920">
        <v>0.65651700000000002</v>
      </c>
      <c r="FQ920">
        <v>4.7655599999999998</v>
      </c>
      <c r="FR920">
        <v>20.254300000000001</v>
      </c>
      <c r="FS920">
        <v>5.2099500000000001</v>
      </c>
      <c r="FT920">
        <v>11.908099999999999</v>
      </c>
      <c r="FU920">
        <v>5.0026999999999999</v>
      </c>
      <c r="FV920">
        <v>3.2905500000000001</v>
      </c>
      <c r="FW920">
        <v>9999</v>
      </c>
      <c r="FX920">
        <v>9999</v>
      </c>
      <c r="FY920">
        <v>9999</v>
      </c>
      <c r="FZ920">
        <v>999.9</v>
      </c>
      <c r="GA920">
        <v>1.8597999999999999</v>
      </c>
      <c r="GB920">
        <v>1.85486</v>
      </c>
      <c r="GC920">
        <v>1.8579600000000001</v>
      </c>
      <c r="GD920">
        <v>1.85649</v>
      </c>
      <c r="GE920">
        <v>1.8551599999999999</v>
      </c>
      <c r="GF920">
        <v>1.8547199999999999</v>
      </c>
      <c r="GG920">
        <v>1.85365</v>
      </c>
      <c r="GH920">
        <v>1.8565400000000001</v>
      </c>
      <c r="GI920">
        <v>0</v>
      </c>
      <c r="GJ920">
        <v>0</v>
      </c>
      <c r="GK920">
        <v>0</v>
      </c>
      <c r="GL920">
        <v>0</v>
      </c>
      <c r="GM920" t="s">
        <v>382</v>
      </c>
      <c r="GN920" t="s">
        <v>383</v>
      </c>
      <c r="GO920" t="s">
        <v>384</v>
      </c>
      <c r="GP920" t="s">
        <v>384</v>
      </c>
      <c r="GQ920" t="s">
        <v>384</v>
      </c>
      <c r="GR920" t="s">
        <v>384</v>
      </c>
      <c r="GS920">
        <v>0</v>
      </c>
      <c r="GT920">
        <v>100</v>
      </c>
      <c r="GU920">
        <v>100</v>
      </c>
      <c r="GV920">
        <v>2.7530000000000001</v>
      </c>
      <c r="GW920">
        <v>1.6799999999999999E-2</v>
      </c>
      <c r="GX920">
        <v>1.251089954458285</v>
      </c>
      <c r="GY920">
        <v>3.0239061252787889E-3</v>
      </c>
      <c r="GZ920">
        <v>-1.398580452151984E-6</v>
      </c>
      <c r="HA920">
        <v>2.8030378366047371E-10</v>
      </c>
      <c r="HB920">
        <v>-6.7353929715251851E-2</v>
      </c>
      <c r="HC920">
        <v>1.0309082032153079E-2</v>
      </c>
      <c r="HD920">
        <v>-3.6321104004466529E-4</v>
      </c>
      <c r="HE920">
        <v>3.6129943689190391E-6</v>
      </c>
      <c r="HF920">
        <v>0</v>
      </c>
      <c r="HG920">
        <v>2134</v>
      </c>
      <c r="HH920">
        <v>3</v>
      </c>
      <c r="HI920">
        <v>46</v>
      </c>
      <c r="HJ920">
        <v>1.8</v>
      </c>
      <c r="HK920">
        <v>2</v>
      </c>
      <c r="HL920">
        <v>1.7541500000000001</v>
      </c>
      <c r="HM920">
        <v>2.36206</v>
      </c>
      <c r="HN920">
        <v>1.4978</v>
      </c>
      <c r="HO920">
        <v>2.3034699999999999</v>
      </c>
      <c r="HP920">
        <v>1.5478499999999999</v>
      </c>
      <c r="HQ920">
        <v>2.34985</v>
      </c>
      <c r="HR920">
        <v>43.809199999999997</v>
      </c>
      <c r="HS920">
        <v>14.998900000000001</v>
      </c>
      <c r="HT920">
        <v>18</v>
      </c>
      <c r="HU920">
        <v>488.43099999999998</v>
      </c>
      <c r="HV920">
        <v>458.75299999999999</v>
      </c>
      <c r="HW920">
        <v>24.306799999999999</v>
      </c>
      <c r="HX920">
        <v>34.9895</v>
      </c>
      <c r="HY920">
        <v>30.0002</v>
      </c>
      <c r="HZ920">
        <v>34.698599999999999</v>
      </c>
      <c r="IA920">
        <v>34.795900000000003</v>
      </c>
      <c r="IB920">
        <v>35.21</v>
      </c>
      <c r="IC920">
        <v>27.011600000000001</v>
      </c>
      <c r="ID920">
        <v>0</v>
      </c>
      <c r="IE920">
        <v>24.311299999999999</v>
      </c>
      <c r="IF920">
        <v>784.072</v>
      </c>
      <c r="IG920">
        <v>24.505099999999999</v>
      </c>
      <c r="IH920">
        <v>100.271</v>
      </c>
      <c r="II920">
        <v>99.945999999999998</v>
      </c>
      <c r="IJ920" t="s">
        <v>2639</v>
      </c>
    </row>
    <row r="921" spans="1:244" x14ac:dyDescent="0.2">
      <c r="A921">
        <v>905</v>
      </c>
      <c r="B921">
        <v>1659810494</v>
      </c>
      <c r="C921">
        <v>14352.5</v>
      </c>
      <c r="D921" t="s">
        <v>2160</v>
      </c>
      <c r="E921" t="s">
        <v>2161</v>
      </c>
      <c r="F921">
        <v>1</v>
      </c>
      <c r="G921" t="s">
        <v>373</v>
      </c>
      <c r="H921" t="s">
        <v>374</v>
      </c>
      <c r="I921" t="s">
        <v>375</v>
      </c>
      <c r="J921" t="s">
        <v>376</v>
      </c>
      <c r="K921" t="s">
        <v>377</v>
      </c>
      <c r="L921" t="s">
        <v>1192</v>
      </c>
      <c r="M921" t="s">
        <v>378</v>
      </c>
      <c r="N921">
        <v>1659810486.0625</v>
      </c>
      <c r="O921">
        <f t="shared" si="476"/>
        <v>2.471472271119149E-3</v>
      </c>
      <c r="P921">
        <f t="shared" si="477"/>
        <v>2.4714722711191488</v>
      </c>
      <c r="Q921">
        <f t="shared" si="478"/>
        <v>20.246212244391458</v>
      </c>
      <c r="R921">
        <f t="shared" si="479"/>
        <v>654.62687499999993</v>
      </c>
      <c r="S921">
        <f t="shared" si="480"/>
        <v>359.27461496566468</v>
      </c>
      <c r="T921">
        <f t="shared" si="481"/>
        <v>35.521006649498354</v>
      </c>
      <c r="U921">
        <f t="shared" si="482"/>
        <v>64.722094495982077</v>
      </c>
      <c r="V921">
        <f t="shared" si="483"/>
        <v>0.11872559330842684</v>
      </c>
      <c r="W921">
        <f t="shared" si="484"/>
        <v>2.9070131415065372</v>
      </c>
      <c r="X921">
        <f t="shared" si="485"/>
        <v>0.11609612688818551</v>
      </c>
      <c r="Y921">
        <f t="shared" si="486"/>
        <v>7.2791476018976162E-2</v>
      </c>
      <c r="Z921">
        <f t="shared" si="487"/>
        <v>321.51748620424058</v>
      </c>
      <c r="AA921">
        <f t="shared" si="488"/>
        <v>32.258094375093535</v>
      </c>
      <c r="AB921">
        <f t="shared" si="489"/>
        <v>31.835218749999999</v>
      </c>
      <c r="AC921">
        <f t="shared" si="490"/>
        <v>4.7307277887185046</v>
      </c>
      <c r="AD921">
        <f t="shared" si="491"/>
        <v>59.965175141140378</v>
      </c>
      <c r="AE921">
        <f t="shared" si="492"/>
        <v>2.7051440776324585</v>
      </c>
      <c r="AF921">
        <f t="shared" si="493"/>
        <v>4.5111918230295256</v>
      </c>
      <c r="AG921">
        <f t="shared" si="494"/>
        <v>2.0255837110860462</v>
      </c>
      <c r="AH921">
        <f t="shared" si="495"/>
        <v>-108.99192715635446</v>
      </c>
      <c r="AI921">
        <f t="shared" si="496"/>
        <v>-131.01152245467426</v>
      </c>
      <c r="AJ921">
        <f t="shared" si="497"/>
        <v>-10.162072446860707</v>
      </c>
      <c r="AK921">
        <f t="shared" si="498"/>
        <v>71.351964146351179</v>
      </c>
      <c r="AL921">
        <f t="shared" si="499"/>
        <v>49.705980729169845</v>
      </c>
      <c r="AM921">
        <f t="shared" si="500"/>
        <v>2.4677529887167999</v>
      </c>
      <c r="AN921">
        <f t="shared" si="501"/>
        <v>20.246212244391458</v>
      </c>
      <c r="AO921">
        <v>761.38184356831744</v>
      </c>
      <c r="AP921">
        <v>710.48462424242427</v>
      </c>
      <c r="AQ921">
        <v>5.0724892790427356</v>
      </c>
      <c r="AR921">
        <v>65.631367109528284</v>
      </c>
      <c r="AS921">
        <f t="shared" si="502"/>
        <v>2.4714722711191488</v>
      </c>
      <c r="AT921">
        <v>24.481358018097929</v>
      </c>
      <c r="AU921">
        <v>27.364902197802209</v>
      </c>
      <c r="AV921">
        <v>3.5902603974814812E-5</v>
      </c>
      <c r="AW921">
        <v>85.678084974882083</v>
      </c>
      <c r="AX921">
        <v>8</v>
      </c>
      <c r="AY921">
        <v>2</v>
      </c>
      <c r="AZ921">
        <f t="shared" si="503"/>
        <v>1</v>
      </c>
      <c r="BA921">
        <f t="shared" si="504"/>
        <v>0</v>
      </c>
      <c r="BB921">
        <f t="shared" si="505"/>
        <v>51515.086281819553</v>
      </c>
      <c r="BC921">
        <f t="shared" si="506"/>
        <v>2000.0125</v>
      </c>
      <c r="BD921">
        <f t="shared" si="507"/>
        <v>1681.210236375254</v>
      </c>
      <c r="BE921">
        <f t="shared" si="508"/>
        <v>0.84059986443847423</v>
      </c>
      <c r="BF921">
        <f t="shared" si="509"/>
        <v>0.16075773836625551</v>
      </c>
      <c r="BG921">
        <v>6</v>
      </c>
      <c r="BH921">
        <v>0.5</v>
      </c>
      <c r="BI921" t="s">
        <v>379</v>
      </c>
      <c r="BJ921">
        <v>2</v>
      </c>
      <c r="BK921" t="b">
        <v>1</v>
      </c>
      <c r="BL921">
        <v>1659810486.0625</v>
      </c>
      <c r="BM921">
        <v>654.62687499999993</v>
      </c>
      <c r="BN921">
        <v>716.19500000000005</v>
      </c>
      <c r="BO921">
        <v>27.360981249999998</v>
      </c>
      <c r="BP921">
        <v>24.481525000000001</v>
      </c>
      <c r="BQ921">
        <v>651.92168749999996</v>
      </c>
      <c r="BR921">
        <v>27.344149999999999</v>
      </c>
      <c r="BS921">
        <v>500.14293750000002</v>
      </c>
      <c r="BT921">
        <v>98.76834375</v>
      </c>
      <c r="BU921">
        <v>0.10033544375</v>
      </c>
      <c r="BV921">
        <v>30.999275000000001</v>
      </c>
      <c r="BW921">
        <v>31.835218749999999</v>
      </c>
      <c r="BX921">
        <v>999.9</v>
      </c>
      <c r="BY921">
        <v>0</v>
      </c>
      <c r="BZ921">
        <v>0</v>
      </c>
      <c r="CA921">
        <v>9995.1937500000004</v>
      </c>
      <c r="CB921">
        <v>0</v>
      </c>
      <c r="CC921">
        <v>2005.2081250000001</v>
      </c>
      <c r="CD921">
        <v>-61.568093750000003</v>
      </c>
      <c r="CE921">
        <v>673.04193750000002</v>
      </c>
      <c r="CF921">
        <v>734.16862500000002</v>
      </c>
      <c r="CG921">
        <v>2.8794531249999999</v>
      </c>
      <c r="CH921">
        <v>716.19500000000005</v>
      </c>
      <c r="CI921">
        <v>24.481525000000001</v>
      </c>
      <c r="CJ921">
        <v>2.70239875</v>
      </c>
      <c r="CK921">
        <v>2.4180000000000001</v>
      </c>
      <c r="CL921">
        <v>22.29971875</v>
      </c>
      <c r="CM921">
        <v>20.484831249999999</v>
      </c>
      <c r="CN921">
        <v>2000.0125</v>
      </c>
      <c r="CO921">
        <v>0.98000631250000003</v>
      </c>
      <c r="CP921">
        <v>1.9993987500000001E-2</v>
      </c>
      <c r="CQ921">
        <v>0</v>
      </c>
      <c r="CR921">
        <v>2.7941250000000002</v>
      </c>
      <c r="CS921">
        <v>0</v>
      </c>
      <c r="CT921">
        <v>19576.125</v>
      </c>
      <c r="CU921">
        <v>17412.474999999999</v>
      </c>
      <c r="CV921">
        <v>44.804250000000003</v>
      </c>
      <c r="CW921">
        <v>46.9645625</v>
      </c>
      <c r="CX921">
        <v>44.992125000000001</v>
      </c>
      <c r="CY921">
        <v>44.686999999999998</v>
      </c>
      <c r="CZ921">
        <v>44.75</v>
      </c>
      <c r="DA921">
        <v>1960.0231249999999</v>
      </c>
      <c r="DB921">
        <v>39.991250000000008</v>
      </c>
      <c r="DC921">
        <v>0</v>
      </c>
      <c r="DD921">
        <v>1659810493.5</v>
      </c>
      <c r="DE921">
        <v>0</v>
      </c>
      <c r="DF921">
        <v>1659810386</v>
      </c>
      <c r="DG921" t="s">
        <v>1948</v>
      </c>
      <c r="DH921">
        <v>1659810386</v>
      </c>
      <c r="DI921">
        <v>1659810371.5</v>
      </c>
      <c r="DJ921">
        <v>20</v>
      </c>
      <c r="DK921">
        <v>0.91800000000000004</v>
      </c>
      <c r="DL921">
        <v>1E-3</v>
      </c>
      <c r="DM921">
        <v>1.7649999999999999</v>
      </c>
      <c r="DN921">
        <v>0.02</v>
      </c>
      <c r="DO921">
        <v>212</v>
      </c>
      <c r="DP921">
        <v>25</v>
      </c>
      <c r="DQ921">
        <v>0.25</v>
      </c>
      <c r="DR921">
        <v>0.05</v>
      </c>
      <c r="DS921">
        <v>19.14557684374385</v>
      </c>
      <c r="DT921">
        <v>6.8133797905271098</v>
      </c>
      <c r="DU921">
        <v>0.49661271724875622</v>
      </c>
      <c r="DV921">
        <v>0</v>
      </c>
      <c r="DW921">
        <v>-60.941909756097552</v>
      </c>
      <c r="DX921">
        <v>-10.74272613240424</v>
      </c>
      <c r="DY921">
        <v>1.070049554768804</v>
      </c>
      <c r="DZ921">
        <v>0</v>
      </c>
      <c r="EA921">
        <v>2.8781202439024391</v>
      </c>
      <c r="EB921">
        <v>2.675142857142911E-2</v>
      </c>
      <c r="EC921">
        <v>2.7785805182878958E-3</v>
      </c>
      <c r="ED921">
        <v>1</v>
      </c>
      <c r="EE921">
        <v>2.0269270297073971</v>
      </c>
      <c r="EF921">
        <v>-5.2455692311801978E-2</v>
      </c>
      <c r="EG921">
        <v>3.835354818122483E-3</v>
      </c>
      <c r="EH921">
        <v>0</v>
      </c>
      <c r="EI921">
        <v>0.1184775565903449</v>
      </c>
      <c r="EJ921">
        <v>4.7271472042584167E-3</v>
      </c>
      <c r="EK921">
        <v>3.4373277289902659E-4</v>
      </c>
      <c r="EL921">
        <v>1</v>
      </c>
      <c r="EM921">
        <v>2</v>
      </c>
      <c r="EN921">
        <v>6</v>
      </c>
      <c r="EO921" t="s">
        <v>1213</v>
      </c>
      <c r="EP921">
        <v>2.9398499999999999</v>
      </c>
      <c r="EQ921">
        <v>2.80192</v>
      </c>
      <c r="ER921">
        <v>0.12896299999999999</v>
      </c>
      <c r="ES921">
        <v>0.13691900000000001</v>
      </c>
      <c r="ET921">
        <v>0.11664099999999999</v>
      </c>
      <c r="EU921">
        <v>0.107944</v>
      </c>
      <c r="EV921">
        <v>17794.8</v>
      </c>
      <c r="EW921">
        <v>18484.8</v>
      </c>
      <c r="EX921">
        <v>23775</v>
      </c>
      <c r="EY921">
        <v>24943.5</v>
      </c>
      <c r="EZ921">
        <v>33629.5</v>
      </c>
      <c r="FA921">
        <v>35543.1</v>
      </c>
      <c r="FB921">
        <v>43369.5</v>
      </c>
      <c r="FC921">
        <v>46119.6</v>
      </c>
      <c r="FD921">
        <v>1.90865</v>
      </c>
      <c r="FE921">
        <v>1.76647</v>
      </c>
      <c r="FF921">
        <v>5.7302400000000003E-2</v>
      </c>
      <c r="FG921">
        <v>0</v>
      </c>
      <c r="FH921">
        <v>30.876899999999999</v>
      </c>
      <c r="FI921">
        <v>999.9</v>
      </c>
      <c r="FJ921">
        <v>42.3</v>
      </c>
      <c r="FK921">
        <v>41.4</v>
      </c>
      <c r="FL921">
        <v>34.201500000000003</v>
      </c>
      <c r="FM921">
        <v>63.754300000000001</v>
      </c>
      <c r="FN921">
        <v>26.053699999999999</v>
      </c>
      <c r="FO921">
        <v>1</v>
      </c>
      <c r="FP921">
        <v>0.65657799999999999</v>
      </c>
      <c r="FQ921">
        <v>4.6253399999999996</v>
      </c>
      <c r="FR921">
        <v>20.2578</v>
      </c>
      <c r="FS921">
        <v>5.2095000000000002</v>
      </c>
      <c r="FT921">
        <v>11.908099999999999</v>
      </c>
      <c r="FU921">
        <v>5.0023499999999999</v>
      </c>
      <c r="FV921">
        <v>3.2904300000000002</v>
      </c>
      <c r="FW921">
        <v>9999</v>
      </c>
      <c r="FX921">
        <v>9999</v>
      </c>
      <c r="FY921">
        <v>9999</v>
      </c>
      <c r="FZ921">
        <v>999.9</v>
      </c>
      <c r="GA921">
        <v>1.8597999999999999</v>
      </c>
      <c r="GB921">
        <v>1.85486</v>
      </c>
      <c r="GC921">
        <v>1.85798</v>
      </c>
      <c r="GD921">
        <v>1.8565</v>
      </c>
      <c r="GE921">
        <v>1.85517</v>
      </c>
      <c r="GF921">
        <v>1.8547199999999999</v>
      </c>
      <c r="GG921">
        <v>1.85365</v>
      </c>
      <c r="GH921">
        <v>1.85656</v>
      </c>
      <c r="GI921">
        <v>0</v>
      </c>
      <c r="GJ921">
        <v>0</v>
      </c>
      <c r="GK921">
        <v>0</v>
      </c>
      <c r="GL921">
        <v>0</v>
      </c>
      <c r="GM921" t="s">
        <v>382</v>
      </c>
      <c r="GN921" t="s">
        <v>383</v>
      </c>
      <c r="GO921" t="s">
        <v>384</v>
      </c>
      <c r="GP921" t="s">
        <v>384</v>
      </c>
      <c r="GQ921" t="s">
        <v>384</v>
      </c>
      <c r="GR921" t="s">
        <v>384</v>
      </c>
      <c r="GS921">
        <v>0</v>
      </c>
      <c r="GT921">
        <v>100</v>
      </c>
      <c r="GU921">
        <v>100</v>
      </c>
      <c r="GV921">
        <v>2.7650000000000001</v>
      </c>
      <c r="GW921">
        <v>1.6799999999999999E-2</v>
      </c>
      <c r="GX921">
        <v>1.251089954458285</v>
      </c>
      <c r="GY921">
        <v>3.0239061252787889E-3</v>
      </c>
      <c r="GZ921">
        <v>-1.398580452151984E-6</v>
      </c>
      <c r="HA921">
        <v>2.8030378366047371E-10</v>
      </c>
      <c r="HB921">
        <v>-6.7353929715251851E-2</v>
      </c>
      <c r="HC921">
        <v>1.0309082032153079E-2</v>
      </c>
      <c r="HD921">
        <v>-3.6321104004466529E-4</v>
      </c>
      <c r="HE921">
        <v>3.6129943689190391E-6</v>
      </c>
      <c r="HF921">
        <v>0</v>
      </c>
      <c r="HG921">
        <v>2134</v>
      </c>
      <c r="HH921">
        <v>3</v>
      </c>
      <c r="HI921">
        <v>46</v>
      </c>
      <c r="HJ921">
        <v>1.8</v>
      </c>
      <c r="HK921">
        <v>2</v>
      </c>
      <c r="HL921">
        <v>1.7724599999999999</v>
      </c>
      <c r="HM921">
        <v>2.3706100000000001</v>
      </c>
      <c r="HN921">
        <v>1.4978</v>
      </c>
      <c r="HO921">
        <v>2.3034699999999999</v>
      </c>
      <c r="HP921">
        <v>1.5478499999999999</v>
      </c>
      <c r="HQ921">
        <v>2.4047900000000002</v>
      </c>
      <c r="HR921">
        <v>43.809199999999997</v>
      </c>
      <c r="HS921">
        <v>15.0426</v>
      </c>
      <c r="HT921">
        <v>18</v>
      </c>
      <c r="HU921">
        <v>488.274</v>
      </c>
      <c r="HV921">
        <v>458.74599999999998</v>
      </c>
      <c r="HW921">
        <v>24.307500000000001</v>
      </c>
      <c r="HX921">
        <v>34.990099999999998</v>
      </c>
      <c r="HY921">
        <v>30.000299999999999</v>
      </c>
      <c r="HZ921">
        <v>34.6999</v>
      </c>
      <c r="IA921">
        <v>34.797199999999997</v>
      </c>
      <c r="IB921">
        <v>35.496299999999998</v>
      </c>
      <c r="IC921">
        <v>27.011600000000001</v>
      </c>
      <c r="ID921">
        <v>0</v>
      </c>
      <c r="IE921">
        <v>24.418299999999999</v>
      </c>
      <c r="IF921">
        <v>784.072</v>
      </c>
      <c r="IG921">
        <v>24.505099999999999</v>
      </c>
      <c r="IH921">
        <v>100.27</v>
      </c>
      <c r="II921">
        <v>99.945499999999996</v>
      </c>
      <c r="IJ921" t="s">
        <v>2639</v>
      </c>
    </row>
    <row r="922" spans="1:244" x14ac:dyDescent="0.2">
      <c r="A922">
        <v>906</v>
      </c>
      <c r="B922">
        <v>1659810494.5</v>
      </c>
      <c r="C922">
        <v>14353</v>
      </c>
      <c r="D922" t="s">
        <v>2160</v>
      </c>
      <c r="E922" t="s">
        <v>2161</v>
      </c>
      <c r="F922">
        <v>1</v>
      </c>
      <c r="G922" t="s">
        <v>373</v>
      </c>
      <c r="H922" t="s">
        <v>374</v>
      </c>
      <c r="I922" t="s">
        <v>375</v>
      </c>
      <c r="J922" t="s">
        <v>376</v>
      </c>
      <c r="K922" t="s">
        <v>377</v>
      </c>
      <c r="L922" t="s">
        <v>1192</v>
      </c>
      <c r="M922" t="s">
        <v>378</v>
      </c>
      <c r="N922">
        <v>1659810486.0625</v>
      </c>
      <c r="O922">
        <f t="shared" si="476"/>
        <v>2.4712426463571933E-3</v>
      </c>
      <c r="P922">
        <f t="shared" si="477"/>
        <v>2.4712426463571933</v>
      </c>
      <c r="Q922">
        <f t="shared" si="478"/>
        <v>20.224398926368764</v>
      </c>
      <c r="R922">
        <f t="shared" si="479"/>
        <v>654.62687499999993</v>
      </c>
      <c r="S922">
        <f t="shared" si="480"/>
        <v>359.54380987894865</v>
      </c>
      <c r="T922">
        <f t="shared" si="481"/>
        <v>35.547621595020416</v>
      </c>
      <c r="U922">
        <f t="shared" si="482"/>
        <v>64.722094495982077</v>
      </c>
      <c r="V922">
        <f t="shared" si="483"/>
        <v>0.11871431313496886</v>
      </c>
      <c r="W922">
        <f t="shared" si="484"/>
        <v>2.9070131415065372</v>
      </c>
      <c r="X922">
        <f t="shared" si="485"/>
        <v>0.11608534038420074</v>
      </c>
      <c r="Y922">
        <f t="shared" si="486"/>
        <v>7.278469146013905E-2</v>
      </c>
      <c r="Z922">
        <f t="shared" si="487"/>
        <v>321.51748620424058</v>
      </c>
      <c r="AA922">
        <f t="shared" si="488"/>
        <v>32.258154355521484</v>
      </c>
      <c r="AB922">
        <f t="shared" si="489"/>
        <v>31.835218749999999</v>
      </c>
      <c r="AC922">
        <f t="shared" si="490"/>
        <v>4.7307277887185046</v>
      </c>
      <c r="AD922">
        <f t="shared" si="491"/>
        <v>59.965175141140378</v>
      </c>
      <c r="AE922">
        <f t="shared" si="492"/>
        <v>2.7051440776324585</v>
      </c>
      <c r="AF922">
        <f t="shared" si="493"/>
        <v>4.5111918230295256</v>
      </c>
      <c r="AG922">
        <f t="shared" si="494"/>
        <v>2.0255837110860462</v>
      </c>
      <c r="AH922">
        <f t="shared" si="495"/>
        <v>-108.98180070435222</v>
      </c>
      <c r="AI922">
        <f t="shared" si="496"/>
        <v>-131.01152245467426</v>
      </c>
      <c r="AJ922">
        <f t="shared" si="497"/>
        <v>-10.162072446860707</v>
      </c>
      <c r="AK922">
        <f t="shared" si="498"/>
        <v>71.362090598353404</v>
      </c>
      <c r="AL922">
        <f t="shared" si="499"/>
        <v>49.705980729169845</v>
      </c>
      <c r="AM922">
        <f t="shared" si="500"/>
        <v>2.4677529887167999</v>
      </c>
      <c r="AN922">
        <f t="shared" si="501"/>
        <v>20.224398926368764</v>
      </c>
      <c r="AO922">
        <v>764.00342155369833</v>
      </c>
      <c r="AP922">
        <v>713.05391515151496</v>
      </c>
      <c r="AQ922">
        <v>5.087924246980112</v>
      </c>
      <c r="AR922">
        <v>65.631367109528284</v>
      </c>
      <c r="AS922">
        <f t="shared" si="502"/>
        <v>2.4712426463571933</v>
      </c>
      <c r="AT922">
        <v>24.481823083580171</v>
      </c>
      <c r="AU922">
        <v>27.36513956043958</v>
      </c>
      <c r="AV922">
        <v>2.9784974897761309E-5</v>
      </c>
      <c r="AW922">
        <v>85.678084974882083</v>
      </c>
      <c r="AX922">
        <v>8</v>
      </c>
      <c r="AY922">
        <v>2</v>
      </c>
      <c r="AZ922">
        <f t="shared" si="503"/>
        <v>1</v>
      </c>
      <c r="BA922">
        <f t="shared" si="504"/>
        <v>0</v>
      </c>
      <c r="BB922">
        <f t="shared" si="505"/>
        <v>51515.086281819553</v>
      </c>
      <c r="BC922">
        <f t="shared" si="506"/>
        <v>2000.0125</v>
      </c>
      <c r="BD922">
        <f t="shared" si="507"/>
        <v>1681.210236375254</v>
      </c>
      <c r="BE922">
        <f t="shared" si="508"/>
        <v>0.84059986443847423</v>
      </c>
      <c r="BF922">
        <f t="shared" si="509"/>
        <v>0.16075773836625551</v>
      </c>
      <c r="BG922">
        <v>6</v>
      </c>
      <c r="BH922">
        <v>0.5</v>
      </c>
      <c r="BI922" t="s">
        <v>379</v>
      </c>
      <c r="BJ922">
        <v>2</v>
      </c>
      <c r="BK922" t="b">
        <v>1</v>
      </c>
      <c r="BL922">
        <v>1659810486.0625</v>
      </c>
      <c r="BM922">
        <v>654.62687499999993</v>
      </c>
      <c r="BN922">
        <v>716.19500000000005</v>
      </c>
      <c r="BO922">
        <v>27.360981249999998</v>
      </c>
      <c r="BP922">
        <v>24.481525000000001</v>
      </c>
      <c r="BQ922">
        <v>651.92168749999996</v>
      </c>
      <c r="BR922">
        <v>27.344149999999999</v>
      </c>
      <c r="BS922">
        <v>500.14293750000002</v>
      </c>
      <c r="BT922">
        <v>98.76834375</v>
      </c>
      <c r="BU922">
        <v>0.10033544375</v>
      </c>
      <c r="BV922">
        <v>30.999275000000001</v>
      </c>
      <c r="BW922">
        <v>31.835218749999999</v>
      </c>
      <c r="BX922">
        <v>999.9</v>
      </c>
      <c r="BY922">
        <v>0</v>
      </c>
      <c r="BZ922">
        <v>0</v>
      </c>
      <c r="CA922">
        <v>9995.1937500000004</v>
      </c>
      <c r="CB922">
        <v>0</v>
      </c>
      <c r="CC922">
        <v>2005.2081250000001</v>
      </c>
      <c r="CD922">
        <v>-61.568093750000003</v>
      </c>
      <c r="CE922">
        <v>673.04193750000002</v>
      </c>
      <c r="CF922">
        <v>734.16862500000002</v>
      </c>
      <c r="CG922">
        <v>2.8794531249999999</v>
      </c>
      <c r="CH922">
        <v>716.19500000000005</v>
      </c>
      <c r="CI922">
        <v>24.481525000000001</v>
      </c>
      <c r="CJ922">
        <v>2.70239875</v>
      </c>
      <c r="CK922">
        <v>2.4180000000000001</v>
      </c>
      <c r="CL922">
        <v>22.29971875</v>
      </c>
      <c r="CM922">
        <v>20.484831249999999</v>
      </c>
      <c r="CN922">
        <v>2000.0125</v>
      </c>
      <c r="CO922">
        <v>0.98000631250000003</v>
      </c>
      <c r="CP922">
        <v>1.9993987500000001E-2</v>
      </c>
      <c r="CQ922">
        <v>0</v>
      </c>
      <c r="CR922">
        <v>2.7941250000000002</v>
      </c>
      <c r="CS922">
        <v>0</v>
      </c>
      <c r="CT922">
        <v>19576.125</v>
      </c>
      <c r="CU922">
        <v>17412.474999999999</v>
      </c>
      <c r="CV922">
        <v>44.804250000000003</v>
      </c>
      <c r="CW922">
        <v>46.9645625</v>
      </c>
      <c r="CX922">
        <v>44.992125000000001</v>
      </c>
      <c r="CY922">
        <v>44.686999999999998</v>
      </c>
      <c r="CZ922">
        <v>44.75</v>
      </c>
      <c r="DA922">
        <v>1960.0231249999999</v>
      </c>
      <c r="DB922">
        <v>39.991250000000008</v>
      </c>
      <c r="DC922">
        <v>0</v>
      </c>
      <c r="DD922">
        <v>1659810494.0999999</v>
      </c>
      <c r="DE922">
        <v>0</v>
      </c>
      <c r="DF922">
        <v>1659810386</v>
      </c>
      <c r="DG922" t="s">
        <v>1948</v>
      </c>
      <c r="DH922">
        <v>1659810386</v>
      </c>
      <c r="DI922">
        <v>1659810371.5</v>
      </c>
      <c r="DJ922">
        <v>20</v>
      </c>
      <c r="DK922">
        <v>0.91800000000000004</v>
      </c>
      <c r="DL922">
        <v>1E-3</v>
      </c>
      <c r="DM922">
        <v>1.7649999999999999</v>
      </c>
      <c r="DN922">
        <v>0.02</v>
      </c>
      <c r="DO922">
        <v>212</v>
      </c>
      <c r="DP922">
        <v>25</v>
      </c>
      <c r="DQ922">
        <v>0.25</v>
      </c>
      <c r="DR922">
        <v>0.05</v>
      </c>
      <c r="DS922">
        <v>19.294826424875762</v>
      </c>
      <c r="DT922">
        <v>7.2539467336145318</v>
      </c>
      <c r="DU922">
        <v>0.54540471928432721</v>
      </c>
      <c r="DV922">
        <v>0</v>
      </c>
      <c r="DW922">
        <v>-61.245544999999993</v>
      </c>
      <c r="DX922">
        <v>-10.67282701688548</v>
      </c>
      <c r="DY922">
        <v>1.0388513584603909</v>
      </c>
      <c r="DZ922">
        <v>0</v>
      </c>
      <c r="EA922">
        <v>2.8786185</v>
      </c>
      <c r="EB922">
        <v>2.3031669793618179E-2</v>
      </c>
      <c r="EC922">
        <v>2.5114523188784401E-3</v>
      </c>
      <c r="ED922">
        <v>1</v>
      </c>
      <c r="EE922">
        <v>2.0256798282297321</v>
      </c>
      <c r="EF922">
        <v>-5.3202022243337359E-2</v>
      </c>
      <c r="EG922">
        <v>4.0159209703329061E-3</v>
      </c>
      <c r="EH922">
        <v>0</v>
      </c>
      <c r="EI922">
        <v>0.1185840152438857</v>
      </c>
      <c r="EJ922">
        <v>4.6813814665167507E-3</v>
      </c>
      <c r="EK922">
        <v>3.5098270729341509E-4</v>
      </c>
      <c r="EL922">
        <v>1</v>
      </c>
      <c r="EM922">
        <v>2</v>
      </c>
      <c r="EN922">
        <v>6</v>
      </c>
      <c r="EO922" t="s">
        <v>1213</v>
      </c>
      <c r="EP922">
        <v>2.9399899999999999</v>
      </c>
      <c r="EQ922">
        <v>2.8019099999999999</v>
      </c>
      <c r="ER922">
        <v>0.129273</v>
      </c>
      <c r="ES922">
        <v>0.137213</v>
      </c>
      <c r="ET922">
        <v>0.116642</v>
      </c>
      <c r="EU922">
        <v>0.107942</v>
      </c>
      <c r="EV922">
        <v>17788.400000000001</v>
      </c>
      <c r="EW922">
        <v>18478.400000000001</v>
      </c>
      <c r="EX922">
        <v>23774.9</v>
      </c>
      <c r="EY922">
        <v>24943.4</v>
      </c>
      <c r="EZ922">
        <v>33629.4</v>
      </c>
      <c r="FA922">
        <v>35543.1</v>
      </c>
      <c r="FB922">
        <v>43369.4</v>
      </c>
      <c r="FC922">
        <v>46119.5</v>
      </c>
      <c r="FD922">
        <v>1.9085000000000001</v>
      </c>
      <c r="FE922">
        <v>1.7664500000000001</v>
      </c>
      <c r="FF922">
        <v>5.73508E-2</v>
      </c>
      <c r="FG922">
        <v>0</v>
      </c>
      <c r="FH922">
        <v>30.876300000000001</v>
      </c>
      <c r="FI922">
        <v>999.9</v>
      </c>
      <c r="FJ922">
        <v>42.3</v>
      </c>
      <c r="FK922">
        <v>41.4</v>
      </c>
      <c r="FL922">
        <v>34.2042</v>
      </c>
      <c r="FM922">
        <v>63.754300000000001</v>
      </c>
      <c r="FN922">
        <v>25.813300000000002</v>
      </c>
      <c r="FO922">
        <v>1</v>
      </c>
      <c r="FP922">
        <v>0.65651700000000002</v>
      </c>
      <c r="FQ922">
        <v>4.5743499999999999</v>
      </c>
      <c r="FR922">
        <v>20.2591</v>
      </c>
      <c r="FS922">
        <v>5.2095000000000002</v>
      </c>
      <c r="FT922">
        <v>11.908099999999999</v>
      </c>
      <c r="FU922">
        <v>5.0023999999999997</v>
      </c>
      <c r="FV922">
        <v>3.2904</v>
      </c>
      <c r="FW922">
        <v>9999</v>
      </c>
      <c r="FX922">
        <v>9999</v>
      </c>
      <c r="FY922">
        <v>9999</v>
      </c>
      <c r="FZ922">
        <v>999.9</v>
      </c>
      <c r="GA922">
        <v>1.8597900000000001</v>
      </c>
      <c r="GB922">
        <v>1.85486</v>
      </c>
      <c r="GC922">
        <v>1.85798</v>
      </c>
      <c r="GD922">
        <v>1.8565</v>
      </c>
      <c r="GE922">
        <v>1.8551800000000001</v>
      </c>
      <c r="GF922">
        <v>1.8547199999999999</v>
      </c>
      <c r="GG922">
        <v>1.85365</v>
      </c>
      <c r="GH922">
        <v>1.85656</v>
      </c>
      <c r="GI922">
        <v>0</v>
      </c>
      <c r="GJ922">
        <v>0</v>
      </c>
      <c r="GK922">
        <v>0</v>
      </c>
      <c r="GL922">
        <v>0</v>
      </c>
      <c r="GM922" t="s">
        <v>382</v>
      </c>
      <c r="GN922" t="s">
        <v>383</v>
      </c>
      <c r="GO922" t="s">
        <v>384</v>
      </c>
      <c r="GP922" t="s">
        <v>384</v>
      </c>
      <c r="GQ922" t="s">
        <v>384</v>
      </c>
      <c r="GR922" t="s">
        <v>384</v>
      </c>
      <c r="GS922">
        <v>0</v>
      </c>
      <c r="GT922">
        <v>100</v>
      </c>
      <c r="GU922">
        <v>100</v>
      </c>
      <c r="GV922">
        <v>2.7690000000000001</v>
      </c>
      <c r="GW922">
        <v>1.6899999999999998E-2</v>
      </c>
      <c r="GX922">
        <v>1.251089954458285</v>
      </c>
      <c r="GY922">
        <v>3.0239061252787889E-3</v>
      </c>
      <c r="GZ922">
        <v>-1.398580452151984E-6</v>
      </c>
      <c r="HA922">
        <v>2.8030378366047371E-10</v>
      </c>
      <c r="HB922">
        <v>-6.7353929715251851E-2</v>
      </c>
      <c r="HC922">
        <v>1.0309082032153079E-2</v>
      </c>
      <c r="HD922">
        <v>-3.6321104004466529E-4</v>
      </c>
      <c r="HE922">
        <v>3.6129943689190391E-6</v>
      </c>
      <c r="HF922">
        <v>0</v>
      </c>
      <c r="HG922">
        <v>2134</v>
      </c>
      <c r="HH922">
        <v>3</v>
      </c>
      <c r="HI922">
        <v>46</v>
      </c>
      <c r="HJ922">
        <v>1.8</v>
      </c>
      <c r="HK922">
        <v>2</v>
      </c>
      <c r="HL922">
        <v>1.7748999999999999</v>
      </c>
      <c r="HM922">
        <v>2.3730500000000001</v>
      </c>
      <c r="HN922">
        <v>1.4978</v>
      </c>
      <c r="HO922">
        <v>2.3034699999999999</v>
      </c>
      <c r="HP922">
        <v>1.5478499999999999</v>
      </c>
      <c r="HQ922">
        <v>2.3278799999999999</v>
      </c>
      <c r="HR922">
        <v>43.809199999999997</v>
      </c>
      <c r="HS922">
        <v>14.998900000000001</v>
      </c>
      <c r="HT922">
        <v>18</v>
      </c>
      <c r="HU922">
        <v>488.185</v>
      </c>
      <c r="HV922">
        <v>458.73200000000003</v>
      </c>
      <c r="HW922">
        <v>24.309000000000001</v>
      </c>
      <c r="HX922">
        <v>34.990400000000001</v>
      </c>
      <c r="HY922">
        <v>30.0002</v>
      </c>
      <c r="HZ922">
        <v>34.700200000000002</v>
      </c>
      <c r="IA922">
        <v>34.797499999999999</v>
      </c>
      <c r="IB922">
        <v>35.553199999999997</v>
      </c>
      <c r="IC922">
        <v>27.011600000000001</v>
      </c>
      <c r="ID922">
        <v>0</v>
      </c>
      <c r="IE922">
        <v>24.418299999999999</v>
      </c>
      <c r="IF922">
        <v>794.39800000000002</v>
      </c>
      <c r="IG922">
        <v>24.505099999999999</v>
      </c>
      <c r="IH922">
        <v>100.27</v>
      </c>
      <c r="II922">
        <v>99.945400000000006</v>
      </c>
      <c r="IJ922" t="s">
        <v>2639</v>
      </c>
    </row>
    <row r="923" spans="1:244" x14ac:dyDescent="0.2">
      <c r="A923">
        <v>907</v>
      </c>
      <c r="B923">
        <v>1659810496</v>
      </c>
      <c r="C923">
        <v>14354.5</v>
      </c>
      <c r="D923" t="s">
        <v>2162</v>
      </c>
      <c r="E923" t="s">
        <v>2163</v>
      </c>
      <c r="F923">
        <v>1</v>
      </c>
      <c r="G923" t="s">
        <v>373</v>
      </c>
      <c r="H923" t="s">
        <v>374</v>
      </c>
      <c r="I923" t="s">
        <v>375</v>
      </c>
      <c r="J923" t="s">
        <v>376</v>
      </c>
      <c r="K923" t="s">
        <v>377</v>
      </c>
      <c r="L923" t="s">
        <v>1192</v>
      </c>
      <c r="M923" t="s">
        <v>378</v>
      </c>
      <c r="N923">
        <v>1659810488.09375</v>
      </c>
      <c r="O923">
        <f t="shared" si="476"/>
        <v>2.4710951730065895E-3</v>
      </c>
      <c r="P923">
        <f t="shared" si="477"/>
        <v>2.4710951730065895</v>
      </c>
      <c r="Q923">
        <f t="shared" si="478"/>
        <v>20.35787521031482</v>
      </c>
      <c r="R923">
        <f t="shared" si="479"/>
        <v>664.56168750000006</v>
      </c>
      <c r="S923">
        <f t="shared" si="480"/>
        <v>367.57864247121512</v>
      </c>
      <c r="T923">
        <f t="shared" si="481"/>
        <v>36.341899013280489</v>
      </c>
      <c r="U923">
        <f t="shared" si="482"/>
        <v>65.704126803590214</v>
      </c>
      <c r="V923">
        <f t="shared" si="483"/>
        <v>0.11881196277762857</v>
      </c>
      <c r="W923">
        <f t="shared" si="484"/>
        <v>2.906109975952889</v>
      </c>
      <c r="X923">
        <f t="shared" si="485"/>
        <v>0.11617791613763426</v>
      </c>
      <c r="Y923">
        <f t="shared" si="486"/>
        <v>7.2842992440348517E-2</v>
      </c>
      <c r="Z923">
        <f t="shared" si="487"/>
        <v>321.51262655285007</v>
      </c>
      <c r="AA923">
        <f t="shared" si="488"/>
        <v>32.25644162997304</v>
      </c>
      <c r="AB923">
        <f t="shared" si="489"/>
        <v>31.829218749999999</v>
      </c>
      <c r="AC923">
        <f t="shared" si="490"/>
        <v>4.7291195139905415</v>
      </c>
      <c r="AD923">
        <f t="shared" si="491"/>
        <v>59.974916409694913</v>
      </c>
      <c r="AE923">
        <f t="shared" si="492"/>
        <v>2.7052615101022188</v>
      </c>
      <c r="AF923">
        <f t="shared" si="493"/>
        <v>4.5106549071653479</v>
      </c>
      <c r="AG923">
        <f t="shared" si="494"/>
        <v>2.0238580038883227</v>
      </c>
      <c r="AH923">
        <f t="shared" si="495"/>
        <v>-108.9752971295906</v>
      </c>
      <c r="AI923">
        <f t="shared" si="496"/>
        <v>-130.35783132039404</v>
      </c>
      <c r="AJ923">
        <f t="shared" si="497"/>
        <v>-10.114107261657146</v>
      </c>
      <c r="AK923">
        <f t="shared" si="498"/>
        <v>72.065390841208284</v>
      </c>
      <c r="AL923">
        <f t="shared" si="499"/>
        <v>49.912190214827227</v>
      </c>
      <c r="AM923">
        <f t="shared" si="500"/>
        <v>2.4680965203550529</v>
      </c>
      <c r="AN923">
        <f t="shared" si="501"/>
        <v>20.35787521031482</v>
      </c>
      <c r="AO923">
        <v>771.58158960886067</v>
      </c>
      <c r="AP923">
        <v>720.58092727272731</v>
      </c>
      <c r="AQ923">
        <v>5.0661569784627094</v>
      </c>
      <c r="AR923">
        <v>65.631367109528284</v>
      </c>
      <c r="AS923">
        <f t="shared" si="502"/>
        <v>2.4710951730065895</v>
      </c>
      <c r="AT923">
        <v>24.483884255764469</v>
      </c>
      <c r="AU923">
        <v>27.36713516483519</v>
      </c>
      <c r="AV923">
        <v>3.285459951799884E-7</v>
      </c>
      <c r="AW923">
        <v>85.678084974882083</v>
      </c>
      <c r="AX923">
        <v>8</v>
      </c>
      <c r="AY923">
        <v>2</v>
      </c>
      <c r="AZ923">
        <f t="shared" si="503"/>
        <v>1</v>
      </c>
      <c r="BA923">
        <f t="shared" si="504"/>
        <v>0</v>
      </c>
      <c r="BB923">
        <f t="shared" si="505"/>
        <v>51489.883618920721</v>
      </c>
      <c r="BC923">
        <f t="shared" si="506"/>
        <v>1999.9825000000001</v>
      </c>
      <c r="BD923">
        <f t="shared" si="507"/>
        <v>1681.1849992501814</v>
      </c>
      <c r="BE923">
        <f t="shared" si="508"/>
        <v>0.84059985487382083</v>
      </c>
      <c r="BF923">
        <f t="shared" si="509"/>
        <v>0.16075771990647422</v>
      </c>
      <c r="BG923">
        <v>6</v>
      </c>
      <c r="BH923">
        <v>0.5</v>
      </c>
      <c r="BI923" t="s">
        <v>379</v>
      </c>
      <c r="BJ923">
        <v>2</v>
      </c>
      <c r="BK923" t="b">
        <v>1</v>
      </c>
      <c r="BL923">
        <v>1659810488.09375</v>
      </c>
      <c r="BM923">
        <v>664.56168750000006</v>
      </c>
      <c r="BN923">
        <v>726.40506249999999</v>
      </c>
      <c r="BO923">
        <v>27.362256250000002</v>
      </c>
      <c r="BP923">
        <v>24.482487500000001</v>
      </c>
      <c r="BQ923">
        <v>661.84112499999992</v>
      </c>
      <c r="BR923">
        <v>27.345431250000001</v>
      </c>
      <c r="BS923">
        <v>500.157625</v>
      </c>
      <c r="BT923">
        <v>98.767868750000005</v>
      </c>
      <c r="BU923">
        <v>0.10049522499999999</v>
      </c>
      <c r="BV923">
        <v>30.997187499999999</v>
      </c>
      <c r="BW923">
        <v>31.829218749999999</v>
      </c>
      <c r="BX923">
        <v>999.9</v>
      </c>
      <c r="BY923">
        <v>0</v>
      </c>
      <c r="BZ923">
        <v>0</v>
      </c>
      <c r="CA923">
        <v>9990.0750000000007</v>
      </c>
      <c r="CB923">
        <v>0</v>
      </c>
      <c r="CC923">
        <v>2005.6043749999999</v>
      </c>
      <c r="CD923">
        <v>-61.843374999999988</v>
      </c>
      <c r="CE923">
        <v>683.25712500000009</v>
      </c>
      <c r="CF923">
        <v>744.63556249999999</v>
      </c>
      <c r="CG923">
        <v>2.879768125</v>
      </c>
      <c r="CH923">
        <v>726.40506249999999</v>
      </c>
      <c r="CI923">
        <v>24.482487500000001</v>
      </c>
      <c r="CJ923">
        <v>2.7025118749999999</v>
      </c>
      <c r="CK923">
        <v>2.4180843749999998</v>
      </c>
      <c r="CL923">
        <v>22.300406250000002</v>
      </c>
      <c r="CM923">
        <v>20.48539375</v>
      </c>
      <c r="CN923">
        <v>1999.9825000000001</v>
      </c>
      <c r="CO923">
        <v>0.98000687499999994</v>
      </c>
      <c r="CP923">
        <v>1.9993449999999999E-2</v>
      </c>
      <c r="CQ923">
        <v>0</v>
      </c>
      <c r="CR923">
        <v>2.8581249999999998</v>
      </c>
      <c r="CS923">
        <v>0</v>
      </c>
      <c r="CT923">
        <v>19593.568749999999</v>
      </c>
      <c r="CU923">
        <v>17412.21875</v>
      </c>
      <c r="CV923">
        <v>44.804250000000003</v>
      </c>
      <c r="CW923">
        <v>46.960624999999993</v>
      </c>
      <c r="CX923">
        <v>44.992125000000001</v>
      </c>
      <c r="CY923">
        <v>44.686999999999998</v>
      </c>
      <c r="CZ923">
        <v>44.75</v>
      </c>
      <c r="DA923">
        <v>1959.9937500000001</v>
      </c>
      <c r="DB923">
        <v>39.99</v>
      </c>
      <c r="DC923">
        <v>0</v>
      </c>
      <c r="DD923">
        <v>1659810495.3</v>
      </c>
      <c r="DE923">
        <v>0</v>
      </c>
      <c r="DF923">
        <v>1659810386</v>
      </c>
      <c r="DG923" t="s">
        <v>1948</v>
      </c>
      <c r="DH923">
        <v>1659810386</v>
      </c>
      <c r="DI923">
        <v>1659810371.5</v>
      </c>
      <c r="DJ923">
        <v>20</v>
      </c>
      <c r="DK923">
        <v>0.91800000000000004</v>
      </c>
      <c r="DL923">
        <v>1E-3</v>
      </c>
      <c r="DM923">
        <v>1.7649999999999999</v>
      </c>
      <c r="DN923">
        <v>0.02</v>
      </c>
      <c r="DO923">
        <v>212</v>
      </c>
      <c r="DP923">
        <v>25</v>
      </c>
      <c r="DQ923">
        <v>0.25</v>
      </c>
      <c r="DR923">
        <v>0.05</v>
      </c>
      <c r="DS923">
        <v>19.49737016622327</v>
      </c>
      <c r="DT923">
        <v>7.2180281551959116</v>
      </c>
      <c r="DU923">
        <v>0.52546881209660889</v>
      </c>
      <c r="DV923">
        <v>0</v>
      </c>
      <c r="DW923">
        <v>-61.432548780487807</v>
      </c>
      <c r="DX923">
        <v>-10.073464808362351</v>
      </c>
      <c r="DY923">
        <v>1.012549553890514</v>
      </c>
      <c r="DZ923">
        <v>0</v>
      </c>
      <c r="EA923">
        <v>2.878931707317073</v>
      </c>
      <c r="EB923">
        <v>1.8728153310099291E-2</v>
      </c>
      <c r="EC923">
        <v>2.2652581852945419E-3</v>
      </c>
      <c r="ED923">
        <v>1</v>
      </c>
      <c r="EE923">
        <v>2.0241104788640389</v>
      </c>
      <c r="EF923">
        <v>-5.4409238317343768E-2</v>
      </c>
      <c r="EG923">
        <v>3.9752226661958091E-3</v>
      </c>
      <c r="EH923">
        <v>0</v>
      </c>
      <c r="EI923">
        <v>0.1187152828396995</v>
      </c>
      <c r="EJ923">
        <v>4.4901685002835621E-3</v>
      </c>
      <c r="EK923">
        <v>3.2659422765107869E-4</v>
      </c>
      <c r="EL923">
        <v>1</v>
      </c>
      <c r="EM923">
        <v>2</v>
      </c>
      <c r="EN923">
        <v>6</v>
      </c>
      <c r="EO923" t="s">
        <v>1213</v>
      </c>
      <c r="EP923">
        <v>2.9401899999999999</v>
      </c>
      <c r="EQ923">
        <v>2.8017799999999999</v>
      </c>
      <c r="ER923">
        <v>0.13020100000000001</v>
      </c>
      <c r="ES923">
        <v>0.13807900000000001</v>
      </c>
      <c r="ET923">
        <v>0.11665</v>
      </c>
      <c r="EU923">
        <v>0.107946</v>
      </c>
      <c r="EV923">
        <v>17769.3</v>
      </c>
      <c r="EW923">
        <v>18459.8</v>
      </c>
      <c r="EX923">
        <v>23774.7</v>
      </c>
      <c r="EY923">
        <v>24943.3</v>
      </c>
      <c r="EZ923">
        <v>33628.9</v>
      </c>
      <c r="FA923">
        <v>35543</v>
      </c>
      <c r="FB923">
        <v>43369.1</v>
      </c>
      <c r="FC923">
        <v>46119.6</v>
      </c>
      <c r="FD923">
        <v>1.9089499999999999</v>
      </c>
      <c r="FE923">
        <v>1.7665500000000001</v>
      </c>
      <c r="FF923">
        <v>5.7849999999999999E-2</v>
      </c>
      <c r="FG923">
        <v>0</v>
      </c>
      <c r="FH923">
        <v>30.8736</v>
      </c>
      <c r="FI923">
        <v>999.9</v>
      </c>
      <c r="FJ923">
        <v>42.3</v>
      </c>
      <c r="FK923">
        <v>41.4</v>
      </c>
      <c r="FL923">
        <v>34.205599999999997</v>
      </c>
      <c r="FM923">
        <v>63.524299999999997</v>
      </c>
      <c r="FN923">
        <v>25.600999999999999</v>
      </c>
      <c r="FO923">
        <v>1</v>
      </c>
      <c r="FP923">
        <v>0.65586599999999995</v>
      </c>
      <c r="FQ923">
        <v>4.3778800000000002</v>
      </c>
      <c r="FR923">
        <v>20.264399999999998</v>
      </c>
      <c r="FS923">
        <v>5.2100999999999997</v>
      </c>
      <c r="FT923">
        <v>11.908099999999999</v>
      </c>
      <c r="FU923">
        <v>5.0026000000000002</v>
      </c>
      <c r="FV923">
        <v>3.2904499999999999</v>
      </c>
      <c r="FW923">
        <v>9999</v>
      </c>
      <c r="FX923">
        <v>9999</v>
      </c>
      <c r="FY923">
        <v>9999</v>
      </c>
      <c r="FZ923">
        <v>999.9</v>
      </c>
      <c r="GA923">
        <v>1.85982</v>
      </c>
      <c r="GB923">
        <v>1.85486</v>
      </c>
      <c r="GC923">
        <v>1.8580000000000001</v>
      </c>
      <c r="GD923">
        <v>1.8565199999999999</v>
      </c>
      <c r="GE923">
        <v>1.8552</v>
      </c>
      <c r="GF923">
        <v>1.8547199999999999</v>
      </c>
      <c r="GG923">
        <v>1.85365</v>
      </c>
      <c r="GH923">
        <v>1.8566</v>
      </c>
      <c r="GI923">
        <v>0</v>
      </c>
      <c r="GJ923">
        <v>0</v>
      </c>
      <c r="GK923">
        <v>0</v>
      </c>
      <c r="GL923">
        <v>0</v>
      </c>
      <c r="GM923" t="s">
        <v>382</v>
      </c>
      <c r="GN923" t="s">
        <v>383</v>
      </c>
      <c r="GO923" t="s">
        <v>384</v>
      </c>
      <c r="GP923" t="s">
        <v>384</v>
      </c>
      <c r="GQ923" t="s">
        <v>384</v>
      </c>
      <c r="GR923" t="s">
        <v>384</v>
      </c>
      <c r="GS923">
        <v>0</v>
      </c>
      <c r="GT923">
        <v>100</v>
      </c>
      <c r="GU923">
        <v>100</v>
      </c>
      <c r="GV923">
        <v>2.78</v>
      </c>
      <c r="GW923">
        <v>1.6799999999999999E-2</v>
      </c>
      <c r="GX923">
        <v>1.251089954458285</v>
      </c>
      <c r="GY923">
        <v>3.0239061252787889E-3</v>
      </c>
      <c r="GZ923">
        <v>-1.398580452151984E-6</v>
      </c>
      <c r="HA923">
        <v>2.8030378366047371E-10</v>
      </c>
      <c r="HB923">
        <v>-6.7353929715251851E-2</v>
      </c>
      <c r="HC923">
        <v>1.0309082032153079E-2</v>
      </c>
      <c r="HD923">
        <v>-3.6321104004466529E-4</v>
      </c>
      <c r="HE923">
        <v>3.6129943689190391E-6</v>
      </c>
      <c r="HF923">
        <v>0</v>
      </c>
      <c r="HG923">
        <v>2134</v>
      </c>
      <c r="HH923">
        <v>3</v>
      </c>
      <c r="HI923">
        <v>46</v>
      </c>
      <c r="HJ923">
        <v>1.8</v>
      </c>
      <c r="HK923">
        <v>2.1</v>
      </c>
      <c r="HL923">
        <v>1.79077</v>
      </c>
      <c r="HM923">
        <v>2.3596200000000001</v>
      </c>
      <c r="HN923">
        <v>1.4978</v>
      </c>
      <c r="HO923">
        <v>2.3034699999999999</v>
      </c>
      <c r="HP923">
        <v>1.5478499999999999</v>
      </c>
      <c r="HQ923">
        <v>2.4401899999999999</v>
      </c>
      <c r="HR923">
        <v>43.809199999999997</v>
      </c>
      <c r="HS923">
        <v>15.0426</v>
      </c>
      <c r="HT923">
        <v>18</v>
      </c>
      <c r="HU923">
        <v>488.46</v>
      </c>
      <c r="HV923">
        <v>458.79899999999998</v>
      </c>
      <c r="HW923">
        <v>24.328199999999999</v>
      </c>
      <c r="HX923">
        <v>34.991700000000002</v>
      </c>
      <c r="HY923">
        <v>29.999600000000001</v>
      </c>
      <c r="HZ923">
        <v>34.700699999999998</v>
      </c>
      <c r="IA923">
        <v>34.798000000000002</v>
      </c>
      <c r="IB923">
        <v>35.860500000000002</v>
      </c>
      <c r="IC923">
        <v>27.011600000000001</v>
      </c>
      <c r="ID923">
        <v>0</v>
      </c>
      <c r="IE923">
        <v>24.418299999999999</v>
      </c>
      <c r="IF923">
        <v>794.39800000000002</v>
      </c>
      <c r="IG923">
        <v>24.505099999999999</v>
      </c>
      <c r="IH923">
        <v>100.26900000000001</v>
      </c>
      <c r="II923">
        <v>99.945300000000003</v>
      </c>
      <c r="IJ923" t="s">
        <v>2639</v>
      </c>
    </row>
    <row r="924" spans="1:244" x14ac:dyDescent="0.2">
      <c r="A924">
        <v>908</v>
      </c>
      <c r="B924">
        <v>1659810496.5</v>
      </c>
      <c r="C924">
        <v>14355</v>
      </c>
      <c r="D924" t="s">
        <v>2162</v>
      </c>
      <c r="E924" t="s">
        <v>2163</v>
      </c>
      <c r="F924">
        <v>1</v>
      </c>
      <c r="G924" t="s">
        <v>373</v>
      </c>
      <c r="H924" t="s">
        <v>374</v>
      </c>
      <c r="I924" t="s">
        <v>375</v>
      </c>
      <c r="J924" t="s">
        <v>376</v>
      </c>
      <c r="K924" t="s">
        <v>377</v>
      </c>
      <c r="L924" t="s">
        <v>1192</v>
      </c>
      <c r="M924" t="s">
        <v>378</v>
      </c>
      <c r="N924">
        <v>1659810488.09375</v>
      </c>
      <c r="O924">
        <f t="shared" si="476"/>
        <v>2.4718391510093187E-3</v>
      </c>
      <c r="P924">
        <f t="shared" si="477"/>
        <v>2.4718391510093189</v>
      </c>
      <c r="Q924">
        <f t="shared" si="478"/>
        <v>20.416253043679365</v>
      </c>
      <c r="R924">
        <f t="shared" si="479"/>
        <v>664.56168750000006</v>
      </c>
      <c r="S924">
        <f t="shared" si="480"/>
        <v>366.87382100477083</v>
      </c>
      <c r="T924">
        <f t="shared" si="481"/>
        <v>36.272214467998687</v>
      </c>
      <c r="U924">
        <f t="shared" si="482"/>
        <v>65.704126803590214</v>
      </c>
      <c r="V924">
        <f t="shared" si="483"/>
        <v>0.11884854356473593</v>
      </c>
      <c r="W924">
        <f t="shared" si="484"/>
        <v>2.906109975952889</v>
      </c>
      <c r="X924">
        <f t="shared" si="485"/>
        <v>0.11621289407573777</v>
      </c>
      <c r="Y924">
        <f t="shared" si="486"/>
        <v>7.2864993239012771E-2</v>
      </c>
      <c r="Z924">
        <f t="shared" si="487"/>
        <v>321.51262655285007</v>
      </c>
      <c r="AA924">
        <f t="shared" si="488"/>
        <v>32.256247238661913</v>
      </c>
      <c r="AB924">
        <f t="shared" si="489"/>
        <v>31.829218749999999</v>
      </c>
      <c r="AC924">
        <f t="shared" si="490"/>
        <v>4.7291195139905415</v>
      </c>
      <c r="AD924">
        <f t="shared" si="491"/>
        <v>59.974916409694913</v>
      </c>
      <c r="AE924">
        <f t="shared" si="492"/>
        <v>2.7052615101022188</v>
      </c>
      <c r="AF924">
        <f t="shared" si="493"/>
        <v>4.5106549071653479</v>
      </c>
      <c r="AG924">
        <f t="shared" si="494"/>
        <v>2.0238580038883227</v>
      </c>
      <c r="AH924">
        <f t="shared" si="495"/>
        <v>-109.00810655951096</v>
      </c>
      <c r="AI924">
        <f t="shared" si="496"/>
        <v>-130.35783132039404</v>
      </c>
      <c r="AJ924">
        <f t="shared" si="497"/>
        <v>-10.114107261657146</v>
      </c>
      <c r="AK924">
        <f t="shared" si="498"/>
        <v>72.032581411287936</v>
      </c>
      <c r="AL924">
        <f t="shared" si="499"/>
        <v>49.912190214827227</v>
      </c>
      <c r="AM924">
        <f t="shared" si="500"/>
        <v>2.4680965203550529</v>
      </c>
      <c r="AN924">
        <f t="shared" si="501"/>
        <v>20.416253043679365</v>
      </c>
      <c r="AO924">
        <v>774.04778178735705</v>
      </c>
      <c r="AP924">
        <v>723.06861818181835</v>
      </c>
      <c r="AQ924">
        <v>5.0479558792296251</v>
      </c>
      <c r="AR924">
        <v>65.631367109528284</v>
      </c>
      <c r="AS924">
        <f t="shared" si="502"/>
        <v>2.4718391510093189</v>
      </c>
      <c r="AT924">
        <v>24.484261596385561</v>
      </c>
      <c r="AU924">
        <v>27.36843516483518</v>
      </c>
      <c r="AV924">
        <v>-8.4067392383791393E-6</v>
      </c>
      <c r="AW924">
        <v>85.678084974882083</v>
      </c>
      <c r="AX924">
        <v>8</v>
      </c>
      <c r="AY924">
        <v>2</v>
      </c>
      <c r="AZ924">
        <f t="shared" si="503"/>
        <v>1</v>
      </c>
      <c r="BA924">
        <f t="shared" si="504"/>
        <v>0</v>
      </c>
      <c r="BB924">
        <f t="shared" si="505"/>
        <v>51489.883618920721</v>
      </c>
      <c r="BC924">
        <f t="shared" si="506"/>
        <v>1999.9825000000001</v>
      </c>
      <c r="BD924">
        <f t="shared" si="507"/>
        <v>1681.1849992501814</v>
      </c>
      <c r="BE924">
        <f t="shared" si="508"/>
        <v>0.84059985487382083</v>
      </c>
      <c r="BF924">
        <f t="shared" si="509"/>
        <v>0.16075771990647422</v>
      </c>
      <c r="BG924">
        <v>6</v>
      </c>
      <c r="BH924">
        <v>0.5</v>
      </c>
      <c r="BI924" t="s">
        <v>379</v>
      </c>
      <c r="BJ924">
        <v>2</v>
      </c>
      <c r="BK924" t="b">
        <v>1</v>
      </c>
      <c r="BL924">
        <v>1659810488.09375</v>
      </c>
      <c r="BM924">
        <v>664.56168750000006</v>
      </c>
      <c r="BN924">
        <v>726.40506249999999</v>
      </c>
      <c r="BO924">
        <v>27.362256250000002</v>
      </c>
      <c r="BP924">
        <v>24.482487500000001</v>
      </c>
      <c r="BQ924">
        <v>661.84112499999992</v>
      </c>
      <c r="BR924">
        <v>27.345431250000001</v>
      </c>
      <c r="BS924">
        <v>500.157625</v>
      </c>
      <c r="BT924">
        <v>98.767868750000005</v>
      </c>
      <c r="BU924">
        <v>0.10049522499999999</v>
      </c>
      <c r="BV924">
        <v>30.997187499999999</v>
      </c>
      <c r="BW924">
        <v>31.829218749999999</v>
      </c>
      <c r="BX924">
        <v>999.9</v>
      </c>
      <c r="BY924">
        <v>0</v>
      </c>
      <c r="BZ924">
        <v>0</v>
      </c>
      <c r="CA924">
        <v>9990.0750000000007</v>
      </c>
      <c r="CB924">
        <v>0</v>
      </c>
      <c r="CC924">
        <v>2005.6043749999999</v>
      </c>
      <c r="CD924">
        <v>-61.843374999999988</v>
      </c>
      <c r="CE924">
        <v>683.25712500000009</v>
      </c>
      <c r="CF924">
        <v>744.63556249999999</v>
      </c>
      <c r="CG924">
        <v>2.879768125</v>
      </c>
      <c r="CH924">
        <v>726.40506249999999</v>
      </c>
      <c r="CI924">
        <v>24.482487500000001</v>
      </c>
      <c r="CJ924">
        <v>2.7025118749999999</v>
      </c>
      <c r="CK924">
        <v>2.4180843749999998</v>
      </c>
      <c r="CL924">
        <v>22.300406250000002</v>
      </c>
      <c r="CM924">
        <v>20.48539375</v>
      </c>
      <c r="CN924">
        <v>1999.9825000000001</v>
      </c>
      <c r="CO924">
        <v>0.98000687499999994</v>
      </c>
      <c r="CP924">
        <v>1.9993449999999999E-2</v>
      </c>
      <c r="CQ924">
        <v>0</v>
      </c>
      <c r="CR924">
        <v>2.8581249999999998</v>
      </c>
      <c r="CS924">
        <v>0</v>
      </c>
      <c r="CT924">
        <v>19593.568749999999</v>
      </c>
      <c r="CU924">
        <v>17412.21875</v>
      </c>
      <c r="CV924">
        <v>44.804250000000003</v>
      </c>
      <c r="CW924">
        <v>46.960624999999993</v>
      </c>
      <c r="CX924">
        <v>44.992125000000001</v>
      </c>
      <c r="CY924">
        <v>44.686999999999998</v>
      </c>
      <c r="CZ924">
        <v>44.75</v>
      </c>
      <c r="DA924">
        <v>1959.9937500000001</v>
      </c>
      <c r="DB924">
        <v>39.99</v>
      </c>
      <c r="DC924">
        <v>0</v>
      </c>
      <c r="DD924">
        <v>1659810495.9000001</v>
      </c>
      <c r="DE924">
        <v>0</v>
      </c>
      <c r="DF924">
        <v>1659810386</v>
      </c>
      <c r="DG924" t="s">
        <v>1948</v>
      </c>
      <c r="DH924">
        <v>1659810386</v>
      </c>
      <c r="DI924">
        <v>1659810371.5</v>
      </c>
      <c r="DJ924">
        <v>20</v>
      </c>
      <c r="DK924">
        <v>0.91800000000000004</v>
      </c>
      <c r="DL924">
        <v>1E-3</v>
      </c>
      <c r="DM924">
        <v>1.7649999999999999</v>
      </c>
      <c r="DN924">
        <v>0.02</v>
      </c>
      <c r="DO924">
        <v>212</v>
      </c>
      <c r="DP924">
        <v>25</v>
      </c>
      <c r="DQ924">
        <v>0.25</v>
      </c>
      <c r="DR924">
        <v>0.05</v>
      </c>
      <c r="DS924">
        <v>19.49737016622327</v>
      </c>
      <c r="DT924">
        <v>7.2180281551959116</v>
      </c>
      <c r="DU924">
        <v>0.52546881209660889</v>
      </c>
      <c r="DV924">
        <v>0</v>
      </c>
      <c r="DW924">
        <v>-61.432548780487807</v>
      </c>
      <c r="DX924">
        <v>-10.073464808362351</v>
      </c>
      <c r="DY924">
        <v>1.012549553890514</v>
      </c>
      <c r="DZ924">
        <v>0</v>
      </c>
      <c r="EA924">
        <v>2.878931707317073</v>
      </c>
      <c r="EB924">
        <v>1.8728153310099291E-2</v>
      </c>
      <c r="EC924">
        <v>2.2652581852945419E-3</v>
      </c>
      <c r="ED924">
        <v>1</v>
      </c>
      <c r="EE924">
        <v>2.0241104788640389</v>
      </c>
      <c r="EF924">
        <v>-5.4409238317343768E-2</v>
      </c>
      <c r="EG924">
        <v>3.9752226661958091E-3</v>
      </c>
      <c r="EH924">
        <v>0</v>
      </c>
      <c r="EI924">
        <v>0.1187152828396995</v>
      </c>
      <c r="EJ924">
        <v>4.4901685002835621E-3</v>
      </c>
      <c r="EK924">
        <v>3.2659422765107869E-4</v>
      </c>
      <c r="EL924">
        <v>1</v>
      </c>
      <c r="EM924">
        <v>2</v>
      </c>
      <c r="EN924">
        <v>6</v>
      </c>
      <c r="EO924" t="s">
        <v>1213</v>
      </c>
      <c r="EP924">
        <v>2.9399600000000001</v>
      </c>
      <c r="EQ924">
        <v>2.8016399999999999</v>
      </c>
      <c r="ER924">
        <v>0.13050600000000001</v>
      </c>
      <c r="ES924">
        <v>0.13838200000000001</v>
      </c>
      <c r="ET924">
        <v>0.11665499999999999</v>
      </c>
      <c r="EU924">
        <v>0.107947</v>
      </c>
      <c r="EV924">
        <v>17763</v>
      </c>
      <c r="EW924">
        <v>18453.400000000001</v>
      </c>
      <c r="EX924">
        <v>23774.799999999999</v>
      </c>
      <c r="EY924">
        <v>24943.5</v>
      </c>
      <c r="EZ924">
        <v>33628.699999999997</v>
      </c>
      <c r="FA924">
        <v>35543.1</v>
      </c>
      <c r="FB924">
        <v>43369.1</v>
      </c>
      <c r="FC924">
        <v>46119.7</v>
      </c>
      <c r="FD924">
        <v>1.9090199999999999</v>
      </c>
      <c r="FE924">
        <v>1.7665</v>
      </c>
      <c r="FF924">
        <v>5.8188999999999998E-2</v>
      </c>
      <c r="FG924">
        <v>0</v>
      </c>
      <c r="FH924">
        <v>30.872599999999998</v>
      </c>
      <c r="FI924">
        <v>999.9</v>
      </c>
      <c r="FJ924">
        <v>42.3</v>
      </c>
      <c r="FK924">
        <v>41.4</v>
      </c>
      <c r="FL924">
        <v>34.204599999999999</v>
      </c>
      <c r="FM924">
        <v>63.524299999999997</v>
      </c>
      <c r="FN924">
        <v>26.1859</v>
      </c>
      <c r="FO924">
        <v>1</v>
      </c>
      <c r="FP924">
        <v>0.65567600000000004</v>
      </c>
      <c r="FQ924">
        <v>4.3451899999999997</v>
      </c>
      <c r="FR924">
        <v>20.2652</v>
      </c>
      <c r="FS924">
        <v>5.2100999999999997</v>
      </c>
      <c r="FT924">
        <v>11.908099999999999</v>
      </c>
      <c r="FU924">
        <v>5.0026000000000002</v>
      </c>
      <c r="FV924">
        <v>3.2904300000000002</v>
      </c>
      <c r="FW924">
        <v>9999</v>
      </c>
      <c r="FX924">
        <v>9999</v>
      </c>
      <c r="FY924">
        <v>9999</v>
      </c>
      <c r="FZ924">
        <v>999.9</v>
      </c>
      <c r="GA924">
        <v>1.85982</v>
      </c>
      <c r="GB924">
        <v>1.85486</v>
      </c>
      <c r="GC924">
        <v>1.8580000000000001</v>
      </c>
      <c r="GD924">
        <v>1.8565199999999999</v>
      </c>
      <c r="GE924">
        <v>1.8552</v>
      </c>
      <c r="GF924">
        <v>1.8547199999999999</v>
      </c>
      <c r="GG924">
        <v>1.85365</v>
      </c>
      <c r="GH924">
        <v>1.8566</v>
      </c>
      <c r="GI924">
        <v>0</v>
      </c>
      <c r="GJ924">
        <v>0</v>
      </c>
      <c r="GK924">
        <v>0</v>
      </c>
      <c r="GL924">
        <v>0</v>
      </c>
      <c r="GM924" t="s">
        <v>382</v>
      </c>
      <c r="GN924" t="s">
        <v>383</v>
      </c>
      <c r="GO924" t="s">
        <v>384</v>
      </c>
      <c r="GP924" t="s">
        <v>384</v>
      </c>
      <c r="GQ924" t="s">
        <v>384</v>
      </c>
      <c r="GR924" t="s">
        <v>384</v>
      </c>
      <c r="GS924">
        <v>0</v>
      </c>
      <c r="GT924">
        <v>100</v>
      </c>
      <c r="GU924">
        <v>100</v>
      </c>
      <c r="GV924">
        <v>2.7829999999999999</v>
      </c>
      <c r="GW924">
        <v>1.6799999999999999E-2</v>
      </c>
      <c r="GX924">
        <v>1.251089954458285</v>
      </c>
      <c r="GY924">
        <v>3.0239061252787889E-3</v>
      </c>
      <c r="GZ924">
        <v>-1.398580452151984E-6</v>
      </c>
      <c r="HA924">
        <v>2.8030378366047371E-10</v>
      </c>
      <c r="HB924">
        <v>-6.7353929715251851E-2</v>
      </c>
      <c r="HC924">
        <v>1.0309082032153079E-2</v>
      </c>
      <c r="HD924">
        <v>-3.6321104004466529E-4</v>
      </c>
      <c r="HE924">
        <v>3.6129943689190391E-6</v>
      </c>
      <c r="HF924">
        <v>0</v>
      </c>
      <c r="HG924">
        <v>2134</v>
      </c>
      <c r="HH924">
        <v>3</v>
      </c>
      <c r="HI924">
        <v>46</v>
      </c>
      <c r="HJ924">
        <v>1.8</v>
      </c>
      <c r="HK924">
        <v>2.1</v>
      </c>
      <c r="HL924">
        <v>1.79077</v>
      </c>
      <c r="HM924">
        <v>2.3645</v>
      </c>
      <c r="HN924">
        <v>1.4978</v>
      </c>
      <c r="HO924">
        <v>2.3034699999999999</v>
      </c>
      <c r="HP924">
        <v>1.5478499999999999</v>
      </c>
      <c r="HQ924">
        <v>2.4377399999999998</v>
      </c>
      <c r="HR924">
        <v>43.809199999999997</v>
      </c>
      <c r="HS924">
        <v>15.0251</v>
      </c>
      <c r="HT924">
        <v>18</v>
      </c>
      <c r="HU924">
        <v>488.50799999999998</v>
      </c>
      <c r="HV924">
        <v>458.77</v>
      </c>
      <c r="HW924">
        <v>24.3338</v>
      </c>
      <c r="HX924">
        <v>34.992100000000001</v>
      </c>
      <c r="HY924">
        <v>29.999500000000001</v>
      </c>
      <c r="HZ924">
        <v>34.7012</v>
      </c>
      <c r="IA924">
        <v>34.798499999999997</v>
      </c>
      <c r="IB924">
        <v>35.9131</v>
      </c>
      <c r="IC924">
        <v>27.011600000000001</v>
      </c>
      <c r="ID924">
        <v>0</v>
      </c>
      <c r="IE924">
        <v>24.418299999999999</v>
      </c>
      <c r="IF924">
        <v>804.78599999999994</v>
      </c>
      <c r="IG924">
        <v>24.505099999999999</v>
      </c>
      <c r="IH924">
        <v>100.26900000000001</v>
      </c>
      <c r="II924">
        <v>99.945700000000002</v>
      </c>
      <c r="IJ924" t="s">
        <v>2639</v>
      </c>
    </row>
    <row r="925" spans="1:244" x14ac:dyDescent="0.2">
      <c r="A925">
        <v>909</v>
      </c>
      <c r="B925">
        <v>1659810498</v>
      </c>
      <c r="C925">
        <v>14356.5</v>
      </c>
      <c r="D925" t="s">
        <v>2164</v>
      </c>
      <c r="E925" t="s">
        <v>2165</v>
      </c>
      <c r="F925">
        <v>1</v>
      </c>
      <c r="G925" t="s">
        <v>373</v>
      </c>
      <c r="H925" t="s">
        <v>374</v>
      </c>
      <c r="I925" t="s">
        <v>375</v>
      </c>
      <c r="J925" t="s">
        <v>376</v>
      </c>
      <c r="K925" t="s">
        <v>377</v>
      </c>
      <c r="L925" t="s">
        <v>1192</v>
      </c>
      <c r="M925" t="s">
        <v>378</v>
      </c>
      <c r="N925">
        <v>1659810490.125</v>
      </c>
      <c r="O925">
        <f t="shared" si="476"/>
        <v>2.4758804048541417E-3</v>
      </c>
      <c r="P925">
        <f t="shared" si="477"/>
        <v>2.4758804048541418</v>
      </c>
      <c r="Q925">
        <f t="shared" si="478"/>
        <v>20.671537618245949</v>
      </c>
      <c r="R925">
        <f t="shared" si="479"/>
        <v>674.47987499999999</v>
      </c>
      <c r="S925">
        <f t="shared" si="480"/>
        <v>373.63882122613745</v>
      </c>
      <c r="T925">
        <f t="shared" si="481"/>
        <v>36.940911884583258</v>
      </c>
      <c r="U925">
        <f t="shared" si="482"/>
        <v>66.684456257878722</v>
      </c>
      <c r="V925">
        <f t="shared" si="483"/>
        <v>0.11911584710279484</v>
      </c>
      <c r="W925">
        <f t="shared" si="484"/>
        <v>2.9054325478310217</v>
      </c>
      <c r="X925">
        <f t="shared" si="485"/>
        <v>0.11646786834102715</v>
      </c>
      <c r="Y925">
        <f t="shared" si="486"/>
        <v>7.3025425265706961E-2</v>
      </c>
      <c r="Z925">
        <f t="shared" si="487"/>
        <v>321.50724077641263</v>
      </c>
      <c r="AA925">
        <f t="shared" si="488"/>
        <v>32.25363327258728</v>
      </c>
      <c r="AB925">
        <f t="shared" si="489"/>
        <v>31.82573125</v>
      </c>
      <c r="AC925">
        <f t="shared" si="490"/>
        <v>4.7281849230788051</v>
      </c>
      <c r="AD925">
        <f t="shared" si="491"/>
        <v>59.985395701014909</v>
      </c>
      <c r="AE925">
        <f t="shared" si="492"/>
        <v>2.7054565075712307</v>
      </c>
      <c r="AF925">
        <f t="shared" si="493"/>
        <v>4.5101919824885917</v>
      </c>
      <c r="AG925">
        <f t="shared" si="494"/>
        <v>2.0227284155075744</v>
      </c>
      <c r="AH925">
        <f t="shared" si="495"/>
        <v>-109.18632585406765</v>
      </c>
      <c r="AI925">
        <f t="shared" si="496"/>
        <v>-130.0631182028275</v>
      </c>
      <c r="AJ925">
        <f t="shared" si="497"/>
        <v>-10.09333108815685</v>
      </c>
      <c r="AK925">
        <f t="shared" si="498"/>
        <v>72.164465631360628</v>
      </c>
      <c r="AL925">
        <f t="shared" si="499"/>
        <v>50.092325272702226</v>
      </c>
      <c r="AM925">
        <f t="shared" si="500"/>
        <v>2.4690159211198575</v>
      </c>
      <c r="AN925">
        <f t="shared" si="501"/>
        <v>20.671537618245949</v>
      </c>
      <c r="AO925">
        <v>781.42798175438134</v>
      </c>
      <c r="AP925">
        <v>730.48170303030292</v>
      </c>
      <c r="AQ925">
        <v>4.9802705384319061</v>
      </c>
      <c r="AR925">
        <v>65.631367109528284</v>
      </c>
      <c r="AS925">
        <f t="shared" si="502"/>
        <v>2.4758804048541418</v>
      </c>
      <c r="AT925">
        <v>24.48582016367925</v>
      </c>
      <c r="AU925">
        <v>27.374741758241761</v>
      </c>
      <c r="AV925">
        <v>-1.5774436147466831E-5</v>
      </c>
      <c r="AW925">
        <v>85.678084974882083</v>
      </c>
      <c r="AX925">
        <v>8</v>
      </c>
      <c r="AY925">
        <v>2</v>
      </c>
      <c r="AZ925">
        <f t="shared" si="503"/>
        <v>1</v>
      </c>
      <c r="BA925">
        <f t="shared" si="504"/>
        <v>0</v>
      </c>
      <c r="BB925">
        <f t="shared" si="505"/>
        <v>51471.020730510907</v>
      </c>
      <c r="BC925">
        <f t="shared" si="506"/>
        <v>1999.94875</v>
      </c>
      <c r="BD925">
        <f t="shared" si="507"/>
        <v>1681.1566496250844</v>
      </c>
      <c r="BE925">
        <f t="shared" si="508"/>
        <v>0.84059986518408747</v>
      </c>
      <c r="BF925">
        <f t="shared" si="509"/>
        <v>0.16075773980528882</v>
      </c>
      <c r="BG925">
        <v>6</v>
      </c>
      <c r="BH925">
        <v>0.5</v>
      </c>
      <c r="BI925" t="s">
        <v>379</v>
      </c>
      <c r="BJ925">
        <v>2</v>
      </c>
      <c r="BK925" t="b">
        <v>1</v>
      </c>
      <c r="BL925">
        <v>1659810490.125</v>
      </c>
      <c r="BM925">
        <v>674.47987499999999</v>
      </c>
      <c r="BN925">
        <v>736.56950000000006</v>
      </c>
      <c r="BO925">
        <v>27.364337500000001</v>
      </c>
      <c r="BP925">
        <v>24.483499999999999</v>
      </c>
      <c r="BQ925">
        <v>671.74406249999993</v>
      </c>
      <c r="BR925">
        <v>27.347506249999999</v>
      </c>
      <c r="BS925">
        <v>500.15724999999998</v>
      </c>
      <c r="BT925">
        <v>98.767412500000006</v>
      </c>
      <c r="BU925">
        <v>0.1005578125</v>
      </c>
      <c r="BV925">
        <v>30.9953875</v>
      </c>
      <c r="BW925">
        <v>31.82573125</v>
      </c>
      <c r="BX925">
        <v>999.9</v>
      </c>
      <c r="BY925">
        <v>0</v>
      </c>
      <c r="BZ925">
        <v>0</v>
      </c>
      <c r="CA925">
        <v>9986.2468750000007</v>
      </c>
      <c r="CB925">
        <v>0</v>
      </c>
      <c r="CC925">
        <v>2006.0325</v>
      </c>
      <c r="CD925">
        <v>-62.08961875</v>
      </c>
      <c r="CE925">
        <v>693.45587499999999</v>
      </c>
      <c r="CF925">
        <v>755.05587500000001</v>
      </c>
      <c r="CG925">
        <v>2.8808331250000001</v>
      </c>
      <c r="CH925">
        <v>736.56950000000006</v>
      </c>
      <c r="CI925">
        <v>24.483499999999999</v>
      </c>
      <c r="CJ925">
        <v>2.7027049999999999</v>
      </c>
      <c r="CK925">
        <v>2.418173125</v>
      </c>
      <c r="CL925">
        <v>22.301581250000002</v>
      </c>
      <c r="CM925">
        <v>20.485981249999998</v>
      </c>
      <c r="CN925">
        <v>1999.94875</v>
      </c>
      <c r="CO925">
        <v>0.9800065</v>
      </c>
      <c r="CP925">
        <v>1.9993812499999999E-2</v>
      </c>
      <c r="CQ925">
        <v>0</v>
      </c>
      <c r="CR925">
        <v>2.8549375000000001</v>
      </c>
      <c r="CS925">
        <v>0</v>
      </c>
      <c r="CT925">
        <v>19612.637500000001</v>
      </c>
      <c r="CU925">
        <v>17411.918750000001</v>
      </c>
      <c r="CV925">
        <v>44.796499999999988</v>
      </c>
      <c r="CW925">
        <v>46.952749999999988</v>
      </c>
      <c r="CX925">
        <v>44.992125000000001</v>
      </c>
      <c r="CY925">
        <v>44.686999999999998</v>
      </c>
      <c r="CZ925">
        <v>44.75</v>
      </c>
      <c r="DA925">
        <v>1959.9593749999999</v>
      </c>
      <c r="DB925">
        <v>39.99</v>
      </c>
      <c r="DC925">
        <v>0</v>
      </c>
      <c r="DD925">
        <v>1659810497.7</v>
      </c>
      <c r="DE925">
        <v>0</v>
      </c>
      <c r="DF925">
        <v>1659810386</v>
      </c>
      <c r="DG925" t="s">
        <v>1948</v>
      </c>
      <c r="DH925">
        <v>1659810386</v>
      </c>
      <c r="DI925">
        <v>1659810371.5</v>
      </c>
      <c r="DJ925">
        <v>20</v>
      </c>
      <c r="DK925">
        <v>0.91800000000000004</v>
      </c>
      <c r="DL925">
        <v>1E-3</v>
      </c>
      <c r="DM925">
        <v>1.7649999999999999</v>
      </c>
      <c r="DN925">
        <v>0.02</v>
      </c>
      <c r="DO925">
        <v>212</v>
      </c>
      <c r="DP925">
        <v>25</v>
      </c>
      <c r="DQ925">
        <v>0.25</v>
      </c>
      <c r="DR925">
        <v>0.05</v>
      </c>
      <c r="DS925">
        <v>19.615300538952241</v>
      </c>
      <c r="DT925">
        <v>7.0714761066045746</v>
      </c>
      <c r="DU925">
        <v>0.51509777861360517</v>
      </c>
      <c r="DV925">
        <v>0</v>
      </c>
      <c r="DW925">
        <v>-61.572790243902453</v>
      </c>
      <c r="DX925">
        <v>-9.5390362369336916</v>
      </c>
      <c r="DY925">
        <v>0.96840619471046263</v>
      </c>
      <c r="DZ925">
        <v>0</v>
      </c>
      <c r="EA925">
        <v>2.8792912195121949</v>
      </c>
      <c r="EB925">
        <v>1.7246132404180142E-2</v>
      </c>
      <c r="EC925">
        <v>2.129120046245987E-3</v>
      </c>
      <c r="ED925">
        <v>1</v>
      </c>
      <c r="EE925">
        <v>2.0233965834298631</v>
      </c>
      <c r="EF925">
        <v>-5.3732213031438013E-2</v>
      </c>
      <c r="EG925">
        <v>3.9388768099311421E-3</v>
      </c>
      <c r="EH925">
        <v>0</v>
      </c>
      <c r="EI925">
        <v>0.1187788626035426</v>
      </c>
      <c r="EJ925">
        <v>4.3235015947948674E-3</v>
      </c>
      <c r="EK925">
        <v>3.1630967270026422E-4</v>
      </c>
      <c r="EL925">
        <v>1</v>
      </c>
      <c r="EM925">
        <v>2</v>
      </c>
      <c r="EN925">
        <v>6</v>
      </c>
      <c r="EO925" t="s">
        <v>1213</v>
      </c>
      <c r="EP925">
        <v>2.9397500000000001</v>
      </c>
      <c r="EQ925">
        <v>2.80132</v>
      </c>
      <c r="ER925">
        <v>0.131413</v>
      </c>
      <c r="ES925">
        <v>0.13925199999999999</v>
      </c>
      <c r="ET925">
        <v>0.116675</v>
      </c>
      <c r="EU925">
        <v>0.107946</v>
      </c>
      <c r="EV925">
        <v>17744.5</v>
      </c>
      <c r="EW925">
        <v>18434.900000000001</v>
      </c>
      <c r="EX925">
        <v>23774.799999999999</v>
      </c>
      <c r="EY925">
        <v>24943.7</v>
      </c>
      <c r="EZ925">
        <v>33628.199999999997</v>
      </c>
      <c r="FA925">
        <v>35543.4</v>
      </c>
      <c r="FB925">
        <v>43369.3</v>
      </c>
      <c r="FC925">
        <v>46120</v>
      </c>
      <c r="FD925">
        <v>1.9092499999999999</v>
      </c>
      <c r="FE925">
        <v>1.7666999999999999</v>
      </c>
      <c r="FF925">
        <v>5.83194E-2</v>
      </c>
      <c r="FG925">
        <v>0</v>
      </c>
      <c r="FH925">
        <v>30.870200000000001</v>
      </c>
      <c r="FI925">
        <v>999.9</v>
      </c>
      <c r="FJ925">
        <v>42.3</v>
      </c>
      <c r="FK925">
        <v>41.4</v>
      </c>
      <c r="FL925">
        <v>34.206600000000002</v>
      </c>
      <c r="FM925">
        <v>63.6843</v>
      </c>
      <c r="FN925">
        <v>26.494399999999999</v>
      </c>
      <c r="FO925">
        <v>1</v>
      </c>
      <c r="FP925">
        <v>0.65466999999999997</v>
      </c>
      <c r="FQ925">
        <v>4.3245300000000002</v>
      </c>
      <c r="FR925">
        <v>20.265899999999998</v>
      </c>
      <c r="FS925">
        <v>5.2100999999999997</v>
      </c>
      <c r="FT925">
        <v>11.908099999999999</v>
      </c>
      <c r="FU925">
        <v>5.0025000000000004</v>
      </c>
      <c r="FV925">
        <v>3.2904300000000002</v>
      </c>
      <c r="FW925">
        <v>9999</v>
      </c>
      <c r="FX925">
        <v>9999</v>
      </c>
      <c r="FY925">
        <v>9999</v>
      </c>
      <c r="FZ925">
        <v>999.9</v>
      </c>
      <c r="GA925">
        <v>1.8598399999999999</v>
      </c>
      <c r="GB925">
        <v>1.85486</v>
      </c>
      <c r="GC925">
        <v>1.8580000000000001</v>
      </c>
      <c r="GD925">
        <v>1.8565199999999999</v>
      </c>
      <c r="GE925">
        <v>1.85521</v>
      </c>
      <c r="GF925">
        <v>1.8547199999999999</v>
      </c>
      <c r="GG925">
        <v>1.85365</v>
      </c>
      <c r="GH925">
        <v>1.8566199999999999</v>
      </c>
      <c r="GI925">
        <v>0</v>
      </c>
      <c r="GJ925">
        <v>0</v>
      </c>
      <c r="GK925">
        <v>0</v>
      </c>
      <c r="GL925">
        <v>0</v>
      </c>
      <c r="GM925" t="s">
        <v>382</v>
      </c>
      <c r="GN925" t="s">
        <v>383</v>
      </c>
      <c r="GO925" t="s">
        <v>384</v>
      </c>
      <c r="GP925" t="s">
        <v>384</v>
      </c>
      <c r="GQ925" t="s">
        <v>384</v>
      </c>
      <c r="GR925" t="s">
        <v>384</v>
      </c>
      <c r="GS925">
        <v>0</v>
      </c>
      <c r="GT925">
        <v>100</v>
      </c>
      <c r="GU925">
        <v>100</v>
      </c>
      <c r="GV925">
        <v>2.7930000000000001</v>
      </c>
      <c r="GW925">
        <v>1.6799999999999999E-2</v>
      </c>
      <c r="GX925">
        <v>1.251089954458285</v>
      </c>
      <c r="GY925">
        <v>3.0239061252787889E-3</v>
      </c>
      <c r="GZ925">
        <v>-1.398580452151984E-6</v>
      </c>
      <c r="HA925">
        <v>2.8030378366047371E-10</v>
      </c>
      <c r="HB925">
        <v>-6.7353929715251851E-2</v>
      </c>
      <c r="HC925">
        <v>1.0309082032153079E-2</v>
      </c>
      <c r="HD925">
        <v>-3.6321104004466529E-4</v>
      </c>
      <c r="HE925">
        <v>3.6129943689190391E-6</v>
      </c>
      <c r="HF925">
        <v>0</v>
      </c>
      <c r="HG925">
        <v>2134</v>
      </c>
      <c r="HH925">
        <v>3</v>
      </c>
      <c r="HI925">
        <v>46</v>
      </c>
      <c r="HJ925">
        <v>1.9</v>
      </c>
      <c r="HK925">
        <v>2.1</v>
      </c>
      <c r="HL925">
        <v>1.80908</v>
      </c>
      <c r="HM925">
        <v>2.3742700000000001</v>
      </c>
      <c r="HN925">
        <v>1.4978</v>
      </c>
      <c r="HO925">
        <v>2.3022499999999999</v>
      </c>
      <c r="HP925">
        <v>1.5478499999999999</v>
      </c>
      <c r="HQ925">
        <v>2.2583000000000002</v>
      </c>
      <c r="HR925">
        <v>43.809199999999997</v>
      </c>
      <c r="HS925">
        <v>15.016400000000001</v>
      </c>
      <c r="HT925">
        <v>18</v>
      </c>
      <c r="HU925">
        <v>488.65100000000001</v>
      </c>
      <c r="HV925">
        <v>458.90600000000001</v>
      </c>
      <c r="HW925">
        <v>24.369399999999999</v>
      </c>
      <c r="HX925">
        <v>34.993299999999998</v>
      </c>
      <c r="HY925">
        <v>29.998799999999999</v>
      </c>
      <c r="HZ925">
        <v>34.702300000000001</v>
      </c>
      <c r="IA925">
        <v>34.799599999999998</v>
      </c>
      <c r="IB925">
        <v>36.2256</v>
      </c>
      <c r="IC925">
        <v>27.011600000000001</v>
      </c>
      <c r="ID925">
        <v>0</v>
      </c>
      <c r="IE925">
        <v>24.4254</v>
      </c>
      <c r="IF925">
        <v>804.78599999999994</v>
      </c>
      <c r="IG925">
        <v>24.505099999999999</v>
      </c>
      <c r="IH925">
        <v>100.27</v>
      </c>
      <c r="II925">
        <v>99.9465</v>
      </c>
      <c r="IJ925" t="s">
        <v>2639</v>
      </c>
    </row>
    <row r="926" spans="1:244" x14ac:dyDescent="0.2">
      <c r="A926">
        <v>910</v>
      </c>
      <c r="B926">
        <v>1659810498.5</v>
      </c>
      <c r="C926">
        <v>14357</v>
      </c>
      <c r="D926" t="s">
        <v>2164</v>
      </c>
      <c r="E926" t="s">
        <v>2165</v>
      </c>
      <c r="F926">
        <v>1</v>
      </c>
      <c r="G926" t="s">
        <v>373</v>
      </c>
      <c r="H926" t="s">
        <v>374</v>
      </c>
      <c r="I926" t="s">
        <v>375</v>
      </c>
      <c r="J926" t="s">
        <v>376</v>
      </c>
      <c r="K926" t="s">
        <v>377</v>
      </c>
      <c r="L926" t="s">
        <v>1192</v>
      </c>
      <c r="M926" t="s">
        <v>378</v>
      </c>
      <c r="N926">
        <v>1659810490.125</v>
      </c>
      <c r="O926">
        <f t="shared" si="476"/>
        <v>2.4775591029336233E-3</v>
      </c>
      <c r="P926">
        <f t="shared" si="477"/>
        <v>2.4775591029336232</v>
      </c>
      <c r="Q926">
        <f t="shared" si="478"/>
        <v>20.742248253414633</v>
      </c>
      <c r="R926">
        <f t="shared" si="479"/>
        <v>674.47987499999999</v>
      </c>
      <c r="S926">
        <f t="shared" si="480"/>
        <v>372.87654971326111</v>
      </c>
      <c r="T926">
        <f t="shared" si="481"/>
        <v>36.865547647278127</v>
      </c>
      <c r="U926">
        <f t="shared" si="482"/>
        <v>66.684456257878722</v>
      </c>
      <c r="V926">
        <f t="shared" si="483"/>
        <v>0.11919844427480357</v>
      </c>
      <c r="W926">
        <f t="shared" si="484"/>
        <v>2.9054325478310217</v>
      </c>
      <c r="X926">
        <f t="shared" si="485"/>
        <v>0.11654683596261424</v>
      </c>
      <c r="Y926">
        <f t="shared" si="486"/>
        <v>7.3075096086866215E-2</v>
      </c>
      <c r="Z926">
        <f t="shared" si="487"/>
        <v>321.50724077641263</v>
      </c>
      <c r="AA926">
        <f t="shared" si="488"/>
        <v>32.253194556170499</v>
      </c>
      <c r="AB926">
        <f t="shared" si="489"/>
        <v>31.82573125</v>
      </c>
      <c r="AC926">
        <f t="shared" si="490"/>
        <v>4.7281849230788051</v>
      </c>
      <c r="AD926">
        <f t="shared" si="491"/>
        <v>59.985395701014909</v>
      </c>
      <c r="AE926">
        <f t="shared" si="492"/>
        <v>2.7054565075712307</v>
      </c>
      <c r="AF926">
        <f t="shared" si="493"/>
        <v>4.5101919824885917</v>
      </c>
      <c r="AG926">
        <f t="shared" si="494"/>
        <v>2.0227284155075744</v>
      </c>
      <c r="AH926">
        <f t="shared" si="495"/>
        <v>-109.26035643937279</v>
      </c>
      <c r="AI926">
        <f t="shared" si="496"/>
        <v>-130.0631182028275</v>
      </c>
      <c r="AJ926">
        <f t="shared" si="497"/>
        <v>-10.09333108815685</v>
      </c>
      <c r="AK926">
        <f t="shared" si="498"/>
        <v>72.090435046055489</v>
      </c>
      <c r="AL926">
        <f t="shared" si="499"/>
        <v>50.092325272702226</v>
      </c>
      <c r="AM926">
        <f t="shared" si="500"/>
        <v>2.4690159211198575</v>
      </c>
      <c r="AN926">
        <f t="shared" si="501"/>
        <v>20.742248253414633</v>
      </c>
      <c r="AO926">
        <v>783.90595117632802</v>
      </c>
      <c r="AP926">
        <v>732.95093333333318</v>
      </c>
      <c r="AQ926">
        <v>4.965010068540173</v>
      </c>
      <c r="AR926">
        <v>65.631367109528284</v>
      </c>
      <c r="AS926">
        <f t="shared" si="502"/>
        <v>2.4775591029336232</v>
      </c>
      <c r="AT926">
        <v>24.486594620406319</v>
      </c>
      <c r="AU926">
        <v>27.377426373626381</v>
      </c>
      <c r="AV926">
        <v>-9.7155830351724171E-6</v>
      </c>
      <c r="AW926">
        <v>85.678084974882083</v>
      </c>
      <c r="AX926">
        <v>8</v>
      </c>
      <c r="AY926">
        <v>2</v>
      </c>
      <c r="AZ926">
        <f t="shared" si="503"/>
        <v>1</v>
      </c>
      <c r="BA926">
        <f t="shared" si="504"/>
        <v>0</v>
      </c>
      <c r="BB926">
        <f t="shared" si="505"/>
        <v>51471.020730510907</v>
      </c>
      <c r="BC926">
        <f t="shared" si="506"/>
        <v>1999.94875</v>
      </c>
      <c r="BD926">
        <f t="shared" si="507"/>
        <v>1681.1566496250844</v>
      </c>
      <c r="BE926">
        <f t="shared" si="508"/>
        <v>0.84059986518408747</v>
      </c>
      <c r="BF926">
        <f t="shared" si="509"/>
        <v>0.16075773980528882</v>
      </c>
      <c r="BG926">
        <v>6</v>
      </c>
      <c r="BH926">
        <v>0.5</v>
      </c>
      <c r="BI926" t="s">
        <v>379</v>
      </c>
      <c r="BJ926">
        <v>2</v>
      </c>
      <c r="BK926" t="b">
        <v>1</v>
      </c>
      <c r="BL926">
        <v>1659810490.125</v>
      </c>
      <c r="BM926">
        <v>674.47987499999999</v>
      </c>
      <c r="BN926">
        <v>736.56950000000006</v>
      </c>
      <c r="BO926">
        <v>27.364337500000001</v>
      </c>
      <c r="BP926">
        <v>24.483499999999999</v>
      </c>
      <c r="BQ926">
        <v>671.74406249999993</v>
      </c>
      <c r="BR926">
        <v>27.347506249999999</v>
      </c>
      <c r="BS926">
        <v>500.15724999999998</v>
      </c>
      <c r="BT926">
        <v>98.767412500000006</v>
      </c>
      <c r="BU926">
        <v>0.1005578125</v>
      </c>
      <c r="BV926">
        <v>30.9953875</v>
      </c>
      <c r="BW926">
        <v>31.82573125</v>
      </c>
      <c r="BX926">
        <v>999.9</v>
      </c>
      <c r="BY926">
        <v>0</v>
      </c>
      <c r="BZ926">
        <v>0</v>
      </c>
      <c r="CA926">
        <v>9986.2468750000007</v>
      </c>
      <c r="CB926">
        <v>0</v>
      </c>
      <c r="CC926">
        <v>2006.0325</v>
      </c>
      <c r="CD926">
        <v>-62.08961875</v>
      </c>
      <c r="CE926">
        <v>693.45587499999999</v>
      </c>
      <c r="CF926">
        <v>755.05587500000001</v>
      </c>
      <c r="CG926">
        <v>2.8808331250000001</v>
      </c>
      <c r="CH926">
        <v>736.56950000000006</v>
      </c>
      <c r="CI926">
        <v>24.483499999999999</v>
      </c>
      <c r="CJ926">
        <v>2.7027049999999999</v>
      </c>
      <c r="CK926">
        <v>2.418173125</v>
      </c>
      <c r="CL926">
        <v>22.301581250000002</v>
      </c>
      <c r="CM926">
        <v>20.485981249999998</v>
      </c>
      <c r="CN926">
        <v>1999.94875</v>
      </c>
      <c r="CO926">
        <v>0.9800065</v>
      </c>
      <c r="CP926">
        <v>1.9993812499999999E-2</v>
      </c>
      <c r="CQ926">
        <v>0</v>
      </c>
      <c r="CR926">
        <v>2.8549375000000001</v>
      </c>
      <c r="CS926">
        <v>0</v>
      </c>
      <c r="CT926">
        <v>19612.637500000001</v>
      </c>
      <c r="CU926">
        <v>17411.918750000001</v>
      </c>
      <c r="CV926">
        <v>44.796499999999988</v>
      </c>
      <c r="CW926">
        <v>46.952749999999988</v>
      </c>
      <c r="CX926">
        <v>44.992125000000001</v>
      </c>
      <c r="CY926">
        <v>44.686999999999998</v>
      </c>
      <c r="CZ926">
        <v>44.75</v>
      </c>
      <c r="DA926">
        <v>1959.9593749999999</v>
      </c>
      <c r="DB926">
        <v>39.99</v>
      </c>
      <c r="DC926">
        <v>0</v>
      </c>
      <c r="DD926">
        <v>1659810498.3</v>
      </c>
      <c r="DE926">
        <v>0</v>
      </c>
      <c r="DF926">
        <v>1659810386</v>
      </c>
      <c r="DG926" t="s">
        <v>1948</v>
      </c>
      <c r="DH926">
        <v>1659810386</v>
      </c>
      <c r="DI926">
        <v>1659810371.5</v>
      </c>
      <c r="DJ926">
        <v>20</v>
      </c>
      <c r="DK926">
        <v>0.91800000000000004</v>
      </c>
      <c r="DL926">
        <v>1E-3</v>
      </c>
      <c r="DM926">
        <v>1.7649999999999999</v>
      </c>
      <c r="DN926">
        <v>0.02</v>
      </c>
      <c r="DO926">
        <v>212</v>
      </c>
      <c r="DP926">
        <v>25</v>
      </c>
      <c r="DQ926">
        <v>0.25</v>
      </c>
      <c r="DR926">
        <v>0.05</v>
      </c>
      <c r="DS926">
        <v>19.764789311409771</v>
      </c>
      <c r="DT926">
        <v>6.9658620075124684</v>
      </c>
      <c r="DU926">
        <v>0.52385179793561998</v>
      </c>
      <c r="DV926">
        <v>0</v>
      </c>
      <c r="DW926">
        <v>-61.811834999999988</v>
      </c>
      <c r="DX926">
        <v>-8.6213110694182209</v>
      </c>
      <c r="DY926">
        <v>0.8725060906807468</v>
      </c>
      <c r="DZ926">
        <v>0</v>
      </c>
      <c r="EA926">
        <v>2.88029</v>
      </c>
      <c r="EB926">
        <v>2.158941838648919E-2</v>
      </c>
      <c r="EC926">
        <v>2.7600597819612748E-3</v>
      </c>
      <c r="ED926">
        <v>1</v>
      </c>
      <c r="EE926">
        <v>2.0227122508220949</v>
      </c>
      <c r="EF926">
        <v>-4.6082625061861303E-2</v>
      </c>
      <c r="EG926">
        <v>3.6649847491944032E-3</v>
      </c>
      <c r="EH926">
        <v>1</v>
      </c>
      <c r="EI926">
        <v>0.1188524772657828</v>
      </c>
      <c r="EJ926">
        <v>3.9265175871423027E-3</v>
      </c>
      <c r="EK926">
        <v>3.0079436865973252E-4</v>
      </c>
      <c r="EL926">
        <v>1</v>
      </c>
      <c r="EM926">
        <v>3</v>
      </c>
      <c r="EN926">
        <v>6</v>
      </c>
      <c r="EO926" t="s">
        <v>1198</v>
      </c>
      <c r="EP926">
        <v>2.93973</v>
      </c>
      <c r="EQ926">
        <v>2.80125</v>
      </c>
      <c r="ER926">
        <v>0.131717</v>
      </c>
      <c r="ES926">
        <v>0.139541</v>
      </c>
      <c r="ET926">
        <v>0.116686</v>
      </c>
      <c r="EU926">
        <v>0.107947</v>
      </c>
      <c r="EV926">
        <v>17738.3</v>
      </c>
      <c r="EW926">
        <v>18428.7</v>
      </c>
      <c r="EX926">
        <v>23774.799999999999</v>
      </c>
      <c r="EY926">
        <v>24943.8</v>
      </c>
      <c r="EZ926">
        <v>33627.9</v>
      </c>
      <c r="FA926">
        <v>35543.5</v>
      </c>
      <c r="FB926">
        <v>43369.4</v>
      </c>
      <c r="FC926">
        <v>46120.1</v>
      </c>
      <c r="FD926">
        <v>1.9095200000000001</v>
      </c>
      <c r="FE926">
        <v>1.76667</v>
      </c>
      <c r="FF926">
        <v>5.8289599999999997E-2</v>
      </c>
      <c r="FG926">
        <v>0</v>
      </c>
      <c r="FH926">
        <v>30.869700000000002</v>
      </c>
      <c r="FI926">
        <v>999.9</v>
      </c>
      <c r="FJ926">
        <v>42.3</v>
      </c>
      <c r="FK926">
        <v>41.4</v>
      </c>
      <c r="FL926">
        <v>34.2057</v>
      </c>
      <c r="FM926">
        <v>63.6843</v>
      </c>
      <c r="FN926">
        <v>26.506399999999999</v>
      </c>
      <c r="FO926">
        <v>1</v>
      </c>
      <c r="FP926">
        <v>0.65451499999999996</v>
      </c>
      <c r="FQ926">
        <v>4.3408600000000002</v>
      </c>
      <c r="FR926">
        <v>20.265499999999999</v>
      </c>
      <c r="FS926">
        <v>5.2100999999999997</v>
      </c>
      <c r="FT926">
        <v>11.908099999999999</v>
      </c>
      <c r="FU926">
        <v>5.0024499999999996</v>
      </c>
      <c r="FV926">
        <v>3.2904</v>
      </c>
      <c r="FW926">
        <v>9999</v>
      </c>
      <c r="FX926">
        <v>9999</v>
      </c>
      <c r="FY926">
        <v>9999</v>
      </c>
      <c r="FZ926">
        <v>999.9</v>
      </c>
      <c r="GA926">
        <v>1.8598399999999999</v>
      </c>
      <c r="GB926">
        <v>1.85486</v>
      </c>
      <c r="GC926">
        <v>1.8580000000000001</v>
      </c>
      <c r="GD926">
        <v>1.8565199999999999</v>
      </c>
      <c r="GE926">
        <v>1.85521</v>
      </c>
      <c r="GF926">
        <v>1.8547199999999999</v>
      </c>
      <c r="GG926">
        <v>1.85365</v>
      </c>
      <c r="GH926">
        <v>1.85663</v>
      </c>
      <c r="GI926">
        <v>0</v>
      </c>
      <c r="GJ926">
        <v>0</v>
      </c>
      <c r="GK926">
        <v>0</v>
      </c>
      <c r="GL926">
        <v>0</v>
      </c>
      <c r="GM926" t="s">
        <v>382</v>
      </c>
      <c r="GN926" t="s">
        <v>383</v>
      </c>
      <c r="GO926" t="s">
        <v>384</v>
      </c>
      <c r="GP926" t="s">
        <v>384</v>
      </c>
      <c r="GQ926" t="s">
        <v>384</v>
      </c>
      <c r="GR926" t="s">
        <v>384</v>
      </c>
      <c r="GS926">
        <v>0</v>
      </c>
      <c r="GT926">
        <v>100</v>
      </c>
      <c r="GU926">
        <v>100</v>
      </c>
      <c r="GV926">
        <v>2.7970000000000002</v>
      </c>
      <c r="GW926">
        <v>1.6799999999999999E-2</v>
      </c>
      <c r="GX926">
        <v>1.251089954458285</v>
      </c>
      <c r="GY926">
        <v>3.0239061252787889E-3</v>
      </c>
      <c r="GZ926">
        <v>-1.398580452151984E-6</v>
      </c>
      <c r="HA926">
        <v>2.8030378366047371E-10</v>
      </c>
      <c r="HB926">
        <v>-6.7353929715251851E-2</v>
      </c>
      <c r="HC926">
        <v>1.0309082032153079E-2</v>
      </c>
      <c r="HD926">
        <v>-3.6321104004466529E-4</v>
      </c>
      <c r="HE926">
        <v>3.6129943689190391E-6</v>
      </c>
      <c r="HF926">
        <v>0</v>
      </c>
      <c r="HG926">
        <v>2134</v>
      </c>
      <c r="HH926">
        <v>3</v>
      </c>
      <c r="HI926">
        <v>46</v>
      </c>
      <c r="HJ926">
        <v>1.9</v>
      </c>
      <c r="HK926">
        <v>2.1</v>
      </c>
      <c r="HL926">
        <v>1.81152</v>
      </c>
      <c r="HM926">
        <v>2.3645</v>
      </c>
      <c r="HN926">
        <v>1.4978</v>
      </c>
      <c r="HO926">
        <v>2.3022499999999999</v>
      </c>
      <c r="HP926">
        <v>1.5478499999999999</v>
      </c>
      <c r="HQ926">
        <v>2.3718300000000001</v>
      </c>
      <c r="HR926">
        <v>43.809199999999997</v>
      </c>
      <c r="HS926">
        <v>14.998900000000001</v>
      </c>
      <c r="HT926">
        <v>18</v>
      </c>
      <c r="HU926">
        <v>488.82</v>
      </c>
      <c r="HV926">
        <v>458.892</v>
      </c>
      <c r="HW926">
        <v>24.376799999999999</v>
      </c>
      <c r="HX926">
        <v>34.993299999999998</v>
      </c>
      <c r="HY926">
        <v>29.998699999999999</v>
      </c>
      <c r="HZ926">
        <v>34.702599999999997</v>
      </c>
      <c r="IA926">
        <v>34.799900000000001</v>
      </c>
      <c r="IB926">
        <v>36.289700000000003</v>
      </c>
      <c r="IC926">
        <v>27.011600000000001</v>
      </c>
      <c r="ID926">
        <v>0</v>
      </c>
      <c r="IE926">
        <v>24.4254</v>
      </c>
      <c r="IF926">
        <v>814.85400000000004</v>
      </c>
      <c r="IG926">
        <v>24.505099999999999</v>
      </c>
      <c r="IH926">
        <v>100.27</v>
      </c>
      <c r="II926">
        <v>99.946700000000007</v>
      </c>
      <c r="IJ926" t="s">
        <v>2639</v>
      </c>
    </row>
    <row r="927" spans="1:244" x14ac:dyDescent="0.2">
      <c r="A927">
        <v>911</v>
      </c>
      <c r="B927">
        <v>1659810500</v>
      </c>
      <c r="C927">
        <v>14358.5</v>
      </c>
      <c r="D927" t="s">
        <v>2166</v>
      </c>
      <c r="E927" t="s">
        <v>2167</v>
      </c>
      <c r="F927">
        <v>1</v>
      </c>
      <c r="G927" t="s">
        <v>373</v>
      </c>
      <c r="H927" t="s">
        <v>374</v>
      </c>
      <c r="I927" t="s">
        <v>375</v>
      </c>
      <c r="J927" t="s">
        <v>376</v>
      </c>
      <c r="K927" t="s">
        <v>377</v>
      </c>
      <c r="L927" t="s">
        <v>1192</v>
      </c>
      <c r="M927" t="s">
        <v>378</v>
      </c>
      <c r="N927">
        <v>1659810492.15625</v>
      </c>
      <c r="O927">
        <f t="shared" si="476"/>
        <v>2.4860395083029004E-3</v>
      </c>
      <c r="P927">
        <f t="shared" si="477"/>
        <v>2.4860395083029005</v>
      </c>
      <c r="Q927">
        <f t="shared" si="478"/>
        <v>20.768837640031109</v>
      </c>
      <c r="R927">
        <f t="shared" si="479"/>
        <v>684.38324999999998</v>
      </c>
      <c r="S927">
        <f t="shared" si="480"/>
        <v>383.2498723912629</v>
      </c>
      <c r="T927">
        <f t="shared" si="481"/>
        <v>37.891040393346586</v>
      </c>
      <c r="U927">
        <f t="shared" si="482"/>
        <v>67.66341031890974</v>
      </c>
      <c r="V927">
        <f t="shared" si="483"/>
        <v>0.1196982698993712</v>
      </c>
      <c r="W927">
        <f t="shared" si="484"/>
        <v>2.9059203666404683</v>
      </c>
      <c r="X927">
        <f t="shared" si="485"/>
        <v>0.11702508412450806</v>
      </c>
      <c r="Y927">
        <f t="shared" si="486"/>
        <v>7.3375880404925098E-2</v>
      </c>
      <c r="Z927">
        <f t="shared" si="487"/>
        <v>321.50484749999993</v>
      </c>
      <c r="AA927">
        <f t="shared" si="488"/>
        <v>32.249213553921138</v>
      </c>
      <c r="AB927">
        <f t="shared" si="489"/>
        <v>31.821862500000002</v>
      </c>
      <c r="AC927">
        <f t="shared" si="490"/>
        <v>4.7271483517645079</v>
      </c>
      <c r="AD927">
        <f t="shared" si="491"/>
        <v>59.998088202001163</v>
      </c>
      <c r="AE927">
        <f t="shared" si="492"/>
        <v>2.7057888492219604</v>
      </c>
      <c r="AF927">
        <f t="shared" si="493"/>
        <v>4.5097917788849013</v>
      </c>
      <c r="AG927">
        <f t="shared" si="494"/>
        <v>2.0213595025425475</v>
      </c>
      <c r="AH927">
        <f t="shared" si="495"/>
        <v>-109.63434231615791</v>
      </c>
      <c r="AI927">
        <f t="shared" si="496"/>
        <v>-129.72267020097178</v>
      </c>
      <c r="AJ927">
        <f t="shared" si="497"/>
        <v>-10.064952085546246</v>
      </c>
      <c r="AK927">
        <f t="shared" si="498"/>
        <v>72.082882897323998</v>
      </c>
      <c r="AL927">
        <f t="shared" si="499"/>
        <v>50.244309191121189</v>
      </c>
      <c r="AM927">
        <f t="shared" si="500"/>
        <v>2.4712118451689173</v>
      </c>
      <c r="AN927">
        <f t="shared" si="501"/>
        <v>20.768837640031109</v>
      </c>
      <c r="AO927">
        <v>791.3764073184974</v>
      </c>
      <c r="AP927">
        <v>740.41716969696927</v>
      </c>
      <c r="AQ927">
        <v>4.9595267158592069</v>
      </c>
      <c r="AR927">
        <v>65.631367109528284</v>
      </c>
      <c r="AS927">
        <f t="shared" si="502"/>
        <v>2.4860395083029005</v>
      </c>
      <c r="AT927">
        <v>24.487633140063771</v>
      </c>
      <c r="AU927">
        <v>27.388078021978011</v>
      </c>
      <c r="AV927">
        <v>2.3566809309306678E-5</v>
      </c>
      <c r="AW927">
        <v>85.678084974882083</v>
      </c>
      <c r="AX927">
        <v>8</v>
      </c>
      <c r="AY927">
        <v>2</v>
      </c>
      <c r="AZ927">
        <f t="shared" si="503"/>
        <v>1</v>
      </c>
      <c r="BA927">
        <f t="shared" si="504"/>
        <v>0</v>
      </c>
      <c r="BB927">
        <f t="shared" si="505"/>
        <v>51485.07574680994</v>
      </c>
      <c r="BC927">
        <f t="shared" si="506"/>
        <v>1999.9337499999999</v>
      </c>
      <c r="BD927">
        <f t="shared" si="507"/>
        <v>1681.1440499999997</v>
      </c>
      <c r="BE927">
        <f t="shared" si="508"/>
        <v>0.84059986987068935</v>
      </c>
      <c r="BF927">
        <f t="shared" si="509"/>
        <v>0.16075774885043065</v>
      </c>
      <c r="BG927">
        <v>6</v>
      </c>
      <c r="BH927">
        <v>0.5</v>
      </c>
      <c r="BI927" t="s">
        <v>379</v>
      </c>
      <c r="BJ927">
        <v>2</v>
      </c>
      <c r="BK927" t="b">
        <v>1</v>
      </c>
      <c r="BL927">
        <v>1659810492.15625</v>
      </c>
      <c r="BM927">
        <v>684.38324999999998</v>
      </c>
      <c r="BN927">
        <v>746.6857500000001</v>
      </c>
      <c r="BO927">
        <v>27.36776875</v>
      </c>
      <c r="BP927">
        <v>24.484406249999999</v>
      </c>
      <c r="BQ927">
        <v>681.63243750000004</v>
      </c>
      <c r="BR927">
        <v>27.350937500000001</v>
      </c>
      <c r="BS927">
        <v>500.16193750000002</v>
      </c>
      <c r="BT927">
        <v>98.767218749999998</v>
      </c>
      <c r="BU927">
        <v>0.100499475</v>
      </c>
      <c r="BV927">
        <v>30.993831249999999</v>
      </c>
      <c r="BW927">
        <v>31.821862500000002</v>
      </c>
      <c r="BX927">
        <v>999.9</v>
      </c>
      <c r="BY927">
        <v>0</v>
      </c>
      <c r="BZ927">
        <v>0</v>
      </c>
      <c r="CA927">
        <v>9989.0562499999996</v>
      </c>
      <c r="CB927">
        <v>0</v>
      </c>
      <c r="CC927">
        <v>2006.36375</v>
      </c>
      <c r="CD927">
        <v>-62.302525000000003</v>
      </c>
      <c r="CE927">
        <v>703.64037499999995</v>
      </c>
      <c r="CF927">
        <v>765.42674999999997</v>
      </c>
      <c r="CG927">
        <v>2.8833681250000001</v>
      </c>
      <c r="CH927">
        <v>746.6857500000001</v>
      </c>
      <c r="CI927">
        <v>24.484406249999999</v>
      </c>
      <c r="CJ927">
        <v>2.703038125</v>
      </c>
      <c r="CK927">
        <v>2.418256875</v>
      </c>
      <c r="CL927">
        <v>22.303606250000001</v>
      </c>
      <c r="CM927">
        <v>20.486550000000001</v>
      </c>
      <c r="CN927">
        <v>1999.9337499999999</v>
      </c>
      <c r="CO927">
        <v>0.98000631250000003</v>
      </c>
      <c r="CP927">
        <v>1.9994000000000001E-2</v>
      </c>
      <c r="CQ927">
        <v>0</v>
      </c>
      <c r="CR927">
        <v>2.796125</v>
      </c>
      <c r="CS927">
        <v>0</v>
      </c>
      <c r="CT927">
        <v>19632.631249999999</v>
      </c>
      <c r="CU927">
        <v>17411.78125</v>
      </c>
      <c r="CV927">
        <v>44.796499999999988</v>
      </c>
      <c r="CW927">
        <v>46.948812500000003</v>
      </c>
      <c r="CX927">
        <v>44.992125000000001</v>
      </c>
      <c r="CY927">
        <v>44.686999999999998</v>
      </c>
      <c r="CZ927">
        <v>44.75</v>
      </c>
      <c r="DA927">
        <v>1959.9437499999999</v>
      </c>
      <c r="DB927">
        <v>39.99</v>
      </c>
      <c r="DC927">
        <v>0</v>
      </c>
      <c r="DD927">
        <v>1659810499.5</v>
      </c>
      <c r="DE927">
        <v>0</v>
      </c>
      <c r="DF927">
        <v>1659810386</v>
      </c>
      <c r="DG927" t="s">
        <v>1948</v>
      </c>
      <c r="DH927">
        <v>1659810386</v>
      </c>
      <c r="DI927">
        <v>1659810371.5</v>
      </c>
      <c r="DJ927">
        <v>20</v>
      </c>
      <c r="DK927">
        <v>0.91800000000000004</v>
      </c>
      <c r="DL927">
        <v>1E-3</v>
      </c>
      <c r="DM927">
        <v>1.7649999999999999</v>
      </c>
      <c r="DN927">
        <v>0.02</v>
      </c>
      <c r="DO927">
        <v>212</v>
      </c>
      <c r="DP927">
        <v>25</v>
      </c>
      <c r="DQ927">
        <v>0.25</v>
      </c>
      <c r="DR927">
        <v>0.05</v>
      </c>
      <c r="DS927">
        <v>19.97309740989418</v>
      </c>
      <c r="DT927">
        <v>6.8636328372399387</v>
      </c>
      <c r="DU927">
        <v>0.49975500470197309</v>
      </c>
      <c r="DV927">
        <v>0</v>
      </c>
      <c r="DW927">
        <v>-61.944609756097563</v>
      </c>
      <c r="DX927">
        <v>-7.73318466898934</v>
      </c>
      <c r="DY927">
        <v>0.8233774148116354</v>
      </c>
      <c r="DZ927">
        <v>0</v>
      </c>
      <c r="EA927">
        <v>2.8816402439024391</v>
      </c>
      <c r="EB927">
        <v>3.6587247386765193E-2</v>
      </c>
      <c r="EC927">
        <v>4.9907678121854423E-3</v>
      </c>
      <c r="ED927">
        <v>1</v>
      </c>
      <c r="EE927">
        <v>2.0215842659704282</v>
      </c>
      <c r="EF927">
        <v>-4.0474398637322162E-2</v>
      </c>
      <c r="EG927">
        <v>3.249203568550893E-3</v>
      </c>
      <c r="EH927">
        <v>1</v>
      </c>
      <c r="EI927">
        <v>0.118984279910879</v>
      </c>
      <c r="EJ927">
        <v>4.26897365383233E-3</v>
      </c>
      <c r="EK927">
        <v>3.2077333717553711E-4</v>
      </c>
      <c r="EL927">
        <v>1</v>
      </c>
      <c r="EM927">
        <v>3</v>
      </c>
      <c r="EN927">
        <v>6</v>
      </c>
      <c r="EO927" t="s">
        <v>1198</v>
      </c>
      <c r="EP927">
        <v>2.9398900000000001</v>
      </c>
      <c r="EQ927">
        <v>2.8011699999999999</v>
      </c>
      <c r="ER927">
        <v>0.13262099999999999</v>
      </c>
      <c r="ES927">
        <v>0.14041200000000001</v>
      </c>
      <c r="ET927">
        <v>0.116717</v>
      </c>
      <c r="EU927">
        <v>0.107949</v>
      </c>
      <c r="EV927">
        <v>17720</v>
      </c>
      <c r="EW927">
        <v>18410.099999999999</v>
      </c>
      <c r="EX927">
        <v>23775.1</v>
      </c>
      <c r="EY927">
        <v>24943.8</v>
      </c>
      <c r="EZ927">
        <v>33627.1</v>
      </c>
      <c r="FA927">
        <v>35543.5</v>
      </c>
      <c r="FB927">
        <v>43369.9</v>
      </c>
      <c r="FC927">
        <v>46120.2</v>
      </c>
      <c r="FD927">
        <v>1.90937</v>
      </c>
      <c r="FE927">
        <v>1.7666299999999999</v>
      </c>
      <c r="FF927">
        <v>5.7961800000000001E-2</v>
      </c>
      <c r="FG927">
        <v>0</v>
      </c>
      <c r="FH927">
        <v>30.867000000000001</v>
      </c>
      <c r="FI927">
        <v>999.9</v>
      </c>
      <c r="FJ927">
        <v>42.3</v>
      </c>
      <c r="FK927">
        <v>41.4</v>
      </c>
      <c r="FL927">
        <v>34.204599999999999</v>
      </c>
      <c r="FM927">
        <v>63.574300000000001</v>
      </c>
      <c r="FN927">
        <v>25.705100000000002</v>
      </c>
      <c r="FO927">
        <v>1</v>
      </c>
      <c r="FP927">
        <v>0.65439000000000003</v>
      </c>
      <c r="FQ927">
        <v>4.3940099999999997</v>
      </c>
      <c r="FR927">
        <v>20.264199999999999</v>
      </c>
      <c r="FS927">
        <v>5.2102500000000003</v>
      </c>
      <c r="FT927">
        <v>11.908099999999999</v>
      </c>
      <c r="FU927">
        <v>5.0025500000000003</v>
      </c>
      <c r="FV927">
        <v>3.2903500000000001</v>
      </c>
      <c r="FW927">
        <v>9999</v>
      </c>
      <c r="FX927">
        <v>9999</v>
      </c>
      <c r="FY927">
        <v>9999</v>
      </c>
      <c r="FZ927">
        <v>999.9</v>
      </c>
      <c r="GA927">
        <v>1.8598600000000001</v>
      </c>
      <c r="GB927">
        <v>1.85486</v>
      </c>
      <c r="GC927">
        <v>1.8580099999999999</v>
      </c>
      <c r="GD927">
        <v>1.85653</v>
      </c>
      <c r="GE927">
        <v>1.8552200000000001</v>
      </c>
      <c r="GF927">
        <v>1.85476</v>
      </c>
      <c r="GG927">
        <v>1.8536600000000001</v>
      </c>
      <c r="GH927">
        <v>1.8566199999999999</v>
      </c>
      <c r="GI927">
        <v>0</v>
      </c>
      <c r="GJ927">
        <v>0</v>
      </c>
      <c r="GK927">
        <v>0</v>
      </c>
      <c r="GL927">
        <v>0</v>
      </c>
      <c r="GM927" t="s">
        <v>382</v>
      </c>
      <c r="GN927" t="s">
        <v>383</v>
      </c>
      <c r="GO927" t="s">
        <v>384</v>
      </c>
      <c r="GP927" t="s">
        <v>384</v>
      </c>
      <c r="GQ927" t="s">
        <v>384</v>
      </c>
      <c r="GR927" t="s">
        <v>384</v>
      </c>
      <c r="GS927">
        <v>0</v>
      </c>
      <c r="GT927">
        <v>100</v>
      </c>
      <c r="GU927">
        <v>100</v>
      </c>
      <c r="GV927">
        <v>2.8069999999999999</v>
      </c>
      <c r="GW927">
        <v>1.6799999999999999E-2</v>
      </c>
      <c r="GX927">
        <v>1.251089954458285</v>
      </c>
      <c r="GY927">
        <v>3.0239061252787889E-3</v>
      </c>
      <c r="GZ927">
        <v>-1.398580452151984E-6</v>
      </c>
      <c r="HA927">
        <v>2.8030378366047371E-10</v>
      </c>
      <c r="HB927">
        <v>-6.7353929715251851E-2</v>
      </c>
      <c r="HC927">
        <v>1.0309082032153079E-2</v>
      </c>
      <c r="HD927">
        <v>-3.6321104004466529E-4</v>
      </c>
      <c r="HE927">
        <v>3.6129943689190391E-6</v>
      </c>
      <c r="HF927">
        <v>0</v>
      </c>
      <c r="HG927">
        <v>2134</v>
      </c>
      <c r="HH927">
        <v>3</v>
      </c>
      <c r="HI927">
        <v>46</v>
      </c>
      <c r="HJ927">
        <v>1.9</v>
      </c>
      <c r="HK927">
        <v>2.1</v>
      </c>
      <c r="HL927">
        <v>1.8273900000000001</v>
      </c>
      <c r="HM927">
        <v>2.3645</v>
      </c>
      <c r="HN927">
        <v>1.4978</v>
      </c>
      <c r="HO927">
        <v>2.3022499999999999</v>
      </c>
      <c r="HP927">
        <v>1.5478499999999999</v>
      </c>
      <c r="HQ927">
        <v>2.4401899999999999</v>
      </c>
      <c r="HR927">
        <v>43.809199999999997</v>
      </c>
      <c r="HS927">
        <v>15.033899999999999</v>
      </c>
      <c r="HT927">
        <v>18</v>
      </c>
      <c r="HU927">
        <v>488.738</v>
      </c>
      <c r="HV927">
        <v>458.86599999999999</v>
      </c>
      <c r="HW927">
        <v>24.4008</v>
      </c>
      <c r="HX927">
        <v>34.994100000000003</v>
      </c>
      <c r="HY927">
        <v>29.998999999999999</v>
      </c>
      <c r="HZ927">
        <v>34.703899999999997</v>
      </c>
      <c r="IA927">
        <v>34.800800000000002</v>
      </c>
      <c r="IB927">
        <v>36.603299999999997</v>
      </c>
      <c r="IC927">
        <v>27.011600000000001</v>
      </c>
      <c r="ID927">
        <v>0</v>
      </c>
      <c r="IE927">
        <v>24.4254</v>
      </c>
      <c r="IF927">
        <v>814.85400000000004</v>
      </c>
      <c r="IG927">
        <v>24.501899999999999</v>
      </c>
      <c r="IH927">
        <v>100.271</v>
      </c>
      <c r="II927">
        <v>99.946899999999999</v>
      </c>
      <c r="IJ927" t="s">
        <v>2639</v>
      </c>
    </row>
    <row r="928" spans="1:244" x14ac:dyDescent="0.2">
      <c r="A928">
        <v>912</v>
      </c>
      <c r="B928">
        <v>1659810500.5</v>
      </c>
      <c r="C928">
        <v>14359</v>
      </c>
      <c r="D928" t="s">
        <v>2166</v>
      </c>
      <c r="E928" t="s">
        <v>2167</v>
      </c>
      <c r="F928">
        <v>1</v>
      </c>
      <c r="G928" t="s">
        <v>373</v>
      </c>
      <c r="H928" t="s">
        <v>374</v>
      </c>
      <c r="I928" t="s">
        <v>375</v>
      </c>
      <c r="J928" t="s">
        <v>376</v>
      </c>
      <c r="K928" t="s">
        <v>377</v>
      </c>
      <c r="L928" t="s">
        <v>1192</v>
      </c>
      <c r="M928" t="s">
        <v>378</v>
      </c>
      <c r="N928">
        <v>1659810492.15625</v>
      </c>
      <c r="O928">
        <f t="shared" si="476"/>
        <v>2.4893529119189373E-3</v>
      </c>
      <c r="P928">
        <f t="shared" si="477"/>
        <v>2.4893529119189375</v>
      </c>
      <c r="Q928">
        <f t="shared" si="478"/>
        <v>20.792817313255249</v>
      </c>
      <c r="R928">
        <f t="shared" si="479"/>
        <v>684.38324999999998</v>
      </c>
      <c r="S928">
        <f t="shared" si="480"/>
        <v>383.30067138325921</v>
      </c>
      <c r="T928">
        <f t="shared" si="481"/>
        <v>37.896062773773394</v>
      </c>
      <c r="U928">
        <f t="shared" si="482"/>
        <v>67.66341031890974</v>
      </c>
      <c r="V928">
        <f t="shared" si="483"/>
        <v>0.11986144681854939</v>
      </c>
      <c r="W928">
        <f t="shared" si="484"/>
        <v>2.9059203666404683</v>
      </c>
      <c r="X928">
        <f t="shared" si="485"/>
        <v>0.11718105563486023</v>
      </c>
      <c r="Y928">
        <f t="shared" si="486"/>
        <v>7.3473989940703449E-2</v>
      </c>
      <c r="Z928">
        <f t="shared" si="487"/>
        <v>321.50484749999993</v>
      </c>
      <c r="AA928">
        <f t="shared" si="488"/>
        <v>32.248347752226181</v>
      </c>
      <c r="AB928">
        <f t="shared" si="489"/>
        <v>31.821862500000002</v>
      </c>
      <c r="AC928">
        <f t="shared" si="490"/>
        <v>4.7271483517645079</v>
      </c>
      <c r="AD928">
        <f t="shared" si="491"/>
        <v>59.998088202001163</v>
      </c>
      <c r="AE928">
        <f t="shared" si="492"/>
        <v>2.7057888492219604</v>
      </c>
      <c r="AF928">
        <f t="shared" si="493"/>
        <v>4.5097917788849013</v>
      </c>
      <c r="AG928">
        <f t="shared" si="494"/>
        <v>2.0213595025425475</v>
      </c>
      <c r="AH928">
        <f t="shared" si="495"/>
        <v>-109.78046341562514</v>
      </c>
      <c r="AI928">
        <f t="shared" si="496"/>
        <v>-129.72267020097178</v>
      </c>
      <c r="AJ928">
        <f t="shared" si="497"/>
        <v>-10.064952085546246</v>
      </c>
      <c r="AK928">
        <f t="shared" si="498"/>
        <v>71.936761797856775</v>
      </c>
      <c r="AL928">
        <f t="shared" si="499"/>
        <v>50.244309191121189</v>
      </c>
      <c r="AM928">
        <f t="shared" si="500"/>
        <v>2.4712118451689173</v>
      </c>
      <c r="AN928">
        <f t="shared" si="501"/>
        <v>20.792817313255249</v>
      </c>
      <c r="AO928">
        <v>793.84309974299936</v>
      </c>
      <c r="AP928">
        <v>742.88181818181795</v>
      </c>
      <c r="AQ928">
        <v>4.9541720987268461</v>
      </c>
      <c r="AR928">
        <v>65.631367109528284</v>
      </c>
      <c r="AS928">
        <f t="shared" si="502"/>
        <v>2.4893529119189375</v>
      </c>
      <c r="AT928">
        <v>24.48765030815067</v>
      </c>
      <c r="AU928">
        <v>27.391806593406621</v>
      </c>
      <c r="AV928">
        <v>4.4998556854028653E-5</v>
      </c>
      <c r="AW928">
        <v>85.678084974882083</v>
      </c>
      <c r="AX928">
        <v>8</v>
      </c>
      <c r="AY928">
        <v>2</v>
      </c>
      <c r="AZ928">
        <f t="shared" si="503"/>
        <v>1</v>
      </c>
      <c r="BA928">
        <f t="shared" si="504"/>
        <v>0</v>
      </c>
      <c r="BB928">
        <f t="shared" si="505"/>
        <v>51485.07574680994</v>
      </c>
      <c r="BC928">
        <f t="shared" si="506"/>
        <v>1999.9337499999999</v>
      </c>
      <c r="BD928">
        <f t="shared" si="507"/>
        <v>1681.1440499999997</v>
      </c>
      <c r="BE928">
        <f t="shared" si="508"/>
        <v>0.84059986987068935</v>
      </c>
      <c r="BF928">
        <f t="shared" si="509"/>
        <v>0.16075774885043065</v>
      </c>
      <c r="BG928">
        <v>6</v>
      </c>
      <c r="BH928">
        <v>0.5</v>
      </c>
      <c r="BI928" t="s">
        <v>379</v>
      </c>
      <c r="BJ928">
        <v>2</v>
      </c>
      <c r="BK928" t="b">
        <v>1</v>
      </c>
      <c r="BL928">
        <v>1659810492.15625</v>
      </c>
      <c r="BM928">
        <v>684.38324999999998</v>
      </c>
      <c r="BN928">
        <v>746.6857500000001</v>
      </c>
      <c r="BO928">
        <v>27.36776875</v>
      </c>
      <c r="BP928">
        <v>24.484406249999999</v>
      </c>
      <c r="BQ928">
        <v>681.63243750000004</v>
      </c>
      <c r="BR928">
        <v>27.350937500000001</v>
      </c>
      <c r="BS928">
        <v>500.16193750000002</v>
      </c>
      <c r="BT928">
        <v>98.767218749999998</v>
      </c>
      <c r="BU928">
        <v>0.100499475</v>
      </c>
      <c r="BV928">
        <v>30.993831249999999</v>
      </c>
      <c r="BW928">
        <v>31.821862500000002</v>
      </c>
      <c r="BX928">
        <v>999.9</v>
      </c>
      <c r="BY928">
        <v>0</v>
      </c>
      <c r="BZ928">
        <v>0</v>
      </c>
      <c r="CA928">
        <v>9989.0562499999996</v>
      </c>
      <c r="CB928">
        <v>0</v>
      </c>
      <c r="CC928">
        <v>2006.36375</v>
      </c>
      <c r="CD928">
        <v>-62.302525000000003</v>
      </c>
      <c r="CE928">
        <v>703.64037499999995</v>
      </c>
      <c r="CF928">
        <v>765.42674999999997</v>
      </c>
      <c r="CG928">
        <v>2.8833681250000001</v>
      </c>
      <c r="CH928">
        <v>746.6857500000001</v>
      </c>
      <c r="CI928">
        <v>24.484406249999999</v>
      </c>
      <c r="CJ928">
        <v>2.703038125</v>
      </c>
      <c r="CK928">
        <v>2.418256875</v>
      </c>
      <c r="CL928">
        <v>22.303606250000001</v>
      </c>
      <c r="CM928">
        <v>20.486550000000001</v>
      </c>
      <c r="CN928">
        <v>1999.9337499999999</v>
      </c>
      <c r="CO928">
        <v>0.98000631250000003</v>
      </c>
      <c r="CP928">
        <v>1.9994000000000001E-2</v>
      </c>
      <c r="CQ928">
        <v>0</v>
      </c>
      <c r="CR928">
        <v>2.796125</v>
      </c>
      <c r="CS928">
        <v>0</v>
      </c>
      <c r="CT928">
        <v>19632.631249999999</v>
      </c>
      <c r="CU928">
        <v>17411.78125</v>
      </c>
      <c r="CV928">
        <v>44.796499999999988</v>
      </c>
      <c r="CW928">
        <v>46.948812500000003</v>
      </c>
      <c r="CX928">
        <v>44.992125000000001</v>
      </c>
      <c r="CY928">
        <v>44.686999999999998</v>
      </c>
      <c r="CZ928">
        <v>44.75</v>
      </c>
      <c r="DA928">
        <v>1959.9437499999999</v>
      </c>
      <c r="DB928">
        <v>39.99</v>
      </c>
      <c r="DC928">
        <v>0</v>
      </c>
      <c r="DD928">
        <v>1659810500.0999999</v>
      </c>
      <c r="DE928">
        <v>0</v>
      </c>
      <c r="DF928">
        <v>1659810386</v>
      </c>
      <c r="DG928" t="s">
        <v>1948</v>
      </c>
      <c r="DH928">
        <v>1659810386</v>
      </c>
      <c r="DI928">
        <v>1659810371.5</v>
      </c>
      <c r="DJ928">
        <v>20</v>
      </c>
      <c r="DK928">
        <v>0.91800000000000004</v>
      </c>
      <c r="DL928">
        <v>1E-3</v>
      </c>
      <c r="DM928">
        <v>1.7649999999999999</v>
      </c>
      <c r="DN928">
        <v>0.02</v>
      </c>
      <c r="DO928">
        <v>212</v>
      </c>
      <c r="DP928">
        <v>25</v>
      </c>
      <c r="DQ928">
        <v>0.25</v>
      </c>
      <c r="DR928">
        <v>0.05</v>
      </c>
      <c r="DS928">
        <v>19.97309740989418</v>
      </c>
      <c r="DT928">
        <v>6.8636328372399387</v>
      </c>
      <c r="DU928">
        <v>0.49975500470197309</v>
      </c>
      <c r="DV928">
        <v>0</v>
      </c>
      <c r="DW928">
        <v>-61.944609756097563</v>
      </c>
      <c r="DX928">
        <v>-7.73318466898934</v>
      </c>
      <c r="DY928">
        <v>0.8233774148116354</v>
      </c>
      <c r="DZ928">
        <v>0</v>
      </c>
      <c r="EA928">
        <v>2.8816402439024391</v>
      </c>
      <c r="EB928">
        <v>3.6587247386765193E-2</v>
      </c>
      <c r="EC928">
        <v>4.9907678121854423E-3</v>
      </c>
      <c r="ED928">
        <v>1</v>
      </c>
      <c r="EE928">
        <v>2.0215842659704282</v>
      </c>
      <c r="EF928">
        <v>-4.0474398637322162E-2</v>
      </c>
      <c r="EG928">
        <v>3.249203568550893E-3</v>
      </c>
      <c r="EH928">
        <v>1</v>
      </c>
      <c r="EI928">
        <v>0.118984279910879</v>
      </c>
      <c r="EJ928">
        <v>4.26897365383233E-3</v>
      </c>
      <c r="EK928">
        <v>3.2077333717553711E-4</v>
      </c>
      <c r="EL928">
        <v>1</v>
      </c>
      <c r="EM928">
        <v>3</v>
      </c>
      <c r="EN928">
        <v>6</v>
      </c>
      <c r="EO928" t="s">
        <v>1198</v>
      </c>
      <c r="EP928">
        <v>2.9397700000000002</v>
      </c>
      <c r="EQ928">
        <v>2.8011699999999999</v>
      </c>
      <c r="ER928">
        <v>0.13291700000000001</v>
      </c>
      <c r="ES928">
        <v>0.14069300000000001</v>
      </c>
      <c r="ET928">
        <v>0.116725</v>
      </c>
      <c r="EU928">
        <v>0.107948</v>
      </c>
      <c r="EV928">
        <v>17714</v>
      </c>
      <c r="EW928">
        <v>18404</v>
      </c>
      <c r="EX928">
        <v>23775.200000000001</v>
      </c>
      <c r="EY928">
        <v>24943.7</v>
      </c>
      <c r="EZ928">
        <v>33626.9</v>
      </c>
      <c r="FA928">
        <v>35543.5</v>
      </c>
      <c r="FB928">
        <v>43370</v>
      </c>
      <c r="FC928">
        <v>46120.1</v>
      </c>
      <c r="FD928">
        <v>1.90947</v>
      </c>
      <c r="FE928">
        <v>1.76667</v>
      </c>
      <c r="FF928">
        <v>5.7905900000000003E-2</v>
      </c>
      <c r="FG928">
        <v>0</v>
      </c>
      <c r="FH928">
        <v>30.866399999999999</v>
      </c>
      <c r="FI928">
        <v>999.9</v>
      </c>
      <c r="FJ928">
        <v>42.3</v>
      </c>
      <c r="FK928">
        <v>41.4</v>
      </c>
      <c r="FL928">
        <v>34.204700000000003</v>
      </c>
      <c r="FM928">
        <v>63.574300000000001</v>
      </c>
      <c r="FN928">
        <v>26.470400000000001</v>
      </c>
      <c r="FO928">
        <v>1</v>
      </c>
      <c r="FP928">
        <v>0.65443600000000002</v>
      </c>
      <c r="FQ928">
        <v>4.4005200000000002</v>
      </c>
      <c r="FR928">
        <v>20.263999999999999</v>
      </c>
      <c r="FS928">
        <v>5.2102500000000003</v>
      </c>
      <c r="FT928">
        <v>11.908099999999999</v>
      </c>
      <c r="FU928">
        <v>5.0024499999999996</v>
      </c>
      <c r="FV928">
        <v>3.2903799999999999</v>
      </c>
      <c r="FW928">
        <v>9999</v>
      </c>
      <c r="FX928">
        <v>9999</v>
      </c>
      <c r="FY928">
        <v>9999</v>
      </c>
      <c r="FZ928">
        <v>999.9</v>
      </c>
      <c r="GA928">
        <v>1.8598699999999999</v>
      </c>
      <c r="GB928">
        <v>1.85486</v>
      </c>
      <c r="GC928">
        <v>1.85802</v>
      </c>
      <c r="GD928">
        <v>1.85653</v>
      </c>
      <c r="GE928">
        <v>1.8552200000000001</v>
      </c>
      <c r="GF928">
        <v>1.85477</v>
      </c>
      <c r="GG928">
        <v>1.8536600000000001</v>
      </c>
      <c r="GH928">
        <v>1.8566199999999999</v>
      </c>
      <c r="GI928">
        <v>0</v>
      </c>
      <c r="GJ928">
        <v>0</v>
      </c>
      <c r="GK928">
        <v>0</v>
      </c>
      <c r="GL928">
        <v>0</v>
      </c>
      <c r="GM928" t="s">
        <v>382</v>
      </c>
      <c r="GN928" t="s">
        <v>383</v>
      </c>
      <c r="GO928" t="s">
        <v>384</v>
      </c>
      <c r="GP928" t="s">
        <v>384</v>
      </c>
      <c r="GQ928" t="s">
        <v>384</v>
      </c>
      <c r="GR928" t="s">
        <v>384</v>
      </c>
      <c r="GS928">
        <v>0</v>
      </c>
      <c r="GT928">
        <v>100</v>
      </c>
      <c r="GU928">
        <v>100</v>
      </c>
      <c r="GV928">
        <v>2.8109999999999999</v>
      </c>
      <c r="GW928">
        <v>1.6799999999999999E-2</v>
      </c>
      <c r="GX928">
        <v>1.251089954458285</v>
      </c>
      <c r="GY928">
        <v>3.0239061252787889E-3</v>
      </c>
      <c r="GZ928">
        <v>-1.398580452151984E-6</v>
      </c>
      <c r="HA928">
        <v>2.8030378366047371E-10</v>
      </c>
      <c r="HB928">
        <v>-6.7353929715251851E-2</v>
      </c>
      <c r="HC928">
        <v>1.0309082032153079E-2</v>
      </c>
      <c r="HD928">
        <v>-3.6321104004466529E-4</v>
      </c>
      <c r="HE928">
        <v>3.6129943689190391E-6</v>
      </c>
      <c r="HF928">
        <v>0</v>
      </c>
      <c r="HG928">
        <v>2134</v>
      </c>
      <c r="HH928">
        <v>3</v>
      </c>
      <c r="HI928">
        <v>46</v>
      </c>
      <c r="HJ928">
        <v>1.9</v>
      </c>
      <c r="HK928">
        <v>2.1</v>
      </c>
      <c r="HL928">
        <v>1.8273900000000001</v>
      </c>
      <c r="HM928">
        <v>2.3718300000000001</v>
      </c>
      <c r="HN928">
        <v>1.4978</v>
      </c>
      <c r="HO928">
        <v>2.3022499999999999</v>
      </c>
      <c r="HP928">
        <v>1.5478499999999999</v>
      </c>
      <c r="HQ928">
        <v>2.3718300000000001</v>
      </c>
      <c r="HR928">
        <v>43.809199999999997</v>
      </c>
      <c r="HS928">
        <v>14.998900000000001</v>
      </c>
      <c r="HT928">
        <v>18</v>
      </c>
      <c r="HU928">
        <v>488.79899999999998</v>
      </c>
      <c r="HV928">
        <v>458.89800000000002</v>
      </c>
      <c r="HW928">
        <v>24.4039</v>
      </c>
      <c r="HX928">
        <v>34.994300000000003</v>
      </c>
      <c r="HY928">
        <v>29.999099999999999</v>
      </c>
      <c r="HZ928">
        <v>34.704099999999997</v>
      </c>
      <c r="IA928">
        <v>34.800800000000002</v>
      </c>
      <c r="IB928">
        <v>36.787599999999998</v>
      </c>
      <c r="IC928">
        <v>27.011600000000001</v>
      </c>
      <c r="ID928">
        <v>0</v>
      </c>
      <c r="IE928">
        <v>24.4254</v>
      </c>
      <c r="IF928">
        <v>825.00400000000002</v>
      </c>
      <c r="IG928">
        <v>24.499199999999998</v>
      </c>
      <c r="IH928">
        <v>100.27200000000001</v>
      </c>
      <c r="II928">
        <v>99.9465</v>
      </c>
      <c r="IJ928" t="s">
        <v>2639</v>
      </c>
    </row>
    <row r="929" spans="1:244" x14ac:dyDescent="0.2">
      <c r="A929">
        <v>913</v>
      </c>
      <c r="B929">
        <v>1659810502</v>
      </c>
      <c r="C929">
        <v>14360.5</v>
      </c>
      <c r="D929" t="s">
        <v>2168</v>
      </c>
      <c r="E929" t="s">
        <v>2169</v>
      </c>
      <c r="F929">
        <v>1</v>
      </c>
      <c r="G929" t="s">
        <v>373</v>
      </c>
      <c r="H929" t="s">
        <v>374</v>
      </c>
      <c r="I929" t="s">
        <v>375</v>
      </c>
      <c r="J929" t="s">
        <v>376</v>
      </c>
      <c r="K929" t="s">
        <v>377</v>
      </c>
      <c r="L929" t="s">
        <v>1192</v>
      </c>
      <c r="M929" t="s">
        <v>378</v>
      </c>
      <c r="N929">
        <v>1659810494.1875</v>
      </c>
      <c r="O929">
        <f t="shared" si="476"/>
        <v>2.4975832138623036E-3</v>
      </c>
      <c r="P929">
        <f t="shared" si="477"/>
        <v>2.4975832138623035</v>
      </c>
      <c r="Q929">
        <f t="shared" si="478"/>
        <v>21.04420189674785</v>
      </c>
      <c r="R929">
        <f t="shared" si="479"/>
        <v>694.2584374999999</v>
      </c>
      <c r="S929">
        <f t="shared" si="480"/>
        <v>390.66411474254102</v>
      </c>
      <c r="T929">
        <f t="shared" si="481"/>
        <v>38.623983219173986</v>
      </c>
      <c r="U929">
        <f t="shared" si="482"/>
        <v>68.639594034486194</v>
      </c>
      <c r="V929">
        <f t="shared" si="483"/>
        <v>0.12036928499338177</v>
      </c>
      <c r="W929">
        <f t="shared" si="484"/>
        <v>2.906388877673856</v>
      </c>
      <c r="X929">
        <f t="shared" si="485"/>
        <v>0.11766683379983667</v>
      </c>
      <c r="Y929">
        <f t="shared" si="486"/>
        <v>7.3779522194995825E-2</v>
      </c>
      <c r="Z929">
        <f t="shared" si="487"/>
        <v>321.50525531250003</v>
      </c>
      <c r="AA929">
        <f t="shared" si="488"/>
        <v>32.244844449771847</v>
      </c>
      <c r="AB929">
        <f t="shared" si="489"/>
        <v>31.817293750000001</v>
      </c>
      <c r="AC929">
        <f t="shared" si="490"/>
        <v>4.7259244811451673</v>
      </c>
      <c r="AD929">
        <f t="shared" si="491"/>
        <v>60.012339188181066</v>
      </c>
      <c r="AE929">
        <f t="shared" si="492"/>
        <v>2.7062511814362162</v>
      </c>
      <c r="AF929">
        <f t="shared" si="493"/>
        <v>4.5094912447092046</v>
      </c>
      <c r="AG929">
        <f t="shared" si="494"/>
        <v>2.019673299708951</v>
      </c>
      <c r="AH929">
        <f t="shared" si="495"/>
        <v>-110.14341973132758</v>
      </c>
      <c r="AI929">
        <f t="shared" si="496"/>
        <v>-129.21084151164348</v>
      </c>
      <c r="AJ929">
        <f t="shared" si="497"/>
        <v>-10.023340594064081</v>
      </c>
      <c r="AK929">
        <f t="shared" si="498"/>
        <v>72.127653475464911</v>
      </c>
      <c r="AL929">
        <f t="shared" si="499"/>
        <v>50.383159704858478</v>
      </c>
      <c r="AM929">
        <f t="shared" si="500"/>
        <v>2.4745067959179208</v>
      </c>
      <c r="AN929">
        <f t="shared" si="501"/>
        <v>21.04420189674785</v>
      </c>
      <c r="AO929">
        <v>801.23416124470839</v>
      </c>
      <c r="AP929">
        <v>750.17964848484814</v>
      </c>
      <c r="AQ929">
        <v>4.9121138636219479</v>
      </c>
      <c r="AR929">
        <v>65.631367109528284</v>
      </c>
      <c r="AS929">
        <f t="shared" si="502"/>
        <v>2.4975832138623035</v>
      </c>
      <c r="AT929">
        <v>24.487904839757341</v>
      </c>
      <c r="AU929">
        <v>27.401018681318689</v>
      </c>
      <c r="AV929">
        <v>1.3365246436490579E-4</v>
      </c>
      <c r="AW929">
        <v>85.678084974882083</v>
      </c>
      <c r="AX929">
        <v>8</v>
      </c>
      <c r="AY929">
        <v>2</v>
      </c>
      <c r="AZ929">
        <f t="shared" si="503"/>
        <v>1</v>
      </c>
      <c r="BA929">
        <f t="shared" si="504"/>
        <v>0</v>
      </c>
      <c r="BB929">
        <f t="shared" si="505"/>
        <v>51498.522031006549</v>
      </c>
      <c r="BC929">
        <f t="shared" si="506"/>
        <v>1999.9356250000001</v>
      </c>
      <c r="BD929">
        <f t="shared" si="507"/>
        <v>1681.1456812500003</v>
      </c>
      <c r="BE929">
        <f t="shared" si="508"/>
        <v>0.84059989743419872</v>
      </c>
      <c r="BF929">
        <f t="shared" si="509"/>
        <v>0.16075780204800344</v>
      </c>
      <c r="BG929">
        <v>6</v>
      </c>
      <c r="BH929">
        <v>0.5</v>
      </c>
      <c r="BI929" t="s">
        <v>379</v>
      </c>
      <c r="BJ929">
        <v>2</v>
      </c>
      <c r="BK929" t="b">
        <v>1</v>
      </c>
      <c r="BL929">
        <v>1659810494.1875</v>
      </c>
      <c r="BM929">
        <v>694.2584374999999</v>
      </c>
      <c r="BN929">
        <v>756.75900000000001</v>
      </c>
      <c r="BO929">
        <v>27.372506250000001</v>
      </c>
      <c r="BP929">
        <v>24.4853375</v>
      </c>
      <c r="BQ929">
        <v>691.49287500000014</v>
      </c>
      <c r="BR929">
        <v>27.35569375</v>
      </c>
      <c r="BS929">
        <v>500.16612500000002</v>
      </c>
      <c r="BT929">
        <v>98.767093750000001</v>
      </c>
      <c r="BU929">
        <v>0.10040331875</v>
      </c>
      <c r="BV929">
        <v>30.992662500000002</v>
      </c>
      <c r="BW929">
        <v>31.817293750000001</v>
      </c>
      <c r="BX929">
        <v>999.9</v>
      </c>
      <c r="BY929">
        <v>0</v>
      </c>
      <c r="BZ929">
        <v>0</v>
      </c>
      <c r="CA929">
        <v>9991.7487500000007</v>
      </c>
      <c r="CB929">
        <v>0</v>
      </c>
      <c r="CC929">
        <v>2006.61375</v>
      </c>
      <c r="CD929">
        <v>-62.500543749999999</v>
      </c>
      <c r="CE929">
        <v>713.79712500000005</v>
      </c>
      <c r="CF929">
        <v>775.75362499999994</v>
      </c>
      <c r="CG929">
        <v>2.887183125</v>
      </c>
      <c r="CH929">
        <v>756.75900000000001</v>
      </c>
      <c r="CI929">
        <v>24.4853375</v>
      </c>
      <c r="CJ929">
        <v>2.7035031250000001</v>
      </c>
      <c r="CK929">
        <v>2.418345</v>
      </c>
      <c r="CL929">
        <v>22.306431249999999</v>
      </c>
      <c r="CM929">
        <v>20.487143750000001</v>
      </c>
      <c r="CN929">
        <v>1999.9356250000001</v>
      </c>
      <c r="CO929">
        <v>0.98000537499999996</v>
      </c>
      <c r="CP929">
        <v>1.99949125E-2</v>
      </c>
      <c r="CQ929">
        <v>0</v>
      </c>
      <c r="CR929">
        <v>2.7985625000000001</v>
      </c>
      <c r="CS929">
        <v>0</v>
      </c>
      <c r="CT929">
        <v>19653.53125</v>
      </c>
      <c r="CU929">
        <v>17411.793750000001</v>
      </c>
      <c r="CV929">
        <v>44.796499999999988</v>
      </c>
      <c r="CW929">
        <v>46.948812500000003</v>
      </c>
      <c r="CX929">
        <v>44.992125000000001</v>
      </c>
      <c r="CY929">
        <v>44.686999999999998</v>
      </c>
      <c r="CZ929">
        <v>44.75</v>
      </c>
      <c r="DA929">
        <v>1959.9437499999999</v>
      </c>
      <c r="DB929">
        <v>39.991875000000007</v>
      </c>
      <c r="DC929">
        <v>0</v>
      </c>
      <c r="DD929">
        <v>1659810501.3</v>
      </c>
      <c r="DE929">
        <v>0</v>
      </c>
      <c r="DF929">
        <v>1659810386</v>
      </c>
      <c r="DG929" t="s">
        <v>1948</v>
      </c>
      <c r="DH929">
        <v>1659810386</v>
      </c>
      <c r="DI929">
        <v>1659810371.5</v>
      </c>
      <c r="DJ929">
        <v>20</v>
      </c>
      <c r="DK929">
        <v>0.91800000000000004</v>
      </c>
      <c r="DL929">
        <v>1E-3</v>
      </c>
      <c r="DM929">
        <v>1.7649999999999999</v>
      </c>
      <c r="DN929">
        <v>0.02</v>
      </c>
      <c r="DO929">
        <v>212</v>
      </c>
      <c r="DP929">
        <v>25</v>
      </c>
      <c r="DQ929">
        <v>0.25</v>
      </c>
      <c r="DR929">
        <v>0.05</v>
      </c>
      <c r="DS929">
        <v>20.079799461949591</v>
      </c>
      <c r="DT929">
        <v>6.7166470498369462</v>
      </c>
      <c r="DU929">
        <v>0.48987621435863471</v>
      </c>
      <c r="DV929">
        <v>0</v>
      </c>
      <c r="DW929">
        <v>-62.049631707317083</v>
      </c>
      <c r="DX929">
        <v>-7.1395275261323654</v>
      </c>
      <c r="DY929">
        <v>0.77799141961505325</v>
      </c>
      <c r="DZ929">
        <v>0</v>
      </c>
      <c r="EA929">
        <v>2.8829600000000002</v>
      </c>
      <c r="EB929">
        <v>5.1001463414636537E-2</v>
      </c>
      <c r="EC929">
        <v>6.8680415783505429E-3</v>
      </c>
      <c r="ED929">
        <v>1</v>
      </c>
      <c r="EE929">
        <v>2.0208152156914729</v>
      </c>
      <c r="EF929">
        <v>-3.8530627816982313E-2</v>
      </c>
      <c r="EG929">
        <v>3.1044071199936409E-3</v>
      </c>
      <c r="EH929">
        <v>1</v>
      </c>
      <c r="EI929">
        <v>0.1190911082052941</v>
      </c>
      <c r="EJ929">
        <v>5.1212253204976467E-3</v>
      </c>
      <c r="EK929">
        <v>4.0035042883774521E-4</v>
      </c>
      <c r="EL929">
        <v>1</v>
      </c>
      <c r="EM929">
        <v>3</v>
      </c>
      <c r="EN929">
        <v>6</v>
      </c>
      <c r="EO929" t="s">
        <v>1198</v>
      </c>
      <c r="EP929">
        <v>2.94</v>
      </c>
      <c r="EQ929">
        <v>2.80104</v>
      </c>
      <c r="ER929">
        <v>0.133801</v>
      </c>
      <c r="ES929">
        <v>0.141565</v>
      </c>
      <c r="ET929">
        <v>0.11675199999999999</v>
      </c>
      <c r="EU929">
        <v>0.10795399999999999</v>
      </c>
      <c r="EV929">
        <v>17696.099999999999</v>
      </c>
      <c r="EW929">
        <v>18385</v>
      </c>
      <c r="EX929">
        <v>23775.4</v>
      </c>
      <c r="EY929">
        <v>24943.4</v>
      </c>
      <c r="EZ929">
        <v>33625.9</v>
      </c>
      <c r="FA929">
        <v>35543.1</v>
      </c>
      <c r="FB929">
        <v>43370</v>
      </c>
      <c r="FC929">
        <v>46119.9</v>
      </c>
      <c r="FD929">
        <v>1.9096500000000001</v>
      </c>
      <c r="FE929">
        <v>1.76658</v>
      </c>
      <c r="FF929">
        <v>5.8185300000000002E-2</v>
      </c>
      <c r="FG929">
        <v>0</v>
      </c>
      <c r="FH929">
        <v>30.863700000000001</v>
      </c>
      <c r="FI929">
        <v>999.9</v>
      </c>
      <c r="FJ929">
        <v>42.3</v>
      </c>
      <c r="FK929">
        <v>41.4</v>
      </c>
      <c r="FL929">
        <v>34.202100000000002</v>
      </c>
      <c r="FM929">
        <v>63.734299999999998</v>
      </c>
      <c r="FN929">
        <v>25.8734</v>
      </c>
      <c r="FO929">
        <v>1</v>
      </c>
      <c r="FP929">
        <v>0.65473800000000004</v>
      </c>
      <c r="FQ929">
        <v>4.4304399999999999</v>
      </c>
      <c r="FR929">
        <v>20.263300000000001</v>
      </c>
      <c r="FS929">
        <v>5.2103999999999999</v>
      </c>
      <c r="FT929">
        <v>11.907999999999999</v>
      </c>
      <c r="FU929">
        <v>5.0023999999999997</v>
      </c>
      <c r="FV929">
        <v>3.2903500000000001</v>
      </c>
      <c r="FW929">
        <v>9999</v>
      </c>
      <c r="FX929">
        <v>9999</v>
      </c>
      <c r="FY929">
        <v>9999</v>
      </c>
      <c r="FZ929">
        <v>999.9</v>
      </c>
      <c r="GA929">
        <v>1.8598699999999999</v>
      </c>
      <c r="GB929">
        <v>1.85486</v>
      </c>
      <c r="GC929">
        <v>1.8580399999999999</v>
      </c>
      <c r="GD929">
        <v>1.8565400000000001</v>
      </c>
      <c r="GE929">
        <v>1.85524</v>
      </c>
      <c r="GF929">
        <v>1.85477</v>
      </c>
      <c r="GG929">
        <v>1.8536699999999999</v>
      </c>
      <c r="GH929">
        <v>1.8566</v>
      </c>
      <c r="GI929">
        <v>0</v>
      </c>
      <c r="GJ929">
        <v>0</v>
      </c>
      <c r="GK929">
        <v>0</v>
      </c>
      <c r="GL929">
        <v>0</v>
      </c>
      <c r="GM929" t="s">
        <v>382</v>
      </c>
      <c r="GN929" t="s">
        <v>383</v>
      </c>
      <c r="GO929" t="s">
        <v>384</v>
      </c>
      <c r="GP929" t="s">
        <v>384</v>
      </c>
      <c r="GQ929" t="s">
        <v>384</v>
      </c>
      <c r="GR929" t="s">
        <v>384</v>
      </c>
      <c r="GS929">
        <v>0</v>
      </c>
      <c r="GT929">
        <v>100</v>
      </c>
      <c r="GU929">
        <v>100</v>
      </c>
      <c r="GV929">
        <v>2.8210000000000002</v>
      </c>
      <c r="GW929">
        <v>1.67E-2</v>
      </c>
      <c r="GX929">
        <v>1.251089954458285</v>
      </c>
      <c r="GY929">
        <v>3.0239061252787889E-3</v>
      </c>
      <c r="GZ929">
        <v>-1.398580452151984E-6</v>
      </c>
      <c r="HA929">
        <v>2.8030378366047371E-10</v>
      </c>
      <c r="HB929">
        <v>-6.7353929715251851E-2</v>
      </c>
      <c r="HC929">
        <v>1.0309082032153079E-2</v>
      </c>
      <c r="HD929">
        <v>-3.6321104004466529E-4</v>
      </c>
      <c r="HE929">
        <v>3.6129943689190391E-6</v>
      </c>
      <c r="HF929">
        <v>0</v>
      </c>
      <c r="HG929">
        <v>2134</v>
      </c>
      <c r="HH929">
        <v>3</v>
      </c>
      <c r="HI929">
        <v>46</v>
      </c>
      <c r="HJ929">
        <v>1.9</v>
      </c>
      <c r="HK929">
        <v>2.2000000000000002</v>
      </c>
      <c r="HL929">
        <v>1.8481399999999999</v>
      </c>
      <c r="HM929">
        <v>2.3547400000000001</v>
      </c>
      <c r="HN929">
        <v>1.4978</v>
      </c>
      <c r="HO929">
        <v>2.3022499999999999</v>
      </c>
      <c r="HP929">
        <v>1.5478499999999999</v>
      </c>
      <c r="HQ929">
        <v>2.35229</v>
      </c>
      <c r="HR929">
        <v>43.809199999999997</v>
      </c>
      <c r="HS929">
        <v>15.0251</v>
      </c>
      <c r="HT929">
        <v>18</v>
      </c>
      <c r="HU929">
        <v>488.91399999999999</v>
      </c>
      <c r="HV929">
        <v>458.83699999999999</v>
      </c>
      <c r="HW929">
        <v>24.4175</v>
      </c>
      <c r="HX929">
        <v>34.995600000000003</v>
      </c>
      <c r="HY929">
        <v>29.999700000000001</v>
      </c>
      <c r="HZ929">
        <v>34.705500000000001</v>
      </c>
      <c r="IA929">
        <v>34.801099999999998</v>
      </c>
      <c r="IB929">
        <v>37.022500000000001</v>
      </c>
      <c r="IC929">
        <v>27.011600000000001</v>
      </c>
      <c r="ID929">
        <v>0</v>
      </c>
      <c r="IE929">
        <v>24.4254</v>
      </c>
      <c r="IF929">
        <v>825.00400000000002</v>
      </c>
      <c r="IG929">
        <v>24.494199999999999</v>
      </c>
      <c r="IH929">
        <v>100.27200000000001</v>
      </c>
      <c r="II929">
        <v>99.945800000000006</v>
      </c>
      <c r="IJ929" t="s">
        <v>2639</v>
      </c>
    </row>
    <row r="930" spans="1:244" x14ac:dyDescent="0.2">
      <c r="A930">
        <v>914</v>
      </c>
      <c r="B930">
        <v>1659810502.5</v>
      </c>
      <c r="C930">
        <v>14361</v>
      </c>
      <c r="D930" t="s">
        <v>2168</v>
      </c>
      <c r="E930" t="s">
        <v>2169</v>
      </c>
      <c r="F930">
        <v>1</v>
      </c>
      <c r="G930" t="s">
        <v>373</v>
      </c>
      <c r="H930" t="s">
        <v>374</v>
      </c>
      <c r="I930" t="s">
        <v>375</v>
      </c>
      <c r="J930" t="s">
        <v>376</v>
      </c>
      <c r="K930" t="s">
        <v>377</v>
      </c>
      <c r="L930" t="s">
        <v>1192</v>
      </c>
      <c r="M930" t="s">
        <v>378</v>
      </c>
      <c r="N930">
        <v>1659810494.1875</v>
      </c>
      <c r="O930">
        <f t="shared" si="476"/>
        <v>2.5292057720994027E-3</v>
      </c>
      <c r="P930">
        <f t="shared" si="477"/>
        <v>2.5292057720994028</v>
      </c>
      <c r="Q930">
        <f t="shared" si="478"/>
        <v>21.15241847756451</v>
      </c>
      <c r="R930">
        <f t="shared" si="479"/>
        <v>694.2584374999999</v>
      </c>
      <c r="S930">
        <f t="shared" si="480"/>
        <v>392.75877383361825</v>
      </c>
      <c r="T930">
        <f t="shared" si="481"/>
        <v>38.831076920721095</v>
      </c>
      <c r="U930">
        <f t="shared" si="482"/>
        <v>68.639594034486194</v>
      </c>
      <c r="V930">
        <f t="shared" si="483"/>
        <v>0.12192870263644989</v>
      </c>
      <c r="W930">
        <f t="shared" si="484"/>
        <v>2.906388877673856</v>
      </c>
      <c r="X930">
        <f t="shared" si="485"/>
        <v>0.11915664454318174</v>
      </c>
      <c r="Y930">
        <f t="shared" si="486"/>
        <v>7.4716712139120539E-2</v>
      </c>
      <c r="Z930">
        <f t="shared" si="487"/>
        <v>321.50525531250003</v>
      </c>
      <c r="AA930">
        <f t="shared" si="488"/>
        <v>32.236582615904886</v>
      </c>
      <c r="AB930">
        <f t="shared" si="489"/>
        <v>31.817293750000001</v>
      </c>
      <c r="AC930">
        <f t="shared" si="490"/>
        <v>4.7259244811451673</v>
      </c>
      <c r="AD930">
        <f t="shared" si="491"/>
        <v>60.012339188181066</v>
      </c>
      <c r="AE930">
        <f t="shared" si="492"/>
        <v>2.7062511814362162</v>
      </c>
      <c r="AF930">
        <f t="shared" si="493"/>
        <v>4.5094912447092046</v>
      </c>
      <c r="AG930">
        <f t="shared" si="494"/>
        <v>2.019673299708951</v>
      </c>
      <c r="AH930">
        <f t="shared" si="495"/>
        <v>-111.53797454958367</v>
      </c>
      <c r="AI930">
        <f t="shared" si="496"/>
        <v>-129.21084151164348</v>
      </c>
      <c r="AJ930">
        <f t="shared" si="497"/>
        <v>-10.023340594064081</v>
      </c>
      <c r="AK930">
        <f t="shared" si="498"/>
        <v>70.733098657208814</v>
      </c>
      <c r="AL930">
        <f t="shared" si="499"/>
        <v>50.383159704858478</v>
      </c>
      <c r="AM930">
        <f t="shared" si="500"/>
        <v>2.4745067959179208</v>
      </c>
      <c r="AN930">
        <f t="shared" si="501"/>
        <v>21.15241847756451</v>
      </c>
      <c r="AO930">
        <v>803.70689177855809</v>
      </c>
      <c r="AP930">
        <v>752.60429090909076</v>
      </c>
      <c r="AQ930">
        <v>4.8955321028082839</v>
      </c>
      <c r="AR930">
        <v>65.631367109528284</v>
      </c>
      <c r="AS930">
        <f t="shared" si="502"/>
        <v>2.5292057720994028</v>
      </c>
      <c r="AT930">
        <v>24.4878806424271</v>
      </c>
      <c r="AU930">
        <v>27.403592307692321</v>
      </c>
      <c r="AV930">
        <v>5.2584815260467146E-3</v>
      </c>
      <c r="AW930">
        <v>85.678084974882083</v>
      </c>
      <c r="AX930">
        <v>7</v>
      </c>
      <c r="AY930">
        <v>1</v>
      </c>
      <c r="AZ930">
        <f t="shared" si="503"/>
        <v>1</v>
      </c>
      <c r="BA930">
        <f t="shared" si="504"/>
        <v>0</v>
      </c>
      <c r="BB930">
        <f t="shared" si="505"/>
        <v>51498.522031006549</v>
      </c>
      <c r="BC930">
        <f t="shared" si="506"/>
        <v>1999.9356250000001</v>
      </c>
      <c r="BD930">
        <f t="shared" si="507"/>
        <v>1681.1456812500003</v>
      </c>
      <c r="BE930">
        <f t="shared" si="508"/>
        <v>0.84059989743419872</v>
      </c>
      <c r="BF930">
        <f t="shared" si="509"/>
        <v>0.16075780204800344</v>
      </c>
      <c r="BG930">
        <v>6</v>
      </c>
      <c r="BH930">
        <v>0.5</v>
      </c>
      <c r="BI930" t="s">
        <v>379</v>
      </c>
      <c r="BJ930">
        <v>2</v>
      </c>
      <c r="BK930" t="b">
        <v>1</v>
      </c>
      <c r="BL930">
        <v>1659810494.1875</v>
      </c>
      <c r="BM930">
        <v>694.2584374999999</v>
      </c>
      <c r="BN930">
        <v>756.75900000000001</v>
      </c>
      <c r="BO930">
        <v>27.372506250000001</v>
      </c>
      <c r="BP930">
        <v>24.4853375</v>
      </c>
      <c r="BQ930">
        <v>691.49287500000014</v>
      </c>
      <c r="BR930">
        <v>27.35569375</v>
      </c>
      <c r="BS930">
        <v>500.16612500000002</v>
      </c>
      <c r="BT930">
        <v>98.767093750000001</v>
      </c>
      <c r="BU930">
        <v>0.10040331875</v>
      </c>
      <c r="BV930">
        <v>30.992662500000002</v>
      </c>
      <c r="BW930">
        <v>31.817293750000001</v>
      </c>
      <c r="BX930">
        <v>999.9</v>
      </c>
      <c r="BY930">
        <v>0</v>
      </c>
      <c r="BZ930">
        <v>0</v>
      </c>
      <c r="CA930">
        <v>9991.7487500000007</v>
      </c>
      <c r="CB930">
        <v>0</v>
      </c>
      <c r="CC930">
        <v>2006.61375</v>
      </c>
      <c r="CD930">
        <v>-62.500543749999999</v>
      </c>
      <c r="CE930">
        <v>713.79712500000005</v>
      </c>
      <c r="CF930">
        <v>775.75362499999994</v>
      </c>
      <c r="CG930">
        <v>2.887183125</v>
      </c>
      <c r="CH930">
        <v>756.75900000000001</v>
      </c>
      <c r="CI930">
        <v>24.4853375</v>
      </c>
      <c r="CJ930">
        <v>2.7035031250000001</v>
      </c>
      <c r="CK930">
        <v>2.418345</v>
      </c>
      <c r="CL930">
        <v>22.306431249999999</v>
      </c>
      <c r="CM930">
        <v>20.487143750000001</v>
      </c>
      <c r="CN930">
        <v>1999.9356250000001</v>
      </c>
      <c r="CO930">
        <v>0.98000537499999996</v>
      </c>
      <c r="CP930">
        <v>1.99949125E-2</v>
      </c>
      <c r="CQ930">
        <v>0</v>
      </c>
      <c r="CR930">
        <v>2.7985625000000001</v>
      </c>
      <c r="CS930">
        <v>0</v>
      </c>
      <c r="CT930">
        <v>19653.53125</v>
      </c>
      <c r="CU930">
        <v>17411.793750000001</v>
      </c>
      <c r="CV930">
        <v>44.796499999999988</v>
      </c>
      <c r="CW930">
        <v>46.948812500000003</v>
      </c>
      <c r="CX930">
        <v>44.992125000000001</v>
      </c>
      <c r="CY930">
        <v>44.686999999999998</v>
      </c>
      <c r="CZ930">
        <v>44.75</v>
      </c>
      <c r="DA930">
        <v>1959.9437499999999</v>
      </c>
      <c r="DB930">
        <v>39.991875000000007</v>
      </c>
      <c r="DC930">
        <v>0</v>
      </c>
      <c r="DD930">
        <v>1659810501.9000001</v>
      </c>
      <c r="DE930">
        <v>0</v>
      </c>
      <c r="DF930">
        <v>1659810386</v>
      </c>
      <c r="DG930" t="s">
        <v>1948</v>
      </c>
      <c r="DH930">
        <v>1659810386</v>
      </c>
      <c r="DI930">
        <v>1659810371.5</v>
      </c>
      <c r="DJ930">
        <v>20</v>
      </c>
      <c r="DK930">
        <v>0.91800000000000004</v>
      </c>
      <c r="DL930">
        <v>1E-3</v>
      </c>
      <c r="DM930">
        <v>1.7649999999999999</v>
      </c>
      <c r="DN930">
        <v>0.02</v>
      </c>
      <c r="DO930">
        <v>212</v>
      </c>
      <c r="DP930">
        <v>25</v>
      </c>
      <c r="DQ930">
        <v>0.25</v>
      </c>
      <c r="DR930">
        <v>0.05</v>
      </c>
      <c r="DS930">
        <v>20.213379005421441</v>
      </c>
      <c r="DT930">
        <v>6.635620810918434</v>
      </c>
      <c r="DU930">
        <v>0.49995984527055692</v>
      </c>
      <c r="DV930">
        <v>0</v>
      </c>
      <c r="DW930">
        <v>-62.240850000000002</v>
      </c>
      <c r="DX930">
        <v>-6.1409335834896774</v>
      </c>
      <c r="DY930">
        <v>0.68257838853863528</v>
      </c>
      <c r="DZ930">
        <v>0</v>
      </c>
      <c r="EA930">
        <v>2.8855330000000001</v>
      </c>
      <c r="EB930">
        <v>7.9369530956845735E-2</v>
      </c>
      <c r="EC930">
        <v>9.8127394747848321E-3</v>
      </c>
      <c r="ED930">
        <v>1</v>
      </c>
      <c r="EE930">
        <v>2.0197788907545542</v>
      </c>
      <c r="EF930">
        <v>-3.8790278309126368E-2</v>
      </c>
      <c r="EG930">
        <v>3.191232220663422E-3</v>
      </c>
      <c r="EH930">
        <v>1</v>
      </c>
      <c r="EI930">
        <v>0.1192713218278921</v>
      </c>
      <c r="EJ930">
        <v>6.768886567236846E-3</v>
      </c>
      <c r="EK930">
        <v>5.6295117016779057E-4</v>
      </c>
      <c r="EL930">
        <v>1</v>
      </c>
      <c r="EM930">
        <v>3</v>
      </c>
      <c r="EN930">
        <v>6</v>
      </c>
      <c r="EO930" t="s">
        <v>1198</v>
      </c>
      <c r="EP930">
        <v>2.9397099999999998</v>
      </c>
      <c r="EQ930">
        <v>2.8009499999999998</v>
      </c>
      <c r="ER930">
        <v>0.13409299999999999</v>
      </c>
      <c r="ES930">
        <v>0.14185900000000001</v>
      </c>
      <c r="ET930">
        <v>0.116759</v>
      </c>
      <c r="EU930">
        <v>0.10795399999999999</v>
      </c>
      <c r="EV930">
        <v>17690.099999999999</v>
      </c>
      <c r="EW930">
        <v>18378.7</v>
      </c>
      <c r="EX930">
        <v>23775.3</v>
      </c>
      <c r="EY930">
        <v>24943.4</v>
      </c>
      <c r="EZ930">
        <v>33625.599999999999</v>
      </c>
      <c r="FA930">
        <v>35543.1</v>
      </c>
      <c r="FB930">
        <v>43370</v>
      </c>
      <c r="FC930">
        <v>46119.8</v>
      </c>
      <c r="FD930">
        <v>1.9096500000000001</v>
      </c>
      <c r="FE930">
        <v>1.7666299999999999</v>
      </c>
      <c r="FF930">
        <v>5.82598E-2</v>
      </c>
      <c r="FG930">
        <v>0</v>
      </c>
      <c r="FH930">
        <v>30.8629</v>
      </c>
      <c r="FI930">
        <v>999.9</v>
      </c>
      <c r="FJ930">
        <v>42.3</v>
      </c>
      <c r="FK930">
        <v>41.4</v>
      </c>
      <c r="FL930">
        <v>34.204000000000001</v>
      </c>
      <c r="FM930">
        <v>63.734299999999998</v>
      </c>
      <c r="FN930">
        <v>26.081700000000001</v>
      </c>
      <c r="FO930">
        <v>1</v>
      </c>
      <c r="FP930">
        <v>0.65477600000000002</v>
      </c>
      <c r="FQ930">
        <v>4.4389700000000003</v>
      </c>
      <c r="FR930">
        <v>20.263100000000001</v>
      </c>
      <c r="FS930">
        <v>5.2103999999999999</v>
      </c>
      <c r="FT930">
        <v>11.907999999999999</v>
      </c>
      <c r="FU930">
        <v>5.0025000000000004</v>
      </c>
      <c r="FV930">
        <v>3.2904</v>
      </c>
      <c r="FW930">
        <v>9999</v>
      </c>
      <c r="FX930">
        <v>9999</v>
      </c>
      <c r="FY930">
        <v>9999</v>
      </c>
      <c r="FZ930">
        <v>999.9</v>
      </c>
      <c r="GA930">
        <v>1.8598699999999999</v>
      </c>
      <c r="GB930">
        <v>1.85486</v>
      </c>
      <c r="GC930">
        <v>1.8580399999999999</v>
      </c>
      <c r="GD930">
        <v>1.8565400000000001</v>
      </c>
      <c r="GE930">
        <v>1.8552500000000001</v>
      </c>
      <c r="GF930">
        <v>1.8547800000000001</v>
      </c>
      <c r="GG930">
        <v>1.85368</v>
      </c>
      <c r="GH930">
        <v>1.85659</v>
      </c>
      <c r="GI930">
        <v>0</v>
      </c>
      <c r="GJ930">
        <v>0</v>
      </c>
      <c r="GK930">
        <v>0</v>
      </c>
      <c r="GL930">
        <v>0</v>
      </c>
      <c r="GM930" t="s">
        <v>382</v>
      </c>
      <c r="GN930" t="s">
        <v>383</v>
      </c>
      <c r="GO930" t="s">
        <v>384</v>
      </c>
      <c r="GP930" t="s">
        <v>384</v>
      </c>
      <c r="GQ930" t="s">
        <v>384</v>
      </c>
      <c r="GR930" t="s">
        <v>384</v>
      </c>
      <c r="GS930">
        <v>0</v>
      </c>
      <c r="GT930">
        <v>100</v>
      </c>
      <c r="GU930">
        <v>100</v>
      </c>
      <c r="GV930">
        <v>2.8239999999999998</v>
      </c>
      <c r="GW930">
        <v>1.67E-2</v>
      </c>
      <c r="GX930">
        <v>1.251089954458285</v>
      </c>
      <c r="GY930">
        <v>3.0239061252787889E-3</v>
      </c>
      <c r="GZ930">
        <v>-1.398580452151984E-6</v>
      </c>
      <c r="HA930">
        <v>2.8030378366047371E-10</v>
      </c>
      <c r="HB930">
        <v>-6.7353929715251851E-2</v>
      </c>
      <c r="HC930">
        <v>1.0309082032153079E-2</v>
      </c>
      <c r="HD930">
        <v>-3.6321104004466529E-4</v>
      </c>
      <c r="HE930">
        <v>3.6129943689190391E-6</v>
      </c>
      <c r="HF930">
        <v>0</v>
      </c>
      <c r="HG930">
        <v>2134</v>
      </c>
      <c r="HH930">
        <v>3</v>
      </c>
      <c r="HI930">
        <v>46</v>
      </c>
      <c r="HJ930">
        <v>1.9</v>
      </c>
      <c r="HK930">
        <v>2.2000000000000002</v>
      </c>
      <c r="HL930">
        <v>1.85181</v>
      </c>
      <c r="HM930">
        <v>2.35229</v>
      </c>
      <c r="HN930">
        <v>1.4978</v>
      </c>
      <c r="HO930">
        <v>2.3034699999999999</v>
      </c>
      <c r="HP930">
        <v>1.5478499999999999</v>
      </c>
      <c r="HQ930">
        <v>2.4401899999999999</v>
      </c>
      <c r="HR930">
        <v>43.809199999999997</v>
      </c>
      <c r="HS930">
        <v>15.0076</v>
      </c>
      <c r="HT930">
        <v>18</v>
      </c>
      <c r="HU930">
        <v>488.916</v>
      </c>
      <c r="HV930">
        <v>458.87099999999998</v>
      </c>
      <c r="HW930">
        <v>24.419799999999999</v>
      </c>
      <c r="HX930">
        <v>34.996000000000002</v>
      </c>
      <c r="HY930">
        <v>29.9998</v>
      </c>
      <c r="HZ930">
        <v>34.705800000000004</v>
      </c>
      <c r="IA930">
        <v>34.801499999999997</v>
      </c>
      <c r="IB930">
        <v>37.089599999999997</v>
      </c>
      <c r="IC930">
        <v>27.011600000000001</v>
      </c>
      <c r="ID930">
        <v>0</v>
      </c>
      <c r="IE930">
        <v>24.4254</v>
      </c>
      <c r="IF930">
        <v>835.05600000000004</v>
      </c>
      <c r="IG930">
        <v>24.494800000000001</v>
      </c>
      <c r="IH930">
        <v>100.27200000000001</v>
      </c>
      <c r="II930">
        <v>99.945700000000002</v>
      </c>
      <c r="IJ930" t="s">
        <v>2639</v>
      </c>
    </row>
    <row r="931" spans="1:244" x14ac:dyDescent="0.2">
      <c r="A931">
        <v>915</v>
      </c>
      <c r="B931">
        <v>1659810504</v>
      </c>
      <c r="C931">
        <v>14362.5</v>
      </c>
      <c r="D931" t="s">
        <v>2170</v>
      </c>
      <c r="E931" t="s">
        <v>2171</v>
      </c>
      <c r="F931">
        <v>1</v>
      </c>
      <c r="G931" t="s">
        <v>373</v>
      </c>
      <c r="H931" t="s">
        <v>374</v>
      </c>
      <c r="I931" t="s">
        <v>375</v>
      </c>
      <c r="J931" t="s">
        <v>376</v>
      </c>
      <c r="K931" t="s">
        <v>377</v>
      </c>
      <c r="L931" t="s">
        <v>1192</v>
      </c>
      <c r="M931" t="s">
        <v>378</v>
      </c>
      <c r="N931">
        <v>1659810496.21875</v>
      </c>
      <c r="O931">
        <f t="shared" si="476"/>
        <v>2.5430453958421844E-3</v>
      </c>
      <c r="P931">
        <f t="shared" si="477"/>
        <v>2.5430453958421846</v>
      </c>
      <c r="Q931">
        <f t="shared" si="478"/>
        <v>21.394301037121721</v>
      </c>
      <c r="R931">
        <f t="shared" si="479"/>
        <v>704.10031249999997</v>
      </c>
      <c r="S931">
        <f t="shared" si="480"/>
        <v>400.83880455422042</v>
      </c>
      <c r="T931">
        <f t="shared" si="481"/>
        <v>39.629868692404997</v>
      </c>
      <c r="U931">
        <f t="shared" si="482"/>
        <v>69.612529060623686</v>
      </c>
      <c r="V931">
        <f t="shared" si="483"/>
        <v>0.12270028045980735</v>
      </c>
      <c r="W931">
        <f t="shared" si="484"/>
        <v>2.9062646343368872</v>
      </c>
      <c r="X931">
        <f t="shared" si="485"/>
        <v>0.11989334562836405</v>
      </c>
      <c r="Y931">
        <f t="shared" si="486"/>
        <v>7.5180184780830661E-2</v>
      </c>
      <c r="Z931">
        <f t="shared" si="487"/>
        <v>321.50576287499996</v>
      </c>
      <c r="AA931">
        <f t="shared" si="488"/>
        <v>32.231788879797506</v>
      </c>
      <c r="AB931">
        <f t="shared" si="489"/>
        <v>31.814137500000001</v>
      </c>
      <c r="AC931">
        <f t="shared" si="490"/>
        <v>4.7250791502610348</v>
      </c>
      <c r="AD931">
        <f t="shared" si="491"/>
        <v>60.029451831184865</v>
      </c>
      <c r="AE931">
        <f t="shared" si="492"/>
        <v>2.7068328293419306</v>
      </c>
      <c r="AF931">
        <f t="shared" si="493"/>
        <v>4.5091746580563488</v>
      </c>
      <c r="AG931">
        <f t="shared" si="494"/>
        <v>2.0182463209191042</v>
      </c>
      <c r="AH931">
        <f t="shared" si="495"/>
        <v>-112.14830195664034</v>
      </c>
      <c r="AI931">
        <f t="shared" si="496"/>
        <v>-128.9037040735013</v>
      </c>
      <c r="AJ931">
        <f t="shared" si="497"/>
        <v>-9.9997260580771741</v>
      </c>
      <c r="AK931">
        <f t="shared" si="498"/>
        <v>70.454030786781146</v>
      </c>
      <c r="AL931">
        <f t="shared" si="499"/>
        <v>50.553128738234619</v>
      </c>
      <c r="AM931">
        <f t="shared" si="500"/>
        <v>2.478592105916277</v>
      </c>
      <c r="AN931">
        <f t="shared" si="501"/>
        <v>21.394301037121721</v>
      </c>
      <c r="AO931">
        <v>811.11682136031357</v>
      </c>
      <c r="AP931">
        <v>759.88687878787869</v>
      </c>
      <c r="AQ931">
        <v>4.8622312590359167</v>
      </c>
      <c r="AR931">
        <v>65.631367109528284</v>
      </c>
      <c r="AS931">
        <f t="shared" si="502"/>
        <v>2.5430453958421846</v>
      </c>
      <c r="AT931">
        <v>24.488496423838988</v>
      </c>
      <c r="AU931">
        <v>27.41001428571429</v>
      </c>
      <c r="AV931">
        <v>6.8049884953653543E-3</v>
      </c>
      <c r="AW931">
        <v>85.678084974882083</v>
      </c>
      <c r="AX931">
        <v>7</v>
      </c>
      <c r="AY931">
        <v>1</v>
      </c>
      <c r="AZ931">
        <f t="shared" si="503"/>
        <v>1</v>
      </c>
      <c r="BA931">
        <f t="shared" si="504"/>
        <v>0</v>
      </c>
      <c r="BB931">
        <f t="shared" si="505"/>
        <v>51495.214882558241</v>
      </c>
      <c r="BC931">
        <f t="shared" si="506"/>
        <v>1999.9381249999999</v>
      </c>
      <c r="BD931">
        <f t="shared" si="507"/>
        <v>1681.1478374999997</v>
      </c>
      <c r="BE931">
        <f t="shared" si="508"/>
        <v>0.84059992481017376</v>
      </c>
      <c r="BF931">
        <f t="shared" si="509"/>
        <v>0.16075785488363545</v>
      </c>
      <c r="BG931">
        <v>6</v>
      </c>
      <c r="BH931">
        <v>0.5</v>
      </c>
      <c r="BI931" t="s">
        <v>379</v>
      </c>
      <c r="BJ931">
        <v>2</v>
      </c>
      <c r="BK931" t="b">
        <v>1</v>
      </c>
      <c r="BL931">
        <v>1659810496.21875</v>
      </c>
      <c r="BM931">
        <v>704.10031249999997</v>
      </c>
      <c r="BN931">
        <v>766.83799999999997</v>
      </c>
      <c r="BO931">
        <v>27.378431249999998</v>
      </c>
      <c r="BP931">
        <v>24.486487499999999</v>
      </c>
      <c r="BQ931">
        <v>701.32018749999997</v>
      </c>
      <c r="BR931">
        <v>27.361618750000002</v>
      </c>
      <c r="BS931">
        <v>500.16162500000002</v>
      </c>
      <c r="BT931">
        <v>98.767018749999991</v>
      </c>
      <c r="BU931">
        <v>0.10032703125</v>
      </c>
      <c r="BV931">
        <v>30.991431250000002</v>
      </c>
      <c r="BW931">
        <v>31.814137500000001</v>
      </c>
      <c r="BX931">
        <v>999.9</v>
      </c>
      <c r="BY931">
        <v>0</v>
      </c>
      <c r="BZ931">
        <v>0</v>
      </c>
      <c r="CA931">
        <v>9991.0456249999988</v>
      </c>
      <c r="CB931">
        <v>0</v>
      </c>
      <c r="CC931">
        <v>2006.8150000000001</v>
      </c>
      <c r="CD931">
        <v>-62.737643749999997</v>
      </c>
      <c r="CE931">
        <v>723.92049999999995</v>
      </c>
      <c r="CF931">
        <v>786.0865</v>
      </c>
      <c r="CG931">
        <v>2.8919475000000001</v>
      </c>
      <c r="CH931">
        <v>766.83799999999997</v>
      </c>
      <c r="CI931">
        <v>24.486487499999999</v>
      </c>
      <c r="CJ931">
        <v>2.7040856249999998</v>
      </c>
      <c r="CK931">
        <v>2.4184575000000001</v>
      </c>
      <c r="CL931">
        <v>22.309975000000001</v>
      </c>
      <c r="CM931">
        <v>20.487893750000001</v>
      </c>
      <c r="CN931">
        <v>1999.9381249999999</v>
      </c>
      <c r="CO931">
        <v>0.9800044375000001</v>
      </c>
      <c r="CP931">
        <v>1.9995812500000001E-2</v>
      </c>
      <c r="CQ931">
        <v>0</v>
      </c>
      <c r="CR931">
        <v>2.7918750000000001</v>
      </c>
      <c r="CS931">
        <v>0</v>
      </c>
      <c r="CT931">
        <v>19675.400000000001</v>
      </c>
      <c r="CU931">
        <v>17411.8125</v>
      </c>
      <c r="CV931">
        <v>44.796499999999988</v>
      </c>
      <c r="CW931">
        <v>46.940937499999997</v>
      </c>
      <c r="CX931">
        <v>44.992125000000001</v>
      </c>
      <c r="CY931">
        <v>44.686999999999998</v>
      </c>
      <c r="CZ931">
        <v>44.75</v>
      </c>
      <c r="DA931">
        <v>1959.944375</v>
      </c>
      <c r="DB931">
        <v>39.993750000000013</v>
      </c>
      <c r="DC931">
        <v>0</v>
      </c>
      <c r="DD931">
        <v>1659810503.0999999</v>
      </c>
      <c r="DE931">
        <v>0</v>
      </c>
      <c r="DF931">
        <v>1659810386</v>
      </c>
      <c r="DG931" t="s">
        <v>1948</v>
      </c>
      <c r="DH931">
        <v>1659810386</v>
      </c>
      <c r="DI931">
        <v>1659810371.5</v>
      </c>
      <c r="DJ931">
        <v>20</v>
      </c>
      <c r="DK931">
        <v>0.91800000000000004</v>
      </c>
      <c r="DL931">
        <v>1E-3</v>
      </c>
      <c r="DM931">
        <v>1.7649999999999999</v>
      </c>
      <c r="DN931">
        <v>0.02</v>
      </c>
      <c r="DO931">
        <v>212</v>
      </c>
      <c r="DP931">
        <v>25</v>
      </c>
      <c r="DQ931">
        <v>0.25</v>
      </c>
      <c r="DR931">
        <v>0.05</v>
      </c>
      <c r="DS931">
        <v>20.410005056881211</v>
      </c>
      <c r="DT931">
        <v>7.0298790920275742</v>
      </c>
      <c r="DU931">
        <v>0.51215332102222211</v>
      </c>
      <c r="DV931">
        <v>0</v>
      </c>
      <c r="DW931">
        <v>-62.383636585365863</v>
      </c>
      <c r="DX931">
        <v>-5.7650425087108941</v>
      </c>
      <c r="DY931">
        <v>0.65673366757379315</v>
      </c>
      <c r="DZ931">
        <v>0</v>
      </c>
      <c r="EA931">
        <v>2.8882482926829272</v>
      </c>
      <c r="EB931">
        <v>0.1049291289198564</v>
      </c>
      <c r="EC931">
        <v>1.259498175376811E-2</v>
      </c>
      <c r="ED931">
        <v>1</v>
      </c>
      <c r="EE931">
        <v>2.018484980960225</v>
      </c>
      <c r="EF931">
        <v>-3.4746580495129298E-2</v>
      </c>
      <c r="EG931">
        <v>2.8056929330910218E-3</v>
      </c>
      <c r="EH931">
        <v>1</v>
      </c>
      <c r="EI931">
        <v>0.1196862698349116</v>
      </c>
      <c r="EJ931">
        <v>1.22591319621164E-2</v>
      </c>
      <c r="EK931">
        <v>1.0893576236340079E-3</v>
      </c>
      <c r="EL931">
        <v>1</v>
      </c>
      <c r="EM931">
        <v>3</v>
      </c>
      <c r="EN931">
        <v>6</v>
      </c>
      <c r="EO931" t="s">
        <v>1198</v>
      </c>
      <c r="EP931">
        <v>2.9396300000000002</v>
      </c>
      <c r="EQ931">
        <v>2.8008999999999999</v>
      </c>
      <c r="ER931">
        <v>0.13497400000000001</v>
      </c>
      <c r="ES931">
        <v>0.142789</v>
      </c>
      <c r="ET931">
        <v>0.11677899999999999</v>
      </c>
      <c r="EU931">
        <v>0.107958</v>
      </c>
      <c r="EV931">
        <v>17672.099999999999</v>
      </c>
      <c r="EW931">
        <v>18358.8</v>
      </c>
      <c r="EX931">
        <v>23775.3</v>
      </c>
      <c r="EY931">
        <v>24943.4</v>
      </c>
      <c r="EZ931">
        <v>33624.800000000003</v>
      </c>
      <c r="FA931">
        <v>35542.9</v>
      </c>
      <c r="FB931">
        <v>43370</v>
      </c>
      <c r="FC931">
        <v>46119.7</v>
      </c>
      <c r="FD931">
        <v>1.91025</v>
      </c>
      <c r="FE931">
        <v>1.7666500000000001</v>
      </c>
      <c r="FF931">
        <v>5.8639799999999999E-2</v>
      </c>
      <c r="FG931">
        <v>0</v>
      </c>
      <c r="FH931">
        <v>30.860800000000001</v>
      </c>
      <c r="FI931">
        <v>999.9</v>
      </c>
      <c r="FJ931">
        <v>42.3</v>
      </c>
      <c r="FK931">
        <v>41.4</v>
      </c>
      <c r="FL931">
        <v>34.204099999999997</v>
      </c>
      <c r="FM931">
        <v>63.654299999999999</v>
      </c>
      <c r="FN931">
        <v>26.414300000000001</v>
      </c>
      <c r="FO931">
        <v>1</v>
      </c>
      <c r="FP931">
        <v>0.65486999999999995</v>
      </c>
      <c r="FQ931">
        <v>4.4711100000000004</v>
      </c>
      <c r="FR931">
        <v>20.2623</v>
      </c>
      <c r="FS931">
        <v>5.2098000000000004</v>
      </c>
      <c r="FT931">
        <v>11.907999999999999</v>
      </c>
      <c r="FU931">
        <v>5.0021000000000004</v>
      </c>
      <c r="FV931">
        <v>3.2903500000000001</v>
      </c>
      <c r="FW931">
        <v>9999</v>
      </c>
      <c r="FX931">
        <v>9999</v>
      </c>
      <c r="FY931">
        <v>9999</v>
      </c>
      <c r="FZ931">
        <v>999.9</v>
      </c>
      <c r="GA931">
        <v>1.8598699999999999</v>
      </c>
      <c r="GB931">
        <v>1.85486</v>
      </c>
      <c r="GC931">
        <v>1.8580300000000001</v>
      </c>
      <c r="GD931">
        <v>1.85653</v>
      </c>
      <c r="GE931">
        <v>1.8552500000000001</v>
      </c>
      <c r="GF931">
        <v>1.85477</v>
      </c>
      <c r="GG931">
        <v>1.8536900000000001</v>
      </c>
      <c r="GH931">
        <v>1.85659</v>
      </c>
      <c r="GI931">
        <v>0</v>
      </c>
      <c r="GJ931">
        <v>0</v>
      </c>
      <c r="GK931">
        <v>0</v>
      </c>
      <c r="GL931">
        <v>0</v>
      </c>
      <c r="GM931" t="s">
        <v>382</v>
      </c>
      <c r="GN931" t="s">
        <v>383</v>
      </c>
      <c r="GO931" t="s">
        <v>384</v>
      </c>
      <c r="GP931" t="s">
        <v>384</v>
      </c>
      <c r="GQ931" t="s">
        <v>384</v>
      </c>
      <c r="GR931" t="s">
        <v>384</v>
      </c>
      <c r="GS931">
        <v>0</v>
      </c>
      <c r="GT931">
        <v>100</v>
      </c>
      <c r="GU931">
        <v>100</v>
      </c>
      <c r="GV931">
        <v>2.8340000000000001</v>
      </c>
      <c r="GW931">
        <v>1.6799999999999999E-2</v>
      </c>
      <c r="GX931">
        <v>1.251089954458285</v>
      </c>
      <c r="GY931">
        <v>3.0239061252787889E-3</v>
      </c>
      <c r="GZ931">
        <v>-1.398580452151984E-6</v>
      </c>
      <c r="HA931">
        <v>2.8030378366047371E-10</v>
      </c>
      <c r="HB931">
        <v>-6.7353929715251851E-2</v>
      </c>
      <c r="HC931">
        <v>1.0309082032153079E-2</v>
      </c>
      <c r="HD931">
        <v>-3.6321104004466529E-4</v>
      </c>
      <c r="HE931">
        <v>3.6129943689190391E-6</v>
      </c>
      <c r="HF931">
        <v>0</v>
      </c>
      <c r="HG931">
        <v>2134</v>
      </c>
      <c r="HH931">
        <v>3</v>
      </c>
      <c r="HI931">
        <v>46</v>
      </c>
      <c r="HJ931">
        <v>2</v>
      </c>
      <c r="HK931">
        <v>2.2000000000000002</v>
      </c>
      <c r="HL931">
        <v>1.86646</v>
      </c>
      <c r="HM931">
        <v>2.36938</v>
      </c>
      <c r="HN931">
        <v>1.4978</v>
      </c>
      <c r="HO931">
        <v>2.3022499999999999</v>
      </c>
      <c r="HP931">
        <v>1.5478499999999999</v>
      </c>
      <c r="HQ931">
        <v>2.3535200000000001</v>
      </c>
      <c r="HR931">
        <v>43.809199999999997</v>
      </c>
      <c r="HS931">
        <v>15.016400000000001</v>
      </c>
      <c r="HT931">
        <v>18</v>
      </c>
      <c r="HU931">
        <v>489.28399999999999</v>
      </c>
      <c r="HV931">
        <v>458.89499999999998</v>
      </c>
      <c r="HW931">
        <v>24.428699999999999</v>
      </c>
      <c r="HX931">
        <v>34.996499999999997</v>
      </c>
      <c r="HY931">
        <v>29.9999</v>
      </c>
      <c r="HZ931">
        <v>34.706499999999998</v>
      </c>
      <c r="IA931">
        <v>34.802700000000002</v>
      </c>
      <c r="IB931">
        <v>37.381799999999998</v>
      </c>
      <c r="IC931">
        <v>27.011600000000001</v>
      </c>
      <c r="ID931">
        <v>0</v>
      </c>
      <c r="IE931">
        <v>24.431699999999999</v>
      </c>
      <c r="IF931">
        <v>835.05600000000004</v>
      </c>
      <c r="IG931">
        <v>24.484200000000001</v>
      </c>
      <c r="IH931">
        <v>100.27200000000001</v>
      </c>
      <c r="II931">
        <v>99.945599999999999</v>
      </c>
      <c r="IJ931" t="s">
        <v>2639</v>
      </c>
    </row>
    <row r="932" spans="1:244" x14ac:dyDescent="0.2">
      <c r="A932">
        <v>916</v>
      </c>
      <c r="B932">
        <v>1659810504.5</v>
      </c>
      <c r="C932">
        <v>14363</v>
      </c>
      <c r="D932" t="s">
        <v>2170</v>
      </c>
      <c r="E932" t="s">
        <v>2171</v>
      </c>
      <c r="F932">
        <v>1</v>
      </c>
      <c r="G932" t="s">
        <v>373</v>
      </c>
      <c r="H932" t="s">
        <v>374</v>
      </c>
      <c r="I932" t="s">
        <v>375</v>
      </c>
      <c r="J932" t="s">
        <v>376</v>
      </c>
      <c r="K932" t="s">
        <v>377</v>
      </c>
      <c r="L932" t="s">
        <v>1192</v>
      </c>
      <c r="M932" t="s">
        <v>378</v>
      </c>
      <c r="N932">
        <v>1659810496.21875</v>
      </c>
      <c r="O932">
        <f t="shared" si="476"/>
        <v>2.5455560513702492E-3</v>
      </c>
      <c r="P932">
        <f t="shared" si="477"/>
        <v>2.5455560513702493</v>
      </c>
      <c r="Q932">
        <f t="shared" si="478"/>
        <v>21.411232212686915</v>
      </c>
      <c r="R932">
        <f t="shared" si="479"/>
        <v>704.10031249999997</v>
      </c>
      <c r="S932">
        <f t="shared" si="480"/>
        <v>400.89453102069371</v>
      </c>
      <c r="T932">
        <f t="shared" si="481"/>
        <v>39.635378220234976</v>
      </c>
      <c r="U932">
        <f t="shared" si="482"/>
        <v>69.612529060623686</v>
      </c>
      <c r="V932">
        <f t="shared" si="483"/>
        <v>0.12282425161096869</v>
      </c>
      <c r="W932">
        <f t="shared" si="484"/>
        <v>2.9062646343368872</v>
      </c>
      <c r="X932">
        <f t="shared" si="485"/>
        <v>0.12001171193494756</v>
      </c>
      <c r="Y932">
        <f t="shared" si="486"/>
        <v>7.5254651335112235E-2</v>
      </c>
      <c r="Z932">
        <f t="shared" si="487"/>
        <v>321.50576287499996</v>
      </c>
      <c r="AA932">
        <f t="shared" si="488"/>
        <v>32.231132909463163</v>
      </c>
      <c r="AB932">
        <f t="shared" si="489"/>
        <v>31.814137500000001</v>
      </c>
      <c r="AC932">
        <f t="shared" si="490"/>
        <v>4.7250791502610348</v>
      </c>
      <c r="AD932">
        <f t="shared" si="491"/>
        <v>60.029451831184865</v>
      </c>
      <c r="AE932">
        <f t="shared" si="492"/>
        <v>2.7068328293419306</v>
      </c>
      <c r="AF932">
        <f t="shared" si="493"/>
        <v>4.5091746580563488</v>
      </c>
      <c r="AG932">
        <f t="shared" si="494"/>
        <v>2.0182463209191042</v>
      </c>
      <c r="AH932">
        <f t="shared" si="495"/>
        <v>-112.259021865428</v>
      </c>
      <c r="AI932">
        <f t="shared" si="496"/>
        <v>-128.9037040735013</v>
      </c>
      <c r="AJ932">
        <f t="shared" si="497"/>
        <v>-9.9997260580771741</v>
      </c>
      <c r="AK932">
        <f t="shared" si="498"/>
        <v>70.343310877993503</v>
      </c>
      <c r="AL932">
        <f t="shared" si="499"/>
        <v>50.553128738234619</v>
      </c>
      <c r="AM932">
        <f t="shared" si="500"/>
        <v>2.478592105916277</v>
      </c>
      <c r="AN932">
        <f t="shared" si="501"/>
        <v>21.411232212686915</v>
      </c>
      <c r="AO932">
        <v>813.62235141427004</v>
      </c>
      <c r="AP932">
        <v>762.34200606060585</v>
      </c>
      <c r="AQ932">
        <v>4.868002932315302</v>
      </c>
      <c r="AR932">
        <v>65.631367109528284</v>
      </c>
      <c r="AS932">
        <f t="shared" si="502"/>
        <v>2.5455560513702493</v>
      </c>
      <c r="AT932">
        <v>24.488753674253459</v>
      </c>
      <c r="AU932">
        <v>27.411854945054952</v>
      </c>
      <c r="AV932">
        <v>7.0052942631454208E-3</v>
      </c>
      <c r="AW932">
        <v>85.678084974882083</v>
      </c>
      <c r="AX932">
        <v>7</v>
      </c>
      <c r="AY932">
        <v>1</v>
      </c>
      <c r="AZ932">
        <f t="shared" si="503"/>
        <v>1</v>
      </c>
      <c r="BA932">
        <f t="shared" si="504"/>
        <v>0</v>
      </c>
      <c r="BB932">
        <f t="shared" si="505"/>
        <v>51495.214882558241</v>
      </c>
      <c r="BC932">
        <f t="shared" si="506"/>
        <v>1999.9381249999999</v>
      </c>
      <c r="BD932">
        <f t="shared" si="507"/>
        <v>1681.1478374999997</v>
      </c>
      <c r="BE932">
        <f t="shared" si="508"/>
        <v>0.84059992481017376</v>
      </c>
      <c r="BF932">
        <f t="shared" si="509"/>
        <v>0.16075785488363545</v>
      </c>
      <c r="BG932">
        <v>6</v>
      </c>
      <c r="BH932">
        <v>0.5</v>
      </c>
      <c r="BI932" t="s">
        <v>379</v>
      </c>
      <c r="BJ932">
        <v>2</v>
      </c>
      <c r="BK932" t="b">
        <v>1</v>
      </c>
      <c r="BL932">
        <v>1659810496.21875</v>
      </c>
      <c r="BM932">
        <v>704.10031249999997</v>
      </c>
      <c r="BN932">
        <v>766.83799999999997</v>
      </c>
      <c r="BO932">
        <v>27.378431249999998</v>
      </c>
      <c r="BP932">
        <v>24.486487499999999</v>
      </c>
      <c r="BQ932">
        <v>701.32018749999997</v>
      </c>
      <c r="BR932">
        <v>27.361618750000002</v>
      </c>
      <c r="BS932">
        <v>500.16162500000002</v>
      </c>
      <c r="BT932">
        <v>98.767018749999991</v>
      </c>
      <c r="BU932">
        <v>0.10032703125</v>
      </c>
      <c r="BV932">
        <v>30.991431250000002</v>
      </c>
      <c r="BW932">
        <v>31.814137500000001</v>
      </c>
      <c r="BX932">
        <v>999.9</v>
      </c>
      <c r="BY932">
        <v>0</v>
      </c>
      <c r="BZ932">
        <v>0</v>
      </c>
      <c r="CA932">
        <v>9991.0456249999988</v>
      </c>
      <c r="CB932">
        <v>0</v>
      </c>
      <c r="CC932">
        <v>2006.8150000000001</v>
      </c>
      <c r="CD932">
        <v>-62.737643749999997</v>
      </c>
      <c r="CE932">
        <v>723.92049999999995</v>
      </c>
      <c r="CF932">
        <v>786.0865</v>
      </c>
      <c r="CG932">
        <v>2.8919475000000001</v>
      </c>
      <c r="CH932">
        <v>766.83799999999997</v>
      </c>
      <c r="CI932">
        <v>24.486487499999999</v>
      </c>
      <c r="CJ932">
        <v>2.7040856249999998</v>
      </c>
      <c r="CK932">
        <v>2.4184575000000001</v>
      </c>
      <c r="CL932">
        <v>22.309975000000001</v>
      </c>
      <c r="CM932">
        <v>20.487893750000001</v>
      </c>
      <c r="CN932">
        <v>1999.9381249999999</v>
      </c>
      <c r="CO932">
        <v>0.9800044375000001</v>
      </c>
      <c r="CP932">
        <v>1.9995812500000001E-2</v>
      </c>
      <c r="CQ932">
        <v>0</v>
      </c>
      <c r="CR932">
        <v>2.7918750000000001</v>
      </c>
      <c r="CS932">
        <v>0</v>
      </c>
      <c r="CT932">
        <v>19675.400000000001</v>
      </c>
      <c r="CU932">
        <v>17411.8125</v>
      </c>
      <c r="CV932">
        <v>44.796499999999988</v>
      </c>
      <c r="CW932">
        <v>46.940937499999997</v>
      </c>
      <c r="CX932">
        <v>44.992125000000001</v>
      </c>
      <c r="CY932">
        <v>44.686999999999998</v>
      </c>
      <c r="CZ932">
        <v>44.75</v>
      </c>
      <c r="DA932">
        <v>1959.944375</v>
      </c>
      <c r="DB932">
        <v>39.993750000000013</v>
      </c>
      <c r="DC932">
        <v>0</v>
      </c>
      <c r="DD932">
        <v>1659810504.3</v>
      </c>
      <c r="DE932">
        <v>0</v>
      </c>
      <c r="DF932">
        <v>1659810386</v>
      </c>
      <c r="DG932" t="s">
        <v>1948</v>
      </c>
      <c r="DH932">
        <v>1659810386</v>
      </c>
      <c r="DI932">
        <v>1659810371.5</v>
      </c>
      <c r="DJ932">
        <v>20</v>
      </c>
      <c r="DK932">
        <v>0.91800000000000004</v>
      </c>
      <c r="DL932">
        <v>1E-3</v>
      </c>
      <c r="DM932">
        <v>1.7649999999999999</v>
      </c>
      <c r="DN932">
        <v>0.02</v>
      </c>
      <c r="DO932">
        <v>212</v>
      </c>
      <c r="DP932">
        <v>25</v>
      </c>
      <c r="DQ932">
        <v>0.25</v>
      </c>
      <c r="DR932">
        <v>0.05</v>
      </c>
      <c r="DS932">
        <v>20.410005056881211</v>
      </c>
      <c r="DT932">
        <v>7.0298790920275742</v>
      </c>
      <c r="DU932">
        <v>0.51215332102222211</v>
      </c>
      <c r="DV932">
        <v>0</v>
      </c>
      <c r="DW932">
        <v>-62.383636585365863</v>
      </c>
      <c r="DX932">
        <v>-5.7650425087108941</v>
      </c>
      <c r="DY932">
        <v>0.65673366757379315</v>
      </c>
      <c r="DZ932">
        <v>0</v>
      </c>
      <c r="EA932">
        <v>2.8882482926829272</v>
      </c>
      <c r="EB932">
        <v>0.1049291289198564</v>
      </c>
      <c r="EC932">
        <v>1.259498175376811E-2</v>
      </c>
      <c r="ED932">
        <v>1</v>
      </c>
      <c r="EE932">
        <v>2.018484980960225</v>
      </c>
      <c r="EF932">
        <v>-3.4746580495129298E-2</v>
      </c>
      <c r="EG932">
        <v>2.8056929330910218E-3</v>
      </c>
      <c r="EH932">
        <v>1</v>
      </c>
      <c r="EI932">
        <v>0.1196862698349116</v>
      </c>
      <c r="EJ932">
        <v>1.22591319621164E-2</v>
      </c>
      <c r="EK932">
        <v>1.0893576236340079E-3</v>
      </c>
      <c r="EL932">
        <v>1</v>
      </c>
      <c r="EM932">
        <v>3</v>
      </c>
      <c r="EN932">
        <v>6</v>
      </c>
      <c r="EO932" t="s">
        <v>1198</v>
      </c>
      <c r="EP932">
        <v>2.9397799999999998</v>
      </c>
      <c r="EQ932">
        <v>2.80091</v>
      </c>
      <c r="ER932">
        <v>0.135269</v>
      </c>
      <c r="ES932">
        <v>0.14310999999999999</v>
      </c>
      <c r="ET932">
        <v>0.116785</v>
      </c>
      <c r="EU932">
        <v>0.107962</v>
      </c>
      <c r="EV932">
        <v>17666</v>
      </c>
      <c r="EW932">
        <v>18352</v>
      </c>
      <c r="EX932">
        <v>23775.3</v>
      </c>
      <c r="EY932">
        <v>24943.5</v>
      </c>
      <c r="EZ932">
        <v>33624.699999999997</v>
      </c>
      <c r="FA932">
        <v>35542.9</v>
      </c>
      <c r="FB932">
        <v>43370</v>
      </c>
      <c r="FC932">
        <v>46119.9</v>
      </c>
      <c r="FD932">
        <v>1.91022</v>
      </c>
      <c r="FE932">
        <v>1.7666299999999999</v>
      </c>
      <c r="FF932">
        <v>5.8673299999999998E-2</v>
      </c>
      <c r="FG932">
        <v>0</v>
      </c>
      <c r="FH932">
        <v>30.860399999999998</v>
      </c>
      <c r="FI932">
        <v>999.9</v>
      </c>
      <c r="FJ932">
        <v>42.3</v>
      </c>
      <c r="FK932">
        <v>41.4</v>
      </c>
      <c r="FL932">
        <v>34.206200000000003</v>
      </c>
      <c r="FM932">
        <v>63.654299999999999</v>
      </c>
      <c r="FN932">
        <v>26.161899999999999</v>
      </c>
      <c r="FO932">
        <v>1</v>
      </c>
      <c r="FP932">
        <v>0.65487600000000001</v>
      </c>
      <c r="FQ932">
        <v>4.47593</v>
      </c>
      <c r="FR932">
        <v>20.2621</v>
      </c>
      <c r="FS932">
        <v>5.2098000000000004</v>
      </c>
      <c r="FT932">
        <v>11.907999999999999</v>
      </c>
      <c r="FU932">
        <v>5.0020499999999997</v>
      </c>
      <c r="FV932">
        <v>3.2903500000000001</v>
      </c>
      <c r="FW932">
        <v>9999</v>
      </c>
      <c r="FX932">
        <v>9999</v>
      </c>
      <c r="FY932">
        <v>9999</v>
      </c>
      <c r="FZ932">
        <v>999.9</v>
      </c>
      <c r="GA932">
        <v>1.8598600000000001</v>
      </c>
      <c r="GB932">
        <v>1.85486</v>
      </c>
      <c r="GC932">
        <v>1.8580300000000001</v>
      </c>
      <c r="GD932">
        <v>1.85653</v>
      </c>
      <c r="GE932">
        <v>1.8552599999999999</v>
      </c>
      <c r="GF932">
        <v>1.8547800000000001</v>
      </c>
      <c r="GG932">
        <v>1.8536900000000001</v>
      </c>
      <c r="GH932">
        <v>1.85659</v>
      </c>
      <c r="GI932">
        <v>0</v>
      </c>
      <c r="GJ932">
        <v>0</v>
      </c>
      <c r="GK932">
        <v>0</v>
      </c>
      <c r="GL932">
        <v>0</v>
      </c>
      <c r="GM932" t="s">
        <v>382</v>
      </c>
      <c r="GN932" t="s">
        <v>383</v>
      </c>
      <c r="GO932" t="s">
        <v>384</v>
      </c>
      <c r="GP932" t="s">
        <v>384</v>
      </c>
      <c r="GQ932" t="s">
        <v>384</v>
      </c>
      <c r="GR932" t="s">
        <v>384</v>
      </c>
      <c r="GS932">
        <v>0</v>
      </c>
      <c r="GT932">
        <v>100</v>
      </c>
      <c r="GU932">
        <v>100</v>
      </c>
      <c r="GV932">
        <v>2.8380000000000001</v>
      </c>
      <c r="GW932">
        <v>1.67E-2</v>
      </c>
      <c r="GX932">
        <v>1.251089954458285</v>
      </c>
      <c r="GY932">
        <v>3.0239061252787889E-3</v>
      </c>
      <c r="GZ932">
        <v>-1.398580452151984E-6</v>
      </c>
      <c r="HA932">
        <v>2.8030378366047371E-10</v>
      </c>
      <c r="HB932">
        <v>-6.7353929715251851E-2</v>
      </c>
      <c r="HC932">
        <v>1.0309082032153079E-2</v>
      </c>
      <c r="HD932">
        <v>-3.6321104004466529E-4</v>
      </c>
      <c r="HE932">
        <v>3.6129943689190391E-6</v>
      </c>
      <c r="HF932">
        <v>0</v>
      </c>
      <c r="HG932">
        <v>2134</v>
      </c>
      <c r="HH932">
        <v>3</v>
      </c>
      <c r="HI932">
        <v>46</v>
      </c>
      <c r="HJ932">
        <v>2</v>
      </c>
      <c r="HK932">
        <v>2.2000000000000002</v>
      </c>
      <c r="HL932">
        <v>1.86646</v>
      </c>
      <c r="HM932">
        <v>2.36938</v>
      </c>
      <c r="HN932">
        <v>1.4978</v>
      </c>
      <c r="HO932">
        <v>2.3034699999999999</v>
      </c>
      <c r="HP932">
        <v>1.5478499999999999</v>
      </c>
      <c r="HQ932">
        <v>2.2692899999999998</v>
      </c>
      <c r="HR932">
        <v>43.809199999999997</v>
      </c>
      <c r="HS932">
        <v>14.981400000000001</v>
      </c>
      <c r="HT932">
        <v>18</v>
      </c>
      <c r="HU932">
        <v>489.26900000000001</v>
      </c>
      <c r="HV932">
        <v>458.88099999999997</v>
      </c>
      <c r="HW932">
        <v>24.43</v>
      </c>
      <c r="HX932">
        <v>34.996499999999997</v>
      </c>
      <c r="HY932">
        <v>29.9999</v>
      </c>
      <c r="HZ932">
        <v>34.706499999999998</v>
      </c>
      <c r="IA932">
        <v>34.802999999999997</v>
      </c>
      <c r="IB932">
        <v>37.558599999999998</v>
      </c>
      <c r="IC932">
        <v>27.011600000000001</v>
      </c>
      <c r="ID932">
        <v>0</v>
      </c>
      <c r="IE932">
        <v>24.431699999999999</v>
      </c>
      <c r="IF932">
        <v>845.10199999999998</v>
      </c>
      <c r="IG932">
        <v>24.482900000000001</v>
      </c>
      <c r="IH932">
        <v>100.27200000000001</v>
      </c>
      <c r="II932">
        <v>99.945999999999998</v>
      </c>
      <c r="IJ932" t="s">
        <v>2639</v>
      </c>
    </row>
    <row r="933" spans="1:244" x14ac:dyDescent="0.2">
      <c r="A933">
        <v>917</v>
      </c>
      <c r="B933">
        <v>1659810506</v>
      </c>
      <c r="C933">
        <v>14364.5</v>
      </c>
      <c r="D933" t="s">
        <v>2172</v>
      </c>
      <c r="E933" t="s">
        <v>2173</v>
      </c>
      <c r="F933">
        <v>1</v>
      </c>
      <c r="G933" t="s">
        <v>373</v>
      </c>
      <c r="H933" t="s">
        <v>374</v>
      </c>
      <c r="I933" t="s">
        <v>375</v>
      </c>
      <c r="J933" t="s">
        <v>376</v>
      </c>
      <c r="K933" t="s">
        <v>377</v>
      </c>
      <c r="L933" t="s">
        <v>1192</v>
      </c>
      <c r="M933" t="s">
        <v>378</v>
      </c>
      <c r="N933">
        <v>1659810498.25</v>
      </c>
      <c r="O933">
        <f t="shared" si="476"/>
        <v>2.5444057663700256E-3</v>
      </c>
      <c r="P933">
        <f t="shared" si="477"/>
        <v>2.5444057663700255</v>
      </c>
      <c r="Q933">
        <f t="shared" si="478"/>
        <v>21.416239431236583</v>
      </c>
      <c r="R933">
        <f t="shared" si="479"/>
        <v>713.92443750000007</v>
      </c>
      <c r="S933">
        <f t="shared" si="480"/>
        <v>410.37668894185151</v>
      </c>
      <c r="T933">
        <f t="shared" si="481"/>
        <v>40.572872550075139</v>
      </c>
      <c r="U933">
        <f t="shared" si="482"/>
        <v>70.583846484457439</v>
      </c>
      <c r="V933">
        <f t="shared" si="483"/>
        <v>0.12284206542398933</v>
      </c>
      <c r="W933">
        <f t="shared" si="484"/>
        <v>2.9059448183631669</v>
      </c>
      <c r="X933">
        <f t="shared" si="485"/>
        <v>0.12002841793746244</v>
      </c>
      <c r="Y933">
        <f t="shared" si="486"/>
        <v>7.5265188670926686E-2</v>
      </c>
      <c r="Z933">
        <f t="shared" si="487"/>
        <v>321.50526412499994</v>
      </c>
      <c r="AA933">
        <f t="shared" si="488"/>
        <v>32.230289539008581</v>
      </c>
      <c r="AB933">
        <f t="shared" si="489"/>
        <v>31.812193749999999</v>
      </c>
      <c r="AC933">
        <f t="shared" si="490"/>
        <v>4.7245586258531338</v>
      </c>
      <c r="AD933">
        <f t="shared" si="491"/>
        <v>60.04871925088657</v>
      </c>
      <c r="AE933">
        <f t="shared" si="492"/>
        <v>2.7075057468421866</v>
      </c>
      <c r="AF933">
        <f t="shared" si="493"/>
        <v>4.5088484494233612</v>
      </c>
      <c r="AG933">
        <f t="shared" si="494"/>
        <v>2.0170528790109472</v>
      </c>
      <c r="AH933">
        <f t="shared" si="495"/>
        <v>-112.20829429691813</v>
      </c>
      <c r="AI933">
        <f t="shared" si="496"/>
        <v>-128.78376996365563</v>
      </c>
      <c r="AJ933">
        <f t="shared" si="497"/>
        <v>-9.9913634568403484</v>
      </c>
      <c r="AK933">
        <f t="shared" si="498"/>
        <v>70.521836407585823</v>
      </c>
      <c r="AL933">
        <f t="shared" si="499"/>
        <v>50.791343482460704</v>
      </c>
      <c r="AM933">
        <f t="shared" si="500"/>
        <v>2.4833318000229716</v>
      </c>
      <c r="AN933">
        <f t="shared" si="501"/>
        <v>21.416239431236583</v>
      </c>
      <c r="AO933">
        <v>821.43334687552851</v>
      </c>
      <c r="AP933">
        <v>769.8309090909089</v>
      </c>
      <c r="AQ933">
        <v>4.9295391379005231</v>
      </c>
      <c r="AR933">
        <v>65.631367109528284</v>
      </c>
      <c r="AS933">
        <f t="shared" si="502"/>
        <v>2.5444057663700255</v>
      </c>
      <c r="AT933">
        <v>24.48966060531977</v>
      </c>
      <c r="AU933">
        <v>27.418279120879131</v>
      </c>
      <c r="AV933">
        <v>5.9803935449637266E-3</v>
      </c>
      <c r="AW933">
        <v>85.678084974882083</v>
      </c>
      <c r="AX933">
        <v>7</v>
      </c>
      <c r="AY933">
        <v>1</v>
      </c>
      <c r="AZ933">
        <f t="shared" si="503"/>
        <v>1</v>
      </c>
      <c r="BA933">
        <f t="shared" si="504"/>
        <v>0</v>
      </c>
      <c r="BB933">
        <f t="shared" si="505"/>
        <v>51486.385869138554</v>
      </c>
      <c r="BC933">
        <f t="shared" si="506"/>
        <v>1999.9349999999999</v>
      </c>
      <c r="BD933">
        <f t="shared" si="507"/>
        <v>1681.1452124999998</v>
      </c>
      <c r="BE933">
        <f t="shared" si="508"/>
        <v>0.84059992574758668</v>
      </c>
      <c r="BF933">
        <f t="shared" si="509"/>
        <v>0.16075785669284248</v>
      </c>
      <c r="BG933">
        <v>6</v>
      </c>
      <c r="BH933">
        <v>0.5</v>
      </c>
      <c r="BI933" t="s">
        <v>379</v>
      </c>
      <c r="BJ933">
        <v>2</v>
      </c>
      <c r="BK933" t="b">
        <v>1</v>
      </c>
      <c r="BL933">
        <v>1659810498.25</v>
      </c>
      <c r="BM933">
        <v>713.92443750000007</v>
      </c>
      <c r="BN933">
        <v>776.98162500000001</v>
      </c>
      <c r="BO933">
        <v>27.385224999999998</v>
      </c>
      <c r="BP933">
        <v>24.487749999999998</v>
      </c>
      <c r="BQ933">
        <v>711.12987500000008</v>
      </c>
      <c r="BR933">
        <v>27.368424999999998</v>
      </c>
      <c r="BS933">
        <v>500.1579375</v>
      </c>
      <c r="BT933">
        <v>98.767087500000002</v>
      </c>
      <c r="BU933">
        <v>0.10030346875</v>
      </c>
      <c r="BV933">
        <v>30.9901625</v>
      </c>
      <c r="BW933">
        <v>31.812193749999999</v>
      </c>
      <c r="BX933">
        <v>999.9</v>
      </c>
      <c r="BY933">
        <v>0</v>
      </c>
      <c r="BZ933">
        <v>0</v>
      </c>
      <c r="CA933">
        <v>9989.2093750000004</v>
      </c>
      <c r="CB933">
        <v>0</v>
      </c>
      <c r="CC933">
        <v>2007.01875</v>
      </c>
      <c r="CD933">
        <v>-63.057124999999999</v>
      </c>
      <c r="CE933">
        <v>734.02643750000004</v>
      </c>
      <c r="CF933">
        <v>796.48581250000007</v>
      </c>
      <c r="CG933">
        <v>2.8974825000000002</v>
      </c>
      <c r="CH933">
        <v>776.98162500000001</v>
      </c>
      <c r="CI933">
        <v>24.487749999999998</v>
      </c>
      <c r="CJ933">
        <v>2.7047581250000001</v>
      </c>
      <c r="CK933">
        <v>2.4185831250000001</v>
      </c>
      <c r="CL933">
        <v>22.31405625</v>
      </c>
      <c r="CM933">
        <v>20.488737499999999</v>
      </c>
      <c r="CN933">
        <v>1999.9349999999999</v>
      </c>
      <c r="CO933">
        <v>0.98000443749999999</v>
      </c>
      <c r="CP933">
        <v>1.9995812500000001E-2</v>
      </c>
      <c r="CQ933">
        <v>0</v>
      </c>
      <c r="CR933">
        <v>2.7806875</v>
      </c>
      <c r="CS933">
        <v>0</v>
      </c>
      <c r="CT933">
        <v>19698.150000000001</v>
      </c>
      <c r="CU933">
        <v>17411.78125</v>
      </c>
      <c r="CV933">
        <v>44.788749999999993</v>
      </c>
      <c r="CW933">
        <v>46.936999999999998</v>
      </c>
      <c r="CX933">
        <v>44.992125000000001</v>
      </c>
      <c r="CY933">
        <v>44.686999999999998</v>
      </c>
      <c r="CZ933">
        <v>44.75</v>
      </c>
      <c r="DA933">
        <v>1959.9412500000001</v>
      </c>
      <c r="DB933">
        <v>39.993750000000013</v>
      </c>
      <c r="DC933">
        <v>0</v>
      </c>
      <c r="DD933">
        <v>1659810505.5</v>
      </c>
      <c r="DE933">
        <v>0</v>
      </c>
      <c r="DF933">
        <v>1659810386</v>
      </c>
      <c r="DG933" t="s">
        <v>1948</v>
      </c>
      <c r="DH933">
        <v>1659810386</v>
      </c>
      <c r="DI933">
        <v>1659810371.5</v>
      </c>
      <c r="DJ933">
        <v>20</v>
      </c>
      <c r="DK933">
        <v>0.91800000000000004</v>
      </c>
      <c r="DL933">
        <v>1E-3</v>
      </c>
      <c r="DM933">
        <v>1.7649999999999999</v>
      </c>
      <c r="DN933">
        <v>0.02</v>
      </c>
      <c r="DO933">
        <v>212</v>
      </c>
      <c r="DP933">
        <v>25</v>
      </c>
      <c r="DQ933">
        <v>0.25</v>
      </c>
      <c r="DR933">
        <v>0.05</v>
      </c>
      <c r="DS933">
        <v>20.534986432451252</v>
      </c>
      <c r="DT933">
        <v>6.9833443066800314</v>
      </c>
      <c r="DU933">
        <v>0.50860386105429556</v>
      </c>
      <c r="DV933">
        <v>0</v>
      </c>
      <c r="DW933">
        <v>-62.52311463414636</v>
      </c>
      <c r="DX933">
        <v>-5.9017421602789168</v>
      </c>
      <c r="DY933">
        <v>0.67405333347681595</v>
      </c>
      <c r="DZ933">
        <v>0</v>
      </c>
      <c r="EA933">
        <v>2.8903070731707321</v>
      </c>
      <c r="EB933">
        <v>0.1237459233449487</v>
      </c>
      <c r="EC933">
        <v>1.42768072614297E-2</v>
      </c>
      <c r="ED933">
        <v>1</v>
      </c>
      <c r="EE933">
        <v>2.017923857882356</v>
      </c>
      <c r="EF933">
        <v>-3.3274052213045857E-2</v>
      </c>
      <c r="EG933">
        <v>2.711147161015877E-3</v>
      </c>
      <c r="EH933">
        <v>1</v>
      </c>
      <c r="EI933">
        <v>0.11996799113137981</v>
      </c>
      <c r="EJ933">
        <v>1.5588116445161729E-2</v>
      </c>
      <c r="EK933">
        <v>1.3312464160898281E-3</v>
      </c>
      <c r="EL933">
        <v>1</v>
      </c>
      <c r="EM933">
        <v>3</v>
      </c>
      <c r="EN933">
        <v>6</v>
      </c>
      <c r="EO933" t="s">
        <v>1198</v>
      </c>
      <c r="EP933">
        <v>2.9398300000000002</v>
      </c>
      <c r="EQ933">
        <v>2.8014600000000001</v>
      </c>
      <c r="ER933">
        <v>0.13616300000000001</v>
      </c>
      <c r="ES933">
        <v>0.14405799999999999</v>
      </c>
      <c r="ET933">
        <v>0.11680400000000001</v>
      </c>
      <c r="EU933">
        <v>0.107959</v>
      </c>
      <c r="EV933">
        <v>17647.7</v>
      </c>
      <c r="EW933">
        <v>18331.8</v>
      </c>
      <c r="EX933">
        <v>23775.200000000001</v>
      </c>
      <c r="EY933">
        <v>24943.7</v>
      </c>
      <c r="EZ933">
        <v>33624</v>
      </c>
      <c r="FA933">
        <v>35543.199999999997</v>
      </c>
      <c r="FB933">
        <v>43370</v>
      </c>
      <c r="FC933">
        <v>46120.1</v>
      </c>
      <c r="FD933">
        <v>1.91065</v>
      </c>
      <c r="FE933">
        <v>1.7667999999999999</v>
      </c>
      <c r="FF933">
        <v>5.8338000000000001E-2</v>
      </c>
      <c r="FG933">
        <v>0</v>
      </c>
      <c r="FH933">
        <v>30.857399999999998</v>
      </c>
      <c r="FI933">
        <v>999.9</v>
      </c>
      <c r="FJ933">
        <v>42.3</v>
      </c>
      <c r="FK933">
        <v>41.4</v>
      </c>
      <c r="FL933">
        <v>34.205199999999998</v>
      </c>
      <c r="FM933">
        <v>63.694299999999998</v>
      </c>
      <c r="FN933">
        <v>25.5929</v>
      </c>
      <c r="FO933">
        <v>1</v>
      </c>
      <c r="FP933">
        <v>0.65498500000000004</v>
      </c>
      <c r="FQ933">
        <v>4.50169</v>
      </c>
      <c r="FR933">
        <v>20.261500000000002</v>
      </c>
      <c r="FS933">
        <v>5.2099500000000001</v>
      </c>
      <c r="FT933">
        <v>11.908099999999999</v>
      </c>
      <c r="FU933">
        <v>5.0020499999999997</v>
      </c>
      <c r="FV933">
        <v>3.2904300000000002</v>
      </c>
      <c r="FW933">
        <v>9999</v>
      </c>
      <c r="FX933">
        <v>9999</v>
      </c>
      <c r="FY933">
        <v>9999</v>
      </c>
      <c r="FZ933">
        <v>999.9</v>
      </c>
      <c r="GA933">
        <v>1.85985</v>
      </c>
      <c r="GB933">
        <v>1.85486</v>
      </c>
      <c r="GC933">
        <v>1.8580399999999999</v>
      </c>
      <c r="GD933">
        <v>1.85653</v>
      </c>
      <c r="GE933">
        <v>1.8552500000000001</v>
      </c>
      <c r="GF933">
        <v>1.8547800000000001</v>
      </c>
      <c r="GG933">
        <v>1.8536900000000001</v>
      </c>
      <c r="GH933">
        <v>1.8566</v>
      </c>
      <c r="GI933">
        <v>0</v>
      </c>
      <c r="GJ933">
        <v>0</v>
      </c>
      <c r="GK933">
        <v>0</v>
      </c>
      <c r="GL933">
        <v>0</v>
      </c>
      <c r="GM933" t="s">
        <v>382</v>
      </c>
      <c r="GN933" t="s">
        <v>383</v>
      </c>
      <c r="GO933" t="s">
        <v>384</v>
      </c>
      <c r="GP933" t="s">
        <v>384</v>
      </c>
      <c r="GQ933" t="s">
        <v>384</v>
      </c>
      <c r="GR933" t="s">
        <v>384</v>
      </c>
      <c r="GS933">
        <v>0</v>
      </c>
      <c r="GT933">
        <v>100</v>
      </c>
      <c r="GU933">
        <v>100</v>
      </c>
      <c r="GV933">
        <v>2.8479999999999999</v>
      </c>
      <c r="GW933">
        <v>1.67E-2</v>
      </c>
      <c r="GX933">
        <v>1.251089954458285</v>
      </c>
      <c r="GY933">
        <v>3.0239061252787889E-3</v>
      </c>
      <c r="GZ933">
        <v>-1.398580452151984E-6</v>
      </c>
      <c r="HA933">
        <v>2.8030378366047371E-10</v>
      </c>
      <c r="HB933">
        <v>-6.7353929715251851E-2</v>
      </c>
      <c r="HC933">
        <v>1.0309082032153079E-2</v>
      </c>
      <c r="HD933">
        <v>-3.6321104004466529E-4</v>
      </c>
      <c r="HE933">
        <v>3.6129943689190391E-6</v>
      </c>
      <c r="HF933">
        <v>0</v>
      </c>
      <c r="HG933">
        <v>2134</v>
      </c>
      <c r="HH933">
        <v>3</v>
      </c>
      <c r="HI933">
        <v>46</v>
      </c>
      <c r="HJ933">
        <v>2</v>
      </c>
      <c r="HK933">
        <v>2.2000000000000002</v>
      </c>
      <c r="HL933">
        <v>1.8859900000000001</v>
      </c>
      <c r="HM933">
        <v>2.36206</v>
      </c>
      <c r="HN933">
        <v>1.4978</v>
      </c>
      <c r="HO933">
        <v>2.3034699999999999</v>
      </c>
      <c r="HP933">
        <v>1.5478499999999999</v>
      </c>
      <c r="HQ933">
        <v>2.4584999999999999</v>
      </c>
      <c r="HR933">
        <v>43.809199999999997</v>
      </c>
      <c r="HS933">
        <v>15.033899999999999</v>
      </c>
      <c r="HT933">
        <v>18</v>
      </c>
      <c r="HU933">
        <v>489.53399999999999</v>
      </c>
      <c r="HV933">
        <v>459</v>
      </c>
      <c r="HW933">
        <v>24.436599999999999</v>
      </c>
      <c r="HX933">
        <v>34.996499999999997</v>
      </c>
      <c r="HY933">
        <v>30</v>
      </c>
      <c r="HZ933">
        <v>34.707799999999999</v>
      </c>
      <c r="IA933">
        <v>34.803899999999999</v>
      </c>
      <c r="IB933">
        <v>37.771999999999998</v>
      </c>
      <c r="IC933">
        <v>27.011600000000001</v>
      </c>
      <c r="ID933">
        <v>0</v>
      </c>
      <c r="IE933">
        <v>24.431699999999999</v>
      </c>
      <c r="IF933">
        <v>845.10199999999998</v>
      </c>
      <c r="IG933">
        <v>24.4754</v>
      </c>
      <c r="IH933">
        <v>100.27200000000001</v>
      </c>
      <c r="II933">
        <v>99.946600000000004</v>
      </c>
      <c r="IJ933" t="s">
        <v>2639</v>
      </c>
    </row>
    <row r="934" spans="1:244" x14ac:dyDescent="0.2">
      <c r="A934">
        <v>918</v>
      </c>
      <c r="B934">
        <v>1659810506.5</v>
      </c>
      <c r="C934">
        <v>14365</v>
      </c>
      <c r="D934" t="s">
        <v>2172</v>
      </c>
      <c r="E934" t="s">
        <v>2173</v>
      </c>
      <c r="F934">
        <v>1</v>
      </c>
      <c r="G934" t="s">
        <v>373</v>
      </c>
      <c r="H934" t="s">
        <v>374</v>
      </c>
      <c r="I934" t="s">
        <v>375</v>
      </c>
      <c r="J934" t="s">
        <v>376</v>
      </c>
      <c r="K934" t="s">
        <v>377</v>
      </c>
      <c r="L934" t="s">
        <v>1192</v>
      </c>
      <c r="M934" t="s">
        <v>378</v>
      </c>
      <c r="N934">
        <v>1659810498.25</v>
      </c>
      <c r="O934">
        <f t="shared" si="476"/>
        <v>2.5438862303395751E-3</v>
      </c>
      <c r="P934">
        <f t="shared" si="477"/>
        <v>2.5438862303395751</v>
      </c>
      <c r="Q934">
        <f t="shared" si="478"/>
        <v>21.473909193714274</v>
      </c>
      <c r="R934">
        <f t="shared" si="479"/>
        <v>713.92443750000007</v>
      </c>
      <c r="S934">
        <f t="shared" si="480"/>
        <v>409.56570313482632</v>
      </c>
      <c r="T934">
        <f t="shared" si="481"/>
        <v>40.492692499221867</v>
      </c>
      <c r="U934">
        <f t="shared" si="482"/>
        <v>70.583846484457439</v>
      </c>
      <c r="V934">
        <f t="shared" si="483"/>
        <v>0.12281639583554056</v>
      </c>
      <c r="W934">
        <f t="shared" si="484"/>
        <v>2.9059448183631669</v>
      </c>
      <c r="X934">
        <f t="shared" si="485"/>
        <v>0.12000390962647656</v>
      </c>
      <c r="Y934">
        <f t="shared" si="486"/>
        <v>7.5249769949354048E-2</v>
      </c>
      <c r="Z934">
        <f t="shared" si="487"/>
        <v>321.50526412499994</v>
      </c>
      <c r="AA934">
        <f t="shared" si="488"/>
        <v>32.230425294528466</v>
      </c>
      <c r="AB934">
        <f t="shared" si="489"/>
        <v>31.812193749999999</v>
      </c>
      <c r="AC934">
        <f t="shared" si="490"/>
        <v>4.7245586258531338</v>
      </c>
      <c r="AD934">
        <f t="shared" si="491"/>
        <v>60.04871925088657</v>
      </c>
      <c r="AE934">
        <f t="shared" si="492"/>
        <v>2.7075057468421866</v>
      </c>
      <c r="AF934">
        <f t="shared" si="493"/>
        <v>4.5088484494233612</v>
      </c>
      <c r="AG934">
        <f t="shared" si="494"/>
        <v>2.0170528790109472</v>
      </c>
      <c r="AH934">
        <f t="shared" si="495"/>
        <v>-112.18538275797526</v>
      </c>
      <c r="AI934">
        <f t="shared" si="496"/>
        <v>-128.78376996365563</v>
      </c>
      <c r="AJ934">
        <f t="shared" si="497"/>
        <v>-9.9913634568403484</v>
      </c>
      <c r="AK934">
        <f t="shared" si="498"/>
        <v>70.544747946528673</v>
      </c>
      <c r="AL934">
        <f t="shared" si="499"/>
        <v>50.791343482460704</v>
      </c>
      <c r="AM934">
        <f t="shared" si="500"/>
        <v>2.4833318000229716</v>
      </c>
      <c r="AN934">
        <f t="shared" si="501"/>
        <v>21.473909193714274</v>
      </c>
      <c r="AO934">
        <v>824.15304012655849</v>
      </c>
      <c r="AP934">
        <v>772.34604848484867</v>
      </c>
      <c r="AQ934">
        <v>4.9556119965935901</v>
      </c>
      <c r="AR934">
        <v>65.631367109528284</v>
      </c>
      <c r="AS934">
        <f t="shared" si="502"/>
        <v>2.5438862303395751</v>
      </c>
      <c r="AT934">
        <v>24.489738342810931</v>
      </c>
      <c r="AU934">
        <v>27.420627472527489</v>
      </c>
      <c r="AV934">
        <v>5.5493759710358928E-3</v>
      </c>
      <c r="AW934">
        <v>85.678084974882083</v>
      </c>
      <c r="AX934">
        <v>7</v>
      </c>
      <c r="AY934">
        <v>1</v>
      </c>
      <c r="AZ934">
        <f t="shared" si="503"/>
        <v>1</v>
      </c>
      <c r="BA934">
        <f t="shared" si="504"/>
        <v>0</v>
      </c>
      <c r="BB934">
        <f t="shared" si="505"/>
        <v>51486.385869138554</v>
      </c>
      <c r="BC934">
        <f t="shared" si="506"/>
        <v>1999.9349999999999</v>
      </c>
      <c r="BD934">
        <f t="shared" si="507"/>
        <v>1681.1452124999998</v>
      </c>
      <c r="BE934">
        <f t="shared" si="508"/>
        <v>0.84059992574758668</v>
      </c>
      <c r="BF934">
        <f t="shared" si="509"/>
        <v>0.16075785669284248</v>
      </c>
      <c r="BG934">
        <v>6</v>
      </c>
      <c r="BH934">
        <v>0.5</v>
      </c>
      <c r="BI934" t="s">
        <v>379</v>
      </c>
      <c r="BJ934">
        <v>2</v>
      </c>
      <c r="BK934" t="b">
        <v>1</v>
      </c>
      <c r="BL934">
        <v>1659810498.25</v>
      </c>
      <c r="BM934">
        <v>713.92443750000007</v>
      </c>
      <c r="BN934">
        <v>776.98162500000001</v>
      </c>
      <c r="BO934">
        <v>27.385224999999998</v>
      </c>
      <c r="BP934">
        <v>24.487749999999998</v>
      </c>
      <c r="BQ934">
        <v>711.12987500000008</v>
      </c>
      <c r="BR934">
        <v>27.368424999999998</v>
      </c>
      <c r="BS934">
        <v>500.1579375</v>
      </c>
      <c r="BT934">
        <v>98.767087500000002</v>
      </c>
      <c r="BU934">
        <v>0.10030346875</v>
      </c>
      <c r="BV934">
        <v>30.9901625</v>
      </c>
      <c r="BW934">
        <v>31.812193749999999</v>
      </c>
      <c r="BX934">
        <v>999.9</v>
      </c>
      <c r="BY934">
        <v>0</v>
      </c>
      <c r="BZ934">
        <v>0</v>
      </c>
      <c r="CA934">
        <v>9989.2093750000004</v>
      </c>
      <c r="CB934">
        <v>0</v>
      </c>
      <c r="CC934">
        <v>2007.01875</v>
      </c>
      <c r="CD934">
        <v>-63.057124999999999</v>
      </c>
      <c r="CE934">
        <v>734.02643750000004</v>
      </c>
      <c r="CF934">
        <v>796.48581250000007</v>
      </c>
      <c r="CG934">
        <v>2.8974825000000002</v>
      </c>
      <c r="CH934">
        <v>776.98162500000001</v>
      </c>
      <c r="CI934">
        <v>24.487749999999998</v>
      </c>
      <c r="CJ934">
        <v>2.7047581250000001</v>
      </c>
      <c r="CK934">
        <v>2.4185831250000001</v>
      </c>
      <c r="CL934">
        <v>22.31405625</v>
      </c>
      <c r="CM934">
        <v>20.488737499999999</v>
      </c>
      <c r="CN934">
        <v>1999.9349999999999</v>
      </c>
      <c r="CO934">
        <v>0.98000443749999999</v>
      </c>
      <c r="CP934">
        <v>1.9995812500000001E-2</v>
      </c>
      <c r="CQ934">
        <v>0</v>
      </c>
      <c r="CR934">
        <v>2.7806875</v>
      </c>
      <c r="CS934">
        <v>0</v>
      </c>
      <c r="CT934">
        <v>19698.150000000001</v>
      </c>
      <c r="CU934">
        <v>17411.78125</v>
      </c>
      <c r="CV934">
        <v>44.788749999999993</v>
      </c>
      <c r="CW934">
        <v>46.936999999999998</v>
      </c>
      <c r="CX934">
        <v>44.992125000000001</v>
      </c>
      <c r="CY934">
        <v>44.686999999999998</v>
      </c>
      <c r="CZ934">
        <v>44.75</v>
      </c>
      <c r="DA934">
        <v>1959.9412500000001</v>
      </c>
      <c r="DB934">
        <v>39.993750000000013</v>
      </c>
      <c r="DC934">
        <v>0</v>
      </c>
      <c r="DD934">
        <v>1659810506.0999999</v>
      </c>
      <c r="DE934">
        <v>0</v>
      </c>
      <c r="DF934">
        <v>1659810386</v>
      </c>
      <c r="DG934" t="s">
        <v>1948</v>
      </c>
      <c r="DH934">
        <v>1659810386</v>
      </c>
      <c r="DI934">
        <v>1659810371.5</v>
      </c>
      <c r="DJ934">
        <v>20</v>
      </c>
      <c r="DK934">
        <v>0.91800000000000004</v>
      </c>
      <c r="DL934">
        <v>1E-3</v>
      </c>
      <c r="DM934">
        <v>1.7649999999999999</v>
      </c>
      <c r="DN934">
        <v>0.02</v>
      </c>
      <c r="DO934">
        <v>212</v>
      </c>
      <c r="DP934">
        <v>25</v>
      </c>
      <c r="DQ934">
        <v>0.25</v>
      </c>
      <c r="DR934">
        <v>0.05</v>
      </c>
      <c r="DS934">
        <v>20.67834535572258</v>
      </c>
      <c r="DT934">
        <v>6.6634238003152939</v>
      </c>
      <c r="DU934">
        <v>0.50127201156068524</v>
      </c>
      <c r="DV934">
        <v>0</v>
      </c>
      <c r="DW934">
        <v>-62.803980000000003</v>
      </c>
      <c r="DX934">
        <v>-6.6270056285177432</v>
      </c>
      <c r="DY934">
        <v>0.76429376590418485</v>
      </c>
      <c r="DZ934">
        <v>0</v>
      </c>
      <c r="EA934">
        <v>2.8942060000000001</v>
      </c>
      <c r="EB934">
        <v>0.1561981238273922</v>
      </c>
      <c r="EC934">
        <v>1.675984976066313E-2</v>
      </c>
      <c r="ED934">
        <v>0</v>
      </c>
      <c r="EE934">
        <v>2.0172266893147288</v>
      </c>
      <c r="EF934">
        <v>-3.1867773093807741E-2</v>
      </c>
      <c r="EG934">
        <v>2.6795145722325869E-3</v>
      </c>
      <c r="EH934">
        <v>1</v>
      </c>
      <c r="EI934">
        <v>0.1203386750547147</v>
      </c>
      <c r="EJ934">
        <v>1.8691767621063692E-2</v>
      </c>
      <c r="EK934">
        <v>1.559662313768498E-3</v>
      </c>
      <c r="EL934">
        <v>1</v>
      </c>
      <c r="EM934">
        <v>2</v>
      </c>
      <c r="EN934">
        <v>6</v>
      </c>
      <c r="EO934" t="s">
        <v>1213</v>
      </c>
      <c r="EP934">
        <v>2.9398599999999999</v>
      </c>
      <c r="EQ934">
        <v>2.8015300000000001</v>
      </c>
      <c r="ER934">
        <v>0.136463</v>
      </c>
      <c r="ES934">
        <v>0.144369</v>
      </c>
      <c r="ET934">
        <v>0.116808</v>
      </c>
      <c r="EU934">
        <v>0.107962</v>
      </c>
      <c r="EV934">
        <v>17641.5</v>
      </c>
      <c r="EW934">
        <v>18325.099999999999</v>
      </c>
      <c r="EX934">
        <v>23775.200000000001</v>
      </c>
      <c r="EY934">
        <v>24943.7</v>
      </c>
      <c r="EZ934">
        <v>33623.800000000003</v>
      </c>
      <c r="FA934">
        <v>35543.1</v>
      </c>
      <c r="FB934">
        <v>43370</v>
      </c>
      <c r="FC934">
        <v>46120.1</v>
      </c>
      <c r="FD934">
        <v>1.9107499999999999</v>
      </c>
      <c r="FE934">
        <v>1.7666999999999999</v>
      </c>
      <c r="FF934">
        <v>5.83604E-2</v>
      </c>
      <c r="FG934">
        <v>0</v>
      </c>
      <c r="FH934">
        <v>30.856999999999999</v>
      </c>
      <c r="FI934">
        <v>999.9</v>
      </c>
      <c r="FJ934">
        <v>42.3</v>
      </c>
      <c r="FK934">
        <v>41.4</v>
      </c>
      <c r="FL934">
        <v>34.2059</v>
      </c>
      <c r="FM934">
        <v>63.694299999999998</v>
      </c>
      <c r="FN934">
        <v>26.0016</v>
      </c>
      <c r="FO934">
        <v>1</v>
      </c>
      <c r="FP934">
        <v>0.65501500000000001</v>
      </c>
      <c r="FQ934">
        <v>4.5062300000000004</v>
      </c>
      <c r="FR934">
        <v>20.261299999999999</v>
      </c>
      <c r="FS934">
        <v>5.2099500000000001</v>
      </c>
      <c r="FT934">
        <v>11.908099999999999</v>
      </c>
      <c r="FU934">
        <v>5.0018500000000001</v>
      </c>
      <c r="FV934">
        <v>3.2904</v>
      </c>
      <c r="FW934">
        <v>9999</v>
      </c>
      <c r="FX934">
        <v>9999</v>
      </c>
      <c r="FY934">
        <v>9999</v>
      </c>
      <c r="FZ934">
        <v>999.9</v>
      </c>
      <c r="GA934">
        <v>1.85985</v>
      </c>
      <c r="GB934">
        <v>1.85486</v>
      </c>
      <c r="GC934">
        <v>1.8580399999999999</v>
      </c>
      <c r="GD934">
        <v>1.85653</v>
      </c>
      <c r="GE934">
        <v>1.8552500000000001</v>
      </c>
      <c r="GF934">
        <v>1.8547800000000001</v>
      </c>
      <c r="GG934">
        <v>1.8536900000000001</v>
      </c>
      <c r="GH934">
        <v>1.8566</v>
      </c>
      <c r="GI934">
        <v>0</v>
      </c>
      <c r="GJ934">
        <v>0</v>
      </c>
      <c r="GK934">
        <v>0</v>
      </c>
      <c r="GL934">
        <v>0</v>
      </c>
      <c r="GM934" t="s">
        <v>382</v>
      </c>
      <c r="GN934" t="s">
        <v>383</v>
      </c>
      <c r="GO934" t="s">
        <v>384</v>
      </c>
      <c r="GP934" t="s">
        <v>384</v>
      </c>
      <c r="GQ934" t="s">
        <v>384</v>
      </c>
      <c r="GR934" t="s">
        <v>384</v>
      </c>
      <c r="GS934">
        <v>0</v>
      </c>
      <c r="GT934">
        <v>100</v>
      </c>
      <c r="GU934">
        <v>100</v>
      </c>
      <c r="GV934">
        <v>2.8519999999999999</v>
      </c>
      <c r="GW934">
        <v>1.6799999999999999E-2</v>
      </c>
      <c r="GX934">
        <v>1.251089954458285</v>
      </c>
      <c r="GY934">
        <v>3.0239061252787889E-3</v>
      </c>
      <c r="GZ934">
        <v>-1.398580452151984E-6</v>
      </c>
      <c r="HA934">
        <v>2.8030378366047371E-10</v>
      </c>
      <c r="HB934">
        <v>-6.7353929715251851E-2</v>
      </c>
      <c r="HC934">
        <v>1.0309082032153079E-2</v>
      </c>
      <c r="HD934">
        <v>-3.6321104004466529E-4</v>
      </c>
      <c r="HE934">
        <v>3.6129943689190391E-6</v>
      </c>
      <c r="HF934">
        <v>0</v>
      </c>
      <c r="HG934">
        <v>2134</v>
      </c>
      <c r="HH934">
        <v>3</v>
      </c>
      <c r="HI934">
        <v>46</v>
      </c>
      <c r="HJ934">
        <v>2</v>
      </c>
      <c r="HK934">
        <v>2.2000000000000002</v>
      </c>
      <c r="HL934">
        <v>1.8859900000000001</v>
      </c>
      <c r="HM934">
        <v>2.3767100000000001</v>
      </c>
      <c r="HN934">
        <v>1.4978</v>
      </c>
      <c r="HO934">
        <v>2.3034699999999999</v>
      </c>
      <c r="HP934">
        <v>1.5478499999999999</v>
      </c>
      <c r="HQ934">
        <v>2.3791500000000001</v>
      </c>
      <c r="HR934">
        <v>43.809199999999997</v>
      </c>
      <c r="HS934">
        <v>14.998900000000001</v>
      </c>
      <c r="HT934">
        <v>18</v>
      </c>
      <c r="HU934">
        <v>489.596</v>
      </c>
      <c r="HV934">
        <v>458.93599999999998</v>
      </c>
      <c r="HW934">
        <v>24.4377</v>
      </c>
      <c r="HX934">
        <v>34.996699999999997</v>
      </c>
      <c r="HY934">
        <v>30.0001</v>
      </c>
      <c r="HZ934">
        <v>34.707999999999998</v>
      </c>
      <c r="IA934">
        <v>34.803899999999999</v>
      </c>
      <c r="IB934">
        <v>37.836399999999998</v>
      </c>
      <c r="IC934">
        <v>27.011600000000001</v>
      </c>
      <c r="ID934">
        <v>0</v>
      </c>
      <c r="IE934">
        <v>24.431699999999999</v>
      </c>
      <c r="IF934">
        <v>855.14599999999996</v>
      </c>
      <c r="IG934">
        <v>24.474900000000002</v>
      </c>
      <c r="IH934">
        <v>100.271</v>
      </c>
      <c r="II934">
        <v>99.9465</v>
      </c>
      <c r="IJ934" t="s">
        <v>2639</v>
      </c>
    </row>
    <row r="935" spans="1:244" x14ac:dyDescent="0.2">
      <c r="A935">
        <v>919</v>
      </c>
      <c r="B935">
        <v>1659810508</v>
      </c>
      <c r="C935">
        <v>14366.5</v>
      </c>
      <c r="D935" t="s">
        <v>2174</v>
      </c>
      <c r="E935" t="s">
        <v>2175</v>
      </c>
      <c r="F935">
        <v>1</v>
      </c>
      <c r="G935" t="s">
        <v>373</v>
      </c>
      <c r="H935" t="s">
        <v>374</v>
      </c>
      <c r="I935" t="s">
        <v>375</v>
      </c>
      <c r="J935" t="s">
        <v>376</v>
      </c>
      <c r="K935" t="s">
        <v>377</v>
      </c>
      <c r="L935" t="s">
        <v>1192</v>
      </c>
      <c r="M935" t="s">
        <v>378</v>
      </c>
      <c r="N935">
        <v>1659810500.25</v>
      </c>
      <c r="O935">
        <f t="shared" si="476"/>
        <v>2.5349902897065109E-3</v>
      </c>
      <c r="P935">
        <f t="shared" si="477"/>
        <v>2.5349902897065109</v>
      </c>
      <c r="Q935">
        <f t="shared" si="478"/>
        <v>21.676912596877802</v>
      </c>
      <c r="R935">
        <f t="shared" si="479"/>
        <v>723.60349999999994</v>
      </c>
      <c r="S935">
        <f t="shared" si="480"/>
        <v>415.44827444922237</v>
      </c>
      <c r="T935">
        <f t="shared" si="481"/>
        <v>41.074270852677664</v>
      </c>
      <c r="U935">
        <f t="shared" si="482"/>
        <v>71.540762055995032</v>
      </c>
      <c r="V935">
        <f t="shared" si="483"/>
        <v>0.12244930006975319</v>
      </c>
      <c r="W935">
        <f t="shared" si="484"/>
        <v>2.9059312631907055</v>
      </c>
      <c r="X935">
        <f t="shared" si="485"/>
        <v>0.11965338276538703</v>
      </c>
      <c r="Y935">
        <f t="shared" si="486"/>
        <v>7.5029249137035584E-2</v>
      </c>
      <c r="Z935">
        <f t="shared" si="487"/>
        <v>321.50775787499998</v>
      </c>
      <c r="AA935">
        <f t="shared" si="488"/>
        <v>32.232439014644491</v>
      </c>
      <c r="AB935">
        <f t="shared" si="489"/>
        <v>31.810643750000001</v>
      </c>
      <c r="AC935">
        <f t="shared" si="490"/>
        <v>4.7241435810757997</v>
      </c>
      <c r="AD935">
        <f t="shared" si="491"/>
        <v>60.066590993242741</v>
      </c>
      <c r="AE935">
        <f t="shared" si="492"/>
        <v>2.7082604012761857</v>
      </c>
      <c r="AF935">
        <f t="shared" si="493"/>
        <v>4.5087632850361938</v>
      </c>
      <c r="AG935">
        <f t="shared" si="494"/>
        <v>2.015883179799614</v>
      </c>
      <c r="AH935">
        <f t="shared" si="495"/>
        <v>-111.79307177605713</v>
      </c>
      <c r="AI935">
        <f t="shared" si="496"/>
        <v>-128.59223429421962</v>
      </c>
      <c r="AJ935">
        <f t="shared" si="497"/>
        <v>-9.9764576441458033</v>
      </c>
      <c r="AK935">
        <f t="shared" si="498"/>
        <v>71.14599416057743</v>
      </c>
      <c r="AL935">
        <f t="shared" si="499"/>
        <v>51.018121052389041</v>
      </c>
      <c r="AM935">
        <f t="shared" si="500"/>
        <v>2.4887682362408707</v>
      </c>
      <c r="AN935">
        <f t="shared" si="501"/>
        <v>21.676912596877802</v>
      </c>
      <c r="AO935">
        <v>832.45337231597887</v>
      </c>
      <c r="AP935">
        <v>779.97058181818159</v>
      </c>
      <c r="AQ935">
        <v>5.0386414130502448</v>
      </c>
      <c r="AR935">
        <v>65.631367109528284</v>
      </c>
      <c r="AS935">
        <f t="shared" si="502"/>
        <v>2.5349902897065109</v>
      </c>
      <c r="AT935">
        <v>24.490926784855059</v>
      </c>
      <c r="AU935">
        <v>27.426790109890121</v>
      </c>
      <c r="AV935">
        <v>3.2564448103797692E-3</v>
      </c>
      <c r="AW935">
        <v>85.678084974882083</v>
      </c>
      <c r="AX935">
        <v>7</v>
      </c>
      <c r="AY935">
        <v>1</v>
      </c>
      <c r="AZ935">
        <f t="shared" si="503"/>
        <v>1</v>
      </c>
      <c r="BA935">
        <f t="shared" si="504"/>
        <v>0</v>
      </c>
      <c r="BB935">
        <f t="shared" si="505"/>
        <v>51486.058073982313</v>
      </c>
      <c r="BC935">
        <f t="shared" si="506"/>
        <v>1999.9506249999999</v>
      </c>
      <c r="BD935">
        <f t="shared" si="507"/>
        <v>1681.1583374999998</v>
      </c>
      <c r="BE935">
        <f t="shared" si="508"/>
        <v>0.84059992106055115</v>
      </c>
      <c r="BF935">
        <f t="shared" si="509"/>
        <v>0.16075784764686377</v>
      </c>
      <c r="BG935">
        <v>6</v>
      </c>
      <c r="BH935">
        <v>0.5</v>
      </c>
      <c r="BI935" t="s">
        <v>379</v>
      </c>
      <c r="BJ935">
        <v>2</v>
      </c>
      <c r="BK935" t="b">
        <v>1</v>
      </c>
      <c r="BL935">
        <v>1659810500.25</v>
      </c>
      <c r="BM935">
        <v>723.60349999999994</v>
      </c>
      <c r="BN935">
        <v>786.96693750000009</v>
      </c>
      <c r="BO935">
        <v>27.392868750000002</v>
      </c>
      <c r="BP935">
        <v>24.48904375</v>
      </c>
      <c r="BQ935">
        <v>720.79487499999993</v>
      </c>
      <c r="BR935">
        <v>27.376068750000002</v>
      </c>
      <c r="BS935">
        <v>500.15281249999998</v>
      </c>
      <c r="BT935">
        <v>98.767062499999994</v>
      </c>
      <c r="BU935">
        <v>0.10028965625</v>
      </c>
      <c r="BV935">
        <v>30.989831250000002</v>
      </c>
      <c r="BW935">
        <v>31.810643750000001</v>
      </c>
      <c r="BX935">
        <v>999.9</v>
      </c>
      <c r="BY935">
        <v>0</v>
      </c>
      <c r="BZ935">
        <v>0</v>
      </c>
      <c r="CA935">
        <v>9989.1343749999996</v>
      </c>
      <c r="CB935">
        <v>0</v>
      </c>
      <c r="CC935">
        <v>2007.1693749999999</v>
      </c>
      <c r="CD935">
        <v>-63.363462499999997</v>
      </c>
      <c r="CE935">
        <v>743.98393749999991</v>
      </c>
      <c r="CF935">
        <v>806.72293750000006</v>
      </c>
      <c r="CG935">
        <v>2.9038293749999999</v>
      </c>
      <c r="CH935">
        <v>786.96693750000009</v>
      </c>
      <c r="CI935">
        <v>24.48904375</v>
      </c>
      <c r="CJ935">
        <v>2.705511875</v>
      </c>
      <c r="CK935">
        <v>2.4187099999999999</v>
      </c>
      <c r="CL935">
        <v>22.318637500000001</v>
      </c>
      <c r="CM935">
        <v>20.489587499999999</v>
      </c>
      <c r="CN935">
        <v>1999.9506249999999</v>
      </c>
      <c r="CO935">
        <v>0.98000462500000007</v>
      </c>
      <c r="CP935">
        <v>1.99956375E-2</v>
      </c>
      <c r="CQ935">
        <v>0</v>
      </c>
      <c r="CR935">
        <v>2.7571249999999998</v>
      </c>
      <c r="CS935">
        <v>0</v>
      </c>
      <c r="CT935">
        <v>19720.9375</v>
      </c>
      <c r="CU935">
        <v>17411.918750000001</v>
      </c>
      <c r="CV935">
        <v>44.788749999999993</v>
      </c>
      <c r="CW935">
        <v>46.936999999999998</v>
      </c>
      <c r="CX935">
        <v>45</v>
      </c>
      <c r="CY935">
        <v>44.686999999999998</v>
      </c>
      <c r="CZ935">
        <v>44.75</v>
      </c>
      <c r="DA935">
        <v>1959.9568750000001</v>
      </c>
      <c r="DB935">
        <v>39.993750000000013</v>
      </c>
      <c r="DC935">
        <v>0</v>
      </c>
      <c r="DD935">
        <v>1659810507.3</v>
      </c>
      <c r="DE935">
        <v>0</v>
      </c>
      <c r="DF935">
        <v>1659810386</v>
      </c>
      <c r="DG935" t="s">
        <v>1948</v>
      </c>
      <c r="DH935">
        <v>1659810386</v>
      </c>
      <c r="DI935">
        <v>1659810371.5</v>
      </c>
      <c r="DJ935">
        <v>20</v>
      </c>
      <c r="DK935">
        <v>0.91800000000000004</v>
      </c>
      <c r="DL935">
        <v>1E-3</v>
      </c>
      <c r="DM935">
        <v>1.7649999999999999</v>
      </c>
      <c r="DN935">
        <v>0.02</v>
      </c>
      <c r="DO935">
        <v>212</v>
      </c>
      <c r="DP935">
        <v>25</v>
      </c>
      <c r="DQ935">
        <v>0.25</v>
      </c>
      <c r="DR935">
        <v>0.05</v>
      </c>
      <c r="DS935">
        <v>20.86845980658531</v>
      </c>
      <c r="DT935">
        <v>6.3488196577672316</v>
      </c>
      <c r="DU935">
        <v>0.46248708139132971</v>
      </c>
      <c r="DV935">
        <v>0</v>
      </c>
      <c r="DW935">
        <v>-63.045024390243888</v>
      </c>
      <c r="DX935">
        <v>-7.8669010452960801</v>
      </c>
      <c r="DY935">
        <v>0.92606210685168411</v>
      </c>
      <c r="DZ935">
        <v>0</v>
      </c>
      <c r="EA935">
        <v>2.8976541463414631</v>
      </c>
      <c r="EB935">
        <v>0.17653358885017351</v>
      </c>
      <c r="EC935">
        <v>1.881895489382069E-2</v>
      </c>
      <c r="ED935">
        <v>0</v>
      </c>
      <c r="EE935">
        <v>2.016139162705314</v>
      </c>
      <c r="EF935">
        <v>-3.3265309548113763E-2</v>
      </c>
      <c r="EG935">
        <v>2.722646065981106E-3</v>
      </c>
      <c r="EH935">
        <v>1</v>
      </c>
      <c r="EI935">
        <v>0.120787189919886</v>
      </c>
      <c r="EJ935">
        <v>2.1650670838431321E-2</v>
      </c>
      <c r="EK935">
        <v>1.6784987073704949E-3</v>
      </c>
      <c r="EL935">
        <v>1</v>
      </c>
      <c r="EM935">
        <v>2</v>
      </c>
      <c r="EN935">
        <v>6</v>
      </c>
      <c r="EO935" t="s">
        <v>1213</v>
      </c>
      <c r="EP935">
        <v>2.9400599999999999</v>
      </c>
      <c r="EQ935">
        <v>2.8016000000000001</v>
      </c>
      <c r="ER935">
        <v>0.13736799999999999</v>
      </c>
      <c r="ES935">
        <v>0.14526700000000001</v>
      </c>
      <c r="ET935">
        <v>0.116824</v>
      </c>
      <c r="EU935">
        <v>0.107962</v>
      </c>
      <c r="EV935">
        <v>17622.900000000001</v>
      </c>
      <c r="EW935">
        <v>18305.7</v>
      </c>
      <c r="EX935">
        <v>23775.1</v>
      </c>
      <c r="EY935">
        <v>24943.5</v>
      </c>
      <c r="EZ935">
        <v>33623.1</v>
      </c>
      <c r="FA935">
        <v>35543</v>
      </c>
      <c r="FB935">
        <v>43369.8</v>
      </c>
      <c r="FC935">
        <v>46120</v>
      </c>
      <c r="FD935">
        <v>1.9106300000000001</v>
      </c>
      <c r="FE935">
        <v>1.7666500000000001</v>
      </c>
      <c r="FF935">
        <v>5.8867000000000003E-2</v>
      </c>
      <c r="FG935">
        <v>0</v>
      </c>
      <c r="FH935">
        <v>30.854099999999999</v>
      </c>
      <c r="FI935">
        <v>999.9</v>
      </c>
      <c r="FJ935">
        <v>42.3</v>
      </c>
      <c r="FK935">
        <v>41.4</v>
      </c>
      <c r="FL935">
        <v>34.208100000000002</v>
      </c>
      <c r="FM935">
        <v>63.644300000000001</v>
      </c>
      <c r="FN935">
        <v>25.921500000000002</v>
      </c>
      <c r="FO935">
        <v>1</v>
      </c>
      <c r="FP935">
        <v>0.65531799999999996</v>
      </c>
      <c r="FQ935">
        <v>4.5366299999999997</v>
      </c>
      <c r="FR935">
        <v>20.2605</v>
      </c>
      <c r="FS935">
        <v>5.2102500000000003</v>
      </c>
      <c r="FT935">
        <v>11.908099999999999</v>
      </c>
      <c r="FU935">
        <v>5.0019499999999999</v>
      </c>
      <c r="FV935">
        <v>3.2904499999999999</v>
      </c>
      <c r="FW935">
        <v>9999</v>
      </c>
      <c r="FX935">
        <v>9999</v>
      </c>
      <c r="FY935">
        <v>9999</v>
      </c>
      <c r="FZ935">
        <v>999.9</v>
      </c>
      <c r="GA935">
        <v>1.8598300000000001</v>
      </c>
      <c r="GB935">
        <v>1.85486</v>
      </c>
      <c r="GC935">
        <v>1.8580300000000001</v>
      </c>
      <c r="GD935">
        <v>1.85653</v>
      </c>
      <c r="GE935">
        <v>1.8552299999999999</v>
      </c>
      <c r="GF935">
        <v>1.85477</v>
      </c>
      <c r="GG935">
        <v>1.8536900000000001</v>
      </c>
      <c r="GH935">
        <v>1.8565799999999999</v>
      </c>
      <c r="GI935">
        <v>0</v>
      </c>
      <c r="GJ935">
        <v>0</v>
      </c>
      <c r="GK935">
        <v>0</v>
      </c>
      <c r="GL935">
        <v>0</v>
      </c>
      <c r="GM935" t="s">
        <v>382</v>
      </c>
      <c r="GN935" t="s">
        <v>383</v>
      </c>
      <c r="GO935" t="s">
        <v>384</v>
      </c>
      <c r="GP935" t="s">
        <v>384</v>
      </c>
      <c r="GQ935" t="s">
        <v>384</v>
      </c>
      <c r="GR935" t="s">
        <v>384</v>
      </c>
      <c r="GS935">
        <v>0</v>
      </c>
      <c r="GT935">
        <v>100</v>
      </c>
      <c r="GU935">
        <v>100</v>
      </c>
      <c r="GV935">
        <v>2.8620000000000001</v>
      </c>
      <c r="GW935">
        <v>1.6799999999999999E-2</v>
      </c>
      <c r="GX935">
        <v>1.251089954458285</v>
      </c>
      <c r="GY935">
        <v>3.0239061252787889E-3</v>
      </c>
      <c r="GZ935">
        <v>-1.398580452151984E-6</v>
      </c>
      <c r="HA935">
        <v>2.8030378366047371E-10</v>
      </c>
      <c r="HB935">
        <v>-6.7353929715251851E-2</v>
      </c>
      <c r="HC935">
        <v>1.0309082032153079E-2</v>
      </c>
      <c r="HD935">
        <v>-3.6321104004466529E-4</v>
      </c>
      <c r="HE935">
        <v>3.6129943689190391E-6</v>
      </c>
      <c r="HF935">
        <v>0</v>
      </c>
      <c r="HG935">
        <v>2134</v>
      </c>
      <c r="HH935">
        <v>3</v>
      </c>
      <c r="HI935">
        <v>46</v>
      </c>
      <c r="HJ935">
        <v>2</v>
      </c>
      <c r="HK935">
        <v>2.2999999999999998</v>
      </c>
      <c r="HL935">
        <v>1.9030800000000001</v>
      </c>
      <c r="HM935">
        <v>2.3547400000000001</v>
      </c>
      <c r="HN935">
        <v>1.4978</v>
      </c>
      <c r="HO935">
        <v>2.3034699999999999</v>
      </c>
      <c r="HP935">
        <v>1.5478499999999999</v>
      </c>
      <c r="HQ935">
        <v>2.3584000000000001</v>
      </c>
      <c r="HR935">
        <v>43.809199999999997</v>
      </c>
      <c r="HS935">
        <v>15.016400000000001</v>
      </c>
      <c r="HT935">
        <v>18</v>
      </c>
      <c r="HU935">
        <v>489.529</v>
      </c>
      <c r="HV935">
        <v>458.911</v>
      </c>
      <c r="HW935">
        <v>24.442299999999999</v>
      </c>
      <c r="HX935">
        <v>34.998100000000001</v>
      </c>
      <c r="HY935">
        <v>30.000299999999999</v>
      </c>
      <c r="HZ935">
        <v>34.709299999999999</v>
      </c>
      <c r="IA935">
        <v>34.805100000000003</v>
      </c>
      <c r="IB935">
        <v>38.127000000000002</v>
      </c>
      <c r="IC935">
        <v>27.011600000000001</v>
      </c>
      <c r="ID935">
        <v>0</v>
      </c>
      <c r="IE935">
        <v>24.439800000000002</v>
      </c>
      <c r="IF935">
        <v>855.14599999999996</v>
      </c>
      <c r="IG935">
        <v>24.468399999999999</v>
      </c>
      <c r="IH935">
        <v>100.271</v>
      </c>
      <c r="II935">
        <v>99.946200000000005</v>
      </c>
      <c r="IJ935" t="s">
        <v>2639</v>
      </c>
    </row>
    <row r="936" spans="1:244" x14ac:dyDescent="0.2">
      <c r="A936">
        <v>920</v>
      </c>
      <c r="B936">
        <v>1659810508.5</v>
      </c>
      <c r="C936">
        <v>14367</v>
      </c>
      <c r="D936" t="s">
        <v>2174</v>
      </c>
      <c r="E936" t="s">
        <v>2175</v>
      </c>
      <c r="F936">
        <v>1</v>
      </c>
      <c r="G936" t="s">
        <v>373</v>
      </c>
      <c r="H936" t="s">
        <v>374</v>
      </c>
      <c r="I936" t="s">
        <v>375</v>
      </c>
      <c r="J936" t="s">
        <v>376</v>
      </c>
      <c r="K936" t="s">
        <v>377</v>
      </c>
      <c r="L936" t="s">
        <v>1192</v>
      </c>
      <c r="M936" t="s">
        <v>378</v>
      </c>
      <c r="N936">
        <v>1659810500.25</v>
      </c>
      <c r="O936">
        <f t="shared" si="476"/>
        <v>2.5329742673873968E-3</v>
      </c>
      <c r="P936">
        <f t="shared" si="477"/>
        <v>2.5329742673873969</v>
      </c>
      <c r="Q936">
        <f t="shared" si="478"/>
        <v>21.753637377566388</v>
      </c>
      <c r="R936">
        <f t="shared" si="479"/>
        <v>723.60349999999994</v>
      </c>
      <c r="S936">
        <f t="shared" si="480"/>
        <v>414.21494220083667</v>
      </c>
      <c r="T936">
        <f t="shared" si="481"/>
        <v>40.952334558950852</v>
      </c>
      <c r="U936">
        <f t="shared" si="482"/>
        <v>71.540762055995032</v>
      </c>
      <c r="V936">
        <f t="shared" si="483"/>
        <v>0.12234964938635219</v>
      </c>
      <c r="W936">
        <f t="shared" si="484"/>
        <v>2.9059312631907055</v>
      </c>
      <c r="X936">
        <f t="shared" si="485"/>
        <v>0.11955822504774524</v>
      </c>
      <c r="Y936">
        <f t="shared" si="486"/>
        <v>7.4969384647216836E-2</v>
      </c>
      <c r="Z936">
        <f t="shared" si="487"/>
        <v>321.50775787499998</v>
      </c>
      <c r="AA936">
        <f t="shared" si="488"/>
        <v>32.232965806611233</v>
      </c>
      <c r="AB936">
        <f t="shared" si="489"/>
        <v>31.810643750000001</v>
      </c>
      <c r="AC936">
        <f t="shared" si="490"/>
        <v>4.7241435810757997</v>
      </c>
      <c r="AD936">
        <f t="shared" si="491"/>
        <v>60.066590993242741</v>
      </c>
      <c r="AE936">
        <f t="shared" si="492"/>
        <v>2.7082604012761857</v>
      </c>
      <c r="AF936">
        <f t="shared" si="493"/>
        <v>4.5087632850361938</v>
      </c>
      <c r="AG936">
        <f t="shared" si="494"/>
        <v>2.015883179799614</v>
      </c>
      <c r="AH936">
        <f t="shared" si="495"/>
        <v>-111.7041651917842</v>
      </c>
      <c r="AI936">
        <f t="shared" si="496"/>
        <v>-128.59223429421962</v>
      </c>
      <c r="AJ936">
        <f t="shared" si="497"/>
        <v>-9.9764576441458033</v>
      </c>
      <c r="AK936">
        <f t="shared" si="498"/>
        <v>71.234900744850364</v>
      </c>
      <c r="AL936">
        <f t="shared" si="499"/>
        <v>51.018121052389041</v>
      </c>
      <c r="AM936">
        <f t="shared" si="500"/>
        <v>2.4887682362408707</v>
      </c>
      <c r="AN936">
        <f t="shared" si="501"/>
        <v>21.753637377566388</v>
      </c>
      <c r="AO936">
        <v>835.214437075604</v>
      </c>
      <c r="AP936">
        <v>782.52671515151508</v>
      </c>
      <c r="AQ936">
        <v>5.0602156770035442</v>
      </c>
      <c r="AR936">
        <v>65.631367109528284</v>
      </c>
      <c r="AS936">
        <f t="shared" si="502"/>
        <v>2.5329742673873969</v>
      </c>
      <c r="AT936">
        <v>24.491518237639351</v>
      </c>
      <c r="AU936">
        <v>27.428640659340669</v>
      </c>
      <c r="AV936">
        <v>2.715892435370812E-3</v>
      </c>
      <c r="AW936">
        <v>85.678084974882083</v>
      </c>
      <c r="AX936">
        <v>7</v>
      </c>
      <c r="AY936">
        <v>1</v>
      </c>
      <c r="AZ936">
        <f t="shared" si="503"/>
        <v>1</v>
      </c>
      <c r="BA936">
        <f t="shared" si="504"/>
        <v>0</v>
      </c>
      <c r="BB936">
        <f t="shared" si="505"/>
        <v>51486.058073982313</v>
      </c>
      <c r="BC936">
        <f t="shared" si="506"/>
        <v>1999.9506249999999</v>
      </c>
      <c r="BD936">
        <f t="shared" si="507"/>
        <v>1681.1583374999998</v>
      </c>
      <c r="BE936">
        <f t="shared" si="508"/>
        <v>0.84059992106055115</v>
      </c>
      <c r="BF936">
        <f t="shared" si="509"/>
        <v>0.16075784764686377</v>
      </c>
      <c r="BG936">
        <v>6</v>
      </c>
      <c r="BH936">
        <v>0.5</v>
      </c>
      <c r="BI936" t="s">
        <v>379</v>
      </c>
      <c r="BJ936">
        <v>2</v>
      </c>
      <c r="BK936" t="b">
        <v>1</v>
      </c>
      <c r="BL936">
        <v>1659810500.25</v>
      </c>
      <c r="BM936">
        <v>723.60349999999994</v>
      </c>
      <c r="BN936">
        <v>786.96693750000009</v>
      </c>
      <c r="BO936">
        <v>27.392868750000002</v>
      </c>
      <c r="BP936">
        <v>24.48904375</v>
      </c>
      <c r="BQ936">
        <v>720.79487499999993</v>
      </c>
      <c r="BR936">
        <v>27.376068750000002</v>
      </c>
      <c r="BS936">
        <v>500.15281249999998</v>
      </c>
      <c r="BT936">
        <v>98.767062499999994</v>
      </c>
      <c r="BU936">
        <v>0.10028965625</v>
      </c>
      <c r="BV936">
        <v>30.989831250000002</v>
      </c>
      <c r="BW936">
        <v>31.810643750000001</v>
      </c>
      <c r="BX936">
        <v>999.9</v>
      </c>
      <c r="BY936">
        <v>0</v>
      </c>
      <c r="BZ936">
        <v>0</v>
      </c>
      <c r="CA936">
        <v>9989.1343749999996</v>
      </c>
      <c r="CB936">
        <v>0</v>
      </c>
      <c r="CC936">
        <v>2007.1693749999999</v>
      </c>
      <c r="CD936">
        <v>-63.363462499999997</v>
      </c>
      <c r="CE936">
        <v>743.98393749999991</v>
      </c>
      <c r="CF936">
        <v>806.72293750000006</v>
      </c>
      <c r="CG936">
        <v>2.9038293749999999</v>
      </c>
      <c r="CH936">
        <v>786.96693750000009</v>
      </c>
      <c r="CI936">
        <v>24.48904375</v>
      </c>
      <c r="CJ936">
        <v>2.705511875</v>
      </c>
      <c r="CK936">
        <v>2.4187099999999999</v>
      </c>
      <c r="CL936">
        <v>22.318637500000001</v>
      </c>
      <c r="CM936">
        <v>20.489587499999999</v>
      </c>
      <c r="CN936">
        <v>1999.9506249999999</v>
      </c>
      <c r="CO936">
        <v>0.98000462500000007</v>
      </c>
      <c r="CP936">
        <v>1.99956375E-2</v>
      </c>
      <c r="CQ936">
        <v>0</v>
      </c>
      <c r="CR936">
        <v>2.7571249999999998</v>
      </c>
      <c r="CS936">
        <v>0</v>
      </c>
      <c r="CT936">
        <v>19720.9375</v>
      </c>
      <c r="CU936">
        <v>17411.918750000001</v>
      </c>
      <c r="CV936">
        <v>44.788749999999993</v>
      </c>
      <c r="CW936">
        <v>46.936999999999998</v>
      </c>
      <c r="CX936">
        <v>45</v>
      </c>
      <c r="CY936">
        <v>44.686999999999998</v>
      </c>
      <c r="CZ936">
        <v>44.75</v>
      </c>
      <c r="DA936">
        <v>1959.9568750000001</v>
      </c>
      <c r="DB936">
        <v>39.993750000000013</v>
      </c>
      <c r="DC936">
        <v>0</v>
      </c>
      <c r="DD936">
        <v>1659810507.9000001</v>
      </c>
      <c r="DE936">
        <v>0</v>
      </c>
      <c r="DF936">
        <v>1659810386</v>
      </c>
      <c r="DG936" t="s">
        <v>1948</v>
      </c>
      <c r="DH936">
        <v>1659810386</v>
      </c>
      <c r="DI936">
        <v>1659810371.5</v>
      </c>
      <c r="DJ936">
        <v>20</v>
      </c>
      <c r="DK936">
        <v>0.91800000000000004</v>
      </c>
      <c r="DL936">
        <v>1E-3</v>
      </c>
      <c r="DM936">
        <v>1.7649999999999999</v>
      </c>
      <c r="DN936">
        <v>0.02</v>
      </c>
      <c r="DO936">
        <v>212</v>
      </c>
      <c r="DP936">
        <v>25</v>
      </c>
      <c r="DQ936">
        <v>0.25</v>
      </c>
      <c r="DR936">
        <v>0.05</v>
      </c>
      <c r="DS936">
        <v>20.86845980658531</v>
      </c>
      <c r="DT936">
        <v>6.3488196577672316</v>
      </c>
      <c r="DU936">
        <v>0.46248708139132971</v>
      </c>
      <c r="DV936">
        <v>0</v>
      </c>
      <c r="DW936">
        <v>-63.045024390243888</v>
      </c>
      <c r="DX936">
        <v>-7.8669010452960801</v>
      </c>
      <c r="DY936">
        <v>0.92606210685168411</v>
      </c>
      <c r="DZ936">
        <v>0</v>
      </c>
      <c r="EA936">
        <v>2.8976541463414631</v>
      </c>
      <c r="EB936">
        <v>0.17653358885017351</v>
      </c>
      <c r="EC936">
        <v>1.881895489382069E-2</v>
      </c>
      <c r="ED936">
        <v>0</v>
      </c>
      <c r="EE936">
        <v>2.016139162705314</v>
      </c>
      <c r="EF936">
        <v>-3.3265309548113763E-2</v>
      </c>
      <c r="EG936">
        <v>2.722646065981106E-3</v>
      </c>
      <c r="EH936">
        <v>1</v>
      </c>
      <c r="EI936">
        <v>0.120787189919886</v>
      </c>
      <c r="EJ936">
        <v>2.1650670838431321E-2</v>
      </c>
      <c r="EK936">
        <v>1.6784987073704949E-3</v>
      </c>
      <c r="EL936">
        <v>1</v>
      </c>
      <c r="EM936">
        <v>2</v>
      </c>
      <c r="EN936">
        <v>6</v>
      </c>
      <c r="EO936" t="s">
        <v>1213</v>
      </c>
      <c r="EP936">
        <v>2.9402200000000001</v>
      </c>
      <c r="EQ936">
        <v>2.8016100000000002</v>
      </c>
      <c r="ER936">
        <v>0.13767299999999999</v>
      </c>
      <c r="ES936">
        <v>0.14555399999999999</v>
      </c>
      <c r="ET936">
        <v>0.11683</v>
      </c>
      <c r="EU936">
        <v>0.107962</v>
      </c>
      <c r="EV936">
        <v>17616.7</v>
      </c>
      <c r="EW936">
        <v>18299.5</v>
      </c>
      <c r="EX936">
        <v>23775.1</v>
      </c>
      <c r="EY936">
        <v>24943.5</v>
      </c>
      <c r="EZ936">
        <v>33622.800000000003</v>
      </c>
      <c r="FA936">
        <v>35542.9</v>
      </c>
      <c r="FB936">
        <v>43369.7</v>
      </c>
      <c r="FC936">
        <v>46119.9</v>
      </c>
      <c r="FD936">
        <v>1.9107000000000001</v>
      </c>
      <c r="FE936">
        <v>1.76667</v>
      </c>
      <c r="FF936">
        <v>5.8978799999999998E-2</v>
      </c>
      <c r="FG936">
        <v>0</v>
      </c>
      <c r="FH936">
        <v>30.8537</v>
      </c>
      <c r="FI936">
        <v>999.9</v>
      </c>
      <c r="FJ936">
        <v>42.3</v>
      </c>
      <c r="FK936">
        <v>41.4</v>
      </c>
      <c r="FL936">
        <v>34.205599999999997</v>
      </c>
      <c r="FM936">
        <v>63.644300000000001</v>
      </c>
      <c r="FN936">
        <v>25.4968</v>
      </c>
      <c r="FO936">
        <v>1</v>
      </c>
      <c r="FP936">
        <v>0.65540399999999999</v>
      </c>
      <c r="FQ936">
        <v>4.5399000000000003</v>
      </c>
      <c r="FR936">
        <v>20.260400000000001</v>
      </c>
      <c r="FS936">
        <v>5.2102500000000003</v>
      </c>
      <c r="FT936">
        <v>11.908099999999999</v>
      </c>
      <c r="FU936">
        <v>5.0019499999999999</v>
      </c>
      <c r="FV936">
        <v>3.2904499999999999</v>
      </c>
      <c r="FW936">
        <v>9999</v>
      </c>
      <c r="FX936">
        <v>9999</v>
      </c>
      <c r="FY936">
        <v>9999</v>
      </c>
      <c r="FZ936">
        <v>999.9</v>
      </c>
      <c r="GA936">
        <v>1.8598300000000001</v>
      </c>
      <c r="GB936">
        <v>1.85486</v>
      </c>
      <c r="GC936">
        <v>1.8580399999999999</v>
      </c>
      <c r="GD936">
        <v>1.85653</v>
      </c>
      <c r="GE936">
        <v>1.8552200000000001</v>
      </c>
      <c r="GF936">
        <v>1.85477</v>
      </c>
      <c r="GG936">
        <v>1.85368</v>
      </c>
      <c r="GH936">
        <v>1.85659</v>
      </c>
      <c r="GI936">
        <v>0</v>
      </c>
      <c r="GJ936">
        <v>0</v>
      </c>
      <c r="GK936">
        <v>0</v>
      </c>
      <c r="GL936">
        <v>0</v>
      </c>
      <c r="GM936" t="s">
        <v>382</v>
      </c>
      <c r="GN936" t="s">
        <v>383</v>
      </c>
      <c r="GO936" t="s">
        <v>384</v>
      </c>
      <c r="GP936" t="s">
        <v>384</v>
      </c>
      <c r="GQ936" t="s">
        <v>384</v>
      </c>
      <c r="GR936" t="s">
        <v>384</v>
      </c>
      <c r="GS936">
        <v>0</v>
      </c>
      <c r="GT936">
        <v>100</v>
      </c>
      <c r="GU936">
        <v>100</v>
      </c>
      <c r="GV936">
        <v>2.8650000000000002</v>
      </c>
      <c r="GW936">
        <v>1.67E-2</v>
      </c>
      <c r="GX936">
        <v>1.251089954458285</v>
      </c>
      <c r="GY936">
        <v>3.0239061252787889E-3</v>
      </c>
      <c r="GZ936">
        <v>-1.398580452151984E-6</v>
      </c>
      <c r="HA936">
        <v>2.8030378366047371E-10</v>
      </c>
      <c r="HB936">
        <v>-6.7353929715251851E-2</v>
      </c>
      <c r="HC936">
        <v>1.0309082032153079E-2</v>
      </c>
      <c r="HD936">
        <v>-3.6321104004466529E-4</v>
      </c>
      <c r="HE936">
        <v>3.6129943689190391E-6</v>
      </c>
      <c r="HF936">
        <v>0</v>
      </c>
      <c r="HG936">
        <v>2134</v>
      </c>
      <c r="HH936">
        <v>3</v>
      </c>
      <c r="HI936">
        <v>46</v>
      </c>
      <c r="HJ936">
        <v>2</v>
      </c>
      <c r="HK936">
        <v>2.2999999999999998</v>
      </c>
      <c r="HL936">
        <v>1.9030800000000001</v>
      </c>
      <c r="HM936">
        <v>2.3535200000000001</v>
      </c>
      <c r="HN936">
        <v>1.4978</v>
      </c>
      <c r="HO936">
        <v>2.3034699999999999</v>
      </c>
      <c r="HP936">
        <v>1.5478499999999999</v>
      </c>
      <c r="HQ936">
        <v>2.4377399999999998</v>
      </c>
      <c r="HR936">
        <v>43.809199999999997</v>
      </c>
      <c r="HS936">
        <v>14.998900000000001</v>
      </c>
      <c r="HT936">
        <v>18</v>
      </c>
      <c r="HU936">
        <v>489.57600000000002</v>
      </c>
      <c r="HV936">
        <v>458.92899999999997</v>
      </c>
      <c r="HW936">
        <v>24.442900000000002</v>
      </c>
      <c r="HX936">
        <v>34.9983</v>
      </c>
      <c r="HY936">
        <v>30.000399999999999</v>
      </c>
      <c r="HZ936">
        <v>34.709600000000002</v>
      </c>
      <c r="IA936">
        <v>34.805300000000003</v>
      </c>
      <c r="IB936">
        <v>38.189599999999999</v>
      </c>
      <c r="IC936">
        <v>27.011600000000001</v>
      </c>
      <c r="ID936">
        <v>0</v>
      </c>
      <c r="IE936">
        <v>24.439800000000002</v>
      </c>
      <c r="IF936">
        <v>865.21799999999996</v>
      </c>
      <c r="IG936">
        <v>24.461500000000001</v>
      </c>
      <c r="IH936">
        <v>100.271</v>
      </c>
      <c r="II936">
        <v>99.945899999999995</v>
      </c>
      <c r="IJ936" t="s">
        <v>2639</v>
      </c>
    </row>
    <row r="937" spans="1:244" x14ac:dyDescent="0.2">
      <c r="A937">
        <v>921</v>
      </c>
      <c r="B937">
        <v>1659810509.5</v>
      </c>
      <c r="C937">
        <v>14368</v>
      </c>
      <c r="D937" t="s">
        <v>2176</v>
      </c>
      <c r="E937" t="s">
        <v>2177</v>
      </c>
      <c r="F937">
        <v>1</v>
      </c>
      <c r="G937" t="s">
        <v>373</v>
      </c>
      <c r="H937" t="s">
        <v>374</v>
      </c>
      <c r="I937" t="s">
        <v>375</v>
      </c>
      <c r="J937" t="s">
        <v>376</v>
      </c>
      <c r="K937" t="s">
        <v>377</v>
      </c>
      <c r="L937" t="s">
        <v>1192</v>
      </c>
      <c r="M937" t="s">
        <v>378</v>
      </c>
      <c r="N937">
        <v>1659810501.7666669</v>
      </c>
      <c r="O937">
        <f t="shared" si="476"/>
        <v>2.5318189424769402E-3</v>
      </c>
      <c r="P937">
        <f t="shared" si="477"/>
        <v>2.5318189424769399</v>
      </c>
      <c r="Q937">
        <f t="shared" si="478"/>
        <v>21.825167416016988</v>
      </c>
      <c r="R937">
        <f t="shared" si="479"/>
        <v>730.93959999999993</v>
      </c>
      <c r="S937">
        <f t="shared" si="480"/>
        <v>420.31164265799936</v>
      </c>
      <c r="T937">
        <f t="shared" si="481"/>
        <v>41.555030627579271</v>
      </c>
      <c r="U937">
        <f t="shared" si="482"/>
        <v>72.265943605149033</v>
      </c>
      <c r="V937">
        <f t="shared" si="483"/>
        <v>0.12232265401952332</v>
      </c>
      <c r="W937">
        <f t="shared" si="484"/>
        <v>2.9059191250507954</v>
      </c>
      <c r="X937">
        <f t="shared" si="485"/>
        <v>0.11953243485021742</v>
      </c>
      <c r="Y937">
        <f t="shared" si="486"/>
        <v>7.4953160903797167E-2</v>
      </c>
      <c r="Z937">
        <f t="shared" si="487"/>
        <v>321.50873660000008</v>
      </c>
      <c r="AA937">
        <f t="shared" si="488"/>
        <v>32.233247094109913</v>
      </c>
      <c r="AB937">
        <f t="shared" si="489"/>
        <v>31.8111</v>
      </c>
      <c r="AC937">
        <f t="shared" si="490"/>
        <v>4.724265748217336</v>
      </c>
      <c r="AD937">
        <f t="shared" si="491"/>
        <v>60.080408883341462</v>
      </c>
      <c r="AE937">
        <f t="shared" si="492"/>
        <v>2.7088785901891379</v>
      </c>
      <c r="AF937">
        <f t="shared" si="493"/>
        <v>4.5087552507323743</v>
      </c>
      <c r="AG937">
        <f t="shared" si="494"/>
        <v>2.0153871580281981</v>
      </c>
      <c r="AH937">
        <f t="shared" si="495"/>
        <v>-111.65321536323306</v>
      </c>
      <c r="AI937">
        <f t="shared" si="496"/>
        <v>-128.66807081861467</v>
      </c>
      <c r="AJ937">
        <f t="shared" si="497"/>
        <v>-9.9824038262959487</v>
      </c>
      <c r="AK937">
        <f t="shared" si="498"/>
        <v>71.205046591856416</v>
      </c>
      <c r="AL937">
        <f t="shared" si="499"/>
        <v>51.163847451371346</v>
      </c>
      <c r="AM937">
        <f t="shared" si="500"/>
        <v>2.493483068427913</v>
      </c>
      <c r="AN937">
        <f t="shared" si="501"/>
        <v>21.825167416016988</v>
      </c>
      <c r="AO937">
        <v>840.64399404350138</v>
      </c>
      <c r="AP937">
        <v>787.66592727272746</v>
      </c>
      <c r="AQ937">
        <v>5.0997276142402459</v>
      </c>
      <c r="AR937">
        <v>65.631367109528284</v>
      </c>
      <c r="AS937">
        <f t="shared" si="502"/>
        <v>2.5318189424769399</v>
      </c>
      <c r="AT937">
        <v>24.49188088879594</v>
      </c>
      <c r="AU937">
        <v>27.431754945054958</v>
      </c>
      <c r="AV937">
        <v>2.1006845807074589E-3</v>
      </c>
      <c r="AW937">
        <v>85.678084974882083</v>
      </c>
      <c r="AX937">
        <v>7</v>
      </c>
      <c r="AY937">
        <v>1</v>
      </c>
      <c r="AZ937">
        <f t="shared" si="503"/>
        <v>1</v>
      </c>
      <c r="BA937">
        <f t="shared" si="504"/>
        <v>0</v>
      </c>
      <c r="BB937">
        <f t="shared" si="505"/>
        <v>51485.717622978067</v>
      </c>
      <c r="BC937">
        <f t="shared" si="506"/>
        <v>1999.9566666666669</v>
      </c>
      <c r="BD937">
        <f t="shared" si="507"/>
        <v>1681.1634200000003</v>
      </c>
      <c r="BE937">
        <f t="shared" si="508"/>
        <v>0.84059992299833164</v>
      </c>
      <c r="BF937">
        <f t="shared" si="509"/>
        <v>0.16075785138678006</v>
      </c>
      <c r="BG937">
        <v>6</v>
      </c>
      <c r="BH937">
        <v>0.5</v>
      </c>
      <c r="BI937" t="s">
        <v>379</v>
      </c>
      <c r="BJ937">
        <v>2</v>
      </c>
      <c r="BK937" t="b">
        <v>1</v>
      </c>
      <c r="BL937">
        <v>1659810501.7666669</v>
      </c>
      <c r="BM937">
        <v>730.93959999999993</v>
      </c>
      <c r="BN937">
        <v>794.50373333333334</v>
      </c>
      <c r="BO937">
        <v>27.399166666666659</v>
      </c>
      <c r="BP937">
        <v>24.489866666666671</v>
      </c>
      <c r="BQ937">
        <v>728.1203999999999</v>
      </c>
      <c r="BR937">
        <v>27.38237333333333</v>
      </c>
      <c r="BS937">
        <v>500.15406666666672</v>
      </c>
      <c r="BT937">
        <v>98.766946666666655</v>
      </c>
      <c r="BU937">
        <v>0.10024236666666669</v>
      </c>
      <c r="BV937">
        <v>30.98980000000001</v>
      </c>
      <c r="BW937">
        <v>31.8111</v>
      </c>
      <c r="BX937">
        <v>999.89999999999986</v>
      </c>
      <c r="BY937">
        <v>0</v>
      </c>
      <c r="BZ937">
        <v>0</v>
      </c>
      <c r="CA937">
        <v>9989.0766666666659</v>
      </c>
      <c r="CB937">
        <v>0</v>
      </c>
      <c r="CC937">
        <v>2007.4106666666671</v>
      </c>
      <c r="CD937">
        <v>-63.564219999999999</v>
      </c>
      <c r="CE937">
        <v>751.53153333333319</v>
      </c>
      <c r="CF937">
        <v>814.44966666666664</v>
      </c>
      <c r="CG937">
        <v>2.9093053333333341</v>
      </c>
      <c r="CH937">
        <v>794.50373333333334</v>
      </c>
      <c r="CI937">
        <v>24.489866666666671</v>
      </c>
      <c r="CJ937">
        <v>2.706131333333333</v>
      </c>
      <c r="CK937">
        <v>2.4187893333333341</v>
      </c>
      <c r="CL937">
        <v>22.322399999999998</v>
      </c>
      <c r="CM937">
        <v>20.49011333333333</v>
      </c>
      <c r="CN937">
        <v>1999.9566666666669</v>
      </c>
      <c r="CO937">
        <v>0.98000453333333337</v>
      </c>
      <c r="CP937">
        <v>1.9995686666666661E-2</v>
      </c>
      <c r="CQ937">
        <v>0</v>
      </c>
      <c r="CR937">
        <v>2.6758000000000011</v>
      </c>
      <c r="CS937">
        <v>0</v>
      </c>
      <c r="CT937">
        <v>19738.773333333331</v>
      </c>
      <c r="CU937">
        <v>17411.966666666671</v>
      </c>
      <c r="CV937">
        <v>44.79546666666667</v>
      </c>
      <c r="CW937">
        <v>46.936999999999998</v>
      </c>
      <c r="CX937">
        <v>45</v>
      </c>
      <c r="CY937">
        <v>44.686999999999998</v>
      </c>
      <c r="CZ937">
        <v>44.75</v>
      </c>
      <c r="DA937">
        <v>1959.962666666667</v>
      </c>
      <c r="DB937">
        <v>39.994000000000007</v>
      </c>
      <c r="DC937">
        <v>0</v>
      </c>
      <c r="DD937">
        <v>1659810509.0999999</v>
      </c>
      <c r="DE937">
        <v>0</v>
      </c>
      <c r="DF937">
        <v>1659810386</v>
      </c>
      <c r="DG937" t="s">
        <v>1948</v>
      </c>
      <c r="DH937">
        <v>1659810386</v>
      </c>
      <c r="DI937">
        <v>1659810371.5</v>
      </c>
      <c r="DJ937">
        <v>20</v>
      </c>
      <c r="DK937">
        <v>0.91800000000000004</v>
      </c>
      <c r="DL937">
        <v>1E-3</v>
      </c>
      <c r="DM937">
        <v>1.7649999999999999</v>
      </c>
      <c r="DN937">
        <v>0.02</v>
      </c>
      <c r="DO937">
        <v>212</v>
      </c>
      <c r="DP937">
        <v>25</v>
      </c>
      <c r="DQ937">
        <v>0.25</v>
      </c>
      <c r="DR937">
        <v>0.05</v>
      </c>
      <c r="DS937">
        <v>20.968966486646991</v>
      </c>
      <c r="DT937">
        <v>6.4945463807462067</v>
      </c>
      <c r="DU937">
        <v>0.47229026087087139</v>
      </c>
      <c r="DV937">
        <v>0</v>
      </c>
      <c r="DW937">
        <v>-63.230324390243901</v>
      </c>
      <c r="DX937">
        <v>-8.4377540069686727</v>
      </c>
      <c r="DY937">
        <v>0.99057063273120849</v>
      </c>
      <c r="DZ937">
        <v>0</v>
      </c>
      <c r="EA937">
        <v>2.9003148780487811</v>
      </c>
      <c r="EB937">
        <v>0.19306996515679201</v>
      </c>
      <c r="EC937">
        <v>2.013658182075977E-2</v>
      </c>
      <c r="ED937">
        <v>0</v>
      </c>
      <c r="EE937">
        <v>2.015676832082002</v>
      </c>
      <c r="EF937">
        <v>-3.4482043566539902E-2</v>
      </c>
      <c r="EG937">
        <v>2.785926084358614E-3</v>
      </c>
      <c r="EH937">
        <v>1</v>
      </c>
      <c r="EI937">
        <v>0.12102014392848461</v>
      </c>
      <c r="EJ937">
        <v>2.1616655834918019E-2</v>
      </c>
      <c r="EK937">
        <v>1.6772410978437111E-3</v>
      </c>
      <c r="EL937">
        <v>1</v>
      </c>
      <c r="EM937">
        <v>2</v>
      </c>
      <c r="EN937">
        <v>6</v>
      </c>
      <c r="EO937" t="s">
        <v>1213</v>
      </c>
      <c r="EP937">
        <v>2.9399600000000001</v>
      </c>
      <c r="EQ937">
        <v>2.80125</v>
      </c>
      <c r="ER937">
        <v>0.13827600000000001</v>
      </c>
      <c r="ES937">
        <v>0.14612700000000001</v>
      </c>
      <c r="ET937">
        <v>0.116837</v>
      </c>
      <c r="EU937">
        <v>0.107961</v>
      </c>
      <c r="EV937">
        <v>17604.2</v>
      </c>
      <c r="EW937">
        <v>18287.099999999999</v>
      </c>
      <c r="EX937">
        <v>23775</v>
      </c>
      <c r="EY937">
        <v>24943.3</v>
      </c>
      <c r="EZ937">
        <v>33622.400000000001</v>
      </c>
      <c r="FA937">
        <v>35542.699999999997</v>
      </c>
      <c r="FB937">
        <v>43369.4</v>
      </c>
      <c r="FC937">
        <v>46119.5</v>
      </c>
      <c r="FD937">
        <v>1.9110499999999999</v>
      </c>
      <c r="FE937">
        <v>1.7666299999999999</v>
      </c>
      <c r="FF937">
        <v>5.9440699999999999E-2</v>
      </c>
      <c r="FG937">
        <v>0</v>
      </c>
      <c r="FH937">
        <v>30.852</v>
      </c>
      <c r="FI937">
        <v>999.9</v>
      </c>
      <c r="FJ937">
        <v>42.3</v>
      </c>
      <c r="FK937">
        <v>41.4</v>
      </c>
      <c r="FL937">
        <v>34.204900000000002</v>
      </c>
      <c r="FM937">
        <v>63.754300000000001</v>
      </c>
      <c r="FN937">
        <v>25.953499999999998</v>
      </c>
      <c r="FO937">
        <v>1</v>
      </c>
      <c r="FP937">
        <v>0.65550799999999998</v>
      </c>
      <c r="FQ937">
        <v>4.5491000000000001</v>
      </c>
      <c r="FR937">
        <v>20.260100000000001</v>
      </c>
      <c r="FS937">
        <v>5.2098000000000004</v>
      </c>
      <c r="FT937">
        <v>11.908099999999999</v>
      </c>
      <c r="FU937">
        <v>5.0019499999999999</v>
      </c>
      <c r="FV937">
        <v>3.2903799999999999</v>
      </c>
      <c r="FW937">
        <v>9999</v>
      </c>
      <c r="FX937">
        <v>9999</v>
      </c>
      <c r="FY937">
        <v>9999</v>
      </c>
      <c r="FZ937">
        <v>999.9</v>
      </c>
      <c r="GA937">
        <v>1.85982</v>
      </c>
      <c r="GB937">
        <v>1.85486</v>
      </c>
      <c r="GC937">
        <v>1.8580399999999999</v>
      </c>
      <c r="GD937">
        <v>1.85653</v>
      </c>
      <c r="GE937">
        <v>1.8552200000000001</v>
      </c>
      <c r="GF937">
        <v>1.85476</v>
      </c>
      <c r="GG937">
        <v>1.8536600000000001</v>
      </c>
      <c r="GH937">
        <v>1.85659</v>
      </c>
      <c r="GI937">
        <v>0</v>
      </c>
      <c r="GJ937">
        <v>0</v>
      </c>
      <c r="GK937">
        <v>0</v>
      </c>
      <c r="GL937">
        <v>0</v>
      </c>
      <c r="GM937" t="s">
        <v>382</v>
      </c>
      <c r="GN937" t="s">
        <v>383</v>
      </c>
      <c r="GO937" t="s">
        <v>384</v>
      </c>
      <c r="GP937" t="s">
        <v>384</v>
      </c>
      <c r="GQ937" t="s">
        <v>384</v>
      </c>
      <c r="GR937" t="s">
        <v>384</v>
      </c>
      <c r="GS937">
        <v>0</v>
      </c>
      <c r="GT937">
        <v>100</v>
      </c>
      <c r="GU937">
        <v>100</v>
      </c>
      <c r="GV937">
        <v>2.8719999999999999</v>
      </c>
      <c r="GW937">
        <v>1.67E-2</v>
      </c>
      <c r="GX937">
        <v>1.251089954458285</v>
      </c>
      <c r="GY937">
        <v>3.0239061252787889E-3</v>
      </c>
      <c r="GZ937">
        <v>-1.398580452151984E-6</v>
      </c>
      <c r="HA937">
        <v>2.8030378366047371E-10</v>
      </c>
      <c r="HB937">
        <v>-6.7353929715251851E-2</v>
      </c>
      <c r="HC937">
        <v>1.0309082032153079E-2</v>
      </c>
      <c r="HD937">
        <v>-3.6321104004466529E-4</v>
      </c>
      <c r="HE937">
        <v>3.6129943689190391E-6</v>
      </c>
      <c r="HF937">
        <v>0</v>
      </c>
      <c r="HG937">
        <v>2134</v>
      </c>
      <c r="HH937">
        <v>3</v>
      </c>
      <c r="HI937">
        <v>46</v>
      </c>
      <c r="HJ937">
        <v>2.1</v>
      </c>
      <c r="HK937">
        <v>2.2999999999999998</v>
      </c>
      <c r="HL937">
        <v>1.9189499999999999</v>
      </c>
      <c r="HM937">
        <v>2.36206</v>
      </c>
      <c r="HN937">
        <v>1.4978</v>
      </c>
      <c r="HO937">
        <v>2.3034699999999999</v>
      </c>
      <c r="HP937">
        <v>1.5478499999999999</v>
      </c>
      <c r="HQ937">
        <v>2.4267599999999998</v>
      </c>
      <c r="HR937">
        <v>43.809199999999997</v>
      </c>
      <c r="HS937">
        <v>15.0251</v>
      </c>
      <c r="HT937">
        <v>18</v>
      </c>
      <c r="HU937">
        <v>489.78899999999999</v>
      </c>
      <c r="HV937">
        <v>458.90300000000002</v>
      </c>
      <c r="HW937">
        <v>24.444800000000001</v>
      </c>
      <c r="HX937">
        <v>34.999299999999998</v>
      </c>
      <c r="HY937">
        <v>30.000399999999999</v>
      </c>
      <c r="HZ937">
        <v>34.709600000000002</v>
      </c>
      <c r="IA937">
        <v>34.806199999999997</v>
      </c>
      <c r="IB937">
        <v>38.424100000000003</v>
      </c>
      <c r="IC937">
        <v>27.011600000000001</v>
      </c>
      <c r="ID937">
        <v>0</v>
      </c>
      <c r="IE937">
        <v>24.439800000000002</v>
      </c>
      <c r="IF937">
        <v>865.21799999999996</v>
      </c>
      <c r="IG937">
        <v>24.4602</v>
      </c>
      <c r="IH937">
        <v>100.27</v>
      </c>
      <c r="II937">
        <v>99.9452</v>
      </c>
      <c r="IJ937" t="s">
        <v>2639</v>
      </c>
    </row>
    <row r="938" spans="1:244" x14ac:dyDescent="0.2">
      <c r="A938">
        <v>922</v>
      </c>
      <c r="B938">
        <v>1659810510.5</v>
      </c>
      <c r="C938">
        <v>14369</v>
      </c>
      <c r="D938" t="s">
        <v>2178</v>
      </c>
      <c r="E938" t="s">
        <v>2179</v>
      </c>
      <c r="F938">
        <v>1</v>
      </c>
      <c r="G938" t="s">
        <v>373</v>
      </c>
      <c r="H938" t="s">
        <v>374</v>
      </c>
      <c r="I938" t="s">
        <v>375</v>
      </c>
      <c r="J938" t="s">
        <v>376</v>
      </c>
      <c r="K938" t="s">
        <v>377</v>
      </c>
      <c r="L938" t="s">
        <v>1192</v>
      </c>
      <c r="M938" t="s">
        <v>378</v>
      </c>
      <c r="N938">
        <v>1659810502.28125</v>
      </c>
      <c r="O938">
        <f t="shared" si="476"/>
        <v>2.5308654886775552E-3</v>
      </c>
      <c r="P938">
        <f t="shared" si="477"/>
        <v>2.5308654886775552</v>
      </c>
      <c r="Q938">
        <f t="shared" si="478"/>
        <v>21.857781571033936</v>
      </c>
      <c r="R938">
        <f t="shared" si="479"/>
        <v>733.44475000000011</v>
      </c>
      <c r="S938">
        <f t="shared" si="480"/>
        <v>422.20698144778453</v>
      </c>
      <c r="T938">
        <f t="shared" si="481"/>
        <v>41.742396192267648</v>
      </c>
      <c r="U938">
        <f t="shared" si="482"/>
        <v>72.513583822452802</v>
      </c>
      <c r="V938">
        <f t="shared" si="483"/>
        <v>0.1222794335671378</v>
      </c>
      <c r="W938">
        <f t="shared" si="484"/>
        <v>2.9059695888835799</v>
      </c>
      <c r="X938">
        <f t="shared" si="485"/>
        <v>0.11949120881371021</v>
      </c>
      <c r="Y938">
        <f t="shared" si="486"/>
        <v>7.4927221145230011E-2</v>
      </c>
      <c r="Z938">
        <f t="shared" si="487"/>
        <v>321.51015187499996</v>
      </c>
      <c r="AA938">
        <f t="shared" si="488"/>
        <v>32.233459594409346</v>
      </c>
      <c r="AB938">
        <f t="shared" si="489"/>
        <v>31.811612499999999</v>
      </c>
      <c r="AC938">
        <f t="shared" si="490"/>
        <v>4.7244029803414032</v>
      </c>
      <c r="AD938">
        <f t="shared" si="491"/>
        <v>60.085059650529992</v>
      </c>
      <c r="AE938">
        <f t="shared" si="492"/>
        <v>2.7090844199713504</v>
      </c>
      <c r="AF938">
        <f t="shared" si="493"/>
        <v>4.508748823298296</v>
      </c>
      <c r="AG938">
        <f t="shared" si="494"/>
        <v>2.0153185603700527</v>
      </c>
      <c r="AH938">
        <f t="shared" si="495"/>
        <v>-111.61116805068019</v>
      </c>
      <c r="AI938">
        <f t="shared" si="496"/>
        <v>-128.75451356740513</v>
      </c>
      <c r="AJ938">
        <f t="shared" si="497"/>
        <v>-9.9889608329411121</v>
      </c>
      <c r="AK938">
        <f t="shared" si="498"/>
        <v>71.155509423973513</v>
      </c>
      <c r="AL938">
        <f t="shared" si="499"/>
        <v>51.251272620128304</v>
      </c>
      <c r="AM938">
        <f t="shared" si="500"/>
        <v>2.4950382969538976</v>
      </c>
      <c r="AN938">
        <f t="shared" si="501"/>
        <v>21.857781571033936</v>
      </c>
      <c r="AO938">
        <v>845.8852653319359</v>
      </c>
      <c r="AP938">
        <v>792.77989090909068</v>
      </c>
      <c r="AQ938">
        <v>5.1166589689537876</v>
      </c>
      <c r="AR938">
        <v>65.631367109528284</v>
      </c>
      <c r="AS938">
        <f t="shared" si="502"/>
        <v>2.5308654886775552</v>
      </c>
      <c r="AT938">
        <v>24.492650381137551</v>
      </c>
      <c r="AU938">
        <v>27.4335076923077</v>
      </c>
      <c r="AV938">
        <v>1.790148500451863E-3</v>
      </c>
      <c r="AW938">
        <v>85.678084974882083</v>
      </c>
      <c r="AX938">
        <v>6</v>
      </c>
      <c r="AY938">
        <v>1</v>
      </c>
      <c r="AZ938">
        <f t="shared" si="503"/>
        <v>1</v>
      </c>
      <c r="BA938">
        <f t="shared" si="504"/>
        <v>0</v>
      </c>
      <c r="BB938">
        <f t="shared" si="505"/>
        <v>51487.148360614272</v>
      </c>
      <c r="BC938">
        <f t="shared" si="506"/>
        <v>1999.965625</v>
      </c>
      <c r="BD938">
        <f t="shared" si="507"/>
        <v>1681.1709374999998</v>
      </c>
      <c r="BE938">
        <f t="shared" si="508"/>
        <v>0.84059991656106581</v>
      </c>
      <c r="BF938">
        <f t="shared" si="509"/>
        <v>0.16075783896285714</v>
      </c>
      <c r="BG938">
        <v>6</v>
      </c>
      <c r="BH938">
        <v>0.5</v>
      </c>
      <c r="BI938" t="s">
        <v>379</v>
      </c>
      <c r="BJ938">
        <v>2</v>
      </c>
      <c r="BK938" t="b">
        <v>1</v>
      </c>
      <c r="BL938">
        <v>1659810502.28125</v>
      </c>
      <c r="BM938">
        <v>733.44475000000011</v>
      </c>
      <c r="BN938">
        <v>797.12312500000007</v>
      </c>
      <c r="BO938">
        <v>27.401262500000001</v>
      </c>
      <c r="BP938">
        <v>24.490131250000001</v>
      </c>
      <c r="BQ938">
        <v>730.62200000000007</v>
      </c>
      <c r="BR938">
        <v>27.38446875</v>
      </c>
      <c r="BS938">
        <v>500.150125</v>
      </c>
      <c r="BT938">
        <v>98.766912499999989</v>
      </c>
      <c r="BU938">
        <v>0.10022619375</v>
      </c>
      <c r="BV938">
        <v>30.989775000000002</v>
      </c>
      <c r="BW938">
        <v>31.811612499999999</v>
      </c>
      <c r="BX938">
        <v>999.9</v>
      </c>
      <c r="BY938">
        <v>0</v>
      </c>
      <c r="BZ938">
        <v>0</v>
      </c>
      <c r="CA938">
        <v>9989.3687499999996</v>
      </c>
      <c r="CB938">
        <v>0</v>
      </c>
      <c r="CC938">
        <v>2007.5</v>
      </c>
      <c r="CD938">
        <v>-63.678456250000004</v>
      </c>
      <c r="CE938">
        <v>754.10887500000001</v>
      </c>
      <c r="CF938">
        <v>817.13499999999999</v>
      </c>
      <c r="CG938">
        <v>2.911135625</v>
      </c>
      <c r="CH938">
        <v>797.12312500000007</v>
      </c>
      <c r="CI938">
        <v>24.490131250000001</v>
      </c>
      <c r="CJ938">
        <v>2.7063375000000001</v>
      </c>
      <c r="CK938">
        <v>2.4188143750000002</v>
      </c>
      <c r="CL938">
        <v>22.323650000000001</v>
      </c>
      <c r="CM938">
        <v>20.490281249999999</v>
      </c>
      <c r="CN938">
        <v>1999.965625</v>
      </c>
      <c r="CO938">
        <v>0.98000474999999998</v>
      </c>
      <c r="CP938">
        <v>1.9995474999999999E-2</v>
      </c>
      <c r="CQ938">
        <v>0</v>
      </c>
      <c r="CR938">
        <v>2.7239374999999999</v>
      </c>
      <c r="CS938">
        <v>0</v>
      </c>
      <c r="CT938">
        <v>19744.856250000001</v>
      </c>
      <c r="CU938">
        <v>17412.05</v>
      </c>
      <c r="CV938">
        <v>44.796499999999988</v>
      </c>
      <c r="CW938">
        <v>46.936999999999998</v>
      </c>
      <c r="CX938">
        <v>45</v>
      </c>
      <c r="CY938">
        <v>44.686999999999998</v>
      </c>
      <c r="CZ938">
        <v>44.75</v>
      </c>
      <c r="DA938">
        <v>1959.971875</v>
      </c>
      <c r="DB938">
        <v>39.993750000000013</v>
      </c>
      <c r="DC938">
        <v>0</v>
      </c>
      <c r="DD938">
        <v>1659810510.3</v>
      </c>
      <c r="DE938">
        <v>0</v>
      </c>
      <c r="DF938">
        <v>1659810386</v>
      </c>
      <c r="DG938" t="s">
        <v>1948</v>
      </c>
      <c r="DH938">
        <v>1659810386</v>
      </c>
      <c r="DI938">
        <v>1659810371.5</v>
      </c>
      <c r="DJ938">
        <v>20</v>
      </c>
      <c r="DK938">
        <v>0.91800000000000004</v>
      </c>
      <c r="DL938">
        <v>1E-3</v>
      </c>
      <c r="DM938">
        <v>1.7649999999999999</v>
      </c>
      <c r="DN938">
        <v>0.02</v>
      </c>
      <c r="DO938">
        <v>212</v>
      </c>
      <c r="DP938">
        <v>25</v>
      </c>
      <c r="DQ938">
        <v>0.25</v>
      </c>
      <c r="DR938">
        <v>0.05</v>
      </c>
      <c r="DS938">
        <v>21.099029333880669</v>
      </c>
      <c r="DT938">
        <v>6.4577364424949293</v>
      </c>
      <c r="DU938">
        <v>0.48497672987578938</v>
      </c>
      <c r="DV938">
        <v>0</v>
      </c>
      <c r="DW938">
        <v>-63.506494999999987</v>
      </c>
      <c r="DX938">
        <v>-9.3876090056285797</v>
      </c>
      <c r="DY938">
        <v>1.0600917976642401</v>
      </c>
      <c r="DZ938">
        <v>0</v>
      </c>
      <c r="EA938">
        <v>2.9050182499999999</v>
      </c>
      <c r="EB938">
        <v>0.2199103564727922</v>
      </c>
      <c r="EC938">
        <v>2.1713330685030782E-2</v>
      </c>
      <c r="ED938">
        <v>0</v>
      </c>
      <c r="EE938">
        <v>2.0152870902537749</v>
      </c>
      <c r="EF938">
        <v>-3.2807308328937662E-2</v>
      </c>
      <c r="EG938">
        <v>2.7739395150202378E-3</v>
      </c>
      <c r="EH938">
        <v>1</v>
      </c>
      <c r="EI938">
        <v>0.1212796877612006</v>
      </c>
      <c r="EJ938">
        <v>1.9641391611882369E-2</v>
      </c>
      <c r="EK938">
        <v>1.6270683329166081E-3</v>
      </c>
      <c r="EL938">
        <v>1</v>
      </c>
      <c r="EM938">
        <v>2</v>
      </c>
      <c r="EN938">
        <v>6</v>
      </c>
      <c r="EO938" t="s">
        <v>1213</v>
      </c>
      <c r="EP938">
        <v>2.9399600000000001</v>
      </c>
      <c r="EQ938">
        <v>2.8012600000000001</v>
      </c>
      <c r="ER938">
        <v>0.138876</v>
      </c>
      <c r="ES938">
        <v>0.14671100000000001</v>
      </c>
      <c r="ET938">
        <v>0.11684</v>
      </c>
      <c r="EU938">
        <v>0.107964</v>
      </c>
      <c r="EV938">
        <v>17591.8</v>
      </c>
      <c r="EW938">
        <v>18274.7</v>
      </c>
      <c r="EX938">
        <v>23774.799999999999</v>
      </c>
      <c r="EY938">
        <v>24943.4</v>
      </c>
      <c r="EZ938">
        <v>33621.9</v>
      </c>
      <c r="FA938">
        <v>35542.699999999997</v>
      </c>
      <c r="FB938">
        <v>43369</v>
      </c>
      <c r="FC938">
        <v>46119.6</v>
      </c>
      <c r="FD938">
        <v>1.9117299999999999</v>
      </c>
      <c r="FE938">
        <v>1.7667999999999999</v>
      </c>
      <c r="FF938">
        <v>5.9679200000000002E-2</v>
      </c>
      <c r="FG938">
        <v>0</v>
      </c>
      <c r="FH938">
        <v>30.850999999999999</v>
      </c>
      <c r="FI938">
        <v>999.9</v>
      </c>
      <c r="FJ938">
        <v>42.3</v>
      </c>
      <c r="FK938">
        <v>41.4</v>
      </c>
      <c r="FL938">
        <v>34.204599999999999</v>
      </c>
      <c r="FM938">
        <v>63.564300000000003</v>
      </c>
      <c r="FN938">
        <v>25.605</v>
      </c>
      <c r="FO938">
        <v>1</v>
      </c>
      <c r="FP938">
        <v>0.655671</v>
      </c>
      <c r="FQ938">
        <v>4.5554699999999997</v>
      </c>
      <c r="FR938">
        <v>20.259899999999998</v>
      </c>
      <c r="FS938">
        <v>5.2098000000000004</v>
      </c>
      <c r="FT938">
        <v>11.908099999999999</v>
      </c>
      <c r="FU938">
        <v>5.0019499999999999</v>
      </c>
      <c r="FV938">
        <v>3.2903500000000001</v>
      </c>
      <c r="FW938">
        <v>9999</v>
      </c>
      <c r="FX938">
        <v>9999</v>
      </c>
      <c r="FY938">
        <v>9999</v>
      </c>
      <c r="FZ938">
        <v>999.9</v>
      </c>
      <c r="GA938">
        <v>1.8598300000000001</v>
      </c>
      <c r="GB938">
        <v>1.85486</v>
      </c>
      <c r="GC938">
        <v>1.85802</v>
      </c>
      <c r="GD938">
        <v>1.8565400000000001</v>
      </c>
      <c r="GE938">
        <v>1.85521</v>
      </c>
      <c r="GF938">
        <v>1.85476</v>
      </c>
      <c r="GG938">
        <v>1.85365</v>
      </c>
      <c r="GH938">
        <v>1.8566</v>
      </c>
      <c r="GI938">
        <v>0</v>
      </c>
      <c r="GJ938">
        <v>0</v>
      </c>
      <c r="GK938">
        <v>0</v>
      </c>
      <c r="GL938">
        <v>0</v>
      </c>
      <c r="GM938" t="s">
        <v>382</v>
      </c>
      <c r="GN938" t="s">
        <v>383</v>
      </c>
      <c r="GO938" t="s">
        <v>384</v>
      </c>
      <c r="GP938" t="s">
        <v>384</v>
      </c>
      <c r="GQ938" t="s">
        <v>384</v>
      </c>
      <c r="GR938" t="s">
        <v>384</v>
      </c>
      <c r="GS938">
        <v>0</v>
      </c>
      <c r="GT938">
        <v>100</v>
      </c>
      <c r="GU938">
        <v>100</v>
      </c>
      <c r="GV938">
        <v>2.879</v>
      </c>
      <c r="GW938">
        <v>1.67E-2</v>
      </c>
      <c r="GX938">
        <v>1.251089954458285</v>
      </c>
      <c r="GY938">
        <v>3.0239061252787889E-3</v>
      </c>
      <c r="GZ938">
        <v>-1.398580452151984E-6</v>
      </c>
      <c r="HA938">
        <v>2.8030378366047371E-10</v>
      </c>
      <c r="HB938">
        <v>-6.7353929715251851E-2</v>
      </c>
      <c r="HC938">
        <v>1.0309082032153079E-2</v>
      </c>
      <c r="HD938">
        <v>-3.6321104004466529E-4</v>
      </c>
      <c r="HE938">
        <v>3.6129943689190391E-6</v>
      </c>
      <c r="HF938">
        <v>0</v>
      </c>
      <c r="HG938">
        <v>2134</v>
      </c>
      <c r="HH938">
        <v>3</v>
      </c>
      <c r="HI938">
        <v>46</v>
      </c>
      <c r="HJ938">
        <v>2.1</v>
      </c>
      <c r="HK938">
        <v>2.2999999999999998</v>
      </c>
      <c r="HL938">
        <v>1.9213899999999999</v>
      </c>
      <c r="HM938">
        <v>2.3718300000000001</v>
      </c>
      <c r="HN938">
        <v>1.4978</v>
      </c>
      <c r="HO938">
        <v>2.3034699999999999</v>
      </c>
      <c r="HP938">
        <v>1.5478499999999999</v>
      </c>
      <c r="HQ938">
        <v>2.2802699999999998</v>
      </c>
      <c r="HR938">
        <v>43.809199999999997</v>
      </c>
      <c r="HS938">
        <v>14.998900000000001</v>
      </c>
      <c r="HT938">
        <v>18</v>
      </c>
      <c r="HU938">
        <v>490.197</v>
      </c>
      <c r="HV938">
        <v>459.01900000000001</v>
      </c>
      <c r="HW938">
        <v>24.446200000000001</v>
      </c>
      <c r="HX938">
        <v>34.9998</v>
      </c>
      <c r="HY938">
        <v>30.000499999999999</v>
      </c>
      <c r="HZ938">
        <v>34.709600000000002</v>
      </c>
      <c r="IA938">
        <v>34.806899999999999</v>
      </c>
      <c r="IB938">
        <v>38.668100000000003</v>
      </c>
      <c r="IC938">
        <v>27.011600000000001</v>
      </c>
      <c r="ID938">
        <v>0</v>
      </c>
      <c r="IE938">
        <v>24.439800000000002</v>
      </c>
      <c r="IF938">
        <v>875.30899999999997</v>
      </c>
      <c r="IG938">
        <v>24.461300000000001</v>
      </c>
      <c r="IH938">
        <v>100.26900000000001</v>
      </c>
      <c r="II938">
        <v>99.945400000000006</v>
      </c>
      <c r="IJ938" t="s">
        <v>2639</v>
      </c>
    </row>
    <row r="939" spans="1:244" x14ac:dyDescent="0.2">
      <c r="A939">
        <v>923</v>
      </c>
      <c r="B939">
        <v>1659810511.5</v>
      </c>
      <c r="C939">
        <v>14370</v>
      </c>
      <c r="D939" t="s">
        <v>2180</v>
      </c>
      <c r="E939" t="s">
        <v>2181</v>
      </c>
      <c r="F939">
        <v>1</v>
      </c>
      <c r="G939" t="s">
        <v>373</v>
      </c>
      <c r="H939" t="s">
        <v>374</v>
      </c>
      <c r="I939" t="s">
        <v>375</v>
      </c>
      <c r="J939" t="s">
        <v>376</v>
      </c>
      <c r="K939" t="s">
        <v>377</v>
      </c>
      <c r="L939" t="s">
        <v>1192</v>
      </c>
      <c r="M939" t="s">
        <v>378</v>
      </c>
      <c r="N939">
        <v>1659810503.8</v>
      </c>
      <c r="O939">
        <f t="shared" si="476"/>
        <v>2.5291153757367952E-3</v>
      </c>
      <c r="P939">
        <f t="shared" si="477"/>
        <v>2.529115375736795</v>
      </c>
      <c r="Q939">
        <f t="shared" si="478"/>
        <v>21.919102120693488</v>
      </c>
      <c r="R939">
        <f t="shared" si="479"/>
        <v>740.78846666666686</v>
      </c>
      <c r="S939">
        <f t="shared" si="480"/>
        <v>428.3638294759391</v>
      </c>
      <c r="T939">
        <f t="shared" si="481"/>
        <v>42.351115526884435</v>
      </c>
      <c r="U939">
        <f t="shared" si="482"/>
        <v>73.239652309499675</v>
      </c>
      <c r="V939">
        <f t="shared" si="483"/>
        <v>0.12221780746587216</v>
      </c>
      <c r="W939">
        <f t="shared" si="484"/>
        <v>2.9060950225120634</v>
      </c>
      <c r="X939">
        <f t="shared" si="485"/>
        <v>0.11943247519813724</v>
      </c>
      <c r="Y939">
        <f t="shared" si="486"/>
        <v>7.4890261073700032E-2</v>
      </c>
      <c r="Z939">
        <f t="shared" si="487"/>
        <v>321.51214140000002</v>
      </c>
      <c r="AA939">
        <f t="shared" si="488"/>
        <v>32.233710652174942</v>
      </c>
      <c r="AB939">
        <f t="shared" si="489"/>
        <v>31.812566666666669</v>
      </c>
      <c r="AC939">
        <f t="shared" si="490"/>
        <v>4.7246584867940395</v>
      </c>
      <c r="AD939">
        <f t="shared" si="491"/>
        <v>60.10045297526522</v>
      </c>
      <c r="AE939">
        <f t="shared" si="492"/>
        <v>2.7097524561363273</v>
      </c>
      <c r="AF939">
        <f t="shared" si="493"/>
        <v>4.5087055454499581</v>
      </c>
      <c r="AG939">
        <f t="shared" si="494"/>
        <v>2.0149060306577122</v>
      </c>
      <c r="AH939">
        <f t="shared" si="495"/>
        <v>-111.53398806999266</v>
      </c>
      <c r="AI939">
        <f t="shared" si="496"/>
        <v>-128.93593702877632</v>
      </c>
      <c r="AJ939">
        <f t="shared" si="497"/>
        <v>-10.002642956604705</v>
      </c>
      <c r="AK939">
        <f t="shared" si="498"/>
        <v>71.039573344626348</v>
      </c>
      <c r="AL939">
        <f t="shared" si="499"/>
        <v>51.439791613430664</v>
      </c>
      <c r="AM939">
        <f t="shared" si="500"/>
        <v>2.50026817248999</v>
      </c>
      <c r="AN939">
        <f t="shared" si="501"/>
        <v>21.919102120693488</v>
      </c>
      <c r="AO939">
        <v>851.01968220950698</v>
      </c>
      <c r="AP939">
        <v>797.86660606060593</v>
      </c>
      <c r="AQ939">
        <v>5.1110515653966164</v>
      </c>
      <c r="AR939">
        <v>65.631367109528284</v>
      </c>
      <c r="AS939">
        <f t="shared" si="502"/>
        <v>2.529115375736795</v>
      </c>
      <c r="AT939">
        <v>24.49327615812377</v>
      </c>
      <c r="AU939">
        <v>27.43434285714287</v>
      </c>
      <c r="AV939">
        <v>1.461384314753408E-3</v>
      </c>
      <c r="AW939">
        <v>85.678084974882083</v>
      </c>
      <c r="AX939">
        <v>5</v>
      </c>
      <c r="AY939">
        <v>1</v>
      </c>
      <c r="AZ939">
        <f t="shared" si="503"/>
        <v>1</v>
      </c>
      <c r="BA939">
        <f t="shared" si="504"/>
        <v>0</v>
      </c>
      <c r="BB939">
        <f t="shared" si="505"/>
        <v>51490.726470424561</v>
      </c>
      <c r="BC939">
        <f t="shared" si="506"/>
        <v>1999.9780000000001</v>
      </c>
      <c r="BD939">
        <f t="shared" si="507"/>
        <v>1681.1813400000001</v>
      </c>
      <c r="BE939">
        <f t="shared" si="508"/>
        <v>0.84059991659908262</v>
      </c>
      <c r="BF939">
        <f t="shared" si="509"/>
        <v>0.16075783903622939</v>
      </c>
      <c r="BG939">
        <v>6</v>
      </c>
      <c r="BH939">
        <v>0.5</v>
      </c>
      <c r="BI939" t="s">
        <v>379</v>
      </c>
      <c r="BJ939">
        <v>2</v>
      </c>
      <c r="BK939" t="b">
        <v>1</v>
      </c>
      <c r="BL939">
        <v>1659810503.8</v>
      </c>
      <c r="BM939">
        <v>740.78846666666686</v>
      </c>
      <c r="BN939">
        <v>804.72079999999994</v>
      </c>
      <c r="BO939">
        <v>27.408013333333329</v>
      </c>
      <c r="BP939">
        <v>24.49074666666667</v>
      </c>
      <c r="BQ939">
        <v>737.95526666666672</v>
      </c>
      <c r="BR939">
        <v>27.391220000000001</v>
      </c>
      <c r="BS939">
        <v>500.14093333333341</v>
      </c>
      <c r="BT939">
        <v>98.76700666666666</v>
      </c>
      <c r="BU939">
        <v>0.10015394</v>
      </c>
      <c r="BV939">
        <v>30.989606666666671</v>
      </c>
      <c r="BW939">
        <v>31.812566666666669</v>
      </c>
      <c r="BX939">
        <v>999.89999999999986</v>
      </c>
      <c r="BY939">
        <v>0</v>
      </c>
      <c r="BZ939">
        <v>0</v>
      </c>
      <c r="CA939">
        <v>9990.0766666666659</v>
      </c>
      <c r="CB939">
        <v>0</v>
      </c>
      <c r="CC939">
        <v>2007.7919999999999</v>
      </c>
      <c r="CD939">
        <v>-63.932459999999992</v>
      </c>
      <c r="CE939">
        <v>761.66466666666679</v>
      </c>
      <c r="CF939">
        <v>824.92406666666648</v>
      </c>
      <c r="CG939">
        <v>2.9172633333333331</v>
      </c>
      <c r="CH939">
        <v>804.72079999999994</v>
      </c>
      <c r="CI939">
        <v>24.49074666666667</v>
      </c>
      <c r="CJ939">
        <v>2.707006666666667</v>
      </c>
      <c r="CK939">
        <v>2.4188766666666668</v>
      </c>
      <c r="CL939">
        <v>22.327713333333339</v>
      </c>
      <c r="CM939">
        <v>20.4907</v>
      </c>
      <c r="CN939">
        <v>1999.9780000000001</v>
      </c>
      <c r="CO939">
        <v>0.98000473333333338</v>
      </c>
      <c r="CP939">
        <v>1.999548666666667E-2</v>
      </c>
      <c r="CQ939">
        <v>0</v>
      </c>
      <c r="CR939">
        <v>2.6836000000000002</v>
      </c>
      <c r="CS939">
        <v>0</v>
      </c>
      <c r="CT939">
        <v>19763.26666666667</v>
      </c>
      <c r="CU939">
        <v>17412.153333333328</v>
      </c>
      <c r="CV939">
        <v>44.79546666666667</v>
      </c>
      <c r="CW939">
        <v>46.936999999999998</v>
      </c>
      <c r="CX939">
        <v>45</v>
      </c>
      <c r="CY939">
        <v>44.686999999999998</v>
      </c>
      <c r="CZ939">
        <v>44.75</v>
      </c>
      <c r="DA939">
        <v>1959.9839999999999</v>
      </c>
      <c r="DB939">
        <v>39.994000000000007</v>
      </c>
      <c r="DC939">
        <v>0</v>
      </c>
      <c r="DD939">
        <v>1659810510.9000001</v>
      </c>
      <c r="DE939">
        <v>0</v>
      </c>
      <c r="DF939">
        <v>1659810386</v>
      </c>
      <c r="DG939" t="s">
        <v>1948</v>
      </c>
      <c r="DH939">
        <v>1659810386</v>
      </c>
      <c r="DI939">
        <v>1659810371.5</v>
      </c>
      <c r="DJ939">
        <v>20</v>
      </c>
      <c r="DK939">
        <v>0.91800000000000004</v>
      </c>
      <c r="DL939">
        <v>1E-3</v>
      </c>
      <c r="DM939">
        <v>1.7649999999999999</v>
      </c>
      <c r="DN939">
        <v>0.02</v>
      </c>
      <c r="DO939">
        <v>212</v>
      </c>
      <c r="DP939">
        <v>25</v>
      </c>
      <c r="DQ939">
        <v>0.25</v>
      </c>
      <c r="DR939">
        <v>0.05</v>
      </c>
      <c r="DS939">
        <v>21.099029333880669</v>
      </c>
      <c r="DT939">
        <v>6.4577364424949293</v>
      </c>
      <c r="DU939">
        <v>0.48497672987578938</v>
      </c>
      <c r="DV939">
        <v>0</v>
      </c>
      <c r="DW939">
        <v>-63.506494999999987</v>
      </c>
      <c r="DX939">
        <v>-9.3876090056285797</v>
      </c>
      <c r="DY939">
        <v>1.0600917976642401</v>
      </c>
      <c r="DZ939">
        <v>0</v>
      </c>
      <c r="EA939">
        <v>2.9050182499999999</v>
      </c>
      <c r="EB939">
        <v>0.2199103564727922</v>
      </c>
      <c r="EC939">
        <v>2.1713330685030782E-2</v>
      </c>
      <c r="ED939">
        <v>0</v>
      </c>
      <c r="EE939">
        <v>2.0152870902537749</v>
      </c>
      <c r="EF939">
        <v>-3.2807308328937662E-2</v>
      </c>
      <c r="EG939">
        <v>2.7739395150202378E-3</v>
      </c>
      <c r="EH939">
        <v>1</v>
      </c>
      <c r="EI939">
        <v>0.1212796877612006</v>
      </c>
      <c r="EJ939">
        <v>1.9641391611882369E-2</v>
      </c>
      <c r="EK939">
        <v>1.6270683329166081E-3</v>
      </c>
      <c r="EL939">
        <v>1</v>
      </c>
      <c r="EM939">
        <v>2</v>
      </c>
      <c r="EN939">
        <v>6</v>
      </c>
      <c r="EO939" t="s">
        <v>1213</v>
      </c>
      <c r="EP939">
        <v>2.9399099999999998</v>
      </c>
      <c r="EQ939">
        <v>2.8013300000000001</v>
      </c>
      <c r="ER939">
        <v>0.13947000000000001</v>
      </c>
      <c r="ES939">
        <v>0.14727299999999999</v>
      </c>
      <c r="ET939">
        <v>0.116841</v>
      </c>
      <c r="EU939">
        <v>0.107961</v>
      </c>
      <c r="EV939">
        <v>17579.5</v>
      </c>
      <c r="EW939">
        <v>18262.7</v>
      </c>
      <c r="EX939">
        <v>23774.5</v>
      </c>
      <c r="EY939">
        <v>24943.5</v>
      </c>
      <c r="EZ939">
        <v>33621.699999999997</v>
      </c>
      <c r="FA939">
        <v>35542.800000000003</v>
      </c>
      <c r="FB939">
        <v>43368.7</v>
      </c>
      <c r="FC939">
        <v>46119.5</v>
      </c>
      <c r="FD939">
        <v>1.91378</v>
      </c>
      <c r="FE939">
        <v>1.76688</v>
      </c>
      <c r="FF939">
        <v>5.96941E-2</v>
      </c>
      <c r="FG939">
        <v>0</v>
      </c>
      <c r="FH939">
        <v>30.849299999999999</v>
      </c>
      <c r="FI939">
        <v>999.9</v>
      </c>
      <c r="FJ939">
        <v>42.3</v>
      </c>
      <c r="FK939">
        <v>41.4</v>
      </c>
      <c r="FL939">
        <v>34.205300000000001</v>
      </c>
      <c r="FM939">
        <v>63.764299999999999</v>
      </c>
      <c r="FN939">
        <v>25.697099999999999</v>
      </c>
      <c r="FO939">
        <v>1</v>
      </c>
      <c r="FP939">
        <v>0.65579799999999999</v>
      </c>
      <c r="FQ939">
        <v>4.5599100000000004</v>
      </c>
      <c r="FR939">
        <v>20.259799999999998</v>
      </c>
      <c r="FS939">
        <v>5.2099500000000001</v>
      </c>
      <c r="FT939">
        <v>11.908099999999999</v>
      </c>
      <c r="FU939">
        <v>5.0020499999999997</v>
      </c>
      <c r="FV939">
        <v>3.2903500000000001</v>
      </c>
      <c r="FW939">
        <v>9999</v>
      </c>
      <c r="FX939">
        <v>9999</v>
      </c>
      <c r="FY939">
        <v>9999</v>
      </c>
      <c r="FZ939">
        <v>999.9</v>
      </c>
      <c r="GA939">
        <v>1.85982</v>
      </c>
      <c r="GB939">
        <v>1.85486</v>
      </c>
      <c r="GC939">
        <v>1.8580099999999999</v>
      </c>
      <c r="GD939">
        <v>1.8565400000000001</v>
      </c>
      <c r="GE939">
        <v>1.8552</v>
      </c>
      <c r="GF939">
        <v>1.8547400000000001</v>
      </c>
      <c r="GG939">
        <v>1.85365</v>
      </c>
      <c r="GH939">
        <v>1.8566</v>
      </c>
      <c r="GI939">
        <v>0</v>
      </c>
      <c r="GJ939">
        <v>0</v>
      </c>
      <c r="GK939">
        <v>0</v>
      </c>
      <c r="GL939">
        <v>0</v>
      </c>
      <c r="GM939" t="s">
        <v>382</v>
      </c>
      <c r="GN939" t="s">
        <v>383</v>
      </c>
      <c r="GO939" t="s">
        <v>384</v>
      </c>
      <c r="GP939" t="s">
        <v>384</v>
      </c>
      <c r="GQ939" t="s">
        <v>384</v>
      </c>
      <c r="GR939" t="s">
        <v>384</v>
      </c>
      <c r="GS939">
        <v>0</v>
      </c>
      <c r="GT939">
        <v>100</v>
      </c>
      <c r="GU939">
        <v>100</v>
      </c>
      <c r="GV939">
        <v>2.8860000000000001</v>
      </c>
      <c r="GW939">
        <v>1.67E-2</v>
      </c>
      <c r="GX939">
        <v>1.251089954458285</v>
      </c>
      <c r="GY939">
        <v>3.0239061252787889E-3</v>
      </c>
      <c r="GZ939">
        <v>-1.398580452151984E-6</v>
      </c>
      <c r="HA939">
        <v>2.8030378366047371E-10</v>
      </c>
      <c r="HB939">
        <v>-6.7353929715251851E-2</v>
      </c>
      <c r="HC939">
        <v>1.0309082032153079E-2</v>
      </c>
      <c r="HD939">
        <v>-3.6321104004466529E-4</v>
      </c>
      <c r="HE939">
        <v>3.6129943689190391E-6</v>
      </c>
      <c r="HF939">
        <v>0</v>
      </c>
      <c r="HG939">
        <v>2134</v>
      </c>
      <c r="HH939">
        <v>3</v>
      </c>
      <c r="HI939">
        <v>46</v>
      </c>
      <c r="HJ939">
        <v>2.1</v>
      </c>
      <c r="HK939">
        <v>2.2999999999999998</v>
      </c>
      <c r="HL939">
        <v>1.93848</v>
      </c>
      <c r="HM939">
        <v>2.3547400000000001</v>
      </c>
      <c r="HN939">
        <v>1.4978</v>
      </c>
      <c r="HO939">
        <v>2.3034699999999999</v>
      </c>
      <c r="HP939">
        <v>1.5478499999999999</v>
      </c>
      <c r="HQ939">
        <v>2.4279799999999998</v>
      </c>
      <c r="HR939">
        <v>43.809199999999997</v>
      </c>
      <c r="HS939">
        <v>15.016400000000001</v>
      </c>
      <c r="HT939">
        <v>18</v>
      </c>
      <c r="HU939">
        <v>491.44499999999999</v>
      </c>
      <c r="HV939">
        <v>459.06900000000002</v>
      </c>
      <c r="HW939">
        <v>24.447399999999998</v>
      </c>
      <c r="HX939">
        <v>35.000100000000003</v>
      </c>
      <c r="HY939">
        <v>30.000499999999999</v>
      </c>
      <c r="HZ939">
        <v>34.710500000000003</v>
      </c>
      <c r="IA939">
        <v>34.807000000000002</v>
      </c>
      <c r="IB939">
        <v>38.829099999999997</v>
      </c>
      <c r="IC939">
        <v>27.011600000000001</v>
      </c>
      <c r="ID939">
        <v>0</v>
      </c>
      <c r="IE939">
        <v>24.439800000000002</v>
      </c>
      <c r="IF939">
        <v>875.30899999999997</v>
      </c>
      <c r="IG939">
        <v>24.454000000000001</v>
      </c>
      <c r="IH939">
        <v>100.26900000000001</v>
      </c>
      <c r="II939">
        <v>99.945499999999996</v>
      </c>
      <c r="IJ939" t="s">
        <v>2639</v>
      </c>
    </row>
    <row r="940" spans="1:244" x14ac:dyDescent="0.2">
      <c r="A940">
        <v>924</v>
      </c>
      <c r="B940">
        <v>1659810512.5</v>
      </c>
      <c r="C940">
        <v>14371</v>
      </c>
      <c r="D940" t="s">
        <v>2182</v>
      </c>
      <c r="E940" t="s">
        <v>2183</v>
      </c>
      <c r="F940">
        <v>1</v>
      </c>
      <c r="G940" t="s">
        <v>373</v>
      </c>
      <c r="H940" t="s">
        <v>374</v>
      </c>
      <c r="I940" t="s">
        <v>375</v>
      </c>
      <c r="J940" t="s">
        <v>376</v>
      </c>
      <c r="K940" t="s">
        <v>377</v>
      </c>
      <c r="L940" t="s">
        <v>1192</v>
      </c>
      <c r="M940" t="s">
        <v>378</v>
      </c>
      <c r="N940">
        <v>1659810504.3125</v>
      </c>
      <c r="O940">
        <f t="shared" si="476"/>
        <v>2.5268546727779968E-3</v>
      </c>
      <c r="P940">
        <f t="shared" si="477"/>
        <v>2.5268546727779966</v>
      </c>
      <c r="Q940">
        <f t="shared" si="478"/>
        <v>21.988087866009788</v>
      </c>
      <c r="R940">
        <f t="shared" si="479"/>
        <v>743.29712500000005</v>
      </c>
      <c r="S940">
        <f t="shared" si="480"/>
        <v>429.64077190268739</v>
      </c>
      <c r="T940">
        <f t="shared" si="481"/>
        <v>42.477342586680194</v>
      </c>
      <c r="U940">
        <f t="shared" si="482"/>
        <v>73.487640575859317</v>
      </c>
      <c r="V940">
        <f t="shared" si="483"/>
        <v>0.12211256105772109</v>
      </c>
      <c r="W940">
        <f t="shared" si="484"/>
        <v>2.9063250441628834</v>
      </c>
      <c r="X940">
        <f t="shared" si="485"/>
        <v>0.11933217971584779</v>
      </c>
      <c r="Y940">
        <f t="shared" si="486"/>
        <v>7.48271458144565E-2</v>
      </c>
      <c r="Z940">
        <f t="shared" si="487"/>
        <v>321.51374287499999</v>
      </c>
      <c r="AA940">
        <f t="shared" si="488"/>
        <v>32.234156529086398</v>
      </c>
      <c r="AB940">
        <f t="shared" si="489"/>
        <v>31.812737500000001</v>
      </c>
      <c r="AC940">
        <f t="shared" si="490"/>
        <v>4.7247042337605993</v>
      </c>
      <c r="AD940">
        <f t="shared" si="491"/>
        <v>60.104173513035043</v>
      </c>
      <c r="AE940">
        <f t="shared" si="492"/>
        <v>2.7099104820553257</v>
      </c>
      <c r="AF940">
        <f t="shared" si="493"/>
        <v>4.5086893699114192</v>
      </c>
      <c r="AG940">
        <f t="shared" si="494"/>
        <v>2.0147937517052736</v>
      </c>
      <c r="AH940">
        <f t="shared" si="495"/>
        <v>-111.43429106950965</v>
      </c>
      <c r="AI940">
        <f t="shared" si="496"/>
        <v>-128.98276780062122</v>
      </c>
      <c r="AJ940">
        <f t="shared" si="497"/>
        <v>-10.005489395177115</v>
      </c>
      <c r="AK940">
        <f t="shared" si="498"/>
        <v>71.091194609692025</v>
      </c>
      <c r="AL940">
        <f t="shared" si="499"/>
        <v>51.50578200522844</v>
      </c>
      <c r="AM940">
        <f t="shared" si="500"/>
        <v>2.5014769466622275</v>
      </c>
      <c r="AN940">
        <f t="shared" si="501"/>
        <v>21.988087866009788</v>
      </c>
      <c r="AO940">
        <v>856.12734901499607</v>
      </c>
      <c r="AP940">
        <v>802.94912121212076</v>
      </c>
      <c r="AQ940">
        <v>5.0993528631078684</v>
      </c>
      <c r="AR940">
        <v>65.631367109528284</v>
      </c>
      <c r="AS940">
        <f t="shared" si="502"/>
        <v>2.5268546727779966</v>
      </c>
      <c r="AT940">
        <v>24.493468301351381</v>
      </c>
      <c r="AU940">
        <v>27.434012087912109</v>
      </c>
      <c r="AV940">
        <v>1.147787617248635E-3</v>
      </c>
      <c r="AW940">
        <v>85.678084974882083</v>
      </c>
      <c r="AX940">
        <v>4</v>
      </c>
      <c r="AY940">
        <v>1</v>
      </c>
      <c r="AZ940">
        <f t="shared" si="503"/>
        <v>1</v>
      </c>
      <c r="BA940">
        <f t="shared" si="504"/>
        <v>0</v>
      </c>
      <c r="BB940">
        <f t="shared" si="505"/>
        <v>51497.242079761119</v>
      </c>
      <c r="BC940">
        <f t="shared" si="506"/>
        <v>1999.9881250000001</v>
      </c>
      <c r="BD940">
        <f t="shared" si="507"/>
        <v>1681.1898374999998</v>
      </c>
      <c r="BE940">
        <f t="shared" si="508"/>
        <v>0.84059990981196442</v>
      </c>
      <c r="BF940">
        <f t="shared" si="509"/>
        <v>0.16075782593709148</v>
      </c>
      <c r="BG940">
        <v>6</v>
      </c>
      <c r="BH940">
        <v>0.5</v>
      </c>
      <c r="BI940" t="s">
        <v>379</v>
      </c>
      <c r="BJ940">
        <v>2</v>
      </c>
      <c r="BK940" t="b">
        <v>1</v>
      </c>
      <c r="BL940">
        <v>1659810504.3125</v>
      </c>
      <c r="BM940">
        <v>743.29712500000005</v>
      </c>
      <c r="BN940">
        <v>807.31756250000012</v>
      </c>
      <c r="BO940">
        <v>27.409624999999998</v>
      </c>
      <c r="BP940">
        <v>24.490937500000001</v>
      </c>
      <c r="BQ940">
        <v>740.4604374999999</v>
      </c>
      <c r="BR940">
        <v>27.392837499999999</v>
      </c>
      <c r="BS940">
        <v>500.13831249999998</v>
      </c>
      <c r="BT940">
        <v>98.766962500000005</v>
      </c>
      <c r="BU940">
        <v>0.10015013125</v>
      </c>
      <c r="BV940">
        <v>30.989543749999999</v>
      </c>
      <c r="BW940">
        <v>31.812737500000001</v>
      </c>
      <c r="BX940">
        <v>999.9</v>
      </c>
      <c r="BY940">
        <v>0</v>
      </c>
      <c r="BZ940">
        <v>0</v>
      </c>
      <c r="CA940">
        <v>9991.3968749999985</v>
      </c>
      <c r="CB940">
        <v>0</v>
      </c>
      <c r="CC940">
        <v>2007.9593749999999</v>
      </c>
      <c r="CD940">
        <v>-64.02055</v>
      </c>
      <c r="CE940">
        <v>764.24531249999995</v>
      </c>
      <c r="CF940">
        <v>827.58618750000005</v>
      </c>
      <c r="CG940">
        <v>2.9186881250000001</v>
      </c>
      <c r="CH940">
        <v>807.31756250000012</v>
      </c>
      <c r="CI940">
        <v>24.490937500000001</v>
      </c>
      <c r="CJ940">
        <v>2.7071649999999998</v>
      </c>
      <c r="CK940">
        <v>2.4188943749999998</v>
      </c>
      <c r="CL940">
        <v>22.328675</v>
      </c>
      <c r="CM940">
        <v>20.490818749999999</v>
      </c>
      <c r="CN940">
        <v>1999.9881250000001</v>
      </c>
      <c r="CO940">
        <v>0.98000493749999995</v>
      </c>
      <c r="CP940">
        <v>1.99952875E-2</v>
      </c>
      <c r="CQ940">
        <v>0</v>
      </c>
      <c r="CR940">
        <v>2.667125</v>
      </c>
      <c r="CS940">
        <v>0</v>
      </c>
      <c r="CT940">
        <v>19769.643749999999</v>
      </c>
      <c r="CU940">
        <v>17412.243750000001</v>
      </c>
      <c r="CV940">
        <v>44.796499999999988</v>
      </c>
      <c r="CW940">
        <v>46.936999999999998</v>
      </c>
      <c r="CX940">
        <v>45</v>
      </c>
      <c r="CY940">
        <v>44.686999999999998</v>
      </c>
      <c r="CZ940">
        <v>44.75</v>
      </c>
      <c r="DA940">
        <v>1959.994375</v>
      </c>
      <c r="DB940">
        <v>39.993750000000013</v>
      </c>
      <c r="DC940">
        <v>0</v>
      </c>
      <c r="DD940">
        <v>1659810512.0999999</v>
      </c>
      <c r="DE940">
        <v>0</v>
      </c>
      <c r="DF940">
        <v>1659810386</v>
      </c>
      <c r="DG940" t="s">
        <v>1948</v>
      </c>
      <c r="DH940">
        <v>1659810386</v>
      </c>
      <c r="DI940">
        <v>1659810371.5</v>
      </c>
      <c r="DJ940">
        <v>20</v>
      </c>
      <c r="DK940">
        <v>0.91800000000000004</v>
      </c>
      <c r="DL940">
        <v>1E-3</v>
      </c>
      <c r="DM940">
        <v>1.7649999999999999</v>
      </c>
      <c r="DN940">
        <v>0.02</v>
      </c>
      <c r="DO940">
        <v>212</v>
      </c>
      <c r="DP940">
        <v>25</v>
      </c>
      <c r="DQ940">
        <v>0.25</v>
      </c>
      <c r="DR940">
        <v>0.05</v>
      </c>
      <c r="DS940">
        <v>21.278719750896471</v>
      </c>
      <c r="DT940">
        <v>6.0444225719288696</v>
      </c>
      <c r="DU940">
        <v>0.44087947340482841</v>
      </c>
      <c r="DV940">
        <v>0</v>
      </c>
      <c r="DW940">
        <v>-63.686234146341462</v>
      </c>
      <c r="DX940">
        <v>-10.13989337979093</v>
      </c>
      <c r="DY940">
        <v>1.1311857831086809</v>
      </c>
      <c r="DZ940">
        <v>0</v>
      </c>
      <c r="EA940">
        <v>2.908713170731708</v>
      </c>
      <c r="EB940">
        <v>0.2257921254355415</v>
      </c>
      <c r="EC940">
        <v>2.2630691057750261E-2</v>
      </c>
      <c r="ED940">
        <v>0</v>
      </c>
      <c r="EE940">
        <v>2.01481450060614</v>
      </c>
      <c r="EF940">
        <v>-2.756640568789993E-2</v>
      </c>
      <c r="EG940">
        <v>2.5782978640315471E-3</v>
      </c>
      <c r="EH940">
        <v>1</v>
      </c>
      <c r="EI940">
        <v>0.121660722513478</v>
      </c>
      <c r="EJ940">
        <v>1.6185791257602691E-2</v>
      </c>
      <c r="EK940">
        <v>1.4488817123130509E-3</v>
      </c>
      <c r="EL940">
        <v>1</v>
      </c>
      <c r="EM940">
        <v>2</v>
      </c>
      <c r="EN940">
        <v>6</v>
      </c>
      <c r="EO940" t="s">
        <v>1213</v>
      </c>
      <c r="EP940">
        <v>2.9394399999999998</v>
      </c>
      <c r="EQ940">
        <v>2.8014199999999998</v>
      </c>
      <c r="ER940">
        <v>0.14005999999999999</v>
      </c>
      <c r="ES940">
        <v>0.14784700000000001</v>
      </c>
      <c r="ET940">
        <v>0.116838</v>
      </c>
      <c r="EU940">
        <v>0.10796500000000001</v>
      </c>
      <c r="EV940">
        <v>17567.2</v>
      </c>
      <c r="EW940">
        <v>18250.400000000001</v>
      </c>
      <c r="EX940">
        <v>23774.3</v>
      </c>
      <c r="EY940">
        <v>24943.599999999999</v>
      </c>
      <c r="EZ940">
        <v>33621.599999999999</v>
      </c>
      <c r="FA940">
        <v>35542.699999999997</v>
      </c>
      <c r="FB940">
        <v>43368.4</v>
      </c>
      <c r="FC940">
        <v>46119.5</v>
      </c>
      <c r="FD940">
        <v>1.91527</v>
      </c>
      <c r="FE940">
        <v>1.76702</v>
      </c>
      <c r="FF940">
        <v>5.9470500000000003E-2</v>
      </c>
      <c r="FG940">
        <v>0</v>
      </c>
      <c r="FH940">
        <v>30.848299999999998</v>
      </c>
      <c r="FI940">
        <v>999.9</v>
      </c>
      <c r="FJ940">
        <v>42.3</v>
      </c>
      <c r="FK940">
        <v>41.4</v>
      </c>
      <c r="FL940">
        <v>34.206000000000003</v>
      </c>
      <c r="FM940">
        <v>63.3643</v>
      </c>
      <c r="FN940">
        <v>26.254000000000001</v>
      </c>
      <c r="FO940">
        <v>1</v>
      </c>
      <c r="FP940">
        <v>0.65581800000000001</v>
      </c>
      <c r="FQ940">
        <v>4.5661199999999997</v>
      </c>
      <c r="FR940">
        <v>20.259699999999999</v>
      </c>
      <c r="FS940">
        <v>5.2099500000000001</v>
      </c>
      <c r="FT940">
        <v>11.908099999999999</v>
      </c>
      <c r="FU940">
        <v>5.0019999999999998</v>
      </c>
      <c r="FV940">
        <v>3.2903799999999999</v>
      </c>
      <c r="FW940">
        <v>9999</v>
      </c>
      <c r="FX940">
        <v>9999</v>
      </c>
      <c r="FY940">
        <v>9999</v>
      </c>
      <c r="FZ940">
        <v>999.9</v>
      </c>
      <c r="GA940">
        <v>1.8598300000000001</v>
      </c>
      <c r="GB940">
        <v>1.85486</v>
      </c>
      <c r="GC940">
        <v>1.8580099999999999</v>
      </c>
      <c r="GD940">
        <v>1.8565400000000001</v>
      </c>
      <c r="GE940">
        <v>1.8552200000000001</v>
      </c>
      <c r="GF940">
        <v>1.8547499999999999</v>
      </c>
      <c r="GG940">
        <v>1.8536600000000001</v>
      </c>
      <c r="GH940">
        <v>1.8566</v>
      </c>
      <c r="GI940">
        <v>0</v>
      </c>
      <c r="GJ940">
        <v>0</v>
      </c>
      <c r="GK940">
        <v>0</v>
      </c>
      <c r="GL940">
        <v>0</v>
      </c>
      <c r="GM940" t="s">
        <v>382</v>
      </c>
      <c r="GN940" t="s">
        <v>383</v>
      </c>
      <c r="GO940" t="s">
        <v>384</v>
      </c>
      <c r="GP940" t="s">
        <v>384</v>
      </c>
      <c r="GQ940" t="s">
        <v>384</v>
      </c>
      <c r="GR940" t="s">
        <v>384</v>
      </c>
      <c r="GS940">
        <v>0</v>
      </c>
      <c r="GT940">
        <v>100</v>
      </c>
      <c r="GU940">
        <v>100</v>
      </c>
      <c r="GV940">
        <v>2.8929999999999998</v>
      </c>
      <c r="GW940">
        <v>1.67E-2</v>
      </c>
      <c r="GX940">
        <v>1.251089954458285</v>
      </c>
      <c r="GY940">
        <v>3.0239061252787889E-3</v>
      </c>
      <c r="GZ940">
        <v>-1.398580452151984E-6</v>
      </c>
      <c r="HA940">
        <v>2.8030378366047371E-10</v>
      </c>
      <c r="HB940">
        <v>-6.7353929715251851E-2</v>
      </c>
      <c r="HC940">
        <v>1.0309082032153079E-2</v>
      </c>
      <c r="HD940">
        <v>-3.6321104004466529E-4</v>
      </c>
      <c r="HE940">
        <v>3.6129943689190391E-6</v>
      </c>
      <c r="HF940">
        <v>0</v>
      </c>
      <c r="HG940">
        <v>2134</v>
      </c>
      <c r="HH940">
        <v>3</v>
      </c>
      <c r="HI940">
        <v>46</v>
      </c>
      <c r="HJ940">
        <v>2.1</v>
      </c>
      <c r="HK940">
        <v>2.4</v>
      </c>
      <c r="HL940">
        <v>1.94214</v>
      </c>
      <c r="HM940">
        <v>2.3645</v>
      </c>
      <c r="HN940">
        <v>1.4978</v>
      </c>
      <c r="HO940">
        <v>2.3034699999999999</v>
      </c>
      <c r="HP940">
        <v>1.5478499999999999</v>
      </c>
      <c r="HQ940">
        <v>2.4340799999999998</v>
      </c>
      <c r="HR940">
        <v>43.809199999999997</v>
      </c>
      <c r="HS940">
        <v>15.016400000000001</v>
      </c>
      <c r="HT940">
        <v>18</v>
      </c>
      <c r="HU940">
        <v>492.35899999999998</v>
      </c>
      <c r="HV940">
        <v>459.16500000000002</v>
      </c>
      <c r="HW940">
        <v>24.448399999999999</v>
      </c>
      <c r="HX940">
        <v>35.000700000000002</v>
      </c>
      <c r="HY940">
        <v>30.000499999999999</v>
      </c>
      <c r="HZ940">
        <v>34.711199999999998</v>
      </c>
      <c r="IA940">
        <v>34.807000000000002</v>
      </c>
      <c r="IB940">
        <v>38.9499</v>
      </c>
      <c r="IC940">
        <v>27.011600000000001</v>
      </c>
      <c r="ID940">
        <v>0</v>
      </c>
      <c r="IE940">
        <v>24.439800000000002</v>
      </c>
      <c r="IF940">
        <v>885.351</v>
      </c>
      <c r="IG940">
        <v>24.456299999999999</v>
      </c>
      <c r="IH940">
        <v>100.268</v>
      </c>
      <c r="II940">
        <v>99.945499999999996</v>
      </c>
      <c r="IJ940" t="s">
        <v>2639</v>
      </c>
    </row>
    <row r="941" spans="1:244" x14ac:dyDescent="0.2">
      <c r="A941">
        <v>925</v>
      </c>
      <c r="B941">
        <v>1659810513.5</v>
      </c>
      <c r="C941">
        <v>14372</v>
      </c>
      <c r="D941" t="s">
        <v>2184</v>
      </c>
      <c r="E941" t="s">
        <v>2185</v>
      </c>
      <c r="F941">
        <v>1</v>
      </c>
      <c r="G941" t="s">
        <v>373</v>
      </c>
      <c r="H941" t="s">
        <v>374</v>
      </c>
      <c r="I941" t="s">
        <v>375</v>
      </c>
      <c r="J941" t="s">
        <v>376</v>
      </c>
      <c r="K941" t="s">
        <v>377</v>
      </c>
      <c r="L941" t="s">
        <v>1192</v>
      </c>
      <c r="M941" t="s">
        <v>378</v>
      </c>
      <c r="N941">
        <v>1659810505.833333</v>
      </c>
      <c r="O941">
        <f t="shared" si="476"/>
        <v>2.5240175750923756E-3</v>
      </c>
      <c r="P941">
        <f t="shared" si="477"/>
        <v>2.5240175750923757</v>
      </c>
      <c r="Q941">
        <f t="shared" si="478"/>
        <v>22.132094381292596</v>
      </c>
      <c r="R941">
        <f t="shared" si="479"/>
        <v>750.66666666666663</v>
      </c>
      <c r="S941">
        <f t="shared" si="480"/>
        <v>434.68242239054007</v>
      </c>
      <c r="T941">
        <f t="shared" si="481"/>
        <v>42.975805217891519</v>
      </c>
      <c r="U941">
        <f t="shared" si="482"/>
        <v>74.216261777537767</v>
      </c>
      <c r="V941">
        <f t="shared" si="483"/>
        <v>0.12202664300484566</v>
      </c>
      <c r="W941">
        <f t="shared" si="484"/>
        <v>2.907128421846866</v>
      </c>
      <c r="X941">
        <f t="shared" si="485"/>
        <v>0.1192508733809602</v>
      </c>
      <c r="Y941">
        <f t="shared" si="486"/>
        <v>7.4775928787591844E-2</v>
      </c>
      <c r="Z941">
        <f t="shared" si="487"/>
        <v>321.51895100000007</v>
      </c>
      <c r="AA941">
        <f t="shared" si="488"/>
        <v>32.234645367437736</v>
      </c>
      <c r="AB941">
        <f t="shared" si="489"/>
        <v>31.81174</v>
      </c>
      <c r="AC941">
        <f t="shared" si="490"/>
        <v>4.7244371215552903</v>
      </c>
      <c r="AD941">
        <f t="shared" si="491"/>
        <v>60.117938972157134</v>
      </c>
      <c r="AE941">
        <f t="shared" si="492"/>
        <v>2.7105367266439955</v>
      </c>
      <c r="AF941">
        <f t="shared" si="493"/>
        <v>4.5086986895863914</v>
      </c>
      <c r="AG941">
        <f t="shared" si="494"/>
        <v>2.0139003949112948</v>
      </c>
      <c r="AH941">
        <f t="shared" si="495"/>
        <v>-111.30917506157377</v>
      </c>
      <c r="AI941">
        <f t="shared" si="496"/>
        <v>-128.85640300461259</v>
      </c>
      <c r="AJ941">
        <f t="shared" si="497"/>
        <v>-9.9928773249041107</v>
      </c>
      <c r="AK941">
        <f t="shared" si="498"/>
        <v>71.360495608909616</v>
      </c>
      <c r="AL941">
        <f t="shared" si="499"/>
        <v>51.712037337240339</v>
      </c>
      <c r="AM941">
        <f t="shared" si="500"/>
        <v>2.5061771196918663</v>
      </c>
      <c r="AN941">
        <f t="shared" si="501"/>
        <v>22.132094381292596</v>
      </c>
      <c r="AO941">
        <v>861.20443800604346</v>
      </c>
      <c r="AP941">
        <v>807.98303030303032</v>
      </c>
      <c r="AQ941">
        <v>5.0730504661635347</v>
      </c>
      <c r="AR941">
        <v>65.631367109528284</v>
      </c>
      <c r="AS941">
        <f t="shared" si="502"/>
        <v>2.5240175750923757</v>
      </c>
      <c r="AT941">
        <v>24.493507657227951</v>
      </c>
      <c r="AU941">
        <v>27.432869230769239</v>
      </c>
      <c r="AV941">
        <v>8.3740497052705839E-4</v>
      </c>
      <c r="AW941">
        <v>85.678084974882083</v>
      </c>
      <c r="AX941">
        <v>3</v>
      </c>
      <c r="AY941">
        <v>1</v>
      </c>
      <c r="AZ941">
        <f t="shared" si="503"/>
        <v>1</v>
      </c>
      <c r="BA941">
        <f t="shared" si="504"/>
        <v>0</v>
      </c>
      <c r="BB941">
        <f t="shared" si="505"/>
        <v>51519.962397197327</v>
      </c>
      <c r="BC941">
        <f t="shared" si="506"/>
        <v>2000.020666666667</v>
      </c>
      <c r="BD941">
        <f t="shared" si="507"/>
        <v>1681.2171800000003</v>
      </c>
      <c r="BE941">
        <f t="shared" si="508"/>
        <v>0.84059990380099403</v>
      </c>
      <c r="BF941">
        <f t="shared" si="509"/>
        <v>0.16075781433591854</v>
      </c>
      <c r="BG941">
        <v>6</v>
      </c>
      <c r="BH941">
        <v>0.5</v>
      </c>
      <c r="BI941" t="s">
        <v>379</v>
      </c>
      <c r="BJ941">
        <v>2</v>
      </c>
      <c r="BK941" t="b">
        <v>1</v>
      </c>
      <c r="BL941">
        <v>1659810505.833333</v>
      </c>
      <c r="BM941">
        <v>750.66666666666663</v>
      </c>
      <c r="BN941">
        <v>814.96193333333338</v>
      </c>
      <c r="BO941">
        <v>27.415953333333331</v>
      </c>
      <c r="BP941">
        <v>24.491753333333339</v>
      </c>
      <c r="BQ941">
        <v>747.81960000000004</v>
      </c>
      <c r="BR941">
        <v>27.399173333333341</v>
      </c>
      <c r="BS941">
        <v>500.1302</v>
      </c>
      <c r="BT941">
        <v>98.767026666666652</v>
      </c>
      <c r="BU941">
        <v>0.10010714</v>
      </c>
      <c r="BV941">
        <v>30.98958</v>
      </c>
      <c r="BW941">
        <v>31.81174</v>
      </c>
      <c r="BX941">
        <v>999.89999999999986</v>
      </c>
      <c r="BY941">
        <v>0</v>
      </c>
      <c r="BZ941">
        <v>0</v>
      </c>
      <c r="CA941">
        <v>9995.9866666666676</v>
      </c>
      <c r="CB941">
        <v>0</v>
      </c>
      <c r="CC941">
        <v>2008.316</v>
      </c>
      <c r="CD941">
        <v>-64.29531333333334</v>
      </c>
      <c r="CE941">
        <v>771.82746666666674</v>
      </c>
      <c r="CF941">
        <v>835.42313333333323</v>
      </c>
      <c r="CG941">
        <v>2.9242026666666669</v>
      </c>
      <c r="CH941">
        <v>814.96193333333338</v>
      </c>
      <c r="CI941">
        <v>24.491753333333339</v>
      </c>
      <c r="CJ941">
        <v>2.7077913333333332</v>
      </c>
      <c r="CK941">
        <v>2.4189759999999998</v>
      </c>
      <c r="CL941">
        <v>22.33248</v>
      </c>
      <c r="CM941">
        <v>20.491373333333328</v>
      </c>
      <c r="CN941">
        <v>2000.020666666667</v>
      </c>
      <c r="CO941">
        <v>0.98000513333333339</v>
      </c>
      <c r="CP941">
        <v>1.9995086666666669E-2</v>
      </c>
      <c r="CQ941">
        <v>0</v>
      </c>
      <c r="CR941">
        <v>2.6646000000000001</v>
      </c>
      <c r="CS941">
        <v>0</v>
      </c>
      <c r="CT941">
        <v>19787.593333333331</v>
      </c>
      <c r="CU941">
        <v>17412.533333333329</v>
      </c>
      <c r="CV941">
        <v>44.803733333333327</v>
      </c>
      <c r="CW941">
        <v>46.936999999999998</v>
      </c>
      <c r="CX941">
        <v>45</v>
      </c>
      <c r="CY941">
        <v>44.686999999999998</v>
      </c>
      <c r="CZ941">
        <v>44.745800000000003</v>
      </c>
      <c r="DA941">
        <v>1960.0266666666671</v>
      </c>
      <c r="DB941">
        <v>39.994000000000007</v>
      </c>
      <c r="DC941">
        <v>0</v>
      </c>
      <c r="DD941">
        <v>1659810512.7</v>
      </c>
      <c r="DE941">
        <v>0</v>
      </c>
      <c r="DF941">
        <v>1659810386</v>
      </c>
      <c r="DG941" t="s">
        <v>1948</v>
      </c>
      <c r="DH941">
        <v>1659810386</v>
      </c>
      <c r="DI941">
        <v>1659810371.5</v>
      </c>
      <c r="DJ941">
        <v>20</v>
      </c>
      <c r="DK941">
        <v>0.91800000000000004</v>
      </c>
      <c r="DL941">
        <v>1E-3</v>
      </c>
      <c r="DM941">
        <v>1.7649999999999999</v>
      </c>
      <c r="DN941">
        <v>0.02</v>
      </c>
      <c r="DO941">
        <v>212</v>
      </c>
      <c r="DP941">
        <v>25</v>
      </c>
      <c r="DQ941">
        <v>0.25</v>
      </c>
      <c r="DR941">
        <v>0.05</v>
      </c>
      <c r="DS941">
        <v>21.375038810056669</v>
      </c>
      <c r="DT941">
        <v>5.8032142315017587</v>
      </c>
      <c r="DU941">
        <v>0.42405868806721142</v>
      </c>
      <c r="DV941">
        <v>0</v>
      </c>
      <c r="DW941">
        <v>-63.804987804878053</v>
      </c>
      <c r="DX941">
        <v>-10.85128850174223</v>
      </c>
      <c r="DY941">
        <v>1.173940233280508</v>
      </c>
      <c r="DZ941">
        <v>0</v>
      </c>
      <c r="EA941">
        <v>2.9115851219512199</v>
      </c>
      <c r="EB941">
        <v>0.22560815331011161</v>
      </c>
      <c r="EC941">
        <v>2.2617218577991389E-2</v>
      </c>
      <c r="ED941">
        <v>0</v>
      </c>
      <c r="EE941">
        <v>2.0143679723132881</v>
      </c>
      <c r="EF941">
        <v>-2.0211491745068502E-2</v>
      </c>
      <c r="EG941">
        <v>2.1428442493198032E-3</v>
      </c>
      <c r="EH941">
        <v>1</v>
      </c>
      <c r="EI941">
        <v>0.1218645671940603</v>
      </c>
      <c r="EJ941">
        <v>1.272992014968409E-2</v>
      </c>
      <c r="EK941">
        <v>1.2882374690406091E-3</v>
      </c>
      <c r="EL941">
        <v>1</v>
      </c>
      <c r="EM941">
        <v>2</v>
      </c>
      <c r="EN941">
        <v>6</v>
      </c>
      <c r="EO941" t="s">
        <v>1213</v>
      </c>
      <c r="EP941">
        <v>2.9396</v>
      </c>
      <c r="EQ941">
        <v>2.80165</v>
      </c>
      <c r="ER941">
        <v>0.140648</v>
      </c>
      <c r="ES941">
        <v>0.14843700000000001</v>
      </c>
      <c r="ET941">
        <v>0.116836</v>
      </c>
      <c r="EU941">
        <v>0.107971</v>
      </c>
      <c r="EV941">
        <v>17555.2</v>
      </c>
      <c r="EW941">
        <v>18237.7</v>
      </c>
      <c r="EX941">
        <v>23774.3</v>
      </c>
      <c r="EY941">
        <v>24943.4</v>
      </c>
      <c r="EZ941">
        <v>33621.599999999999</v>
      </c>
      <c r="FA941">
        <v>35542.5</v>
      </c>
      <c r="FB941">
        <v>43368.3</v>
      </c>
      <c r="FC941">
        <v>46119.6</v>
      </c>
      <c r="FD941">
        <v>1.9172499999999999</v>
      </c>
      <c r="FE941">
        <v>1.7669299999999999</v>
      </c>
      <c r="FF941">
        <v>5.9261899999999999E-2</v>
      </c>
      <c r="FG941">
        <v>0</v>
      </c>
      <c r="FH941">
        <v>30.847300000000001</v>
      </c>
      <c r="FI941">
        <v>999.9</v>
      </c>
      <c r="FJ941">
        <v>42.3</v>
      </c>
      <c r="FK941">
        <v>41.4</v>
      </c>
      <c r="FL941">
        <v>34.203499999999998</v>
      </c>
      <c r="FM941">
        <v>63.264299999999999</v>
      </c>
      <c r="FN941">
        <v>26.502400000000002</v>
      </c>
      <c r="FO941">
        <v>1</v>
      </c>
      <c r="FP941">
        <v>0.65604200000000001</v>
      </c>
      <c r="FQ941">
        <v>4.5787599999999999</v>
      </c>
      <c r="FR941">
        <v>20.259499999999999</v>
      </c>
      <c r="FS941">
        <v>5.2102500000000003</v>
      </c>
      <c r="FT941">
        <v>11.908099999999999</v>
      </c>
      <c r="FU941">
        <v>5.0018000000000002</v>
      </c>
      <c r="FV941">
        <v>3.2904</v>
      </c>
      <c r="FW941">
        <v>9999</v>
      </c>
      <c r="FX941">
        <v>9999</v>
      </c>
      <c r="FY941">
        <v>9999</v>
      </c>
      <c r="FZ941">
        <v>999.9</v>
      </c>
      <c r="GA941">
        <v>1.8598300000000001</v>
      </c>
      <c r="GB941">
        <v>1.85486</v>
      </c>
      <c r="GC941">
        <v>1.8580099999999999</v>
      </c>
      <c r="GD941">
        <v>1.8565400000000001</v>
      </c>
      <c r="GE941">
        <v>1.8552299999999999</v>
      </c>
      <c r="GF941">
        <v>1.85477</v>
      </c>
      <c r="GG941">
        <v>1.8536699999999999</v>
      </c>
      <c r="GH941">
        <v>1.8566100000000001</v>
      </c>
      <c r="GI941">
        <v>0</v>
      </c>
      <c r="GJ941">
        <v>0</v>
      </c>
      <c r="GK941">
        <v>0</v>
      </c>
      <c r="GL941">
        <v>0</v>
      </c>
      <c r="GM941" t="s">
        <v>382</v>
      </c>
      <c r="GN941" t="s">
        <v>383</v>
      </c>
      <c r="GO941" t="s">
        <v>384</v>
      </c>
      <c r="GP941" t="s">
        <v>384</v>
      </c>
      <c r="GQ941" t="s">
        <v>384</v>
      </c>
      <c r="GR941" t="s">
        <v>384</v>
      </c>
      <c r="GS941">
        <v>0</v>
      </c>
      <c r="GT941">
        <v>100</v>
      </c>
      <c r="GU941">
        <v>100</v>
      </c>
      <c r="GV941">
        <v>2.899</v>
      </c>
      <c r="GW941">
        <v>1.67E-2</v>
      </c>
      <c r="GX941">
        <v>1.251089954458285</v>
      </c>
      <c r="GY941">
        <v>3.0239061252787889E-3</v>
      </c>
      <c r="GZ941">
        <v>-1.398580452151984E-6</v>
      </c>
      <c r="HA941">
        <v>2.8030378366047371E-10</v>
      </c>
      <c r="HB941">
        <v>-6.7353929715251851E-2</v>
      </c>
      <c r="HC941">
        <v>1.0309082032153079E-2</v>
      </c>
      <c r="HD941">
        <v>-3.6321104004466529E-4</v>
      </c>
      <c r="HE941">
        <v>3.6129943689190391E-6</v>
      </c>
      <c r="HF941">
        <v>0</v>
      </c>
      <c r="HG941">
        <v>2134</v>
      </c>
      <c r="HH941">
        <v>3</v>
      </c>
      <c r="HI941">
        <v>46</v>
      </c>
      <c r="HJ941">
        <v>2.1</v>
      </c>
      <c r="HK941">
        <v>2.4</v>
      </c>
      <c r="HL941">
        <v>1.95679</v>
      </c>
      <c r="HM941">
        <v>2.3706100000000001</v>
      </c>
      <c r="HN941">
        <v>1.4978</v>
      </c>
      <c r="HO941">
        <v>2.3034699999999999</v>
      </c>
      <c r="HP941">
        <v>1.5478499999999999</v>
      </c>
      <c r="HQ941">
        <v>2.2961399999999998</v>
      </c>
      <c r="HR941">
        <v>43.781700000000001</v>
      </c>
      <c r="HS941">
        <v>15.0076</v>
      </c>
      <c r="HT941">
        <v>18</v>
      </c>
      <c r="HU941">
        <v>493.56299999999999</v>
      </c>
      <c r="HV941">
        <v>459.10599999999999</v>
      </c>
      <c r="HW941">
        <v>24.4497</v>
      </c>
      <c r="HX941">
        <v>35.0017</v>
      </c>
      <c r="HY941">
        <v>30.000499999999999</v>
      </c>
      <c r="HZ941">
        <v>34.7121</v>
      </c>
      <c r="IA941">
        <v>34.8078</v>
      </c>
      <c r="IB941">
        <v>39.179299999999998</v>
      </c>
      <c r="IC941">
        <v>27.011600000000001</v>
      </c>
      <c r="ID941">
        <v>0</v>
      </c>
      <c r="IE941">
        <v>24.447299999999998</v>
      </c>
      <c r="IF941">
        <v>885.351</v>
      </c>
      <c r="IG941">
        <v>24.4526</v>
      </c>
      <c r="IH941">
        <v>100.268</v>
      </c>
      <c r="II941">
        <v>99.945400000000006</v>
      </c>
      <c r="IJ941" t="s">
        <v>2639</v>
      </c>
    </row>
    <row r="942" spans="1:244" x14ac:dyDescent="0.2">
      <c r="A942">
        <v>926</v>
      </c>
      <c r="B942">
        <v>1659810514.5</v>
      </c>
      <c r="C942">
        <v>14373</v>
      </c>
      <c r="D942" t="s">
        <v>2186</v>
      </c>
      <c r="E942" t="s">
        <v>2187</v>
      </c>
      <c r="F942">
        <v>1</v>
      </c>
      <c r="G942" t="s">
        <v>373</v>
      </c>
      <c r="H942" t="s">
        <v>374</v>
      </c>
      <c r="I942" t="s">
        <v>375</v>
      </c>
      <c r="J942" t="s">
        <v>376</v>
      </c>
      <c r="K942" t="s">
        <v>377</v>
      </c>
      <c r="L942" t="s">
        <v>1192</v>
      </c>
      <c r="M942" t="s">
        <v>378</v>
      </c>
      <c r="N942">
        <v>1659810506.34375</v>
      </c>
      <c r="O942">
        <f t="shared" si="476"/>
        <v>2.5210568502883716E-3</v>
      </c>
      <c r="P942">
        <f t="shared" si="477"/>
        <v>2.5210568502883715</v>
      </c>
      <c r="Q942">
        <f t="shared" si="478"/>
        <v>22.129116772959421</v>
      </c>
      <c r="R942">
        <f t="shared" si="479"/>
        <v>753.17406249999999</v>
      </c>
      <c r="S942">
        <f t="shared" si="480"/>
        <v>436.8317950452369</v>
      </c>
      <c r="T942">
        <f t="shared" si="481"/>
        <v>43.188274447013725</v>
      </c>
      <c r="U942">
        <f t="shared" si="482"/>
        <v>74.46410377306384</v>
      </c>
      <c r="V942">
        <f t="shared" si="483"/>
        <v>0.12189168625432427</v>
      </c>
      <c r="W942">
        <f t="shared" si="484"/>
        <v>2.9072381775024629</v>
      </c>
      <c r="X942">
        <f t="shared" si="485"/>
        <v>0.11912207995591623</v>
      </c>
      <c r="Y942">
        <f t="shared" si="486"/>
        <v>7.4694896678207057E-2</v>
      </c>
      <c r="Z942">
        <f t="shared" si="487"/>
        <v>321.519727875</v>
      </c>
      <c r="AA942">
        <f t="shared" si="488"/>
        <v>32.235430861668867</v>
      </c>
      <c r="AB942">
        <f t="shared" si="489"/>
        <v>31.811418750000001</v>
      </c>
      <c r="AC942">
        <f t="shared" si="490"/>
        <v>4.724351099496233</v>
      </c>
      <c r="AD942">
        <f t="shared" si="491"/>
        <v>60.120053477914382</v>
      </c>
      <c r="AE942">
        <f t="shared" si="492"/>
        <v>2.7106399848282572</v>
      </c>
      <c r="AF942">
        <f t="shared" si="493"/>
        <v>4.5087118657072285</v>
      </c>
      <c r="AG942">
        <f t="shared" si="494"/>
        <v>2.0137111146679758</v>
      </c>
      <c r="AH942">
        <f t="shared" si="495"/>
        <v>-111.17860709771719</v>
      </c>
      <c r="AI942">
        <f t="shared" si="496"/>
        <v>-128.80288404943903</v>
      </c>
      <c r="AJ942">
        <f t="shared" si="497"/>
        <v>-9.9883364979229405</v>
      </c>
      <c r="AK942">
        <f t="shared" si="498"/>
        <v>71.549900229920837</v>
      </c>
      <c r="AL942">
        <f t="shared" si="499"/>
        <v>51.780720562427021</v>
      </c>
      <c r="AM942">
        <f t="shared" si="500"/>
        <v>2.5068927885387788</v>
      </c>
      <c r="AN942">
        <f t="shared" si="501"/>
        <v>22.129116772959421</v>
      </c>
      <c r="AO942">
        <v>866.26183781716668</v>
      </c>
      <c r="AP942">
        <v>813.06415757575769</v>
      </c>
      <c r="AQ942">
        <v>5.0691869659045219</v>
      </c>
      <c r="AR942">
        <v>65.631367109528284</v>
      </c>
      <c r="AS942">
        <f t="shared" si="502"/>
        <v>2.5210568502883715</v>
      </c>
      <c r="AT942">
        <v>24.49382765775043</v>
      </c>
      <c r="AU942">
        <v>27.432190109890119</v>
      </c>
      <c r="AV942">
        <v>4.6880067189018158E-4</v>
      </c>
      <c r="AW942">
        <v>85.678084974882083</v>
      </c>
      <c r="AX942">
        <v>3</v>
      </c>
      <c r="AY942">
        <v>1</v>
      </c>
      <c r="AZ942">
        <f t="shared" si="503"/>
        <v>1</v>
      </c>
      <c r="BA942">
        <f t="shared" si="504"/>
        <v>0</v>
      </c>
      <c r="BB942">
        <f t="shared" si="505"/>
        <v>51523.056503317443</v>
      </c>
      <c r="BC942">
        <f t="shared" si="506"/>
        <v>2000.025625</v>
      </c>
      <c r="BD942">
        <f t="shared" si="507"/>
        <v>1681.2213375000001</v>
      </c>
      <c r="BE942">
        <f t="shared" si="508"/>
        <v>0.84059989856379969</v>
      </c>
      <c r="BF942">
        <f t="shared" si="509"/>
        <v>0.16075780422813332</v>
      </c>
      <c r="BG942">
        <v>6</v>
      </c>
      <c r="BH942">
        <v>0.5</v>
      </c>
      <c r="BI942" t="s">
        <v>379</v>
      </c>
      <c r="BJ942">
        <v>2</v>
      </c>
      <c r="BK942" t="b">
        <v>1</v>
      </c>
      <c r="BL942">
        <v>1659810506.34375</v>
      </c>
      <c r="BM942">
        <v>753.17406249999999</v>
      </c>
      <c r="BN942">
        <v>817.5596250000001</v>
      </c>
      <c r="BO942">
        <v>27.41701875</v>
      </c>
      <c r="BP942">
        <v>24.492000000000001</v>
      </c>
      <c r="BQ942">
        <v>750.32349999999997</v>
      </c>
      <c r="BR942">
        <v>27.400243750000001</v>
      </c>
      <c r="BS942">
        <v>500.13243749999998</v>
      </c>
      <c r="BT942">
        <v>98.766924999999986</v>
      </c>
      <c r="BU942">
        <v>0.10013306875</v>
      </c>
      <c r="BV942">
        <v>30.989631249999999</v>
      </c>
      <c r="BW942">
        <v>31.811418750000001</v>
      </c>
      <c r="BX942">
        <v>999.9</v>
      </c>
      <c r="BY942">
        <v>0</v>
      </c>
      <c r="BZ942">
        <v>0</v>
      </c>
      <c r="CA942">
        <v>9996.625</v>
      </c>
      <c r="CB942">
        <v>0</v>
      </c>
      <c r="CC942">
        <v>2008.5862500000001</v>
      </c>
      <c r="CD942">
        <v>-64.385631249999989</v>
      </c>
      <c r="CE942">
        <v>774.40637500000003</v>
      </c>
      <c r="CF942">
        <v>838.08625000000006</v>
      </c>
      <c r="CG942">
        <v>2.9250224999999999</v>
      </c>
      <c r="CH942">
        <v>817.5596250000001</v>
      </c>
      <c r="CI942">
        <v>24.492000000000001</v>
      </c>
      <c r="CJ942">
        <v>2.7078937500000002</v>
      </c>
      <c r="CK942">
        <v>2.4189981249999999</v>
      </c>
      <c r="CL942">
        <v>22.333100000000002</v>
      </c>
      <c r="CM942">
        <v>20.491518750000001</v>
      </c>
      <c r="CN942">
        <v>2000.025625</v>
      </c>
      <c r="CO942">
        <v>0.98000512500000003</v>
      </c>
      <c r="CP942">
        <v>1.9995099999999998E-2</v>
      </c>
      <c r="CQ942">
        <v>0</v>
      </c>
      <c r="CR942">
        <v>2.6799374999999999</v>
      </c>
      <c r="CS942">
        <v>0</v>
      </c>
      <c r="CT942">
        <v>19793.71875</v>
      </c>
      <c r="CU942">
        <v>17412.575000000001</v>
      </c>
      <c r="CV942">
        <v>44.804250000000003</v>
      </c>
      <c r="CW942">
        <v>46.936999999999998</v>
      </c>
      <c r="CX942">
        <v>45</v>
      </c>
      <c r="CY942">
        <v>44.686999999999998</v>
      </c>
      <c r="CZ942">
        <v>44.746062500000001</v>
      </c>
      <c r="DA942">
        <v>1960.0318749999999</v>
      </c>
      <c r="DB942">
        <v>39.993750000000013</v>
      </c>
      <c r="DC942">
        <v>0</v>
      </c>
      <c r="DD942">
        <v>1659810513.9000001</v>
      </c>
      <c r="DE942">
        <v>0</v>
      </c>
      <c r="DF942">
        <v>1659810386</v>
      </c>
      <c r="DG942" t="s">
        <v>1948</v>
      </c>
      <c r="DH942">
        <v>1659810386</v>
      </c>
      <c r="DI942">
        <v>1659810371.5</v>
      </c>
      <c r="DJ942">
        <v>20</v>
      </c>
      <c r="DK942">
        <v>0.91800000000000004</v>
      </c>
      <c r="DL942">
        <v>1E-3</v>
      </c>
      <c r="DM942">
        <v>1.7649999999999999</v>
      </c>
      <c r="DN942">
        <v>0.02</v>
      </c>
      <c r="DO942">
        <v>212</v>
      </c>
      <c r="DP942">
        <v>25</v>
      </c>
      <c r="DQ942">
        <v>0.25</v>
      </c>
      <c r="DR942">
        <v>0.05</v>
      </c>
      <c r="DS942">
        <v>21.490090980907159</v>
      </c>
      <c r="DT942">
        <v>5.6909329455169928</v>
      </c>
      <c r="DU942">
        <v>0.42966862060647271</v>
      </c>
      <c r="DV942">
        <v>0</v>
      </c>
      <c r="DW942">
        <v>-64.036585000000002</v>
      </c>
      <c r="DX942">
        <v>-12.111757598499009</v>
      </c>
      <c r="DY942">
        <v>1.2329689534919359</v>
      </c>
      <c r="DZ942">
        <v>0</v>
      </c>
      <c r="EA942">
        <v>2.9166317500000001</v>
      </c>
      <c r="EB942">
        <v>0.2123859287054386</v>
      </c>
      <c r="EC942">
        <v>2.1165141965918829E-2</v>
      </c>
      <c r="ED942">
        <v>0</v>
      </c>
      <c r="EE942">
        <v>2.0138322489150831</v>
      </c>
      <c r="EF942">
        <v>-1.4198474976317869E-2</v>
      </c>
      <c r="EG942">
        <v>1.6788279687078901E-3</v>
      </c>
      <c r="EH942">
        <v>1</v>
      </c>
      <c r="EI942">
        <v>0.1220496914414861</v>
      </c>
      <c r="EJ942">
        <v>7.9365636566303653E-3</v>
      </c>
      <c r="EK942">
        <v>1.07791230312262E-3</v>
      </c>
      <c r="EL942">
        <v>1</v>
      </c>
      <c r="EM942">
        <v>2</v>
      </c>
      <c r="EN942">
        <v>6</v>
      </c>
      <c r="EO942" t="s">
        <v>1213</v>
      </c>
      <c r="EP942">
        <v>2.9397899999999999</v>
      </c>
      <c r="EQ942">
        <v>2.8017799999999999</v>
      </c>
      <c r="ER942">
        <v>0.14124300000000001</v>
      </c>
      <c r="ES942">
        <v>0.149033</v>
      </c>
      <c r="ET942">
        <v>0.116837</v>
      </c>
      <c r="EU942">
        <v>0.107969</v>
      </c>
      <c r="EV942">
        <v>17543.099999999999</v>
      </c>
      <c r="EW942">
        <v>18224.8</v>
      </c>
      <c r="EX942">
        <v>23774.400000000001</v>
      </c>
      <c r="EY942">
        <v>24943.4</v>
      </c>
      <c r="EZ942">
        <v>33621.800000000003</v>
      </c>
      <c r="FA942">
        <v>35542.400000000001</v>
      </c>
      <c r="FB942">
        <v>43368.6</v>
      </c>
      <c r="FC942">
        <v>46119.4</v>
      </c>
      <c r="FD942">
        <v>1.91875</v>
      </c>
      <c r="FE942">
        <v>1.7666500000000001</v>
      </c>
      <c r="FF942">
        <v>5.8859599999999998E-2</v>
      </c>
      <c r="FG942">
        <v>0</v>
      </c>
      <c r="FH942">
        <v>30.846</v>
      </c>
      <c r="FI942">
        <v>999.9</v>
      </c>
      <c r="FJ942">
        <v>42.3</v>
      </c>
      <c r="FK942">
        <v>41.4</v>
      </c>
      <c r="FL942">
        <v>34.203200000000002</v>
      </c>
      <c r="FM942">
        <v>63.554299999999998</v>
      </c>
      <c r="FN942">
        <v>26.334099999999999</v>
      </c>
      <c r="FO942">
        <v>1</v>
      </c>
      <c r="FP942">
        <v>0.65612300000000001</v>
      </c>
      <c r="FQ942">
        <v>4.5808900000000001</v>
      </c>
      <c r="FR942">
        <v>20.259399999999999</v>
      </c>
      <c r="FS942">
        <v>5.2103999999999999</v>
      </c>
      <c r="FT942">
        <v>11.908099999999999</v>
      </c>
      <c r="FU942">
        <v>5.0018500000000001</v>
      </c>
      <c r="FV942">
        <v>3.2904</v>
      </c>
      <c r="FW942">
        <v>9999</v>
      </c>
      <c r="FX942">
        <v>9999</v>
      </c>
      <c r="FY942">
        <v>9999</v>
      </c>
      <c r="FZ942">
        <v>999.9</v>
      </c>
      <c r="GA942">
        <v>1.8598300000000001</v>
      </c>
      <c r="GB942">
        <v>1.85486</v>
      </c>
      <c r="GC942">
        <v>1.85802</v>
      </c>
      <c r="GD942">
        <v>1.8565400000000001</v>
      </c>
      <c r="GE942">
        <v>1.8552299999999999</v>
      </c>
      <c r="GF942">
        <v>1.85477</v>
      </c>
      <c r="GG942">
        <v>1.8536699999999999</v>
      </c>
      <c r="GH942">
        <v>1.85659</v>
      </c>
      <c r="GI942">
        <v>0</v>
      </c>
      <c r="GJ942">
        <v>0</v>
      </c>
      <c r="GK942">
        <v>0</v>
      </c>
      <c r="GL942">
        <v>0</v>
      </c>
      <c r="GM942" t="s">
        <v>382</v>
      </c>
      <c r="GN942" t="s">
        <v>383</v>
      </c>
      <c r="GO942" t="s">
        <v>384</v>
      </c>
      <c r="GP942" t="s">
        <v>384</v>
      </c>
      <c r="GQ942" t="s">
        <v>384</v>
      </c>
      <c r="GR942" t="s">
        <v>384</v>
      </c>
      <c r="GS942">
        <v>0</v>
      </c>
      <c r="GT942">
        <v>100</v>
      </c>
      <c r="GU942">
        <v>100</v>
      </c>
      <c r="GV942">
        <v>2.9060000000000001</v>
      </c>
      <c r="GW942">
        <v>1.6799999999999999E-2</v>
      </c>
      <c r="GX942">
        <v>1.251089954458285</v>
      </c>
      <c r="GY942">
        <v>3.0239061252787889E-3</v>
      </c>
      <c r="GZ942">
        <v>-1.398580452151984E-6</v>
      </c>
      <c r="HA942">
        <v>2.8030378366047371E-10</v>
      </c>
      <c r="HB942">
        <v>-6.7353929715251851E-2</v>
      </c>
      <c r="HC942">
        <v>1.0309082032153079E-2</v>
      </c>
      <c r="HD942">
        <v>-3.6321104004466529E-4</v>
      </c>
      <c r="HE942">
        <v>3.6129943689190391E-6</v>
      </c>
      <c r="HF942">
        <v>0</v>
      </c>
      <c r="HG942">
        <v>2134</v>
      </c>
      <c r="HH942">
        <v>3</v>
      </c>
      <c r="HI942">
        <v>46</v>
      </c>
      <c r="HJ942">
        <v>2.1</v>
      </c>
      <c r="HK942">
        <v>2.4</v>
      </c>
      <c r="HL942">
        <v>1.96167</v>
      </c>
      <c r="HM942">
        <v>2.35229</v>
      </c>
      <c r="HN942">
        <v>1.4978</v>
      </c>
      <c r="HO942">
        <v>2.3034699999999999</v>
      </c>
      <c r="HP942">
        <v>1.5478499999999999</v>
      </c>
      <c r="HQ942">
        <v>2.4121100000000002</v>
      </c>
      <c r="HR942">
        <v>43.809199999999997</v>
      </c>
      <c r="HS942">
        <v>15.016400000000001</v>
      </c>
      <c r="HT942">
        <v>18</v>
      </c>
      <c r="HU942">
        <v>494.48</v>
      </c>
      <c r="HV942">
        <v>458.93599999999998</v>
      </c>
      <c r="HW942">
        <v>24.450299999999999</v>
      </c>
      <c r="HX942">
        <v>35.002600000000001</v>
      </c>
      <c r="HY942">
        <v>30.000499999999999</v>
      </c>
      <c r="HZ942">
        <v>34.712699999999998</v>
      </c>
      <c r="IA942">
        <v>34.808799999999998</v>
      </c>
      <c r="IB942">
        <v>39.293500000000002</v>
      </c>
      <c r="IC942">
        <v>27.011600000000001</v>
      </c>
      <c r="ID942">
        <v>0</v>
      </c>
      <c r="IE942">
        <v>24.447299999999998</v>
      </c>
      <c r="IF942">
        <v>895.44500000000005</v>
      </c>
      <c r="IG942">
        <v>24.448399999999999</v>
      </c>
      <c r="IH942">
        <v>100.268</v>
      </c>
      <c r="II942">
        <v>99.944999999999993</v>
      </c>
      <c r="IJ942" t="s">
        <v>2639</v>
      </c>
    </row>
    <row r="943" spans="1:244" x14ac:dyDescent="0.2">
      <c r="A943">
        <v>927</v>
      </c>
      <c r="B943">
        <v>1659810515.5</v>
      </c>
      <c r="C943">
        <v>14374</v>
      </c>
      <c r="D943" t="s">
        <v>2188</v>
      </c>
      <c r="E943" t="s">
        <v>2189</v>
      </c>
      <c r="F943">
        <v>1</v>
      </c>
      <c r="G943" t="s">
        <v>373</v>
      </c>
      <c r="H943" t="s">
        <v>374</v>
      </c>
      <c r="I943" t="s">
        <v>375</v>
      </c>
      <c r="J943" t="s">
        <v>376</v>
      </c>
      <c r="K943" t="s">
        <v>377</v>
      </c>
      <c r="L943" t="s">
        <v>1192</v>
      </c>
      <c r="M943" t="s">
        <v>378</v>
      </c>
      <c r="N943">
        <v>1659810507.866667</v>
      </c>
      <c r="O943">
        <f t="shared" si="476"/>
        <v>2.5197726402712861E-3</v>
      </c>
      <c r="P943">
        <f t="shared" si="477"/>
        <v>2.5197726402712859</v>
      </c>
      <c r="Q943">
        <f t="shared" si="478"/>
        <v>22.042321565444087</v>
      </c>
      <c r="R943">
        <f t="shared" si="479"/>
        <v>760.5788</v>
      </c>
      <c r="S943">
        <f t="shared" si="480"/>
        <v>445.10667476919269</v>
      </c>
      <c r="T943">
        <f t="shared" si="481"/>
        <v>44.00632266757173</v>
      </c>
      <c r="U943">
        <f t="shared" si="482"/>
        <v>75.196077668954999</v>
      </c>
      <c r="V943">
        <f t="shared" si="483"/>
        <v>0.12187689849890865</v>
      </c>
      <c r="W943">
        <f t="shared" si="484"/>
        <v>2.9071967503490188</v>
      </c>
      <c r="X943">
        <f t="shared" si="485"/>
        <v>0.11910791745574115</v>
      </c>
      <c r="Y943">
        <f t="shared" si="486"/>
        <v>7.4685990669552699E-2</v>
      </c>
      <c r="Z943">
        <f t="shared" si="487"/>
        <v>321.52256859999994</v>
      </c>
      <c r="AA943">
        <f t="shared" si="488"/>
        <v>32.235795019121078</v>
      </c>
      <c r="AB943">
        <f t="shared" si="489"/>
        <v>31.81036666666666</v>
      </c>
      <c r="AC943">
        <f t="shared" si="490"/>
        <v>4.7240693895879851</v>
      </c>
      <c r="AD943">
        <f t="shared" si="491"/>
        <v>60.131385961405989</v>
      </c>
      <c r="AE943">
        <f t="shared" si="492"/>
        <v>2.71115022529575</v>
      </c>
      <c r="AF943">
        <f t="shared" si="493"/>
        <v>4.5087106873535934</v>
      </c>
      <c r="AG943">
        <f t="shared" si="494"/>
        <v>2.0129191642922351</v>
      </c>
      <c r="AH943">
        <f t="shared" si="495"/>
        <v>-111.12197343596371</v>
      </c>
      <c r="AI943">
        <f t="shared" si="496"/>
        <v>-128.63687105343936</v>
      </c>
      <c r="AJ943">
        <f t="shared" si="497"/>
        <v>-9.9755527720408832</v>
      </c>
      <c r="AK943">
        <f t="shared" si="498"/>
        <v>71.788171338555998</v>
      </c>
      <c r="AL943">
        <f t="shared" si="499"/>
        <v>52.041690963273595</v>
      </c>
      <c r="AM943">
        <f t="shared" si="500"/>
        <v>2.510615536893293</v>
      </c>
      <c r="AN943">
        <f t="shared" si="501"/>
        <v>22.042321565444087</v>
      </c>
      <c r="AO943">
        <v>871.4189570442187</v>
      </c>
      <c r="AP943">
        <v>818.20936363636349</v>
      </c>
      <c r="AQ943">
        <v>5.092411533157537</v>
      </c>
      <c r="AR943">
        <v>65.631367109528284</v>
      </c>
      <c r="AS943">
        <f t="shared" si="502"/>
        <v>2.5197726402712859</v>
      </c>
      <c r="AT943">
        <v>24.49366689576031</v>
      </c>
      <c r="AU943">
        <v>27.432738461538481</v>
      </c>
      <c r="AV943">
        <v>1.3563849164299519E-4</v>
      </c>
      <c r="AW943">
        <v>85.678084974882083</v>
      </c>
      <c r="AX943">
        <v>2</v>
      </c>
      <c r="AY943">
        <v>0</v>
      </c>
      <c r="AZ943">
        <f t="shared" si="503"/>
        <v>1</v>
      </c>
      <c r="BA943">
        <f t="shared" si="504"/>
        <v>0</v>
      </c>
      <c r="BB943">
        <f t="shared" si="505"/>
        <v>51521.881373786935</v>
      </c>
      <c r="BC943">
        <f t="shared" si="506"/>
        <v>2000.0433333333331</v>
      </c>
      <c r="BD943">
        <f t="shared" si="507"/>
        <v>1681.23622</v>
      </c>
      <c r="BE943">
        <f t="shared" si="508"/>
        <v>0.8405998970022317</v>
      </c>
      <c r="BF943">
        <f t="shared" si="509"/>
        <v>0.16075780121430702</v>
      </c>
      <c r="BG943">
        <v>6</v>
      </c>
      <c r="BH943">
        <v>0.5</v>
      </c>
      <c r="BI943" t="s">
        <v>379</v>
      </c>
      <c r="BJ943">
        <v>2</v>
      </c>
      <c r="BK943" t="b">
        <v>1</v>
      </c>
      <c r="BL943">
        <v>1659810507.866667</v>
      </c>
      <c r="BM943">
        <v>760.5788</v>
      </c>
      <c r="BN943">
        <v>825.30266666666671</v>
      </c>
      <c r="BO943">
        <v>27.422219999999999</v>
      </c>
      <c r="BP943">
        <v>24.492893333333331</v>
      </c>
      <c r="BQ943">
        <v>757.71793333333324</v>
      </c>
      <c r="BR943">
        <v>27.40544666666667</v>
      </c>
      <c r="BS943">
        <v>500.13586666666669</v>
      </c>
      <c r="BT943">
        <v>98.766739999999999</v>
      </c>
      <c r="BU943">
        <v>0.1001725</v>
      </c>
      <c r="BV943">
        <v>30.98962666666667</v>
      </c>
      <c r="BW943">
        <v>31.81036666666666</v>
      </c>
      <c r="BX943">
        <v>999.89999999999986</v>
      </c>
      <c r="BY943">
        <v>0</v>
      </c>
      <c r="BZ943">
        <v>0</v>
      </c>
      <c r="CA943">
        <v>9996.4066666666658</v>
      </c>
      <c r="CB943">
        <v>0</v>
      </c>
      <c r="CC943">
        <v>2009.134</v>
      </c>
      <c r="CD943">
        <v>-64.723820000000003</v>
      </c>
      <c r="CE943">
        <v>782.024</v>
      </c>
      <c r="CF943">
        <v>846.02440000000001</v>
      </c>
      <c r="CG943">
        <v>2.9293166666666668</v>
      </c>
      <c r="CH943">
        <v>825.30266666666671</v>
      </c>
      <c r="CI943">
        <v>24.492893333333331</v>
      </c>
      <c r="CJ943">
        <v>2.708402</v>
      </c>
      <c r="CK943">
        <v>2.4190826666666672</v>
      </c>
      <c r="CL943">
        <v>22.33618666666667</v>
      </c>
      <c r="CM943">
        <v>20.492080000000001</v>
      </c>
      <c r="CN943">
        <v>2000.0433333333331</v>
      </c>
      <c r="CO943">
        <v>0.98000513333333339</v>
      </c>
      <c r="CP943">
        <v>1.9995086666666669E-2</v>
      </c>
      <c r="CQ943">
        <v>0</v>
      </c>
      <c r="CR943">
        <v>2.6634666666666669</v>
      </c>
      <c r="CS943">
        <v>0</v>
      </c>
      <c r="CT943">
        <v>19812.186666666661</v>
      </c>
      <c r="CU943">
        <v>17412.73333333333</v>
      </c>
      <c r="CV943">
        <v>44.803733333333327</v>
      </c>
      <c r="CW943">
        <v>46.936999999999998</v>
      </c>
      <c r="CX943">
        <v>45</v>
      </c>
      <c r="CY943">
        <v>44.686999999999998</v>
      </c>
      <c r="CZ943">
        <v>44.745800000000003</v>
      </c>
      <c r="DA943">
        <v>1960.0493333333329</v>
      </c>
      <c r="DB943">
        <v>39.994000000000007</v>
      </c>
      <c r="DC943">
        <v>0</v>
      </c>
      <c r="DD943">
        <v>1659810515.0999999</v>
      </c>
      <c r="DE943">
        <v>0</v>
      </c>
      <c r="DF943">
        <v>1659810386</v>
      </c>
      <c r="DG943" t="s">
        <v>1948</v>
      </c>
      <c r="DH943">
        <v>1659810386</v>
      </c>
      <c r="DI943">
        <v>1659810371.5</v>
      </c>
      <c r="DJ943">
        <v>20</v>
      </c>
      <c r="DK943">
        <v>0.91800000000000004</v>
      </c>
      <c r="DL943">
        <v>1E-3</v>
      </c>
      <c r="DM943">
        <v>1.7649999999999999</v>
      </c>
      <c r="DN943">
        <v>0.02</v>
      </c>
      <c r="DO943">
        <v>212</v>
      </c>
      <c r="DP943">
        <v>25</v>
      </c>
      <c r="DQ943">
        <v>0.25</v>
      </c>
      <c r="DR943">
        <v>0.05</v>
      </c>
      <c r="DS943">
        <v>21.490090980907159</v>
      </c>
      <c r="DT943">
        <v>5.6909329455169928</v>
      </c>
      <c r="DU943">
        <v>0.42966862060647271</v>
      </c>
      <c r="DV943">
        <v>0</v>
      </c>
      <c r="DW943">
        <v>-64.036585000000002</v>
      </c>
      <c r="DX943">
        <v>-12.111757598499009</v>
      </c>
      <c r="DY943">
        <v>1.2329689534919359</v>
      </c>
      <c r="DZ943">
        <v>0</v>
      </c>
      <c r="EA943">
        <v>2.9166317500000001</v>
      </c>
      <c r="EB943">
        <v>0.2123859287054386</v>
      </c>
      <c r="EC943">
        <v>2.1165141965918829E-2</v>
      </c>
      <c r="ED943">
        <v>0</v>
      </c>
      <c r="EE943">
        <v>2.0138322489150831</v>
      </c>
      <c r="EF943">
        <v>-1.4198474976317869E-2</v>
      </c>
      <c r="EG943">
        <v>1.6788279687078901E-3</v>
      </c>
      <c r="EH943">
        <v>1</v>
      </c>
      <c r="EI943">
        <v>0.1220496914414861</v>
      </c>
      <c r="EJ943">
        <v>7.9365636566303653E-3</v>
      </c>
      <c r="EK943">
        <v>1.07791230312262E-3</v>
      </c>
      <c r="EL943">
        <v>1</v>
      </c>
      <c r="EM943">
        <v>2</v>
      </c>
      <c r="EN943">
        <v>6</v>
      </c>
      <c r="EO943" t="s">
        <v>1213</v>
      </c>
      <c r="EP943">
        <v>2.9399500000000001</v>
      </c>
      <c r="EQ943">
        <v>2.80165</v>
      </c>
      <c r="ER943">
        <v>0.14183499999999999</v>
      </c>
      <c r="ES943">
        <v>0.14963099999999999</v>
      </c>
      <c r="ET943">
        <v>0.11684</v>
      </c>
      <c r="EU943">
        <v>0.107976</v>
      </c>
      <c r="EV943">
        <v>17531.099999999999</v>
      </c>
      <c r="EW943">
        <v>18211.900000000001</v>
      </c>
      <c r="EX943">
        <v>23774.5</v>
      </c>
      <c r="EY943">
        <v>24943.200000000001</v>
      </c>
      <c r="EZ943">
        <v>33621.800000000003</v>
      </c>
      <c r="FA943">
        <v>35542.1</v>
      </c>
      <c r="FB943">
        <v>43368.7</v>
      </c>
      <c r="FC943">
        <v>46119.199999999997</v>
      </c>
      <c r="FD943">
        <v>1.9198</v>
      </c>
      <c r="FE943">
        <v>1.7666999999999999</v>
      </c>
      <c r="FF943">
        <v>5.88447E-2</v>
      </c>
      <c r="FG943">
        <v>0</v>
      </c>
      <c r="FH943">
        <v>30.845300000000002</v>
      </c>
      <c r="FI943">
        <v>999.9</v>
      </c>
      <c r="FJ943">
        <v>42.3</v>
      </c>
      <c r="FK943">
        <v>41.4</v>
      </c>
      <c r="FL943">
        <v>34.203699999999998</v>
      </c>
      <c r="FM943">
        <v>63.334299999999999</v>
      </c>
      <c r="FN943">
        <v>25.6891</v>
      </c>
      <c r="FO943">
        <v>1</v>
      </c>
      <c r="FP943">
        <v>0.65608999999999995</v>
      </c>
      <c r="FQ943">
        <v>4.5824699999999998</v>
      </c>
      <c r="FR943">
        <v>20.259399999999999</v>
      </c>
      <c r="FS943">
        <v>5.2098000000000004</v>
      </c>
      <c r="FT943">
        <v>11.908099999999999</v>
      </c>
      <c r="FU943">
        <v>5.0016499999999997</v>
      </c>
      <c r="FV943">
        <v>3.29033</v>
      </c>
      <c r="FW943">
        <v>9999</v>
      </c>
      <c r="FX943">
        <v>9999</v>
      </c>
      <c r="FY943">
        <v>9999</v>
      </c>
      <c r="FZ943">
        <v>999.9</v>
      </c>
      <c r="GA943">
        <v>1.8598399999999999</v>
      </c>
      <c r="GB943">
        <v>1.85486</v>
      </c>
      <c r="GC943">
        <v>1.8580399999999999</v>
      </c>
      <c r="GD943">
        <v>1.8565400000000001</v>
      </c>
      <c r="GE943">
        <v>1.8552500000000001</v>
      </c>
      <c r="GF943">
        <v>1.8547800000000001</v>
      </c>
      <c r="GG943">
        <v>1.85368</v>
      </c>
      <c r="GH943">
        <v>1.8566100000000001</v>
      </c>
      <c r="GI943">
        <v>0</v>
      </c>
      <c r="GJ943">
        <v>0</v>
      </c>
      <c r="GK943">
        <v>0</v>
      </c>
      <c r="GL943">
        <v>0</v>
      </c>
      <c r="GM943" t="s">
        <v>382</v>
      </c>
      <c r="GN943" t="s">
        <v>383</v>
      </c>
      <c r="GO943" t="s">
        <v>384</v>
      </c>
      <c r="GP943" t="s">
        <v>384</v>
      </c>
      <c r="GQ943" t="s">
        <v>384</v>
      </c>
      <c r="GR943" t="s">
        <v>384</v>
      </c>
      <c r="GS943">
        <v>0</v>
      </c>
      <c r="GT943">
        <v>100</v>
      </c>
      <c r="GU943">
        <v>100</v>
      </c>
      <c r="GV943">
        <v>2.9119999999999999</v>
      </c>
      <c r="GW943">
        <v>1.67E-2</v>
      </c>
      <c r="GX943">
        <v>1.251089954458285</v>
      </c>
      <c r="GY943">
        <v>3.0239061252787889E-3</v>
      </c>
      <c r="GZ943">
        <v>-1.398580452151984E-6</v>
      </c>
      <c r="HA943">
        <v>2.8030378366047371E-10</v>
      </c>
      <c r="HB943">
        <v>-6.7353929715251851E-2</v>
      </c>
      <c r="HC943">
        <v>1.0309082032153079E-2</v>
      </c>
      <c r="HD943">
        <v>-3.6321104004466529E-4</v>
      </c>
      <c r="HE943">
        <v>3.6129943689190391E-6</v>
      </c>
      <c r="HF943">
        <v>0</v>
      </c>
      <c r="HG943">
        <v>2134</v>
      </c>
      <c r="HH943">
        <v>3</v>
      </c>
      <c r="HI943">
        <v>46</v>
      </c>
      <c r="HJ943">
        <v>2.2000000000000002</v>
      </c>
      <c r="HK943">
        <v>2.4</v>
      </c>
      <c r="HL943">
        <v>1.9738800000000001</v>
      </c>
      <c r="HM943">
        <v>2.36572</v>
      </c>
      <c r="HN943">
        <v>1.4978</v>
      </c>
      <c r="HO943">
        <v>2.3034699999999999</v>
      </c>
      <c r="HP943">
        <v>1.5478499999999999</v>
      </c>
      <c r="HQ943">
        <v>2.4389599999999998</v>
      </c>
      <c r="HR943">
        <v>43.781700000000001</v>
      </c>
      <c r="HS943">
        <v>15.016400000000001</v>
      </c>
      <c r="HT943">
        <v>18</v>
      </c>
      <c r="HU943">
        <v>495.12</v>
      </c>
      <c r="HV943">
        <v>458.97300000000001</v>
      </c>
      <c r="HW943">
        <v>24.4511</v>
      </c>
      <c r="HX943">
        <v>35.003</v>
      </c>
      <c r="HY943">
        <v>30.000399999999999</v>
      </c>
      <c r="HZ943">
        <v>34.712899999999998</v>
      </c>
      <c r="IA943">
        <v>34.809399999999997</v>
      </c>
      <c r="IB943">
        <v>39.5246</v>
      </c>
      <c r="IC943">
        <v>27.011600000000001</v>
      </c>
      <c r="ID943">
        <v>0</v>
      </c>
      <c r="IE943">
        <v>24.447299999999998</v>
      </c>
      <c r="IF943">
        <v>895.44500000000005</v>
      </c>
      <c r="IG943">
        <v>24.445</v>
      </c>
      <c r="IH943">
        <v>100.26900000000001</v>
      </c>
      <c r="II943">
        <v>99.944699999999997</v>
      </c>
      <c r="IJ943" t="s">
        <v>2639</v>
      </c>
    </row>
    <row r="944" spans="1:244" x14ac:dyDescent="0.2">
      <c r="A944">
        <v>928</v>
      </c>
      <c r="B944">
        <v>1659810516.5</v>
      </c>
      <c r="C944">
        <v>14375</v>
      </c>
      <c r="D944" t="s">
        <v>2190</v>
      </c>
      <c r="E944" t="s">
        <v>2191</v>
      </c>
      <c r="F944">
        <v>1</v>
      </c>
      <c r="G944" t="s">
        <v>373</v>
      </c>
      <c r="H944" t="s">
        <v>374</v>
      </c>
      <c r="I944" t="s">
        <v>375</v>
      </c>
      <c r="J944" t="s">
        <v>376</v>
      </c>
      <c r="K944" t="s">
        <v>377</v>
      </c>
      <c r="L944" t="s">
        <v>1192</v>
      </c>
      <c r="M944" t="s">
        <v>378</v>
      </c>
      <c r="N944">
        <v>1659810508.375</v>
      </c>
      <c r="O944">
        <f t="shared" si="476"/>
        <v>2.5193654270700416E-3</v>
      </c>
      <c r="P944">
        <f t="shared" si="477"/>
        <v>2.5193654270700416</v>
      </c>
      <c r="Q944">
        <f t="shared" si="478"/>
        <v>22.091311883639836</v>
      </c>
      <c r="R944">
        <f t="shared" si="479"/>
        <v>763.08893749999993</v>
      </c>
      <c r="S944">
        <f t="shared" si="480"/>
        <v>446.87294296588539</v>
      </c>
      <c r="T944">
        <f t="shared" si="481"/>
        <v>44.180905683931314</v>
      </c>
      <c r="U944">
        <f t="shared" si="482"/>
        <v>75.444174696234853</v>
      </c>
      <c r="V944">
        <f t="shared" si="483"/>
        <v>0.12186968687156362</v>
      </c>
      <c r="W944">
        <f t="shared" si="484"/>
        <v>2.9068515505471746</v>
      </c>
      <c r="X944">
        <f t="shared" si="485"/>
        <v>0.11910070875736131</v>
      </c>
      <c r="Y944">
        <f t="shared" si="486"/>
        <v>7.4681484670919493E-2</v>
      </c>
      <c r="Z944">
        <f t="shared" si="487"/>
        <v>321.52022662499996</v>
      </c>
      <c r="AA944">
        <f t="shared" si="488"/>
        <v>32.236104410056875</v>
      </c>
      <c r="AB944">
        <f t="shared" si="489"/>
        <v>31.809899999999999</v>
      </c>
      <c r="AC944">
        <f t="shared" si="490"/>
        <v>4.7239444377962654</v>
      </c>
      <c r="AD944">
        <f t="shared" si="491"/>
        <v>60.132889005133308</v>
      </c>
      <c r="AE944">
        <f t="shared" si="492"/>
        <v>2.7112302967040134</v>
      </c>
      <c r="AF944">
        <f t="shared" si="493"/>
        <v>4.5087311478957321</v>
      </c>
      <c r="AG944">
        <f t="shared" si="494"/>
        <v>2.012714141092252</v>
      </c>
      <c r="AH944">
        <f t="shared" si="495"/>
        <v>-111.10401533378884</v>
      </c>
      <c r="AI944">
        <f t="shared" si="496"/>
        <v>-128.53599162286972</v>
      </c>
      <c r="AJ944">
        <f t="shared" si="497"/>
        <v>-9.9688944247880933</v>
      </c>
      <c r="AK944">
        <f t="shared" si="498"/>
        <v>71.911325243553307</v>
      </c>
      <c r="AL944">
        <f t="shared" si="499"/>
        <v>52.113338281637738</v>
      </c>
      <c r="AM944">
        <f t="shared" si="500"/>
        <v>2.5110709961517732</v>
      </c>
      <c r="AN944">
        <f t="shared" si="501"/>
        <v>22.091311883639836</v>
      </c>
      <c r="AO944">
        <v>876.7213648645137</v>
      </c>
      <c r="AP944">
        <v>823.34519393939354</v>
      </c>
      <c r="AQ944">
        <v>5.1131595280673796</v>
      </c>
      <c r="AR944">
        <v>65.631367109528284</v>
      </c>
      <c r="AS944">
        <f t="shared" si="502"/>
        <v>2.5193654270700416</v>
      </c>
      <c r="AT944">
        <v>24.494550226488052</v>
      </c>
      <c r="AU944">
        <v>27.434529670329692</v>
      </c>
      <c r="AV944">
        <v>-7.1754945648583437E-5</v>
      </c>
      <c r="AW944">
        <v>85.678084974882083</v>
      </c>
      <c r="AX944">
        <v>1</v>
      </c>
      <c r="AY944">
        <v>0</v>
      </c>
      <c r="AZ944">
        <f t="shared" si="503"/>
        <v>1</v>
      </c>
      <c r="BA944">
        <f t="shared" si="504"/>
        <v>0</v>
      </c>
      <c r="BB944">
        <f t="shared" si="505"/>
        <v>51512.100052128022</v>
      </c>
      <c r="BC944">
        <f t="shared" si="506"/>
        <v>2000.0287499999999</v>
      </c>
      <c r="BD944">
        <f t="shared" si="507"/>
        <v>1681.2239625</v>
      </c>
      <c r="BE944">
        <f t="shared" si="508"/>
        <v>0.84059989762647158</v>
      </c>
      <c r="BF944">
        <f t="shared" si="509"/>
        <v>0.16075780241909021</v>
      </c>
      <c r="BG944">
        <v>6</v>
      </c>
      <c r="BH944">
        <v>0.5</v>
      </c>
      <c r="BI944" t="s">
        <v>379</v>
      </c>
      <c r="BJ944">
        <v>2</v>
      </c>
      <c r="BK944" t="b">
        <v>1</v>
      </c>
      <c r="BL944">
        <v>1659810508.375</v>
      </c>
      <c r="BM944">
        <v>763.08893749999993</v>
      </c>
      <c r="BN944">
        <v>827.9067500000001</v>
      </c>
      <c r="BO944">
        <v>27.423056249999998</v>
      </c>
      <c r="BP944">
        <v>24.493200000000002</v>
      </c>
      <c r="BQ944">
        <v>760.22462500000006</v>
      </c>
      <c r="BR944">
        <v>27.406287500000001</v>
      </c>
      <c r="BS944">
        <v>500.13574999999997</v>
      </c>
      <c r="BT944">
        <v>98.766618749999992</v>
      </c>
      <c r="BU944">
        <v>0.10019871875</v>
      </c>
      <c r="BV944">
        <v>30.989706250000001</v>
      </c>
      <c r="BW944">
        <v>31.809899999999999</v>
      </c>
      <c r="BX944">
        <v>999.9</v>
      </c>
      <c r="BY944">
        <v>0</v>
      </c>
      <c r="BZ944">
        <v>0</v>
      </c>
      <c r="CA944">
        <v>9994.4437500000004</v>
      </c>
      <c r="CB944">
        <v>0</v>
      </c>
      <c r="CC944">
        <v>2009.5074999999999</v>
      </c>
      <c r="CD944">
        <v>-64.817781249999996</v>
      </c>
      <c r="CE944">
        <v>784.60562499999992</v>
      </c>
      <c r="CF944">
        <v>848.69412499999999</v>
      </c>
      <c r="CG944">
        <v>2.9298481249999999</v>
      </c>
      <c r="CH944">
        <v>827.9067500000001</v>
      </c>
      <c r="CI944">
        <v>24.493200000000002</v>
      </c>
      <c r="CJ944">
        <v>2.7084812500000002</v>
      </c>
      <c r="CK944">
        <v>2.4191099999999999</v>
      </c>
      <c r="CL944">
        <v>22.336668750000001</v>
      </c>
      <c r="CM944">
        <v>20.492262499999999</v>
      </c>
      <c r="CN944">
        <v>2000.0287499999999</v>
      </c>
      <c r="CO944">
        <v>0.98000512499999992</v>
      </c>
      <c r="CP944">
        <v>1.9995099999999998E-2</v>
      </c>
      <c r="CQ944">
        <v>0</v>
      </c>
      <c r="CR944">
        <v>2.6893750000000001</v>
      </c>
      <c r="CS944">
        <v>0</v>
      </c>
      <c r="CT944">
        <v>19817.862499999999</v>
      </c>
      <c r="CU944">
        <v>17412.606250000001</v>
      </c>
      <c r="CV944">
        <v>44.804250000000003</v>
      </c>
      <c r="CW944">
        <v>46.936999999999998</v>
      </c>
      <c r="CX944">
        <v>45</v>
      </c>
      <c r="CY944">
        <v>44.686999999999998</v>
      </c>
      <c r="CZ944">
        <v>44.746062500000001</v>
      </c>
      <c r="DA944">
        <v>1960.0350000000001</v>
      </c>
      <c r="DB944">
        <v>39.993750000000013</v>
      </c>
      <c r="DC944">
        <v>0</v>
      </c>
      <c r="DD944">
        <v>1659810516.3</v>
      </c>
      <c r="DE944">
        <v>0</v>
      </c>
      <c r="DF944">
        <v>1659810386</v>
      </c>
      <c r="DG944" t="s">
        <v>1948</v>
      </c>
      <c r="DH944">
        <v>1659810386</v>
      </c>
      <c r="DI944">
        <v>1659810371.5</v>
      </c>
      <c r="DJ944">
        <v>20</v>
      </c>
      <c r="DK944">
        <v>0.91800000000000004</v>
      </c>
      <c r="DL944">
        <v>1E-3</v>
      </c>
      <c r="DM944">
        <v>1.7649999999999999</v>
      </c>
      <c r="DN944">
        <v>0.02</v>
      </c>
      <c r="DO944">
        <v>212</v>
      </c>
      <c r="DP944">
        <v>25</v>
      </c>
      <c r="DQ944">
        <v>0.25</v>
      </c>
      <c r="DR944">
        <v>0.05</v>
      </c>
      <c r="DS944">
        <v>21.645164598122399</v>
      </c>
      <c r="DT944">
        <v>4.9873955552022284</v>
      </c>
      <c r="DU944">
        <v>0.36781128140577463</v>
      </c>
      <c r="DV944">
        <v>0</v>
      </c>
      <c r="DW944">
        <v>-64.245546341463424</v>
      </c>
      <c r="DX944">
        <v>-12.400072473867651</v>
      </c>
      <c r="DY944">
        <v>1.2794043812568801</v>
      </c>
      <c r="DZ944">
        <v>0</v>
      </c>
      <c r="EA944">
        <v>2.919876585365853</v>
      </c>
      <c r="EB944">
        <v>0.1875865505226435</v>
      </c>
      <c r="EC944">
        <v>1.9717341705971132E-2</v>
      </c>
      <c r="ED944">
        <v>0</v>
      </c>
      <c r="EE944">
        <v>2.0129905636216199</v>
      </c>
      <c r="EF944">
        <v>-1.215410834085306E-2</v>
      </c>
      <c r="EG944">
        <v>1.4902345449703111E-3</v>
      </c>
      <c r="EH944">
        <v>1</v>
      </c>
      <c r="EI944">
        <v>0.1223444760733725</v>
      </c>
      <c r="EJ944">
        <v>9.5913599499392293E-4</v>
      </c>
      <c r="EK944">
        <v>6.9262679465065247E-4</v>
      </c>
      <c r="EL944">
        <v>1</v>
      </c>
      <c r="EM944">
        <v>2</v>
      </c>
      <c r="EN944">
        <v>6</v>
      </c>
      <c r="EO944" t="s">
        <v>1213</v>
      </c>
      <c r="EP944">
        <v>2.9397199999999999</v>
      </c>
      <c r="EQ944">
        <v>2.8014800000000002</v>
      </c>
      <c r="ER944">
        <v>0.142427</v>
      </c>
      <c r="ES944">
        <v>0.15021799999999999</v>
      </c>
      <c r="ET944">
        <v>0.11684700000000001</v>
      </c>
      <c r="EU944">
        <v>0.107976</v>
      </c>
      <c r="EV944">
        <v>17519</v>
      </c>
      <c r="EW944">
        <v>18199.2</v>
      </c>
      <c r="EX944">
        <v>23774.5</v>
      </c>
      <c r="EY944">
        <v>24943.1</v>
      </c>
      <c r="EZ944">
        <v>33621.5</v>
      </c>
      <c r="FA944">
        <v>35542.1</v>
      </c>
      <c r="FB944">
        <v>43368.6</v>
      </c>
      <c r="FC944">
        <v>46119.3</v>
      </c>
      <c r="FD944">
        <v>1.9213499999999999</v>
      </c>
      <c r="FE944">
        <v>1.7666999999999999</v>
      </c>
      <c r="FF944">
        <v>5.8956399999999999E-2</v>
      </c>
      <c r="FG944">
        <v>0</v>
      </c>
      <c r="FH944">
        <v>30.844100000000001</v>
      </c>
      <c r="FI944">
        <v>999.9</v>
      </c>
      <c r="FJ944">
        <v>42.3</v>
      </c>
      <c r="FK944">
        <v>41.4</v>
      </c>
      <c r="FL944">
        <v>34.203299999999999</v>
      </c>
      <c r="FM944">
        <v>63.744300000000003</v>
      </c>
      <c r="FN944">
        <v>26.374199999999998</v>
      </c>
      <c r="FO944">
        <v>1</v>
      </c>
      <c r="FP944">
        <v>0.65619400000000006</v>
      </c>
      <c r="FQ944">
        <v>4.5831799999999996</v>
      </c>
      <c r="FR944">
        <v>20.2593</v>
      </c>
      <c r="FS944">
        <v>5.2098000000000004</v>
      </c>
      <c r="FT944">
        <v>11.908099999999999</v>
      </c>
      <c r="FU944">
        <v>5.0017500000000004</v>
      </c>
      <c r="FV944">
        <v>3.29033</v>
      </c>
      <c r="FW944">
        <v>9999</v>
      </c>
      <c r="FX944">
        <v>9999</v>
      </c>
      <c r="FY944">
        <v>9999</v>
      </c>
      <c r="FZ944">
        <v>999.9</v>
      </c>
      <c r="GA944">
        <v>1.8598399999999999</v>
      </c>
      <c r="GB944">
        <v>1.85486</v>
      </c>
      <c r="GC944">
        <v>1.8580399999999999</v>
      </c>
      <c r="GD944">
        <v>1.8565400000000001</v>
      </c>
      <c r="GE944">
        <v>1.85524</v>
      </c>
      <c r="GF944">
        <v>1.85477</v>
      </c>
      <c r="GG944">
        <v>1.85368</v>
      </c>
      <c r="GH944">
        <v>1.8566</v>
      </c>
      <c r="GI944">
        <v>0</v>
      </c>
      <c r="GJ944">
        <v>0</v>
      </c>
      <c r="GK944">
        <v>0</v>
      </c>
      <c r="GL944">
        <v>0</v>
      </c>
      <c r="GM944" t="s">
        <v>382</v>
      </c>
      <c r="GN944" t="s">
        <v>383</v>
      </c>
      <c r="GO944" t="s">
        <v>384</v>
      </c>
      <c r="GP944" t="s">
        <v>384</v>
      </c>
      <c r="GQ944" t="s">
        <v>384</v>
      </c>
      <c r="GR944" t="s">
        <v>384</v>
      </c>
      <c r="GS944">
        <v>0</v>
      </c>
      <c r="GT944">
        <v>100</v>
      </c>
      <c r="GU944">
        <v>100</v>
      </c>
      <c r="GV944">
        <v>2.919</v>
      </c>
      <c r="GW944">
        <v>1.67E-2</v>
      </c>
      <c r="GX944">
        <v>1.251089954458285</v>
      </c>
      <c r="GY944">
        <v>3.0239061252787889E-3</v>
      </c>
      <c r="GZ944">
        <v>-1.398580452151984E-6</v>
      </c>
      <c r="HA944">
        <v>2.8030378366047371E-10</v>
      </c>
      <c r="HB944">
        <v>-6.7353929715251851E-2</v>
      </c>
      <c r="HC944">
        <v>1.0309082032153079E-2</v>
      </c>
      <c r="HD944">
        <v>-3.6321104004466529E-4</v>
      </c>
      <c r="HE944">
        <v>3.6129943689190391E-6</v>
      </c>
      <c r="HF944">
        <v>0</v>
      </c>
      <c r="HG944">
        <v>2134</v>
      </c>
      <c r="HH944">
        <v>3</v>
      </c>
      <c r="HI944">
        <v>46</v>
      </c>
      <c r="HJ944">
        <v>2.2000000000000002</v>
      </c>
      <c r="HK944">
        <v>2.4</v>
      </c>
      <c r="HL944">
        <v>1.9799800000000001</v>
      </c>
      <c r="HM944">
        <v>2.3706100000000001</v>
      </c>
      <c r="HN944">
        <v>1.4978</v>
      </c>
      <c r="HO944">
        <v>2.3034699999999999</v>
      </c>
      <c r="HP944">
        <v>1.5478499999999999</v>
      </c>
      <c r="HQ944">
        <v>2.32056</v>
      </c>
      <c r="HR944">
        <v>43.781700000000001</v>
      </c>
      <c r="HS944">
        <v>14.998900000000001</v>
      </c>
      <c r="HT944">
        <v>18</v>
      </c>
      <c r="HU944">
        <v>496.072</v>
      </c>
      <c r="HV944">
        <v>458.97800000000001</v>
      </c>
      <c r="HW944">
        <v>24.451699999999999</v>
      </c>
      <c r="HX944">
        <v>35.003</v>
      </c>
      <c r="HY944">
        <v>30.000499999999999</v>
      </c>
      <c r="HZ944">
        <v>34.7136</v>
      </c>
      <c r="IA944">
        <v>34.810099999999998</v>
      </c>
      <c r="IB944">
        <v>39.6449</v>
      </c>
      <c r="IC944">
        <v>27.011600000000001</v>
      </c>
      <c r="ID944">
        <v>0</v>
      </c>
      <c r="IE944">
        <v>24.447299999999998</v>
      </c>
      <c r="IF944">
        <v>905.49</v>
      </c>
      <c r="IG944">
        <v>24.4406</v>
      </c>
      <c r="IH944">
        <v>100.268</v>
      </c>
      <c r="II944">
        <v>99.944599999999994</v>
      </c>
      <c r="IJ944" t="s">
        <v>2639</v>
      </c>
    </row>
    <row r="945" spans="1:244" x14ac:dyDescent="0.2">
      <c r="A945">
        <v>929</v>
      </c>
      <c r="B945">
        <v>1659810517.5</v>
      </c>
      <c r="C945">
        <v>14376</v>
      </c>
      <c r="D945" t="s">
        <v>2192</v>
      </c>
      <c r="E945" t="s">
        <v>2193</v>
      </c>
      <c r="F945">
        <v>1</v>
      </c>
      <c r="G945" t="s">
        <v>373</v>
      </c>
      <c r="H945" t="s">
        <v>374</v>
      </c>
      <c r="I945" t="s">
        <v>375</v>
      </c>
      <c r="J945" t="s">
        <v>376</v>
      </c>
      <c r="K945" t="s">
        <v>377</v>
      </c>
      <c r="L945" t="s">
        <v>1192</v>
      </c>
      <c r="M945" t="s">
        <v>378</v>
      </c>
      <c r="N945">
        <v>1659810509.9000001</v>
      </c>
      <c r="O945">
        <f t="shared" si="476"/>
        <v>2.5195492849746496E-3</v>
      </c>
      <c r="P945">
        <f t="shared" si="477"/>
        <v>2.5195492849746497</v>
      </c>
      <c r="Q945">
        <f t="shared" si="478"/>
        <v>22.210303654243923</v>
      </c>
      <c r="R945">
        <f t="shared" si="479"/>
        <v>770.55266666666671</v>
      </c>
      <c r="S945">
        <f t="shared" si="480"/>
        <v>452.61417408689073</v>
      </c>
      <c r="T945">
        <f t="shared" si="481"/>
        <v>44.748466476200072</v>
      </c>
      <c r="U945">
        <f t="shared" si="482"/>
        <v>76.181993730183962</v>
      </c>
      <c r="V945">
        <f t="shared" si="483"/>
        <v>0.12190735067199486</v>
      </c>
      <c r="W945">
        <f t="shared" si="484"/>
        <v>2.9062524837872323</v>
      </c>
      <c r="X945">
        <f t="shared" si="485"/>
        <v>0.11913612461845584</v>
      </c>
      <c r="Y945">
        <f t="shared" si="486"/>
        <v>7.4703814662507431E-2</v>
      </c>
      <c r="Z945">
        <f t="shared" si="487"/>
        <v>321.51957999999996</v>
      </c>
      <c r="AA945">
        <f t="shared" si="488"/>
        <v>32.23613159326959</v>
      </c>
      <c r="AB945">
        <f t="shared" si="489"/>
        <v>31.809699999999999</v>
      </c>
      <c r="AC945">
        <f t="shared" si="490"/>
        <v>4.7238908879092447</v>
      </c>
      <c r="AD945">
        <f t="shared" si="491"/>
        <v>60.14240290570978</v>
      </c>
      <c r="AE945">
        <f t="shared" si="492"/>
        <v>2.7116345776018256</v>
      </c>
      <c r="AF945">
        <f t="shared" si="493"/>
        <v>4.5086901197697067</v>
      </c>
      <c r="AG945">
        <f t="shared" si="494"/>
        <v>2.0122563103074191</v>
      </c>
      <c r="AH945">
        <f t="shared" si="495"/>
        <v>-111.11212346738205</v>
      </c>
      <c r="AI945">
        <f t="shared" si="496"/>
        <v>-128.5031693584003</v>
      </c>
      <c r="AJ945">
        <f t="shared" si="497"/>
        <v>-9.9683855227706761</v>
      </c>
      <c r="AK945">
        <f t="shared" si="498"/>
        <v>71.935901651446926</v>
      </c>
      <c r="AL945">
        <f t="shared" si="499"/>
        <v>52.396426701848775</v>
      </c>
      <c r="AM945">
        <f t="shared" si="500"/>
        <v>2.5140126066073978</v>
      </c>
      <c r="AN945">
        <f t="shared" si="501"/>
        <v>22.210303654243923</v>
      </c>
      <c r="AO945">
        <v>882.09009319640245</v>
      </c>
      <c r="AP945">
        <v>828.47932727272701</v>
      </c>
      <c r="AQ945">
        <v>5.1303434398618624</v>
      </c>
      <c r="AR945">
        <v>65.631367109528284</v>
      </c>
      <c r="AS945">
        <f t="shared" si="502"/>
        <v>2.5195492849746497</v>
      </c>
      <c r="AT945">
        <v>24.49602143479698</v>
      </c>
      <c r="AU945">
        <v>27.436785714285708</v>
      </c>
      <c r="AV945">
        <v>-1.5641084781414289E-4</v>
      </c>
      <c r="AW945">
        <v>85.678084974882083</v>
      </c>
      <c r="AX945">
        <v>0</v>
      </c>
      <c r="AY945">
        <v>0</v>
      </c>
      <c r="AZ945">
        <f t="shared" si="503"/>
        <v>1</v>
      </c>
      <c r="BA945">
        <f t="shared" si="504"/>
        <v>0</v>
      </c>
      <c r="BB945">
        <f t="shared" si="505"/>
        <v>51495.17819179286</v>
      </c>
      <c r="BC945">
        <f t="shared" si="506"/>
        <v>2000.025333333333</v>
      </c>
      <c r="BD945">
        <f t="shared" si="507"/>
        <v>1681.2210399999999</v>
      </c>
      <c r="BE945">
        <f t="shared" si="508"/>
        <v>0.84059987240161627</v>
      </c>
      <c r="BF945">
        <f t="shared" si="509"/>
        <v>0.16075775373511936</v>
      </c>
      <c r="BG945">
        <v>6</v>
      </c>
      <c r="BH945">
        <v>0.5</v>
      </c>
      <c r="BI945" t="s">
        <v>379</v>
      </c>
      <c r="BJ945">
        <v>2</v>
      </c>
      <c r="BK945" t="b">
        <v>1</v>
      </c>
      <c r="BL945">
        <v>1659810509.9000001</v>
      </c>
      <c r="BM945">
        <v>770.55266666666671</v>
      </c>
      <c r="BN945">
        <v>835.73553333333336</v>
      </c>
      <c r="BO945">
        <v>27.42718</v>
      </c>
      <c r="BP945">
        <v>24.493893333333329</v>
      </c>
      <c r="BQ945">
        <v>767.67806666666661</v>
      </c>
      <c r="BR945">
        <v>27.410413333333331</v>
      </c>
      <c r="BS945">
        <v>500.1339333333334</v>
      </c>
      <c r="BT945">
        <v>98.766440000000003</v>
      </c>
      <c r="BU945">
        <v>0.1002527333333333</v>
      </c>
      <c r="BV945">
        <v>30.989546666666669</v>
      </c>
      <c r="BW945">
        <v>31.809699999999999</v>
      </c>
      <c r="BX945">
        <v>999.89999999999986</v>
      </c>
      <c r="BY945">
        <v>0</v>
      </c>
      <c r="BZ945">
        <v>0</v>
      </c>
      <c r="CA945">
        <v>9991.0346666666665</v>
      </c>
      <c r="CB945">
        <v>0</v>
      </c>
      <c r="CC945">
        <v>2010.255333333334</v>
      </c>
      <c r="CD945">
        <v>-65.182833333333349</v>
      </c>
      <c r="CE945">
        <v>792.28306666666674</v>
      </c>
      <c r="CF945">
        <v>856.72006666666664</v>
      </c>
      <c r="CG945">
        <v>2.9332780000000001</v>
      </c>
      <c r="CH945">
        <v>835.73553333333336</v>
      </c>
      <c r="CI945">
        <v>24.493893333333329</v>
      </c>
      <c r="CJ945">
        <v>2.708883333333334</v>
      </c>
      <c r="CK945">
        <v>2.4191739999999999</v>
      </c>
      <c r="CL945">
        <v>22.33911333333333</v>
      </c>
      <c r="CM945">
        <v>20.492693333333339</v>
      </c>
      <c r="CN945">
        <v>2000.025333333333</v>
      </c>
      <c r="CO945">
        <v>0.9800059333333333</v>
      </c>
      <c r="CP945">
        <v>1.9994313333333329E-2</v>
      </c>
      <c r="CQ945">
        <v>0</v>
      </c>
      <c r="CR945">
        <v>2.6371333333333342</v>
      </c>
      <c r="CS945">
        <v>0</v>
      </c>
      <c r="CT945">
        <v>19836.240000000002</v>
      </c>
      <c r="CU945">
        <v>17412.580000000002</v>
      </c>
      <c r="CV945">
        <v>44.803733333333327</v>
      </c>
      <c r="CW945">
        <v>46.936999999999998</v>
      </c>
      <c r="CX945">
        <v>45</v>
      </c>
      <c r="CY945">
        <v>44.686999999999998</v>
      </c>
      <c r="CZ945">
        <v>44.745800000000003</v>
      </c>
      <c r="DA945">
        <v>1960.0333333333331</v>
      </c>
      <c r="DB945">
        <v>39.991999999999997</v>
      </c>
      <c r="DC945">
        <v>0</v>
      </c>
      <c r="DD945">
        <v>1659810516.9000001</v>
      </c>
      <c r="DE945">
        <v>0</v>
      </c>
      <c r="DF945">
        <v>1659810386</v>
      </c>
      <c r="DG945" t="s">
        <v>1948</v>
      </c>
      <c r="DH945">
        <v>1659810386</v>
      </c>
      <c r="DI945">
        <v>1659810371.5</v>
      </c>
      <c r="DJ945">
        <v>20</v>
      </c>
      <c r="DK945">
        <v>0.91800000000000004</v>
      </c>
      <c r="DL945">
        <v>1E-3</v>
      </c>
      <c r="DM945">
        <v>1.7649999999999999</v>
      </c>
      <c r="DN945">
        <v>0.02</v>
      </c>
      <c r="DO945">
        <v>212</v>
      </c>
      <c r="DP945">
        <v>25</v>
      </c>
      <c r="DQ945">
        <v>0.25</v>
      </c>
      <c r="DR945">
        <v>0.05</v>
      </c>
      <c r="DS945">
        <v>21.723221844341801</v>
      </c>
      <c r="DT945">
        <v>4.3545450037279778</v>
      </c>
      <c r="DU945">
        <v>0.32311015969023588</v>
      </c>
      <c r="DV945">
        <v>0</v>
      </c>
      <c r="DW945">
        <v>-64.424936585365856</v>
      </c>
      <c r="DX945">
        <v>-12.56065296167238</v>
      </c>
      <c r="DY945">
        <v>1.292422848715165</v>
      </c>
      <c r="DZ945">
        <v>0</v>
      </c>
      <c r="EA945">
        <v>2.9226795121951219</v>
      </c>
      <c r="EB945">
        <v>0.16706299651568501</v>
      </c>
      <c r="EC945">
        <v>1.793516207862186E-2</v>
      </c>
      <c r="ED945">
        <v>0</v>
      </c>
      <c r="EE945">
        <v>2.01267214242116</v>
      </c>
      <c r="EF945">
        <v>-1.5281929981514911E-2</v>
      </c>
      <c r="EG945">
        <v>1.684212603343286E-3</v>
      </c>
      <c r="EH945">
        <v>1</v>
      </c>
      <c r="EI945">
        <v>0.1224492229394501</v>
      </c>
      <c r="EJ945">
        <v>-2.5861132867412932E-3</v>
      </c>
      <c r="EK945">
        <v>4.9756877353291794E-4</v>
      </c>
      <c r="EL945">
        <v>1</v>
      </c>
      <c r="EM945">
        <v>2</v>
      </c>
      <c r="EN945">
        <v>6</v>
      </c>
      <c r="EO945" t="s">
        <v>1213</v>
      </c>
      <c r="EP945">
        <v>2.94001</v>
      </c>
      <c r="EQ945">
        <v>2.80132</v>
      </c>
      <c r="ER945">
        <v>0.14301800000000001</v>
      </c>
      <c r="ES945">
        <v>0.150784</v>
      </c>
      <c r="ET945">
        <v>0.11685</v>
      </c>
      <c r="EU945">
        <v>0.107974</v>
      </c>
      <c r="EV945">
        <v>17506.8</v>
      </c>
      <c r="EW945">
        <v>18187.2</v>
      </c>
      <c r="EX945">
        <v>23774.400000000001</v>
      </c>
      <c r="EY945">
        <v>24943.3</v>
      </c>
      <c r="EZ945">
        <v>33621.300000000003</v>
      </c>
      <c r="FA945">
        <v>35542.199999999997</v>
      </c>
      <c r="FB945">
        <v>43368.5</v>
      </c>
      <c r="FC945">
        <v>46119.199999999997</v>
      </c>
      <c r="FD945">
        <v>1.9230799999999999</v>
      </c>
      <c r="FE945">
        <v>1.7667999999999999</v>
      </c>
      <c r="FF945">
        <v>5.8792499999999998E-2</v>
      </c>
      <c r="FG945">
        <v>0</v>
      </c>
      <c r="FH945">
        <v>30.842700000000001</v>
      </c>
      <c r="FI945">
        <v>999.9</v>
      </c>
      <c r="FJ945">
        <v>42.3</v>
      </c>
      <c r="FK945">
        <v>41.4</v>
      </c>
      <c r="FL945">
        <v>34.205399999999997</v>
      </c>
      <c r="FM945">
        <v>63.554299999999998</v>
      </c>
      <c r="FN945">
        <v>25.801300000000001</v>
      </c>
      <c r="FO945">
        <v>1</v>
      </c>
      <c r="FP945">
        <v>0.65626799999999996</v>
      </c>
      <c r="FQ945">
        <v>4.58744</v>
      </c>
      <c r="FR945">
        <v>20.2592</v>
      </c>
      <c r="FS945">
        <v>5.2098000000000004</v>
      </c>
      <c r="FT945">
        <v>11.908099999999999</v>
      </c>
      <c r="FU945">
        <v>5.0018000000000002</v>
      </c>
      <c r="FV945">
        <v>3.29033</v>
      </c>
      <c r="FW945">
        <v>9999</v>
      </c>
      <c r="FX945">
        <v>9999</v>
      </c>
      <c r="FY945">
        <v>9999</v>
      </c>
      <c r="FZ945">
        <v>999.9</v>
      </c>
      <c r="GA945">
        <v>1.8598699999999999</v>
      </c>
      <c r="GB945">
        <v>1.85486</v>
      </c>
      <c r="GC945">
        <v>1.8580399999999999</v>
      </c>
      <c r="GD945">
        <v>1.8565400000000001</v>
      </c>
      <c r="GE945">
        <v>1.8552599999999999</v>
      </c>
      <c r="GF945">
        <v>1.8547800000000001</v>
      </c>
      <c r="GG945">
        <v>1.8536999999999999</v>
      </c>
      <c r="GH945">
        <v>1.8566</v>
      </c>
      <c r="GI945">
        <v>0</v>
      </c>
      <c r="GJ945">
        <v>0</v>
      </c>
      <c r="GK945">
        <v>0</v>
      </c>
      <c r="GL945">
        <v>0</v>
      </c>
      <c r="GM945" t="s">
        <v>382</v>
      </c>
      <c r="GN945" t="s">
        <v>383</v>
      </c>
      <c r="GO945" t="s">
        <v>384</v>
      </c>
      <c r="GP945" t="s">
        <v>384</v>
      </c>
      <c r="GQ945" t="s">
        <v>384</v>
      </c>
      <c r="GR945" t="s">
        <v>384</v>
      </c>
      <c r="GS945">
        <v>0</v>
      </c>
      <c r="GT945">
        <v>100</v>
      </c>
      <c r="GU945">
        <v>100</v>
      </c>
      <c r="GV945">
        <v>2.9260000000000002</v>
      </c>
      <c r="GW945">
        <v>1.67E-2</v>
      </c>
      <c r="GX945">
        <v>1.251089954458285</v>
      </c>
      <c r="GY945">
        <v>3.0239061252787889E-3</v>
      </c>
      <c r="GZ945">
        <v>-1.398580452151984E-6</v>
      </c>
      <c r="HA945">
        <v>2.8030378366047371E-10</v>
      </c>
      <c r="HB945">
        <v>-6.7353929715251851E-2</v>
      </c>
      <c r="HC945">
        <v>1.0309082032153079E-2</v>
      </c>
      <c r="HD945">
        <v>-3.6321104004466529E-4</v>
      </c>
      <c r="HE945">
        <v>3.6129943689190391E-6</v>
      </c>
      <c r="HF945">
        <v>0</v>
      </c>
      <c r="HG945">
        <v>2134</v>
      </c>
      <c r="HH945">
        <v>3</v>
      </c>
      <c r="HI945">
        <v>46</v>
      </c>
      <c r="HJ945">
        <v>2.2000000000000002</v>
      </c>
      <c r="HK945">
        <v>2.4</v>
      </c>
      <c r="HL945">
        <v>1.9909699999999999</v>
      </c>
      <c r="HM945">
        <v>2.35229</v>
      </c>
      <c r="HN945">
        <v>1.4978</v>
      </c>
      <c r="HO945">
        <v>2.3034699999999999</v>
      </c>
      <c r="HP945">
        <v>1.5478499999999999</v>
      </c>
      <c r="HQ945">
        <v>2.4060100000000002</v>
      </c>
      <c r="HR945">
        <v>43.781700000000001</v>
      </c>
      <c r="HS945">
        <v>15.016400000000001</v>
      </c>
      <c r="HT945">
        <v>18</v>
      </c>
      <c r="HU945">
        <v>497.13</v>
      </c>
      <c r="HV945">
        <v>459.04300000000001</v>
      </c>
      <c r="HW945">
        <v>24.4526</v>
      </c>
      <c r="HX945">
        <v>35.003300000000003</v>
      </c>
      <c r="HY945">
        <v>30.000499999999999</v>
      </c>
      <c r="HZ945">
        <v>34.714500000000001</v>
      </c>
      <c r="IA945">
        <v>34.810200000000002</v>
      </c>
      <c r="IB945">
        <v>39.878999999999998</v>
      </c>
      <c r="IC945">
        <v>27.011600000000001</v>
      </c>
      <c r="ID945">
        <v>0</v>
      </c>
      <c r="IE945">
        <v>24.447299999999998</v>
      </c>
      <c r="IF945">
        <v>905.49</v>
      </c>
      <c r="IG945">
        <v>24.44</v>
      </c>
      <c r="IH945">
        <v>100.268</v>
      </c>
      <c r="II945">
        <v>99.944599999999994</v>
      </c>
      <c r="IJ945" t="s">
        <v>2639</v>
      </c>
    </row>
    <row r="946" spans="1:244" x14ac:dyDescent="0.2">
      <c r="A946">
        <v>930</v>
      </c>
      <c r="B946">
        <v>1659810518.5</v>
      </c>
      <c r="C946">
        <v>14377</v>
      </c>
      <c r="D946" t="s">
        <v>2194</v>
      </c>
      <c r="E946" t="s">
        <v>2195</v>
      </c>
      <c r="F946">
        <v>1</v>
      </c>
      <c r="G946" t="s">
        <v>373</v>
      </c>
      <c r="H946" t="s">
        <v>374</v>
      </c>
      <c r="I946" t="s">
        <v>375</v>
      </c>
      <c r="J946" t="s">
        <v>376</v>
      </c>
      <c r="K946" t="s">
        <v>377</v>
      </c>
      <c r="L946" t="s">
        <v>1192</v>
      </c>
      <c r="M946" t="s">
        <v>378</v>
      </c>
      <c r="N946">
        <v>1659810510.40625</v>
      </c>
      <c r="O946">
        <f t="shared" si="476"/>
        <v>2.52175088356208E-3</v>
      </c>
      <c r="P946">
        <f t="shared" si="477"/>
        <v>2.5217508835620799</v>
      </c>
      <c r="Q946">
        <f t="shared" si="478"/>
        <v>22.338105806621794</v>
      </c>
      <c r="R946">
        <f t="shared" si="479"/>
        <v>773.06518750000009</v>
      </c>
      <c r="S946">
        <f t="shared" si="480"/>
        <v>453.66025651003685</v>
      </c>
      <c r="T946">
        <f t="shared" si="481"/>
        <v>44.851850291897001</v>
      </c>
      <c r="U946">
        <f t="shared" si="482"/>
        <v>76.430332077943817</v>
      </c>
      <c r="V946">
        <f t="shared" si="483"/>
        <v>0.1220329206413277</v>
      </c>
      <c r="W946">
        <f t="shared" si="484"/>
        <v>2.9061851764808222</v>
      </c>
      <c r="X946">
        <f t="shared" si="485"/>
        <v>0.11925598999309987</v>
      </c>
      <c r="Y946">
        <f t="shared" si="486"/>
        <v>7.477922685399159E-2</v>
      </c>
      <c r="Z946">
        <f t="shared" si="487"/>
        <v>321.51772406250001</v>
      </c>
      <c r="AA946">
        <f t="shared" si="488"/>
        <v>32.235781559100829</v>
      </c>
      <c r="AB946">
        <f t="shared" si="489"/>
        <v>31.808968749999998</v>
      </c>
      <c r="AC946">
        <f t="shared" si="490"/>
        <v>4.7236951006335781</v>
      </c>
      <c r="AD946">
        <f t="shared" si="491"/>
        <v>60.143251917684601</v>
      </c>
      <c r="AE946">
        <f t="shared" si="492"/>
        <v>2.7117052638841814</v>
      </c>
      <c r="AF946">
        <f t="shared" si="493"/>
        <v>4.5087440027279735</v>
      </c>
      <c r="AG946">
        <f t="shared" si="494"/>
        <v>2.0119898367493967</v>
      </c>
      <c r="AH946">
        <f t="shared" si="495"/>
        <v>-111.20921396508773</v>
      </c>
      <c r="AI946">
        <f t="shared" si="496"/>
        <v>-128.35278516623868</v>
      </c>
      <c r="AJ946">
        <f t="shared" si="497"/>
        <v>-9.9569247198762607</v>
      </c>
      <c r="AK946">
        <f t="shared" si="498"/>
        <v>71.99880021129735</v>
      </c>
      <c r="AL946">
        <f t="shared" si="499"/>
        <v>52.444837554529492</v>
      </c>
      <c r="AM946">
        <f t="shared" si="500"/>
        <v>2.514440895695587</v>
      </c>
      <c r="AN946">
        <f t="shared" si="501"/>
        <v>22.338105806621794</v>
      </c>
      <c r="AO946">
        <v>887.44986646255677</v>
      </c>
      <c r="AP946">
        <v>833.63266666666641</v>
      </c>
      <c r="AQ946">
        <v>5.1400380125502281</v>
      </c>
      <c r="AR946">
        <v>65.631367109528284</v>
      </c>
      <c r="AS946">
        <f t="shared" si="502"/>
        <v>2.5217508835620799</v>
      </c>
      <c r="AT946">
        <v>24.49635253944707</v>
      </c>
      <c r="AU946">
        <v>27.439067032967049</v>
      </c>
      <c r="AV946">
        <v>-6.8250446301302656E-5</v>
      </c>
      <c r="AW946">
        <v>85.678084974882083</v>
      </c>
      <c r="AX946">
        <v>0</v>
      </c>
      <c r="AY946">
        <v>0</v>
      </c>
      <c r="AZ946">
        <f t="shared" si="503"/>
        <v>1</v>
      </c>
      <c r="BA946">
        <f t="shared" si="504"/>
        <v>0</v>
      </c>
      <c r="BB946">
        <f t="shared" si="505"/>
        <v>51493.237340288149</v>
      </c>
      <c r="BC946">
        <f t="shared" si="506"/>
        <v>2000.0137500000001</v>
      </c>
      <c r="BD946">
        <f t="shared" si="507"/>
        <v>1681.21130625</v>
      </c>
      <c r="BE946">
        <f t="shared" si="508"/>
        <v>0.84059987400086622</v>
      </c>
      <c r="BF946">
        <f t="shared" si="509"/>
        <v>0.16075775682167184</v>
      </c>
      <c r="BG946">
        <v>6</v>
      </c>
      <c r="BH946">
        <v>0.5</v>
      </c>
      <c r="BI946" t="s">
        <v>379</v>
      </c>
      <c r="BJ946">
        <v>2</v>
      </c>
      <c r="BK946" t="b">
        <v>1</v>
      </c>
      <c r="BL946">
        <v>1659810510.40625</v>
      </c>
      <c r="BM946">
        <v>773.06518750000009</v>
      </c>
      <c r="BN946">
        <v>838.313625</v>
      </c>
      <c r="BO946">
        <v>27.42791875</v>
      </c>
      <c r="BP946">
        <v>24.49415625</v>
      </c>
      <c r="BQ946">
        <v>770.18718749999994</v>
      </c>
      <c r="BR946">
        <v>27.411156250000001</v>
      </c>
      <c r="BS946">
        <v>500.13762500000001</v>
      </c>
      <c r="BT946">
        <v>98.7663625</v>
      </c>
      <c r="BU946">
        <v>0.1002445</v>
      </c>
      <c r="BV946">
        <v>30.989756249999999</v>
      </c>
      <c r="BW946">
        <v>31.808968749999998</v>
      </c>
      <c r="BX946">
        <v>999.9</v>
      </c>
      <c r="BY946">
        <v>0</v>
      </c>
      <c r="BZ946">
        <v>0</v>
      </c>
      <c r="CA946">
        <v>9990.6575000000012</v>
      </c>
      <c r="CB946">
        <v>0</v>
      </c>
      <c r="CC946">
        <v>2010.7574999999999</v>
      </c>
      <c r="CD946">
        <v>-65.248431249999996</v>
      </c>
      <c r="CE946">
        <v>794.86706249999997</v>
      </c>
      <c r="CF946">
        <v>859.36312499999997</v>
      </c>
      <c r="CG946">
        <v>2.9337562500000001</v>
      </c>
      <c r="CH946">
        <v>838.313625</v>
      </c>
      <c r="CI946">
        <v>24.49415625</v>
      </c>
      <c r="CJ946">
        <v>2.7089543749999998</v>
      </c>
      <c r="CK946">
        <v>2.4191981249999999</v>
      </c>
      <c r="CL946">
        <v>22.339543750000001</v>
      </c>
      <c r="CM946">
        <v>20.492856249999999</v>
      </c>
      <c r="CN946">
        <v>2000.0137500000001</v>
      </c>
      <c r="CO946">
        <v>0.98000587500000003</v>
      </c>
      <c r="CP946">
        <v>1.9994375000000002E-2</v>
      </c>
      <c r="CQ946">
        <v>0</v>
      </c>
      <c r="CR946">
        <v>2.6284999999999998</v>
      </c>
      <c r="CS946">
        <v>0</v>
      </c>
      <c r="CT946">
        <v>19842.368750000001</v>
      </c>
      <c r="CU946">
        <v>17412.474999999999</v>
      </c>
      <c r="CV946">
        <v>44.804250000000003</v>
      </c>
      <c r="CW946">
        <v>46.936999999999998</v>
      </c>
      <c r="CX946">
        <v>45</v>
      </c>
      <c r="CY946">
        <v>44.686999999999998</v>
      </c>
      <c r="CZ946">
        <v>44.746062500000001</v>
      </c>
      <c r="DA946">
        <v>1960.0218749999999</v>
      </c>
      <c r="DB946">
        <v>39.991875000000007</v>
      </c>
      <c r="DC946">
        <v>0</v>
      </c>
      <c r="DD946">
        <v>1659810518.0999999</v>
      </c>
      <c r="DE946">
        <v>0</v>
      </c>
      <c r="DF946">
        <v>1659810386</v>
      </c>
      <c r="DG946" t="s">
        <v>1948</v>
      </c>
      <c r="DH946">
        <v>1659810386</v>
      </c>
      <c r="DI946">
        <v>1659810371.5</v>
      </c>
      <c r="DJ946">
        <v>20</v>
      </c>
      <c r="DK946">
        <v>0.91800000000000004</v>
      </c>
      <c r="DL946">
        <v>1E-3</v>
      </c>
      <c r="DM946">
        <v>1.7649999999999999</v>
      </c>
      <c r="DN946">
        <v>0.02</v>
      </c>
      <c r="DO946">
        <v>212</v>
      </c>
      <c r="DP946">
        <v>25</v>
      </c>
      <c r="DQ946">
        <v>0.25</v>
      </c>
      <c r="DR946">
        <v>0.05</v>
      </c>
      <c r="DS946">
        <v>21.810571953769522</v>
      </c>
      <c r="DT946">
        <v>3.9431340888675588</v>
      </c>
      <c r="DU946">
        <v>0.30217033144738492</v>
      </c>
      <c r="DV946">
        <v>0</v>
      </c>
      <c r="DW946">
        <v>-64.737625000000008</v>
      </c>
      <c r="DX946">
        <v>-12.43050281425889</v>
      </c>
      <c r="DY946">
        <v>1.255669929310645</v>
      </c>
      <c r="DZ946">
        <v>0</v>
      </c>
      <c r="EA946">
        <v>2.9276365000000002</v>
      </c>
      <c r="EB946">
        <v>0.12991992495308571</v>
      </c>
      <c r="EC946">
        <v>1.401263100741609E-2</v>
      </c>
      <c r="ED946">
        <v>1</v>
      </c>
      <c r="EE946">
        <v>2.0121686667609748</v>
      </c>
      <c r="EF946">
        <v>-2.0150334759437401E-2</v>
      </c>
      <c r="EG946">
        <v>2.0257262713724131E-3</v>
      </c>
      <c r="EH946">
        <v>1</v>
      </c>
      <c r="EI946">
        <v>0.1224833508214252</v>
      </c>
      <c r="EJ946">
        <v>-4.4777853304895157E-3</v>
      </c>
      <c r="EK946">
        <v>3.853916789823261E-4</v>
      </c>
      <c r="EL946">
        <v>1</v>
      </c>
      <c r="EM946">
        <v>3</v>
      </c>
      <c r="EN946">
        <v>6</v>
      </c>
      <c r="EO946" t="s">
        <v>1198</v>
      </c>
      <c r="EP946">
        <v>2.93988</v>
      </c>
      <c r="EQ946">
        <v>2.8011300000000001</v>
      </c>
      <c r="ER946">
        <v>0.14360300000000001</v>
      </c>
      <c r="ES946">
        <v>0.15134</v>
      </c>
      <c r="ET946">
        <v>0.116854</v>
      </c>
      <c r="EU946">
        <v>0.107973</v>
      </c>
      <c r="EV946">
        <v>17494.7</v>
      </c>
      <c r="EW946">
        <v>18175.2</v>
      </c>
      <c r="EX946">
        <v>23774.2</v>
      </c>
      <c r="EY946">
        <v>24943.200000000001</v>
      </c>
      <c r="EZ946">
        <v>33620.9</v>
      </c>
      <c r="FA946">
        <v>35542.1</v>
      </c>
      <c r="FB946">
        <v>43368.1</v>
      </c>
      <c r="FC946">
        <v>46119</v>
      </c>
      <c r="FD946">
        <v>1.92405</v>
      </c>
      <c r="FE946">
        <v>1.7668999999999999</v>
      </c>
      <c r="FF946">
        <v>5.8826099999999999E-2</v>
      </c>
      <c r="FG946">
        <v>0</v>
      </c>
      <c r="FH946">
        <v>30.842199999999998</v>
      </c>
      <c r="FI946">
        <v>999.9</v>
      </c>
      <c r="FJ946">
        <v>42.3</v>
      </c>
      <c r="FK946">
        <v>41.4</v>
      </c>
      <c r="FL946">
        <v>34.204000000000001</v>
      </c>
      <c r="FM946">
        <v>63.304299999999998</v>
      </c>
      <c r="FN946">
        <v>25.576899999999998</v>
      </c>
      <c r="FO946">
        <v>1</v>
      </c>
      <c r="FP946">
        <v>0.656362</v>
      </c>
      <c r="FQ946">
        <v>4.5923499999999997</v>
      </c>
      <c r="FR946">
        <v>20.2591</v>
      </c>
      <c r="FS946">
        <v>5.2098000000000004</v>
      </c>
      <c r="FT946">
        <v>11.908099999999999</v>
      </c>
      <c r="FU946">
        <v>5.0016999999999996</v>
      </c>
      <c r="FV946">
        <v>3.2903799999999999</v>
      </c>
      <c r="FW946">
        <v>9999</v>
      </c>
      <c r="FX946">
        <v>9999</v>
      </c>
      <c r="FY946">
        <v>9999</v>
      </c>
      <c r="FZ946">
        <v>999.9</v>
      </c>
      <c r="GA946">
        <v>1.85988</v>
      </c>
      <c r="GB946">
        <v>1.85486</v>
      </c>
      <c r="GC946">
        <v>1.8580399999999999</v>
      </c>
      <c r="GD946">
        <v>1.8565400000000001</v>
      </c>
      <c r="GE946">
        <v>1.8552599999999999</v>
      </c>
      <c r="GF946">
        <v>1.8548</v>
      </c>
      <c r="GG946">
        <v>1.8536999999999999</v>
      </c>
      <c r="GH946">
        <v>1.8566100000000001</v>
      </c>
      <c r="GI946">
        <v>0</v>
      </c>
      <c r="GJ946">
        <v>0</v>
      </c>
      <c r="GK946">
        <v>0</v>
      </c>
      <c r="GL946">
        <v>0</v>
      </c>
      <c r="GM946" t="s">
        <v>382</v>
      </c>
      <c r="GN946" t="s">
        <v>383</v>
      </c>
      <c r="GO946" t="s">
        <v>384</v>
      </c>
      <c r="GP946" t="s">
        <v>384</v>
      </c>
      <c r="GQ946" t="s">
        <v>384</v>
      </c>
      <c r="GR946" t="s">
        <v>384</v>
      </c>
      <c r="GS946">
        <v>0</v>
      </c>
      <c r="GT946">
        <v>100</v>
      </c>
      <c r="GU946">
        <v>100</v>
      </c>
      <c r="GV946">
        <v>2.9319999999999999</v>
      </c>
      <c r="GW946">
        <v>1.67E-2</v>
      </c>
      <c r="GX946">
        <v>1.251089954458285</v>
      </c>
      <c r="GY946">
        <v>3.0239061252787889E-3</v>
      </c>
      <c r="GZ946">
        <v>-1.398580452151984E-6</v>
      </c>
      <c r="HA946">
        <v>2.8030378366047371E-10</v>
      </c>
      <c r="HB946">
        <v>-6.7353929715251851E-2</v>
      </c>
      <c r="HC946">
        <v>1.0309082032153079E-2</v>
      </c>
      <c r="HD946">
        <v>-3.6321104004466529E-4</v>
      </c>
      <c r="HE946">
        <v>3.6129943689190391E-6</v>
      </c>
      <c r="HF946">
        <v>0</v>
      </c>
      <c r="HG946">
        <v>2134</v>
      </c>
      <c r="HH946">
        <v>3</v>
      </c>
      <c r="HI946">
        <v>46</v>
      </c>
      <c r="HJ946">
        <v>2.2000000000000002</v>
      </c>
      <c r="HK946">
        <v>2.5</v>
      </c>
      <c r="HL946">
        <v>1.9982899999999999</v>
      </c>
      <c r="HM946">
        <v>2.3559600000000001</v>
      </c>
      <c r="HN946">
        <v>1.4978</v>
      </c>
      <c r="HO946">
        <v>2.3034699999999999</v>
      </c>
      <c r="HP946">
        <v>1.5478499999999999</v>
      </c>
      <c r="HQ946">
        <v>2.4352999999999998</v>
      </c>
      <c r="HR946">
        <v>43.781700000000001</v>
      </c>
      <c r="HS946">
        <v>15.016400000000001</v>
      </c>
      <c r="HT946">
        <v>18</v>
      </c>
      <c r="HU946">
        <v>497.73</v>
      </c>
      <c r="HV946">
        <v>459.11099999999999</v>
      </c>
      <c r="HW946">
        <v>24.453299999999999</v>
      </c>
      <c r="HX946">
        <v>35.003999999999998</v>
      </c>
      <c r="HY946">
        <v>30.000499999999999</v>
      </c>
      <c r="HZ946">
        <v>34.715200000000003</v>
      </c>
      <c r="IA946">
        <v>34.810899999999997</v>
      </c>
      <c r="IB946">
        <v>39.999000000000002</v>
      </c>
      <c r="IC946">
        <v>27.011600000000001</v>
      </c>
      <c r="ID946">
        <v>0</v>
      </c>
      <c r="IE946">
        <v>24.453499999999998</v>
      </c>
      <c r="IF946">
        <v>915.51199999999994</v>
      </c>
      <c r="IG946">
        <v>24.433199999999999</v>
      </c>
      <c r="IH946">
        <v>100.267</v>
      </c>
      <c r="II946">
        <v>99.944299999999998</v>
      </c>
      <c r="IJ946" t="s">
        <v>2639</v>
      </c>
    </row>
    <row r="947" spans="1:244" x14ac:dyDescent="0.2">
      <c r="A947">
        <v>931</v>
      </c>
      <c r="B947">
        <v>1659810519.5</v>
      </c>
      <c r="C947">
        <v>14378</v>
      </c>
      <c r="D947" t="s">
        <v>2196</v>
      </c>
      <c r="E947" t="s">
        <v>2197</v>
      </c>
      <c r="F947">
        <v>1</v>
      </c>
      <c r="G947" t="s">
        <v>373</v>
      </c>
      <c r="H947" t="s">
        <v>374</v>
      </c>
      <c r="I947" t="s">
        <v>375</v>
      </c>
      <c r="J947" t="s">
        <v>376</v>
      </c>
      <c r="K947" t="s">
        <v>377</v>
      </c>
      <c r="L947" t="s">
        <v>1192</v>
      </c>
      <c r="M947" t="s">
        <v>378</v>
      </c>
      <c r="N947">
        <v>1659810511.9333329</v>
      </c>
      <c r="O947">
        <f t="shared" si="476"/>
        <v>2.5225978563378154E-3</v>
      </c>
      <c r="P947">
        <f t="shared" si="477"/>
        <v>2.5225978563378155</v>
      </c>
      <c r="Q947">
        <f t="shared" si="478"/>
        <v>22.458923237842733</v>
      </c>
      <c r="R947">
        <f t="shared" si="479"/>
        <v>780.60026666666681</v>
      </c>
      <c r="S947">
        <f t="shared" si="480"/>
        <v>459.54931273298962</v>
      </c>
      <c r="T947">
        <f t="shared" si="481"/>
        <v>45.433942990067763</v>
      </c>
      <c r="U947">
        <f t="shared" si="482"/>
        <v>77.175064853968308</v>
      </c>
      <c r="V947">
        <f t="shared" si="483"/>
        <v>0.12211160705063777</v>
      </c>
      <c r="W947">
        <f t="shared" si="484"/>
        <v>2.9062014691402003</v>
      </c>
      <c r="X947">
        <f t="shared" si="485"/>
        <v>0.11933115329635766</v>
      </c>
      <c r="Y947">
        <f t="shared" si="486"/>
        <v>7.4826510492385423E-2</v>
      </c>
      <c r="Z947">
        <f t="shared" si="487"/>
        <v>321.519677</v>
      </c>
      <c r="AA947">
        <f t="shared" si="488"/>
        <v>32.235975402908558</v>
      </c>
      <c r="AB947">
        <f t="shared" si="489"/>
        <v>31.807940000000009</v>
      </c>
      <c r="AC947">
        <f t="shared" si="490"/>
        <v>4.7234196716923096</v>
      </c>
      <c r="AD947">
        <f t="shared" si="491"/>
        <v>60.14901699018931</v>
      </c>
      <c r="AE947">
        <f t="shared" si="492"/>
        <v>2.7120286642573492</v>
      </c>
      <c r="AF947">
        <f t="shared" si="493"/>
        <v>4.508849520682439</v>
      </c>
      <c r="AG947">
        <f t="shared" si="494"/>
        <v>2.0113910074349604</v>
      </c>
      <c r="AH947">
        <f t="shared" si="495"/>
        <v>-111.24656546449766</v>
      </c>
      <c r="AI947">
        <f t="shared" si="496"/>
        <v>-128.12801735135685</v>
      </c>
      <c r="AJ947">
        <f t="shared" si="497"/>
        <v>-9.9394023603531227</v>
      </c>
      <c r="AK947">
        <f t="shared" si="498"/>
        <v>72.205691823792336</v>
      </c>
      <c r="AL947">
        <f t="shared" si="499"/>
        <v>52.67944360131289</v>
      </c>
      <c r="AM947">
        <f t="shared" si="500"/>
        <v>2.5166767297178629</v>
      </c>
      <c r="AN947">
        <f t="shared" si="501"/>
        <v>22.458923237842733</v>
      </c>
      <c r="AO947">
        <v>892.68348755317356</v>
      </c>
      <c r="AP947">
        <v>838.7467333333334</v>
      </c>
      <c r="AQ947">
        <v>5.1343275762516551</v>
      </c>
      <c r="AR947">
        <v>65.631367109528284</v>
      </c>
      <c r="AS947">
        <f t="shared" si="502"/>
        <v>2.5225978563378155</v>
      </c>
      <c r="AT947">
        <v>24.497616438932099</v>
      </c>
      <c r="AU947">
        <v>27.440338461538481</v>
      </c>
      <c r="AV947">
        <v>8.0572416707988388E-5</v>
      </c>
      <c r="AW947">
        <v>85.678084974882083</v>
      </c>
      <c r="AX947">
        <v>0</v>
      </c>
      <c r="AY947">
        <v>0</v>
      </c>
      <c r="AZ947">
        <f t="shared" si="503"/>
        <v>1</v>
      </c>
      <c r="BA947">
        <f t="shared" si="504"/>
        <v>0</v>
      </c>
      <c r="BB947">
        <f t="shared" si="505"/>
        <v>51493.621516778912</v>
      </c>
      <c r="BC947">
        <f t="shared" si="506"/>
        <v>2000.0266666666671</v>
      </c>
      <c r="BD947">
        <f t="shared" si="507"/>
        <v>1681.2221000000002</v>
      </c>
      <c r="BE947">
        <f t="shared" si="508"/>
        <v>0.84059984200210658</v>
      </c>
      <c r="BF947">
        <f t="shared" si="509"/>
        <v>0.16075769506406579</v>
      </c>
      <c r="BG947">
        <v>6</v>
      </c>
      <c r="BH947">
        <v>0.5</v>
      </c>
      <c r="BI947" t="s">
        <v>379</v>
      </c>
      <c r="BJ947">
        <v>2</v>
      </c>
      <c r="BK947" t="b">
        <v>1</v>
      </c>
      <c r="BL947">
        <v>1659810511.9333329</v>
      </c>
      <c r="BM947">
        <v>780.60026666666681</v>
      </c>
      <c r="BN947">
        <v>846.1554000000001</v>
      </c>
      <c r="BO947">
        <v>27.43127333333333</v>
      </c>
      <c r="BP947">
        <v>24.49489333333333</v>
      </c>
      <c r="BQ947">
        <v>777.71193333333338</v>
      </c>
      <c r="BR947">
        <v>27.41452</v>
      </c>
      <c r="BS947">
        <v>500.13440000000003</v>
      </c>
      <c r="BT947">
        <v>98.766026666666676</v>
      </c>
      <c r="BU947">
        <v>0.1002793666666667</v>
      </c>
      <c r="BV947">
        <v>30.990166666666671</v>
      </c>
      <c r="BW947">
        <v>31.807940000000009</v>
      </c>
      <c r="BX947">
        <v>999.89999999999986</v>
      </c>
      <c r="BY947">
        <v>0</v>
      </c>
      <c r="BZ947">
        <v>0</v>
      </c>
      <c r="CA947">
        <v>9990.7846666666665</v>
      </c>
      <c r="CB947">
        <v>0</v>
      </c>
      <c r="CC947">
        <v>2011.7893333333341</v>
      </c>
      <c r="CD947">
        <v>-65.555093333333346</v>
      </c>
      <c r="CE947">
        <v>802.61733333333336</v>
      </c>
      <c r="CF947">
        <v>867.40246666666667</v>
      </c>
      <c r="CG947">
        <v>2.9363766666666669</v>
      </c>
      <c r="CH947">
        <v>846.1554000000001</v>
      </c>
      <c r="CI947">
        <v>24.49489333333333</v>
      </c>
      <c r="CJ947">
        <v>2.7092766666666672</v>
      </c>
      <c r="CK947">
        <v>2.4192619999999998</v>
      </c>
      <c r="CL947">
        <v>22.341493333333339</v>
      </c>
      <c r="CM947">
        <v>20.49328666666667</v>
      </c>
      <c r="CN947">
        <v>2000.0266666666671</v>
      </c>
      <c r="CO947">
        <v>0.98000673333333332</v>
      </c>
      <c r="CP947">
        <v>1.9993540000000001E-2</v>
      </c>
      <c r="CQ947">
        <v>0</v>
      </c>
      <c r="CR947">
        <v>2.6776666666666671</v>
      </c>
      <c r="CS947">
        <v>0</v>
      </c>
      <c r="CT947">
        <v>19860.46</v>
      </c>
      <c r="CU947">
        <v>17412.593333333331</v>
      </c>
      <c r="CV947">
        <v>44.803733333333327</v>
      </c>
      <c r="CW947">
        <v>46.936999999999998</v>
      </c>
      <c r="CX947">
        <v>45</v>
      </c>
      <c r="CY947">
        <v>44.686999999999998</v>
      </c>
      <c r="CZ947">
        <v>44.745800000000003</v>
      </c>
      <c r="DA947">
        <v>1960.0366666666671</v>
      </c>
      <c r="DB947">
        <v>39.99</v>
      </c>
      <c r="DC947">
        <v>0</v>
      </c>
      <c r="DD947">
        <v>1659810518.7</v>
      </c>
      <c r="DE947">
        <v>0</v>
      </c>
      <c r="DF947">
        <v>1659810386</v>
      </c>
      <c r="DG947" t="s">
        <v>1948</v>
      </c>
      <c r="DH947">
        <v>1659810386</v>
      </c>
      <c r="DI947">
        <v>1659810371.5</v>
      </c>
      <c r="DJ947">
        <v>20</v>
      </c>
      <c r="DK947">
        <v>0.91800000000000004</v>
      </c>
      <c r="DL947">
        <v>1E-3</v>
      </c>
      <c r="DM947">
        <v>1.7649999999999999</v>
      </c>
      <c r="DN947">
        <v>0.02</v>
      </c>
      <c r="DO947">
        <v>212</v>
      </c>
      <c r="DP947">
        <v>25</v>
      </c>
      <c r="DQ947">
        <v>0.25</v>
      </c>
      <c r="DR947">
        <v>0.05</v>
      </c>
      <c r="DS947">
        <v>21.810571953769522</v>
      </c>
      <c r="DT947">
        <v>3.9431340888675588</v>
      </c>
      <c r="DU947">
        <v>0.30217033144738492</v>
      </c>
      <c r="DV947">
        <v>0</v>
      </c>
      <c r="DW947">
        <v>-64.737625000000008</v>
      </c>
      <c r="DX947">
        <v>-12.43050281425889</v>
      </c>
      <c r="DY947">
        <v>1.255669929310645</v>
      </c>
      <c r="DZ947">
        <v>0</v>
      </c>
      <c r="EA947">
        <v>2.9276365000000002</v>
      </c>
      <c r="EB947">
        <v>0.12991992495308571</v>
      </c>
      <c r="EC947">
        <v>1.401263100741609E-2</v>
      </c>
      <c r="ED947">
        <v>1</v>
      </c>
      <c r="EE947">
        <v>2.0121686667609748</v>
      </c>
      <c r="EF947">
        <v>-2.0150334759437401E-2</v>
      </c>
      <c r="EG947">
        <v>2.0257262713724131E-3</v>
      </c>
      <c r="EH947">
        <v>1</v>
      </c>
      <c r="EI947">
        <v>0.1224833508214252</v>
      </c>
      <c r="EJ947">
        <v>-4.4777853304895157E-3</v>
      </c>
      <c r="EK947">
        <v>3.853916789823261E-4</v>
      </c>
      <c r="EL947">
        <v>1</v>
      </c>
      <c r="EM947">
        <v>3</v>
      </c>
      <c r="EN947">
        <v>6</v>
      </c>
      <c r="EO947" t="s">
        <v>1198</v>
      </c>
      <c r="EP947">
        <v>2.93954</v>
      </c>
      <c r="EQ947">
        <v>2.80105</v>
      </c>
      <c r="ER947">
        <v>0.14418400000000001</v>
      </c>
      <c r="ES947">
        <v>0.15188299999999999</v>
      </c>
      <c r="ET947">
        <v>0.116857</v>
      </c>
      <c r="EU947">
        <v>0.107972</v>
      </c>
      <c r="EV947">
        <v>17482.7</v>
      </c>
      <c r="EW947">
        <v>18163.5</v>
      </c>
      <c r="EX947">
        <v>23774.1</v>
      </c>
      <c r="EY947">
        <v>24943.1</v>
      </c>
      <c r="EZ947">
        <v>33620.6</v>
      </c>
      <c r="FA947">
        <v>35542.1</v>
      </c>
      <c r="FB947">
        <v>43367.9</v>
      </c>
      <c r="FC947">
        <v>46118.9</v>
      </c>
      <c r="FD947">
        <v>1.9249000000000001</v>
      </c>
      <c r="FE947">
        <v>1.76698</v>
      </c>
      <c r="FF947">
        <v>5.8673299999999998E-2</v>
      </c>
      <c r="FG947">
        <v>0</v>
      </c>
      <c r="FH947">
        <v>30.8414</v>
      </c>
      <c r="FI947">
        <v>999.9</v>
      </c>
      <c r="FJ947">
        <v>42.3</v>
      </c>
      <c r="FK947">
        <v>41.4</v>
      </c>
      <c r="FL947">
        <v>34.204599999999999</v>
      </c>
      <c r="FM947">
        <v>63.654299999999999</v>
      </c>
      <c r="FN947">
        <v>26.478400000000001</v>
      </c>
      <c r="FO947">
        <v>1</v>
      </c>
      <c r="FP947">
        <v>0.65650200000000003</v>
      </c>
      <c r="FQ947">
        <v>4.5918200000000002</v>
      </c>
      <c r="FR947">
        <v>20.2591</v>
      </c>
      <c r="FS947">
        <v>5.2098000000000004</v>
      </c>
      <c r="FT947">
        <v>11.908099999999999</v>
      </c>
      <c r="FU947">
        <v>5.0015499999999999</v>
      </c>
      <c r="FV947">
        <v>3.29033</v>
      </c>
      <c r="FW947">
        <v>9999</v>
      </c>
      <c r="FX947">
        <v>9999</v>
      </c>
      <c r="FY947">
        <v>9999</v>
      </c>
      <c r="FZ947">
        <v>999.9</v>
      </c>
      <c r="GA947">
        <v>1.8598699999999999</v>
      </c>
      <c r="GB947">
        <v>1.85486</v>
      </c>
      <c r="GC947">
        <v>1.8580099999999999</v>
      </c>
      <c r="GD947">
        <v>1.8565400000000001</v>
      </c>
      <c r="GE947">
        <v>1.85524</v>
      </c>
      <c r="GF947">
        <v>1.8547899999999999</v>
      </c>
      <c r="GG947">
        <v>1.85368</v>
      </c>
      <c r="GH947">
        <v>1.85659</v>
      </c>
      <c r="GI947">
        <v>0</v>
      </c>
      <c r="GJ947">
        <v>0</v>
      </c>
      <c r="GK947">
        <v>0</v>
      </c>
      <c r="GL947">
        <v>0</v>
      </c>
      <c r="GM947" t="s">
        <v>382</v>
      </c>
      <c r="GN947" t="s">
        <v>383</v>
      </c>
      <c r="GO947" t="s">
        <v>384</v>
      </c>
      <c r="GP947" t="s">
        <v>384</v>
      </c>
      <c r="GQ947" t="s">
        <v>384</v>
      </c>
      <c r="GR947" t="s">
        <v>384</v>
      </c>
      <c r="GS947">
        <v>0</v>
      </c>
      <c r="GT947">
        <v>100</v>
      </c>
      <c r="GU947">
        <v>100</v>
      </c>
      <c r="GV947">
        <v>2.9390000000000001</v>
      </c>
      <c r="GW947">
        <v>1.67E-2</v>
      </c>
      <c r="GX947">
        <v>1.251089954458285</v>
      </c>
      <c r="GY947">
        <v>3.0239061252787889E-3</v>
      </c>
      <c r="GZ947">
        <v>-1.398580452151984E-6</v>
      </c>
      <c r="HA947">
        <v>2.8030378366047371E-10</v>
      </c>
      <c r="HB947">
        <v>-6.7353929715251851E-2</v>
      </c>
      <c r="HC947">
        <v>1.0309082032153079E-2</v>
      </c>
      <c r="HD947">
        <v>-3.6321104004466529E-4</v>
      </c>
      <c r="HE947">
        <v>3.6129943689190391E-6</v>
      </c>
      <c r="HF947">
        <v>0</v>
      </c>
      <c r="HG947">
        <v>2134</v>
      </c>
      <c r="HH947">
        <v>3</v>
      </c>
      <c r="HI947">
        <v>46</v>
      </c>
      <c r="HJ947">
        <v>2.2000000000000002</v>
      </c>
      <c r="HK947">
        <v>2.5</v>
      </c>
      <c r="HL947">
        <v>2.00928</v>
      </c>
      <c r="HM947">
        <v>2.36816</v>
      </c>
      <c r="HN947">
        <v>1.4978</v>
      </c>
      <c r="HO947">
        <v>2.3034699999999999</v>
      </c>
      <c r="HP947">
        <v>1.5478499999999999</v>
      </c>
      <c r="HQ947">
        <v>2.32544</v>
      </c>
      <c r="HR947">
        <v>43.781700000000001</v>
      </c>
      <c r="HS947">
        <v>14.998900000000001</v>
      </c>
      <c r="HT947">
        <v>18</v>
      </c>
      <c r="HU947">
        <v>498.255</v>
      </c>
      <c r="HV947">
        <v>459.16500000000002</v>
      </c>
      <c r="HW947">
        <v>24.453900000000001</v>
      </c>
      <c r="HX947">
        <v>35.004899999999999</v>
      </c>
      <c r="HY947">
        <v>30.000499999999999</v>
      </c>
      <c r="HZ947">
        <v>34.715899999999998</v>
      </c>
      <c r="IA947">
        <v>34.811799999999998</v>
      </c>
      <c r="IB947">
        <v>40.2395</v>
      </c>
      <c r="IC947">
        <v>27.011600000000001</v>
      </c>
      <c r="ID947">
        <v>0</v>
      </c>
      <c r="IE947">
        <v>24.453499999999998</v>
      </c>
      <c r="IF947">
        <v>915.51199999999994</v>
      </c>
      <c r="IG947">
        <v>24.430800000000001</v>
      </c>
      <c r="IH947">
        <v>100.267</v>
      </c>
      <c r="II947">
        <v>99.944100000000006</v>
      </c>
      <c r="IJ947" t="s">
        <v>2639</v>
      </c>
    </row>
    <row r="948" spans="1:244" x14ac:dyDescent="0.2">
      <c r="A948">
        <v>932</v>
      </c>
      <c r="B948">
        <v>1659810520.5</v>
      </c>
      <c r="C948">
        <v>14379</v>
      </c>
      <c r="D948" t="s">
        <v>2198</v>
      </c>
      <c r="E948" t="s">
        <v>2199</v>
      </c>
      <c r="F948">
        <v>1</v>
      </c>
      <c r="G948" t="s">
        <v>373</v>
      </c>
      <c r="H948" t="s">
        <v>374</v>
      </c>
      <c r="I948" t="s">
        <v>375</v>
      </c>
      <c r="J948" t="s">
        <v>376</v>
      </c>
      <c r="K948" t="s">
        <v>377</v>
      </c>
      <c r="L948" t="s">
        <v>1192</v>
      </c>
      <c r="M948" t="s">
        <v>378</v>
      </c>
      <c r="N948">
        <v>1659810512.4375</v>
      </c>
      <c r="O948">
        <f t="shared" si="476"/>
        <v>2.5232621036887478E-3</v>
      </c>
      <c r="P948">
        <f t="shared" si="477"/>
        <v>2.5232621036887477</v>
      </c>
      <c r="Q948">
        <f t="shared" si="478"/>
        <v>22.588910411417487</v>
      </c>
      <c r="R948">
        <f t="shared" si="479"/>
        <v>783.10406250000005</v>
      </c>
      <c r="S948">
        <f t="shared" si="480"/>
        <v>460.38907042496311</v>
      </c>
      <c r="T948">
        <f t="shared" si="481"/>
        <v>45.516938013308838</v>
      </c>
      <c r="U948">
        <f t="shared" si="482"/>
        <v>77.422557051324233</v>
      </c>
      <c r="V948">
        <f t="shared" si="483"/>
        <v>0.12216362159179575</v>
      </c>
      <c r="W948">
        <f t="shared" si="484"/>
        <v>2.9063143546796497</v>
      </c>
      <c r="X948">
        <f t="shared" si="485"/>
        <v>0.11938093312824685</v>
      </c>
      <c r="Y948">
        <f t="shared" si="486"/>
        <v>7.4857817436178378E-2</v>
      </c>
      <c r="Z948">
        <f t="shared" si="487"/>
        <v>321.51781499999998</v>
      </c>
      <c r="AA948">
        <f t="shared" si="488"/>
        <v>32.236166366815503</v>
      </c>
      <c r="AB948">
        <f t="shared" si="489"/>
        <v>31.806962500000001</v>
      </c>
      <c r="AC948">
        <f t="shared" si="490"/>
        <v>4.7231579769532921</v>
      </c>
      <c r="AD948">
        <f t="shared" si="491"/>
        <v>60.148608265331426</v>
      </c>
      <c r="AE948">
        <f t="shared" si="492"/>
        <v>2.7120753152453818</v>
      </c>
      <c r="AF948">
        <f t="shared" si="493"/>
        <v>4.5089577189911028</v>
      </c>
      <c r="AG948">
        <f t="shared" si="494"/>
        <v>2.0110826617079103</v>
      </c>
      <c r="AH948">
        <f t="shared" si="495"/>
        <v>-111.27585877267377</v>
      </c>
      <c r="AI948">
        <f t="shared" si="496"/>
        <v>-127.91389606073194</v>
      </c>
      <c r="AJ948">
        <f t="shared" si="497"/>
        <v>-9.9223794208586753</v>
      </c>
      <c r="AK948">
        <f t="shared" si="498"/>
        <v>72.40568074573558</v>
      </c>
      <c r="AL948">
        <f t="shared" si="499"/>
        <v>52.699259203555968</v>
      </c>
      <c r="AM948">
        <f t="shared" si="500"/>
        <v>2.5169405223505916</v>
      </c>
      <c r="AN948">
        <f t="shared" si="501"/>
        <v>22.588910411417487</v>
      </c>
      <c r="AO948">
        <v>897.80431054953851</v>
      </c>
      <c r="AP948">
        <v>843.81686060606069</v>
      </c>
      <c r="AQ948">
        <v>5.1129227776142896</v>
      </c>
      <c r="AR948">
        <v>65.631367109528284</v>
      </c>
      <c r="AS948">
        <f t="shared" si="502"/>
        <v>2.5232621036887477</v>
      </c>
      <c r="AT948">
        <v>24.497563624067109</v>
      </c>
      <c r="AU948">
        <v>27.440171428571439</v>
      </c>
      <c r="AV948">
        <v>2.1840173678608739E-4</v>
      </c>
      <c r="AW948">
        <v>85.678084974882083</v>
      </c>
      <c r="AX948">
        <v>0</v>
      </c>
      <c r="AY948">
        <v>0</v>
      </c>
      <c r="AZ948">
        <f t="shared" si="503"/>
        <v>1</v>
      </c>
      <c r="BA948">
        <f t="shared" si="504"/>
        <v>0</v>
      </c>
      <c r="BB948">
        <f t="shared" si="505"/>
        <v>51496.741981156483</v>
      </c>
      <c r="BC948">
        <f t="shared" si="506"/>
        <v>2000.0150000000001</v>
      </c>
      <c r="BD948">
        <f t="shared" si="507"/>
        <v>1681.2123000000001</v>
      </c>
      <c r="BE948">
        <f t="shared" si="508"/>
        <v>0.84059984550115874</v>
      </c>
      <c r="BF948">
        <f t="shared" si="509"/>
        <v>0.16075770181723636</v>
      </c>
      <c r="BG948">
        <v>6</v>
      </c>
      <c r="BH948">
        <v>0.5</v>
      </c>
      <c r="BI948" t="s">
        <v>379</v>
      </c>
      <c r="BJ948">
        <v>2</v>
      </c>
      <c r="BK948" t="b">
        <v>1</v>
      </c>
      <c r="BL948">
        <v>1659810512.4375</v>
      </c>
      <c r="BM948">
        <v>783.10406250000005</v>
      </c>
      <c r="BN948">
        <v>848.69149999999991</v>
      </c>
      <c r="BO948">
        <v>27.431762500000001</v>
      </c>
      <c r="BP948">
        <v>24.495043750000001</v>
      </c>
      <c r="BQ948">
        <v>780.21243749999996</v>
      </c>
      <c r="BR948">
        <v>27.4150125</v>
      </c>
      <c r="BS948">
        <v>500.12887499999999</v>
      </c>
      <c r="BT948">
        <v>98.765974999999997</v>
      </c>
      <c r="BU948">
        <v>0.10026865625</v>
      </c>
      <c r="BV948">
        <v>30.9905875</v>
      </c>
      <c r="BW948">
        <v>31.806962500000001</v>
      </c>
      <c r="BX948">
        <v>999.9</v>
      </c>
      <c r="BY948">
        <v>0</v>
      </c>
      <c r="BZ948">
        <v>0</v>
      </c>
      <c r="CA948">
        <v>9991.4356250000019</v>
      </c>
      <c r="CB948">
        <v>0</v>
      </c>
      <c r="CC948">
        <v>2012.4593749999999</v>
      </c>
      <c r="CD948">
        <v>-65.587356249999999</v>
      </c>
      <c r="CE948">
        <v>805.19218750000005</v>
      </c>
      <c r="CF948">
        <v>870.00237499999992</v>
      </c>
      <c r="CG948">
        <v>2.9367162499999999</v>
      </c>
      <c r="CH948">
        <v>848.69149999999991</v>
      </c>
      <c r="CI948">
        <v>24.495043750000001</v>
      </c>
      <c r="CJ948">
        <v>2.7093237499999998</v>
      </c>
      <c r="CK948">
        <v>2.419275625</v>
      </c>
      <c r="CL948">
        <v>22.34178125</v>
      </c>
      <c r="CM948">
        <v>20.493381249999999</v>
      </c>
      <c r="CN948">
        <v>2000.0150000000001</v>
      </c>
      <c r="CO948">
        <v>0.98000662499999991</v>
      </c>
      <c r="CP948">
        <v>1.9993650000000002E-2</v>
      </c>
      <c r="CQ948">
        <v>0</v>
      </c>
      <c r="CR948">
        <v>2.7031874999999999</v>
      </c>
      <c r="CS948">
        <v>0</v>
      </c>
      <c r="CT948">
        <v>19866.375</v>
      </c>
      <c r="CU948">
        <v>17412.487499999999</v>
      </c>
      <c r="CV948">
        <v>44.804250000000003</v>
      </c>
      <c r="CW948">
        <v>46.936999999999998</v>
      </c>
      <c r="CX948">
        <v>45</v>
      </c>
      <c r="CY948">
        <v>44.686999999999998</v>
      </c>
      <c r="CZ948">
        <v>44.746062500000001</v>
      </c>
      <c r="DA948">
        <v>1960.0250000000001</v>
      </c>
      <c r="DB948">
        <v>39.99</v>
      </c>
      <c r="DC948">
        <v>0</v>
      </c>
      <c r="DD948">
        <v>1659810519.9000001</v>
      </c>
      <c r="DE948">
        <v>0</v>
      </c>
      <c r="DF948">
        <v>1659810386</v>
      </c>
      <c r="DG948" t="s">
        <v>1948</v>
      </c>
      <c r="DH948">
        <v>1659810386</v>
      </c>
      <c r="DI948">
        <v>1659810371.5</v>
      </c>
      <c r="DJ948">
        <v>20</v>
      </c>
      <c r="DK948">
        <v>0.91800000000000004</v>
      </c>
      <c r="DL948">
        <v>1E-3</v>
      </c>
      <c r="DM948">
        <v>1.7649999999999999</v>
      </c>
      <c r="DN948">
        <v>0.02</v>
      </c>
      <c r="DO948">
        <v>212</v>
      </c>
      <c r="DP948">
        <v>25</v>
      </c>
      <c r="DQ948">
        <v>0.25</v>
      </c>
      <c r="DR948">
        <v>0.05</v>
      </c>
      <c r="DS948">
        <v>21.931781278838379</v>
      </c>
      <c r="DT948">
        <v>3.9350747890799078</v>
      </c>
      <c r="DU948">
        <v>0.29260336118667551</v>
      </c>
      <c r="DV948">
        <v>0</v>
      </c>
      <c r="DW948">
        <v>-64.945217073170724</v>
      </c>
      <c r="DX948">
        <v>-11.425996515679291</v>
      </c>
      <c r="DY948">
        <v>1.201581005237488</v>
      </c>
      <c r="DZ948">
        <v>0</v>
      </c>
      <c r="EA948">
        <v>2.9303109756097561</v>
      </c>
      <c r="EB948">
        <v>0.1088893379790894</v>
      </c>
      <c r="EC948">
        <v>1.2174704244392501E-2</v>
      </c>
      <c r="ED948">
        <v>1</v>
      </c>
      <c r="EE948">
        <v>2.0114417995341558</v>
      </c>
      <c r="EF948">
        <v>-2.4212738402402251E-2</v>
      </c>
      <c r="EG948">
        <v>2.2554188251359408E-3</v>
      </c>
      <c r="EH948">
        <v>1</v>
      </c>
      <c r="EI948">
        <v>0.1224195382605691</v>
      </c>
      <c r="EJ948">
        <v>-4.0230991236834242E-3</v>
      </c>
      <c r="EK948">
        <v>3.6196547729388438E-4</v>
      </c>
      <c r="EL948">
        <v>1</v>
      </c>
      <c r="EM948">
        <v>3</v>
      </c>
      <c r="EN948">
        <v>6</v>
      </c>
      <c r="EO948" t="s">
        <v>1198</v>
      </c>
      <c r="EP948">
        <v>2.9397000000000002</v>
      </c>
      <c r="EQ948">
        <v>2.8013499999999998</v>
      </c>
      <c r="ER948">
        <v>0.14476</v>
      </c>
      <c r="ES948">
        <v>0.15242600000000001</v>
      </c>
      <c r="ET948">
        <v>0.116855</v>
      </c>
      <c r="EU948">
        <v>0.107973</v>
      </c>
      <c r="EV948">
        <v>17470.900000000001</v>
      </c>
      <c r="EW948">
        <v>18151.900000000001</v>
      </c>
      <c r="EX948">
        <v>23774</v>
      </c>
      <c r="EY948">
        <v>24943.200000000001</v>
      </c>
      <c r="EZ948">
        <v>33620.699999999997</v>
      </c>
      <c r="FA948">
        <v>35542.1</v>
      </c>
      <c r="FB948">
        <v>43367.8</v>
      </c>
      <c r="FC948">
        <v>46118.9</v>
      </c>
      <c r="FD948">
        <v>1.9257500000000001</v>
      </c>
      <c r="FE948">
        <v>1.76705</v>
      </c>
      <c r="FF948">
        <v>5.8583900000000001E-2</v>
      </c>
      <c r="FG948">
        <v>0</v>
      </c>
      <c r="FH948">
        <v>30.840800000000002</v>
      </c>
      <c r="FI948">
        <v>999.9</v>
      </c>
      <c r="FJ948">
        <v>42.3</v>
      </c>
      <c r="FK948">
        <v>41.4</v>
      </c>
      <c r="FL948">
        <v>34.205300000000001</v>
      </c>
      <c r="FM948">
        <v>63.584299999999999</v>
      </c>
      <c r="FN948">
        <v>26.129799999999999</v>
      </c>
      <c r="FO948">
        <v>1</v>
      </c>
      <c r="FP948">
        <v>0.65651400000000004</v>
      </c>
      <c r="FQ948">
        <v>4.5907099999999996</v>
      </c>
      <c r="FR948">
        <v>20.2591</v>
      </c>
      <c r="FS948">
        <v>5.2098000000000004</v>
      </c>
      <c r="FT948">
        <v>11.908099999999999</v>
      </c>
      <c r="FU948">
        <v>5.0015499999999999</v>
      </c>
      <c r="FV948">
        <v>3.2902800000000001</v>
      </c>
      <c r="FW948">
        <v>9999</v>
      </c>
      <c r="FX948">
        <v>9999</v>
      </c>
      <c r="FY948">
        <v>9999</v>
      </c>
      <c r="FZ948">
        <v>999.9</v>
      </c>
      <c r="GA948">
        <v>1.85985</v>
      </c>
      <c r="GB948">
        <v>1.85486</v>
      </c>
      <c r="GC948">
        <v>1.8580000000000001</v>
      </c>
      <c r="GD948">
        <v>1.8565199999999999</v>
      </c>
      <c r="GE948">
        <v>1.8552200000000001</v>
      </c>
      <c r="GF948">
        <v>1.8547899999999999</v>
      </c>
      <c r="GG948">
        <v>1.8536600000000001</v>
      </c>
      <c r="GH948">
        <v>1.8565799999999999</v>
      </c>
      <c r="GI948">
        <v>0</v>
      </c>
      <c r="GJ948">
        <v>0</v>
      </c>
      <c r="GK948">
        <v>0</v>
      </c>
      <c r="GL948">
        <v>0</v>
      </c>
      <c r="GM948" t="s">
        <v>382</v>
      </c>
      <c r="GN948" t="s">
        <v>383</v>
      </c>
      <c r="GO948" t="s">
        <v>384</v>
      </c>
      <c r="GP948" t="s">
        <v>384</v>
      </c>
      <c r="GQ948" t="s">
        <v>384</v>
      </c>
      <c r="GR948" t="s">
        <v>384</v>
      </c>
      <c r="GS948">
        <v>0</v>
      </c>
      <c r="GT948">
        <v>100</v>
      </c>
      <c r="GU948">
        <v>100</v>
      </c>
      <c r="GV948">
        <v>2.9449999999999998</v>
      </c>
      <c r="GW948">
        <v>1.67E-2</v>
      </c>
      <c r="GX948">
        <v>1.251089954458285</v>
      </c>
      <c r="GY948">
        <v>3.0239061252787889E-3</v>
      </c>
      <c r="GZ948">
        <v>-1.398580452151984E-6</v>
      </c>
      <c r="HA948">
        <v>2.8030378366047371E-10</v>
      </c>
      <c r="HB948">
        <v>-6.7353929715251851E-2</v>
      </c>
      <c r="HC948">
        <v>1.0309082032153079E-2</v>
      </c>
      <c r="HD948">
        <v>-3.6321104004466529E-4</v>
      </c>
      <c r="HE948">
        <v>3.6129943689190391E-6</v>
      </c>
      <c r="HF948">
        <v>0</v>
      </c>
      <c r="HG948">
        <v>2134</v>
      </c>
      <c r="HH948">
        <v>3</v>
      </c>
      <c r="HI948">
        <v>46</v>
      </c>
      <c r="HJ948">
        <v>2.2000000000000002</v>
      </c>
      <c r="HK948">
        <v>2.5</v>
      </c>
      <c r="HL948">
        <v>2.0153799999999999</v>
      </c>
      <c r="HM948">
        <v>2.3535200000000001</v>
      </c>
      <c r="HN948">
        <v>1.4978</v>
      </c>
      <c r="HO948">
        <v>2.3034699999999999</v>
      </c>
      <c r="HP948">
        <v>1.5478499999999999</v>
      </c>
      <c r="HQ948">
        <v>2.34619</v>
      </c>
      <c r="HR948">
        <v>43.781700000000001</v>
      </c>
      <c r="HS948">
        <v>15.0076</v>
      </c>
      <c r="HT948">
        <v>18</v>
      </c>
      <c r="HU948">
        <v>498.77699999999999</v>
      </c>
      <c r="HV948">
        <v>459.21800000000002</v>
      </c>
      <c r="HW948">
        <v>24.4543</v>
      </c>
      <c r="HX948">
        <v>35.005600000000001</v>
      </c>
      <c r="HY948">
        <v>30.000499999999999</v>
      </c>
      <c r="HZ948">
        <v>34.715899999999998</v>
      </c>
      <c r="IA948">
        <v>34.8125</v>
      </c>
      <c r="IB948">
        <v>40.362099999999998</v>
      </c>
      <c r="IC948">
        <v>27.011600000000001</v>
      </c>
      <c r="ID948">
        <v>0</v>
      </c>
      <c r="IE948">
        <v>24.453499999999998</v>
      </c>
      <c r="IF948">
        <v>925.54600000000005</v>
      </c>
      <c r="IG948">
        <v>24.429300000000001</v>
      </c>
      <c r="IH948">
        <v>100.267</v>
      </c>
      <c r="II948">
        <v>99.944199999999995</v>
      </c>
      <c r="IJ948" t="s">
        <v>2639</v>
      </c>
    </row>
    <row r="949" spans="1:244" x14ac:dyDescent="0.2">
      <c r="A949">
        <v>933</v>
      </c>
      <c r="B949">
        <v>1659810521.5</v>
      </c>
      <c r="C949">
        <v>14380</v>
      </c>
      <c r="D949" t="s">
        <v>2200</v>
      </c>
      <c r="E949" t="s">
        <v>2201</v>
      </c>
      <c r="F949">
        <v>1</v>
      </c>
      <c r="G949" t="s">
        <v>373</v>
      </c>
      <c r="H949" t="s">
        <v>374</v>
      </c>
      <c r="I949" t="s">
        <v>375</v>
      </c>
      <c r="J949" t="s">
        <v>376</v>
      </c>
      <c r="K949" t="s">
        <v>377</v>
      </c>
      <c r="L949" t="s">
        <v>1192</v>
      </c>
      <c r="M949" t="s">
        <v>378</v>
      </c>
      <c r="N949">
        <v>1659810513.9666669</v>
      </c>
      <c r="O949">
        <f t="shared" si="476"/>
        <v>2.5237609567395521E-3</v>
      </c>
      <c r="P949">
        <f t="shared" si="477"/>
        <v>2.5237609567395523</v>
      </c>
      <c r="Q949">
        <f t="shared" si="478"/>
        <v>22.609803040131069</v>
      </c>
      <c r="R949">
        <f t="shared" si="479"/>
        <v>790.68399999999997</v>
      </c>
      <c r="S949">
        <f t="shared" si="480"/>
        <v>467.59694613842743</v>
      </c>
      <c r="T949">
        <f t="shared" si="481"/>
        <v>46.22940325111967</v>
      </c>
      <c r="U949">
        <f t="shared" si="482"/>
        <v>78.171702749716403</v>
      </c>
      <c r="V949">
        <f t="shared" si="483"/>
        <v>0.12222522454288264</v>
      </c>
      <c r="W949">
        <f t="shared" si="484"/>
        <v>2.9066460968448871</v>
      </c>
      <c r="X949">
        <f t="shared" si="485"/>
        <v>0.11944007351850934</v>
      </c>
      <c r="Y949">
        <f t="shared" si="486"/>
        <v>7.4894994748800209E-2</v>
      </c>
      <c r="Z949">
        <f t="shared" si="487"/>
        <v>321.52031540000007</v>
      </c>
      <c r="AA949">
        <f t="shared" si="488"/>
        <v>32.236843908120008</v>
      </c>
      <c r="AB949">
        <f t="shared" si="489"/>
        <v>31.80558666666667</v>
      </c>
      <c r="AC949">
        <f t="shared" si="490"/>
        <v>4.7227896624379078</v>
      </c>
      <c r="AD949">
        <f t="shared" si="491"/>
        <v>60.150654751417399</v>
      </c>
      <c r="AE949">
        <f t="shared" si="492"/>
        <v>2.7123107756065576</v>
      </c>
      <c r="AF949">
        <f t="shared" si="493"/>
        <v>4.5091957632308972</v>
      </c>
      <c r="AG949">
        <f t="shared" si="494"/>
        <v>2.0104788868313501</v>
      </c>
      <c r="AH949">
        <f t="shared" si="495"/>
        <v>-111.29785819221425</v>
      </c>
      <c r="AI949">
        <f t="shared" si="496"/>
        <v>-127.56781852069308</v>
      </c>
      <c r="AJ949">
        <f t="shared" si="497"/>
        <v>-9.8943824788162011</v>
      </c>
      <c r="AK949">
        <f t="shared" si="498"/>
        <v>72.760256208276516</v>
      </c>
      <c r="AL949">
        <f t="shared" si="499"/>
        <v>52.817912526611572</v>
      </c>
      <c r="AM949">
        <f t="shared" si="500"/>
        <v>2.5184029148831475</v>
      </c>
      <c r="AN949">
        <f t="shared" si="501"/>
        <v>22.609803040131069</v>
      </c>
      <c r="AO949">
        <v>902.81877444324186</v>
      </c>
      <c r="AP949">
        <v>848.89840000000004</v>
      </c>
      <c r="AQ949">
        <v>5.0949155100975867</v>
      </c>
      <c r="AR949">
        <v>65.631367109528284</v>
      </c>
      <c r="AS949">
        <f t="shared" si="502"/>
        <v>2.5237609567395523</v>
      </c>
      <c r="AT949">
        <v>24.497090841313359</v>
      </c>
      <c r="AU949">
        <v>27.440012087912109</v>
      </c>
      <c r="AV949">
        <v>2.5598706223426852E-4</v>
      </c>
      <c r="AW949">
        <v>85.678084974882083</v>
      </c>
      <c r="AX949">
        <v>0</v>
      </c>
      <c r="AY949">
        <v>0</v>
      </c>
      <c r="AZ949">
        <f t="shared" si="503"/>
        <v>1</v>
      </c>
      <c r="BA949">
        <f t="shared" si="504"/>
        <v>0</v>
      </c>
      <c r="BB949">
        <f t="shared" si="505"/>
        <v>51505.961275680776</v>
      </c>
      <c r="BC949">
        <f t="shared" si="506"/>
        <v>2000.030666666667</v>
      </c>
      <c r="BD949">
        <f t="shared" si="507"/>
        <v>1681.2254600000001</v>
      </c>
      <c r="BE949">
        <f t="shared" si="508"/>
        <v>0.84059984080244099</v>
      </c>
      <c r="BF949">
        <f t="shared" si="509"/>
        <v>0.16075769274871118</v>
      </c>
      <c r="BG949">
        <v>6</v>
      </c>
      <c r="BH949">
        <v>0.5</v>
      </c>
      <c r="BI949" t="s">
        <v>379</v>
      </c>
      <c r="BJ949">
        <v>2</v>
      </c>
      <c r="BK949" t="b">
        <v>1</v>
      </c>
      <c r="BL949">
        <v>1659810513.9666669</v>
      </c>
      <c r="BM949">
        <v>790.68399999999997</v>
      </c>
      <c r="BN949">
        <v>856.43766666666681</v>
      </c>
      <c r="BO949">
        <v>27.434233333333339</v>
      </c>
      <c r="BP949">
        <v>24.49583333333333</v>
      </c>
      <c r="BQ949">
        <v>787.78213333333338</v>
      </c>
      <c r="BR949">
        <v>27.417486666666662</v>
      </c>
      <c r="BS949">
        <v>500.13186666666672</v>
      </c>
      <c r="BT949">
        <v>98.765633333333355</v>
      </c>
      <c r="BU949">
        <v>0.1002887666666667</v>
      </c>
      <c r="BV949">
        <v>30.99151333333333</v>
      </c>
      <c r="BW949">
        <v>31.80558666666667</v>
      </c>
      <c r="BX949">
        <v>999.89999999999986</v>
      </c>
      <c r="BY949">
        <v>0</v>
      </c>
      <c r="BZ949">
        <v>0</v>
      </c>
      <c r="CA949">
        <v>9993.3679999999986</v>
      </c>
      <c r="CB949">
        <v>0</v>
      </c>
      <c r="CC949">
        <v>2013.866666666667</v>
      </c>
      <c r="CD949">
        <v>-65.753540000000001</v>
      </c>
      <c r="CE949">
        <v>812.98786666666672</v>
      </c>
      <c r="CF949">
        <v>877.94366666666667</v>
      </c>
      <c r="CG949">
        <v>2.9383953333333328</v>
      </c>
      <c r="CH949">
        <v>856.43766666666681</v>
      </c>
      <c r="CI949">
        <v>24.49583333333333</v>
      </c>
      <c r="CJ949">
        <v>2.7095586666666671</v>
      </c>
      <c r="CK949">
        <v>2.4193453333333328</v>
      </c>
      <c r="CL949">
        <v>22.343206666666671</v>
      </c>
      <c r="CM949">
        <v>20.49385333333333</v>
      </c>
      <c r="CN949">
        <v>2000.030666666667</v>
      </c>
      <c r="CO949">
        <v>0.98000673333333332</v>
      </c>
      <c r="CP949">
        <v>1.9993540000000001E-2</v>
      </c>
      <c r="CQ949">
        <v>0</v>
      </c>
      <c r="CR949">
        <v>2.6305999999999998</v>
      </c>
      <c r="CS949">
        <v>0</v>
      </c>
      <c r="CT949">
        <v>19884.873333333329</v>
      </c>
      <c r="CU949">
        <v>17412.62666666666</v>
      </c>
      <c r="CV949">
        <v>44.811999999999998</v>
      </c>
      <c r="CW949">
        <v>46.936999999999998</v>
      </c>
      <c r="CX949">
        <v>45</v>
      </c>
      <c r="CY949">
        <v>44.686999999999998</v>
      </c>
      <c r="CZ949">
        <v>44.745800000000003</v>
      </c>
      <c r="DA949">
        <v>1960.040666666667</v>
      </c>
      <c r="DB949">
        <v>39.99</v>
      </c>
      <c r="DC949">
        <v>0</v>
      </c>
      <c r="DD949">
        <v>1659810521.0999999</v>
      </c>
      <c r="DE949">
        <v>0</v>
      </c>
      <c r="DF949">
        <v>1659810386</v>
      </c>
      <c r="DG949" t="s">
        <v>1948</v>
      </c>
      <c r="DH949">
        <v>1659810386</v>
      </c>
      <c r="DI949">
        <v>1659810371.5</v>
      </c>
      <c r="DJ949">
        <v>20</v>
      </c>
      <c r="DK949">
        <v>0.91800000000000004</v>
      </c>
      <c r="DL949">
        <v>1E-3</v>
      </c>
      <c r="DM949">
        <v>1.7649999999999999</v>
      </c>
      <c r="DN949">
        <v>0.02</v>
      </c>
      <c r="DO949">
        <v>212</v>
      </c>
      <c r="DP949">
        <v>25</v>
      </c>
      <c r="DQ949">
        <v>0.25</v>
      </c>
      <c r="DR949">
        <v>0.05</v>
      </c>
      <c r="DS949">
        <v>22.007723850109709</v>
      </c>
      <c r="DT949">
        <v>3.9717096447006228</v>
      </c>
      <c r="DU949">
        <v>0.2954852151315851</v>
      </c>
      <c r="DV949">
        <v>0</v>
      </c>
      <c r="DW949">
        <v>-65.109334146341467</v>
      </c>
      <c r="DX949">
        <v>-10.31862439024381</v>
      </c>
      <c r="DY949">
        <v>1.1099017633105559</v>
      </c>
      <c r="DZ949">
        <v>0</v>
      </c>
      <c r="EA949">
        <v>2.9322968292682932</v>
      </c>
      <c r="EB949">
        <v>9.209498257839499E-2</v>
      </c>
      <c r="EC949">
        <v>1.0453254701235339E-2</v>
      </c>
      <c r="ED949">
        <v>1</v>
      </c>
      <c r="EE949">
        <v>2.0109448018042282</v>
      </c>
      <c r="EF949">
        <v>-2.675949676259963E-2</v>
      </c>
      <c r="EG949">
        <v>2.423999008090216E-3</v>
      </c>
      <c r="EH949">
        <v>1</v>
      </c>
      <c r="EI949">
        <v>0.1223770704245478</v>
      </c>
      <c r="EJ949">
        <v>-2.9529909856502372E-3</v>
      </c>
      <c r="EK949">
        <v>3.2045261873245903E-4</v>
      </c>
      <c r="EL949">
        <v>1</v>
      </c>
      <c r="EM949">
        <v>3</v>
      </c>
      <c r="EN949">
        <v>6</v>
      </c>
      <c r="EO949" t="s">
        <v>1198</v>
      </c>
      <c r="EP949">
        <v>2.9398300000000002</v>
      </c>
      <c r="EQ949">
        <v>2.80152</v>
      </c>
      <c r="ER949">
        <v>0.14533599999999999</v>
      </c>
      <c r="ES949">
        <v>0.15296399999999999</v>
      </c>
      <c r="ET949">
        <v>0.116857</v>
      </c>
      <c r="EU949">
        <v>0.107977</v>
      </c>
      <c r="EV949">
        <v>17459.3</v>
      </c>
      <c r="EW949">
        <v>18140.3</v>
      </c>
      <c r="EX949">
        <v>23774.3</v>
      </c>
      <c r="EY949">
        <v>24943.1</v>
      </c>
      <c r="EZ949">
        <v>33620.800000000003</v>
      </c>
      <c r="FA949">
        <v>35542.1</v>
      </c>
      <c r="FB949">
        <v>43368</v>
      </c>
      <c r="FC949">
        <v>46119.1</v>
      </c>
      <c r="FD949">
        <v>1.9274</v>
      </c>
      <c r="FE949">
        <v>1.7669999999999999</v>
      </c>
      <c r="FF949">
        <v>5.8651000000000002E-2</v>
      </c>
      <c r="FG949">
        <v>0</v>
      </c>
      <c r="FH949">
        <v>30.8401</v>
      </c>
      <c r="FI949">
        <v>999.9</v>
      </c>
      <c r="FJ949">
        <v>42.3</v>
      </c>
      <c r="FK949">
        <v>41.4</v>
      </c>
      <c r="FL949">
        <v>34.207500000000003</v>
      </c>
      <c r="FM949">
        <v>63.724299999999999</v>
      </c>
      <c r="FN949">
        <v>25.5929</v>
      </c>
      <c r="FO949">
        <v>1</v>
      </c>
      <c r="FP949">
        <v>0.65648899999999999</v>
      </c>
      <c r="FQ949">
        <v>4.5894700000000004</v>
      </c>
      <c r="FR949">
        <v>20.2591</v>
      </c>
      <c r="FS949">
        <v>5.2096499999999999</v>
      </c>
      <c r="FT949">
        <v>11.908099999999999</v>
      </c>
      <c r="FU949">
        <v>5.0015000000000001</v>
      </c>
      <c r="FV949">
        <v>3.2902499999999999</v>
      </c>
      <c r="FW949">
        <v>9999</v>
      </c>
      <c r="FX949">
        <v>9999</v>
      </c>
      <c r="FY949">
        <v>9999</v>
      </c>
      <c r="FZ949">
        <v>999.9</v>
      </c>
      <c r="GA949">
        <v>1.8598300000000001</v>
      </c>
      <c r="GB949">
        <v>1.8548500000000001</v>
      </c>
      <c r="GC949">
        <v>1.85798</v>
      </c>
      <c r="GD949">
        <v>1.8565100000000001</v>
      </c>
      <c r="GE949">
        <v>1.8551800000000001</v>
      </c>
      <c r="GF949">
        <v>1.85476</v>
      </c>
      <c r="GG949">
        <v>1.85365</v>
      </c>
      <c r="GH949">
        <v>1.8565700000000001</v>
      </c>
      <c r="GI949">
        <v>0</v>
      </c>
      <c r="GJ949">
        <v>0</v>
      </c>
      <c r="GK949">
        <v>0</v>
      </c>
      <c r="GL949">
        <v>0</v>
      </c>
      <c r="GM949" t="s">
        <v>382</v>
      </c>
      <c r="GN949" t="s">
        <v>383</v>
      </c>
      <c r="GO949" t="s">
        <v>384</v>
      </c>
      <c r="GP949" t="s">
        <v>384</v>
      </c>
      <c r="GQ949" t="s">
        <v>384</v>
      </c>
      <c r="GR949" t="s">
        <v>384</v>
      </c>
      <c r="GS949">
        <v>0</v>
      </c>
      <c r="GT949">
        <v>100</v>
      </c>
      <c r="GU949">
        <v>100</v>
      </c>
      <c r="GV949">
        <v>2.9510000000000001</v>
      </c>
      <c r="GW949">
        <v>1.67E-2</v>
      </c>
      <c r="GX949">
        <v>1.251089954458285</v>
      </c>
      <c r="GY949">
        <v>3.0239061252787889E-3</v>
      </c>
      <c r="GZ949">
        <v>-1.398580452151984E-6</v>
      </c>
      <c r="HA949">
        <v>2.8030378366047371E-10</v>
      </c>
      <c r="HB949">
        <v>-6.7353929715251851E-2</v>
      </c>
      <c r="HC949">
        <v>1.0309082032153079E-2</v>
      </c>
      <c r="HD949">
        <v>-3.6321104004466529E-4</v>
      </c>
      <c r="HE949">
        <v>3.6129943689190391E-6</v>
      </c>
      <c r="HF949">
        <v>0</v>
      </c>
      <c r="HG949">
        <v>2134</v>
      </c>
      <c r="HH949">
        <v>3</v>
      </c>
      <c r="HI949">
        <v>46</v>
      </c>
      <c r="HJ949">
        <v>2.2999999999999998</v>
      </c>
      <c r="HK949">
        <v>2.5</v>
      </c>
      <c r="HL949">
        <v>2.02881</v>
      </c>
      <c r="HM949">
        <v>2.3596200000000001</v>
      </c>
      <c r="HN949">
        <v>1.4978</v>
      </c>
      <c r="HO949">
        <v>2.3034699999999999</v>
      </c>
      <c r="HP949">
        <v>1.5478499999999999</v>
      </c>
      <c r="HQ949">
        <v>2.4584999999999999</v>
      </c>
      <c r="HR949">
        <v>43.781700000000001</v>
      </c>
      <c r="HS949">
        <v>15.016400000000001</v>
      </c>
      <c r="HT949">
        <v>18</v>
      </c>
      <c r="HU949">
        <v>499.79</v>
      </c>
      <c r="HV949">
        <v>459.19200000000001</v>
      </c>
      <c r="HW949">
        <v>24.455200000000001</v>
      </c>
      <c r="HX949">
        <v>35.0062</v>
      </c>
      <c r="HY949">
        <v>30.000399999999999</v>
      </c>
      <c r="HZ949">
        <v>34.716099999999997</v>
      </c>
      <c r="IA949">
        <v>34.813299999999998</v>
      </c>
      <c r="IB949">
        <v>40.606499999999997</v>
      </c>
      <c r="IC949">
        <v>27.011600000000001</v>
      </c>
      <c r="ID949">
        <v>0</v>
      </c>
      <c r="IE949">
        <v>24.453499999999998</v>
      </c>
      <c r="IF949">
        <v>925.54600000000005</v>
      </c>
      <c r="IG949">
        <v>24.420200000000001</v>
      </c>
      <c r="IH949">
        <v>100.267</v>
      </c>
      <c r="II949">
        <v>99.944299999999998</v>
      </c>
      <c r="IJ949" t="s">
        <v>2639</v>
      </c>
    </row>
    <row r="950" spans="1:244" x14ac:dyDescent="0.2">
      <c r="A950">
        <v>934</v>
      </c>
      <c r="B950">
        <v>1659810522.5</v>
      </c>
      <c r="C950">
        <v>14381</v>
      </c>
      <c r="D950" t="s">
        <v>2202</v>
      </c>
      <c r="E950" t="s">
        <v>2203</v>
      </c>
      <c r="F950">
        <v>1</v>
      </c>
      <c r="G950" t="s">
        <v>373</v>
      </c>
      <c r="H950" t="s">
        <v>374</v>
      </c>
      <c r="I950" t="s">
        <v>375</v>
      </c>
      <c r="J950" t="s">
        <v>376</v>
      </c>
      <c r="K950" t="s">
        <v>377</v>
      </c>
      <c r="L950" t="s">
        <v>1192</v>
      </c>
      <c r="M950" t="s">
        <v>378</v>
      </c>
      <c r="N950">
        <v>1659810514.46875</v>
      </c>
      <c r="O950">
        <f t="shared" si="476"/>
        <v>2.5233940696954122E-3</v>
      </c>
      <c r="P950">
        <f t="shared" si="477"/>
        <v>2.5233940696954122</v>
      </c>
      <c r="Q950">
        <f t="shared" si="478"/>
        <v>22.605928360530203</v>
      </c>
      <c r="R950">
        <f t="shared" si="479"/>
        <v>793.174125</v>
      </c>
      <c r="S950">
        <f t="shared" si="480"/>
        <v>470.05325938458242</v>
      </c>
      <c r="T950">
        <f t="shared" si="481"/>
        <v>46.472195453671127</v>
      </c>
      <c r="U950">
        <f t="shared" si="482"/>
        <v>78.41780102547159</v>
      </c>
      <c r="V950">
        <f t="shared" si="483"/>
        <v>0.12222316678195234</v>
      </c>
      <c r="W950">
        <f t="shared" si="484"/>
        <v>2.9066616779278007</v>
      </c>
      <c r="X950">
        <f t="shared" si="485"/>
        <v>0.11943812294894611</v>
      </c>
      <c r="Y950">
        <f t="shared" si="486"/>
        <v>7.4893766329994532E-2</v>
      </c>
      <c r="Z950">
        <f t="shared" si="487"/>
        <v>321.52120650000001</v>
      </c>
      <c r="AA950">
        <f t="shared" si="488"/>
        <v>32.237318917456498</v>
      </c>
      <c r="AB950">
        <f t="shared" si="489"/>
        <v>31.804762499999999</v>
      </c>
      <c r="AC950">
        <f t="shared" si="490"/>
        <v>4.7225690426423155</v>
      </c>
      <c r="AD950">
        <f t="shared" si="491"/>
        <v>60.150221727391632</v>
      </c>
      <c r="AE950">
        <f t="shared" si="492"/>
        <v>2.7123500847004651</v>
      </c>
      <c r="AF950">
        <f t="shared" si="493"/>
        <v>4.5092935766607427</v>
      </c>
      <c r="AG950">
        <f t="shared" si="494"/>
        <v>2.0102189579418503</v>
      </c>
      <c r="AH950">
        <f t="shared" si="495"/>
        <v>-111.28167847356768</v>
      </c>
      <c r="AI950">
        <f t="shared" si="496"/>
        <v>-127.37973938860068</v>
      </c>
      <c r="AJ950">
        <f t="shared" si="497"/>
        <v>-9.8797201168262152</v>
      </c>
      <c r="AK950">
        <f t="shared" si="498"/>
        <v>72.980068521005421</v>
      </c>
      <c r="AL950">
        <f t="shared" si="499"/>
        <v>52.820082935877686</v>
      </c>
      <c r="AM950">
        <f t="shared" si="500"/>
        <v>2.5185761351547771</v>
      </c>
      <c r="AN950">
        <f t="shared" si="501"/>
        <v>22.605928360530203</v>
      </c>
      <c r="AO950">
        <v>907.79307566812565</v>
      </c>
      <c r="AP950">
        <v>853.96136969696988</v>
      </c>
      <c r="AQ950">
        <v>5.0784714320642159</v>
      </c>
      <c r="AR950">
        <v>65.631367109528284</v>
      </c>
      <c r="AS950">
        <f t="shared" si="502"/>
        <v>2.5233940696954122</v>
      </c>
      <c r="AT950">
        <v>24.497521924434999</v>
      </c>
      <c r="AU950">
        <v>27.440600000000028</v>
      </c>
      <c r="AV950">
        <v>1.7192892319040491E-4</v>
      </c>
      <c r="AW950">
        <v>85.678084974882083</v>
      </c>
      <c r="AX950">
        <v>0</v>
      </c>
      <c r="AY950">
        <v>0</v>
      </c>
      <c r="AZ950">
        <f t="shared" si="503"/>
        <v>1</v>
      </c>
      <c r="BA950">
        <f t="shared" si="504"/>
        <v>0</v>
      </c>
      <c r="BB950">
        <f t="shared" si="505"/>
        <v>51506.334851679152</v>
      </c>
      <c r="BC950">
        <f t="shared" si="506"/>
        <v>2000.0362500000001</v>
      </c>
      <c r="BD950">
        <f t="shared" si="507"/>
        <v>1681.2301499999999</v>
      </c>
      <c r="BE950">
        <f t="shared" si="508"/>
        <v>0.84059983912791569</v>
      </c>
      <c r="BF950">
        <f t="shared" si="509"/>
        <v>0.16075768951687749</v>
      </c>
      <c r="BG950">
        <v>6</v>
      </c>
      <c r="BH950">
        <v>0.5</v>
      </c>
      <c r="BI950" t="s">
        <v>379</v>
      </c>
      <c r="BJ950">
        <v>2</v>
      </c>
      <c r="BK950" t="b">
        <v>1</v>
      </c>
      <c r="BL950">
        <v>1659810514.46875</v>
      </c>
      <c r="BM950">
        <v>793.174125</v>
      </c>
      <c r="BN950">
        <v>858.938625</v>
      </c>
      <c r="BO950">
        <v>27.434662500000002</v>
      </c>
      <c r="BP950">
        <v>24.4960375</v>
      </c>
      <c r="BQ950">
        <v>790.26893749999999</v>
      </c>
      <c r="BR950">
        <v>27.4179125</v>
      </c>
      <c r="BS950">
        <v>500.12774999999999</v>
      </c>
      <c r="BT950">
        <v>98.765506249999987</v>
      </c>
      <c r="BU950">
        <v>0.10030209375</v>
      </c>
      <c r="BV950">
        <v>30.991893749999999</v>
      </c>
      <c r="BW950">
        <v>31.804762499999999</v>
      </c>
      <c r="BX950">
        <v>999.9</v>
      </c>
      <c r="BY950">
        <v>0</v>
      </c>
      <c r="BZ950">
        <v>0</v>
      </c>
      <c r="CA950">
        <v>9993.4700000000012</v>
      </c>
      <c r="CB950">
        <v>0</v>
      </c>
      <c r="CC950">
        <v>2014.7674999999999</v>
      </c>
      <c r="CD950">
        <v>-65.764399999999995</v>
      </c>
      <c r="CE950">
        <v>815.5485625</v>
      </c>
      <c r="CF950">
        <v>880.50762499999996</v>
      </c>
      <c r="CG950">
        <v>2.9386187499999998</v>
      </c>
      <c r="CH950">
        <v>858.938625</v>
      </c>
      <c r="CI950">
        <v>24.4960375</v>
      </c>
      <c r="CJ950">
        <v>2.7095975000000001</v>
      </c>
      <c r="CK950">
        <v>2.4193625000000001</v>
      </c>
      <c r="CL950">
        <v>22.343443749999999</v>
      </c>
      <c r="CM950">
        <v>20.493968750000001</v>
      </c>
      <c r="CN950">
        <v>2000.0362500000001</v>
      </c>
      <c r="CO950">
        <v>0.98000681249999999</v>
      </c>
      <c r="CP950">
        <v>1.99934625E-2</v>
      </c>
      <c r="CQ950">
        <v>0</v>
      </c>
      <c r="CR950">
        <v>2.6332499999999999</v>
      </c>
      <c r="CS950">
        <v>0</v>
      </c>
      <c r="CT950">
        <v>19890.75</v>
      </c>
      <c r="CU950">
        <v>17412.674999999999</v>
      </c>
      <c r="CV950">
        <v>44.811999999999998</v>
      </c>
      <c r="CW950">
        <v>46.936999999999998</v>
      </c>
      <c r="CX950">
        <v>45</v>
      </c>
      <c r="CY950">
        <v>44.686999999999998</v>
      </c>
      <c r="CZ950">
        <v>44.746062500000001</v>
      </c>
      <c r="DA950">
        <v>1960.0462500000001</v>
      </c>
      <c r="DB950">
        <v>39.99</v>
      </c>
      <c r="DC950">
        <v>0</v>
      </c>
      <c r="DD950">
        <v>1659810522.3</v>
      </c>
      <c r="DE950">
        <v>0</v>
      </c>
      <c r="DF950">
        <v>1659810386</v>
      </c>
      <c r="DG950" t="s">
        <v>1948</v>
      </c>
      <c r="DH950">
        <v>1659810386</v>
      </c>
      <c r="DI950">
        <v>1659810371.5</v>
      </c>
      <c r="DJ950">
        <v>20</v>
      </c>
      <c r="DK950">
        <v>0.91800000000000004</v>
      </c>
      <c r="DL950">
        <v>1E-3</v>
      </c>
      <c r="DM950">
        <v>1.7649999999999999</v>
      </c>
      <c r="DN950">
        <v>0.02</v>
      </c>
      <c r="DO950">
        <v>212</v>
      </c>
      <c r="DP950">
        <v>25</v>
      </c>
      <c r="DQ950">
        <v>0.25</v>
      </c>
      <c r="DR950">
        <v>0.05</v>
      </c>
      <c r="DS950">
        <v>22.103054448525459</v>
      </c>
      <c r="DT950">
        <v>3.935145562292611</v>
      </c>
      <c r="DU950">
        <v>0.30125043627693099</v>
      </c>
      <c r="DV950">
        <v>0</v>
      </c>
      <c r="DW950">
        <v>-65.399352500000006</v>
      </c>
      <c r="DX950">
        <v>-7.624715572232593</v>
      </c>
      <c r="DY950">
        <v>0.84277043582090017</v>
      </c>
      <c r="DZ950">
        <v>0</v>
      </c>
      <c r="EA950">
        <v>2.9352610000000001</v>
      </c>
      <c r="EB950">
        <v>6.4480525328331317E-2</v>
      </c>
      <c r="EC950">
        <v>7.4554043485246082E-3</v>
      </c>
      <c r="ED950">
        <v>1</v>
      </c>
      <c r="EE950">
        <v>2.0104278475515249</v>
      </c>
      <c r="EF950">
        <v>-3.1599494815566932E-2</v>
      </c>
      <c r="EG950">
        <v>2.704678530083362E-3</v>
      </c>
      <c r="EH950">
        <v>1</v>
      </c>
      <c r="EI950">
        <v>0.12233735991424841</v>
      </c>
      <c r="EJ950">
        <v>-1.277477252183308E-3</v>
      </c>
      <c r="EK950">
        <v>2.4839603862980499E-4</v>
      </c>
      <c r="EL950">
        <v>1</v>
      </c>
      <c r="EM950">
        <v>3</v>
      </c>
      <c r="EN950">
        <v>6</v>
      </c>
      <c r="EO950" t="s">
        <v>1198</v>
      </c>
      <c r="EP950">
        <v>2.9398200000000001</v>
      </c>
      <c r="EQ950">
        <v>2.80172</v>
      </c>
      <c r="ER950">
        <v>0.14590700000000001</v>
      </c>
      <c r="ES950">
        <v>0.15350900000000001</v>
      </c>
      <c r="ET950">
        <v>0.11686000000000001</v>
      </c>
      <c r="EU950">
        <v>0.10798000000000001</v>
      </c>
      <c r="EV950">
        <v>17447.7</v>
      </c>
      <c r="EW950">
        <v>18128.7</v>
      </c>
      <c r="EX950">
        <v>23774.400000000001</v>
      </c>
      <c r="EY950">
        <v>24943.200000000001</v>
      </c>
      <c r="EZ950">
        <v>33620.800000000003</v>
      </c>
      <c r="FA950">
        <v>35542.1</v>
      </c>
      <c r="FB950">
        <v>43368.2</v>
      </c>
      <c r="FC950">
        <v>46119.199999999997</v>
      </c>
      <c r="FD950">
        <v>1.9290499999999999</v>
      </c>
      <c r="FE950">
        <v>1.7669999999999999</v>
      </c>
      <c r="FF950">
        <v>5.8673299999999998E-2</v>
      </c>
      <c r="FG950">
        <v>0</v>
      </c>
      <c r="FH950">
        <v>30.839400000000001</v>
      </c>
      <c r="FI950">
        <v>999.9</v>
      </c>
      <c r="FJ950">
        <v>42.3</v>
      </c>
      <c r="FK950">
        <v>41.4</v>
      </c>
      <c r="FL950">
        <v>34.204700000000003</v>
      </c>
      <c r="FM950">
        <v>63.564300000000003</v>
      </c>
      <c r="FN950">
        <v>25.568899999999999</v>
      </c>
      <c r="FO950">
        <v>1</v>
      </c>
      <c r="FP950">
        <v>0.65651400000000004</v>
      </c>
      <c r="FQ950">
        <v>4.5936000000000003</v>
      </c>
      <c r="FR950">
        <v>20.259</v>
      </c>
      <c r="FS950">
        <v>5.2096499999999999</v>
      </c>
      <c r="FT950">
        <v>11.908099999999999</v>
      </c>
      <c r="FU950">
        <v>5.0014000000000003</v>
      </c>
      <c r="FV950">
        <v>3.2901500000000001</v>
      </c>
      <c r="FW950">
        <v>9999</v>
      </c>
      <c r="FX950">
        <v>9999</v>
      </c>
      <c r="FY950">
        <v>9999</v>
      </c>
      <c r="FZ950">
        <v>999.9</v>
      </c>
      <c r="GA950">
        <v>1.85982</v>
      </c>
      <c r="GB950">
        <v>1.8548500000000001</v>
      </c>
      <c r="GC950">
        <v>1.85798</v>
      </c>
      <c r="GD950">
        <v>1.8565100000000001</v>
      </c>
      <c r="GE950">
        <v>1.85517</v>
      </c>
      <c r="GF950">
        <v>1.85477</v>
      </c>
      <c r="GG950">
        <v>1.85365</v>
      </c>
      <c r="GH950">
        <v>1.8565700000000001</v>
      </c>
      <c r="GI950">
        <v>0</v>
      </c>
      <c r="GJ950">
        <v>0</v>
      </c>
      <c r="GK950">
        <v>0</v>
      </c>
      <c r="GL950">
        <v>0</v>
      </c>
      <c r="GM950" t="s">
        <v>382</v>
      </c>
      <c r="GN950" t="s">
        <v>383</v>
      </c>
      <c r="GO950" t="s">
        <v>384</v>
      </c>
      <c r="GP950" t="s">
        <v>384</v>
      </c>
      <c r="GQ950" t="s">
        <v>384</v>
      </c>
      <c r="GR950" t="s">
        <v>384</v>
      </c>
      <c r="GS950">
        <v>0</v>
      </c>
      <c r="GT950">
        <v>100</v>
      </c>
      <c r="GU950">
        <v>100</v>
      </c>
      <c r="GV950">
        <v>2.9580000000000002</v>
      </c>
      <c r="GW950">
        <v>1.6799999999999999E-2</v>
      </c>
      <c r="GX950">
        <v>1.251089954458285</v>
      </c>
      <c r="GY950">
        <v>3.0239061252787889E-3</v>
      </c>
      <c r="GZ950">
        <v>-1.398580452151984E-6</v>
      </c>
      <c r="HA950">
        <v>2.8030378366047371E-10</v>
      </c>
      <c r="HB950">
        <v>-6.7353929715251851E-2</v>
      </c>
      <c r="HC950">
        <v>1.0309082032153079E-2</v>
      </c>
      <c r="HD950">
        <v>-3.6321104004466529E-4</v>
      </c>
      <c r="HE950">
        <v>3.6129943689190391E-6</v>
      </c>
      <c r="HF950">
        <v>0</v>
      </c>
      <c r="HG950">
        <v>2134</v>
      </c>
      <c r="HH950">
        <v>3</v>
      </c>
      <c r="HI950">
        <v>46</v>
      </c>
      <c r="HJ950">
        <v>2.2999999999999998</v>
      </c>
      <c r="HK950">
        <v>2.5</v>
      </c>
      <c r="HL950">
        <v>2.03369</v>
      </c>
      <c r="HM950">
        <v>2.36816</v>
      </c>
      <c r="HN950">
        <v>1.4978</v>
      </c>
      <c r="HO950">
        <v>2.3034699999999999</v>
      </c>
      <c r="HP950">
        <v>1.5478499999999999</v>
      </c>
      <c r="HQ950">
        <v>2.36328</v>
      </c>
      <c r="HR950">
        <v>43.781700000000001</v>
      </c>
      <c r="HS950">
        <v>14.998900000000001</v>
      </c>
      <c r="HT950">
        <v>18</v>
      </c>
      <c r="HU950">
        <v>500.80799999999999</v>
      </c>
      <c r="HV950">
        <v>459.19200000000001</v>
      </c>
      <c r="HW950">
        <v>24.456399999999999</v>
      </c>
      <c r="HX950">
        <v>35.0062</v>
      </c>
      <c r="HY950">
        <v>30.000299999999999</v>
      </c>
      <c r="HZ950">
        <v>34.716799999999999</v>
      </c>
      <c r="IA950">
        <v>34.813299999999998</v>
      </c>
      <c r="IB950">
        <v>40.724699999999999</v>
      </c>
      <c r="IC950">
        <v>27.011600000000001</v>
      </c>
      <c r="ID950">
        <v>0</v>
      </c>
      <c r="IE950">
        <v>24.453499999999998</v>
      </c>
      <c r="IF950">
        <v>935.56500000000005</v>
      </c>
      <c r="IG950">
        <v>24.417100000000001</v>
      </c>
      <c r="IH950">
        <v>100.268</v>
      </c>
      <c r="II950">
        <v>99.944699999999997</v>
      </c>
      <c r="IJ950" t="s">
        <v>2639</v>
      </c>
    </row>
    <row r="951" spans="1:244" x14ac:dyDescent="0.2">
      <c r="A951">
        <v>935</v>
      </c>
      <c r="B951">
        <v>1659810523.5</v>
      </c>
      <c r="C951">
        <v>14382</v>
      </c>
      <c r="D951" t="s">
        <v>2204</v>
      </c>
      <c r="E951" t="s">
        <v>2205</v>
      </c>
      <c r="F951">
        <v>1</v>
      </c>
      <c r="G951" t="s">
        <v>373</v>
      </c>
      <c r="H951" t="s">
        <v>374</v>
      </c>
      <c r="I951" t="s">
        <v>375</v>
      </c>
      <c r="J951" t="s">
        <v>376</v>
      </c>
      <c r="K951" t="s">
        <v>377</v>
      </c>
      <c r="L951" t="s">
        <v>1192</v>
      </c>
      <c r="M951" t="s">
        <v>378</v>
      </c>
      <c r="N951">
        <v>1659810516</v>
      </c>
      <c r="O951">
        <f t="shared" si="476"/>
        <v>2.5240921389382788E-3</v>
      </c>
      <c r="P951">
        <f t="shared" si="477"/>
        <v>2.5240921389382787</v>
      </c>
      <c r="Q951">
        <f t="shared" si="478"/>
        <v>22.545108587753877</v>
      </c>
      <c r="R951">
        <f t="shared" si="479"/>
        <v>800.77099999999996</v>
      </c>
      <c r="S951">
        <f t="shared" si="480"/>
        <v>478.35546897869608</v>
      </c>
      <c r="T951">
        <f t="shared" si="481"/>
        <v>47.292881016682948</v>
      </c>
      <c r="U951">
        <f t="shared" si="482"/>
        <v>79.168672839605023</v>
      </c>
      <c r="V951">
        <f t="shared" si="483"/>
        <v>0.12228790080733257</v>
      </c>
      <c r="W951">
        <f t="shared" si="484"/>
        <v>2.9064938306869714</v>
      </c>
      <c r="X951">
        <f t="shared" si="485"/>
        <v>0.11949978526644067</v>
      </c>
      <c r="Y951">
        <f t="shared" si="486"/>
        <v>7.4932572397345285E-2</v>
      </c>
      <c r="Z951">
        <f t="shared" si="487"/>
        <v>321.52063460000005</v>
      </c>
      <c r="AA951">
        <f t="shared" si="488"/>
        <v>32.237725705552293</v>
      </c>
      <c r="AB951">
        <f t="shared" si="489"/>
        <v>31.803540000000002</v>
      </c>
      <c r="AC951">
        <f t="shared" si="490"/>
        <v>4.7222418101894084</v>
      </c>
      <c r="AD951">
        <f t="shared" si="491"/>
        <v>60.151913889564412</v>
      </c>
      <c r="AE951">
        <f t="shared" si="492"/>
        <v>2.7125077828665929</v>
      </c>
      <c r="AF951">
        <f t="shared" si="493"/>
        <v>4.5094288900709083</v>
      </c>
      <c r="AG951">
        <f t="shared" si="494"/>
        <v>2.0097340273228155</v>
      </c>
      <c r="AH951">
        <f t="shared" si="495"/>
        <v>-111.31246332717809</v>
      </c>
      <c r="AI951">
        <f t="shared" si="496"/>
        <v>-127.09836355684517</v>
      </c>
      <c r="AJ951">
        <f t="shared" si="497"/>
        <v>-9.8584316661686024</v>
      </c>
      <c r="AK951">
        <f t="shared" si="498"/>
        <v>73.251376049808201</v>
      </c>
      <c r="AL951">
        <f t="shared" si="499"/>
        <v>52.861513093862271</v>
      </c>
      <c r="AM951">
        <f t="shared" si="500"/>
        <v>2.5194324646343191</v>
      </c>
      <c r="AN951">
        <f t="shared" si="501"/>
        <v>22.545108587753877</v>
      </c>
      <c r="AO951">
        <v>912.74253182740847</v>
      </c>
      <c r="AP951">
        <v>859.02802424242407</v>
      </c>
      <c r="AQ951">
        <v>5.0702136746409892</v>
      </c>
      <c r="AR951">
        <v>65.631367109528284</v>
      </c>
      <c r="AS951">
        <f t="shared" si="502"/>
        <v>2.5240921389382787</v>
      </c>
      <c r="AT951">
        <v>24.497278834269</v>
      </c>
      <c r="AU951">
        <v>27.44158901098902</v>
      </c>
      <c r="AV951">
        <v>1.092021011595802E-4</v>
      </c>
      <c r="AW951">
        <v>85.678084974882083</v>
      </c>
      <c r="AX951">
        <v>0</v>
      </c>
      <c r="AY951">
        <v>0</v>
      </c>
      <c r="AZ951">
        <f t="shared" si="503"/>
        <v>1</v>
      </c>
      <c r="BA951">
        <f t="shared" si="504"/>
        <v>0</v>
      </c>
      <c r="BB951">
        <f t="shared" si="505"/>
        <v>51501.492794564678</v>
      </c>
      <c r="BC951">
        <f t="shared" si="506"/>
        <v>2000.032666666667</v>
      </c>
      <c r="BD951">
        <f t="shared" si="507"/>
        <v>1681.2271400000002</v>
      </c>
      <c r="BE951">
        <f t="shared" si="508"/>
        <v>0.84059984020261003</v>
      </c>
      <c r="BF951">
        <f t="shared" si="509"/>
        <v>0.16075769159103734</v>
      </c>
      <c r="BG951">
        <v>6</v>
      </c>
      <c r="BH951">
        <v>0.5</v>
      </c>
      <c r="BI951" t="s">
        <v>379</v>
      </c>
      <c r="BJ951">
        <v>2</v>
      </c>
      <c r="BK951" t="b">
        <v>1</v>
      </c>
      <c r="BL951">
        <v>1659810516</v>
      </c>
      <c r="BM951">
        <v>800.77099999999996</v>
      </c>
      <c r="BN951">
        <v>866.60899999999992</v>
      </c>
      <c r="BO951">
        <v>27.43632666666667</v>
      </c>
      <c r="BP951">
        <v>24.496706666666661</v>
      </c>
      <c r="BQ951">
        <v>797.85559999999998</v>
      </c>
      <c r="BR951">
        <v>27.41958</v>
      </c>
      <c r="BS951">
        <v>500.12759999999992</v>
      </c>
      <c r="BT951">
        <v>98.765259999999998</v>
      </c>
      <c r="BU951">
        <v>0.10029936666666669</v>
      </c>
      <c r="BV951">
        <v>30.992419999999999</v>
      </c>
      <c r="BW951">
        <v>31.803540000000002</v>
      </c>
      <c r="BX951">
        <v>999.89999999999986</v>
      </c>
      <c r="BY951">
        <v>0</v>
      </c>
      <c r="BZ951">
        <v>0</v>
      </c>
      <c r="CA951">
        <v>9992.5346666666665</v>
      </c>
      <c r="CB951">
        <v>0</v>
      </c>
      <c r="CC951">
        <v>2016.856</v>
      </c>
      <c r="CD951">
        <v>-65.837860000000006</v>
      </c>
      <c r="CE951">
        <v>823.36113333333344</v>
      </c>
      <c r="CF951">
        <v>888.37113333333343</v>
      </c>
      <c r="CG951">
        <v>2.9396100000000001</v>
      </c>
      <c r="CH951">
        <v>866.60899999999992</v>
      </c>
      <c r="CI951">
        <v>24.496706666666661</v>
      </c>
      <c r="CJ951">
        <v>2.709754666666667</v>
      </c>
      <c r="CK951">
        <v>2.419423333333333</v>
      </c>
      <c r="CL951">
        <v>22.34439333333334</v>
      </c>
      <c r="CM951">
        <v>20.494373333333339</v>
      </c>
      <c r="CN951">
        <v>2000.032666666667</v>
      </c>
      <c r="CO951">
        <v>0.98000673333333332</v>
      </c>
      <c r="CP951">
        <v>1.9993526666666671E-2</v>
      </c>
      <c r="CQ951">
        <v>0</v>
      </c>
      <c r="CR951">
        <v>2.684600000000001</v>
      </c>
      <c r="CS951">
        <v>0</v>
      </c>
      <c r="CT951">
        <v>19909.099999999999</v>
      </c>
      <c r="CU951">
        <v>17412.64</v>
      </c>
      <c r="CV951">
        <v>44.811999999999998</v>
      </c>
      <c r="CW951">
        <v>46.936999999999998</v>
      </c>
      <c r="CX951">
        <v>45</v>
      </c>
      <c r="CY951">
        <v>44.686999999999998</v>
      </c>
      <c r="CZ951">
        <v>44.745800000000003</v>
      </c>
      <c r="DA951">
        <v>1960.0426666666669</v>
      </c>
      <c r="DB951">
        <v>39.99</v>
      </c>
      <c r="DC951">
        <v>0</v>
      </c>
      <c r="DD951">
        <v>1659810522.9000001</v>
      </c>
      <c r="DE951">
        <v>0</v>
      </c>
      <c r="DF951">
        <v>1659810386</v>
      </c>
      <c r="DG951" t="s">
        <v>1948</v>
      </c>
      <c r="DH951">
        <v>1659810386</v>
      </c>
      <c r="DI951">
        <v>1659810371.5</v>
      </c>
      <c r="DJ951">
        <v>20</v>
      </c>
      <c r="DK951">
        <v>0.91800000000000004</v>
      </c>
      <c r="DL951">
        <v>1E-3</v>
      </c>
      <c r="DM951">
        <v>1.7649999999999999</v>
      </c>
      <c r="DN951">
        <v>0.02</v>
      </c>
      <c r="DO951">
        <v>212</v>
      </c>
      <c r="DP951">
        <v>25</v>
      </c>
      <c r="DQ951">
        <v>0.25</v>
      </c>
      <c r="DR951">
        <v>0.05</v>
      </c>
      <c r="DS951">
        <v>22.103054448525459</v>
      </c>
      <c r="DT951">
        <v>3.935145562292611</v>
      </c>
      <c r="DU951">
        <v>0.30125043627693099</v>
      </c>
      <c r="DV951">
        <v>0</v>
      </c>
      <c r="DW951">
        <v>-65.399352500000006</v>
      </c>
      <c r="DX951">
        <v>-7.624715572232593</v>
      </c>
      <c r="DY951">
        <v>0.84277043582090017</v>
      </c>
      <c r="DZ951">
        <v>0</v>
      </c>
      <c r="EA951">
        <v>2.9352610000000001</v>
      </c>
      <c r="EB951">
        <v>6.4480525328331317E-2</v>
      </c>
      <c r="EC951">
        <v>7.4554043485246082E-3</v>
      </c>
      <c r="ED951">
        <v>1</v>
      </c>
      <c r="EE951">
        <v>2.0104278475515249</v>
      </c>
      <c r="EF951">
        <v>-3.1599494815566932E-2</v>
      </c>
      <c r="EG951">
        <v>2.704678530083362E-3</v>
      </c>
      <c r="EH951">
        <v>1</v>
      </c>
      <c r="EI951">
        <v>0.12233735991424841</v>
      </c>
      <c r="EJ951">
        <v>-1.277477252183308E-3</v>
      </c>
      <c r="EK951">
        <v>2.4839603862980499E-4</v>
      </c>
      <c r="EL951">
        <v>1</v>
      </c>
      <c r="EM951">
        <v>3</v>
      </c>
      <c r="EN951">
        <v>6</v>
      </c>
      <c r="EO951" t="s">
        <v>1198</v>
      </c>
      <c r="EP951">
        <v>2.93974</v>
      </c>
      <c r="EQ951">
        <v>2.8016000000000001</v>
      </c>
      <c r="ER951">
        <v>0.146477</v>
      </c>
      <c r="ES951">
        <v>0.15406400000000001</v>
      </c>
      <c r="ET951">
        <v>0.11686199999999999</v>
      </c>
      <c r="EU951">
        <v>0.10798099999999999</v>
      </c>
      <c r="EV951">
        <v>17436</v>
      </c>
      <c r="EW951">
        <v>18116.8</v>
      </c>
      <c r="EX951">
        <v>23774.400000000001</v>
      </c>
      <c r="EY951">
        <v>24943.3</v>
      </c>
      <c r="EZ951">
        <v>33620.800000000003</v>
      </c>
      <c r="FA951">
        <v>35542.1</v>
      </c>
      <c r="FB951">
        <v>43368.3</v>
      </c>
      <c r="FC951">
        <v>46119.3</v>
      </c>
      <c r="FD951">
        <v>1.9308799999999999</v>
      </c>
      <c r="FE951">
        <v>1.7669299999999999</v>
      </c>
      <c r="FF951">
        <v>5.8703100000000001E-2</v>
      </c>
      <c r="FG951">
        <v>0</v>
      </c>
      <c r="FH951">
        <v>30.838799999999999</v>
      </c>
      <c r="FI951">
        <v>999.9</v>
      </c>
      <c r="FJ951">
        <v>42.3</v>
      </c>
      <c r="FK951">
        <v>41.4</v>
      </c>
      <c r="FL951">
        <v>34.2014</v>
      </c>
      <c r="FM951">
        <v>63.584299999999999</v>
      </c>
      <c r="FN951">
        <v>26.386199999999999</v>
      </c>
      <c r="FO951">
        <v>1</v>
      </c>
      <c r="FP951">
        <v>0.65659800000000001</v>
      </c>
      <c r="FQ951">
        <v>4.5980699999999999</v>
      </c>
      <c r="FR951">
        <v>20.258900000000001</v>
      </c>
      <c r="FS951">
        <v>5.2099500000000001</v>
      </c>
      <c r="FT951">
        <v>11.908099999999999</v>
      </c>
      <c r="FU951">
        <v>5.0015499999999999</v>
      </c>
      <c r="FV951">
        <v>3.2902</v>
      </c>
      <c r="FW951">
        <v>9999</v>
      </c>
      <c r="FX951">
        <v>9999</v>
      </c>
      <c r="FY951">
        <v>9999</v>
      </c>
      <c r="FZ951">
        <v>999.9</v>
      </c>
      <c r="GA951">
        <v>1.85982</v>
      </c>
      <c r="GB951">
        <v>1.8548500000000001</v>
      </c>
      <c r="GC951">
        <v>1.8580000000000001</v>
      </c>
      <c r="GD951">
        <v>1.8565</v>
      </c>
      <c r="GE951">
        <v>1.85517</v>
      </c>
      <c r="GF951">
        <v>1.85477</v>
      </c>
      <c r="GG951">
        <v>1.85364</v>
      </c>
      <c r="GH951">
        <v>1.8565700000000001</v>
      </c>
      <c r="GI951">
        <v>0</v>
      </c>
      <c r="GJ951">
        <v>0</v>
      </c>
      <c r="GK951">
        <v>0</v>
      </c>
      <c r="GL951">
        <v>0</v>
      </c>
      <c r="GM951" t="s">
        <v>382</v>
      </c>
      <c r="GN951" t="s">
        <v>383</v>
      </c>
      <c r="GO951" t="s">
        <v>384</v>
      </c>
      <c r="GP951" t="s">
        <v>384</v>
      </c>
      <c r="GQ951" t="s">
        <v>384</v>
      </c>
      <c r="GR951" t="s">
        <v>384</v>
      </c>
      <c r="GS951">
        <v>0</v>
      </c>
      <c r="GT951">
        <v>100</v>
      </c>
      <c r="GU951">
        <v>100</v>
      </c>
      <c r="GV951">
        <v>2.964</v>
      </c>
      <c r="GW951">
        <v>1.67E-2</v>
      </c>
      <c r="GX951">
        <v>1.251089954458285</v>
      </c>
      <c r="GY951">
        <v>3.0239061252787889E-3</v>
      </c>
      <c r="GZ951">
        <v>-1.398580452151984E-6</v>
      </c>
      <c r="HA951">
        <v>2.8030378366047371E-10</v>
      </c>
      <c r="HB951">
        <v>-6.7353929715251851E-2</v>
      </c>
      <c r="HC951">
        <v>1.0309082032153079E-2</v>
      </c>
      <c r="HD951">
        <v>-3.6321104004466529E-4</v>
      </c>
      <c r="HE951">
        <v>3.6129943689190391E-6</v>
      </c>
      <c r="HF951">
        <v>0</v>
      </c>
      <c r="HG951">
        <v>2134</v>
      </c>
      <c r="HH951">
        <v>3</v>
      </c>
      <c r="HI951">
        <v>46</v>
      </c>
      <c r="HJ951">
        <v>2.2999999999999998</v>
      </c>
      <c r="HK951">
        <v>2.5</v>
      </c>
      <c r="HL951">
        <v>2.0459000000000001</v>
      </c>
      <c r="HM951">
        <v>2.36328</v>
      </c>
      <c r="HN951">
        <v>1.4978</v>
      </c>
      <c r="HO951">
        <v>2.3022499999999999</v>
      </c>
      <c r="HP951">
        <v>1.5478499999999999</v>
      </c>
      <c r="HQ951">
        <v>2.3290999999999999</v>
      </c>
      <c r="HR951">
        <v>43.781700000000001</v>
      </c>
      <c r="HS951">
        <v>14.998900000000001</v>
      </c>
      <c r="HT951">
        <v>18</v>
      </c>
      <c r="HU951">
        <v>501.93400000000003</v>
      </c>
      <c r="HV951">
        <v>459.149</v>
      </c>
      <c r="HW951">
        <v>24.457100000000001</v>
      </c>
      <c r="HX951">
        <v>35.006500000000003</v>
      </c>
      <c r="HY951">
        <v>30.000399999999999</v>
      </c>
      <c r="HZ951">
        <v>34.717599999999997</v>
      </c>
      <c r="IA951">
        <v>34.814100000000003</v>
      </c>
      <c r="IB951">
        <v>40.968200000000003</v>
      </c>
      <c r="IC951">
        <v>27.011600000000001</v>
      </c>
      <c r="ID951">
        <v>0</v>
      </c>
      <c r="IE951">
        <v>24.4559</v>
      </c>
      <c r="IF951">
        <v>935.56500000000005</v>
      </c>
      <c r="IG951">
        <v>24.414200000000001</v>
      </c>
      <c r="IH951">
        <v>100.268</v>
      </c>
      <c r="II951">
        <v>99.944800000000001</v>
      </c>
      <c r="IJ951" t="s">
        <v>2639</v>
      </c>
    </row>
    <row r="952" spans="1:244" x14ac:dyDescent="0.2">
      <c r="A952">
        <v>936</v>
      </c>
      <c r="B952">
        <v>1659810524.5</v>
      </c>
      <c r="C952">
        <v>14383</v>
      </c>
      <c r="D952" t="s">
        <v>2206</v>
      </c>
      <c r="E952" t="s">
        <v>2207</v>
      </c>
      <c r="F952">
        <v>1</v>
      </c>
      <c r="G952" t="s">
        <v>373</v>
      </c>
      <c r="H952" t="s">
        <v>374</v>
      </c>
      <c r="I952" t="s">
        <v>375</v>
      </c>
      <c r="J952" t="s">
        <v>376</v>
      </c>
      <c r="K952" t="s">
        <v>377</v>
      </c>
      <c r="L952" t="s">
        <v>1192</v>
      </c>
      <c r="M952" t="s">
        <v>378</v>
      </c>
      <c r="N952">
        <v>1659810516.5</v>
      </c>
      <c r="O952">
        <f t="shared" si="476"/>
        <v>2.5240179206235253E-3</v>
      </c>
      <c r="P952">
        <f t="shared" si="477"/>
        <v>2.5240179206235251</v>
      </c>
      <c r="Q952">
        <f t="shared" si="478"/>
        <v>22.501462361328375</v>
      </c>
      <c r="R952">
        <f t="shared" si="479"/>
        <v>803.24649999999997</v>
      </c>
      <c r="S952">
        <f t="shared" si="480"/>
        <v>481.34793845774567</v>
      </c>
      <c r="T952">
        <f t="shared" si="481"/>
        <v>47.588714402016379</v>
      </c>
      <c r="U952">
        <f t="shared" si="482"/>
        <v>79.413383186795983</v>
      </c>
      <c r="V952">
        <f t="shared" si="483"/>
        <v>0.12229805003071176</v>
      </c>
      <c r="W952">
        <f t="shared" si="484"/>
        <v>2.9063833590149564</v>
      </c>
      <c r="X952">
        <f t="shared" si="485"/>
        <v>0.11950937396923982</v>
      </c>
      <c r="Y952">
        <f t="shared" si="486"/>
        <v>7.4938614007637377E-2</v>
      </c>
      <c r="Z952">
        <f t="shared" si="487"/>
        <v>321.51871275000002</v>
      </c>
      <c r="AA952">
        <f t="shared" si="488"/>
        <v>32.237969980141472</v>
      </c>
      <c r="AB952">
        <f t="shared" si="489"/>
        <v>31.8028625</v>
      </c>
      <c r="AC952">
        <f t="shared" si="490"/>
        <v>4.7220604690088619</v>
      </c>
      <c r="AD952">
        <f t="shared" si="491"/>
        <v>60.152103197984452</v>
      </c>
      <c r="AE952">
        <f t="shared" si="492"/>
        <v>2.7125460936533741</v>
      </c>
      <c r="AF952">
        <f t="shared" si="493"/>
        <v>4.509478388021293</v>
      </c>
      <c r="AG952">
        <f t="shared" si="494"/>
        <v>2.0095143753554878</v>
      </c>
      <c r="AH952">
        <f t="shared" si="495"/>
        <v>-111.30919029949746</v>
      </c>
      <c r="AI952">
        <f t="shared" si="496"/>
        <v>-126.95721335239639</v>
      </c>
      <c r="AJ952">
        <f t="shared" si="497"/>
        <v>-9.8478340277822856</v>
      </c>
      <c r="AK952">
        <f t="shared" si="498"/>
        <v>73.404475070323855</v>
      </c>
      <c r="AL952">
        <f t="shared" si="499"/>
        <v>52.86447129307988</v>
      </c>
      <c r="AM952">
        <f t="shared" si="500"/>
        <v>2.5195592011778416</v>
      </c>
      <c r="AN952">
        <f t="shared" si="501"/>
        <v>22.501462361328375</v>
      </c>
      <c r="AO952">
        <v>917.71524936210062</v>
      </c>
      <c r="AP952">
        <v>864.08549696969692</v>
      </c>
      <c r="AQ952">
        <v>5.064258299916804</v>
      </c>
      <c r="AR952">
        <v>65.631367109528284</v>
      </c>
      <c r="AS952">
        <f t="shared" si="502"/>
        <v>2.5240179206235251</v>
      </c>
      <c r="AT952">
        <v>24.498124904773789</v>
      </c>
      <c r="AU952">
        <v>27.442860439560459</v>
      </c>
      <c r="AV952">
        <v>2.774883756262965E-5</v>
      </c>
      <c r="AW952">
        <v>85.678084974882083</v>
      </c>
      <c r="AX952">
        <v>0</v>
      </c>
      <c r="AY952">
        <v>0</v>
      </c>
      <c r="AZ952">
        <f t="shared" si="503"/>
        <v>1</v>
      </c>
      <c r="BA952">
        <f t="shared" si="504"/>
        <v>0</v>
      </c>
      <c r="BB952">
        <f t="shared" si="505"/>
        <v>51498.334509087283</v>
      </c>
      <c r="BC952">
        <f t="shared" si="506"/>
        <v>2000.0206250000001</v>
      </c>
      <c r="BD952">
        <f t="shared" si="507"/>
        <v>1681.2170250000001</v>
      </c>
      <c r="BE952">
        <f t="shared" si="508"/>
        <v>0.84059984381411068</v>
      </c>
      <c r="BF952">
        <f t="shared" si="509"/>
        <v>0.16075769856123359</v>
      </c>
      <c r="BG952">
        <v>6</v>
      </c>
      <c r="BH952">
        <v>0.5</v>
      </c>
      <c r="BI952" t="s">
        <v>379</v>
      </c>
      <c r="BJ952">
        <v>2</v>
      </c>
      <c r="BK952" t="b">
        <v>1</v>
      </c>
      <c r="BL952">
        <v>1659810516.5</v>
      </c>
      <c r="BM952">
        <v>803.24649999999997</v>
      </c>
      <c r="BN952">
        <v>869.09500000000003</v>
      </c>
      <c r="BO952">
        <v>27.436724999999999</v>
      </c>
      <c r="BP952">
        <v>24.496987499999999</v>
      </c>
      <c r="BQ952">
        <v>800.32787499999995</v>
      </c>
      <c r="BR952">
        <v>27.419981249999999</v>
      </c>
      <c r="BS952">
        <v>500.13256249999989</v>
      </c>
      <c r="BT952">
        <v>98.76521249999999</v>
      </c>
      <c r="BU952">
        <v>0.10030784375</v>
      </c>
      <c r="BV952">
        <v>30.9926125</v>
      </c>
      <c r="BW952">
        <v>31.8028625</v>
      </c>
      <c r="BX952">
        <v>999.9</v>
      </c>
      <c r="BY952">
        <v>0</v>
      </c>
      <c r="BZ952">
        <v>0</v>
      </c>
      <c r="CA952">
        <v>9991.9075000000012</v>
      </c>
      <c r="CB952">
        <v>0</v>
      </c>
      <c r="CC952">
        <v>2018.0443749999999</v>
      </c>
      <c r="CD952">
        <v>-65.848362499999993</v>
      </c>
      <c r="CE952">
        <v>825.9068125</v>
      </c>
      <c r="CF952">
        <v>890.91981249999992</v>
      </c>
      <c r="CG952">
        <v>2.9397268749999999</v>
      </c>
      <c r="CH952">
        <v>869.09500000000003</v>
      </c>
      <c r="CI952">
        <v>24.496987499999999</v>
      </c>
      <c r="CJ952">
        <v>2.709793125</v>
      </c>
      <c r="CK952">
        <v>2.4194499999999999</v>
      </c>
      <c r="CL952">
        <v>22.344625000000001</v>
      </c>
      <c r="CM952">
        <v>20.49455</v>
      </c>
      <c r="CN952">
        <v>2000.0206250000001</v>
      </c>
      <c r="CO952">
        <v>0.98000662499999991</v>
      </c>
      <c r="CP952">
        <v>1.9993637500000001E-2</v>
      </c>
      <c r="CQ952">
        <v>0</v>
      </c>
      <c r="CR952">
        <v>2.6662499999999998</v>
      </c>
      <c r="CS952">
        <v>0</v>
      </c>
      <c r="CT952">
        <v>19915.137500000001</v>
      </c>
      <c r="CU952">
        <v>17412.53125</v>
      </c>
      <c r="CV952">
        <v>44.811999999999998</v>
      </c>
      <c r="CW952">
        <v>46.936999999999998</v>
      </c>
      <c r="CX952">
        <v>45</v>
      </c>
      <c r="CY952">
        <v>44.686999999999998</v>
      </c>
      <c r="CZ952">
        <v>44.742125000000001</v>
      </c>
      <c r="DA952">
        <v>1960.0306250000001</v>
      </c>
      <c r="DB952">
        <v>39.99</v>
      </c>
      <c r="DC952">
        <v>0</v>
      </c>
      <c r="DD952">
        <v>1659810524.0999999</v>
      </c>
      <c r="DE952">
        <v>0</v>
      </c>
      <c r="DF952">
        <v>1659810386</v>
      </c>
      <c r="DG952" t="s">
        <v>1948</v>
      </c>
      <c r="DH952">
        <v>1659810386</v>
      </c>
      <c r="DI952">
        <v>1659810371.5</v>
      </c>
      <c r="DJ952">
        <v>20</v>
      </c>
      <c r="DK952">
        <v>0.91800000000000004</v>
      </c>
      <c r="DL952">
        <v>1E-3</v>
      </c>
      <c r="DM952">
        <v>1.7649999999999999</v>
      </c>
      <c r="DN952">
        <v>0.02</v>
      </c>
      <c r="DO952">
        <v>212</v>
      </c>
      <c r="DP952">
        <v>25</v>
      </c>
      <c r="DQ952">
        <v>0.25</v>
      </c>
      <c r="DR952">
        <v>0.05</v>
      </c>
      <c r="DS952">
        <v>22.211222265896549</v>
      </c>
      <c r="DT952">
        <v>3.6670533699161392</v>
      </c>
      <c r="DU952">
        <v>0.27406510644401688</v>
      </c>
      <c r="DV952">
        <v>0</v>
      </c>
      <c r="DW952">
        <v>-65.546617073170722</v>
      </c>
      <c r="DX952">
        <v>-5.682819512194988</v>
      </c>
      <c r="DY952">
        <v>0.66742653013132525</v>
      </c>
      <c r="DZ952">
        <v>0</v>
      </c>
      <c r="EA952">
        <v>2.9366409756097558</v>
      </c>
      <c r="EB952">
        <v>5.0329128919857843E-2</v>
      </c>
      <c r="EC952">
        <v>6.1413555367421284E-3</v>
      </c>
      <c r="ED952">
        <v>1</v>
      </c>
      <c r="EE952">
        <v>2.009824228729173</v>
      </c>
      <c r="EF952">
        <v>-3.9207565588566862E-2</v>
      </c>
      <c r="EG952">
        <v>2.95505008942663E-3</v>
      </c>
      <c r="EH952">
        <v>1</v>
      </c>
      <c r="EI952">
        <v>0.1222879180187432</v>
      </c>
      <c r="EJ952">
        <v>7.3512455917697196E-4</v>
      </c>
      <c r="EK952">
        <v>1.60521543171462E-4</v>
      </c>
      <c r="EL952">
        <v>1</v>
      </c>
      <c r="EM952">
        <v>3</v>
      </c>
      <c r="EN952">
        <v>6</v>
      </c>
      <c r="EO952" t="s">
        <v>1198</v>
      </c>
      <c r="EP952">
        <v>2.93974</v>
      </c>
      <c r="EQ952">
        <v>2.80138</v>
      </c>
      <c r="ER952">
        <v>0.14704800000000001</v>
      </c>
      <c r="ES952">
        <v>0.154616</v>
      </c>
      <c r="ET952">
        <v>0.116864</v>
      </c>
      <c r="EU952">
        <v>0.10798000000000001</v>
      </c>
      <c r="EV952">
        <v>17424.5</v>
      </c>
      <c r="EW952">
        <v>18104.8</v>
      </c>
      <c r="EX952">
        <v>23774.6</v>
      </c>
      <c r="EY952">
        <v>24943.1</v>
      </c>
      <c r="EZ952">
        <v>33620.9</v>
      </c>
      <c r="FA952">
        <v>35542</v>
      </c>
      <c r="FB952">
        <v>43368.4</v>
      </c>
      <c r="FC952">
        <v>46119</v>
      </c>
      <c r="FD952">
        <v>1.9315800000000001</v>
      </c>
      <c r="FE952">
        <v>1.7668200000000001</v>
      </c>
      <c r="FF952">
        <v>5.8736700000000003E-2</v>
      </c>
      <c r="FG952">
        <v>0</v>
      </c>
      <c r="FH952">
        <v>30.838799999999999</v>
      </c>
      <c r="FI952">
        <v>999.9</v>
      </c>
      <c r="FJ952">
        <v>42.3</v>
      </c>
      <c r="FK952">
        <v>41.4</v>
      </c>
      <c r="FL952">
        <v>34.207299999999996</v>
      </c>
      <c r="FM952">
        <v>63.754300000000001</v>
      </c>
      <c r="FN952">
        <v>26.27</v>
      </c>
      <c r="FO952">
        <v>1</v>
      </c>
      <c r="FP952">
        <v>0.65659800000000001</v>
      </c>
      <c r="FQ952">
        <v>4.6005200000000004</v>
      </c>
      <c r="FR952">
        <v>20.258900000000001</v>
      </c>
      <c r="FS952">
        <v>5.2099500000000001</v>
      </c>
      <c r="FT952">
        <v>11.908099999999999</v>
      </c>
      <c r="FU952">
        <v>5.0015499999999999</v>
      </c>
      <c r="FV952">
        <v>3.2902499999999999</v>
      </c>
      <c r="FW952">
        <v>9999</v>
      </c>
      <c r="FX952">
        <v>9999</v>
      </c>
      <c r="FY952">
        <v>9999</v>
      </c>
      <c r="FZ952">
        <v>999.9</v>
      </c>
      <c r="GA952">
        <v>1.8598300000000001</v>
      </c>
      <c r="GB952">
        <v>1.8548500000000001</v>
      </c>
      <c r="GC952">
        <v>1.8580000000000001</v>
      </c>
      <c r="GD952">
        <v>1.8565199999999999</v>
      </c>
      <c r="GE952">
        <v>1.8551800000000001</v>
      </c>
      <c r="GF952">
        <v>1.8547800000000001</v>
      </c>
      <c r="GG952">
        <v>1.8536600000000001</v>
      </c>
      <c r="GH952">
        <v>1.85659</v>
      </c>
      <c r="GI952">
        <v>0</v>
      </c>
      <c r="GJ952">
        <v>0</v>
      </c>
      <c r="GK952">
        <v>0</v>
      </c>
      <c r="GL952">
        <v>0</v>
      </c>
      <c r="GM952" t="s">
        <v>382</v>
      </c>
      <c r="GN952" t="s">
        <v>383</v>
      </c>
      <c r="GO952" t="s">
        <v>384</v>
      </c>
      <c r="GP952" t="s">
        <v>384</v>
      </c>
      <c r="GQ952" t="s">
        <v>384</v>
      </c>
      <c r="GR952" t="s">
        <v>384</v>
      </c>
      <c r="GS952">
        <v>0</v>
      </c>
      <c r="GT952">
        <v>100</v>
      </c>
      <c r="GU952">
        <v>100</v>
      </c>
      <c r="GV952">
        <v>2.9710000000000001</v>
      </c>
      <c r="GW952">
        <v>1.67E-2</v>
      </c>
      <c r="GX952">
        <v>1.251089954458285</v>
      </c>
      <c r="GY952">
        <v>3.0239061252787889E-3</v>
      </c>
      <c r="GZ952">
        <v>-1.398580452151984E-6</v>
      </c>
      <c r="HA952">
        <v>2.8030378366047371E-10</v>
      </c>
      <c r="HB952">
        <v>-6.7353929715251851E-2</v>
      </c>
      <c r="HC952">
        <v>1.0309082032153079E-2</v>
      </c>
      <c r="HD952">
        <v>-3.6321104004466529E-4</v>
      </c>
      <c r="HE952">
        <v>3.6129943689190391E-6</v>
      </c>
      <c r="HF952">
        <v>0</v>
      </c>
      <c r="HG952">
        <v>2134</v>
      </c>
      <c r="HH952">
        <v>3</v>
      </c>
      <c r="HI952">
        <v>46</v>
      </c>
      <c r="HJ952">
        <v>2.2999999999999998</v>
      </c>
      <c r="HK952">
        <v>2.5</v>
      </c>
      <c r="HL952">
        <v>2.05322</v>
      </c>
      <c r="HM952">
        <v>2.3584000000000001</v>
      </c>
      <c r="HN952">
        <v>1.4978</v>
      </c>
      <c r="HO952">
        <v>2.3034699999999999</v>
      </c>
      <c r="HP952">
        <v>1.5478499999999999</v>
      </c>
      <c r="HQ952">
        <v>2.4645999999999999</v>
      </c>
      <c r="HR952">
        <v>43.781700000000001</v>
      </c>
      <c r="HS952">
        <v>15.0076</v>
      </c>
      <c r="HT952">
        <v>18</v>
      </c>
      <c r="HU952">
        <v>502.37</v>
      </c>
      <c r="HV952">
        <v>459.09</v>
      </c>
      <c r="HW952">
        <v>24.4575</v>
      </c>
      <c r="HX952">
        <v>35.007199999999997</v>
      </c>
      <c r="HY952">
        <v>30.000299999999999</v>
      </c>
      <c r="HZ952">
        <v>34.718299999999999</v>
      </c>
      <c r="IA952">
        <v>34.814799999999998</v>
      </c>
      <c r="IB952">
        <v>41.091099999999997</v>
      </c>
      <c r="IC952">
        <v>27.011600000000001</v>
      </c>
      <c r="ID952">
        <v>0</v>
      </c>
      <c r="IE952">
        <v>24.4559</v>
      </c>
      <c r="IF952">
        <v>945.60799999999995</v>
      </c>
      <c r="IG952">
        <v>24.415299999999998</v>
      </c>
      <c r="IH952">
        <v>100.268</v>
      </c>
      <c r="II952">
        <v>99.944199999999995</v>
      </c>
      <c r="IJ952" t="s">
        <v>2639</v>
      </c>
    </row>
    <row r="953" spans="1:244" x14ac:dyDescent="0.2">
      <c r="A953">
        <v>937</v>
      </c>
      <c r="B953">
        <v>1659810525.5</v>
      </c>
      <c r="C953">
        <v>14384</v>
      </c>
      <c r="D953" t="s">
        <v>2208</v>
      </c>
      <c r="E953" t="s">
        <v>2209</v>
      </c>
      <c r="F953">
        <v>1</v>
      </c>
      <c r="G953" t="s">
        <v>373</v>
      </c>
      <c r="H953" t="s">
        <v>374</v>
      </c>
      <c r="I953" t="s">
        <v>375</v>
      </c>
      <c r="J953" t="s">
        <v>376</v>
      </c>
      <c r="K953" t="s">
        <v>377</v>
      </c>
      <c r="L953" t="s">
        <v>1192</v>
      </c>
      <c r="M953" t="s">
        <v>378</v>
      </c>
      <c r="N953">
        <v>1659810518</v>
      </c>
      <c r="O953">
        <f t="shared" si="476"/>
        <v>2.5237356822944918E-3</v>
      </c>
      <c r="P953">
        <f t="shared" si="477"/>
        <v>2.5237356822944919</v>
      </c>
      <c r="Q953">
        <f t="shared" si="478"/>
        <v>22.466752796851324</v>
      </c>
      <c r="R953">
        <f t="shared" si="479"/>
        <v>810.67859999999996</v>
      </c>
      <c r="S953">
        <f t="shared" si="480"/>
        <v>489.08549460863537</v>
      </c>
      <c r="T953">
        <f t="shared" si="481"/>
        <v>48.353608470722484</v>
      </c>
      <c r="U953">
        <f t="shared" si="482"/>
        <v>80.148023304924536</v>
      </c>
      <c r="V953">
        <f t="shared" si="483"/>
        <v>0.12233502386329528</v>
      </c>
      <c r="W953">
        <f t="shared" si="484"/>
        <v>2.9063730497099689</v>
      </c>
      <c r="X953">
        <f t="shared" si="485"/>
        <v>0.1195446724402149</v>
      </c>
      <c r="Y953">
        <f t="shared" si="486"/>
        <v>7.4960821313562742E-2</v>
      </c>
      <c r="Z953">
        <f t="shared" si="487"/>
        <v>321.51563379999993</v>
      </c>
      <c r="AA953">
        <f t="shared" si="488"/>
        <v>32.238623221910579</v>
      </c>
      <c r="AB953">
        <f t="shared" si="489"/>
        <v>31.800213333333339</v>
      </c>
      <c r="AC953">
        <f t="shared" si="490"/>
        <v>4.7213514452772438</v>
      </c>
      <c r="AD953">
        <f t="shared" si="491"/>
        <v>60.152420540629237</v>
      </c>
      <c r="AE953">
        <f t="shared" si="492"/>
        <v>2.7126523064466559</v>
      </c>
      <c r="AF953">
        <f t="shared" si="493"/>
        <v>4.509631170393928</v>
      </c>
      <c r="AG953">
        <f t="shared" si="494"/>
        <v>2.0086991388305879</v>
      </c>
      <c r="AH953">
        <f t="shared" si="495"/>
        <v>-111.29674358918709</v>
      </c>
      <c r="AI953">
        <f t="shared" si="496"/>
        <v>-126.44857036099069</v>
      </c>
      <c r="AJ953">
        <f t="shared" si="497"/>
        <v>-9.8083148683861126</v>
      </c>
      <c r="AK953">
        <f t="shared" si="498"/>
        <v>73.962004981436053</v>
      </c>
      <c r="AL953">
        <f t="shared" si="499"/>
        <v>52.912660268969027</v>
      </c>
      <c r="AM953">
        <f t="shared" si="500"/>
        <v>2.5199002368868526</v>
      </c>
      <c r="AN953">
        <f t="shared" si="501"/>
        <v>22.466752796851324</v>
      </c>
      <c r="AO953">
        <v>922.75458732881452</v>
      </c>
      <c r="AP953">
        <v>869.16153333333284</v>
      </c>
      <c r="AQ953">
        <v>5.0652482123822073</v>
      </c>
      <c r="AR953">
        <v>65.631367109528284</v>
      </c>
      <c r="AS953">
        <f t="shared" si="502"/>
        <v>2.5237356822944919</v>
      </c>
      <c r="AT953">
        <v>24.4996196134062</v>
      </c>
      <c r="AU953">
        <v>27.44407582417584</v>
      </c>
      <c r="AV953">
        <v>2.790854279828176E-5</v>
      </c>
      <c r="AW953">
        <v>85.678084974882083</v>
      </c>
      <c r="AX953">
        <v>0</v>
      </c>
      <c r="AY953">
        <v>0</v>
      </c>
      <c r="AZ953">
        <f t="shared" si="503"/>
        <v>1</v>
      </c>
      <c r="BA953">
        <f t="shared" si="504"/>
        <v>0</v>
      </c>
      <c r="BB953">
        <f t="shared" si="505"/>
        <v>51497.93817885813</v>
      </c>
      <c r="BC953">
        <f t="shared" si="506"/>
        <v>2000.0013333333329</v>
      </c>
      <c r="BD953">
        <f t="shared" si="507"/>
        <v>1681.2008199999996</v>
      </c>
      <c r="BE953">
        <f t="shared" si="508"/>
        <v>0.84059984960010026</v>
      </c>
      <c r="BF953">
        <f t="shared" si="509"/>
        <v>0.1607577097281935</v>
      </c>
      <c r="BG953">
        <v>6</v>
      </c>
      <c r="BH953">
        <v>0.5</v>
      </c>
      <c r="BI953" t="s">
        <v>379</v>
      </c>
      <c r="BJ953">
        <v>2</v>
      </c>
      <c r="BK953" t="b">
        <v>1</v>
      </c>
      <c r="BL953">
        <v>1659810518</v>
      </c>
      <c r="BM953">
        <v>810.67859999999996</v>
      </c>
      <c r="BN953">
        <v>876.60893333333331</v>
      </c>
      <c r="BO953">
        <v>27.437846666666669</v>
      </c>
      <c r="BP953">
        <v>24.49766</v>
      </c>
      <c r="BQ953">
        <v>807.75013333333334</v>
      </c>
      <c r="BR953">
        <v>27.421113333333331</v>
      </c>
      <c r="BS953">
        <v>500.12326666666672</v>
      </c>
      <c r="BT953">
        <v>98.765020000000007</v>
      </c>
      <c r="BU953">
        <v>0.1003297266666667</v>
      </c>
      <c r="BV953">
        <v>30.993206666666659</v>
      </c>
      <c r="BW953">
        <v>31.800213333333339</v>
      </c>
      <c r="BX953">
        <v>999.89999999999986</v>
      </c>
      <c r="BY953">
        <v>0</v>
      </c>
      <c r="BZ953">
        <v>0</v>
      </c>
      <c r="CA953">
        <v>9991.8680000000004</v>
      </c>
      <c r="CB953">
        <v>0</v>
      </c>
      <c r="CC953">
        <v>2020.787333333333</v>
      </c>
      <c r="CD953">
        <v>-65.930213333333342</v>
      </c>
      <c r="CE953">
        <v>833.54953333333344</v>
      </c>
      <c r="CF953">
        <v>898.62306666666655</v>
      </c>
      <c r="CG953">
        <v>2.940178</v>
      </c>
      <c r="CH953">
        <v>876.60893333333331</v>
      </c>
      <c r="CI953">
        <v>24.49766</v>
      </c>
      <c r="CJ953">
        <v>2.7098986666666671</v>
      </c>
      <c r="CK953">
        <v>2.4195113333333329</v>
      </c>
      <c r="CL953">
        <v>22.34526666666666</v>
      </c>
      <c r="CM953">
        <v>20.49496666666667</v>
      </c>
      <c r="CN953">
        <v>2000.0013333333329</v>
      </c>
      <c r="CO953">
        <v>0.98000640000000006</v>
      </c>
      <c r="CP953">
        <v>1.9993899999999998E-2</v>
      </c>
      <c r="CQ953">
        <v>0</v>
      </c>
      <c r="CR953">
        <v>2.561666666666667</v>
      </c>
      <c r="CS953">
        <v>0</v>
      </c>
      <c r="CT953">
        <v>19933.133333333339</v>
      </c>
      <c r="CU953">
        <v>17412.353333333329</v>
      </c>
      <c r="CV953">
        <v>44.811999999999998</v>
      </c>
      <c r="CW953">
        <v>46.936999999999998</v>
      </c>
      <c r="CX953">
        <v>45</v>
      </c>
      <c r="CY953">
        <v>44.686999999999998</v>
      </c>
      <c r="CZ953">
        <v>44.741599999999998</v>
      </c>
      <c r="DA953">
        <v>1960.0113333333329</v>
      </c>
      <c r="DB953">
        <v>39.99</v>
      </c>
      <c r="DC953">
        <v>0</v>
      </c>
      <c r="DD953">
        <v>1659810524.7</v>
      </c>
      <c r="DE953">
        <v>0</v>
      </c>
      <c r="DF953">
        <v>1659810386</v>
      </c>
      <c r="DG953" t="s">
        <v>1948</v>
      </c>
      <c r="DH953">
        <v>1659810386</v>
      </c>
      <c r="DI953">
        <v>1659810371.5</v>
      </c>
      <c r="DJ953">
        <v>20</v>
      </c>
      <c r="DK953">
        <v>0.91800000000000004</v>
      </c>
      <c r="DL953">
        <v>1E-3</v>
      </c>
      <c r="DM953">
        <v>1.7649999999999999</v>
      </c>
      <c r="DN953">
        <v>0.02</v>
      </c>
      <c r="DO953">
        <v>212</v>
      </c>
      <c r="DP953">
        <v>25</v>
      </c>
      <c r="DQ953">
        <v>0.25</v>
      </c>
      <c r="DR953">
        <v>0.05</v>
      </c>
      <c r="DS953">
        <v>22.258129990631549</v>
      </c>
      <c r="DT953">
        <v>3.44780722210312</v>
      </c>
      <c r="DU953">
        <v>0.26214148409305771</v>
      </c>
      <c r="DV953">
        <v>0</v>
      </c>
      <c r="DW953">
        <v>-65.659612195121952</v>
      </c>
      <c r="DX953">
        <v>-4.3809909407666678</v>
      </c>
      <c r="DY953">
        <v>0.52302348554978295</v>
      </c>
      <c r="DZ953">
        <v>0</v>
      </c>
      <c r="EA953">
        <v>2.93770243902439</v>
      </c>
      <c r="EB953">
        <v>4.0187456445995681E-2</v>
      </c>
      <c r="EC953">
        <v>5.0158917114423293E-3</v>
      </c>
      <c r="ED953">
        <v>1</v>
      </c>
      <c r="EE953">
        <v>2.009378005793335</v>
      </c>
      <c r="EF953">
        <v>-3.9558128978010143E-2</v>
      </c>
      <c r="EG953">
        <v>2.9684811420199221E-3</v>
      </c>
      <c r="EH953">
        <v>1</v>
      </c>
      <c r="EI953">
        <v>0.1222881638271987</v>
      </c>
      <c r="EJ953">
        <v>1.474004785728415E-3</v>
      </c>
      <c r="EK953">
        <v>1.6060978851011851E-4</v>
      </c>
      <c r="EL953">
        <v>1</v>
      </c>
      <c r="EM953">
        <v>3</v>
      </c>
      <c r="EN953">
        <v>6</v>
      </c>
      <c r="EO953" t="s">
        <v>1198</v>
      </c>
      <c r="EP953">
        <v>2.9397000000000002</v>
      </c>
      <c r="EQ953">
        <v>2.8014299999999999</v>
      </c>
      <c r="ER953">
        <v>0.147614</v>
      </c>
      <c r="ES953">
        <v>0.15517900000000001</v>
      </c>
      <c r="ET953">
        <v>0.116866</v>
      </c>
      <c r="EU953">
        <v>0.107984</v>
      </c>
      <c r="EV953">
        <v>17412.8</v>
      </c>
      <c r="EW953">
        <v>18092.8</v>
      </c>
      <c r="EX953">
        <v>23774.400000000001</v>
      </c>
      <c r="EY953">
        <v>24943.1</v>
      </c>
      <c r="EZ953">
        <v>33620.6</v>
      </c>
      <c r="FA953">
        <v>35541.699999999997</v>
      </c>
      <c r="FB953">
        <v>43368.1</v>
      </c>
      <c r="FC953">
        <v>46118.9</v>
      </c>
      <c r="FD953">
        <v>1.9318500000000001</v>
      </c>
      <c r="FE953">
        <v>1.76685</v>
      </c>
      <c r="FF953">
        <v>5.8755300000000003E-2</v>
      </c>
      <c r="FG953">
        <v>0</v>
      </c>
      <c r="FH953">
        <v>30.838000000000001</v>
      </c>
      <c r="FI953">
        <v>999.9</v>
      </c>
      <c r="FJ953">
        <v>42.3</v>
      </c>
      <c r="FK953">
        <v>41.4</v>
      </c>
      <c r="FL953">
        <v>34.207000000000001</v>
      </c>
      <c r="FM953">
        <v>63.594299999999997</v>
      </c>
      <c r="FN953">
        <v>26.2179</v>
      </c>
      <c r="FO953">
        <v>1</v>
      </c>
      <c r="FP953">
        <v>0.65670700000000004</v>
      </c>
      <c r="FQ953">
        <v>4.6021200000000002</v>
      </c>
      <c r="FR953">
        <v>20.258900000000001</v>
      </c>
      <c r="FS953">
        <v>5.2100999999999997</v>
      </c>
      <c r="FT953">
        <v>11.908099999999999</v>
      </c>
      <c r="FU953">
        <v>5.0014000000000003</v>
      </c>
      <c r="FV953">
        <v>3.2902</v>
      </c>
      <c r="FW953">
        <v>9999</v>
      </c>
      <c r="FX953">
        <v>9999</v>
      </c>
      <c r="FY953">
        <v>9999</v>
      </c>
      <c r="FZ953">
        <v>999.9</v>
      </c>
      <c r="GA953">
        <v>1.8598300000000001</v>
      </c>
      <c r="GB953">
        <v>1.8548500000000001</v>
      </c>
      <c r="GC953">
        <v>1.8580000000000001</v>
      </c>
      <c r="GD953">
        <v>1.8565199999999999</v>
      </c>
      <c r="GE953">
        <v>1.8551800000000001</v>
      </c>
      <c r="GF953">
        <v>1.8548</v>
      </c>
      <c r="GG953">
        <v>1.8536600000000001</v>
      </c>
      <c r="GH953">
        <v>1.8566100000000001</v>
      </c>
      <c r="GI953">
        <v>0</v>
      </c>
      <c r="GJ953">
        <v>0</v>
      </c>
      <c r="GK953">
        <v>0</v>
      </c>
      <c r="GL953">
        <v>0</v>
      </c>
      <c r="GM953" t="s">
        <v>382</v>
      </c>
      <c r="GN953" t="s">
        <v>383</v>
      </c>
      <c r="GO953" t="s">
        <v>384</v>
      </c>
      <c r="GP953" t="s">
        <v>384</v>
      </c>
      <c r="GQ953" t="s">
        <v>384</v>
      </c>
      <c r="GR953" t="s">
        <v>384</v>
      </c>
      <c r="GS953">
        <v>0</v>
      </c>
      <c r="GT953">
        <v>100</v>
      </c>
      <c r="GU953">
        <v>100</v>
      </c>
      <c r="GV953">
        <v>2.9769999999999999</v>
      </c>
      <c r="GW953">
        <v>1.67E-2</v>
      </c>
      <c r="GX953">
        <v>1.251089954458285</v>
      </c>
      <c r="GY953">
        <v>3.0239061252787889E-3</v>
      </c>
      <c r="GZ953">
        <v>-1.398580452151984E-6</v>
      </c>
      <c r="HA953">
        <v>2.8030378366047371E-10</v>
      </c>
      <c r="HB953">
        <v>-6.7353929715251851E-2</v>
      </c>
      <c r="HC953">
        <v>1.0309082032153079E-2</v>
      </c>
      <c r="HD953">
        <v>-3.6321104004466529E-4</v>
      </c>
      <c r="HE953">
        <v>3.6129943689190391E-6</v>
      </c>
      <c r="HF953">
        <v>0</v>
      </c>
      <c r="HG953">
        <v>2134</v>
      </c>
      <c r="HH953">
        <v>3</v>
      </c>
      <c r="HI953">
        <v>46</v>
      </c>
      <c r="HJ953">
        <v>2.2999999999999998</v>
      </c>
      <c r="HK953">
        <v>2.6</v>
      </c>
      <c r="HL953">
        <v>2.0642100000000001</v>
      </c>
      <c r="HM953">
        <v>2.36694</v>
      </c>
      <c r="HN953">
        <v>1.4978</v>
      </c>
      <c r="HO953">
        <v>2.3034699999999999</v>
      </c>
      <c r="HP953">
        <v>1.5478499999999999</v>
      </c>
      <c r="HQ953">
        <v>2.3803700000000001</v>
      </c>
      <c r="HR953">
        <v>43.781700000000001</v>
      </c>
      <c r="HS953">
        <v>14.998900000000001</v>
      </c>
      <c r="HT953">
        <v>18</v>
      </c>
      <c r="HU953">
        <v>502.54399999999998</v>
      </c>
      <c r="HV953">
        <v>459.11200000000002</v>
      </c>
      <c r="HW953">
        <v>24.457799999999999</v>
      </c>
      <c r="HX953">
        <v>35.008099999999999</v>
      </c>
      <c r="HY953">
        <v>30.000399999999999</v>
      </c>
      <c r="HZ953">
        <v>34.719000000000001</v>
      </c>
      <c r="IA953">
        <v>34.8157</v>
      </c>
      <c r="IB953">
        <v>41.325600000000001</v>
      </c>
      <c r="IC953">
        <v>27.011600000000001</v>
      </c>
      <c r="ID953">
        <v>0</v>
      </c>
      <c r="IE953">
        <v>24.4559</v>
      </c>
      <c r="IF953">
        <v>945.60799999999995</v>
      </c>
      <c r="IG953">
        <v>24.409500000000001</v>
      </c>
      <c r="IH953">
        <v>100.267</v>
      </c>
      <c r="II953">
        <v>99.944000000000003</v>
      </c>
      <c r="IJ953" t="s">
        <v>2639</v>
      </c>
    </row>
    <row r="954" spans="1:244" x14ac:dyDescent="0.2">
      <c r="A954">
        <v>938</v>
      </c>
      <c r="B954">
        <v>1659810526.5</v>
      </c>
      <c r="C954">
        <v>14385</v>
      </c>
      <c r="D954" t="s">
        <v>2210</v>
      </c>
      <c r="E954" t="s">
        <v>2211</v>
      </c>
      <c r="F954">
        <v>1</v>
      </c>
      <c r="G954" t="s">
        <v>373</v>
      </c>
      <c r="H954" t="s">
        <v>374</v>
      </c>
      <c r="I954" t="s">
        <v>375</v>
      </c>
      <c r="J954" t="s">
        <v>376</v>
      </c>
      <c r="K954" t="s">
        <v>377</v>
      </c>
      <c r="L954" t="s">
        <v>1192</v>
      </c>
      <c r="M954" t="s">
        <v>378</v>
      </c>
      <c r="N954">
        <v>1659810518.5</v>
      </c>
      <c r="O954">
        <f t="shared" si="476"/>
        <v>2.5238092732615563E-3</v>
      </c>
      <c r="P954">
        <f t="shared" si="477"/>
        <v>2.5238092732615565</v>
      </c>
      <c r="Q954">
        <f t="shared" si="478"/>
        <v>22.502424800829704</v>
      </c>
      <c r="R954">
        <f t="shared" si="479"/>
        <v>813.15056249999998</v>
      </c>
      <c r="S954">
        <f t="shared" si="480"/>
        <v>491.04169301581561</v>
      </c>
      <c r="T954">
        <f t="shared" si="481"/>
        <v>48.54699659617993</v>
      </c>
      <c r="U954">
        <f t="shared" si="482"/>
        <v>80.392394681235018</v>
      </c>
      <c r="V954">
        <f t="shared" si="483"/>
        <v>0.12234885114766079</v>
      </c>
      <c r="W954">
        <f t="shared" si="484"/>
        <v>2.9061881765289632</v>
      </c>
      <c r="X954">
        <f t="shared" si="485"/>
        <v>0.11955770348491047</v>
      </c>
      <c r="Y954">
        <f t="shared" si="486"/>
        <v>7.4969034829103803E-2</v>
      </c>
      <c r="Z954">
        <f t="shared" si="487"/>
        <v>321.51691725000001</v>
      </c>
      <c r="AA954">
        <f t="shared" si="488"/>
        <v>32.238890793195367</v>
      </c>
      <c r="AB954">
        <f t="shared" si="489"/>
        <v>31.799743750000001</v>
      </c>
      <c r="AC954">
        <f t="shared" si="490"/>
        <v>4.7212257755299154</v>
      </c>
      <c r="AD954">
        <f t="shared" si="491"/>
        <v>60.152474153225008</v>
      </c>
      <c r="AE954">
        <f t="shared" si="492"/>
        <v>2.7126865619583982</v>
      </c>
      <c r="AF954">
        <f t="shared" si="493"/>
        <v>4.5096840988592328</v>
      </c>
      <c r="AG954">
        <f t="shared" si="494"/>
        <v>2.0085392135715172</v>
      </c>
      <c r="AH954">
        <f t="shared" si="495"/>
        <v>-111.29998895083463</v>
      </c>
      <c r="AI954">
        <f t="shared" si="496"/>
        <v>-126.33470380588399</v>
      </c>
      <c r="AJ954">
        <f t="shared" si="497"/>
        <v>-9.8000931251686332</v>
      </c>
      <c r="AK954">
        <f t="shared" si="498"/>
        <v>74.082131368112741</v>
      </c>
      <c r="AL954">
        <f t="shared" si="499"/>
        <v>52.920642641133242</v>
      </c>
      <c r="AM954">
        <f t="shared" si="500"/>
        <v>2.5199912671359264</v>
      </c>
      <c r="AN954">
        <f t="shared" si="501"/>
        <v>22.502424800829704</v>
      </c>
      <c r="AO954">
        <v>927.86313342274616</v>
      </c>
      <c r="AP954">
        <v>874.22419999999966</v>
      </c>
      <c r="AQ954">
        <v>5.0656591745547077</v>
      </c>
      <c r="AR954">
        <v>65.631367109528284</v>
      </c>
      <c r="AS954">
        <f t="shared" si="502"/>
        <v>2.5238092732615565</v>
      </c>
      <c r="AT954">
        <v>24.499904160420112</v>
      </c>
      <c r="AU954">
        <v>27.44395934065934</v>
      </c>
      <c r="AV954">
        <v>1.0008204401543159E-4</v>
      </c>
      <c r="AW954">
        <v>85.678084974882083</v>
      </c>
      <c r="AX954">
        <v>0</v>
      </c>
      <c r="AY954">
        <v>0</v>
      </c>
      <c r="AZ954">
        <f t="shared" si="503"/>
        <v>1</v>
      </c>
      <c r="BA954">
        <f t="shared" si="504"/>
        <v>0</v>
      </c>
      <c r="BB954">
        <f t="shared" si="505"/>
        <v>51492.673721018618</v>
      </c>
      <c r="BC954">
        <f t="shared" si="506"/>
        <v>2000.0093750000001</v>
      </c>
      <c r="BD954">
        <f t="shared" si="507"/>
        <v>1681.2075749999999</v>
      </c>
      <c r="BE954">
        <f t="shared" si="508"/>
        <v>0.84059984718821623</v>
      </c>
      <c r="BF954">
        <f t="shared" si="509"/>
        <v>0.16075770507325746</v>
      </c>
      <c r="BG954">
        <v>6</v>
      </c>
      <c r="BH954">
        <v>0.5</v>
      </c>
      <c r="BI954" t="s">
        <v>379</v>
      </c>
      <c r="BJ954">
        <v>2</v>
      </c>
      <c r="BK954" t="b">
        <v>1</v>
      </c>
      <c r="BL954">
        <v>1659810518.5</v>
      </c>
      <c r="BM954">
        <v>813.15056249999998</v>
      </c>
      <c r="BN954">
        <v>879.09793749999994</v>
      </c>
      <c r="BO954">
        <v>27.438199999999998</v>
      </c>
      <c r="BP954">
        <v>24.497912500000002</v>
      </c>
      <c r="BQ954">
        <v>810.21893750000004</v>
      </c>
      <c r="BR954">
        <v>27.421468749999999</v>
      </c>
      <c r="BS954">
        <v>500.12400000000002</v>
      </c>
      <c r="BT954">
        <v>98.764987499999989</v>
      </c>
      <c r="BU954">
        <v>0.10033755625</v>
      </c>
      <c r="BV954">
        <v>30.993412500000002</v>
      </c>
      <c r="BW954">
        <v>31.799743750000001</v>
      </c>
      <c r="BX954">
        <v>999.9</v>
      </c>
      <c r="BY954">
        <v>0</v>
      </c>
      <c r="BZ954">
        <v>0</v>
      </c>
      <c r="CA954">
        <v>9990.8137500000012</v>
      </c>
      <c r="CB954">
        <v>0</v>
      </c>
      <c r="CC954">
        <v>2021.8175000000001</v>
      </c>
      <c r="CD954">
        <v>-65.947274999999991</v>
      </c>
      <c r="CE954">
        <v>836.09156250000001</v>
      </c>
      <c r="CF954">
        <v>901.17487499999993</v>
      </c>
      <c r="CG954">
        <v>2.9402793749999998</v>
      </c>
      <c r="CH954">
        <v>879.09793749999994</v>
      </c>
      <c r="CI954">
        <v>24.497912500000002</v>
      </c>
      <c r="CJ954">
        <v>2.7099324999999999</v>
      </c>
      <c r="CK954">
        <v>2.419535625</v>
      </c>
      <c r="CL954">
        <v>22.345475</v>
      </c>
      <c r="CM954">
        <v>20.49513125</v>
      </c>
      <c r="CN954">
        <v>2000.0093750000001</v>
      </c>
      <c r="CO954">
        <v>0.98000631250000003</v>
      </c>
      <c r="CP954">
        <v>1.9993987500000001E-2</v>
      </c>
      <c r="CQ954">
        <v>0</v>
      </c>
      <c r="CR954">
        <v>2.4654375000000002</v>
      </c>
      <c r="CS954">
        <v>0</v>
      </c>
      <c r="CT954">
        <v>19939.125</v>
      </c>
      <c r="CU954">
        <v>17412.424999999999</v>
      </c>
      <c r="CV954">
        <v>44.811999999999998</v>
      </c>
      <c r="CW954">
        <v>46.936999999999998</v>
      </c>
      <c r="CX954">
        <v>45</v>
      </c>
      <c r="CY954">
        <v>44.686999999999998</v>
      </c>
      <c r="CZ954">
        <v>44.742125000000001</v>
      </c>
      <c r="DA954">
        <v>1960.0193750000001</v>
      </c>
      <c r="DB954">
        <v>39.99</v>
      </c>
      <c r="DC954">
        <v>0</v>
      </c>
      <c r="DD954">
        <v>1659810525.9000001</v>
      </c>
      <c r="DE954">
        <v>0</v>
      </c>
      <c r="DF954">
        <v>1659810386</v>
      </c>
      <c r="DG954" t="s">
        <v>1948</v>
      </c>
      <c r="DH954">
        <v>1659810386</v>
      </c>
      <c r="DI954">
        <v>1659810371.5</v>
      </c>
      <c r="DJ954">
        <v>20</v>
      </c>
      <c r="DK954">
        <v>0.91800000000000004</v>
      </c>
      <c r="DL954">
        <v>1E-3</v>
      </c>
      <c r="DM954">
        <v>1.7649999999999999</v>
      </c>
      <c r="DN954">
        <v>0.02</v>
      </c>
      <c r="DO954">
        <v>212</v>
      </c>
      <c r="DP954">
        <v>25</v>
      </c>
      <c r="DQ954">
        <v>0.25</v>
      </c>
      <c r="DR954">
        <v>0.05</v>
      </c>
      <c r="DS954">
        <v>22.30476365343463</v>
      </c>
      <c r="DT954">
        <v>2.8938418370281078</v>
      </c>
      <c r="DU954">
        <v>0.2402043220983282</v>
      </c>
      <c r="DV954">
        <v>0</v>
      </c>
      <c r="DW954">
        <v>-65.810912500000001</v>
      </c>
      <c r="DX954">
        <v>-3.0681039399624299</v>
      </c>
      <c r="DY954">
        <v>0.37243424734273528</v>
      </c>
      <c r="DZ954">
        <v>0</v>
      </c>
      <c r="EA954">
        <v>2.9392795</v>
      </c>
      <c r="EB954">
        <v>2.506536585364583E-2</v>
      </c>
      <c r="EC954">
        <v>3.1164987967268062E-3</v>
      </c>
      <c r="ED954">
        <v>1</v>
      </c>
      <c r="EE954">
        <v>2.0087518693689081</v>
      </c>
      <c r="EF954">
        <v>-3.5391555497540368E-2</v>
      </c>
      <c r="EG954">
        <v>2.8052225910640909E-3</v>
      </c>
      <c r="EH954">
        <v>1</v>
      </c>
      <c r="EI954">
        <v>0.1223038970861664</v>
      </c>
      <c r="EJ954">
        <v>1.9164110302562619E-3</v>
      </c>
      <c r="EK954">
        <v>1.6952358547088001E-4</v>
      </c>
      <c r="EL954">
        <v>1</v>
      </c>
      <c r="EM954">
        <v>3</v>
      </c>
      <c r="EN954">
        <v>6</v>
      </c>
      <c r="EO954" t="s">
        <v>1198</v>
      </c>
      <c r="EP954">
        <v>2.9398499999999999</v>
      </c>
      <c r="EQ954">
        <v>2.8014000000000001</v>
      </c>
      <c r="ER954">
        <v>0.148178</v>
      </c>
      <c r="ES954">
        <v>0.15573100000000001</v>
      </c>
      <c r="ET954">
        <v>0.116864</v>
      </c>
      <c r="EU954">
        <v>0.107984</v>
      </c>
      <c r="EV954">
        <v>17401.2</v>
      </c>
      <c r="EW954">
        <v>18080.900000000001</v>
      </c>
      <c r="EX954">
        <v>23774.3</v>
      </c>
      <c r="EY954">
        <v>24943.1</v>
      </c>
      <c r="EZ954">
        <v>33620.6</v>
      </c>
      <c r="FA954">
        <v>35541.699999999997</v>
      </c>
      <c r="FB954">
        <v>43367.9</v>
      </c>
      <c r="FC954">
        <v>46118.7</v>
      </c>
      <c r="FD954">
        <v>1.93205</v>
      </c>
      <c r="FE954">
        <v>1.76688</v>
      </c>
      <c r="FF954">
        <v>5.8867000000000003E-2</v>
      </c>
      <c r="FG954">
        <v>0</v>
      </c>
      <c r="FH954">
        <v>30.837399999999999</v>
      </c>
      <c r="FI954">
        <v>999.9</v>
      </c>
      <c r="FJ954">
        <v>42.3</v>
      </c>
      <c r="FK954">
        <v>41.4</v>
      </c>
      <c r="FL954">
        <v>34.206099999999999</v>
      </c>
      <c r="FM954">
        <v>63.7943</v>
      </c>
      <c r="FN954">
        <v>26.1739</v>
      </c>
      <c r="FO954">
        <v>1</v>
      </c>
      <c r="FP954">
        <v>0.65679900000000002</v>
      </c>
      <c r="FQ954">
        <v>4.6035000000000004</v>
      </c>
      <c r="FR954">
        <v>20.259</v>
      </c>
      <c r="FS954">
        <v>5.2100999999999997</v>
      </c>
      <c r="FT954">
        <v>11.908099999999999</v>
      </c>
      <c r="FU954">
        <v>5.0014500000000002</v>
      </c>
      <c r="FV954">
        <v>3.29033</v>
      </c>
      <c r="FW954">
        <v>9999</v>
      </c>
      <c r="FX954">
        <v>9999</v>
      </c>
      <c r="FY954">
        <v>9999</v>
      </c>
      <c r="FZ954">
        <v>999.9</v>
      </c>
      <c r="GA954">
        <v>1.8598399999999999</v>
      </c>
      <c r="GB954">
        <v>1.8548500000000001</v>
      </c>
      <c r="GC954">
        <v>1.8580000000000001</v>
      </c>
      <c r="GD954">
        <v>1.8565199999999999</v>
      </c>
      <c r="GE954">
        <v>1.8552</v>
      </c>
      <c r="GF954">
        <v>1.8548</v>
      </c>
      <c r="GG954">
        <v>1.8536900000000001</v>
      </c>
      <c r="GH954">
        <v>1.8566199999999999</v>
      </c>
      <c r="GI954">
        <v>0</v>
      </c>
      <c r="GJ954">
        <v>0</v>
      </c>
      <c r="GK954">
        <v>0</v>
      </c>
      <c r="GL954">
        <v>0</v>
      </c>
      <c r="GM954" t="s">
        <v>382</v>
      </c>
      <c r="GN954" t="s">
        <v>383</v>
      </c>
      <c r="GO954" t="s">
        <v>384</v>
      </c>
      <c r="GP954" t="s">
        <v>384</v>
      </c>
      <c r="GQ954" t="s">
        <v>384</v>
      </c>
      <c r="GR954" t="s">
        <v>384</v>
      </c>
      <c r="GS954">
        <v>0</v>
      </c>
      <c r="GT954">
        <v>100</v>
      </c>
      <c r="GU954">
        <v>100</v>
      </c>
      <c r="GV954">
        <v>2.9830000000000001</v>
      </c>
      <c r="GW954">
        <v>1.67E-2</v>
      </c>
      <c r="GX954">
        <v>1.251089954458285</v>
      </c>
      <c r="GY954">
        <v>3.0239061252787889E-3</v>
      </c>
      <c r="GZ954">
        <v>-1.398580452151984E-6</v>
      </c>
      <c r="HA954">
        <v>2.8030378366047371E-10</v>
      </c>
      <c r="HB954">
        <v>-6.7353929715251851E-2</v>
      </c>
      <c r="HC954">
        <v>1.0309082032153079E-2</v>
      </c>
      <c r="HD954">
        <v>-3.6321104004466529E-4</v>
      </c>
      <c r="HE954">
        <v>3.6129943689190391E-6</v>
      </c>
      <c r="HF954">
        <v>0</v>
      </c>
      <c r="HG954">
        <v>2134</v>
      </c>
      <c r="HH954">
        <v>3</v>
      </c>
      <c r="HI954">
        <v>46</v>
      </c>
      <c r="HJ954">
        <v>2.2999999999999998</v>
      </c>
      <c r="HK954">
        <v>2.6</v>
      </c>
      <c r="HL954">
        <v>2.0703100000000001</v>
      </c>
      <c r="HM954">
        <v>2.36084</v>
      </c>
      <c r="HN954">
        <v>1.4978</v>
      </c>
      <c r="HO954">
        <v>2.3034699999999999</v>
      </c>
      <c r="HP954">
        <v>1.5478499999999999</v>
      </c>
      <c r="HQ954">
        <v>2.323</v>
      </c>
      <c r="HR954">
        <v>43.781700000000001</v>
      </c>
      <c r="HS954">
        <v>14.981400000000001</v>
      </c>
      <c r="HT954">
        <v>18</v>
      </c>
      <c r="HU954">
        <v>502.66699999999997</v>
      </c>
      <c r="HV954">
        <v>459.13299999999998</v>
      </c>
      <c r="HW954">
        <v>24.458100000000002</v>
      </c>
      <c r="HX954">
        <v>35.008800000000001</v>
      </c>
      <c r="HY954">
        <v>30.000399999999999</v>
      </c>
      <c r="HZ954">
        <v>34.719000000000001</v>
      </c>
      <c r="IA954">
        <v>34.816400000000002</v>
      </c>
      <c r="IB954">
        <v>41.451099999999997</v>
      </c>
      <c r="IC954">
        <v>27.011600000000001</v>
      </c>
      <c r="ID954">
        <v>0</v>
      </c>
      <c r="IE954">
        <v>24.4559</v>
      </c>
      <c r="IF954">
        <v>955.65200000000004</v>
      </c>
      <c r="IG954">
        <v>24.405200000000001</v>
      </c>
      <c r="IH954">
        <v>100.267</v>
      </c>
      <c r="II954">
        <v>99.943799999999996</v>
      </c>
      <c r="IJ954" t="s">
        <v>2639</v>
      </c>
    </row>
    <row r="955" spans="1:244" x14ac:dyDescent="0.2">
      <c r="A955">
        <v>939</v>
      </c>
      <c r="B955">
        <v>1659810527.5</v>
      </c>
      <c r="C955">
        <v>14386</v>
      </c>
      <c r="D955" t="s">
        <v>2212</v>
      </c>
      <c r="E955" t="s">
        <v>2213</v>
      </c>
      <c r="F955">
        <v>1</v>
      </c>
      <c r="G955" t="s">
        <v>373</v>
      </c>
      <c r="H955" t="s">
        <v>374</v>
      </c>
      <c r="I955" t="s">
        <v>375</v>
      </c>
      <c r="J955" t="s">
        <v>376</v>
      </c>
      <c r="K955" t="s">
        <v>377</v>
      </c>
      <c r="L955" t="s">
        <v>1192</v>
      </c>
      <c r="M955" t="s">
        <v>378</v>
      </c>
      <c r="N955">
        <v>1659810520</v>
      </c>
      <c r="O955">
        <f t="shared" si="476"/>
        <v>2.5228504666486382E-3</v>
      </c>
      <c r="P955">
        <f t="shared" si="477"/>
        <v>2.5228504666486384</v>
      </c>
      <c r="Q955">
        <f t="shared" si="478"/>
        <v>22.585956664730304</v>
      </c>
      <c r="R955">
        <f t="shared" si="479"/>
        <v>820.57773333333341</v>
      </c>
      <c r="S955">
        <f t="shared" si="480"/>
        <v>497.14767353910457</v>
      </c>
      <c r="T955">
        <f t="shared" si="481"/>
        <v>49.150550511858405</v>
      </c>
      <c r="U955">
        <f t="shared" si="482"/>
        <v>81.126493148386146</v>
      </c>
      <c r="V955">
        <f t="shared" si="483"/>
        <v>0.12235363542941576</v>
      </c>
      <c r="W955">
        <f t="shared" si="484"/>
        <v>2.9061865225671015</v>
      </c>
      <c r="X955">
        <f t="shared" si="485"/>
        <v>0.11956227060769145</v>
      </c>
      <c r="Y955">
        <f t="shared" si="486"/>
        <v>7.4971908173837642E-2</v>
      </c>
      <c r="Z955">
        <f t="shared" si="487"/>
        <v>321.51574019999998</v>
      </c>
      <c r="AA955">
        <f t="shared" si="488"/>
        <v>32.240015051790358</v>
      </c>
      <c r="AB955">
        <f t="shared" si="489"/>
        <v>31.79692</v>
      </c>
      <c r="AC955">
        <f t="shared" si="490"/>
        <v>4.7204701458317819</v>
      </c>
      <c r="AD955">
        <f t="shared" si="491"/>
        <v>60.151269644362593</v>
      </c>
      <c r="AE955">
        <f t="shared" si="492"/>
        <v>2.7127684884429324</v>
      </c>
      <c r="AF955">
        <f t="shared" si="493"/>
        <v>4.5099106045173469</v>
      </c>
      <c r="AG955">
        <f t="shared" si="494"/>
        <v>2.0077016573888495</v>
      </c>
      <c r="AH955">
        <f t="shared" si="495"/>
        <v>-111.25770557920495</v>
      </c>
      <c r="AI955">
        <f t="shared" si="496"/>
        <v>-125.75420398474276</v>
      </c>
      <c r="AJ955">
        <f t="shared" si="497"/>
        <v>-9.7549743265684352</v>
      </c>
      <c r="AK955">
        <f t="shared" si="498"/>
        <v>74.748856309483813</v>
      </c>
      <c r="AL955">
        <f t="shared" si="499"/>
        <v>52.988656226758899</v>
      </c>
      <c r="AM955">
        <f t="shared" si="500"/>
        <v>2.5200117005868226</v>
      </c>
      <c r="AN955">
        <f t="shared" si="501"/>
        <v>22.585956664730304</v>
      </c>
      <c r="AO955">
        <v>933.01804036721251</v>
      </c>
      <c r="AP955">
        <v>879.28414545454541</v>
      </c>
      <c r="AQ955">
        <v>5.064078498728489</v>
      </c>
      <c r="AR955">
        <v>65.631367109528284</v>
      </c>
      <c r="AS955">
        <f t="shared" si="502"/>
        <v>2.5228504666486384</v>
      </c>
      <c r="AT955">
        <v>24.500567574611779</v>
      </c>
      <c r="AU955">
        <v>27.443465934065941</v>
      </c>
      <c r="AV955">
        <v>1.096943187380616E-4</v>
      </c>
      <c r="AW955">
        <v>85.678084974882083</v>
      </c>
      <c r="AX955">
        <v>0</v>
      </c>
      <c r="AY955">
        <v>0</v>
      </c>
      <c r="AZ955">
        <f t="shared" si="503"/>
        <v>1</v>
      </c>
      <c r="BA955">
        <f t="shared" si="504"/>
        <v>0</v>
      </c>
      <c r="BB955">
        <f t="shared" si="505"/>
        <v>51492.472353349709</v>
      </c>
      <c r="BC955">
        <f t="shared" si="506"/>
        <v>2000.002</v>
      </c>
      <c r="BD955">
        <f t="shared" si="507"/>
        <v>1681.2013799999997</v>
      </c>
      <c r="BE955">
        <f t="shared" si="508"/>
        <v>0.84059984940015053</v>
      </c>
      <c r="BF955">
        <f t="shared" si="509"/>
        <v>0.16075770934229064</v>
      </c>
      <c r="BG955">
        <v>6</v>
      </c>
      <c r="BH955">
        <v>0.5</v>
      </c>
      <c r="BI955" t="s">
        <v>379</v>
      </c>
      <c r="BJ955">
        <v>2</v>
      </c>
      <c r="BK955" t="b">
        <v>1</v>
      </c>
      <c r="BL955">
        <v>1659810520</v>
      </c>
      <c r="BM955">
        <v>820.57773333333341</v>
      </c>
      <c r="BN955">
        <v>886.62973333333332</v>
      </c>
      <c r="BO955">
        <v>27.439093333333329</v>
      </c>
      <c r="BP955">
        <v>24.498760000000001</v>
      </c>
      <c r="BQ955">
        <v>817.63633333333337</v>
      </c>
      <c r="BR955">
        <v>27.422360000000001</v>
      </c>
      <c r="BS955">
        <v>500.1198</v>
      </c>
      <c r="BT955">
        <v>98.764733333333339</v>
      </c>
      <c r="BU955">
        <v>0.1003587266666667</v>
      </c>
      <c r="BV955">
        <v>30.994293333333339</v>
      </c>
      <c r="BW955">
        <v>31.79692</v>
      </c>
      <c r="BX955">
        <v>999.89999999999986</v>
      </c>
      <c r="BY955">
        <v>0</v>
      </c>
      <c r="BZ955">
        <v>0</v>
      </c>
      <c r="CA955">
        <v>9990.83</v>
      </c>
      <c r="CB955">
        <v>0</v>
      </c>
      <c r="CC955">
        <v>2022.4533333333329</v>
      </c>
      <c r="CD955">
        <v>-66.051879999999997</v>
      </c>
      <c r="CE955">
        <v>843.72899999999993</v>
      </c>
      <c r="CF955">
        <v>908.89653333333308</v>
      </c>
      <c r="CG955">
        <v>2.9403226666666669</v>
      </c>
      <c r="CH955">
        <v>886.62973333333332</v>
      </c>
      <c r="CI955">
        <v>24.498760000000001</v>
      </c>
      <c r="CJ955">
        <v>2.7100133333333338</v>
      </c>
      <c r="CK955">
        <v>2.4196133333333329</v>
      </c>
      <c r="CL955">
        <v>22.345966666666659</v>
      </c>
      <c r="CM955">
        <v>20.49565333333333</v>
      </c>
      <c r="CN955">
        <v>2000.002</v>
      </c>
      <c r="CO955">
        <v>0.98000620000000005</v>
      </c>
      <c r="CP955">
        <v>1.9994100000000001E-2</v>
      </c>
      <c r="CQ955">
        <v>0</v>
      </c>
      <c r="CR955">
        <v>2.4128666666666669</v>
      </c>
      <c r="CS955">
        <v>0</v>
      </c>
      <c r="CT955">
        <v>19956.60666666667</v>
      </c>
      <c r="CU955">
        <v>17412.353333333329</v>
      </c>
      <c r="CV955">
        <v>44.811999999999998</v>
      </c>
      <c r="CW955">
        <v>46.936999999999998</v>
      </c>
      <c r="CX955">
        <v>45</v>
      </c>
      <c r="CY955">
        <v>44.686999999999998</v>
      </c>
      <c r="CZ955">
        <v>44.741599999999998</v>
      </c>
      <c r="DA955">
        <v>1960.0119999999999</v>
      </c>
      <c r="DB955">
        <v>39.99</v>
      </c>
      <c r="DC955">
        <v>0</v>
      </c>
      <c r="DD955">
        <v>1659810527.0999999</v>
      </c>
      <c r="DE955">
        <v>0</v>
      </c>
      <c r="DF955">
        <v>1659810386</v>
      </c>
      <c r="DG955" t="s">
        <v>1948</v>
      </c>
      <c r="DH955">
        <v>1659810386</v>
      </c>
      <c r="DI955">
        <v>1659810371.5</v>
      </c>
      <c r="DJ955">
        <v>20</v>
      </c>
      <c r="DK955">
        <v>0.91800000000000004</v>
      </c>
      <c r="DL955">
        <v>1E-3</v>
      </c>
      <c r="DM955">
        <v>1.7649999999999999</v>
      </c>
      <c r="DN955">
        <v>0.02</v>
      </c>
      <c r="DO955">
        <v>212</v>
      </c>
      <c r="DP955">
        <v>25</v>
      </c>
      <c r="DQ955">
        <v>0.25</v>
      </c>
      <c r="DR955">
        <v>0.05</v>
      </c>
      <c r="DS955">
        <v>22.30476365343463</v>
      </c>
      <c r="DT955">
        <v>2.8938418370281078</v>
      </c>
      <c r="DU955">
        <v>0.2402043220983282</v>
      </c>
      <c r="DV955">
        <v>0</v>
      </c>
      <c r="DW955">
        <v>-65.810912500000001</v>
      </c>
      <c r="DX955">
        <v>-3.0681039399624299</v>
      </c>
      <c r="DY955">
        <v>0.37243424734273528</v>
      </c>
      <c r="DZ955">
        <v>0</v>
      </c>
      <c r="EA955">
        <v>2.9392795</v>
      </c>
      <c r="EB955">
        <v>2.506536585364583E-2</v>
      </c>
      <c r="EC955">
        <v>3.1164987967268062E-3</v>
      </c>
      <c r="ED955">
        <v>1</v>
      </c>
      <c r="EE955">
        <v>2.0087518693689081</v>
      </c>
      <c r="EF955">
        <v>-3.5391555497540368E-2</v>
      </c>
      <c r="EG955">
        <v>2.8052225910640909E-3</v>
      </c>
      <c r="EH955">
        <v>1</v>
      </c>
      <c r="EI955">
        <v>0.1223038970861664</v>
      </c>
      <c r="EJ955">
        <v>1.9164110302562619E-3</v>
      </c>
      <c r="EK955">
        <v>1.6952358547088001E-4</v>
      </c>
      <c r="EL955">
        <v>1</v>
      </c>
      <c r="EM955">
        <v>3</v>
      </c>
      <c r="EN955">
        <v>6</v>
      </c>
      <c r="EO955" t="s">
        <v>1198</v>
      </c>
      <c r="EP955">
        <v>2.9400400000000002</v>
      </c>
      <c r="EQ955">
        <v>2.8016200000000002</v>
      </c>
      <c r="ER955">
        <v>0.14874100000000001</v>
      </c>
      <c r="ES955">
        <v>0.15628</v>
      </c>
      <c r="ET955">
        <v>0.11686199999999999</v>
      </c>
      <c r="EU955">
        <v>0.107987</v>
      </c>
      <c r="EV955">
        <v>17389.599999999999</v>
      </c>
      <c r="EW955">
        <v>18069</v>
      </c>
      <c r="EX955">
        <v>23774.2</v>
      </c>
      <c r="EY955">
        <v>24942.9</v>
      </c>
      <c r="EZ955">
        <v>33620.5</v>
      </c>
      <c r="FA955">
        <v>35541.4</v>
      </c>
      <c r="FB955">
        <v>43367.7</v>
      </c>
      <c r="FC955">
        <v>46118.5</v>
      </c>
      <c r="FD955">
        <v>1.9321200000000001</v>
      </c>
      <c r="FE955">
        <v>1.7668999999999999</v>
      </c>
      <c r="FF955">
        <v>5.8941500000000001E-2</v>
      </c>
      <c r="FG955">
        <v>0</v>
      </c>
      <c r="FH955">
        <v>30.8367</v>
      </c>
      <c r="FI955">
        <v>999.9</v>
      </c>
      <c r="FJ955">
        <v>42.3</v>
      </c>
      <c r="FK955">
        <v>41.4</v>
      </c>
      <c r="FL955">
        <v>34.207299999999996</v>
      </c>
      <c r="FM955">
        <v>63.454300000000003</v>
      </c>
      <c r="FN955">
        <v>25.625</v>
      </c>
      <c r="FO955">
        <v>1</v>
      </c>
      <c r="FP955">
        <v>0.65685700000000002</v>
      </c>
      <c r="FQ955">
        <v>4.6055999999999999</v>
      </c>
      <c r="FR955">
        <v>20.258900000000001</v>
      </c>
      <c r="FS955">
        <v>5.2107000000000001</v>
      </c>
      <c r="FT955">
        <v>11.908099999999999</v>
      </c>
      <c r="FU955">
        <v>5.0017500000000004</v>
      </c>
      <c r="FV955">
        <v>3.2903799999999999</v>
      </c>
      <c r="FW955">
        <v>9999</v>
      </c>
      <c r="FX955">
        <v>9999</v>
      </c>
      <c r="FY955">
        <v>9999</v>
      </c>
      <c r="FZ955">
        <v>999.9</v>
      </c>
      <c r="GA955">
        <v>1.8598600000000001</v>
      </c>
      <c r="GB955">
        <v>1.8548500000000001</v>
      </c>
      <c r="GC955">
        <v>1.8580099999999999</v>
      </c>
      <c r="GD955">
        <v>1.85653</v>
      </c>
      <c r="GE955">
        <v>1.8552200000000001</v>
      </c>
      <c r="GF955">
        <v>1.85483</v>
      </c>
      <c r="GG955">
        <v>1.85371</v>
      </c>
      <c r="GH955">
        <v>1.8566400000000001</v>
      </c>
      <c r="GI955">
        <v>0</v>
      </c>
      <c r="GJ955">
        <v>0</v>
      </c>
      <c r="GK955">
        <v>0</v>
      </c>
      <c r="GL955">
        <v>0</v>
      </c>
      <c r="GM955" t="s">
        <v>382</v>
      </c>
      <c r="GN955" t="s">
        <v>383</v>
      </c>
      <c r="GO955" t="s">
        <v>384</v>
      </c>
      <c r="GP955" t="s">
        <v>384</v>
      </c>
      <c r="GQ955" t="s">
        <v>384</v>
      </c>
      <c r="GR955" t="s">
        <v>384</v>
      </c>
      <c r="GS955">
        <v>0</v>
      </c>
      <c r="GT955">
        <v>100</v>
      </c>
      <c r="GU955">
        <v>100</v>
      </c>
      <c r="GV955">
        <v>2.9889999999999999</v>
      </c>
      <c r="GW955">
        <v>1.67E-2</v>
      </c>
      <c r="GX955">
        <v>1.251089954458285</v>
      </c>
      <c r="GY955">
        <v>3.0239061252787889E-3</v>
      </c>
      <c r="GZ955">
        <v>-1.398580452151984E-6</v>
      </c>
      <c r="HA955">
        <v>2.8030378366047371E-10</v>
      </c>
      <c r="HB955">
        <v>-6.7353929715251851E-2</v>
      </c>
      <c r="HC955">
        <v>1.0309082032153079E-2</v>
      </c>
      <c r="HD955">
        <v>-3.6321104004466529E-4</v>
      </c>
      <c r="HE955">
        <v>3.6129943689190391E-6</v>
      </c>
      <c r="HF955">
        <v>0</v>
      </c>
      <c r="HG955">
        <v>2134</v>
      </c>
      <c r="HH955">
        <v>3</v>
      </c>
      <c r="HI955">
        <v>46</v>
      </c>
      <c r="HJ955">
        <v>2.4</v>
      </c>
      <c r="HK955">
        <v>2.6</v>
      </c>
      <c r="HL955">
        <v>2.0825200000000001</v>
      </c>
      <c r="HM955">
        <v>2.3535200000000001</v>
      </c>
      <c r="HN955">
        <v>1.4978</v>
      </c>
      <c r="HO955">
        <v>2.3034699999999999</v>
      </c>
      <c r="HP955">
        <v>1.5478499999999999</v>
      </c>
      <c r="HQ955">
        <v>2.4414099999999999</v>
      </c>
      <c r="HR955">
        <v>43.781700000000001</v>
      </c>
      <c r="HS955">
        <v>14.998900000000001</v>
      </c>
      <c r="HT955">
        <v>18</v>
      </c>
      <c r="HU955">
        <v>502.714</v>
      </c>
      <c r="HV955">
        <v>459.15</v>
      </c>
      <c r="HW955">
        <v>24.458400000000001</v>
      </c>
      <c r="HX955">
        <v>35.009300000000003</v>
      </c>
      <c r="HY955">
        <v>30.000399999999999</v>
      </c>
      <c r="HZ955">
        <v>34.719200000000001</v>
      </c>
      <c r="IA955">
        <v>34.816499999999998</v>
      </c>
      <c r="IB955">
        <v>41.692500000000003</v>
      </c>
      <c r="IC955">
        <v>27.2896</v>
      </c>
      <c r="ID955">
        <v>0</v>
      </c>
      <c r="IE955">
        <v>24.4559</v>
      </c>
      <c r="IF955">
        <v>955.65200000000004</v>
      </c>
      <c r="IG955">
        <v>24.401700000000002</v>
      </c>
      <c r="IH955">
        <v>100.267</v>
      </c>
      <c r="II955">
        <v>99.943200000000004</v>
      </c>
      <c r="IJ955" t="s">
        <v>2639</v>
      </c>
    </row>
    <row r="956" spans="1:244" x14ac:dyDescent="0.2">
      <c r="A956">
        <v>940</v>
      </c>
      <c r="B956">
        <v>1659810528.5</v>
      </c>
      <c r="C956">
        <v>14387</v>
      </c>
      <c r="D956" t="s">
        <v>2214</v>
      </c>
      <c r="E956" t="s">
        <v>2215</v>
      </c>
      <c r="F956">
        <v>1</v>
      </c>
      <c r="G956" t="s">
        <v>373</v>
      </c>
      <c r="H956" t="s">
        <v>374</v>
      </c>
      <c r="I956" t="s">
        <v>375</v>
      </c>
      <c r="J956" t="s">
        <v>376</v>
      </c>
      <c r="K956" t="s">
        <v>377</v>
      </c>
      <c r="L956" t="s">
        <v>1192</v>
      </c>
      <c r="M956" t="s">
        <v>378</v>
      </c>
      <c r="N956">
        <v>1659810520.5</v>
      </c>
      <c r="O956">
        <f t="shared" si="476"/>
        <v>2.5229930761733045E-3</v>
      </c>
      <c r="P956">
        <f t="shared" si="477"/>
        <v>2.5229930761733046</v>
      </c>
      <c r="Q956">
        <f t="shared" si="478"/>
        <v>22.670119781964946</v>
      </c>
      <c r="R956">
        <f t="shared" si="479"/>
        <v>823.04643749999991</v>
      </c>
      <c r="S956">
        <f t="shared" si="480"/>
        <v>498.46307149543128</v>
      </c>
      <c r="T956">
        <f t="shared" si="481"/>
        <v>49.28052545327705</v>
      </c>
      <c r="U956">
        <f t="shared" si="482"/>
        <v>81.370442931236283</v>
      </c>
      <c r="V956">
        <f t="shared" si="483"/>
        <v>0.12236669739082798</v>
      </c>
      <c r="W956">
        <f t="shared" si="484"/>
        <v>2.9062971360969345</v>
      </c>
      <c r="X956">
        <f t="shared" si="485"/>
        <v>0.11957484752406822</v>
      </c>
      <c r="Y956">
        <f t="shared" si="486"/>
        <v>7.4979811048816083E-2</v>
      </c>
      <c r="Z956">
        <f t="shared" si="487"/>
        <v>321.51671775</v>
      </c>
      <c r="AA956">
        <f t="shared" si="488"/>
        <v>32.240189767749129</v>
      </c>
      <c r="AB956">
        <f t="shared" si="489"/>
        <v>31.796668749999998</v>
      </c>
      <c r="AC956">
        <f t="shared" si="490"/>
        <v>4.720402916949535</v>
      </c>
      <c r="AD956">
        <f t="shared" si="491"/>
        <v>60.151145852884639</v>
      </c>
      <c r="AE956">
        <f t="shared" si="492"/>
        <v>2.7128016406550772</v>
      </c>
      <c r="AF956">
        <f t="shared" si="493"/>
        <v>4.5099750007920774</v>
      </c>
      <c r="AG956">
        <f t="shared" si="494"/>
        <v>2.0076012762944577</v>
      </c>
      <c r="AH956">
        <f t="shared" si="495"/>
        <v>-111.26399465924273</v>
      </c>
      <c r="AI956">
        <f t="shared" si="496"/>
        <v>-125.68038707980908</v>
      </c>
      <c r="AJ956">
        <f t="shared" si="497"/>
        <v>-9.748877102559609</v>
      </c>
      <c r="AK956">
        <f t="shared" si="498"/>
        <v>74.823458908388588</v>
      </c>
      <c r="AL956">
        <f t="shared" si="499"/>
        <v>52.999929107702272</v>
      </c>
      <c r="AM956">
        <f t="shared" si="500"/>
        <v>2.5201489461001687</v>
      </c>
      <c r="AN956">
        <f t="shared" si="501"/>
        <v>22.670119781964946</v>
      </c>
      <c r="AO956">
        <v>938.19630660098858</v>
      </c>
      <c r="AP956">
        <v>884.35489090909107</v>
      </c>
      <c r="AQ956">
        <v>5.0650009774383946</v>
      </c>
      <c r="AR956">
        <v>65.631367109528284</v>
      </c>
      <c r="AS956">
        <f t="shared" si="502"/>
        <v>2.5229930761733046</v>
      </c>
      <c r="AT956">
        <v>24.500801948919879</v>
      </c>
      <c r="AU956">
        <v>27.44410000000002</v>
      </c>
      <c r="AV956">
        <v>6.9143664136357249E-5</v>
      </c>
      <c r="AW956">
        <v>85.678084974882083</v>
      </c>
      <c r="AX956">
        <v>0</v>
      </c>
      <c r="AY956">
        <v>0</v>
      </c>
      <c r="AZ956">
        <f t="shared" si="503"/>
        <v>1</v>
      </c>
      <c r="BA956">
        <f t="shared" si="504"/>
        <v>0</v>
      </c>
      <c r="BB956">
        <f t="shared" si="505"/>
        <v>51495.555232457045</v>
      </c>
      <c r="BC956">
        <f t="shared" si="506"/>
        <v>2000.0081250000001</v>
      </c>
      <c r="BD956">
        <f t="shared" si="507"/>
        <v>1681.2065250000001</v>
      </c>
      <c r="BE956">
        <f t="shared" si="508"/>
        <v>0.84059984756311923</v>
      </c>
      <c r="BF956">
        <f t="shared" si="509"/>
        <v>0.16075770579682019</v>
      </c>
      <c r="BG956">
        <v>6</v>
      </c>
      <c r="BH956">
        <v>0.5</v>
      </c>
      <c r="BI956" t="s">
        <v>379</v>
      </c>
      <c r="BJ956">
        <v>2</v>
      </c>
      <c r="BK956" t="b">
        <v>1</v>
      </c>
      <c r="BL956">
        <v>1659810520.5</v>
      </c>
      <c r="BM956">
        <v>823.04643749999991</v>
      </c>
      <c r="BN956">
        <v>889.11875000000009</v>
      </c>
      <c r="BO956">
        <v>27.43946875</v>
      </c>
      <c r="BP956">
        <v>24.499012499999999</v>
      </c>
      <c r="BQ956">
        <v>820.10187499999995</v>
      </c>
      <c r="BR956">
        <v>27.4227375</v>
      </c>
      <c r="BS956">
        <v>500.12593750000002</v>
      </c>
      <c r="BT956">
        <v>98.764581249999992</v>
      </c>
      <c r="BU956">
        <v>0.10036636875</v>
      </c>
      <c r="BV956">
        <v>30.994543749999998</v>
      </c>
      <c r="BW956">
        <v>31.796668749999998</v>
      </c>
      <c r="BX956">
        <v>999.9</v>
      </c>
      <c r="BY956">
        <v>0</v>
      </c>
      <c r="BZ956">
        <v>0</v>
      </c>
      <c r="CA956">
        <v>9991.4781249999996</v>
      </c>
      <c r="CB956">
        <v>0</v>
      </c>
      <c r="CC956">
        <v>2018.005625</v>
      </c>
      <c r="CD956">
        <v>-66.072224999999989</v>
      </c>
      <c r="CE956">
        <v>846.26768749999997</v>
      </c>
      <c r="CF956">
        <v>911.44831249999993</v>
      </c>
      <c r="CG956">
        <v>2.9404456250000002</v>
      </c>
      <c r="CH956">
        <v>889.11875000000009</v>
      </c>
      <c r="CI956">
        <v>24.499012499999999</v>
      </c>
      <c r="CJ956">
        <v>2.71004625</v>
      </c>
      <c r="CK956">
        <v>2.4196343749999998</v>
      </c>
      <c r="CL956">
        <v>22.346162499999998</v>
      </c>
      <c r="CM956">
        <v>20.495793750000001</v>
      </c>
      <c r="CN956">
        <v>2000.0081250000001</v>
      </c>
      <c r="CO956">
        <v>0.98000631250000003</v>
      </c>
      <c r="CP956">
        <v>1.9993987500000001E-2</v>
      </c>
      <c r="CQ956">
        <v>0</v>
      </c>
      <c r="CR956">
        <v>2.4415624999999999</v>
      </c>
      <c r="CS956">
        <v>0</v>
      </c>
      <c r="CT956">
        <v>19962.15625</v>
      </c>
      <c r="CU956">
        <v>17412.40625</v>
      </c>
      <c r="CV956">
        <v>44.811999999999998</v>
      </c>
      <c r="CW956">
        <v>46.936999999999998</v>
      </c>
      <c r="CX956">
        <v>45</v>
      </c>
      <c r="CY956">
        <v>44.686999999999998</v>
      </c>
      <c r="CZ956">
        <v>44.738187500000002</v>
      </c>
      <c r="DA956">
        <v>1960.0181250000001</v>
      </c>
      <c r="DB956">
        <v>39.99</v>
      </c>
      <c r="DC956">
        <v>0</v>
      </c>
      <c r="DD956">
        <v>1659810528.3</v>
      </c>
      <c r="DE956">
        <v>0</v>
      </c>
      <c r="DF956">
        <v>1659810386</v>
      </c>
      <c r="DG956" t="s">
        <v>1948</v>
      </c>
      <c r="DH956">
        <v>1659810386</v>
      </c>
      <c r="DI956">
        <v>1659810371.5</v>
      </c>
      <c r="DJ956">
        <v>20</v>
      </c>
      <c r="DK956">
        <v>0.91800000000000004</v>
      </c>
      <c r="DL956">
        <v>1E-3</v>
      </c>
      <c r="DM956">
        <v>1.7649999999999999</v>
      </c>
      <c r="DN956">
        <v>0.02</v>
      </c>
      <c r="DO956">
        <v>212</v>
      </c>
      <c r="DP956">
        <v>25</v>
      </c>
      <c r="DQ956">
        <v>0.25</v>
      </c>
      <c r="DR956">
        <v>0.05</v>
      </c>
      <c r="DS956">
        <v>22.377672105994879</v>
      </c>
      <c r="DT956">
        <v>2.35798953392962</v>
      </c>
      <c r="DU956">
        <v>0.2038906985501816</v>
      </c>
      <c r="DV956">
        <v>0</v>
      </c>
      <c r="DW956">
        <v>-65.879300000000001</v>
      </c>
      <c r="DX956">
        <v>-2.8836940766551118</v>
      </c>
      <c r="DY956">
        <v>0.36019008125453211</v>
      </c>
      <c r="DZ956">
        <v>0</v>
      </c>
      <c r="EA956">
        <v>2.9398121951219509</v>
      </c>
      <c r="EB956">
        <v>1.7706689895474761E-2</v>
      </c>
      <c r="EC956">
        <v>2.4378144071849242E-3</v>
      </c>
      <c r="ED956">
        <v>1</v>
      </c>
      <c r="EE956">
        <v>2.007811019448706</v>
      </c>
      <c r="EF956">
        <v>-2.486119465342658E-2</v>
      </c>
      <c r="EG956">
        <v>2.012596770049389E-3</v>
      </c>
      <c r="EH956">
        <v>1</v>
      </c>
      <c r="EI956">
        <v>0.1223276636804779</v>
      </c>
      <c r="EJ956">
        <v>2.1918641056872441E-3</v>
      </c>
      <c r="EK956">
        <v>1.7537416478499419E-4</v>
      </c>
      <c r="EL956">
        <v>1</v>
      </c>
      <c r="EM956">
        <v>3</v>
      </c>
      <c r="EN956">
        <v>6</v>
      </c>
      <c r="EO956" t="s">
        <v>1198</v>
      </c>
      <c r="EP956">
        <v>2.94001</v>
      </c>
      <c r="EQ956">
        <v>2.80166</v>
      </c>
      <c r="ER956">
        <v>0.14930399999999999</v>
      </c>
      <c r="ES956">
        <v>0.15682699999999999</v>
      </c>
      <c r="ET956">
        <v>0.116868</v>
      </c>
      <c r="EU956">
        <v>0.107988</v>
      </c>
      <c r="EV956">
        <v>17378</v>
      </c>
      <c r="EW956">
        <v>18057.2</v>
      </c>
      <c r="EX956">
        <v>23774.1</v>
      </c>
      <c r="EY956">
        <v>24942.799999999999</v>
      </c>
      <c r="EZ956">
        <v>33620.199999999997</v>
      </c>
      <c r="FA956">
        <v>35541.300000000003</v>
      </c>
      <c r="FB956">
        <v>43367.6</v>
      </c>
      <c r="FC956">
        <v>46118.400000000001</v>
      </c>
      <c r="FD956">
        <v>1.93225</v>
      </c>
      <c r="FE956">
        <v>1.7667999999999999</v>
      </c>
      <c r="FF956">
        <v>5.88633E-2</v>
      </c>
      <c r="FG956">
        <v>0</v>
      </c>
      <c r="FH956">
        <v>30.836200000000002</v>
      </c>
      <c r="FI956">
        <v>999.9</v>
      </c>
      <c r="FJ956">
        <v>42.3</v>
      </c>
      <c r="FK956">
        <v>41.4</v>
      </c>
      <c r="FL956">
        <v>34.208199999999998</v>
      </c>
      <c r="FM956">
        <v>63.744300000000003</v>
      </c>
      <c r="FN956">
        <v>25.540900000000001</v>
      </c>
      <c r="FO956">
        <v>1</v>
      </c>
      <c r="FP956">
        <v>0.65696399999999999</v>
      </c>
      <c r="FQ956">
        <v>4.6077199999999996</v>
      </c>
      <c r="FR956">
        <v>20.258900000000001</v>
      </c>
      <c r="FS956">
        <v>5.2107000000000001</v>
      </c>
      <c r="FT956">
        <v>11.908099999999999</v>
      </c>
      <c r="FU956">
        <v>5.0016499999999997</v>
      </c>
      <c r="FV956">
        <v>3.2903500000000001</v>
      </c>
      <c r="FW956">
        <v>9999</v>
      </c>
      <c r="FX956">
        <v>9999</v>
      </c>
      <c r="FY956">
        <v>9999</v>
      </c>
      <c r="FZ956">
        <v>999.9</v>
      </c>
      <c r="GA956">
        <v>1.8598600000000001</v>
      </c>
      <c r="GB956">
        <v>1.8548500000000001</v>
      </c>
      <c r="GC956">
        <v>1.8580000000000001</v>
      </c>
      <c r="GD956">
        <v>1.8565400000000001</v>
      </c>
      <c r="GE956">
        <v>1.8552200000000001</v>
      </c>
      <c r="GF956">
        <v>1.8548100000000001</v>
      </c>
      <c r="GG956">
        <v>1.85371</v>
      </c>
      <c r="GH956">
        <v>1.85663</v>
      </c>
      <c r="GI956">
        <v>0</v>
      </c>
      <c r="GJ956">
        <v>0</v>
      </c>
      <c r="GK956">
        <v>0</v>
      </c>
      <c r="GL956">
        <v>0</v>
      </c>
      <c r="GM956" t="s">
        <v>382</v>
      </c>
      <c r="GN956" t="s">
        <v>383</v>
      </c>
      <c r="GO956" t="s">
        <v>384</v>
      </c>
      <c r="GP956" t="s">
        <v>384</v>
      </c>
      <c r="GQ956" t="s">
        <v>384</v>
      </c>
      <c r="GR956" t="s">
        <v>384</v>
      </c>
      <c r="GS956">
        <v>0</v>
      </c>
      <c r="GT956">
        <v>100</v>
      </c>
      <c r="GU956">
        <v>100</v>
      </c>
      <c r="GV956">
        <v>2.9950000000000001</v>
      </c>
      <c r="GW956">
        <v>1.67E-2</v>
      </c>
      <c r="GX956">
        <v>1.251089954458285</v>
      </c>
      <c r="GY956">
        <v>3.0239061252787889E-3</v>
      </c>
      <c r="GZ956">
        <v>-1.398580452151984E-6</v>
      </c>
      <c r="HA956">
        <v>2.8030378366047371E-10</v>
      </c>
      <c r="HB956">
        <v>-6.7353929715251851E-2</v>
      </c>
      <c r="HC956">
        <v>1.0309082032153079E-2</v>
      </c>
      <c r="HD956">
        <v>-3.6321104004466529E-4</v>
      </c>
      <c r="HE956">
        <v>3.6129943689190391E-6</v>
      </c>
      <c r="HF956">
        <v>0</v>
      </c>
      <c r="HG956">
        <v>2134</v>
      </c>
      <c r="HH956">
        <v>3</v>
      </c>
      <c r="HI956">
        <v>46</v>
      </c>
      <c r="HJ956">
        <v>2.4</v>
      </c>
      <c r="HK956">
        <v>2.6</v>
      </c>
      <c r="HL956">
        <v>2.0886200000000001</v>
      </c>
      <c r="HM956">
        <v>2.36206</v>
      </c>
      <c r="HN956">
        <v>1.4978</v>
      </c>
      <c r="HO956">
        <v>2.3034699999999999</v>
      </c>
      <c r="HP956">
        <v>1.5478499999999999</v>
      </c>
      <c r="HQ956">
        <v>2.3938000000000001</v>
      </c>
      <c r="HR956">
        <v>43.781700000000001</v>
      </c>
      <c r="HS956">
        <v>14.998900000000001</v>
      </c>
      <c r="HT956">
        <v>18</v>
      </c>
      <c r="HU956">
        <v>502.79599999999999</v>
      </c>
      <c r="HV956">
        <v>459.08600000000001</v>
      </c>
      <c r="HW956">
        <v>24.458600000000001</v>
      </c>
      <c r="HX956">
        <v>35.009300000000003</v>
      </c>
      <c r="HY956">
        <v>30.000399999999999</v>
      </c>
      <c r="HZ956">
        <v>34.719900000000003</v>
      </c>
      <c r="IA956">
        <v>34.816499999999998</v>
      </c>
      <c r="IB956">
        <v>41.816699999999997</v>
      </c>
      <c r="IC956">
        <v>27.2896</v>
      </c>
      <c r="ID956">
        <v>0</v>
      </c>
      <c r="IE956">
        <v>24.458400000000001</v>
      </c>
      <c r="IF956">
        <v>965.69600000000003</v>
      </c>
      <c r="IG956">
        <v>24.393999999999998</v>
      </c>
      <c r="IH956">
        <v>100.26600000000001</v>
      </c>
      <c r="II956">
        <v>99.942899999999995</v>
      </c>
      <c r="IJ956" t="s">
        <v>2639</v>
      </c>
    </row>
    <row r="957" spans="1:244" x14ac:dyDescent="0.2">
      <c r="A957">
        <v>941</v>
      </c>
      <c r="B957">
        <v>1659810529.5</v>
      </c>
      <c r="C957">
        <v>14388</v>
      </c>
      <c r="D957" t="s">
        <v>2216</v>
      </c>
      <c r="E957" t="s">
        <v>2217</v>
      </c>
      <c r="F957">
        <v>1</v>
      </c>
      <c r="G957" t="s">
        <v>373</v>
      </c>
      <c r="H957" t="s">
        <v>374</v>
      </c>
      <c r="I957" t="s">
        <v>375</v>
      </c>
      <c r="J957" t="s">
        <v>376</v>
      </c>
      <c r="K957" t="s">
        <v>377</v>
      </c>
      <c r="L957" t="s">
        <v>1192</v>
      </c>
      <c r="M957" t="s">
        <v>378</v>
      </c>
      <c r="N957">
        <v>1659810522</v>
      </c>
      <c r="O957">
        <f t="shared" si="476"/>
        <v>2.5234877573091746E-3</v>
      </c>
      <c r="P957">
        <f t="shared" si="477"/>
        <v>2.5234877573091747</v>
      </c>
      <c r="Q957">
        <f t="shared" si="478"/>
        <v>22.657417891892674</v>
      </c>
      <c r="R957">
        <f t="shared" si="479"/>
        <v>830.47946666666655</v>
      </c>
      <c r="S957">
        <f t="shared" si="480"/>
        <v>505.98154893619727</v>
      </c>
      <c r="T957">
        <f t="shared" si="481"/>
        <v>50.023679293672892</v>
      </c>
      <c r="U957">
        <f t="shared" si="482"/>
        <v>82.105046296366751</v>
      </c>
      <c r="V957">
        <f t="shared" si="483"/>
        <v>0.12243323068250483</v>
      </c>
      <c r="W957">
        <f t="shared" si="484"/>
        <v>2.9058508679937347</v>
      </c>
      <c r="X957">
        <f t="shared" si="485"/>
        <v>0.11963796270793206</v>
      </c>
      <c r="Y957">
        <f t="shared" si="486"/>
        <v>7.501955503335514E-2</v>
      </c>
      <c r="Z957">
        <f t="shared" si="487"/>
        <v>321.5163786</v>
      </c>
      <c r="AA957">
        <f t="shared" si="488"/>
        <v>32.24112487136572</v>
      </c>
      <c r="AB957">
        <f t="shared" si="489"/>
        <v>31.794593333333339</v>
      </c>
      <c r="AC957">
        <f t="shared" si="490"/>
        <v>4.7198476137370369</v>
      </c>
      <c r="AD957">
        <f t="shared" si="491"/>
        <v>60.150586724013863</v>
      </c>
      <c r="AE957">
        <f t="shared" si="492"/>
        <v>2.7129140297481205</v>
      </c>
      <c r="AF957">
        <f t="shared" si="493"/>
        <v>4.5102037694090296</v>
      </c>
      <c r="AG957">
        <f t="shared" si="494"/>
        <v>2.0069335839889164</v>
      </c>
      <c r="AH957">
        <f t="shared" si="495"/>
        <v>-111.2858100973346</v>
      </c>
      <c r="AI957">
        <f t="shared" si="496"/>
        <v>-125.19659100134774</v>
      </c>
      <c r="AJ957">
        <f t="shared" si="497"/>
        <v>-9.7127841658808496</v>
      </c>
      <c r="AK957">
        <f t="shared" si="498"/>
        <v>75.321193335436789</v>
      </c>
      <c r="AL957">
        <f t="shared" si="499"/>
        <v>53.048814019960773</v>
      </c>
      <c r="AM957">
        <f t="shared" si="500"/>
        <v>2.5207290307416073</v>
      </c>
      <c r="AN957">
        <f t="shared" si="501"/>
        <v>22.657417891892674</v>
      </c>
      <c r="AO957">
        <v>943.35243060960261</v>
      </c>
      <c r="AP957">
        <v>889.45869090909082</v>
      </c>
      <c r="AQ957">
        <v>5.0784140162823679</v>
      </c>
      <c r="AR957">
        <v>65.631367109528284</v>
      </c>
      <c r="AS957">
        <f t="shared" si="502"/>
        <v>2.5234877573091747</v>
      </c>
      <c r="AT957">
        <v>24.501139985411388</v>
      </c>
      <c r="AU957">
        <v>27.4452120879121</v>
      </c>
      <c r="AV957">
        <v>3.3825969193689682E-5</v>
      </c>
      <c r="AW957">
        <v>85.678084974882083</v>
      </c>
      <c r="AX957">
        <v>0</v>
      </c>
      <c r="AY957">
        <v>0</v>
      </c>
      <c r="AZ957">
        <f t="shared" si="503"/>
        <v>1</v>
      </c>
      <c r="BA957">
        <f t="shared" si="504"/>
        <v>0</v>
      </c>
      <c r="BB957">
        <f t="shared" si="505"/>
        <v>51482.776281316364</v>
      </c>
      <c r="BC957">
        <f t="shared" si="506"/>
        <v>2000.0060000000001</v>
      </c>
      <c r="BD957">
        <f t="shared" si="507"/>
        <v>1681.2047399999999</v>
      </c>
      <c r="BE957">
        <f t="shared" si="508"/>
        <v>0.8405998482004553</v>
      </c>
      <c r="BF957">
        <f t="shared" si="509"/>
        <v>0.16075770702687892</v>
      </c>
      <c r="BG957">
        <v>6</v>
      </c>
      <c r="BH957">
        <v>0.5</v>
      </c>
      <c r="BI957" t="s">
        <v>379</v>
      </c>
      <c r="BJ957">
        <v>2</v>
      </c>
      <c r="BK957" t="b">
        <v>1</v>
      </c>
      <c r="BL957">
        <v>1659810522</v>
      </c>
      <c r="BM957">
        <v>830.47946666666655</v>
      </c>
      <c r="BN957">
        <v>896.63266666666664</v>
      </c>
      <c r="BO957">
        <v>27.440693333333339</v>
      </c>
      <c r="BP957">
        <v>24.499600000000001</v>
      </c>
      <c r="BQ957">
        <v>827.52533333333338</v>
      </c>
      <c r="BR957">
        <v>27.423966666666669</v>
      </c>
      <c r="BS957">
        <v>500.13206666666667</v>
      </c>
      <c r="BT957">
        <v>98.764260000000007</v>
      </c>
      <c r="BU957">
        <v>0.1003713266666667</v>
      </c>
      <c r="BV957">
        <v>30.995433333333331</v>
      </c>
      <c r="BW957">
        <v>31.794593333333339</v>
      </c>
      <c r="BX957">
        <v>999.89999999999986</v>
      </c>
      <c r="BY957">
        <v>0</v>
      </c>
      <c r="BZ957">
        <v>0</v>
      </c>
      <c r="CA957">
        <v>9988.9580000000005</v>
      </c>
      <c r="CB957">
        <v>0</v>
      </c>
      <c r="CC957">
        <v>2011.1193333333331</v>
      </c>
      <c r="CD957">
        <v>-66.153073333333339</v>
      </c>
      <c r="CE957">
        <v>853.9115333333333</v>
      </c>
      <c r="CF957">
        <v>919.15146666666658</v>
      </c>
      <c r="CG957">
        <v>2.941084</v>
      </c>
      <c r="CH957">
        <v>896.63266666666664</v>
      </c>
      <c r="CI957">
        <v>24.499600000000001</v>
      </c>
      <c r="CJ957">
        <v>2.7101593333333338</v>
      </c>
      <c r="CK957">
        <v>2.4196846666666669</v>
      </c>
      <c r="CL957">
        <v>22.346846666666671</v>
      </c>
      <c r="CM957">
        <v>20.49613333333334</v>
      </c>
      <c r="CN957">
        <v>2000.0060000000001</v>
      </c>
      <c r="CO957">
        <v>0.98000640000000006</v>
      </c>
      <c r="CP957">
        <v>1.9993899999999998E-2</v>
      </c>
      <c r="CQ957">
        <v>0</v>
      </c>
      <c r="CR957">
        <v>2.4868666666666659</v>
      </c>
      <c r="CS957">
        <v>0</v>
      </c>
      <c r="CT957">
        <v>19979.833333333328</v>
      </c>
      <c r="CU957">
        <v>17412.386666666669</v>
      </c>
      <c r="CV957">
        <v>44.811999999999998</v>
      </c>
      <c r="CW957">
        <v>46.936999999999998</v>
      </c>
      <c r="CX957">
        <v>45</v>
      </c>
      <c r="CY957">
        <v>44.686999999999998</v>
      </c>
      <c r="CZ957">
        <v>44.741599999999998</v>
      </c>
      <c r="DA957">
        <v>1960.0160000000001</v>
      </c>
      <c r="DB957">
        <v>39.99</v>
      </c>
      <c r="DC957">
        <v>0</v>
      </c>
      <c r="DD957">
        <v>1659810528.9000001</v>
      </c>
      <c r="DE957">
        <v>0</v>
      </c>
      <c r="DF957">
        <v>1659810386</v>
      </c>
      <c r="DG957" t="s">
        <v>1948</v>
      </c>
      <c r="DH957">
        <v>1659810386</v>
      </c>
      <c r="DI957">
        <v>1659810371.5</v>
      </c>
      <c r="DJ957">
        <v>20</v>
      </c>
      <c r="DK957">
        <v>0.91800000000000004</v>
      </c>
      <c r="DL957">
        <v>1E-3</v>
      </c>
      <c r="DM957">
        <v>1.7649999999999999</v>
      </c>
      <c r="DN957">
        <v>0.02</v>
      </c>
      <c r="DO957">
        <v>212</v>
      </c>
      <c r="DP957">
        <v>25</v>
      </c>
      <c r="DQ957">
        <v>0.25</v>
      </c>
      <c r="DR957">
        <v>0.05</v>
      </c>
      <c r="DS957">
        <v>22.415011669767161</v>
      </c>
      <c r="DT957">
        <v>2.2660190180319688</v>
      </c>
      <c r="DU957">
        <v>0.19854470003880059</v>
      </c>
      <c r="DV957">
        <v>0</v>
      </c>
      <c r="DW957">
        <v>-65.929448780487789</v>
      </c>
      <c r="DX957">
        <v>-2.8330243902438301</v>
      </c>
      <c r="DY957">
        <v>0.3560228569820128</v>
      </c>
      <c r="DZ957">
        <v>0</v>
      </c>
      <c r="EA957">
        <v>2.9402012195121952</v>
      </c>
      <c r="EB957">
        <v>1.4148710801397299E-2</v>
      </c>
      <c r="EC957">
        <v>2.0736620077886222E-3</v>
      </c>
      <c r="ED957">
        <v>1</v>
      </c>
      <c r="EE957">
        <v>2.0073918615634798</v>
      </c>
      <c r="EF957">
        <v>-1.893160563768834E-2</v>
      </c>
      <c r="EG957">
        <v>1.5806895042774561E-3</v>
      </c>
      <c r="EH957">
        <v>1</v>
      </c>
      <c r="EI957">
        <v>0.1223514792812815</v>
      </c>
      <c r="EJ957">
        <v>2.007756562751335E-3</v>
      </c>
      <c r="EK957">
        <v>1.672834133844926E-4</v>
      </c>
      <c r="EL957">
        <v>1</v>
      </c>
      <c r="EM957">
        <v>3</v>
      </c>
      <c r="EN957">
        <v>6</v>
      </c>
      <c r="EO957" t="s">
        <v>1198</v>
      </c>
      <c r="EP957">
        <v>2.9397799999999998</v>
      </c>
      <c r="EQ957">
        <v>2.8014999999999999</v>
      </c>
      <c r="ER957">
        <v>0.149864</v>
      </c>
      <c r="ES957">
        <v>0.15736800000000001</v>
      </c>
      <c r="ET957">
        <v>0.116867</v>
      </c>
      <c r="EU957">
        <v>0.107974</v>
      </c>
      <c r="EV957">
        <v>17366.599999999999</v>
      </c>
      <c r="EW957">
        <v>18045.5</v>
      </c>
      <c r="EX957">
        <v>23774.2</v>
      </c>
      <c r="EY957">
        <v>24942.7</v>
      </c>
      <c r="EZ957">
        <v>33620.300000000003</v>
      </c>
      <c r="FA957">
        <v>35541.699999999997</v>
      </c>
      <c r="FB957">
        <v>43367.6</v>
      </c>
      <c r="FC957">
        <v>46118.2</v>
      </c>
      <c r="FD957">
        <v>1.93245</v>
      </c>
      <c r="FE957">
        <v>1.7668200000000001</v>
      </c>
      <c r="FF957">
        <v>5.8770200000000002E-2</v>
      </c>
      <c r="FG957">
        <v>0</v>
      </c>
      <c r="FH957">
        <v>30.835999999999999</v>
      </c>
      <c r="FI957">
        <v>999.9</v>
      </c>
      <c r="FJ957">
        <v>42.3</v>
      </c>
      <c r="FK957">
        <v>41.4</v>
      </c>
      <c r="FL957">
        <v>34.2059</v>
      </c>
      <c r="FM957">
        <v>63.704300000000003</v>
      </c>
      <c r="FN957">
        <v>26.442299999999999</v>
      </c>
      <c r="FO957">
        <v>1</v>
      </c>
      <c r="FP957">
        <v>0.65700199999999997</v>
      </c>
      <c r="FQ957">
        <v>4.6082799999999997</v>
      </c>
      <c r="FR957">
        <v>20.258800000000001</v>
      </c>
      <c r="FS957">
        <v>5.2110000000000003</v>
      </c>
      <c r="FT957">
        <v>11.908099999999999</v>
      </c>
      <c r="FU957">
        <v>5.0019499999999999</v>
      </c>
      <c r="FV957">
        <v>3.2905000000000002</v>
      </c>
      <c r="FW957">
        <v>9999</v>
      </c>
      <c r="FX957">
        <v>9999</v>
      </c>
      <c r="FY957">
        <v>9999</v>
      </c>
      <c r="FZ957">
        <v>999.9</v>
      </c>
      <c r="GA957">
        <v>1.8598600000000001</v>
      </c>
      <c r="GB957">
        <v>1.8548500000000001</v>
      </c>
      <c r="GC957">
        <v>1.8580000000000001</v>
      </c>
      <c r="GD957">
        <v>1.85653</v>
      </c>
      <c r="GE957">
        <v>1.85521</v>
      </c>
      <c r="GF957">
        <v>1.8547899999999999</v>
      </c>
      <c r="GG957">
        <v>1.85371</v>
      </c>
      <c r="GH957">
        <v>1.8566</v>
      </c>
      <c r="GI957">
        <v>0</v>
      </c>
      <c r="GJ957">
        <v>0</v>
      </c>
      <c r="GK957">
        <v>0</v>
      </c>
      <c r="GL957">
        <v>0</v>
      </c>
      <c r="GM957" t="s">
        <v>382</v>
      </c>
      <c r="GN957" t="s">
        <v>383</v>
      </c>
      <c r="GO957" t="s">
        <v>384</v>
      </c>
      <c r="GP957" t="s">
        <v>384</v>
      </c>
      <c r="GQ957" t="s">
        <v>384</v>
      </c>
      <c r="GR957" t="s">
        <v>384</v>
      </c>
      <c r="GS957">
        <v>0</v>
      </c>
      <c r="GT957">
        <v>100</v>
      </c>
      <c r="GU957">
        <v>100</v>
      </c>
      <c r="GV957">
        <v>3.0009999999999999</v>
      </c>
      <c r="GW957">
        <v>1.67E-2</v>
      </c>
      <c r="GX957">
        <v>1.251089954458285</v>
      </c>
      <c r="GY957">
        <v>3.0239061252787889E-3</v>
      </c>
      <c r="GZ957">
        <v>-1.398580452151984E-6</v>
      </c>
      <c r="HA957">
        <v>2.8030378366047371E-10</v>
      </c>
      <c r="HB957">
        <v>-6.7353929715251851E-2</v>
      </c>
      <c r="HC957">
        <v>1.0309082032153079E-2</v>
      </c>
      <c r="HD957">
        <v>-3.6321104004466529E-4</v>
      </c>
      <c r="HE957">
        <v>3.6129943689190391E-6</v>
      </c>
      <c r="HF957">
        <v>0</v>
      </c>
      <c r="HG957">
        <v>2134</v>
      </c>
      <c r="HH957">
        <v>3</v>
      </c>
      <c r="HI957">
        <v>46</v>
      </c>
      <c r="HJ957">
        <v>2.4</v>
      </c>
      <c r="HK957">
        <v>2.6</v>
      </c>
      <c r="HL957">
        <v>2.1008300000000002</v>
      </c>
      <c r="HM957">
        <v>2.36694</v>
      </c>
      <c r="HN957">
        <v>1.4978</v>
      </c>
      <c r="HO957">
        <v>2.3034699999999999</v>
      </c>
      <c r="HP957">
        <v>1.5478499999999999</v>
      </c>
      <c r="HQ957">
        <v>2.2631800000000002</v>
      </c>
      <c r="HR957">
        <v>43.781700000000001</v>
      </c>
      <c r="HS957">
        <v>14.9726</v>
      </c>
      <c r="HT957">
        <v>18</v>
      </c>
      <c r="HU957">
        <v>502.92500000000001</v>
      </c>
      <c r="HV957">
        <v>459.10599999999999</v>
      </c>
      <c r="HW957">
        <v>24.4589</v>
      </c>
      <c r="HX957">
        <v>35.009700000000002</v>
      </c>
      <c r="HY957">
        <v>30.000299999999999</v>
      </c>
      <c r="HZ957">
        <v>34.720799999999997</v>
      </c>
      <c r="IA957">
        <v>34.8172</v>
      </c>
      <c r="IB957">
        <v>42.0563</v>
      </c>
      <c r="IC957">
        <v>27.2896</v>
      </c>
      <c r="ID957">
        <v>0</v>
      </c>
      <c r="IE957">
        <v>24.458400000000001</v>
      </c>
      <c r="IF957">
        <v>965.69600000000003</v>
      </c>
      <c r="IG957">
        <v>24.395800000000001</v>
      </c>
      <c r="IH957">
        <v>100.26600000000001</v>
      </c>
      <c r="II957">
        <v>99.942499999999995</v>
      </c>
      <c r="IJ957" t="s">
        <v>2639</v>
      </c>
    </row>
    <row r="958" spans="1:244" x14ac:dyDescent="0.2">
      <c r="A958">
        <v>942</v>
      </c>
      <c r="B958">
        <v>1659810530.5</v>
      </c>
      <c r="C958">
        <v>14389</v>
      </c>
      <c r="D958" t="s">
        <v>2218</v>
      </c>
      <c r="E958" t="s">
        <v>2219</v>
      </c>
      <c r="F958">
        <v>1</v>
      </c>
      <c r="G958" t="s">
        <v>373</v>
      </c>
      <c r="H958" t="s">
        <v>374</v>
      </c>
      <c r="I958" t="s">
        <v>375</v>
      </c>
      <c r="J958" t="s">
        <v>376</v>
      </c>
      <c r="K958" t="s">
        <v>377</v>
      </c>
      <c r="L958" t="s">
        <v>1192</v>
      </c>
      <c r="M958" t="s">
        <v>378</v>
      </c>
      <c r="N958">
        <v>1659810522.5</v>
      </c>
      <c r="O958">
        <f t="shared" si="476"/>
        <v>2.5231321888314067E-3</v>
      </c>
      <c r="P958">
        <f t="shared" si="477"/>
        <v>2.5231321888314064</v>
      </c>
      <c r="Q958">
        <f t="shared" si="478"/>
        <v>22.737649595348696</v>
      </c>
      <c r="R958">
        <f t="shared" si="479"/>
        <v>832.94637499999999</v>
      </c>
      <c r="S958">
        <f t="shared" si="480"/>
        <v>507.28960328014426</v>
      </c>
      <c r="T958">
        <f t="shared" si="481"/>
        <v>50.152927400133613</v>
      </c>
      <c r="U958">
        <f t="shared" si="482"/>
        <v>82.348817723571457</v>
      </c>
      <c r="V958">
        <f t="shared" si="483"/>
        <v>0.12242191216631448</v>
      </c>
      <c r="W958">
        <f t="shared" si="484"/>
        <v>2.906057648960263</v>
      </c>
      <c r="X958">
        <f t="shared" si="485"/>
        <v>0.11962734860857473</v>
      </c>
      <c r="Y958">
        <f t="shared" si="486"/>
        <v>7.5012860119725716E-2</v>
      </c>
      <c r="Z958">
        <f t="shared" si="487"/>
        <v>321.51731624999996</v>
      </c>
      <c r="AA958">
        <f t="shared" si="488"/>
        <v>32.241376263201246</v>
      </c>
      <c r="AB958">
        <f t="shared" si="489"/>
        <v>31.794293750000001</v>
      </c>
      <c r="AC958">
        <f t="shared" si="490"/>
        <v>4.719767461235393</v>
      </c>
      <c r="AD958">
        <f t="shared" si="491"/>
        <v>60.150378622336142</v>
      </c>
      <c r="AE958">
        <f t="shared" si="492"/>
        <v>2.7129410603805497</v>
      </c>
      <c r="AF958">
        <f t="shared" si="493"/>
        <v>4.5102643117413903</v>
      </c>
      <c r="AG958">
        <f t="shared" si="494"/>
        <v>2.0068264008548433</v>
      </c>
      <c r="AH958">
        <f t="shared" si="495"/>
        <v>-111.27012952746503</v>
      </c>
      <c r="AI958">
        <f t="shared" si="496"/>
        <v>-125.12168082913698</v>
      </c>
      <c r="AJ958">
        <f t="shared" si="497"/>
        <v>-9.7062788225865173</v>
      </c>
      <c r="AK958">
        <f t="shared" si="498"/>
        <v>75.419227070811445</v>
      </c>
      <c r="AL958">
        <f t="shared" si="499"/>
        <v>53.060677358262673</v>
      </c>
      <c r="AM958">
        <f t="shared" si="500"/>
        <v>2.5212141709475597</v>
      </c>
      <c r="AN958">
        <f t="shared" si="501"/>
        <v>22.737649595348696</v>
      </c>
      <c r="AO958">
        <v>948.47965710279198</v>
      </c>
      <c r="AP958">
        <v>894.51329090909041</v>
      </c>
      <c r="AQ958">
        <v>5.0733752413915401</v>
      </c>
      <c r="AR958">
        <v>65.631367109528284</v>
      </c>
      <c r="AS958">
        <f t="shared" si="502"/>
        <v>2.5231321888314064</v>
      </c>
      <c r="AT958">
        <v>24.502116831366891</v>
      </c>
      <c r="AU958">
        <v>27.445880219780239</v>
      </c>
      <c r="AV958">
        <v>1.6398651571688579E-5</v>
      </c>
      <c r="AW958">
        <v>85.678084974882083</v>
      </c>
      <c r="AX958">
        <v>0</v>
      </c>
      <c r="AY958">
        <v>0</v>
      </c>
      <c r="AZ958">
        <f t="shared" si="503"/>
        <v>1</v>
      </c>
      <c r="BA958">
        <f t="shared" si="504"/>
        <v>0</v>
      </c>
      <c r="BB958">
        <f t="shared" si="505"/>
        <v>51488.581620639845</v>
      </c>
      <c r="BC958">
        <f t="shared" si="506"/>
        <v>2000.0118749999999</v>
      </c>
      <c r="BD958">
        <f t="shared" si="507"/>
        <v>1681.2096750000001</v>
      </c>
      <c r="BE958">
        <f t="shared" si="508"/>
        <v>0.84059984643841179</v>
      </c>
      <c r="BF958">
        <f t="shared" si="509"/>
        <v>0.1607577036261347</v>
      </c>
      <c r="BG958">
        <v>6</v>
      </c>
      <c r="BH958">
        <v>0.5</v>
      </c>
      <c r="BI958" t="s">
        <v>379</v>
      </c>
      <c r="BJ958">
        <v>2</v>
      </c>
      <c r="BK958" t="b">
        <v>1</v>
      </c>
      <c r="BL958">
        <v>1659810522.5</v>
      </c>
      <c r="BM958">
        <v>832.94637499999999</v>
      </c>
      <c r="BN958">
        <v>899.12156249999998</v>
      </c>
      <c r="BO958">
        <v>27.441006250000001</v>
      </c>
      <c r="BP958">
        <v>24.499356250000002</v>
      </c>
      <c r="BQ958">
        <v>829.98912500000006</v>
      </c>
      <c r="BR958">
        <v>27.424275000000002</v>
      </c>
      <c r="BS958">
        <v>500.13350000000003</v>
      </c>
      <c r="BT958">
        <v>98.764124999999993</v>
      </c>
      <c r="BU958">
        <v>0.10036399375000001</v>
      </c>
      <c r="BV958">
        <v>30.99566875</v>
      </c>
      <c r="BW958">
        <v>31.794293750000001</v>
      </c>
      <c r="BX958">
        <v>999.9</v>
      </c>
      <c r="BY958">
        <v>0</v>
      </c>
      <c r="BZ958">
        <v>0</v>
      </c>
      <c r="CA958">
        <v>9990.1543750000001</v>
      </c>
      <c r="CB958">
        <v>0</v>
      </c>
      <c r="CC958">
        <v>2002.3643750000001</v>
      </c>
      <c r="CD958">
        <v>-66.175074999999993</v>
      </c>
      <c r="CE958">
        <v>856.44831249999993</v>
      </c>
      <c r="CF958">
        <v>921.70268749999991</v>
      </c>
      <c r="CG958">
        <v>2.9416362500000002</v>
      </c>
      <c r="CH958">
        <v>899.12156249999998</v>
      </c>
      <c r="CI958">
        <v>24.499356250000002</v>
      </c>
      <c r="CJ958">
        <v>2.71018625</v>
      </c>
      <c r="CK958">
        <v>2.4196575</v>
      </c>
      <c r="CL958">
        <v>22.347012500000002</v>
      </c>
      <c r="CM958">
        <v>20.495950000000001</v>
      </c>
      <c r="CN958">
        <v>2000.0118749999999</v>
      </c>
      <c r="CO958">
        <v>0.9800065</v>
      </c>
      <c r="CP958">
        <v>1.9993799999999999E-2</v>
      </c>
      <c r="CQ958">
        <v>0</v>
      </c>
      <c r="CR958">
        <v>2.5303125</v>
      </c>
      <c r="CS958">
        <v>0</v>
      </c>
      <c r="CT958">
        <v>19985.387500000001</v>
      </c>
      <c r="CU958">
        <v>17412.4375</v>
      </c>
      <c r="CV958">
        <v>44.811999999999998</v>
      </c>
      <c r="CW958">
        <v>46.936999999999998</v>
      </c>
      <c r="CX958">
        <v>45</v>
      </c>
      <c r="CY958">
        <v>44.686999999999998</v>
      </c>
      <c r="CZ958">
        <v>44.742125000000001</v>
      </c>
      <c r="DA958">
        <v>1960.0218749999999</v>
      </c>
      <c r="DB958">
        <v>39.99</v>
      </c>
      <c r="DC958">
        <v>0</v>
      </c>
      <c r="DD958">
        <v>1659810530.0999999</v>
      </c>
      <c r="DE958">
        <v>0</v>
      </c>
      <c r="DF958">
        <v>1659810386</v>
      </c>
      <c r="DG958" t="s">
        <v>1948</v>
      </c>
      <c r="DH958">
        <v>1659810386</v>
      </c>
      <c r="DI958">
        <v>1659810371.5</v>
      </c>
      <c r="DJ958">
        <v>20</v>
      </c>
      <c r="DK958">
        <v>0.91800000000000004</v>
      </c>
      <c r="DL958">
        <v>1E-3</v>
      </c>
      <c r="DM958">
        <v>1.7649999999999999</v>
      </c>
      <c r="DN958">
        <v>0.02</v>
      </c>
      <c r="DO958">
        <v>212</v>
      </c>
      <c r="DP958">
        <v>25</v>
      </c>
      <c r="DQ958">
        <v>0.25</v>
      </c>
      <c r="DR958">
        <v>0.05</v>
      </c>
      <c r="DS958">
        <v>22.456792498739031</v>
      </c>
      <c r="DT958">
        <v>2.1525888869160941</v>
      </c>
      <c r="DU958">
        <v>0.1954723370644392</v>
      </c>
      <c r="DV958">
        <v>0</v>
      </c>
      <c r="DW958">
        <v>-66.026292499999997</v>
      </c>
      <c r="DX958">
        <v>-2.543814258911667</v>
      </c>
      <c r="DY958">
        <v>0.32666241855124711</v>
      </c>
      <c r="DZ958">
        <v>0</v>
      </c>
      <c r="EA958">
        <v>2.9408544999999999</v>
      </c>
      <c r="EB958">
        <v>1.9298836772972429E-2</v>
      </c>
      <c r="EC958">
        <v>2.630525565357613E-3</v>
      </c>
      <c r="ED958">
        <v>1</v>
      </c>
      <c r="EE958">
        <v>2.0069682860300628</v>
      </c>
      <c r="EF958">
        <v>-1.44961177075688E-2</v>
      </c>
      <c r="EG958">
        <v>1.242031200293383E-3</v>
      </c>
      <c r="EH958">
        <v>1</v>
      </c>
      <c r="EI958">
        <v>0.12238572299176211</v>
      </c>
      <c r="EJ958">
        <v>1.692583402814225E-3</v>
      </c>
      <c r="EK958">
        <v>1.523286305449411E-4</v>
      </c>
      <c r="EL958">
        <v>1</v>
      </c>
      <c r="EM958">
        <v>3</v>
      </c>
      <c r="EN958">
        <v>6</v>
      </c>
      <c r="EO958" t="s">
        <v>1198</v>
      </c>
      <c r="EP958">
        <v>2.93994</v>
      </c>
      <c r="EQ958">
        <v>2.80158</v>
      </c>
      <c r="ER958">
        <v>0.150421</v>
      </c>
      <c r="ES958">
        <v>0.157916</v>
      </c>
      <c r="ET958">
        <v>0.116869</v>
      </c>
      <c r="EU958">
        <v>0.107945</v>
      </c>
      <c r="EV958">
        <v>17355.099999999999</v>
      </c>
      <c r="EW958">
        <v>18033.5</v>
      </c>
      <c r="EX958">
        <v>23774.1</v>
      </c>
      <c r="EY958">
        <v>24942.400000000001</v>
      </c>
      <c r="EZ958">
        <v>33620.199999999997</v>
      </c>
      <c r="FA958">
        <v>35542.5</v>
      </c>
      <c r="FB958">
        <v>43367.6</v>
      </c>
      <c r="FC958">
        <v>46117.7</v>
      </c>
      <c r="FD958">
        <v>1.93242</v>
      </c>
      <c r="FE958">
        <v>1.7668999999999999</v>
      </c>
      <c r="FF958">
        <v>5.8717999999999999E-2</v>
      </c>
      <c r="FG958">
        <v>0</v>
      </c>
      <c r="FH958">
        <v>30.8354</v>
      </c>
      <c r="FI958">
        <v>999.9</v>
      </c>
      <c r="FJ958">
        <v>42.3</v>
      </c>
      <c r="FK958">
        <v>41.4</v>
      </c>
      <c r="FL958">
        <v>34.2044</v>
      </c>
      <c r="FM958">
        <v>63.724299999999999</v>
      </c>
      <c r="FN958">
        <v>25.737200000000001</v>
      </c>
      <c r="FO958">
        <v>1</v>
      </c>
      <c r="FP958">
        <v>0.65697700000000003</v>
      </c>
      <c r="FQ958">
        <v>4.60764</v>
      </c>
      <c r="FR958">
        <v>20.258800000000001</v>
      </c>
      <c r="FS958">
        <v>5.2110000000000003</v>
      </c>
      <c r="FT958">
        <v>11.908099999999999</v>
      </c>
      <c r="FU958">
        <v>5.0019499999999999</v>
      </c>
      <c r="FV958">
        <v>3.2904800000000001</v>
      </c>
      <c r="FW958">
        <v>9999</v>
      </c>
      <c r="FX958">
        <v>9999</v>
      </c>
      <c r="FY958">
        <v>9999</v>
      </c>
      <c r="FZ958">
        <v>999.9</v>
      </c>
      <c r="GA958">
        <v>1.8598699999999999</v>
      </c>
      <c r="GB958">
        <v>1.8548500000000001</v>
      </c>
      <c r="GC958">
        <v>1.8580000000000001</v>
      </c>
      <c r="GD958">
        <v>1.85653</v>
      </c>
      <c r="GE958">
        <v>1.8552</v>
      </c>
      <c r="GF958">
        <v>1.8547800000000001</v>
      </c>
      <c r="GG958">
        <v>1.8536999999999999</v>
      </c>
      <c r="GH958">
        <v>1.8566</v>
      </c>
      <c r="GI958">
        <v>0</v>
      </c>
      <c r="GJ958">
        <v>0</v>
      </c>
      <c r="GK958">
        <v>0</v>
      </c>
      <c r="GL958">
        <v>0</v>
      </c>
      <c r="GM958" t="s">
        <v>382</v>
      </c>
      <c r="GN958" t="s">
        <v>383</v>
      </c>
      <c r="GO958" t="s">
        <v>384</v>
      </c>
      <c r="GP958" t="s">
        <v>384</v>
      </c>
      <c r="GQ958" t="s">
        <v>384</v>
      </c>
      <c r="GR958" t="s">
        <v>384</v>
      </c>
      <c r="GS958">
        <v>0</v>
      </c>
      <c r="GT958">
        <v>100</v>
      </c>
      <c r="GU958">
        <v>100</v>
      </c>
      <c r="GV958">
        <v>3.0070000000000001</v>
      </c>
      <c r="GW958">
        <v>1.67E-2</v>
      </c>
      <c r="GX958">
        <v>1.251089954458285</v>
      </c>
      <c r="GY958">
        <v>3.0239061252787889E-3</v>
      </c>
      <c r="GZ958">
        <v>-1.398580452151984E-6</v>
      </c>
      <c r="HA958">
        <v>2.8030378366047371E-10</v>
      </c>
      <c r="HB958">
        <v>-6.7353929715251851E-2</v>
      </c>
      <c r="HC958">
        <v>1.0309082032153079E-2</v>
      </c>
      <c r="HD958">
        <v>-3.6321104004466529E-4</v>
      </c>
      <c r="HE958">
        <v>3.6129943689190391E-6</v>
      </c>
      <c r="HF958">
        <v>0</v>
      </c>
      <c r="HG958">
        <v>2134</v>
      </c>
      <c r="HH958">
        <v>3</v>
      </c>
      <c r="HI958">
        <v>46</v>
      </c>
      <c r="HJ958">
        <v>2.4</v>
      </c>
      <c r="HK958">
        <v>2.6</v>
      </c>
      <c r="HL958">
        <v>2.1069300000000002</v>
      </c>
      <c r="HM958">
        <v>2.34619</v>
      </c>
      <c r="HN958">
        <v>1.4978</v>
      </c>
      <c r="HO958">
        <v>2.3034699999999999</v>
      </c>
      <c r="HP958">
        <v>1.5478499999999999</v>
      </c>
      <c r="HQ958">
        <v>2.4328599999999998</v>
      </c>
      <c r="HR958">
        <v>43.781700000000001</v>
      </c>
      <c r="HS958">
        <v>14.998900000000001</v>
      </c>
      <c r="HT958">
        <v>18</v>
      </c>
      <c r="HU958">
        <v>502.91500000000002</v>
      </c>
      <c r="HV958">
        <v>459.16</v>
      </c>
      <c r="HW958">
        <v>24.4589</v>
      </c>
      <c r="HX958">
        <v>35.0105</v>
      </c>
      <c r="HY958">
        <v>30.0002</v>
      </c>
      <c r="HZ958">
        <v>34.721499999999999</v>
      </c>
      <c r="IA958">
        <v>34.817999999999998</v>
      </c>
      <c r="IB958">
        <v>42.1783</v>
      </c>
      <c r="IC958">
        <v>27.2896</v>
      </c>
      <c r="ID958">
        <v>0</v>
      </c>
      <c r="IE958">
        <v>24.458400000000001</v>
      </c>
      <c r="IF958">
        <v>975.73800000000006</v>
      </c>
      <c r="IG958">
        <v>24.391999999999999</v>
      </c>
      <c r="IH958">
        <v>100.26600000000001</v>
      </c>
      <c r="II958">
        <v>99.941400000000002</v>
      </c>
      <c r="IJ958" t="s">
        <v>2639</v>
      </c>
    </row>
    <row r="959" spans="1:244" x14ac:dyDescent="0.2">
      <c r="A959">
        <v>943</v>
      </c>
      <c r="B959">
        <v>1659810531.5</v>
      </c>
      <c r="C959">
        <v>14390</v>
      </c>
      <c r="D959" t="s">
        <v>2220</v>
      </c>
      <c r="E959" t="s">
        <v>2221</v>
      </c>
      <c r="F959">
        <v>1</v>
      </c>
      <c r="G959" t="s">
        <v>373</v>
      </c>
      <c r="H959" t="s">
        <v>374</v>
      </c>
      <c r="I959" t="s">
        <v>375</v>
      </c>
      <c r="J959" t="s">
        <v>376</v>
      </c>
      <c r="K959" t="s">
        <v>377</v>
      </c>
      <c r="L959" t="s">
        <v>1192</v>
      </c>
      <c r="M959" t="s">
        <v>378</v>
      </c>
      <c r="N959">
        <v>1659810524</v>
      </c>
      <c r="O959">
        <f t="shared" si="476"/>
        <v>2.5227724435182837E-3</v>
      </c>
      <c r="P959">
        <f t="shared" si="477"/>
        <v>2.5227724435182837</v>
      </c>
      <c r="Q959">
        <f t="shared" si="478"/>
        <v>22.819396405918802</v>
      </c>
      <c r="R959">
        <f t="shared" si="479"/>
        <v>840.36733333333336</v>
      </c>
      <c r="S959">
        <f t="shared" si="480"/>
        <v>513.42731326631167</v>
      </c>
      <c r="T959">
        <f t="shared" si="481"/>
        <v>50.759605191082997</v>
      </c>
      <c r="U959">
        <f t="shared" si="482"/>
        <v>83.082284392138405</v>
      </c>
      <c r="V959">
        <f t="shared" si="483"/>
        <v>0.12243372387491204</v>
      </c>
      <c r="W959">
        <f t="shared" si="484"/>
        <v>2.9062297085293065</v>
      </c>
      <c r="X959">
        <f t="shared" si="485"/>
        <v>0.11963878907453986</v>
      </c>
      <c r="Y959">
        <f t="shared" si="486"/>
        <v>7.5020042866587283E-2</v>
      </c>
      <c r="Z959">
        <f t="shared" si="487"/>
        <v>321.51659139999992</v>
      </c>
      <c r="AA959">
        <f t="shared" si="488"/>
        <v>32.242394537679786</v>
      </c>
      <c r="AB959">
        <f t="shared" si="489"/>
        <v>31.79292666666667</v>
      </c>
      <c r="AC959">
        <f t="shared" si="490"/>
        <v>4.7194017177830103</v>
      </c>
      <c r="AD959">
        <f t="shared" si="491"/>
        <v>60.149499073763323</v>
      </c>
      <c r="AE959">
        <f t="shared" si="492"/>
        <v>2.7130557599281029</v>
      </c>
      <c r="AF959">
        <f t="shared" si="493"/>
        <v>4.5105209547979657</v>
      </c>
      <c r="AG959">
        <f t="shared" si="494"/>
        <v>2.0063459578549074</v>
      </c>
      <c r="AH959">
        <f t="shared" si="495"/>
        <v>-111.25426475915631</v>
      </c>
      <c r="AI959">
        <f t="shared" si="496"/>
        <v>-124.75853918337272</v>
      </c>
      <c r="AJ959">
        <f t="shared" si="497"/>
        <v>-9.6775175291119133</v>
      </c>
      <c r="AK959">
        <f t="shared" si="498"/>
        <v>75.826269928358968</v>
      </c>
      <c r="AL959">
        <f t="shared" si="499"/>
        <v>53.069857066115226</v>
      </c>
      <c r="AM959">
        <f t="shared" si="500"/>
        <v>2.5228814164461522</v>
      </c>
      <c r="AN959">
        <f t="shared" si="501"/>
        <v>22.819396405918802</v>
      </c>
      <c r="AO959">
        <v>953.58181880833126</v>
      </c>
      <c r="AP959">
        <v>899.56030303030332</v>
      </c>
      <c r="AQ959">
        <v>5.0644989031410947</v>
      </c>
      <c r="AR959">
        <v>65.631367109528284</v>
      </c>
      <c r="AS959">
        <f t="shared" si="502"/>
        <v>2.5227724435182837</v>
      </c>
      <c r="AT959">
        <v>24.50326094666411</v>
      </c>
      <c r="AU959">
        <v>27.44667472527475</v>
      </c>
      <c r="AV959">
        <v>7.816521662332056E-6</v>
      </c>
      <c r="AW959">
        <v>85.678084974882083</v>
      </c>
      <c r="AX959">
        <v>0</v>
      </c>
      <c r="AY959">
        <v>0</v>
      </c>
      <c r="AZ959">
        <f t="shared" si="503"/>
        <v>1</v>
      </c>
      <c r="BA959">
        <f t="shared" si="504"/>
        <v>0</v>
      </c>
      <c r="BB959">
        <f t="shared" si="505"/>
        <v>51493.274107151359</v>
      </c>
      <c r="BC959">
        <f t="shared" si="506"/>
        <v>2000.007333333333</v>
      </c>
      <c r="BD959">
        <f t="shared" si="507"/>
        <v>1681.2058599999998</v>
      </c>
      <c r="BE959">
        <f t="shared" si="508"/>
        <v>0.84059984780055808</v>
      </c>
      <c r="BF959">
        <f t="shared" si="509"/>
        <v>0.16075770625507704</v>
      </c>
      <c r="BG959">
        <v>6</v>
      </c>
      <c r="BH959">
        <v>0.5</v>
      </c>
      <c r="BI959" t="s">
        <v>379</v>
      </c>
      <c r="BJ959">
        <v>2</v>
      </c>
      <c r="BK959" t="b">
        <v>1</v>
      </c>
      <c r="BL959">
        <v>1659810524</v>
      </c>
      <c r="BM959">
        <v>840.36733333333336</v>
      </c>
      <c r="BN959">
        <v>906.57799999999997</v>
      </c>
      <c r="BO959">
        <v>27.442233333333331</v>
      </c>
      <c r="BP959">
        <v>24.498626666666659</v>
      </c>
      <c r="BQ959">
        <v>837.40060000000005</v>
      </c>
      <c r="BR959">
        <v>27.425506666666671</v>
      </c>
      <c r="BS959">
        <v>500.13093333333319</v>
      </c>
      <c r="BT959">
        <v>98.763900000000007</v>
      </c>
      <c r="BU959">
        <v>0.1003479266666667</v>
      </c>
      <c r="BV959">
        <v>30.99666666666667</v>
      </c>
      <c r="BW959">
        <v>31.79292666666667</v>
      </c>
      <c r="BX959">
        <v>999.89999999999986</v>
      </c>
      <c r="BY959">
        <v>0</v>
      </c>
      <c r="BZ959">
        <v>0</v>
      </c>
      <c r="CA959">
        <v>9991.1613333333335</v>
      </c>
      <c r="CB959">
        <v>0</v>
      </c>
      <c r="CC959">
        <v>1989.48</v>
      </c>
      <c r="CD959">
        <v>-66.210600000000014</v>
      </c>
      <c r="CE959">
        <v>864.07966666666664</v>
      </c>
      <c r="CF959">
        <v>929.34566666666649</v>
      </c>
      <c r="CG959">
        <v>2.943598666666666</v>
      </c>
      <c r="CH959">
        <v>906.57799999999997</v>
      </c>
      <c r="CI959">
        <v>24.498626666666659</v>
      </c>
      <c r="CJ959">
        <v>2.7103013333333341</v>
      </c>
      <c r="CK959">
        <v>2.4195793333333331</v>
      </c>
      <c r="CL959">
        <v>22.347706666666671</v>
      </c>
      <c r="CM959">
        <v>20.495433333333331</v>
      </c>
      <c r="CN959">
        <v>2000.007333333333</v>
      </c>
      <c r="CO959">
        <v>0.98000640000000006</v>
      </c>
      <c r="CP959">
        <v>1.9993899999999998E-2</v>
      </c>
      <c r="CQ959">
        <v>0</v>
      </c>
      <c r="CR959">
        <v>2.5089333333333341</v>
      </c>
      <c r="CS959">
        <v>0</v>
      </c>
      <c r="CT959">
        <v>20002.226666666669</v>
      </c>
      <c r="CU959">
        <v>17412.39333333333</v>
      </c>
      <c r="CV959">
        <v>44.811999999999998</v>
      </c>
      <c r="CW959">
        <v>46.936999999999998</v>
      </c>
      <c r="CX959">
        <v>45</v>
      </c>
      <c r="CY959">
        <v>44.686999999999998</v>
      </c>
      <c r="CZ959">
        <v>44.741599999999998</v>
      </c>
      <c r="DA959">
        <v>1960.017333333333</v>
      </c>
      <c r="DB959">
        <v>39.99</v>
      </c>
      <c r="DC959">
        <v>0</v>
      </c>
      <c r="DD959">
        <v>1659810530.7</v>
      </c>
      <c r="DE959">
        <v>0</v>
      </c>
      <c r="DF959">
        <v>1659810386</v>
      </c>
      <c r="DG959" t="s">
        <v>1948</v>
      </c>
      <c r="DH959">
        <v>1659810386</v>
      </c>
      <c r="DI959">
        <v>1659810371.5</v>
      </c>
      <c r="DJ959">
        <v>20</v>
      </c>
      <c r="DK959">
        <v>0.91800000000000004</v>
      </c>
      <c r="DL959">
        <v>1E-3</v>
      </c>
      <c r="DM959">
        <v>1.7649999999999999</v>
      </c>
      <c r="DN959">
        <v>0.02</v>
      </c>
      <c r="DO959">
        <v>212</v>
      </c>
      <c r="DP959">
        <v>25</v>
      </c>
      <c r="DQ959">
        <v>0.25</v>
      </c>
      <c r="DR959">
        <v>0.05</v>
      </c>
      <c r="DS959">
        <v>22.491997342304732</v>
      </c>
      <c r="DT959">
        <v>1.93564269093631</v>
      </c>
      <c r="DU959">
        <v>0.17593488350467359</v>
      </c>
      <c r="DV959">
        <v>0</v>
      </c>
      <c r="DW959">
        <v>-66.085369999999983</v>
      </c>
      <c r="DX959">
        <v>-2.4101043151970578</v>
      </c>
      <c r="DY959">
        <v>0.31291441337848308</v>
      </c>
      <c r="DZ959">
        <v>0</v>
      </c>
      <c r="EA959">
        <v>2.9417927499999998</v>
      </c>
      <c r="EB959">
        <v>3.4029005628516802E-2</v>
      </c>
      <c r="EC959">
        <v>4.7528512429382934E-3</v>
      </c>
      <c r="ED959">
        <v>1</v>
      </c>
      <c r="EE959">
        <v>2.0067547649952799</v>
      </c>
      <c r="EF959">
        <v>-1.335727014536614E-2</v>
      </c>
      <c r="EG959">
        <v>1.133028375622678E-3</v>
      </c>
      <c r="EH959">
        <v>1</v>
      </c>
      <c r="EI959">
        <v>0.1224076547168855</v>
      </c>
      <c r="EJ959">
        <v>1.5269765581419649E-3</v>
      </c>
      <c r="EK959">
        <v>1.3984446088172601E-4</v>
      </c>
      <c r="EL959">
        <v>1</v>
      </c>
      <c r="EM959">
        <v>3</v>
      </c>
      <c r="EN959">
        <v>6</v>
      </c>
      <c r="EO959" t="s">
        <v>1198</v>
      </c>
      <c r="EP959">
        <v>2.9399799999999998</v>
      </c>
      <c r="EQ959">
        <v>2.80145</v>
      </c>
      <c r="ER959">
        <v>0.150981</v>
      </c>
      <c r="ES959">
        <v>0.15846399999999999</v>
      </c>
      <c r="ET959">
        <v>0.116869</v>
      </c>
      <c r="EU959">
        <v>0.107913</v>
      </c>
      <c r="EV959">
        <v>17343.7</v>
      </c>
      <c r="EW959">
        <v>18021.8</v>
      </c>
      <c r="EX959">
        <v>23774.1</v>
      </c>
      <c r="EY959">
        <v>24942.400000000001</v>
      </c>
      <c r="EZ959">
        <v>33620.300000000003</v>
      </c>
      <c r="FA959">
        <v>35543.800000000003</v>
      </c>
      <c r="FB959">
        <v>43367.7</v>
      </c>
      <c r="FC959">
        <v>46117.7</v>
      </c>
      <c r="FD959">
        <v>1.9327700000000001</v>
      </c>
      <c r="FE959">
        <v>1.76688</v>
      </c>
      <c r="FF959">
        <v>5.8703100000000001E-2</v>
      </c>
      <c r="FG959">
        <v>0</v>
      </c>
      <c r="FH959">
        <v>30.834700000000002</v>
      </c>
      <c r="FI959">
        <v>999.9</v>
      </c>
      <c r="FJ959">
        <v>42.3</v>
      </c>
      <c r="FK959">
        <v>41.4</v>
      </c>
      <c r="FL959">
        <v>34.207900000000002</v>
      </c>
      <c r="FM959">
        <v>63.324300000000001</v>
      </c>
      <c r="FN959">
        <v>25.785299999999999</v>
      </c>
      <c r="FO959">
        <v>1</v>
      </c>
      <c r="FP959">
        <v>0.65695099999999995</v>
      </c>
      <c r="FQ959">
        <v>4.6065500000000004</v>
      </c>
      <c r="FR959">
        <v>20.258800000000001</v>
      </c>
      <c r="FS959">
        <v>5.2105499999999996</v>
      </c>
      <c r="FT959">
        <v>11.908099999999999</v>
      </c>
      <c r="FU959">
        <v>5.0017500000000004</v>
      </c>
      <c r="FV959">
        <v>3.2904300000000002</v>
      </c>
      <c r="FW959">
        <v>9999</v>
      </c>
      <c r="FX959">
        <v>9999</v>
      </c>
      <c r="FY959">
        <v>9999</v>
      </c>
      <c r="FZ959">
        <v>999.9</v>
      </c>
      <c r="GA959">
        <v>1.8598600000000001</v>
      </c>
      <c r="GB959">
        <v>1.8548500000000001</v>
      </c>
      <c r="GC959">
        <v>1.85799</v>
      </c>
      <c r="GD959">
        <v>1.85653</v>
      </c>
      <c r="GE959">
        <v>1.8551800000000001</v>
      </c>
      <c r="GF959">
        <v>1.85476</v>
      </c>
      <c r="GG959">
        <v>1.8536699999999999</v>
      </c>
      <c r="GH959">
        <v>1.85659</v>
      </c>
      <c r="GI959">
        <v>0</v>
      </c>
      <c r="GJ959">
        <v>0</v>
      </c>
      <c r="GK959">
        <v>0</v>
      </c>
      <c r="GL959">
        <v>0</v>
      </c>
      <c r="GM959" t="s">
        <v>382</v>
      </c>
      <c r="GN959" t="s">
        <v>383</v>
      </c>
      <c r="GO959" t="s">
        <v>384</v>
      </c>
      <c r="GP959" t="s">
        <v>384</v>
      </c>
      <c r="GQ959" t="s">
        <v>384</v>
      </c>
      <c r="GR959" t="s">
        <v>384</v>
      </c>
      <c r="GS959">
        <v>0</v>
      </c>
      <c r="GT959">
        <v>100</v>
      </c>
      <c r="GU959">
        <v>100</v>
      </c>
      <c r="GV959">
        <v>3.0129999999999999</v>
      </c>
      <c r="GW959">
        <v>1.67E-2</v>
      </c>
      <c r="GX959">
        <v>1.251089954458285</v>
      </c>
      <c r="GY959">
        <v>3.0239061252787889E-3</v>
      </c>
      <c r="GZ959">
        <v>-1.398580452151984E-6</v>
      </c>
      <c r="HA959">
        <v>2.8030378366047371E-10</v>
      </c>
      <c r="HB959">
        <v>-6.7353929715251851E-2</v>
      </c>
      <c r="HC959">
        <v>1.0309082032153079E-2</v>
      </c>
      <c r="HD959">
        <v>-3.6321104004466529E-4</v>
      </c>
      <c r="HE959">
        <v>3.6129943689190391E-6</v>
      </c>
      <c r="HF959">
        <v>0</v>
      </c>
      <c r="HG959">
        <v>2134</v>
      </c>
      <c r="HH959">
        <v>3</v>
      </c>
      <c r="HI959">
        <v>46</v>
      </c>
      <c r="HJ959">
        <v>2.4</v>
      </c>
      <c r="HK959">
        <v>2.7</v>
      </c>
      <c r="HL959">
        <v>2.1191399999999998</v>
      </c>
      <c r="HM959">
        <v>2.3596200000000001</v>
      </c>
      <c r="HN959">
        <v>1.4978</v>
      </c>
      <c r="HO959">
        <v>2.3034699999999999</v>
      </c>
      <c r="HP959">
        <v>1.5478499999999999</v>
      </c>
      <c r="HQ959">
        <v>2.4352999999999998</v>
      </c>
      <c r="HR959">
        <v>43.781700000000001</v>
      </c>
      <c r="HS959">
        <v>14.9901</v>
      </c>
      <c r="HT959">
        <v>18</v>
      </c>
      <c r="HU959">
        <v>503.13600000000002</v>
      </c>
      <c r="HV959">
        <v>459.149</v>
      </c>
      <c r="HW959">
        <v>24.459099999999999</v>
      </c>
      <c r="HX959">
        <v>35.011299999999999</v>
      </c>
      <c r="HY959">
        <v>30.0002</v>
      </c>
      <c r="HZ959">
        <v>34.722200000000001</v>
      </c>
      <c r="IA959">
        <v>34.818800000000003</v>
      </c>
      <c r="IB959">
        <v>42.416800000000002</v>
      </c>
      <c r="IC959">
        <v>27.2896</v>
      </c>
      <c r="ID959">
        <v>0</v>
      </c>
      <c r="IE959">
        <v>24.458400000000001</v>
      </c>
      <c r="IF959">
        <v>975.73800000000006</v>
      </c>
      <c r="IG959">
        <v>24.387899999999998</v>
      </c>
      <c r="IH959">
        <v>100.267</v>
      </c>
      <c r="II959">
        <v>99.941299999999998</v>
      </c>
      <c r="IJ959" t="s">
        <v>2639</v>
      </c>
    </row>
    <row r="960" spans="1:244" x14ac:dyDescent="0.2">
      <c r="A960">
        <v>944</v>
      </c>
      <c r="B960">
        <v>1659810532.5</v>
      </c>
      <c r="C960">
        <v>14391</v>
      </c>
      <c r="D960" t="s">
        <v>2222</v>
      </c>
      <c r="E960" t="s">
        <v>2223</v>
      </c>
      <c r="F960">
        <v>1</v>
      </c>
      <c r="G960" t="s">
        <v>373</v>
      </c>
      <c r="H960" t="s">
        <v>374</v>
      </c>
      <c r="I960" t="s">
        <v>375</v>
      </c>
      <c r="J960" t="s">
        <v>376</v>
      </c>
      <c r="K960" t="s">
        <v>377</v>
      </c>
      <c r="L960" t="s">
        <v>1192</v>
      </c>
      <c r="M960" t="s">
        <v>378</v>
      </c>
      <c r="N960">
        <v>1659810524.5</v>
      </c>
      <c r="O960">
        <f t="shared" si="476"/>
        <v>2.5228281968873397E-3</v>
      </c>
      <c r="P960">
        <f t="shared" si="477"/>
        <v>2.5228281968873398</v>
      </c>
      <c r="Q960">
        <f t="shared" si="478"/>
        <v>22.70347128254118</v>
      </c>
      <c r="R960">
        <f t="shared" si="479"/>
        <v>842.83812499999999</v>
      </c>
      <c r="S960">
        <f t="shared" si="480"/>
        <v>517.3579349806065</v>
      </c>
      <c r="T960">
        <f t="shared" si="481"/>
        <v>51.148117433379348</v>
      </c>
      <c r="U960">
        <f t="shared" si="482"/>
        <v>83.326417708168037</v>
      </c>
      <c r="V960">
        <f t="shared" si="483"/>
        <v>0.12244232462777734</v>
      </c>
      <c r="W960">
        <f t="shared" si="484"/>
        <v>2.9063650317789778</v>
      </c>
      <c r="X960">
        <f t="shared" si="485"/>
        <v>0.11964712891655688</v>
      </c>
      <c r="Y960">
        <f t="shared" si="486"/>
        <v>7.5025278090790237E-2</v>
      </c>
      <c r="Z960">
        <f t="shared" si="487"/>
        <v>321.51761549999998</v>
      </c>
      <c r="AA960">
        <f t="shared" si="488"/>
        <v>32.242527856751593</v>
      </c>
      <c r="AB960">
        <f t="shared" si="489"/>
        <v>31.792631249999999</v>
      </c>
      <c r="AC960">
        <f t="shared" si="490"/>
        <v>4.7193226865518305</v>
      </c>
      <c r="AD960">
        <f t="shared" si="491"/>
        <v>60.149256327075719</v>
      </c>
      <c r="AE960">
        <f t="shared" si="492"/>
        <v>2.7130751053720537</v>
      </c>
      <c r="AF960">
        <f t="shared" si="493"/>
        <v>4.5105713204816205</v>
      </c>
      <c r="AG960">
        <f t="shared" si="494"/>
        <v>2.0062475811797769</v>
      </c>
      <c r="AH960">
        <f t="shared" si="495"/>
        <v>-111.25672348273169</v>
      </c>
      <c r="AI960">
        <f t="shared" si="496"/>
        <v>-124.68737537943569</v>
      </c>
      <c r="AJ960">
        <f t="shared" si="497"/>
        <v>-9.6715422498570121</v>
      </c>
      <c r="AK960">
        <f t="shared" si="498"/>
        <v>75.901974387975613</v>
      </c>
      <c r="AL960">
        <f t="shared" si="499"/>
        <v>53.087064162912981</v>
      </c>
      <c r="AM960">
        <f t="shared" si="500"/>
        <v>2.5243286406117753</v>
      </c>
      <c r="AN960">
        <f t="shared" si="501"/>
        <v>22.70347128254118</v>
      </c>
      <c r="AO960">
        <v>958.68968885794368</v>
      </c>
      <c r="AP960">
        <v>904.69796969696938</v>
      </c>
      <c r="AQ960">
        <v>5.0865005591136816</v>
      </c>
      <c r="AR960">
        <v>65.631367109528284</v>
      </c>
      <c r="AS960">
        <f t="shared" si="502"/>
        <v>2.5228281968873398</v>
      </c>
      <c r="AT960">
        <v>24.503221725809318</v>
      </c>
      <c r="AU960">
        <v>27.446337362637369</v>
      </c>
      <c r="AV960">
        <v>6.3070855145577021E-5</v>
      </c>
      <c r="AW960">
        <v>85.678084974882083</v>
      </c>
      <c r="AX960">
        <v>0</v>
      </c>
      <c r="AY960">
        <v>0</v>
      </c>
      <c r="AZ960">
        <f t="shared" si="503"/>
        <v>1</v>
      </c>
      <c r="BA960">
        <f t="shared" si="504"/>
        <v>0</v>
      </c>
      <c r="BB960">
        <f t="shared" si="505"/>
        <v>51497.065022804934</v>
      </c>
      <c r="BC960">
        <f t="shared" si="506"/>
        <v>2000.0137500000001</v>
      </c>
      <c r="BD960">
        <f t="shared" si="507"/>
        <v>1681.2112499999998</v>
      </c>
      <c r="BE960">
        <f t="shared" si="508"/>
        <v>0.84059984587605951</v>
      </c>
      <c r="BF960">
        <f t="shared" si="509"/>
        <v>0.16075770254079502</v>
      </c>
      <c r="BG960">
        <v>6</v>
      </c>
      <c r="BH960">
        <v>0.5</v>
      </c>
      <c r="BI960" t="s">
        <v>379</v>
      </c>
      <c r="BJ960">
        <v>2</v>
      </c>
      <c r="BK960" t="b">
        <v>1</v>
      </c>
      <c r="BL960">
        <v>1659810524.5</v>
      </c>
      <c r="BM960">
        <v>842.83812499999999</v>
      </c>
      <c r="BN960">
        <v>909.07850000000008</v>
      </c>
      <c r="BO960">
        <v>27.442475000000002</v>
      </c>
      <c r="BP960">
        <v>24.497174999999999</v>
      </c>
      <c r="BQ960">
        <v>839.8683125</v>
      </c>
      <c r="BR960">
        <v>27.425750000000001</v>
      </c>
      <c r="BS960">
        <v>500.13</v>
      </c>
      <c r="BT960">
        <v>98.763743750000003</v>
      </c>
      <c r="BU960">
        <v>0.10033849374999999</v>
      </c>
      <c r="BV960">
        <v>30.996862499999999</v>
      </c>
      <c r="BW960">
        <v>31.792631249999999</v>
      </c>
      <c r="BX960">
        <v>999.9</v>
      </c>
      <c r="BY960">
        <v>0</v>
      </c>
      <c r="BZ960">
        <v>0</v>
      </c>
      <c r="CA960">
        <v>9991.9512500000001</v>
      </c>
      <c r="CB960">
        <v>0</v>
      </c>
      <c r="CC960">
        <v>1973.9612500000001</v>
      </c>
      <c r="CD960">
        <v>-66.240274999999997</v>
      </c>
      <c r="CE960">
        <v>866.62043749999998</v>
      </c>
      <c r="CF960">
        <v>931.90750000000003</v>
      </c>
      <c r="CG960">
        <v>2.945294375</v>
      </c>
      <c r="CH960">
        <v>909.07850000000008</v>
      </c>
      <c r="CI960">
        <v>24.497174999999999</v>
      </c>
      <c r="CJ960">
        <v>2.710320625</v>
      </c>
      <c r="CK960">
        <v>2.4194318749999999</v>
      </c>
      <c r="CL960">
        <v>22.347825</v>
      </c>
      <c r="CM960">
        <v>20.494443749999999</v>
      </c>
      <c r="CN960">
        <v>2000.0137500000001</v>
      </c>
      <c r="CO960">
        <v>0.9800065</v>
      </c>
      <c r="CP960">
        <v>1.9993799999999999E-2</v>
      </c>
      <c r="CQ960">
        <v>0</v>
      </c>
      <c r="CR960">
        <v>2.5834999999999999</v>
      </c>
      <c r="CS960">
        <v>0</v>
      </c>
      <c r="CT960">
        <v>20006.65625</v>
      </c>
      <c r="CU960">
        <v>17412.45</v>
      </c>
      <c r="CV960">
        <v>44.811999999999998</v>
      </c>
      <c r="CW960">
        <v>46.936999999999998</v>
      </c>
      <c r="CX960">
        <v>44.996062500000001</v>
      </c>
      <c r="CY960">
        <v>44.686999999999998</v>
      </c>
      <c r="CZ960">
        <v>44.742125000000001</v>
      </c>
      <c r="DA960">
        <v>1960.0237500000001</v>
      </c>
      <c r="DB960">
        <v>39.99</v>
      </c>
      <c r="DC960">
        <v>0</v>
      </c>
      <c r="DD960">
        <v>1659810531.9000001</v>
      </c>
      <c r="DE960">
        <v>0</v>
      </c>
      <c r="DF960">
        <v>1659810386</v>
      </c>
      <c r="DG960" t="s">
        <v>1948</v>
      </c>
      <c r="DH960">
        <v>1659810386</v>
      </c>
      <c r="DI960">
        <v>1659810371.5</v>
      </c>
      <c r="DJ960">
        <v>20</v>
      </c>
      <c r="DK960">
        <v>0.91800000000000004</v>
      </c>
      <c r="DL960">
        <v>1E-3</v>
      </c>
      <c r="DM960">
        <v>1.7649999999999999</v>
      </c>
      <c r="DN960">
        <v>0.02</v>
      </c>
      <c r="DO960">
        <v>212</v>
      </c>
      <c r="DP960">
        <v>25</v>
      </c>
      <c r="DQ960">
        <v>0.25</v>
      </c>
      <c r="DR960">
        <v>0.05</v>
      </c>
      <c r="DS960">
        <v>22.491997342304732</v>
      </c>
      <c r="DT960">
        <v>1.93564269093631</v>
      </c>
      <c r="DU960">
        <v>0.17593488350467359</v>
      </c>
      <c r="DV960">
        <v>0</v>
      </c>
      <c r="DW960">
        <v>-66.085369999999983</v>
      </c>
      <c r="DX960">
        <v>-2.4101043151970578</v>
      </c>
      <c r="DY960">
        <v>0.31291441337848308</v>
      </c>
      <c r="DZ960">
        <v>0</v>
      </c>
      <c r="EA960">
        <v>2.9417927499999998</v>
      </c>
      <c r="EB960">
        <v>3.4029005628516802E-2</v>
      </c>
      <c r="EC960">
        <v>4.7528512429382934E-3</v>
      </c>
      <c r="ED960">
        <v>1</v>
      </c>
      <c r="EE960">
        <v>2.0067547649952799</v>
      </c>
      <c r="EF960">
        <v>-1.335727014536614E-2</v>
      </c>
      <c r="EG960">
        <v>1.133028375622678E-3</v>
      </c>
      <c r="EH960">
        <v>1</v>
      </c>
      <c r="EI960">
        <v>0.1224076547168855</v>
      </c>
      <c r="EJ960">
        <v>1.5269765581419649E-3</v>
      </c>
      <c r="EK960">
        <v>1.3984446088172601E-4</v>
      </c>
      <c r="EL960">
        <v>1</v>
      </c>
      <c r="EM960">
        <v>3</v>
      </c>
      <c r="EN960">
        <v>6</v>
      </c>
      <c r="EO960" t="s">
        <v>1198</v>
      </c>
      <c r="EP960">
        <v>2.9397500000000001</v>
      </c>
      <c r="EQ960">
        <v>2.8014199999999998</v>
      </c>
      <c r="ER960">
        <v>0.15154400000000001</v>
      </c>
      <c r="ES960">
        <v>0.15901299999999999</v>
      </c>
      <c r="ET960">
        <v>0.116865</v>
      </c>
      <c r="EU960">
        <v>0.10788</v>
      </c>
      <c r="EV960">
        <v>17332.2</v>
      </c>
      <c r="EW960">
        <v>18009.900000000001</v>
      </c>
      <c r="EX960">
        <v>23774.2</v>
      </c>
      <c r="EY960">
        <v>24942.3</v>
      </c>
      <c r="EZ960">
        <v>33620.6</v>
      </c>
      <c r="FA960">
        <v>35545</v>
      </c>
      <c r="FB960">
        <v>43367.8</v>
      </c>
      <c r="FC960">
        <v>46117.5</v>
      </c>
      <c r="FD960">
        <v>1.9329000000000001</v>
      </c>
      <c r="FE960">
        <v>1.7668200000000001</v>
      </c>
      <c r="FF960">
        <v>5.8695700000000003E-2</v>
      </c>
      <c r="FG960">
        <v>0</v>
      </c>
      <c r="FH960">
        <v>30.8338</v>
      </c>
      <c r="FI960">
        <v>999.9</v>
      </c>
      <c r="FJ960">
        <v>42.3</v>
      </c>
      <c r="FK960">
        <v>41.4</v>
      </c>
      <c r="FL960">
        <v>34.208500000000001</v>
      </c>
      <c r="FM960">
        <v>63.494300000000003</v>
      </c>
      <c r="FN960">
        <v>26.410299999999999</v>
      </c>
      <c r="FO960">
        <v>1</v>
      </c>
      <c r="FP960">
        <v>0.656941</v>
      </c>
      <c r="FQ960">
        <v>4.6063400000000003</v>
      </c>
      <c r="FR960">
        <v>20.258900000000001</v>
      </c>
      <c r="FS960">
        <v>5.2105499999999996</v>
      </c>
      <c r="FT960">
        <v>11.908099999999999</v>
      </c>
      <c r="FU960">
        <v>5.0018500000000001</v>
      </c>
      <c r="FV960">
        <v>3.2904800000000001</v>
      </c>
      <c r="FW960">
        <v>9999</v>
      </c>
      <c r="FX960">
        <v>9999</v>
      </c>
      <c r="FY960">
        <v>9999</v>
      </c>
      <c r="FZ960">
        <v>999.9</v>
      </c>
      <c r="GA960">
        <v>1.8598600000000001</v>
      </c>
      <c r="GB960">
        <v>1.8548500000000001</v>
      </c>
      <c r="GC960">
        <v>1.8580099999999999</v>
      </c>
      <c r="GD960">
        <v>1.85653</v>
      </c>
      <c r="GE960">
        <v>1.8552</v>
      </c>
      <c r="GF960">
        <v>1.85477</v>
      </c>
      <c r="GG960">
        <v>1.8536900000000001</v>
      </c>
      <c r="GH960">
        <v>1.8566</v>
      </c>
      <c r="GI960">
        <v>0</v>
      </c>
      <c r="GJ960">
        <v>0</v>
      </c>
      <c r="GK960">
        <v>0</v>
      </c>
      <c r="GL960">
        <v>0</v>
      </c>
      <c r="GM960" t="s">
        <v>382</v>
      </c>
      <c r="GN960" t="s">
        <v>383</v>
      </c>
      <c r="GO960" t="s">
        <v>384</v>
      </c>
      <c r="GP960" t="s">
        <v>384</v>
      </c>
      <c r="GQ960" t="s">
        <v>384</v>
      </c>
      <c r="GR960" t="s">
        <v>384</v>
      </c>
      <c r="GS960">
        <v>0</v>
      </c>
      <c r="GT960">
        <v>100</v>
      </c>
      <c r="GU960">
        <v>100</v>
      </c>
      <c r="GV960">
        <v>3.02</v>
      </c>
      <c r="GW960">
        <v>1.67E-2</v>
      </c>
      <c r="GX960">
        <v>1.251089954458285</v>
      </c>
      <c r="GY960">
        <v>3.0239061252787889E-3</v>
      </c>
      <c r="GZ960">
        <v>-1.398580452151984E-6</v>
      </c>
      <c r="HA960">
        <v>2.8030378366047371E-10</v>
      </c>
      <c r="HB960">
        <v>-6.7353929715251851E-2</v>
      </c>
      <c r="HC960">
        <v>1.0309082032153079E-2</v>
      </c>
      <c r="HD960">
        <v>-3.6321104004466529E-4</v>
      </c>
      <c r="HE960">
        <v>3.6129943689190391E-6</v>
      </c>
      <c r="HF960">
        <v>0</v>
      </c>
      <c r="HG960">
        <v>2134</v>
      </c>
      <c r="HH960">
        <v>3</v>
      </c>
      <c r="HI960">
        <v>46</v>
      </c>
      <c r="HJ960">
        <v>2.4</v>
      </c>
      <c r="HK960">
        <v>2.7</v>
      </c>
      <c r="HL960">
        <v>2.1252399999999998</v>
      </c>
      <c r="HM960">
        <v>2.36938</v>
      </c>
      <c r="HN960">
        <v>1.4978</v>
      </c>
      <c r="HO960">
        <v>2.3022499999999999</v>
      </c>
      <c r="HP960">
        <v>1.5478499999999999</v>
      </c>
      <c r="HQ960">
        <v>2.3010299999999999</v>
      </c>
      <c r="HR960">
        <v>43.781700000000001</v>
      </c>
      <c r="HS960">
        <v>14.9726</v>
      </c>
      <c r="HT960">
        <v>18</v>
      </c>
      <c r="HU960">
        <v>503.21499999999997</v>
      </c>
      <c r="HV960">
        <v>459.12299999999999</v>
      </c>
      <c r="HW960">
        <v>24.459099999999999</v>
      </c>
      <c r="HX960">
        <v>35.012300000000003</v>
      </c>
      <c r="HY960">
        <v>30.0002</v>
      </c>
      <c r="HZ960">
        <v>34.7226</v>
      </c>
      <c r="IA960">
        <v>34.819600000000001</v>
      </c>
      <c r="IB960">
        <v>42.539499999999997</v>
      </c>
      <c r="IC960">
        <v>27.2896</v>
      </c>
      <c r="ID960">
        <v>0</v>
      </c>
      <c r="IE960">
        <v>24.458400000000001</v>
      </c>
      <c r="IF960">
        <v>985.91600000000005</v>
      </c>
      <c r="IG960">
        <v>24.386099999999999</v>
      </c>
      <c r="IH960">
        <v>100.267</v>
      </c>
      <c r="II960">
        <v>99.941000000000003</v>
      </c>
      <c r="IJ960" t="s">
        <v>2639</v>
      </c>
    </row>
    <row r="961" spans="1:244" x14ac:dyDescent="0.2">
      <c r="A961">
        <v>945</v>
      </c>
      <c r="B961">
        <v>1659810533.5</v>
      </c>
      <c r="C961">
        <v>14392</v>
      </c>
      <c r="D961" t="s">
        <v>2224</v>
      </c>
      <c r="E961" t="s">
        <v>2225</v>
      </c>
      <c r="F961">
        <v>1</v>
      </c>
      <c r="G961" t="s">
        <v>373</v>
      </c>
      <c r="H961" t="s">
        <v>374</v>
      </c>
      <c r="I961" t="s">
        <v>375</v>
      </c>
      <c r="J961" t="s">
        <v>376</v>
      </c>
      <c r="K961" t="s">
        <v>377</v>
      </c>
      <c r="L961" t="s">
        <v>1192</v>
      </c>
      <c r="M961" t="s">
        <v>378</v>
      </c>
      <c r="N961">
        <v>1659810526</v>
      </c>
      <c r="O961">
        <f t="shared" si="476"/>
        <v>2.5251654418294678E-3</v>
      </c>
      <c r="P961">
        <f t="shared" si="477"/>
        <v>2.5251654418294676</v>
      </c>
      <c r="Q961">
        <f t="shared" si="478"/>
        <v>22.663148332714094</v>
      </c>
      <c r="R961">
        <f t="shared" si="479"/>
        <v>850.24913333333325</v>
      </c>
      <c r="S961">
        <f t="shared" si="480"/>
        <v>525.38564782769436</v>
      </c>
      <c r="T961">
        <f t="shared" si="481"/>
        <v>51.941579435250375</v>
      </c>
      <c r="U961">
        <f t="shared" si="482"/>
        <v>84.058792015707908</v>
      </c>
      <c r="V961">
        <f t="shared" si="483"/>
        <v>0.12258028344844012</v>
      </c>
      <c r="W961">
        <f t="shared" si="484"/>
        <v>2.9070000780894096</v>
      </c>
      <c r="X961">
        <f t="shared" si="485"/>
        <v>0.11977945990440876</v>
      </c>
      <c r="Y961">
        <f t="shared" si="486"/>
        <v>7.510847517910349E-2</v>
      </c>
      <c r="Z961">
        <f t="shared" si="487"/>
        <v>321.51946419999996</v>
      </c>
      <c r="AA961">
        <f t="shared" si="488"/>
        <v>32.24235924616567</v>
      </c>
      <c r="AB961">
        <f t="shared" si="489"/>
        <v>31.79152666666667</v>
      </c>
      <c r="AC961">
        <f t="shared" si="490"/>
        <v>4.7190271935253527</v>
      </c>
      <c r="AD961">
        <f t="shared" si="491"/>
        <v>60.148453731472742</v>
      </c>
      <c r="AE961">
        <f t="shared" si="492"/>
        <v>2.7131447423004369</v>
      </c>
      <c r="AF961">
        <f t="shared" si="493"/>
        <v>4.5107472827365154</v>
      </c>
      <c r="AG961">
        <f t="shared" si="494"/>
        <v>2.0058824512249158</v>
      </c>
      <c r="AH961">
        <f t="shared" si="495"/>
        <v>-111.35979598467952</v>
      </c>
      <c r="AI961">
        <f t="shared" si="496"/>
        <v>-124.43428299494236</v>
      </c>
      <c r="AJ961">
        <f t="shared" si="497"/>
        <v>-9.6497822360863577</v>
      </c>
      <c r="AK961">
        <f t="shared" si="498"/>
        <v>76.075602984291706</v>
      </c>
      <c r="AL961">
        <f t="shared" si="499"/>
        <v>53.090757952911844</v>
      </c>
      <c r="AM961">
        <f t="shared" si="500"/>
        <v>2.5268434937400794</v>
      </c>
      <c r="AN961">
        <f t="shared" si="501"/>
        <v>22.663148332714094</v>
      </c>
      <c r="AO961">
        <v>963.84295994191109</v>
      </c>
      <c r="AP961">
        <v>909.82153939393902</v>
      </c>
      <c r="AQ961">
        <v>5.1020779847259217</v>
      </c>
      <c r="AR961">
        <v>65.631367109528284</v>
      </c>
      <c r="AS961">
        <f t="shared" si="502"/>
        <v>2.5251654418294676</v>
      </c>
      <c r="AT961">
        <v>24.499235696998412</v>
      </c>
      <c r="AU961">
        <v>27.44487912087914</v>
      </c>
      <c r="AV961">
        <v>9.0747711776781182E-5</v>
      </c>
      <c r="AW961">
        <v>85.678084974882083</v>
      </c>
      <c r="AX961">
        <v>0</v>
      </c>
      <c r="AY961">
        <v>0</v>
      </c>
      <c r="AZ961">
        <f t="shared" si="503"/>
        <v>1</v>
      </c>
      <c r="BA961">
        <f t="shared" si="504"/>
        <v>0</v>
      </c>
      <c r="BB961">
        <f t="shared" si="505"/>
        <v>51514.904376908307</v>
      </c>
      <c r="BC961">
        <f t="shared" si="506"/>
        <v>2000.025333333333</v>
      </c>
      <c r="BD961">
        <f t="shared" si="507"/>
        <v>1681.2209799999998</v>
      </c>
      <c r="BE961">
        <f t="shared" si="508"/>
        <v>0.84059984240199626</v>
      </c>
      <c r="BF961">
        <f t="shared" si="509"/>
        <v>0.16075769583585275</v>
      </c>
      <c r="BG961">
        <v>6</v>
      </c>
      <c r="BH961">
        <v>0.5</v>
      </c>
      <c r="BI961" t="s">
        <v>379</v>
      </c>
      <c r="BJ961">
        <v>2</v>
      </c>
      <c r="BK961" t="b">
        <v>1</v>
      </c>
      <c r="BL961">
        <v>1659810526</v>
      </c>
      <c r="BM961">
        <v>850.24913333333325</v>
      </c>
      <c r="BN961">
        <v>916.51853333333327</v>
      </c>
      <c r="BO961">
        <v>27.443280000000001</v>
      </c>
      <c r="BP961">
        <v>24.495066666666659</v>
      </c>
      <c r="BQ961">
        <v>847.26986666666676</v>
      </c>
      <c r="BR961">
        <v>27.426553333333331</v>
      </c>
      <c r="BS961">
        <v>500.13313333333332</v>
      </c>
      <c r="BT961">
        <v>98.76339333333334</v>
      </c>
      <c r="BU961">
        <v>0.10032639333333331</v>
      </c>
      <c r="BV961">
        <v>30.997546666666661</v>
      </c>
      <c r="BW961">
        <v>31.79152666666667</v>
      </c>
      <c r="BX961">
        <v>999.89999999999986</v>
      </c>
      <c r="BY961">
        <v>0</v>
      </c>
      <c r="BZ961">
        <v>0</v>
      </c>
      <c r="CA961">
        <v>9995.6200000000008</v>
      </c>
      <c r="CB961">
        <v>0</v>
      </c>
      <c r="CC961">
        <v>1939.3140000000001</v>
      </c>
      <c r="CD961">
        <v>-66.269306666666651</v>
      </c>
      <c r="CE961">
        <v>874.24119999999994</v>
      </c>
      <c r="CF961">
        <v>939.5322666666666</v>
      </c>
      <c r="CG961">
        <v>2.9482073333333338</v>
      </c>
      <c r="CH961">
        <v>916.51853333333327</v>
      </c>
      <c r="CI961">
        <v>24.495066666666659</v>
      </c>
      <c r="CJ961">
        <v>2.7103906666666671</v>
      </c>
      <c r="CK961">
        <v>2.4192153333333328</v>
      </c>
      <c r="CL961">
        <v>22.348246666666672</v>
      </c>
      <c r="CM961">
        <v>20.49298666666667</v>
      </c>
      <c r="CN961">
        <v>2000.025333333333</v>
      </c>
      <c r="CO961">
        <v>0.98000640000000006</v>
      </c>
      <c r="CP961">
        <v>1.9993899999999998E-2</v>
      </c>
      <c r="CQ961">
        <v>0</v>
      </c>
      <c r="CR961">
        <v>2.5973999999999999</v>
      </c>
      <c r="CS961">
        <v>0</v>
      </c>
      <c r="CT961">
        <v>20021.846666666672</v>
      </c>
      <c r="CU961">
        <v>17412.55333333333</v>
      </c>
      <c r="CV961">
        <v>44.811999999999998</v>
      </c>
      <c r="CW961">
        <v>46.936999999999998</v>
      </c>
      <c r="CX961">
        <v>44.995800000000003</v>
      </c>
      <c r="CY961">
        <v>44.686999999999998</v>
      </c>
      <c r="CZ961">
        <v>44.741599999999998</v>
      </c>
      <c r="DA961">
        <v>1960.035333333333</v>
      </c>
      <c r="DB961">
        <v>39.99</v>
      </c>
      <c r="DC961">
        <v>0</v>
      </c>
      <c r="DD961">
        <v>1659810533.0999999</v>
      </c>
      <c r="DE961">
        <v>0</v>
      </c>
      <c r="DF961">
        <v>1659810386</v>
      </c>
      <c r="DG961" t="s">
        <v>1948</v>
      </c>
      <c r="DH961">
        <v>1659810386</v>
      </c>
      <c r="DI961">
        <v>1659810371.5</v>
      </c>
      <c r="DJ961">
        <v>20</v>
      </c>
      <c r="DK961">
        <v>0.91800000000000004</v>
      </c>
      <c r="DL961">
        <v>1E-3</v>
      </c>
      <c r="DM961">
        <v>1.7649999999999999</v>
      </c>
      <c r="DN961">
        <v>0.02</v>
      </c>
      <c r="DO961">
        <v>212</v>
      </c>
      <c r="DP961">
        <v>25</v>
      </c>
      <c r="DQ961">
        <v>0.25</v>
      </c>
      <c r="DR961">
        <v>0.05</v>
      </c>
      <c r="DS961">
        <v>22.580686809572811</v>
      </c>
      <c r="DT961">
        <v>1.406369780332098</v>
      </c>
      <c r="DU961">
        <v>0.12959180936721701</v>
      </c>
      <c r="DV961">
        <v>0</v>
      </c>
      <c r="DW961">
        <v>-66.165465853658532</v>
      </c>
      <c r="DX961">
        <v>-2.2800062717768781</v>
      </c>
      <c r="DY961">
        <v>0.29680276657851729</v>
      </c>
      <c r="DZ961">
        <v>0</v>
      </c>
      <c r="EA961">
        <v>2.943981219512195</v>
      </c>
      <c r="EB961">
        <v>6.5101672473878977E-2</v>
      </c>
      <c r="EC961">
        <v>8.9238458829172113E-3</v>
      </c>
      <c r="ED961">
        <v>1</v>
      </c>
      <c r="EE961">
        <v>2.0061797309873568</v>
      </c>
      <c r="EF961">
        <v>-1.0434194810986451E-2</v>
      </c>
      <c r="EG961">
        <v>8.5856782138985454E-4</v>
      </c>
      <c r="EH961">
        <v>1</v>
      </c>
      <c r="EI961">
        <v>0.1224663884631319</v>
      </c>
      <c r="EJ961">
        <v>7.82000866274387E-4</v>
      </c>
      <c r="EK961">
        <v>7.6746643517293137E-5</v>
      </c>
      <c r="EL961">
        <v>1</v>
      </c>
      <c r="EM961">
        <v>3</v>
      </c>
      <c r="EN961">
        <v>6</v>
      </c>
      <c r="EO961" t="s">
        <v>1198</v>
      </c>
      <c r="EP961">
        <v>2.9400599999999999</v>
      </c>
      <c r="EQ961">
        <v>2.8013699999999999</v>
      </c>
      <c r="ER961">
        <v>0.15210199999999999</v>
      </c>
      <c r="ES961">
        <v>0.159557</v>
      </c>
      <c r="ET961">
        <v>0.116866</v>
      </c>
      <c r="EU961">
        <v>0.107859</v>
      </c>
      <c r="EV961">
        <v>17320.7</v>
      </c>
      <c r="EW961">
        <v>17998.099999999999</v>
      </c>
      <c r="EX961">
        <v>23774.1</v>
      </c>
      <c r="EY961">
        <v>24942.2</v>
      </c>
      <c r="EZ961">
        <v>33620.6</v>
      </c>
      <c r="FA961">
        <v>35545.800000000003</v>
      </c>
      <c r="FB961">
        <v>43367.8</v>
      </c>
      <c r="FC961">
        <v>46117.5</v>
      </c>
      <c r="FD961">
        <v>1.9329499999999999</v>
      </c>
      <c r="FE961">
        <v>1.76675</v>
      </c>
      <c r="FF961">
        <v>5.8658399999999999E-2</v>
      </c>
      <c r="FG961">
        <v>0</v>
      </c>
      <c r="FH961">
        <v>30.833500000000001</v>
      </c>
      <c r="FI961">
        <v>999.9</v>
      </c>
      <c r="FJ961">
        <v>42.3</v>
      </c>
      <c r="FK961">
        <v>41.4</v>
      </c>
      <c r="FL961">
        <v>34.205399999999997</v>
      </c>
      <c r="FM961">
        <v>63.604300000000002</v>
      </c>
      <c r="FN961">
        <v>25.8614</v>
      </c>
      <c r="FO961">
        <v>1</v>
      </c>
      <c r="FP961">
        <v>0.65693299999999999</v>
      </c>
      <c r="FQ961">
        <v>4.6076499999999996</v>
      </c>
      <c r="FR961">
        <v>20.258800000000001</v>
      </c>
      <c r="FS961">
        <v>5.2102500000000003</v>
      </c>
      <c r="FT961">
        <v>11.908099999999999</v>
      </c>
      <c r="FU961">
        <v>5.0016499999999997</v>
      </c>
      <c r="FV961">
        <v>3.2904</v>
      </c>
      <c r="FW961">
        <v>9999</v>
      </c>
      <c r="FX961">
        <v>9999</v>
      </c>
      <c r="FY961">
        <v>9999</v>
      </c>
      <c r="FZ961">
        <v>999.9</v>
      </c>
      <c r="GA961">
        <v>1.8598699999999999</v>
      </c>
      <c r="GB961">
        <v>1.85486</v>
      </c>
      <c r="GC961">
        <v>1.8580300000000001</v>
      </c>
      <c r="GD961">
        <v>1.8565400000000001</v>
      </c>
      <c r="GE961">
        <v>1.85521</v>
      </c>
      <c r="GF961">
        <v>1.8548</v>
      </c>
      <c r="GG961">
        <v>1.8536999999999999</v>
      </c>
      <c r="GH961">
        <v>1.8566199999999999</v>
      </c>
      <c r="GI961">
        <v>0</v>
      </c>
      <c r="GJ961">
        <v>0</v>
      </c>
      <c r="GK961">
        <v>0</v>
      </c>
      <c r="GL961">
        <v>0</v>
      </c>
      <c r="GM961" t="s">
        <v>382</v>
      </c>
      <c r="GN961" t="s">
        <v>383</v>
      </c>
      <c r="GO961" t="s">
        <v>384</v>
      </c>
      <c r="GP961" t="s">
        <v>384</v>
      </c>
      <c r="GQ961" t="s">
        <v>384</v>
      </c>
      <c r="GR961" t="s">
        <v>384</v>
      </c>
      <c r="GS961">
        <v>0</v>
      </c>
      <c r="GT961">
        <v>100</v>
      </c>
      <c r="GU961">
        <v>100</v>
      </c>
      <c r="GV961">
        <v>3.0249999999999999</v>
      </c>
      <c r="GW961">
        <v>1.67E-2</v>
      </c>
      <c r="GX961">
        <v>1.251089954458285</v>
      </c>
      <c r="GY961">
        <v>3.0239061252787889E-3</v>
      </c>
      <c r="GZ961">
        <v>-1.398580452151984E-6</v>
      </c>
      <c r="HA961">
        <v>2.8030378366047371E-10</v>
      </c>
      <c r="HB961">
        <v>-6.7353929715251851E-2</v>
      </c>
      <c r="HC961">
        <v>1.0309082032153079E-2</v>
      </c>
      <c r="HD961">
        <v>-3.6321104004466529E-4</v>
      </c>
      <c r="HE961">
        <v>3.6129943689190391E-6</v>
      </c>
      <c r="HF961">
        <v>0</v>
      </c>
      <c r="HG961">
        <v>2134</v>
      </c>
      <c r="HH961">
        <v>3</v>
      </c>
      <c r="HI961">
        <v>46</v>
      </c>
      <c r="HJ961">
        <v>2.5</v>
      </c>
      <c r="HK961">
        <v>2.7</v>
      </c>
      <c r="HL961">
        <v>2.1362299999999999</v>
      </c>
      <c r="HM961">
        <v>2.34619</v>
      </c>
      <c r="HN961">
        <v>1.4978</v>
      </c>
      <c r="HO961">
        <v>2.3034699999999999</v>
      </c>
      <c r="HP961">
        <v>1.5478499999999999</v>
      </c>
      <c r="HQ961">
        <v>2.3767100000000001</v>
      </c>
      <c r="HR961">
        <v>43.781700000000001</v>
      </c>
      <c r="HS961">
        <v>14.9901</v>
      </c>
      <c r="HT961">
        <v>18</v>
      </c>
      <c r="HU961">
        <v>503.25</v>
      </c>
      <c r="HV961">
        <v>459.07499999999999</v>
      </c>
      <c r="HW961">
        <v>24.459299999999999</v>
      </c>
      <c r="HX961">
        <v>35.012500000000003</v>
      </c>
      <c r="HY961">
        <v>30.0002</v>
      </c>
      <c r="HZ961">
        <v>34.723100000000002</v>
      </c>
      <c r="IA961">
        <v>34.819600000000001</v>
      </c>
      <c r="IB961">
        <v>42.781199999999998</v>
      </c>
      <c r="IC961">
        <v>27.2896</v>
      </c>
      <c r="ID961">
        <v>0</v>
      </c>
      <c r="IE961">
        <v>24.4589</v>
      </c>
      <c r="IF961">
        <v>985.91600000000005</v>
      </c>
      <c r="IG961">
        <v>24.382999999999999</v>
      </c>
      <c r="IH961">
        <v>100.267</v>
      </c>
      <c r="II961">
        <v>99.940700000000007</v>
      </c>
      <c r="IJ961" t="s">
        <v>2639</v>
      </c>
    </row>
    <row r="962" spans="1:244" x14ac:dyDescent="0.2">
      <c r="A962">
        <v>946</v>
      </c>
      <c r="B962">
        <v>1659810534.5</v>
      </c>
      <c r="C962">
        <v>14393</v>
      </c>
      <c r="D962" t="s">
        <v>2226</v>
      </c>
      <c r="E962" t="s">
        <v>2227</v>
      </c>
      <c r="F962">
        <v>1</v>
      </c>
      <c r="G962" t="s">
        <v>373</v>
      </c>
      <c r="H962" t="s">
        <v>374</v>
      </c>
      <c r="I962" t="s">
        <v>375</v>
      </c>
      <c r="J962" t="s">
        <v>376</v>
      </c>
      <c r="K962" t="s">
        <v>377</v>
      </c>
      <c r="L962" t="s">
        <v>1192</v>
      </c>
      <c r="M962" t="s">
        <v>378</v>
      </c>
      <c r="N962">
        <v>1659810526.5</v>
      </c>
      <c r="O962">
        <f t="shared" si="476"/>
        <v>2.5319665367754974E-3</v>
      </c>
      <c r="P962">
        <f t="shared" si="477"/>
        <v>2.5319665367754975</v>
      </c>
      <c r="Q962">
        <f t="shared" si="478"/>
        <v>22.700712750583182</v>
      </c>
      <c r="R962">
        <f t="shared" si="479"/>
        <v>852.72093749999999</v>
      </c>
      <c r="S962">
        <f t="shared" si="480"/>
        <v>528.1016681342511</v>
      </c>
      <c r="T962">
        <f t="shared" si="481"/>
        <v>52.210053627606037</v>
      </c>
      <c r="U962">
        <f t="shared" si="482"/>
        <v>84.303096472968747</v>
      </c>
      <c r="V962">
        <f t="shared" si="483"/>
        <v>0.12292461041071842</v>
      </c>
      <c r="W962">
        <f t="shared" si="484"/>
        <v>2.9070674633681697</v>
      </c>
      <c r="X962">
        <f t="shared" si="485"/>
        <v>0.12010828820715802</v>
      </c>
      <c r="Y962">
        <f t="shared" si="486"/>
        <v>7.5315341303356903E-2</v>
      </c>
      <c r="Z962">
        <f t="shared" si="487"/>
        <v>321.52060800000004</v>
      </c>
      <c r="AA962">
        <f t="shared" si="488"/>
        <v>32.240522364706457</v>
      </c>
      <c r="AB962">
        <f t="shared" si="489"/>
        <v>31.791162499999999</v>
      </c>
      <c r="AC962">
        <f t="shared" si="490"/>
        <v>4.7189297768732699</v>
      </c>
      <c r="AD962">
        <f t="shared" si="491"/>
        <v>60.148752544078953</v>
      </c>
      <c r="AE962">
        <f t="shared" si="492"/>
        <v>2.7131519685112209</v>
      </c>
      <c r="AF962">
        <f t="shared" si="493"/>
        <v>4.5107368877233744</v>
      </c>
      <c r="AG962">
        <f t="shared" si="494"/>
        <v>2.005777808362049</v>
      </c>
      <c r="AH962">
        <f t="shared" si="495"/>
        <v>-111.65972427179943</v>
      </c>
      <c r="AI962">
        <f t="shared" si="496"/>
        <v>-124.38642744057486</v>
      </c>
      <c r="AJ962">
        <f t="shared" si="497"/>
        <v>-9.6458282364210284</v>
      </c>
      <c r="AK962">
        <f t="shared" si="498"/>
        <v>75.828628051204703</v>
      </c>
      <c r="AL962">
        <f t="shared" si="499"/>
        <v>53.113693436866839</v>
      </c>
      <c r="AM962">
        <f t="shared" si="500"/>
        <v>2.5287475583998504</v>
      </c>
      <c r="AN962">
        <f t="shared" si="501"/>
        <v>22.700712750583182</v>
      </c>
      <c r="AO962">
        <v>969.01472936571724</v>
      </c>
      <c r="AP962">
        <v>914.91452121212103</v>
      </c>
      <c r="AQ962">
        <v>5.1085973950802703</v>
      </c>
      <c r="AR962">
        <v>65.631367109528284</v>
      </c>
      <c r="AS962">
        <f t="shared" si="502"/>
        <v>2.5319665367754975</v>
      </c>
      <c r="AT962">
        <v>24.490756824593571</v>
      </c>
      <c r="AU962">
        <v>27.44468351648354</v>
      </c>
      <c r="AV962">
        <v>3.2701195342010787E-5</v>
      </c>
      <c r="AW962">
        <v>85.678084974882083</v>
      </c>
      <c r="AX962">
        <v>0</v>
      </c>
      <c r="AY962">
        <v>0</v>
      </c>
      <c r="AZ962">
        <f t="shared" si="503"/>
        <v>1</v>
      </c>
      <c r="BA962">
        <f t="shared" si="504"/>
        <v>0</v>
      </c>
      <c r="BB962">
        <f t="shared" si="505"/>
        <v>51516.815951208686</v>
      </c>
      <c r="BC962">
        <f t="shared" si="506"/>
        <v>2000.0325</v>
      </c>
      <c r="BD962">
        <f t="shared" si="507"/>
        <v>1681.2270000000001</v>
      </c>
      <c r="BE962">
        <f t="shared" si="508"/>
        <v>0.84059984025259593</v>
      </c>
      <c r="BF962">
        <f t="shared" si="509"/>
        <v>0.16075769168751008</v>
      </c>
      <c r="BG962">
        <v>6</v>
      </c>
      <c r="BH962">
        <v>0.5</v>
      </c>
      <c r="BI962" t="s">
        <v>379</v>
      </c>
      <c r="BJ962">
        <v>2</v>
      </c>
      <c r="BK962" t="b">
        <v>1</v>
      </c>
      <c r="BL962">
        <v>1659810526.5</v>
      </c>
      <c r="BM962">
        <v>852.72093749999999</v>
      </c>
      <c r="BN962">
        <v>919.02637500000003</v>
      </c>
      <c r="BO962">
        <v>27.443375</v>
      </c>
      <c r="BP962">
        <v>24.49298125</v>
      </c>
      <c r="BQ962">
        <v>849.73856249999994</v>
      </c>
      <c r="BR962">
        <v>27.426649999999999</v>
      </c>
      <c r="BS962">
        <v>500.1400625</v>
      </c>
      <c r="BT962">
        <v>98.763324999999995</v>
      </c>
      <c r="BU962">
        <v>0.10031580625</v>
      </c>
      <c r="BV962">
        <v>30.997506250000001</v>
      </c>
      <c r="BW962">
        <v>31.791162499999999</v>
      </c>
      <c r="BX962">
        <v>999.9</v>
      </c>
      <c r="BY962">
        <v>0</v>
      </c>
      <c r="BZ962">
        <v>0</v>
      </c>
      <c r="CA962">
        <v>9996.0125000000007</v>
      </c>
      <c r="CB962">
        <v>0</v>
      </c>
      <c r="CC962">
        <v>1896.721875</v>
      </c>
      <c r="CD962">
        <v>-66.305368749999985</v>
      </c>
      <c r="CE962">
        <v>876.78281249999998</v>
      </c>
      <c r="CF962">
        <v>942.10100000000011</v>
      </c>
      <c r="CG962">
        <v>2.9503925</v>
      </c>
      <c r="CH962">
        <v>919.02637500000003</v>
      </c>
      <c r="CI962">
        <v>24.49298125</v>
      </c>
      <c r="CJ962">
        <v>2.71039875</v>
      </c>
      <c r="CK962">
        <v>2.4190075000000002</v>
      </c>
      <c r="CL962">
        <v>22.34829375</v>
      </c>
      <c r="CM962">
        <v>20.49159375</v>
      </c>
      <c r="CN962">
        <v>2000.0325</v>
      </c>
      <c r="CO962">
        <v>0.9800065</v>
      </c>
      <c r="CP962">
        <v>1.9993799999999999E-2</v>
      </c>
      <c r="CQ962">
        <v>0</v>
      </c>
      <c r="CR962">
        <v>2.6593125</v>
      </c>
      <c r="CS962">
        <v>0</v>
      </c>
      <c r="CT962">
        <v>20025.5</v>
      </c>
      <c r="CU962">
        <v>17412.618750000001</v>
      </c>
      <c r="CV962">
        <v>44.811999999999998</v>
      </c>
      <c r="CW962">
        <v>46.936999999999998</v>
      </c>
      <c r="CX962">
        <v>44.996062500000001</v>
      </c>
      <c r="CY962">
        <v>44.686999999999998</v>
      </c>
      <c r="CZ962">
        <v>44.742125000000001</v>
      </c>
      <c r="DA962">
        <v>1960.0425</v>
      </c>
      <c r="DB962">
        <v>39.99</v>
      </c>
      <c r="DC962">
        <v>0</v>
      </c>
      <c r="DD962">
        <v>1659810534.3</v>
      </c>
      <c r="DE962">
        <v>0</v>
      </c>
      <c r="DF962">
        <v>1659810386</v>
      </c>
      <c r="DG962" t="s">
        <v>1948</v>
      </c>
      <c r="DH962">
        <v>1659810386</v>
      </c>
      <c r="DI962">
        <v>1659810371.5</v>
      </c>
      <c r="DJ962">
        <v>20</v>
      </c>
      <c r="DK962">
        <v>0.91800000000000004</v>
      </c>
      <c r="DL962">
        <v>1E-3</v>
      </c>
      <c r="DM962">
        <v>1.7649999999999999</v>
      </c>
      <c r="DN962">
        <v>0.02</v>
      </c>
      <c r="DO962">
        <v>212</v>
      </c>
      <c r="DP962">
        <v>25</v>
      </c>
      <c r="DQ962">
        <v>0.25</v>
      </c>
      <c r="DR962">
        <v>0.05</v>
      </c>
      <c r="DS962">
        <v>22.60685814765996</v>
      </c>
      <c r="DT962">
        <v>1.024274941589334</v>
      </c>
      <c r="DU962">
        <v>0.1075058189635628</v>
      </c>
      <c r="DV962">
        <v>0</v>
      </c>
      <c r="DW962">
        <v>-66.271429999999995</v>
      </c>
      <c r="DX962">
        <v>-2.0689328330202761</v>
      </c>
      <c r="DY962">
        <v>0.27009252414681928</v>
      </c>
      <c r="DZ962">
        <v>0</v>
      </c>
      <c r="EA962">
        <v>2.9474692500000002</v>
      </c>
      <c r="EB962">
        <v>0.1044386116322636</v>
      </c>
      <c r="EC962">
        <v>1.312323862228758E-2</v>
      </c>
      <c r="ED962">
        <v>1</v>
      </c>
      <c r="EE962">
        <v>2.005891862268991</v>
      </c>
      <c r="EF962">
        <v>-1.016145375104986E-2</v>
      </c>
      <c r="EG962">
        <v>8.4932303551207291E-4</v>
      </c>
      <c r="EH962">
        <v>1</v>
      </c>
      <c r="EI962">
        <v>0.1225014204440555</v>
      </c>
      <c r="EJ962">
        <v>8.7614483895960635E-4</v>
      </c>
      <c r="EK962">
        <v>9.2312978673415074E-5</v>
      </c>
      <c r="EL962">
        <v>1</v>
      </c>
      <c r="EM962">
        <v>3</v>
      </c>
      <c r="EN962">
        <v>6</v>
      </c>
      <c r="EO962" t="s">
        <v>1198</v>
      </c>
      <c r="EP962">
        <v>2.9400300000000001</v>
      </c>
      <c r="EQ962">
        <v>2.8013300000000001</v>
      </c>
      <c r="ER962">
        <v>0.15265699999999999</v>
      </c>
      <c r="ES962">
        <v>0.16009599999999999</v>
      </c>
      <c r="ET962">
        <v>0.11686100000000001</v>
      </c>
      <c r="EU962">
        <v>0.10785599999999999</v>
      </c>
      <c r="EV962">
        <v>17309.400000000001</v>
      </c>
      <c r="EW962">
        <v>17986.7</v>
      </c>
      <c r="EX962">
        <v>23774.1</v>
      </c>
      <c r="EY962">
        <v>24942.3</v>
      </c>
      <c r="EZ962">
        <v>33620.800000000003</v>
      </c>
      <c r="FA962">
        <v>35546.199999999997</v>
      </c>
      <c r="FB962">
        <v>43367.9</v>
      </c>
      <c r="FC962">
        <v>46117.8</v>
      </c>
      <c r="FD962">
        <v>1.9329000000000001</v>
      </c>
      <c r="FE962">
        <v>1.7666999999999999</v>
      </c>
      <c r="FF962">
        <v>5.8576499999999997E-2</v>
      </c>
      <c r="FG962">
        <v>0</v>
      </c>
      <c r="FH962">
        <v>30.833500000000001</v>
      </c>
      <c r="FI962">
        <v>999.9</v>
      </c>
      <c r="FJ962">
        <v>42.3</v>
      </c>
      <c r="FK962">
        <v>41.4</v>
      </c>
      <c r="FL962">
        <v>34.201999999999998</v>
      </c>
      <c r="FM962">
        <v>63.654299999999999</v>
      </c>
      <c r="FN962">
        <v>25.508800000000001</v>
      </c>
      <c r="FO962">
        <v>1</v>
      </c>
      <c r="FP962">
        <v>0.65700199999999997</v>
      </c>
      <c r="FQ962">
        <v>4.6083299999999996</v>
      </c>
      <c r="FR962">
        <v>20.258800000000001</v>
      </c>
      <c r="FS962">
        <v>5.2100999999999997</v>
      </c>
      <c r="FT962">
        <v>11.908099999999999</v>
      </c>
      <c r="FU962">
        <v>5.0015999999999998</v>
      </c>
      <c r="FV962">
        <v>3.2904300000000002</v>
      </c>
      <c r="FW962">
        <v>9999</v>
      </c>
      <c r="FX962">
        <v>9999</v>
      </c>
      <c r="FY962">
        <v>9999</v>
      </c>
      <c r="FZ962">
        <v>999.9</v>
      </c>
      <c r="GA962">
        <v>1.8598699999999999</v>
      </c>
      <c r="GB962">
        <v>1.85486</v>
      </c>
      <c r="GC962">
        <v>1.8580399999999999</v>
      </c>
      <c r="GD962">
        <v>1.8565400000000001</v>
      </c>
      <c r="GE962">
        <v>1.8552200000000001</v>
      </c>
      <c r="GF962">
        <v>1.8548</v>
      </c>
      <c r="GG962">
        <v>1.8536999999999999</v>
      </c>
      <c r="GH962">
        <v>1.85663</v>
      </c>
      <c r="GI962">
        <v>0</v>
      </c>
      <c r="GJ962">
        <v>0</v>
      </c>
      <c r="GK962">
        <v>0</v>
      </c>
      <c r="GL962">
        <v>0</v>
      </c>
      <c r="GM962" t="s">
        <v>382</v>
      </c>
      <c r="GN962" t="s">
        <v>383</v>
      </c>
      <c r="GO962" t="s">
        <v>384</v>
      </c>
      <c r="GP962" t="s">
        <v>384</v>
      </c>
      <c r="GQ962" t="s">
        <v>384</v>
      </c>
      <c r="GR962" t="s">
        <v>384</v>
      </c>
      <c r="GS962">
        <v>0</v>
      </c>
      <c r="GT962">
        <v>100</v>
      </c>
      <c r="GU962">
        <v>100</v>
      </c>
      <c r="GV962">
        <v>3.0310000000000001</v>
      </c>
      <c r="GW962">
        <v>1.67E-2</v>
      </c>
      <c r="GX962">
        <v>1.251089954458285</v>
      </c>
      <c r="GY962">
        <v>3.0239061252787889E-3</v>
      </c>
      <c r="GZ962">
        <v>-1.398580452151984E-6</v>
      </c>
      <c r="HA962">
        <v>2.8030378366047371E-10</v>
      </c>
      <c r="HB962">
        <v>-6.7353929715251851E-2</v>
      </c>
      <c r="HC962">
        <v>1.0309082032153079E-2</v>
      </c>
      <c r="HD962">
        <v>-3.6321104004466529E-4</v>
      </c>
      <c r="HE962">
        <v>3.6129943689190391E-6</v>
      </c>
      <c r="HF962">
        <v>0</v>
      </c>
      <c r="HG962">
        <v>2134</v>
      </c>
      <c r="HH962">
        <v>3</v>
      </c>
      <c r="HI962">
        <v>46</v>
      </c>
      <c r="HJ962">
        <v>2.5</v>
      </c>
      <c r="HK962">
        <v>2.7</v>
      </c>
      <c r="HL962">
        <v>2.1435499999999998</v>
      </c>
      <c r="HM962">
        <v>2.3571800000000001</v>
      </c>
      <c r="HN962">
        <v>1.4978</v>
      </c>
      <c r="HO962">
        <v>2.3034699999999999</v>
      </c>
      <c r="HP962">
        <v>1.5478499999999999</v>
      </c>
      <c r="HQ962">
        <v>2.4438499999999999</v>
      </c>
      <c r="HR962">
        <v>43.781700000000001</v>
      </c>
      <c r="HS962">
        <v>15.0076</v>
      </c>
      <c r="HT962">
        <v>18</v>
      </c>
      <c r="HU962">
        <v>503.22399999999999</v>
      </c>
      <c r="HV962">
        <v>459.048</v>
      </c>
      <c r="HW962">
        <v>24.459399999999999</v>
      </c>
      <c r="HX962">
        <v>35.012500000000003</v>
      </c>
      <c r="HY962">
        <v>30.0002</v>
      </c>
      <c r="HZ962">
        <v>34.7239</v>
      </c>
      <c r="IA962">
        <v>34.820399999999999</v>
      </c>
      <c r="IB962">
        <v>42.904600000000002</v>
      </c>
      <c r="IC962">
        <v>27.2896</v>
      </c>
      <c r="ID962">
        <v>0</v>
      </c>
      <c r="IE962">
        <v>24.4589</v>
      </c>
      <c r="IF962">
        <v>995.947</v>
      </c>
      <c r="IG962">
        <v>24.386299999999999</v>
      </c>
      <c r="IH962">
        <v>100.267</v>
      </c>
      <c r="II962">
        <v>99.941400000000002</v>
      </c>
      <c r="IJ962" t="s">
        <v>2639</v>
      </c>
    </row>
    <row r="963" spans="1:244" x14ac:dyDescent="0.2">
      <c r="A963">
        <v>947</v>
      </c>
      <c r="B963">
        <v>1659810535.5</v>
      </c>
      <c r="C963">
        <v>14394</v>
      </c>
      <c r="D963" t="s">
        <v>2228</v>
      </c>
      <c r="E963" t="s">
        <v>2229</v>
      </c>
      <c r="F963">
        <v>1</v>
      </c>
      <c r="G963" t="s">
        <v>373</v>
      </c>
      <c r="H963" t="s">
        <v>374</v>
      </c>
      <c r="I963" t="s">
        <v>375</v>
      </c>
      <c r="J963" t="s">
        <v>376</v>
      </c>
      <c r="K963" t="s">
        <v>377</v>
      </c>
      <c r="L963" t="s">
        <v>1192</v>
      </c>
      <c r="M963" t="s">
        <v>378</v>
      </c>
      <c r="N963">
        <v>1659810528</v>
      </c>
      <c r="O963">
        <f t="shared" si="476"/>
        <v>2.5394140236290248E-3</v>
      </c>
      <c r="P963">
        <f t="shared" si="477"/>
        <v>2.5394140236290248</v>
      </c>
      <c r="Q963">
        <f t="shared" si="478"/>
        <v>22.859017237628589</v>
      </c>
      <c r="R963">
        <f t="shared" si="479"/>
        <v>860.1246666666666</v>
      </c>
      <c r="S963">
        <f t="shared" si="480"/>
        <v>534.1160009889802</v>
      </c>
      <c r="T963">
        <f t="shared" si="481"/>
        <v>52.804510997782202</v>
      </c>
      <c r="U963">
        <f t="shared" si="482"/>
        <v>85.034828270199711</v>
      </c>
      <c r="V963">
        <f t="shared" si="483"/>
        <v>0.12331183663949646</v>
      </c>
      <c r="W963">
        <f t="shared" si="484"/>
        <v>2.90718361360303</v>
      </c>
      <c r="X963">
        <f t="shared" si="485"/>
        <v>0.12047807379738354</v>
      </c>
      <c r="Y963">
        <f t="shared" si="486"/>
        <v>7.5547974586227903E-2</v>
      </c>
      <c r="Z963">
        <f t="shared" si="487"/>
        <v>321.51957059999995</v>
      </c>
      <c r="AA963">
        <f t="shared" si="488"/>
        <v>32.238538597923814</v>
      </c>
      <c r="AB963">
        <f t="shared" si="489"/>
        <v>31.79026</v>
      </c>
      <c r="AC963">
        <f t="shared" si="490"/>
        <v>4.7186883605426946</v>
      </c>
      <c r="AD963">
        <f t="shared" si="491"/>
        <v>60.149519559345855</v>
      </c>
      <c r="AE963">
        <f t="shared" si="492"/>
        <v>2.7131886937067327</v>
      </c>
      <c r="AF963">
        <f t="shared" si="493"/>
        <v>4.5107404241687998</v>
      </c>
      <c r="AG963">
        <f t="shared" si="494"/>
        <v>2.0054996668359619</v>
      </c>
      <c r="AH963">
        <f t="shared" si="495"/>
        <v>-111.98815844203999</v>
      </c>
      <c r="AI963">
        <f t="shared" si="496"/>
        <v>-124.24779145884479</v>
      </c>
      <c r="AJ963">
        <f t="shared" si="497"/>
        <v>-9.6346502116644022</v>
      </c>
      <c r="AK963">
        <f t="shared" si="498"/>
        <v>75.648970487450768</v>
      </c>
      <c r="AL963">
        <f t="shared" si="499"/>
        <v>53.146730647391493</v>
      </c>
      <c r="AM963">
        <f t="shared" si="500"/>
        <v>2.5315682688647372</v>
      </c>
      <c r="AN963">
        <f t="shared" si="501"/>
        <v>22.859017237628589</v>
      </c>
      <c r="AO963">
        <v>974.19180327952006</v>
      </c>
      <c r="AP963">
        <v>919.97496363636367</v>
      </c>
      <c r="AQ963">
        <v>5.0936512285039406</v>
      </c>
      <c r="AR963">
        <v>65.631367109528284</v>
      </c>
      <c r="AS963">
        <f t="shared" si="502"/>
        <v>2.5394140236290248</v>
      </c>
      <c r="AT963">
        <v>24.480146130187169</v>
      </c>
      <c r="AU963">
        <v>27.442619780219811</v>
      </c>
      <c r="AV963">
        <v>4.4402727087884013E-5</v>
      </c>
      <c r="AW963">
        <v>85.678084974882083</v>
      </c>
      <c r="AX963">
        <v>0</v>
      </c>
      <c r="AY963">
        <v>0</v>
      </c>
      <c r="AZ963">
        <f t="shared" si="503"/>
        <v>1</v>
      </c>
      <c r="BA963">
        <f t="shared" si="504"/>
        <v>0</v>
      </c>
      <c r="BB963">
        <f t="shared" si="505"/>
        <v>51520.093108646266</v>
      </c>
      <c r="BC963">
        <f t="shared" si="506"/>
        <v>2000.0260000000001</v>
      </c>
      <c r="BD963">
        <f t="shared" si="507"/>
        <v>1681.22154</v>
      </c>
      <c r="BE963">
        <f t="shared" si="508"/>
        <v>0.84059984220205131</v>
      </c>
      <c r="BF963">
        <f t="shared" si="509"/>
        <v>0.16075769544995913</v>
      </c>
      <c r="BG963">
        <v>6</v>
      </c>
      <c r="BH963">
        <v>0.5</v>
      </c>
      <c r="BI963" t="s">
        <v>379</v>
      </c>
      <c r="BJ963">
        <v>2</v>
      </c>
      <c r="BK963" t="b">
        <v>1</v>
      </c>
      <c r="BL963">
        <v>1659810528</v>
      </c>
      <c r="BM963">
        <v>860.1246666666666</v>
      </c>
      <c r="BN963">
        <v>926.4935333333334</v>
      </c>
      <c r="BO963">
        <v>27.443819999999999</v>
      </c>
      <c r="BP963">
        <v>24.490206666666658</v>
      </c>
      <c r="BQ963">
        <v>857.13293333333354</v>
      </c>
      <c r="BR963">
        <v>27.427093333333339</v>
      </c>
      <c r="BS963">
        <v>500.15193333333332</v>
      </c>
      <c r="BT963">
        <v>98.763033333333354</v>
      </c>
      <c r="BU963">
        <v>0.1003426</v>
      </c>
      <c r="BV963">
        <v>30.997519999999991</v>
      </c>
      <c r="BW963">
        <v>31.79026</v>
      </c>
      <c r="BX963">
        <v>999.89999999999986</v>
      </c>
      <c r="BY963">
        <v>0</v>
      </c>
      <c r="BZ963">
        <v>0</v>
      </c>
      <c r="CA963">
        <v>9996.7066666666669</v>
      </c>
      <c r="CB963">
        <v>0</v>
      </c>
      <c r="CC963">
        <v>1819.2414666666671</v>
      </c>
      <c r="CD963">
        <v>-66.368886666666668</v>
      </c>
      <c r="CE963">
        <v>884.39579999999989</v>
      </c>
      <c r="CF963">
        <v>949.75286666666659</v>
      </c>
      <c r="CG963">
        <v>2.9536106666666671</v>
      </c>
      <c r="CH963">
        <v>926.4935333333334</v>
      </c>
      <c r="CI963">
        <v>24.490206666666658</v>
      </c>
      <c r="CJ963">
        <v>2.710434666666667</v>
      </c>
      <c r="CK963">
        <v>2.4187266666666658</v>
      </c>
      <c r="CL963">
        <v>22.348506666666669</v>
      </c>
      <c r="CM963">
        <v>20.48970666666667</v>
      </c>
      <c r="CN963">
        <v>2000.0260000000001</v>
      </c>
      <c r="CO963">
        <v>0.98000659999999995</v>
      </c>
      <c r="CP963">
        <v>1.99937E-2</v>
      </c>
      <c r="CQ963">
        <v>0</v>
      </c>
      <c r="CR963">
        <v>2.6284000000000001</v>
      </c>
      <c r="CS963">
        <v>0</v>
      </c>
      <c r="CT963">
        <v>20039.88</v>
      </c>
      <c r="CU963">
        <v>17412.566666666669</v>
      </c>
      <c r="CV963">
        <v>44.811999999999998</v>
      </c>
      <c r="CW963">
        <v>46.936999999999998</v>
      </c>
      <c r="CX963">
        <v>44.995800000000003</v>
      </c>
      <c r="CY963">
        <v>44.686999999999998</v>
      </c>
      <c r="CZ963">
        <v>44.741599999999998</v>
      </c>
      <c r="DA963">
        <v>1960.0360000000001</v>
      </c>
      <c r="DB963">
        <v>39.99</v>
      </c>
      <c r="DC963">
        <v>0</v>
      </c>
      <c r="DD963">
        <v>1659810534.9000001</v>
      </c>
      <c r="DE963">
        <v>0</v>
      </c>
      <c r="DF963">
        <v>1659810386</v>
      </c>
      <c r="DG963" t="s">
        <v>1948</v>
      </c>
      <c r="DH963">
        <v>1659810386</v>
      </c>
      <c r="DI963">
        <v>1659810371.5</v>
      </c>
      <c r="DJ963">
        <v>20</v>
      </c>
      <c r="DK963">
        <v>0.91800000000000004</v>
      </c>
      <c r="DL963">
        <v>1E-3</v>
      </c>
      <c r="DM963">
        <v>1.7649999999999999</v>
      </c>
      <c r="DN963">
        <v>0.02</v>
      </c>
      <c r="DO963">
        <v>212</v>
      </c>
      <c r="DP963">
        <v>25</v>
      </c>
      <c r="DQ963">
        <v>0.25</v>
      </c>
      <c r="DR963">
        <v>0.05</v>
      </c>
      <c r="DS963">
        <v>22.60685814765996</v>
      </c>
      <c r="DT963">
        <v>1.024274941589334</v>
      </c>
      <c r="DU963">
        <v>0.1075058189635628</v>
      </c>
      <c r="DV963">
        <v>0</v>
      </c>
      <c r="DW963">
        <v>-66.271429999999995</v>
      </c>
      <c r="DX963">
        <v>-2.0689328330202761</v>
      </c>
      <c r="DY963">
        <v>0.27009252414681928</v>
      </c>
      <c r="DZ963">
        <v>0</v>
      </c>
      <c r="EA963">
        <v>2.9474692500000002</v>
      </c>
      <c r="EB963">
        <v>0.1044386116322636</v>
      </c>
      <c r="EC963">
        <v>1.312323862228758E-2</v>
      </c>
      <c r="ED963">
        <v>1</v>
      </c>
      <c r="EE963">
        <v>2.005891862268991</v>
      </c>
      <c r="EF963">
        <v>-1.016145375104986E-2</v>
      </c>
      <c r="EG963">
        <v>8.4932303551207291E-4</v>
      </c>
      <c r="EH963">
        <v>1</v>
      </c>
      <c r="EI963">
        <v>0.1225014204440555</v>
      </c>
      <c r="EJ963">
        <v>8.7614483895960635E-4</v>
      </c>
      <c r="EK963">
        <v>9.2312978673415074E-5</v>
      </c>
      <c r="EL963">
        <v>1</v>
      </c>
      <c r="EM963">
        <v>3</v>
      </c>
      <c r="EN963">
        <v>6</v>
      </c>
      <c r="EO963" t="s">
        <v>1198</v>
      </c>
      <c r="EP963">
        <v>2.93967</v>
      </c>
      <c r="EQ963">
        <v>2.80139</v>
      </c>
      <c r="ER963">
        <v>0.15320700000000001</v>
      </c>
      <c r="ES963">
        <v>0.160639</v>
      </c>
      <c r="ET963">
        <v>0.116855</v>
      </c>
      <c r="EU963">
        <v>0.107848</v>
      </c>
      <c r="EV963">
        <v>17298.099999999999</v>
      </c>
      <c r="EW963">
        <v>17975</v>
      </c>
      <c r="EX963">
        <v>23774.1</v>
      </c>
      <c r="EY963">
        <v>24942.3</v>
      </c>
      <c r="EZ963">
        <v>33621.1</v>
      </c>
      <c r="FA963">
        <v>35546.400000000001</v>
      </c>
      <c r="FB963">
        <v>43367.9</v>
      </c>
      <c r="FC963">
        <v>46117.5</v>
      </c>
      <c r="FD963">
        <v>1.9329799999999999</v>
      </c>
      <c r="FE963">
        <v>1.7665999999999999</v>
      </c>
      <c r="FF963">
        <v>5.8293299999999999E-2</v>
      </c>
      <c r="FG963">
        <v>0</v>
      </c>
      <c r="FH963">
        <v>30.833500000000001</v>
      </c>
      <c r="FI963">
        <v>999.9</v>
      </c>
      <c r="FJ963">
        <v>42.3</v>
      </c>
      <c r="FK963">
        <v>41.4</v>
      </c>
      <c r="FL963">
        <v>34.201999999999998</v>
      </c>
      <c r="FM963">
        <v>63.344299999999997</v>
      </c>
      <c r="FN963">
        <v>26.3782</v>
      </c>
      <c r="FO963">
        <v>1</v>
      </c>
      <c r="FP963">
        <v>0.65711399999999998</v>
      </c>
      <c r="FQ963">
        <v>4.6094299999999997</v>
      </c>
      <c r="FR963">
        <v>20.258800000000001</v>
      </c>
      <c r="FS963">
        <v>5.2100999999999997</v>
      </c>
      <c r="FT963">
        <v>11.907999999999999</v>
      </c>
      <c r="FU963">
        <v>5.0016499999999997</v>
      </c>
      <c r="FV963">
        <v>3.2904300000000002</v>
      </c>
      <c r="FW963">
        <v>9999</v>
      </c>
      <c r="FX963">
        <v>9999</v>
      </c>
      <c r="FY963">
        <v>9999</v>
      </c>
      <c r="FZ963">
        <v>999.9</v>
      </c>
      <c r="GA963">
        <v>1.85988</v>
      </c>
      <c r="GB963">
        <v>1.85486</v>
      </c>
      <c r="GC963">
        <v>1.85806</v>
      </c>
      <c r="GD963">
        <v>1.8565400000000001</v>
      </c>
      <c r="GE963">
        <v>1.8552299999999999</v>
      </c>
      <c r="GF963">
        <v>1.8548</v>
      </c>
      <c r="GG963">
        <v>1.8537300000000001</v>
      </c>
      <c r="GH963">
        <v>1.85663</v>
      </c>
      <c r="GI963">
        <v>0</v>
      </c>
      <c r="GJ963">
        <v>0</v>
      </c>
      <c r="GK963">
        <v>0</v>
      </c>
      <c r="GL963">
        <v>0</v>
      </c>
      <c r="GM963" t="s">
        <v>382</v>
      </c>
      <c r="GN963" t="s">
        <v>383</v>
      </c>
      <c r="GO963" t="s">
        <v>384</v>
      </c>
      <c r="GP963" t="s">
        <v>384</v>
      </c>
      <c r="GQ963" t="s">
        <v>384</v>
      </c>
      <c r="GR963" t="s">
        <v>384</v>
      </c>
      <c r="GS963">
        <v>0</v>
      </c>
      <c r="GT963">
        <v>100</v>
      </c>
      <c r="GU963">
        <v>100</v>
      </c>
      <c r="GV963">
        <v>3.0369999999999999</v>
      </c>
      <c r="GW963">
        <v>1.67E-2</v>
      </c>
      <c r="GX963">
        <v>1.251089954458285</v>
      </c>
      <c r="GY963">
        <v>3.0239061252787889E-3</v>
      </c>
      <c r="GZ963">
        <v>-1.398580452151984E-6</v>
      </c>
      <c r="HA963">
        <v>2.8030378366047371E-10</v>
      </c>
      <c r="HB963">
        <v>-6.7353929715251851E-2</v>
      </c>
      <c r="HC963">
        <v>1.0309082032153079E-2</v>
      </c>
      <c r="HD963">
        <v>-3.6321104004466529E-4</v>
      </c>
      <c r="HE963">
        <v>3.6129943689190391E-6</v>
      </c>
      <c r="HF963">
        <v>0</v>
      </c>
      <c r="HG963">
        <v>2134</v>
      </c>
      <c r="HH963">
        <v>3</v>
      </c>
      <c r="HI963">
        <v>46</v>
      </c>
      <c r="HJ963">
        <v>2.5</v>
      </c>
      <c r="HK963">
        <v>2.7</v>
      </c>
      <c r="HL963">
        <v>2.1557599999999999</v>
      </c>
      <c r="HM963">
        <v>2.36084</v>
      </c>
      <c r="HN963">
        <v>1.4978</v>
      </c>
      <c r="HO963">
        <v>2.3034699999999999</v>
      </c>
      <c r="HP963">
        <v>1.5478499999999999</v>
      </c>
      <c r="HQ963">
        <v>2.34131</v>
      </c>
      <c r="HR963">
        <v>43.781700000000001</v>
      </c>
      <c r="HS963">
        <v>14.981400000000001</v>
      </c>
      <c r="HT963">
        <v>18</v>
      </c>
      <c r="HU963">
        <v>503.27600000000001</v>
      </c>
      <c r="HV963">
        <v>458.98899999999998</v>
      </c>
      <c r="HW963">
        <v>24.459599999999998</v>
      </c>
      <c r="HX963">
        <v>35.012900000000002</v>
      </c>
      <c r="HY963">
        <v>30.000299999999999</v>
      </c>
      <c r="HZ963">
        <v>34.724699999999999</v>
      </c>
      <c r="IA963">
        <v>34.821199999999997</v>
      </c>
      <c r="IB963">
        <v>43.143900000000002</v>
      </c>
      <c r="IC963">
        <v>27.2896</v>
      </c>
      <c r="ID963">
        <v>0</v>
      </c>
      <c r="IE963">
        <v>24.4589</v>
      </c>
      <c r="IF963">
        <v>995.947</v>
      </c>
      <c r="IG963">
        <v>24.3812</v>
      </c>
      <c r="IH963">
        <v>100.267</v>
      </c>
      <c r="II963">
        <v>99.941100000000006</v>
      </c>
      <c r="IJ963" t="s">
        <v>2639</v>
      </c>
    </row>
    <row r="964" spans="1:244" x14ac:dyDescent="0.2">
      <c r="A964">
        <v>948</v>
      </c>
      <c r="B964">
        <v>1659810536.5</v>
      </c>
      <c r="C964">
        <v>14395</v>
      </c>
      <c r="D964" t="s">
        <v>2230</v>
      </c>
      <c r="E964" t="s">
        <v>2231</v>
      </c>
      <c r="F964">
        <v>1</v>
      </c>
      <c r="G964" t="s">
        <v>373</v>
      </c>
      <c r="H964" t="s">
        <v>374</v>
      </c>
      <c r="I964" t="s">
        <v>375</v>
      </c>
      <c r="J964" t="s">
        <v>376</v>
      </c>
      <c r="K964" t="s">
        <v>377</v>
      </c>
      <c r="L964" t="s">
        <v>1192</v>
      </c>
      <c r="M964" t="s">
        <v>378</v>
      </c>
      <c r="N964">
        <v>1659810528.5</v>
      </c>
      <c r="O964">
        <f t="shared" si="476"/>
        <v>2.5453795691684706E-3</v>
      </c>
      <c r="P964">
        <f t="shared" si="477"/>
        <v>2.5453795691684706</v>
      </c>
      <c r="Q964">
        <f t="shared" si="478"/>
        <v>22.985589077721258</v>
      </c>
      <c r="R964">
        <f t="shared" si="479"/>
        <v>862.59581249999997</v>
      </c>
      <c r="S964">
        <f t="shared" si="480"/>
        <v>535.59621053291096</v>
      </c>
      <c r="T964">
        <f t="shared" si="481"/>
        <v>52.950854935527204</v>
      </c>
      <c r="U964">
        <f t="shared" si="482"/>
        <v>85.279142827083362</v>
      </c>
      <c r="V964">
        <f t="shared" si="483"/>
        <v>0.12362201163953913</v>
      </c>
      <c r="W964">
        <f t="shared" si="484"/>
        <v>2.907090013116457</v>
      </c>
      <c r="X964">
        <f t="shared" si="485"/>
        <v>0.1207740628733364</v>
      </c>
      <c r="Y964">
        <f t="shared" si="486"/>
        <v>7.5734201611703814E-2</v>
      </c>
      <c r="Z964">
        <f t="shared" si="487"/>
        <v>321.52040850000003</v>
      </c>
      <c r="AA964">
        <f t="shared" si="488"/>
        <v>32.236802618515739</v>
      </c>
      <c r="AB964">
        <f t="shared" si="489"/>
        <v>31.789381250000002</v>
      </c>
      <c r="AC964">
        <f t="shared" si="490"/>
        <v>4.7184533076058939</v>
      </c>
      <c r="AD964">
        <f t="shared" si="491"/>
        <v>60.149770664295829</v>
      </c>
      <c r="AE964">
        <f t="shared" si="492"/>
        <v>2.7131659859524992</v>
      </c>
      <c r="AF964">
        <f t="shared" si="493"/>
        <v>4.5106838413317529</v>
      </c>
      <c r="AG964">
        <f t="shared" si="494"/>
        <v>2.0052873216533946</v>
      </c>
      <c r="AH964">
        <f t="shared" si="495"/>
        <v>-112.25123900032955</v>
      </c>
      <c r="AI964">
        <f t="shared" si="496"/>
        <v>-124.14054720714982</v>
      </c>
      <c r="AJ964">
        <f t="shared" si="497"/>
        <v>-9.6265918732898808</v>
      </c>
      <c r="AK964">
        <f t="shared" si="498"/>
        <v>75.502030419230763</v>
      </c>
      <c r="AL964">
        <f t="shared" si="499"/>
        <v>53.169451371951112</v>
      </c>
      <c r="AM964">
        <f t="shared" si="500"/>
        <v>2.5330640618896356</v>
      </c>
      <c r="AN964">
        <f t="shared" si="501"/>
        <v>22.985589077721258</v>
      </c>
      <c r="AO964">
        <v>979.33883997044131</v>
      </c>
      <c r="AP964">
        <v>925.04601818181845</v>
      </c>
      <c r="AQ964">
        <v>5.0781016203585256</v>
      </c>
      <c r="AR964">
        <v>65.631367109528284</v>
      </c>
      <c r="AS964">
        <f t="shared" si="502"/>
        <v>2.5453795691684706</v>
      </c>
      <c r="AT964">
        <v>24.470539358629491</v>
      </c>
      <c r="AU964">
        <v>27.440156043956058</v>
      </c>
      <c r="AV964">
        <v>1.8678779403075431E-5</v>
      </c>
      <c r="AW964">
        <v>85.678084974882083</v>
      </c>
      <c r="AX964">
        <v>0</v>
      </c>
      <c r="AY964">
        <v>0</v>
      </c>
      <c r="AZ964">
        <f t="shared" si="503"/>
        <v>1</v>
      </c>
      <c r="BA964">
        <f t="shared" si="504"/>
        <v>0</v>
      </c>
      <c r="BB964">
        <f t="shared" si="505"/>
        <v>51517.482808950568</v>
      </c>
      <c r="BC964">
        <f t="shared" si="506"/>
        <v>2000.03125</v>
      </c>
      <c r="BD964">
        <f t="shared" si="507"/>
        <v>1681.2259500000002</v>
      </c>
      <c r="BE964">
        <f t="shared" si="508"/>
        <v>0.84059984062749027</v>
      </c>
      <c r="BF964">
        <f t="shared" si="509"/>
        <v>0.16075769241105609</v>
      </c>
      <c r="BG964">
        <v>6</v>
      </c>
      <c r="BH964">
        <v>0.5</v>
      </c>
      <c r="BI964" t="s">
        <v>379</v>
      </c>
      <c r="BJ964">
        <v>2</v>
      </c>
      <c r="BK964" t="b">
        <v>1</v>
      </c>
      <c r="BL964">
        <v>1659810528.5</v>
      </c>
      <c r="BM964">
        <v>862.59581249999997</v>
      </c>
      <c r="BN964">
        <v>929.00106249999999</v>
      </c>
      <c r="BO964">
        <v>27.4435875</v>
      </c>
      <c r="BP964">
        <v>24.488225</v>
      </c>
      <c r="BQ964">
        <v>859.601</v>
      </c>
      <c r="BR964">
        <v>27.426862499999999</v>
      </c>
      <c r="BS964">
        <v>500.15137499999997</v>
      </c>
      <c r="BT964">
        <v>98.763043749999994</v>
      </c>
      <c r="BU964">
        <v>0.1003423125</v>
      </c>
      <c r="BV964">
        <v>30.997299999999999</v>
      </c>
      <c r="BW964">
        <v>31.789381250000002</v>
      </c>
      <c r="BX964">
        <v>999.9</v>
      </c>
      <c r="BY964">
        <v>0</v>
      </c>
      <c r="BZ964">
        <v>0</v>
      </c>
      <c r="CA964">
        <v>9996.1700000000019</v>
      </c>
      <c r="CB964">
        <v>0</v>
      </c>
      <c r="CC964">
        <v>1758.1745000000001</v>
      </c>
      <c r="CD964">
        <v>-66.405293749999998</v>
      </c>
      <c r="CE964">
        <v>886.93643750000001</v>
      </c>
      <c r="CF964">
        <v>952.3213750000001</v>
      </c>
      <c r="CG964">
        <v>2.9553587499999998</v>
      </c>
      <c r="CH964">
        <v>929.00106249999999</v>
      </c>
      <c r="CI964">
        <v>24.488225</v>
      </c>
      <c r="CJ964">
        <v>2.7104118750000001</v>
      </c>
      <c r="CK964">
        <v>2.41853125</v>
      </c>
      <c r="CL964">
        <v>22.348368749999999</v>
      </c>
      <c r="CM964">
        <v>20.48839375</v>
      </c>
      <c r="CN964">
        <v>2000.03125</v>
      </c>
      <c r="CO964">
        <v>0.98000668749999997</v>
      </c>
      <c r="CP964">
        <v>1.9993612500000001E-2</v>
      </c>
      <c r="CQ964">
        <v>0</v>
      </c>
      <c r="CR964">
        <v>2.6852499999999999</v>
      </c>
      <c r="CS964">
        <v>0</v>
      </c>
      <c r="CT964">
        <v>20044.856250000001</v>
      </c>
      <c r="CU964">
        <v>17412.612499999999</v>
      </c>
      <c r="CV964">
        <v>44.811999999999998</v>
      </c>
      <c r="CW964">
        <v>46.936999999999998</v>
      </c>
      <c r="CX964">
        <v>44.996062500000001</v>
      </c>
      <c r="CY964">
        <v>44.686999999999998</v>
      </c>
      <c r="CZ964">
        <v>44.742125000000001</v>
      </c>
      <c r="DA964">
        <v>1960.04125</v>
      </c>
      <c r="DB964">
        <v>39.99</v>
      </c>
      <c r="DC964">
        <v>0</v>
      </c>
      <c r="DD964">
        <v>1659810536.0999999</v>
      </c>
      <c r="DE964">
        <v>0</v>
      </c>
      <c r="DF964">
        <v>1659810386</v>
      </c>
      <c r="DG964" t="s">
        <v>1948</v>
      </c>
      <c r="DH964">
        <v>1659810386</v>
      </c>
      <c r="DI964">
        <v>1659810371.5</v>
      </c>
      <c r="DJ964">
        <v>20</v>
      </c>
      <c r="DK964">
        <v>0.91800000000000004</v>
      </c>
      <c r="DL964">
        <v>1E-3</v>
      </c>
      <c r="DM964">
        <v>1.7649999999999999</v>
      </c>
      <c r="DN964">
        <v>0.02</v>
      </c>
      <c r="DO964">
        <v>212</v>
      </c>
      <c r="DP964">
        <v>25</v>
      </c>
      <c r="DQ964">
        <v>0.25</v>
      </c>
      <c r="DR964">
        <v>0.05</v>
      </c>
      <c r="DS964">
        <v>22.639321176295748</v>
      </c>
      <c r="DT964">
        <v>1.070561260762803</v>
      </c>
      <c r="DU964">
        <v>0.10871767472451831</v>
      </c>
      <c r="DV964">
        <v>0</v>
      </c>
      <c r="DW964">
        <v>-66.333914634146339</v>
      </c>
      <c r="DX964">
        <v>-2.3787114982579731</v>
      </c>
      <c r="DY964">
        <v>0.30203396882209682</v>
      </c>
      <c r="DZ964">
        <v>0</v>
      </c>
      <c r="EA964">
        <v>2.950536341463414</v>
      </c>
      <c r="EB964">
        <v>0.1285971428571423</v>
      </c>
      <c r="EC964">
        <v>1.5522328018145839E-2</v>
      </c>
      <c r="ED964">
        <v>1</v>
      </c>
      <c r="EE964">
        <v>2.0055420964327899</v>
      </c>
      <c r="EF964">
        <v>-1.0595697726640461E-2</v>
      </c>
      <c r="EG964">
        <v>8.5167336202104905E-4</v>
      </c>
      <c r="EH964">
        <v>1</v>
      </c>
      <c r="EI964">
        <v>0.1225918899153027</v>
      </c>
      <c r="EJ964">
        <v>2.1100767776161249E-3</v>
      </c>
      <c r="EK964">
        <v>2.339149809774553E-4</v>
      </c>
      <c r="EL964">
        <v>1</v>
      </c>
      <c r="EM964">
        <v>3</v>
      </c>
      <c r="EN964">
        <v>6</v>
      </c>
      <c r="EO964" t="s">
        <v>1198</v>
      </c>
      <c r="EP964">
        <v>2.9396800000000001</v>
      </c>
      <c r="EQ964">
        <v>2.8015099999999999</v>
      </c>
      <c r="ER964">
        <v>0.15375900000000001</v>
      </c>
      <c r="ES964">
        <v>0.16117300000000001</v>
      </c>
      <c r="ET964">
        <v>0.11685</v>
      </c>
      <c r="EU964">
        <v>0.107844</v>
      </c>
      <c r="EV964">
        <v>17286.8</v>
      </c>
      <c r="EW964">
        <v>17963.5</v>
      </c>
      <c r="EX964">
        <v>23774</v>
      </c>
      <c r="EY964">
        <v>24942.3</v>
      </c>
      <c r="EZ964">
        <v>33621.300000000003</v>
      </c>
      <c r="FA964">
        <v>35546.5</v>
      </c>
      <c r="FB964">
        <v>43367.8</v>
      </c>
      <c r="FC964">
        <v>46117.4</v>
      </c>
      <c r="FD964">
        <v>1.9333</v>
      </c>
      <c r="FE964">
        <v>1.76667</v>
      </c>
      <c r="FF964">
        <v>5.7928300000000002E-2</v>
      </c>
      <c r="FG964">
        <v>0</v>
      </c>
      <c r="FH964">
        <v>30.833500000000001</v>
      </c>
      <c r="FI964">
        <v>999.9</v>
      </c>
      <c r="FJ964">
        <v>42.3</v>
      </c>
      <c r="FK964">
        <v>41.4</v>
      </c>
      <c r="FL964">
        <v>34.206699999999998</v>
      </c>
      <c r="FM964">
        <v>63.634300000000003</v>
      </c>
      <c r="FN964">
        <v>26.274000000000001</v>
      </c>
      <c r="FO964">
        <v>1</v>
      </c>
      <c r="FP964">
        <v>0.65713699999999997</v>
      </c>
      <c r="FQ964">
        <v>4.6109400000000003</v>
      </c>
      <c r="FR964">
        <v>20.258700000000001</v>
      </c>
      <c r="FS964">
        <v>5.2098000000000004</v>
      </c>
      <c r="FT964">
        <v>11.907999999999999</v>
      </c>
      <c r="FU964">
        <v>5.0015000000000001</v>
      </c>
      <c r="FV964">
        <v>3.2903500000000001</v>
      </c>
      <c r="FW964">
        <v>9999</v>
      </c>
      <c r="FX964">
        <v>9999</v>
      </c>
      <c r="FY964">
        <v>9999</v>
      </c>
      <c r="FZ964">
        <v>999.9</v>
      </c>
      <c r="GA964">
        <v>1.85988</v>
      </c>
      <c r="GB964">
        <v>1.85486</v>
      </c>
      <c r="GC964">
        <v>1.85806</v>
      </c>
      <c r="GD964">
        <v>1.8565400000000001</v>
      </c>
      <c r="GE964">
        <v>1.8552200000000001</v>
      </c>
      <c r="GF964">
        <v>1.8548</v>
      </c>
      <c r="GG964">
        <v>1.8537300000000001</v>
      </c>
      <c r="GH964">
        <v>1.8566499999999999</v>
      </c>
      <c r="GI964">
        <v>0</v>
      </c>
      <c r="GJ964">
        <v>0</v>
      </c>
      <c r="GK964">
        <v>0</v>
      </c>
      <c r="GL964">
        <v>0</v>
      </c>
      <c r="GM964" t="s">
        <v>382</v>
      </c>
      <c r="GN964" t="s">
        <v>383</v>
      </c>
      <c r="GO964" t="s">
        <v>384</v>
      </c>
      <c r="GP964" t="s">
        <v>384</v>
      </c>
      <c r="GQ964" t="s">
        <v>384</v>
      </c>
      <c r="GR964" t="s">
        <v>384</v>
      </c>
      <c r="GS964">
        <v>0</v>
      </c>
      <c r="GT964">
        <v>100</v>
      </c>
      <c r="GU964">
        <v>100</v>
      </c>
      <c r="GV964">
        <v>3.044</v>
      </c>
      <c r="GW964">
        <v>1.67E-2</v>
      </c>
      <c r="GX964">
        <v>1.251089954458285</v>
      </c>
      <c r="GY964">
        <v>3.0239061252787889E-3</v>
      </c>
      <c r="GZ964">
        <v>-1.398580452151984E-6</v>
      </c>
      <c r="HA964">
        <v>2.8030378366047371E-10</v>
      </c>
      <c r="HB964">
        <v>-6.7353929715251851E-2</v>
      </c>
      <c r="HC964">
        <v>1.0309082032153079E-2</v>
      </c>
      <c r="HD964">
        <v>-3.6321104004466529E-4</v>
      </c>
      <c r="HE964">
        <v>3.6129943689190391E-6</v>
      </c>
      <c r="HF964">
        <v>0</v>
      </c>
      <c r="HG964">
        <v>2134</v>
      </c>
      <c r="HH964">
        <v>3</v>
      </c>
      <c r="HI964">
        <v>46</v>
      </c>
      <c r="HJ964">
        <v>2.5</v>
      </c>
      <c r="HK964">
        <v>2.8</v>
      </c>
      <c r="HL964">
        <v>2.16187</v>
      </c>
      <c r="HM964">
        <v>2.34741</v>
      </c>
      <c r="HN964">
        <v>1.4978</v>
      </c>
      <c r="HO964">
        <v>2.3034699999999999</v>
      </c>
      <c r="HP964">
        <v>1.5478499999999999</v>
      </c>
      <c r="HQ964">
        <v>2.3840300000000001</v>
      </c>
      <c r="HR964">
        <v>43.781700000000001</v>
      </c>
      <c r="HS964">
        <v>14.998900000000001</v>
      </c>
      <c r="HT964">
        <v>18</v>
      </c>
      <c r="HU964">
        <v>503.48099999999999</v>
      </c>
      <c r="HV964">
        <v>459.04300000000001</v>
      </c>
      <c r="HW964">
        <v>24.459900000000001</v>
      </c>
      <c r="HX964">
        <v>35.0137</v>
      </c>
      <c r="HY964">
        <v>30.000299999999999</v>
      </c>
      <c r="HZ964">
        <v>34.725299999999997</v>
      </c>
      <c r="IA964">
        <v>34.822000000000003</v>
      </c>
      <c r="IB964">
        <v>43.275799999999997</v>
      </c>
      <c r="IC964">
        <v>27.2896</v>
      </c>
      <c r="ID964">
        <v>0</v>
      </c>
      <c r="IE964">
        <v>24.4589</v>
      </c>
      <c r="IF964">
        <v>1005.98</v>
      </c>
      <c r="IG964">
        <v>24.378</v>
      </c>
      <c r="IH964">
        <v>100.267</v>
      </c>
      <c r="II964">
        <v>99.940799999999996</v>
      </c>
      <c r="IJ964" t="s">
        <v>2639</v>
      </c>
    </row>
    <row r="965" spans="1:244" x14ac:dyDescent="0.2">
      <c r="A965">
        <v>949</v>
      </c>
      <c r="B965">
        <v>1659810537.5</v>
      </c>
      <c r="C965">
        <v>14396</v>
      </c>
      <c r="D965" t="s">
        <v>2232</v>
      </c>
      <c r="E965" t="s">
        <v>2233</v>
      </c>
      <c r="F965">
        <v>1</v>
      </c>
      <c r="G965" t="s">
        <v>373</v>
      </c>
      <c r="H965" t="s">
        <v>374</v>
      </c>
      <c r="I965" t="s">
        <v>375</v>
      </c>
      <c r="J965" t="s">
        <v>376</v>
      </c>
      <c r="K965" t="s">
        <v>377</v>
      </c>
      <c r="L965" t="s">
        <v>1192</v>
      </c>
      <c r="M965" t="s">
        <v>378</v>
      </c>
      <c r="N965">
        <v>1659810530</v>
      </c>
      <c r="O965">
        <f t="shared" si="476"/>
        <v>2.549192978623987E-3</v>
      </c>
      <c r="P965">
        <f t="shared" si="477"/>
        <v>2.5491929786239869</v>
      </c>
      <c r="Q965">
        <f t="shared" si="478"/>
        <v>22.976875126126881</v>
      </c>
      <c r="R965">
        <f t="shared" si="479"/>
        <v>870.00273333333337</v>
      </c>
      <c r="S965">
        <f t="shared" si="480"/>
        <v>543.38540434058416</v>
      </c>
      <c r="T965">
        <f t="shared" si="481"/>
        <v>53.720870477472346</v>
      </c>
      <c r="U965">
        <f t="shared" si="482"/>
        <v>86.011335194334407</v>
      </c>
      <c r="V965">
        <f t="shared" si="483"/>
        <v>0.12383781774846751</v>
      </c>
      <c r="W965">
        <f t="shared" si="484"/>
        <v>2.9067662554067337</v>
      </c>
      <c r="X965">
        <f t="shared" si="485"/>
        <v>0.12097973044554651</v>
      </c>
      <c r="Y965">
        <f t="shared" si="486"/>
        <v>7.5863625365056336E-2</v>
      </c>
      <c r="Z965">
        <f t="shared" si="487"/>
        <v>321.51584660000003</v>
      </c>
      <c r="AA965">
        <f t="shared" si="488"/>
        <v>32.23566777927369</v>
      </c>
      <c r="AB965">
        <f t="shared" si="489"/>
        <v>31.787860000000009</v>
      </c>
      <c r="AC965">
        <f t="shared" si="490"/>
        <v>4.7180464192954243</v>
      </c>
      <c r="AD965">
        <f t="shared" si="491"/>
        <v>60.15060844187925</v>
      </c>
      <c r="AE965">
        <f t="shared" si="492"/>
        <v>2.7131666468702353</v>
      </c>
      <c r="AF965">
        <f t="shared" si="493"/>
        <v>4.5106221153055213</v>
      </c>
      <c r="AG965">
        <f t="shared" si="494"/>
        <v>2.004879772425189</v>
      </c>
      <c r="AH965">
        <f t="shared" si="495"/>
        <v>-112.41941035731783</v>
      </c>
      <c r="AI965">
        <f t="shared" si="496"/>
        <v>-123.92593773146751</v>
      </c>
      <c r="AJ965">
        <f t="shared" si="497"/>
        <v>-9.6109366812760566</v>
      </c>
      <c r="AK965">
        <f t="shared" si="498"/>
        <v>75.559561829938673</v>
      </c>
      <c r="AL965">
        <f t="shared" si="499"/>
        <v>53.234738033653088</v>
      </c>
      <c r="AM965">
        <f t="shared" si="500"/>
        <v>2.5361845005085089</v>
      </c>
      <c r="AN965">
        <f t="shared" si="501"/>
        <v>22.976875126126881</v>
      </c>
      <c r="AO965">
        <v>984.47299297591292</v>
      </c>
      <c r="AP965">
        <v>930.15324848484886</v>
      </c>
      <c r="AQ965">
        <v>5.0855735111100842</v>
      </c>
      <c r="AR965">
        <v>65.631367109528284</v>
      </c>
      <c r="AS965">
        <f t="shared" si="502"/>
        <v>2.5491929786239869</v>
      </c>
      <c r="AT965">
        <v>24.463681475336529</v>
      </c>
      <c r="AU965">
        <v>27.43801428571431</v>
      </c>
      <c r="AV965">
        <v>-2.4707493770126029E-5</v>
      </c>
      <c r="AW965">
        <v>85.678084974882083</v>
      </c>
      <c r="AX965">
        <v>0</v>
      </c>
      <c r="AY965">
        <v>0</v>
      </c>
      <c r="AZ965">
        <f t="shared" si="503"/>
        <v>1</v>
      </c>
      <c r="BA965">
        <f t="shared" si="504"/>
        <v>0</v>
      </c>
      <c r="BB965">
        <f t="shared" si="505"/>
        <v>51508.363098967195</v>
      </c>
      <c r="BC965">
        <f t="shared" si="506"/>
        <v>2000.002666666667</v>
      </c>
      <c r="BD965">
        <f t="shared" si="507"/>
        <v>1681.2019400000001</v>
      </c>
      <c r="BE965">
        <f t="shared" si="508"/>
        <v>0.84059984920020103</v>
      </c>
      <c r="BF965">
        <f t="shared" si="509"/>
        <v>0.16075770895638805</v>
      </c>
      <c r="BG965">
        <v>6</v>
      </c>
      <c r="BH965">
        <v>0.5</v>
      </c>
      <c r="BI965" t="s">
        <v>379</v>
      </c>
      <c r="BJ965">
        <v>2</v>
      </c>
      <c r="BK965" t="b">
        <v>1</v>
      </c>
      <c r="BL965">
        <v>1659810530</v>
      </c>
      <c r="BM965">
        <v>870.00273333333337</v>
      </c>
      <c r="BN965">
        <v>936.51139999999987</v>
      </c>
      <c r="BO965">
        <v>27.443619999999999</v>
      </c>
      <c r="BP965">
        <v>24.48464666666667</v>
      </c>
      <c r="BQ965">
        <v>866.99873333333335</v>
      </c>
      <c r="BR965">
        <v>27.4269</v>
      </c>
      <c r="BS965">
        <v>500.15640000000002</v>
      </c>
      <c r="BT965">
        <v>98.762940000000015</v>
      </c>
      <c r="BU965">
        <v>0.1003530666666667</v>
      </c>
      <c r="BV965">
        <v>30.997059999999991</v>
      </c>
      <c r="BW965">
        <v>31.787860000000009</v>
      </c>
      <c r="BX965">
        <v>999.89999999999986</v>
      </c>
      <c r="BY965">
        <v>0</v>
      </c>
      <c r="BZ965">
        <v>0</v>
      </c>
      <c r="CA965">
        <v>9994.3280000000013</v>
      </c>
      <c r="CB965">
        <v>0</v>
      </c>
      <c r="CC965">
        <v>1666.414133333333</v>
      </c>
      <c r="CD965">
        <v>-66.508733333333339</v>
      </c>
      <c r="CE965">
        <v>894.55240000000003</v>
      </c>
      <c r="CF965">
        <v>960.01673333333349</v>
      </c>
      <c r="CG965">
        <v>2.958969333333334</v>
      </c>
      <c r="CH965">
        <v>936.51139999999987</v>
      </c>
      <c r="CI965">
        <v>24.48464666666667</v>
      </c>
      <c r="CJ965">
        <v>2.7104119999999998</v>
      </c>
      <c r="CK965">
        <v>2.4181759999999999</v>
      </c>
      <c r="CL965">
        <v>22.348373333333331</v>
      </c>
      <c r="CM965">
        <v>20.486006666666661</v>
      </c>
      <c r="CN965">
        <v>2000.002666666667</v>
      </c>
      <c r="CO965">
        <v>0.98000640000000006</v>
      </c>
      <c r="CP965">
        <v>1.9993899999999998E-2</v>
      </c>
      <c r="CQ965">
        <v>0</v>
      </c>
      <c r="CR965">
        <v>2.7860666666666658</v>
      </c>
      <c r="CS965">
        <v>0</v>
      </c>
      <c r="CT965">
        <v>20059.75333333333</v>
      </c>
      <c r="CU965">
        <v>17412.36</v>
      </c>
      <c r="CV965">
        <v>44.811999999999998</v>
      </c>
      <c r="CW965">
        <v>46.936999999999998</v>
      </c>
      <c r="CX965">
        <v>44.995800000000003</v>
      </c>
      <c r="CY965">
        <v>44.686999999999998</v>
      </c>
      <c r="CZ965">
        <v>44.741599999999998</v>
      </c>
      <c r="DA965">
        <v>1960.012666666667</v>
      </c>
      <c r="DB965">
        <v>39.99</v>
      </c>
      <c r="DC965">
        <v>0</v>
      </c>
      <c r="DD965">
        <v>1659810536.7</v>
      </c>
      <c r="DE965">
        <v>0</v>
      </c>
      <c r="DF965">
        <v>1659810386</v>
      </c>
      <c r="DG965" t="s">
        <v>1948</v>
      </c>
      <c r="DH965">
        <v>1659810386</v>
      </c>
      <c r="DI965">
        <v>1659810371.5</v>
      </c>
      <c r="DJ965">
        <v>20</v>
      </c>
      <c r="DK965">
        <v>0.91800000000000004</v>
      </c>
      <c r="DL965">
        <v>1E-3</v>
      </c>
      <c r="DM965">
        <v>1.7649999999999999</v>
      </c>
      <c r="DN965">
        <v>0.02</v>
      </c>
      <c r="DO965">
        <v>212</v>
      </c>
      <c r="DP965">
        <v>25</v>
      </c>
      <c r="DQ965">
        <v>0.25</v>
      </c>
      <c r="DR965">
        <v>0.05</v>
      </c>
      <c r="DS965">
        <v>22.66168442884981</v>
      </c>
      <c r="DT965">
        <v>1.507201355346935</v>
      </c>
      <c r="DU965">
        <v>0.13399472078399999</v>
      </c>
      <c r="DV965">
        <v>0</v>
      </c>
      <c r="DW965">
        <v>-66.372514634146341</v>
      </c>
      <c r="DX965">
        <v>-2.759546341463472</v>
      </c>
      <c r="DY965">
        <v>0.32910691017118959</v>
      </c>
      <c r="DZ965">
        <v>0</v>
      </c>
      <c r="EA965">
        <v>2.9527229268292681</v>
      </c>
      <c r="EB965">
        <v>0.1416901045296195</v>
      </c>
      <c r="EC965">
        <v>1.656333877675847E-2</v>
      </c>
      <c r="ED965">
        <v>1</v>
      </c>
      <c r="EE965">
        <v>2.0052879453762511</v>
      </c>
      <c r="EF965">
        <v>-1.361383924263255E-2</v>
      </c>
      <c r="EG965">
        <v>1.1021235905053651E-3</v>
      </c>
      <c r="EH965">
        <v>1</v>
      </c>
      <c r="EI965">
        <v>0.1226747219543308</v>
      </c>
      <c r="EJ965">
        <v>3.59781225790124E-3</v>
      </c>
      <c r="EK965">
        <v>3.6353201041818011E-4</v>
      </c>
      <c r="EL965">
        <v>1</v>
      </c>
      <c r="EM965">
        <v>3</v>
      </c>
      <c r="EN965">
        <v>6</v>
      </c>
      <c r="EO965" t="s">
        <v>1198</v>
      </c>
      <c r="EP965">
        <v>2.9399700000000002</v>
      </c>
      <c r="EQ965">
        <v>2.80158</v>
      </c>
      <c r="ER965">
        <v>0.15431600000000001</v>
      </c>
      <c r="ES965">
        <v>0.161713</v>
      </c>
      <c r="ET965">
        <v>0.11684</v>
      </c>
      <c r="EU965">
        <v>0.10784299999999999</v>
      </c>
      <c r="EV965">
        <v>17275.3</v>
      </c>
      <c r="EW965">
        <v>17951.900000000001</v>
      </c>
      <c r="EX965">
        <v>23773.9</v>
      </c>
      <c r="EY965">
        <v>24942.2</v>
      </c>
      <c r="EZ965">
        <v>33621.5</v>
      </c>
      <c r="FA965">
        <v>35546.400000000001</v>
      </c>
      <c r="FB965">
        <v>43367.6</v>
      </c>
      <c r="FC965">
        <v>46117.3</v>
      </c>
      <c r="FD965">
        <v>1.9334199999999999</v>
      </c>
      <c r="FE965">
        <v>1.76688</v>
      </c>
      <c r="FF965">
        <v>5.7712199999999998E-2</v>
      </c>
      <c r="FG965">
        <v>0</v>
      </c>
      <c r="FH965">
        <v>30.833500000000001</v>
      </c>
      <c r="FI965">
        <v>999.9</v>
      </c>
      <c r="FJ965">
        <v>42.3</v>
      </c>
      <c r="FK965">
        <v>41.4</v>
      </c>
      <c r="FL965">
        <v>34.207900000000002</v>
      </c>
      <c r="FM965">
        <v>63.834299999999999</v>
      </c>
      <c r="FN965">
        <v>25.468800000000002</v>
      </c>
      <c r="FO965">
        <v>1</v>
      </c>
      <c r="FP965">
        <v>0.65718500000000002</v>
      </c>
      <c r="FQ965">
        <v>4.6121699999999999</v>
      </c>
      <c r="FR965">
        <v>20.258600000000001</v>
      </c>
      <c r="FS965">
        <v>5.2096499999999999</v>
      </c>
      <c r="FT965">
        <v>11.907999999999999</v>
      </c>
      <c r="FU965">
        <v>5.0015999999999998</v>
      </c>
      <c r="FV965">
        <v>3.2903799999999999</v>
      </c>
      <c r="FW965">
        <v>9999</v>
      </c>
      <c r="FX965">
        <v>9999</v>
      </c>
      <c r="FY965">
        <v>9999</v>
      </c>
      <c r="FZ965">
        <v>999.9</v>
      </c>
      <c r="GA965">
        <v>1.85988</v>
      </c>
      <c r="GB965">
        <v>1.85486</v>
      </c>
      <c r="GC965">
        <v>1.85806</v>
      </c>
      <c r="GD965">
        <v>1.8565400000000001</v>
      </c>
      <c r="GE965">
        <v>1.8552200000000001</v>
      </c>
      <c r="GF965">
        <v>1.8548100000000001</v>
      </c>
      <c r="GG965">
        <v>1.85375</v>
      </c>
      <c r="GH965">
        <v>1.85666</v>
      </c>
      <c r="GI965">
        <v>0</v>
      </c>
      <c r="GJ965">
        <v>0</v>
      </c>
      <c r="GK965">
        <v>0</v>
      </c>
      <c r="GL965">
        <v>0</v>
      </c>
      <c r="GM965" t="s">
        <v>382</v>
      </c>
      <c r="GN965" t="s">
        <v>383</v>
      </c>
      <c r="GO965" t="s">
        <v>384</v>
      </c>
      <c r="GP965" t="s">
        <v>384</v>
      </c>
      <c r="GQ965" t="s">
        <v>384</v>
      </c>
      <c r="GR965" t="s">
        <v>384</v>
      </c>
      <c r="GS965">
        <v>0</v>
      </c>
      <c r="GT965">
        <v>100</v>
      </c>
      <c r="GU965">
        <v>100</v>
      </c>
      <c r="GV965">
        <v>3.0489999999999999</v>
      </c>
      <c r="GW965">
        <v>1.67E-2</v>
      </c>
      <c r="GX965">
        <v>1.251089954458285</v>
      </c>
      <c r="GY965">
        <v>3.0239061252787889E-3</v>
      </c>
      <c r="GZ965">
        <v>-1.398580452151984E-6</v>
      </c>
      <c r="HA965">
        <v>2.8030378366047371E-10</v>
      </c>
      <c r="HB965">
        <v>-6.7353929715251851E-2</v>
      </c>
      <c r="HC965">
        <v>1.0309082032153079E-2</v>
      </c>
      <c r="HD965">
        <v>-3.6321104004466529E-4</v>
      </c>
      <c r="HE965">
        <v>3.6129943689190391E-6</v>
      </c>
      <c r="HF965">
        <v>0</v>
      </c>
      <c r="HG965">
        <v>2134</v>
      </c>
      <c r="HH965">
        <v>3</v>
      </c>
      <c r="HI965">
        <v>46</v>
      </c>
      <c r="HJ965">
        <v>2.5</v>
      </c>
      <c r="HK965">
        <v>2.8</v>
      </c>
      <c r="HL965">
        <v>2.1728499999999999</v>
      </c>
      <c r="HM965">
        <v>2.3559600000000001</v>
      </c>
      <c r="HN965">
        <v>1.4978</v>
      </c>
      <c r="HO965">
        <v>2.3022499999999999</v>
      </c>
      <c r="HP965">
        <v>1.5478499999999999</v>
      </c>
      <c r="HQ965">
        <v>2.4670399999999999</v>
      </c>
      <c r="HR965">
        <v>43.781700000000001</v>
      </c>
      <c r="HS965">
        <v>14.9901</v>
      </c>
      <c r="HT965">
        <v>18</v>
      </c>
      <c r="HU965">
        <v>503.55900000000003</v>
      </c>
      <c r="HV965">
        <v>459.17599999999999</v>
      </c>
      <c r="HW965">
        <v>24.46</v>
      </c>
      <c r="HX965">
        <v>35.014499999999998</v>
      </c>
      <c r="HY965">
        <v>30.000299999999999</v>
      </c>
      <c r="HZ965">
        <v>34.7254</v>
      </c>
      <c r="IA965">
        <v>34.822800000000001</v>
      </c>
      <c r="IB965">
        <v>43.507399999999997</v>
      </c>
      <c r="IC965">
        <v>27.2896</v>
      </c>
      <c r="ID965">
        <v>0</v>
      </c>
      <c r="IE965">
        <v>24.4589</v>
      </c>
      <c r="IF965">
        <v>1005.98</v>
      </c>
      <c r="IG965">
        <v>24.379200000000001</v>
      </c>
      <c r="IH965">
        <v>100.26600000000001</v>
      </c>
      <c r="II965">
        <v>99.9405</v>
      </c>
      <c r="IJ965" t="s">
        <v>2639</v>
      </c>
    </row>
    <row r="966" spans="1:244" x14ac:dyDescent="0.2">
      <c r="A966">
        <v>950</v>
      </c>
      <c r="B966">
        <v>1659810538.5</v>
      </c>
      <c r="C966">
        <v>14397</v>
      </c>
      <c r="D966" t="s">
        <v>2234</v>
      </c>
      <c r="E966" t="s">
        <v>2235</v>
      </c>
      <c r="F966">
        <v>1</v>
      </c>
      <c r="G966" t="s">
        <v>373</v>
      </c>
      <c r="H966" t="s">
        <v>374</v>
      </c>
      <c r="I966" t="s">
        <v>375</v>
      </c>
      <c r="J966" t="s">
        <v>376</v>
      </c>
      <c r="K966" t="s">
        <v>377</v>
      </c>
      <c r="L966" t="s">
        <v>1192</v>
      </c>
      <c r="M966" t="s">
        <v>378</v>
      </c>
      <c r="N966">
        <v>1659810530.5</v>
      </c>
      <c r="O966">
        <f t="shared" si="476"/>
        <v>2.5489464709453299E-3</v>
      </c>
      <c r="P966">
        <f t="shared" si="477"/>
        <v>2.5489464709453298</v>
      </c>
      <c r="Q966">
        <f t="shared" si="478"/>
        <v>22.799064527769925</v>
      </c>
      <c r="R966">
        <f t="shared" si="479"/>
        <v>872.48237499999993</v>
      </c>
      <c r="S966">
        <f t="shared" si="480"/>
        <v>548.10384670721487</v>
      </c>
      <c r="T966">
        <f t="shared" si="481"/>
        <v>54.187339030388372</v>
      </c>
      <c r="U966">
        <f t="shared" si="482"/>
        <v>86.25646131875817</v>
      </c>
      <c r="V966">
        <f t="shared" si="483"/>
        <v>0.12384318328924944</v>
      </c>
      <c r="W966">
        <f t="shared" si="484"/>
        <v>2.9066910706159739</v>
      </c>
      <c r="X966">
        <f t="shared" si="485"/>
        <v>0.12098477929914311</v>
      </c>
      <c r="Y966">
        <f t="shared" si="486"/>
        <v>7.5866808372113792E-2</v>
      </c>
      <c r="Z966">
        <f t="shared" si="487"/>
        <v>321.51691725000001</v>
      </c>
      <c r="AA966">
        <f t="shared" si="488"/>
        <v>32.235589665801207</v>
      </c>
      <c r="AB966">
        <f t="shared" si="489"/>
        <v>31.786650000000002</v>
      </c>
      <c r="AC966">
        <f t="shared" si="490"/>
        <v>4.7177228027482201</v>
      </c>
      <c r="AD966">
        <f t="shared" si="491"/>
        <v>60.150123020869373</v>
      </c>
      <c r="AE966">
        <f t="shared" si="492"/>
        <v>2.7131170988162889</v>
      </c>
      <c r="AF966">
        <f t="shared" si="493"/>
        <v>4.5105761427536235</v>
      </c>
      <c r="AG966">
        <f t="shared" si="494"/>
        <v>2.0046057039319312</v>
      </c>
      <c r="AH966">
        <f t="shared" si="495"/>
        <v>-112.40853936868905</v>
      </c>
      <c r="AI966">
        <f t="shared" si="496"/>
        <v>-123.76112975566726</v>
      </c>
      <c r="AJ966">
        <f t="shared" si="497"/>
        <v>-9.598337721920025</v>
      </c>
      <c r="AK966">
        <f t="shared" si="498"/>
        <v>75.748910403723684</v>
      </c>
      <c r="AL966">
        <f t="shared" si="499"/>
        <v>53.253841299773406</v>
      </c>
      <c r="AM966">
        <f t="shared" si="500"/>
        <v>2.537226234969546</v>
      </c>
      <c r="AN966">
        <f t="shared" si="501"/>
        <v>22.799064527769925</v>
      </c>
      <c r="AO966">
        <v>989.6061042789986</v>
      </c>
      <c r="AP966">
        <v>935.33653333333348</v>
      </c>
      <c r="AQ966">
        <v>5.1184214245881661</v>
      </c>
      <c r="AR966">
        <v>65.631367109528284</v>
      </c>
      <c r="AS966">
        <f t="shared" si="502"/>
        <v>2.5489464709453298</v>
      </c>
      <c r="AT966">
        <v>24.46109386458895</v>
      </c>
      <c r="AU966">
        <v>27.435305494505499</v>
      </c>
      <c r="AV966">
        <v>-4.6877082083002367E-5</v>
      </c>
      <c r="AW966">
        <v>85.678084974882083</v>
      </c>
      <c r="AX966">
        <v>0</v>
      </c>
      <c r="AY966">
        <v>0</v>
      </c>
      <c r="AZ966">
        <f t="shared" si="503"/>
        <v>1</v>
      </c>
      <c r="BA966">
        <f t="shared" si="504"/>
        <v>0</v>
      </c>
      <c r="BB966">
        <f t="shared" si="505"/>
        <v>51506.265997123257</v>
      </c>
      <c r="BC966">
        <f t="shared" si="506"/>
        <v>2000.0093750000001</v>
      </c>
      <c r="BD966">
        <f t="shared" si="507"/>
        <v>1681.2075749999999</v>
      </c>
      <c r="BE966">
        <f t="shared" si="508"/>
        <v>0.84059984718821623</v>
      </c>
      <c r="BF966">
        <f t="shared" si="509"/>
        <v>0.16075770507325746</v>
      </c>
      <c r="BG966">
        <v>6</v>
      </c>
      <c r="BH966">
        <v>0.5</v>
      </c>
      <c r="BI966" t="s">
        <v>379</v>
      </c>
      <c r="BJ966">
        <v>2</v>
      </c>
      <c r="BK966" t="b">
        <v>1</v>
      </c>
      <c r="BL966">
        <v>1659810530.5</v>
      </c>
      <c r="BM966">
        <v>872.48237499999993</v>
      </c>
      <c r="BN966">
        <v>939.02281249999999</v>
      </c>
      <c r="BO966">
        <v>27.443124999999998</v>
      </c>
      <c r="BP966">
        <v>24.482925000000002</v>
      </c>
      <c r="BQ966">
        <v>869.47537499999999</v>
      </c>
      <c r="BR966">
        <v>27.426406249999999</v>
      </c>
      <c r="BS966">
        <v>500.15474999999998</v>
      </c>
      <c r="BT966">
        <v>98.76290625</v>
      </c>
      <c r="BU966">
        <v>0.1003645625</v>
      </c>
      <c r="BV966">
        <v>30.996881250000001</v>
      </c>
      <c r="BW966">
        <v>31.786650000000002</v>
      </c>
      <c r="BX966">
        <v>999.9</v>
      </c>
      <c r="BY966">
        <v>0</v>
      </c>
      <c r="BZ966">
        <v>0</v>
      </c>
      <c r="CA966">
        <v>9993.9012500000008</v>
      </c>
      <c r="CB966">
        <v>0</v>
      </c>
      <c r="CC966">
        <v>1635.93075</v>
      </c>
      <c r="CD966">
        <v>-66.540537499999999</v>
      </c>
      <c r="CE966">
        <v>897.10149999999999</v>
      </c>
      <c r="CF966">
        <v>962.58943750000003</v>
      </c>
      <c r="CG966">
        <v>2.9601975</v>
      </c>
      <c r="CH966">
        <v>939.02281249999999</v>
      </c>
      <c r="CI966">
        <v>24.482925000000002</v>
      </c>
      <c r="CJ966">
        <v>2.7103625</v>
      </c>
      <c r="CK966">
        <v>2.418005</v>
      </c>
      <c r="CL966">
        <v>22.348075000000001</v>
      </c>
      <c r="CM966">
        <v>20.484862499999998</v>
      </c>
      <c r="CN966">
        <v>2000.0093750000001</v>
      </c>
      <c r="CO966">
        <v>0.9800065</v>
      </c>
      <c r="CP966">
        <v>1.9993799999999999E-2</v>
      </c>
      <c r="CQ966">
        <v>0</v>
      </c>
      <c r="CR966">
        <v>2.8180000000000001</v>
      </c>
      <c r="CS966">
        <v>0</v>
      </c>
      <c r="CT966">
        <v>20065.806250000001</v>
      </c>
      <c r="CU966">
        <v>17412.418750000001</v>
      </c>
      <c r="CV966">
        <v>44.811999999999998</v>
      </c>
      <c r="CW966">
        <v>46.933124999999997</v>
      </c>
      <c r="CX966">
        <v>44.996062500000001</v>
      </c>
      <c r="CY966">
        <v>44.686999999999998</v>
      </c>
      <c r="CZ966">
        <v>44.742125000000001</v>
      </c>
      <c r="DA966">
        <v>1960.0193750000001</v>
      </c>
      <c r="DB966">
        <v>39.99</v>
      </c>
      <c r="DC966">
        <v>0</v>
      </c>
      <c r="DD966">
        <v>1659810537.9000001</v>
      </c>
      <c r="DE966">
        <v>0</v>
      </c>
      <c r="DF966">
        <v>1659810386</v>
      </c>
      <c r="DG966" t="s">
        <v>1948</v>
      </c>
      <c r="DH966">
        <v>1659810386</v>
      </c>
      <c r="DI966">
        <v>1659810371.5</v>
      </c>
      <c r="DJ966">
        <v>20</v>
      </c>
      <c r="DK966">
        <v>0.91800000000000004</v>
      </c>
      <c r="DL966">
        <v>1E-3</v>
      </c>
      <c r="DM966">
        <v>1.7649999999999999</v>
      </c>
      <c r="DN966">
        <v>0.02</v>
      </c>
      <c r="DO966">
        <v>212</v>
      </c>
      <c r="DP966">
        <v>25</v>
      </c>
      <c r="DQ966">
        <v>0.25</v>
      </c>
      <c r="DR966">
        <v>0.05</v>
      </c>
      <c r="DS966">
        <v>22.69428533888976</v>
      </c>
      <c r="DT966">
        <v>1.8852370273043371</v>
      </c>
      <c r="DU966">
        <v>0.1584102132957384</v>
      </c>
      <c r="DV966">
        <v>0</v>
      </c>
      <c r="DW966">
        <v>-66.429697500000003</v>
      </c>
      <c r="DX966">
        <v>-3.6414675422136269</v>
      </c>
      <c r="DY966">
        <v>0.37348013902181032</v>
      </c>
      <c r="DZ966">
        <v>0</v>
      </c>
      <c r="EA966">
        <v>2.9560145000000002</v>
      </c>
      <c r="EB966">
        <v>0.16037043151969541</v>
      </c>
      <c r="EC966">
        <v>1.7533247695449929E-2</v>
      </c>
      <c r="ED966">
        <v>0</v>
      </c>
      <c r="EE966">
        <v>2.0048359894976802</v>
      </c>
      <c r="EF966">
        <v>-1.8707625399555429E-2</v>
      </c>
      <c r="EG966">
        <v>1.555884991817625E-3</v>
      </c>
      <c r="EH966">
        <v>1</v>
      </c>
      <c r="EI966">
        <v>0.1228219400305013</v>
      </c>
      <c r="EJ966">
        <v>5.7160716861197466E-3</v>
      </c>
      <c r="EK966">
        <v>5.3546228606788661E-4</v>
      </c>
      <c r="EL966">
        <v>1</v>
      </c>
      <c r="EM966">
        <v>2</v>
      </c>
      <c r="EN966">
        <v>6</v>
      </c>
      <c r="EO966" t="s">
        <v>1213</v>
      </c>
      <c r="EP966">
        <v>2.9399500000000001</v>
      </c>
      <c r="EQ966">
        <v>2.8016299999999998</v>
      </c>
      <c r="ER966">
        <v>0.15486900000000001</v>
      </c>
      <c r="ES966">
        <v>0.16225200000000001</v>
      </c>
      <c r="ET966">
        <v>0.116836</v>
      </c>
      <c r="EU966">
        <v>0.10784100000000001</v>
      </c>
      <c r="EV966">
        <v>17263.900000000001</v>
      </c>
      <c r="EW966">
        <v>17940.2</v>
      </c>
      <c r="EX966">
        <v>23773.9</v>
      </c>
      <c r="EY966">
        <v>24942.1</v>
      </c>
      <c r="EZ966">
        <v>33621.699999999997</v>
      </c>
      <c r="FA966">
        <v>35546.300000000003</v>
      </c>
      <c r="FB966">
        <v>43367.7</v>
      </c>
      <c r="FC966">
        <v>46117</v>
      </c>
      <c r="FD966">
        <v>1.9336800000000001</v>
      </c>
      <c r="FE966">
        <v>1.7669299999999999</v>
      </c>
      <c r="FF966">
        <v>5.73918E-2</v>
      </c>
      <c r="FG966">
        <v>0</v>
      </c>
      <c r="FH966">
        <v>30.833500000000001</v>
      </c>
      <c r="FI966">
        <v>999.9</v>
      </c>
      <c r="FJ966">
        <v>42.3</v>
      </c>
      <c r="FK966">
        <v>41.4</v>
      </c>
      <c r="FL966">
        <v>34.209099999999999</v>
      </c>
      <c r="FM966">
        <v>63.494300000000003</v>
      </c>
      <c r="FN966">
        <v>26.037700000000001</v>
      </c>
      <c r="FO966">
        <v>1</v>
      </c>
      <c r="FP966">
        <v>0.65724099999999996</v>
      </c>
      <c r="FQ966">
        <v>4.6118600000000001</v>
      </c>
      <c r="FR966">
        <v>20.258600000000001</v>
      </c>
      <c r="FS966">
        <v>5.2098000000000004</v>
      </c>
      <c r="FT966">
        <v>11.907999999999999</v>
      </c>
      <c r="FU966">
        <v>5.0016499999999997</v>
      </c>
      <c r="FV966">
        <v>3.2903500000000001</v>
      </c>
      <c r="FW966">
        <v>9999</v>
      </c>
      <c r="FX966">
        <v>9999</v>
      </c>
      <c r="FY966">
        <v>9999</v>
      </c>
      <c r="FZ966">
        <v>999.9</v>
      </c>
      <c r="GA966">
        <v>1.85989</v>
      </c>
      <c r="GB966">
        <v>1.85486</v>
      </c>
      <c r="GC966">
        <v>1.85806</v>
      </c>
      <c r="GD966">
        <v>1.8565400000000001</v>
      </c>
      <c r="GE966">
        <v>1.8552299999999999</v>
      </c>
      <c r="GF966">
        <v>1.8548100000000001</v>
      </c>
      <c r="GG966">
        <v>1.8537399999999999</v>
      </c>
      <c r="GH966">
        <v>1.85666</v>
      </c>
      <c r="GI966">
        <v>0</v>
      </c>
      <c r="GJ966">
        <v>0</v>
      </c>
      <c r="GK966">
        <v>0</v>
      </c>
      <c r="GL966">
        <v>0</v>
      </c>
      <c r="GM966" t="s">
        <v>382</v>
      </c>
      <c r="GN966" t="s">
        <v>383</v>
      </c>
      <c r="GO966" t="s">
        <v>384</v>
      </c>
      <c r="GP966" t="s">
        <v>384</v>
      </c>
      <c r="GQ966" t="s">
        <v>384</v>
      </c>
      <c r="GR966" t="s">
        <v>384</v>
      </c>
      <c r="GS966">
        <v>0</v>
      </c>
      <c r="GT966">
        <v>100</v>
      </c>
      <c r="GU966">
        <v>100</v>
      </c>
      <c r="GV966">
        <v>3.0550000000000002</v>
      </c>
      <c r="GW966">
        <v>1.67E-2</v>
      </c>
      <c r="GX966">
        <v>1.251089954458285</v>
      </c>
      <c r="GY966">
        <v>3.0239061252787889E-3</v>
      </c>
      <c r="GZ966">
        <v>-1.398580452151984E-6</v>
      </c>
      <c r="HA966">
        <v>2.8030378366047371E-10</v>
      </c>
      <c r="HB966">
        <v>-6.7353929715251851E-2</v>
      </c>
      <c r="HC966">
        <v>1.0309082032153079E-2</v>
      </c>
      <c r="HD966">
        <v>-3.6321104004466529E-4</v>
      </c>
      <c r="HE966">
        <v>3.6129943689190391E-6</v>
      </c>
      <c r="HF966">
        <v>0</v>
      </c>
      <c r="HG966">
        <v>2134</v>
      </c>
      <c r="HH966">
        <v>3</v>
      </c>
      <c r="HI966">
        <v>46</v>
      </c>
      <c r="HJ966">
        <v>2.5</v>
      </c>
      <c r="HK966">
        <v>2.8</v>
      </c>
      <c r="HL966">
        <v>2.18018</v>
      </c>
      <c r="HM966">
        <v>2.36938</v>
      </c>
      <c r="HN966">
        <v>1.4978</v>
      </c>
      <c r="HO966">
        <v>2.3034699999999999</v>
      </c>
      <c r="HP966">
        <v>1.5478499999999999</v>
      </c>
      <c r="HQ966">
        <v>2.36816</v>
      </c>
      <c r="HR966">
        <v>43.781700000000001</v>
      </c>
      <c r="HS966">
        <v>15.0076</v>
      </c>
      <c r="HT966">
        <v>18</v>
      </c>
      <c r="HU966">
        <v>503.71899999999999</v>
      </c>
      <c r="HV966">
        <v>459.21300000000002</v>
      </c>
      <c r="HW966">
        <v>24.460100000000001</v>
      </c>
      <c r="HX966">
        <v>35.015300000000003</v>
      </c>
      <c r="HY966">
        <v>30.000299999999999</v>
      </c>
      <c r="HZ966">
        <v>34.726199999999999</v>
      </c>
      <c r="IA966">
        <v>34.823500000000003</v>
      </c>
      <c r="IB966">
        <v>43.631999999999998</v>
      </c>
      <c r="IC966">
        <v>27.2896</v>
      </c>
      <c r="ID966">
        <v>0</v>
      </c>
      <c r="IE966">
        <v>24.462399999999999</v>
      </c>
      <c r="IF966">
        <v>1016.02</v>
      </c>
      <c r="IG966">
        <v>24.375800000000002</v>
      </c>
      <c r="IH966">
        <v>100.26600000000001</v>
      </c>
      <c r="II966">
        <v>99.94</v>
      </c>
      <c r="IJ966" t="s">
        <v>2639</v>
      </c>
    </row>
    <row r="967" spans="1:244" x14ac:dyDescent="0.2">
      <c r="A967">
        <v>951</v>
      </c>
      <c r="B967">
        <v>1659810539.5</v>
      </c>
      <c r="C967">
        <v>14398</v>
      </c>
      <c r="D967" t="s">
        <v>2236</v>
      </c>
      <c r="E967" t="s">
        <v>2237</v>
      </c>
      <c r="F967">
        <v>1</v>
      </c>
      <c r="G967" t="s">
        <v>373</v>
      </c>
      <c r="H967" t="s">
        <v>374</v>
      </c>
      <c r="I967" t="s">
        <v>375</v>
      </c>
      <c r="J967" t="s">
        <v>376</v>
      </c>
      <c r="K967" t="s">
        <v>377</v>
      </c>
      <c r="L967" t="s">
        <v>1192</v>
      </c>
      <c r="M967" t="s">
        <v>378</v>
      </c>
      <c r="N967">
        <v>1659810532</v>
      </c>
      <c r="O967">
        <f t="shared" si="476"/>
        <v>2.5498203273692406E-3</v>
      </c>
      <c r="P967">
        <f t="shared" si="477"/>
        <v>2.5498203273692406</v>
      </c>
      <c r="Q967">
        <f t="shared" si="478"/>
        <v>22.586437986373934</v>
      </c>
      <c r="R967">
        <f t="shared" si="479"/>
        <v>879.9086666666667</v>
      </c>
      <c r="S967">
        <f t="shared" si="480"/>
        <v>558.23550526022734</v>
      </c>
      <c r="T967">
        <f t="shared" si="481"/>
        <v>55.188804527745354</v>
      </c>
      <c r="U967">
        <f t="shared" si="482"/>
        <v>86.99035971260632</v>
      </c>
      <c r="V967">
        <f t="shared" si="483"/>
        <v>0.12392402584674644</v>
      </c>
      <c r="W967">
        <f t="shared" si="484"/>
        <v>2.9067601239921004</v>
      </c>
      <c r="X967">
        <f t="shared" si="485"/>
        <v>0.12106200156923434</v>
      </c>
      <c r="Y967">
        <f t="shared" si="486"/>
        <v>7.5915387224837011E-2</v>
      </c>
      <c r="Z967">
        <f t="shared" si="487"/>
        <v>321.51574019999998</v>
      </c>
      <c r="AA967">
        <f t="shared" si="488"/>
        <v>32.235225936059138</v>
      </c>
      <c r="AB967">
        <f t="shared" si="489"/>
        <v>31.784266666666671</v>
      </c>
      <c r="AC967">
        <f t="shared" si="490"/>
        <v>4.7170854327385561</v>
      </c>
      <c r="AD967">
        <f t="shared" si="491"/>
        <v>60.149455759398883</v>
      </c>
      <c r="AE967">
        <f t="shared" si="492"/>
        <v>2.7130713384317073</v>
      </c>
      <c r="AF967">
        <f t="shared" si="493"/>
        <v>4.5105501025381534</v>
      </c>
      <c r="AG967">
        <f t="shared" si="494"/>
        <v>2.0040140943068487</v>
      </c>
      <c r="AH967">
        <f t="shared" si="495"/>
        <v>-112.44707643698351</v>
      </c>
      <c r="AI967">
        <f t="shared" si="496"/>
        <v>-123.40644633948286</v>
      </c>
      <c r="AJ967">
        <f t="shared" si="497"/>
        <v>-9.5704854878492984</v>
      </c>
      <c r="AK967">
        <f t="shared" si="498"/>
        <v>76.091731935684336</v>
      </c>
      <c r="AL967">
        <f t="shared" si="499"/>
        <v>53.327409798411558</v>
      </c>
      <c r="AM967">
        <f t="shared" si="500"/>
        <v>2.5403248393071962</v>
      </c>
      <c r="AN967">
        <f t="shared" si="501"/>
        <v>22.586437986373934</v>
      </c>
      <c r="AO967">
        <v>994.74603670754777</v>
      </c>
      <c r="AP967">
        <v>940.53719393939355</v>
      </c>
      <c r="AQ967">
        <v>5.1575900485058099</v>
      </c>
      <c r="AR967">
        <v>65.631367109528284</v>
      </c>
      <c r="AS967">
        <f t="shared" si="502"/>
        <v>2.5498203273692406</v>
      </c>
      <c r="AT967">
        <v>24.459149631214281</v>
      </c>
      <c r="AU967">
        <v>27.434868131868139</v>
      </c>
      <c r="AV967">
        <v>-1.179588669781753E-4</v>
      </c>
      <c r="AW967">
        <v>85.678084974882083</v>
      </c>
      <c r="AX967">
        <v>0</v>
      </c>
      <c r="AY967">
        <v>0</v>
      </c>
      <c r="AZ967">
        <f t="shared" si="503"/>
        <v>1</v>
      </c>
      <c r="BA967">
        <f t="shared" si="504"/>
        <v>0</v>
      </c>
      <c r="BB967">
        <f t="shared" si="505"/>
        <v>51508.229742300056</v>
      </c>
      <c r="BC967">
        <f t="shared" si="506"/>
        <v>2000.002</v>
      </c>
      <c r="BD967">
        <f t="shared" si="507"/>
        <v>1681.2013799999997</v>
      </c>
      <c r="BE967">
        <f t="shared" si="508"/>
        <v>0.84059984940015053</v>
      </c>
      <c r="BF967">
        <f t="shared" si="509"/>
        <v>0.16075770934229064</v>
      </c>
      <c r="BG967">
        <v>6</v>
      </c>
      <c r="BH967">
        <v>0.5</v>
      </c>
      <c r="BI967" t="s">
        <v>379</v>
      </c>
      <c r="BJ967">
        <v>2</v>
      </c>
      <c r="BK967" t="b">
        <v>1</v>
      </c>
      <c r="BL967">
        <v>1659810532</v>
      </c>
      <c r="BM967">
        <v>879.9086666666667</v>
      </c>
      <c r="BN967">
        <v>946.56346666666661</v>
      </c>
      <c r="BO967">
        <v>27.442753333333329</v>
      </c>
      <c r="BP967">
        <v>24.47892666666667</v>
      </c>
      <c r="BQ967">
        <v>876.89253333333329</v>
      </c>
      <c r="BR967">
        <v>27.426033333333329</v>
      </c>
      <c r="BS967">
        <v>500.15300000000008</v>
      </c>
      <c r="BT967">
        <v>98.762593333333342</v>
      </c>
      <c r="BU967">
        <v>0.10034893333333331</v>
      </c>
      <c r="BV967">
        <v>30.99677999999999</v>
      </c>
      <c r="BW967">
        <v>31.784266666666671</v>
      </c>
      <c r="BX967">
        <v>999.89999999999986</v>
      </c>
      <c r="BY967">
        <v>0</v>
      </c>
      <c r="BZ967">
        <v>0</v>
      </c>
      <c r="CA967">
        <v>9994.3279999999995</v>
      </c>
      <c r="CB967">
        <v>0</v>
      </c>
      <c r="CC967">
        <v>1572.8388</v>
      </c>
      <c r="CD967">
        <v>-66.654960000000017</v>
      </c>
      <c r="CE967">
        <v>904.73693333333335</v>
      </c>
      <c r="CF967">
        <v>970.31566666666686</v>
      </c>
      <c r="CG967">
        <v>2.9638286666666671</v>
      </c>
      <c r="CH967">
        <v>946.56346666666661</v>
      </c>
      <c r="CI967">
        <v>24.47892666666667</v>
      </c>
      <c r="CJ967">
        <v>2.7103173333333341</v>
      </c>
      <c r="CK967">
        <v>2.417602</v>
      </c>
      <c r="CL967">
        <v>22.347799999999999</v>
      </c>
      <c r="CM967">
        <v>20.48216</v>
      </c>
      <c r="CN967">
        <v>2000.002</v>
      </c>
      <c r="CO967">
        <v>0.98000640000000006</v>
      </c>
      <c r="CP967">
        <v>1.9993899999999998E-2</v>
      </c>
      <c r="CQ967">
        <v>0</v>
      </c>
      <c r="CR967">
        <v>2.8575999999999988</v>
      </c>
      <c r="CS967">
        <v>0</v>
      </c>
      <c r="CT967">
        <v>20081.24666666667</v>
      </c>
      <c r="CU967">
        <v>17412.353333333329</v>
      </c>
      <c r="CV967">
        <v>44.811999999999998</v>
      </c>
      <c r="CW967">
        <v>46.932866666666669</v>
      </c>
      <c r="CX967">
        <v>44.995800000000003</v>
      </c>
      <c r="CY967">
        <v>44.686999999999998</v>
      </c>
      <c r="CZ967">
        <v>44.745800000000003</v>
      </c>
      <c r="DA967">
        <v>1960.0119999999999</v>
      </c>
      <c r="DB967">
        <v>39.99</v>
      </c>
      <c r="DC967">
        <v>0</v>
      </c>
      <c r="DD967">
        <v>1659810539.0999999</v>
      </c>
      <c r="DE967">
        <v>0</v>
      </c>
      <c r="DF967">
        <v>1659810386</v>
      </c>
      <c r="DG967" t="s">
        <v>1948</v>
      </c>
      <c r="DH967">
        <v>1659810386</v>
      </c>
      <c r="DI967">
        <v>1659810371.5</v>
      </c>
      <c r="DJ967">
        <v>20</v>
      </c>
      <c r="DK967">
        <v>0.91800000000000004</v>
      </c>
      <c r="DL967">
        <v>1E-3</v>
      </c>
      <c r="DM967">
        <v>1.7649999999999999</v>
      </c>
      <c r="DN967">
        <v>0.02</v>
      </c>
      <c r="DO967">
        <v>212</v>
      </c>
      <c r="DP967">
        <v>25</v>
      </c>
      <c r="DQ967">
        <v>0.25</v>
      </c>
      <c r="DR967">
        <v>0.05</v>
      </c>
      <c r="DS967">
        <v>22.70680244251529</v>
      </c>
      <c r="DT967">
        <v>1.928131526539796</v>
      </c>
      <c r="DU967">
        <v>0.1577299996555607</v>
      </c>
      <c r="DV967">
        <v>0</v>
      </c>
      <c r="DW967">
        <v>-66.472957500000007</v>
      </c>
      <c r="DX967">
        <v>-4.0235786116322014</v>
      </c>
      <c r="DY967">
        <v>0.39718200354969618</v>
      </c>
      <c r="DZ967">
        <v>0</v>
      </c>
      <c r="EA967">
        <v>2.9577879999999999</v>
      </c>
      <c r="EB967">
        <v>0.16571954971857111</v>
      </c>
      <c r="EC967">
        <v>1.7832735656651229E-2</v>
      </c>
      <c r="ED967">
        <v>0</v>
      </c>
      <c r="EE967">
        <v>2.0046051190448879</v>
      </c>
      <c r="EF967">
        <v>-2.1788312194234889E-2</v>
      </c>
      <c r="EG967">
        <v>1.7215874028324511E-3</v>
      </c>
      <c r="EH967">
        <v>1</v>
      </c>
      <c r="EI967">
        <v>0.1228854212855351</v>
      </c>
      <c r="EJ967">
        <v>6.7642200805684439E-3</v>
      </c>
      <c r="EK967">
        <v>5.833810837339757E-4</v>
      </c>
      <c r="EL967">
        <v>1</v>
      </c>
      <c r="EM967">
        <v>2</v>
      </c>
      <c r="EN967">
        <v>6</v>
      </c>
      <c r="EO967" t="s">
        <v>1213</v>
      </c>
      <c r="EP967">
        <v>2.9398399999999998</v>
      </c>
      <c r="EQ967">
        <v>2.8014800000000002</v>
      </c>
      <c r="ER967">
        <v>0.15542900000000001</v>
      </c>
      <c r="ES967">
        <v>0.16278799999999999</v>
      </c>
      <c r="ET967">
        <v>0.11683499999999999</v>
      </c>
      <c r="EU967">
        <v>0.10784299999999999</v>
      </c>
      <c r="EV967">
        <v>17252.599999999999</v>
      </c>
      <c r="EW967">
        <v>17928.599999999999</v>
      </c>
      <c r="EX967">
        <v>23774.1</v>
      </c>
      <c r="EY967">
        <v>24942</v>
      </c>
      <c r="EZ967">
        <v>33622</v>
      </c>
      <c r="FA967">
        <v>35546.400000000001</v>
      </c>
      <c r="FB967">
        <v>43367.9</v>
      </c>
      <c r="FC967">
        <v>46117.1</v>
      </c>
      <c r="FD967">
        <v>1.9336</v>
      </c>
      <c r="FE967">
        <v>1.7670699999999999</v>
      </c>
      <c r="FF967">
        <v>5.7205600000000002E-2</v>
      </c>
      <c r="FG967">
        <v>0</v>
      </c>
      <c r="FH967">
        <v>30.833300000000001</v>
      </c>
      <c r="FI967">
        <v>999.9</v>
      </c>
      <c r="FJ967">
        <v>42.3</v>
      </c>
      <c r="FK967">
        <v>41.4</v>
      </c>
      <c r="FL967">
        <v>34.205399999999997</v>
      </c>
      <c r="FM967">
        <v>63.634300000000003</v>
      </c>
      <c r="FN967">
        <v>26.254000000000001</v>
      </c>
      <c r="FO967">
        <v>1</v>
      </c>
      <c r="FP967">
        <v>0.65720299999999998</v>
      </c>
      <c r="FQ967">
        <v>4.6084800000000001</v>
      </c>
      <c r="FR967">
        <v>20.258700000000001</v>
      </c>
      <c r="FS967">
        <v>5.2095000000000002</v>
      </c>
      <c r="FT967">
        <v>11.908099999999999</v>
      </c>
      <c r="FU967">
        <v>5.0014000000000003</v>
      </c>
      <c r="FV967">
        <v>3.2902999999999998</v>
      </c>
      <c r="FW967">
        <v>9999</v>
      </c>
      <c r="FX967">
        <v>9999</v>
      </c>
      <c r="FY967">
        <v>9999</v>
      </c>
      <c r="FZ967">
        <v>999.9</v>
      </c>
      <c r="GA967">
        <v>1.85988</v>
      </c>
      <c r="GB967">
        <v>1.85486</v>
      </c>
      <c r="GC967">
        <v>1.85806</v>
      </c>
      <c r="GD967">
        <v>1.8565400000000001</v>
      </c>
      <c r="GE967">
        <v>1.8552299999999999</v>
      </c>
      <c r="GF967">
        <v>1.8548100000000001</v>
      </c>
      <c r="GG967">
        <v>1.8537300000000001</v>
      </c>
      <c r="GH967">
        <v>1.85666</v>
      </c>
      <c r="GI967">
        <v>0</v>
      </c>
      <c r="GJ967">
        <v>0</v>
      </c>
      <c r="GK967">
        <v>0</v>
      </c>
      <c r="GL967">
        <v>0</v>
      </c>
      <c r="GM967" t="s">
        <v>382</v>
      </c>
      <c r="GN967" t="s">
        <v>383</v>
      </c>
      <c r="GO967" t="s">
        <v>384</v>
      </c>
      <c r="GP967" t="s">
        <v>384</v>
      </c>
      <c r="GQ967" t="s">
        <v>384</v>
      </c>
      <c r="GR967" t="s">
        <v>384</v>
      </c>
      <c r="GS967">
        <v>0</v>
      </c>
      <c r="GT967">
        <v>100</v>
      </c>
      <c r="GU967">
        <v>100</v>
      </c>
      <c r="GV967">
        <v>3.0609999999999999</v>
      </c>
      <c r="GW967">
        <v>1.67E-2</v>
      </c>
      <c r="GX967">
        <v>1.251089954458285</v>
      </c>
      <c r="GY967">
        <v>3.0239061252787889E-3</v>
      </c>
      <c r="GZ967">
        <v>-1.398580452151984E-6</v>
      </c>
      <c r="HA967">
        <v>2.8030378366047371E-10</v>
      </c>
      <c r="HB967">
        <v>-6.7353929715251851E-2</v>
      </c>
      <c r="HC967">
        <v>1.0309082032153079E-2</v>
      </c>
      <c r="HD967">
        <v>-3.6321104004466529E-4</v>
      </c>
      <c r="HE967">
        <v>3.6129943689190391E-6</v>
      </c>
      <c r="HF967">
        <v>0</v>
      </c>
      <c r="HG967">
        <v>2134</v>
      </c>
      <c r="HH967">
        <v>3</v>
      </c>
      <c r="HI967">
        <v>46</v>
      </c>
      <c r="HJ967">
        <v>2.6</v>
      </c>
      <c r="HK967">
        <v>2.8</v>
      </c>
      <c r="HL967">
        <v>2.19116</v>
      </c>
      <c r="HM967">
        <v>2.36328</v>
      </c>
      <c r="HN967">
        <v>1.4978</v>
      </c>
      <c r="HO967">
        <v>2.3034699999999999</v>
      </c>
      <c r="HP967">
        <v>1.5478499999999999</v>
      </c>
      <c r="HQ967">
        <v>2.33521</v>
      </c>
      <c r="HR967">
        <v>43.781700000000001</v>
      </c>
      <c r="HS967">
        <v>14.9726</v>
      </c>
      <c r="HT967">
        <v>18</v>
      </c>
      <c r="HU967">
        <v>503.678</v>
      </c>
      <c r="HV967">
        <v>459.315</v>
      </c>
      <c r="HW967">
        <v>24.4602</v>
      </c>
      <c r="HX967">
        <v>35.015799999999999</v>
      </c>
      <c r="HY967">
        <v>30.000299999999999</v>
      </c>
      <c r="HZ967">
        <v>34.726999999999997</v>
      </c>
      <c r="IA967">
        <v>34.824300000000001</v>
      </c>
      <c r="IB967">
        <v>43.868099999999998</v>
      </c>
      <c r="IC967">
        <v>27.2896</v>
      </c>
      <c r="ID967">
        <v>0</v>
      </c>
      <c r="IE967">
        <v>24.462399999999999</v>
      </c>
      <c r="IF967">
        <v>1016.02</v>
      </c>
      <c r="IG967">
        <v>24.3721</v>
      </c>
      <c r="IH967">
        <v>100.267</v>
      </c>
      <c r="II967">
        <v>99.94</v>
      </c>
      <c r="IJ967" t="s">
        <v>2639</v>
      </c>
    </row>
    <row r="968" spans="1:244" x14ac:dyDescent="0.2">
      <c r="A968">
        <v>952</v>
      </c>
      <c r="B968">
        <v>1659810540.5</v>
      </c>
      <c r="C968">
        <v>14399</v>
      </c>
      <c r="D968" t="s">
        <v>2238</v>
      </c>
      <c r="E968" t="s">
        <v>2239</v>
      </c>
      <c r="F968">
        <v>1</v>
      </c>
      <c r="G968" t="s">
        <v>373</v>
      </c>
      <c r="H968" t="s">
        <v>374</v>
      </c>
      <c r="I968" t="s">
        <v>375</v>
      </c>
      <c r="J968" t="s">
        <v>376</v>
      </c>
      <c r="K968" t="s">
        <v>377</v>
      </c>
      <c r="L968" t="s">
        <v>1192</v>
      </c>
      <c r="M968" t="s">
        <v>378</v>
      </c>
      <c r="N968">
        <v>1659810532.5</v>
      </c>
      <c r="O968">
        <f t="shared" si="476"/>
        <v>2.5507930029497619E-3</v>
      </c>
      <c r="P968">
        <f t="shared" si="477"/>
        <v>2.5507930029497619</v>
      </c>
      <c r="Q968">
        <f t="shared" si="478"/>
        <v>22.524631063953496</v>
      </c>
      <c r="R968">
        <f t="shared" si="479"/>
        <v>882.39800000000002</v>
      </c>
      <c r="S968">
        <f t="shared" si="480"/>
        <v>561.60250797926028</v>
      </c>
      <c r="T968">
        <f t="shared" si="481"/>
        <v>55.521609799011742</v>
      </c>
      <c r="U968">
        <f t="shared" si="482"/>
        <v>87.236358006502385</v>
      </c>
      <c r="V968">
        <f t="shared" si="483"/>
        <v>0.1239914485723221</v>
      </c>
      <c r="W968">
        <f t="shared" si="484"/>
        <v>2.9067791367712914</v>
      </c>
      <c r="X968">
        <f t="shared" si="485"/>
        <v>0.12112636625151678</v>
      </c>
      <c r="Y968">
        <f t="shared" si="486"/>
        <v>7.5955881133089292E-2</v>
      </c>
      <c r="Z968">
        <f t="shared" si="487"/>
        <v>321.51681749999995</v>
      </c>
      <c r="AA968">
        <f t="shared" si="488"/>
        <v>32.23466597259312</v>
      </c>
      <c r="AB968">
        <f t="shared" si="489"/>
        <v>31.78295</v>
      </c>
      <c r="AC968">
        <f t="shared" si="490"/>
        <v>4.7167333513872904</v>
      </c>
      <c r="AD968">
        <f t="shared" si="491"/>
        <v>60.149326512948861</v>
      </c>
      <c r="AE968">
        <f t="shared" si="492"/>
        <v>2.7130183267685783</v>
      </c>
      <c r="AF968">
        <f t="shared" si="493"/>
        <v>4.5104716611989391</v>
      </c>
      <c r="AG968">
        <f t="shared" si="494"/>
        <v>2.0037150246187121</v>
      </c>
      <c r="AH968">
        <f t="shared" si="495"/>
        <v>-112.48997143008449</v>
      </c>
      <c r="AI968">
        <f t="shared" si="496"/>
        <v>-123.24871496327866</v>
      </c>
      <c r="AJ968">
        <f t="shared" si="497"/>
        <v>-9.5581140733664807</v>
      </c>
      <c r="AK968">
        <f t="shared" si="498"/>
        <v>76.22001703327031</v>
      </c>
      <c r="AL968">
        <f t="shared" si="499"/>
        <v>53.34818965744109</v>
      </c>
      <c r="AM968">
        <f t="shared" si="500"/>
        <v>2.5410198086090792</v>
      </c>
      <c r="AN968">
        <f t="shared" si="501"/>
        <v>22.524631063953496</v>
      </c>
      <c r="AO968">
        <v>999.93313730636316</v>
      </c>
      <c r="AP968">
        <v>945.71046060606034</v>
      </c>
      <c r="AQ968">
        <v>5.1751549540252126</v>
      </c>
      <c r="AR968">
        <v>65.631367109528284</v>
      </c>
      <c r="AS968">
        <f t="shared" si="502"/>
        <v>2.5507930029497619</v>
      </c>
      <c r="AT968">
        <v>24.457849706039202</v>
      </c>
      <c r="AU968">
        <v>27.434932967032999</v>
      </c>
      <c r="AV968">
        <v>-1.5352063826276299E-4</v>
      </c>
      <c r="AW968">
        <v>85.678084974882083</v>
      </c>
      <c r="AX968">
        <v>0</v>
      </c>
      <c r="AY968">
        <v>0</v>
      </c>
      <c r="AZ968">
        <f t="shared" si="503"/>
        <v>1</v>
      </c>
      <c r="BA968">
        <f t="shared" si="504"/>
        <v>0</v>
      </c>
      <c r="BB968">
        <f t="shared" si="505"/>
        <v>51508.816838206556</v>
      </c>
      <c r="BC968">
        <f t="shared" si="506"/>
        <v>2000.00875</v>
      </c>
      <c r="BD968">
        <f t="shared" si="507"/>
        <v>1681.20705</v>
      </c>
      <c r="BE968">
        <f t="shared" si="508"/>
        <v>0.84059984737566773</v>
      </c>
      <c r="BF968">
        <f t="shared" si="509"/>
        <v>0.1607577054350387</v>
      </c>
      <c r="BG968">
        <v>6</v>
      </c>
      <c r="BH968">
        <v>0.5</v>
      </c>
      <c r="BI968" t="s">
        <v>379</v>
      </c>
      <c r="BJ968">
        <v>2</v>
      </c>
      <c r="BK968" t="b">
        <v>1</v>
      </c>
      <c r="BL968">
        <v>1659810532.5</v>
      </c>
      <c r="BM968">
        <v>882.39800000000002</v>
      </c>
      <c r="BN968">
        <v>949.08587499999999</v>
      </c>
      <c r="BO968">
        <v>27.442250000000001</v>
      </c>
      <c r="BP968">
        <v>24.477618750000001</v>
      </c>
      <c r="BQ968">
        <v>879.37893749999989</v>
      </c>
      <c r="BR968">
        <v>27.425531249999999</v>
      </c>
      <c r="BS968">
        <v>500.1543125</v>
      </c>
      <c r="BT968">
        <v>98.762481250000008</v>
      </c>
      <c r="BU968">
        <v>0.1003425625</v>
      </c>
      <c r="BV968">
        <v>30.996475</v>
      </c>
      <c r="BW968">
        <v>31.78295</v>
      </c>
      <c r="BX968">
        <v>999.9</v>
      </c>
      <c r="BY968">
        <v>0</v>
      </c>
      <c r="BZ968">
        <v>0</v>
      </c>
      <c r="CA968">
        <v>9994.4481250000008</v>
      </c>
      <c r="CB968">
        <v>0</v>
      </c>
      <c r="CC968">
        <v>1582.3051250000001</v>
      </c>
      <c r="CD968">
        <v>-66.687974999999994</v>
      </c>
      <c r="CE968">
        <v>907.29606249999995</v>
      </c>
      <c r="CF968">
        <v>972.89968750000003</v>
      </c>
      <c r="CG968">
        <v>2.9646331250000002</v>
      </c>
      <c r="CH968">
        <v>949.08587499999999</v>
      </c>
      <c r="CI968">
        <v>24.477618750000001</v>
      </c>
      <c r="CJ968">
        <v>2.7102650000000001</v>
      </c>
      <c r="CK968">
        <v>2.4174699999999998</v>
      </c>
      <c r="CL968">
        <v>22.347481250000001</v>
      </c>
      <c r="CM968">
        <v>20.481275</v>
      </c>
      <c r="CN968">
        <v>2000.00875</v>
      </c>
      <c r="CO968">
        <v>0.9800065</v>
      </c>
      <c r="CP968">
        <v>1.9993799999999999E-2</v>
      </c>
      <c r="CQ968">
        <v>0</v>
      </c>
      <c r="CR968">
        <v>2.7647499999999998</v>
      </c>
      <c r="CS968">
        <v>0</v>
      </c>
      <c r="CT968">
        <v>20087.056250000001</v>
      </c>
      <c r="CU968">
        <v>17412.412499999999</v>
      </c>
      <c r="CV968">
        <v>44.811999999999998</v>
      </c>
      <c r="CW968">
        <v>46.933124999999997</v>
      </c>
      <c r="CX968">
        <v>44.996062500000001</v>
      </c>
      <c r="CY968">
        <v>44.686999999999998</v>
      </c>
      <c r="CZ968">
        <v>44.746062500000001</v>
      </c>
      <c r="DA968">
        <v>1960.01875</v>
      </c>
      <c r="DB968">
        <v>39.99</v>
      </c>
      <c r="DC968">
        <v>0</v>
      </c>
      <c r="DD968">
        <v>1659810540.3</v>
      </c>
      <c r="DE968">
        <v>0</v>
      </c>
      <c r="DF968">
        <v>1659810386</v>
      </c>
      <c r="DG968" t="s">
        <v>1948</v>
      </c>
      <c r="DH968">
        <v>1659810386</v>
      </c>
      <c r="DI968">
        <v>1659810371.5</v>
      </c>
      <c r="DJ968">
        <v>20</v>
      </c>
      <c r="DK968">
        <v>0.91800000000000004</v>
      </c>
      <c r="DL968">
        <v>1E-3</v>
      </c>
      <c r="DM968">
        <v>1.7649999999999999</v>
      </c>
      <c r="DN968">
        <v>0.02</v>
      </c>
      <c r="DO968">
        <v>212</v>
      </c>
      <c r="DP968">
        <v>25</v>
      </c>
      <c r="DQ968">
        <v>0.25</v>
      </c>
      <c r="DR968">
        <v>0.05</v>
      </c>
      <c r="DS968">
        <v>22.70680244251529</v>
      </c>
      <c r="DT968">
        <v>1.928131526539796</v>
      </c>
      <c r="DU968">
        <v>0.1577299996555607</v>
      </c>
      <c r="DV968">
        <v>0</v>
      </c>
      <c r="DW968">
        <v>-66.472957500000007</v>
      </c>
      <c r="DX968">
        <v>-4.0235786116322014</v>
      </c>
      <c r="DY968">
        <v>0.39718200354969618</v>
      </c>
      <c r="DZ968">
        <v>0</v>
      </c>
      <c r="EA968">
        <v>2.9577879999999999</v>
      </c>
      <c r="EB968">
        <v>0.16571954971857111</v>
      </c>
      <c r="EC968">
        <v>1.7832735656651229E-2</v>
      </c>
      <c r="ED968">
        <v>0</v>
      </c>
      <c r="EE968">
        <v>2.0046051190448879</v>
      </c>
      <c r="EF968">
        <v>-2.1788312194234889E-2</v>
      </c>
      <c r="EG968">
        <v>1.7215874028324511E-3</v>
      </c>
      <c r="EH968">
        <v>1</v>
      </c>
      <c r="EI968">
        <v>0.1228854212855351</v>
      </c>
      <c r="EJ968">
        <v>6.7642200805684439E-3</v>
      </c>
      <c r="EK968">
        <v>5.833810837339757E-4</v>
      </c>
      <c r="EL968">
        <v>1</v>
      </c>
      <c r="EM968">
        <v>2</v>
      </c>
      <c r="EN968">
        <v>6</v>
      </c>
      <c r="EO968" t="s">
        <v>1213</v>
      </c>
      <c r="EP968">
        <v>2.9399299999999999</v>
      </c>
      <c r="EQ968">
        <v>2.80132</v>
      </c>
      <c r="ER968">
        <v>0.15597800000000001</v>
      </c>
      <c r="ES968">
        <v>0.16333</v>
      </c>
      <c r="ET968">
        <v>0.11683</v>
      </c>
      <c r="EU968">
        <v>0.10784199999999999</v>
      </c>
      <c r="EV968">
        <v>17241.400000000001</v>
      </c>
      <c r="EW968">
        <v>17917.099999999999</v>
      </c>
      <c r="EX968">
        <v>23774.2</v>
      </c>
      <c r="EY968">
        <v>24942.1</v>
      </c>
      <c r="EZ968">
        <v>33622.300000000003</v>
      </c>
      <c r="FA968">
        <v>35546.5</v>
      </c>
      <c r="FB968">
        <v>43368.1</v>
      </c>
      <c r="FC968">
        <v>46117.3</v>
      </c>
      <c r="FD968">
        <v>1.9333800000000001</v>
      </c>
      <c r="FE968">
        <v>1.7671699999999999</v>
      </c>
      <c r="FF968">
        <v>5.7220500000000001E-2</v>
      </c>
      <c r="FG968">
        <v>0</v>
      </c>
      <c r="FH968">
        <v>30.832699999999999</v>
      </c>
      <c r="FI968">
        <v>999.9</v>
      </c>
      <c r="FJ968">
        <v>42.3</v>
      </c>
      <c r="FK968">
        <v>41.4</v>
      </c>
      <c r="FL968">
        <v>34.208500000000001</v>
      </c>
      <c r="FM968">
        <v>63.654299999999999</v>
      </c>
      <c r="FN968">
        <v>25.4407</v>
      </c>
      <c r="FO968">
        <v>1</v>
      </c>
      <c r="FP968">
        <v>0.65739300000000001</v>
      </c>
      <c r="FQ968">
        <v>4.6046500000000004</v>
      </c>
      <c r="FR968">
        <v>20.258800000000001</v>
      </c>
      <c r="FS968">
        <v>5.2098000000000004</v>
      </c>
      <c r="FT968">
        <v>11.908099999999999</v>
      </c>
      <c r="FU968">
        <v>5.0015499999999999</v>
      </c>
      <c r="FV968">
        <v>3.2902999999999998</v>
      </c>
      <c r="FW968">
        <v>9999</v>
      </c>
      <c r="FX968">
        <v>9999</v>
      </c>
      <c r="FY968">
        <v>9999</v>
      </c>
      <c r="FZ968">
        <v>999.9</v>
      </c>
      <c r="GA968">
        <v>1.85988</v>
      </c>
      <c r="GB968">
        <v>1.85486</v>
      </c>
      <c r="GC968">
        <v>1.85806</v>
      </c>
      <c r="GD968">
        <v>1.8565400000000001</v>
      </c>
      <c r="GE968">
        <v>1.85524</v>
      </c>
      <c r="GF968">
        <v>1.8548100000000001</v>
      </c>
      <c r="GG968">
        <v>1.85371</v>
      </c>
      <c r="GH968">
        <v>1.8566400000000001</v>
      </c>
      <c r="GI968">
        <v>0</v>
      </c>
      <c r="GJ968">
        <v>0</v>
      </c>
      <c r="GK968">
        <v>0</v>
      </c>
      <c r="GL968">
        <v>0</v>
      </c>
      <c r="GM968" t="s">
        <v>382</v>
      </c>
      <c r="GN968" t="s">
        <v>383</v>
      </c>
      <c r="GO968" t="s">
        <v>384</v>
      </c>
      <c r="GP968" t="s">
        <v>384</v>
      </c>
      <c r="GQ968" t="s">
        <v>384</v>
      </c>
      <c r="GR968" t="s">
        <v>384</v>
      </c>
      <c r="GS968">
        <v>0</v>
      </c>
      <c r="GT968">
        <v>100</v>
      </c>
      <c r="GU968">
        <v>100</v>
      </c>
      <c r="GV968">
        <v>3.0659999999999998</v>
      </c>
      <c r="GW968">
        <v>1.67E-2</v>
      </c>
      <c r="GX968">
        <v>1.251089954458285</v>
      </c>
      <c r="GY968">
        <v>3.0239061252787889E-3</v>
      </c>
      <c r="GZ968">
        <v>-1.398580452151984E-6</v>
      </c>
      <c r="HA968">
        <v>2.8030378366047371E-10</v>
      </c>
      <c r="HB968">
        <v>-6.7353929715251851E-2</v>
      </c>
      <c r="HC968">
        <v>1.0309082032153079E-2</v>
      </c>
      <c r="HD968">
        <v>-3.6321104004466529E-4</v>
      </c>
      <c r="HE968">
        <v>3.6129943689190391E-6</v>
      </c>
      <c r="HF968">
        <v>0</v>
      </c>
      <c r="HG968">
        <v>2134</v>
      </c>
      <c r="HH968">
        <v>3</v>
      </c>
      <c r="HI968">
        <v>46</v>
      </c>
      <c r="HJ968">
        <v>2.6</v>
      </c>
      <c r="HK968">
        <v>2.8</v>
      </c>
      <c r="HL968">
        <v>2.1972700000000001</v>
      </c>
      <c r="HM968">
        <v>2.34985</v>
      </c>
      <c r="HN968">
        <v>1.4978</v>
      </c>
      <c r="HO968">
        <v>2.3034699999999999</v>
      </c>
      <c r="HP968">
        <v>1.5478499999999999</v>
      </c>
      <c r="HQ968">
        <v>2.4316399999999998</v>
      </c>
      <c r="HR968">
        <v>43.781700000000001</v>
      </c>
      <c r="HS968">
        <v>15.016400000000001</v>
      </c>
      <c r="HT968">
        <v>18</v>
      </c>
      <c r="HU968">
        <v>503.54500000000002</v>
      </c>
      <c r="HV968">
        <v>459.38400000000001</v>
      </c>
      <c r="HW968">
        <v>24.460599999999999</v>
      </c>
      <c r="HX968">
        <v>35.016100000000002</v>
      </c>
      <c r="HY968">
        <v>30.000399999999999</v>
      </c>
      <c r="HZ968">
        <v>34.727800000000002</v>
      </c>
      <c r="IA968">
        <v>34.825099999999999</v>
      </c>
      <c r="IB968">
        <v>43.990099999999998</v>
      </c>
      <c r="IC968">
        <v>27.2896</v>
      </c>
      <c r="ID968">
        <v>0</v>
      </c>
      <c r="IE968">
        <v>24.462399999999999</v>
      </c>
      <c r="IF968">
        <v>1026.07</v>
      </c>
      <c r="IG968">
        <v>24.3748</v>
      </c>
      <c r="IH968">
        <v>100.267</v>
      </c>
      <c r="II968">
        <v>99.940299999999993</v>
      </c>
      <c r="IJ968" t="s">
        <v>2639</v>
      </c>
    </row>
    <row r="969" spans="1:244" x14ac:dyDescent="0.2">
      <c r="A969">
        <v>953</v>
      </c>
      <c r="B969">
        <v>1659810541.5</v>
      </c>
      <c r="C969">
        <v>14400</v>
      </c>
      <c r="D969" t="s">
        <v>2240</v>
      </c>
      <c r="E969" t="s">
        <v>2241</v>
      </c>
      <c r="F969">
        <v>1</v>
      </c>
      <c r="G969" t="s">
        <v>373</v>
      </c>
      <c r="H969" t="s">
        <v>374</v>
      </c>
      <c r="I969" t="s">
        <v>375</v>
      </c>
      <c r="J969" t="s">
        <v>376</v>
      </c>
      <c r="K969" t="s">
        <v>377</v>
      </c>
      <c r="L969" t="s">
        <v>1192</v>
      </c>
      <c r="M969" t="s">
        <v>378</v>
      </c>
      <c r="N969">
        <v>1659810534</v>
      </c>
      <c r="O969">
        <f t="shared" si="476"/>
        <v>2.5504993721977868E-3</v>
      </c>
      <c r="P969">
        <f t="shared" si="477"/>
        <v>2.5504993721977867</v>
      </c>
      <c r="Q969">
        <f t="shared" si="478"/>
        <v>22.618071320066349</v>
      </c>
      <c r="R969">
        <f t="shared" si="479"/>
        <v>889.83933333333323</v>
      </c>
      <c r="S969">
        <f t="shared" si="480"/>
        <v>567.65699080923423</v>
      </c>
      <c r="T969">
        <f t="shared" si="481"/>
        <v>56.119918372441667</v>
      </c>
      <c r="U969">
        <f t="shared" si="482"/>
        <v>87.971629980395221</v>
      </c>
      <c r="V969">
        <f t="shared" si="483"/>
        <v>0.12401746894857342</v>
      </c>
      <c r="W969">
        <f t="shared" si="484"/>
        <v>2.9071723371724576</v>
      </c>
      <c r="X969">
        <f t="shared" si="485"/>
        <v>0.12115157698177581</v>
      </c>
      <c r="Y969">
        <f t="shared" si="486"/>
        <v>7.5971708623630146E-2</v>
      </c>
      <c r="Z969">
        <f t="shared" si="487"/>
        <v>321.51840020000003</v>
      </c>
      <c r="AA969">
        <f t="shared" si="488"/>
        <v>32.234195267864344</v>
      </c>
      <c r="AB969">
        <f t="shared" si="489"/>
        <v>31.780179999999991</v>
      </c>
      <c r="AC969">
        <f t="shared" si="490"/>
        <v>4.7159927182319556</v>
      </c>
      <c r="AD969">
        <f t="shared" si="491"/>
        <v>60.148655689583741</v>
      </c>
      <c r="AE969">
        <f t="shared" si="492"/>
        <v>2.7129259354788586</v>
      </c>
      <c r="AF969">
        <f t="shared" si="493"/>
        <v>4.5103683604830263</v>
      </c>
      <c r="AG969">
        <f t="shared" si="494"/>
        <v>2.003066782753097</v>
      </c>
      <c r="AH969">
        <f t="shared" si="495"/>
        <v>-112.4770223139224</v>
      </c>
      <c r="AI969">
        <f t="shared" si="496"/>
        <v>-122.89419445664913</v>
      </c>
      <c r="AJ969">
        <f t="shared" si="497"/>
        <v>-9.5291824325569756</v>
      </c>
      <c r="AK969">
        <f t="shared" si="498"/>
        <v>76.618000996871501</v>
      </c>
      <c r="AL969">
        <f t="shared" si="499"/>
        <v>53.417678336699126</v>
      </c>
      <c r="AM969">
        <f t="shared" si="500"/>
        <v>2.5440929911076844</v>
      </c>
      <c r="AN969">
        <f t="shared" si="501"/>
        <v>22.618071320066349</v>
      </c>
      <c r="AO969">
        <v>1005.137242290893</v>
      </c>
      <c r="AP969">
        <v>950.8448666666668</v>
      </c>
      <c r="AQ969">
        <v>5.1664903260417123</v>
      </c>
      <c r="AR969">
        <v>65.631367109528284</v>
      </c>
      <c r="AS969">
        <f t="shared" si="502"/>
        <v>2.5504993721977867</v>
      </c>
      <c r="AT969">
        <v>24.457389578111371</v>
      </c>
      <c r="AU969">
        <v>27.433867032967051</v>
      </c>
      <c r="AV969">
        <v>-1.185724761857032E-4</v>
      </c>
      <c r="AW969">
        <v>85.678084974882083</v>
      </c>
      <c r="AX969">
        <v>0</v>
      </c>
      <c r="AY969">
        <v>0</v>
      </c>
      <c r="AZ969">
        <f t="shared" si="503"/>
        <v>1</v>
      </c>
      <c r="BA969">
        <f t="shared" si="504"/>
        <v>0</v>
      </c>
      <c r="BB969">
        <f t="shared" si="505"/>
        <v>51519.998433845554</v>
      </c>
      <c r="BC969">
        <f t="shared" si="506"/>
        <v>2000.0186666666671</v>
      </c>
      <c r="BD969">
        <f t="shared" si="507"/>
        <v>1681.2153800000001</v>
      </c>
      <c r="BE969">
        <f t="shared" si="508"/>
        <v>0.84059984440145219</v>
      </c>
      <c r="BF969">
        <f t="shared" si="509"/>
        <v>0.16075769969480283</v>
      </c>
      <c r="BG969">
        <v>6</v>
      </c>
      <c r="BH969">
        <v>0.5</v>
      </c>
      <c r="BI969" t="s">
        <v>379</v>
      </c>
      <c r="BJ969">
        <v>2</v>
      </c>
      <c r="BK969" t="b">
        <v>1</v>
      </c>
      <c r="BL969">
        <v>1659810534</v>
      </c>
      <c r="BM969">
        <v>889.83933333333323</v>
      </c>
      <c r="BN969">
        <v>956.6357999999999</v>
      </c>
      <c r="BO969">
        <v>27.44144</v>
      </c>
      <c r="BP969">
        <v>24.473253333333329</v>
      </c>
      <c r="BQ969">
        <v>886.81119999999987</v>
      </c>
      <c r="BR969">
        <v>27.424720000000001</v>
      </c>
      <c r="BS969">
        <v>500.15980000000008</v>
      </c>
      <c r="BT969">
        <v>98.762053333333327</v>
      </c>
      <c r="BU969">
        <v>0.1003218</v>
      </c>
      <c r="BV969">
        <v>30.996073333333339</v>
      </c>
      <c r="BW969">
        <v>31.780179999999991</v>
      </c>
      <c r="BX969">
        <v>999.89999999999986</v>
      </c>
      <c r="BY969">
        <v>0</v>
      </c>
      <c r="BZ969">
        <v>0</v>
      </c>
      <c r="CA969">
        <v>9996.7413333333334</v>
      </c>
      <c r="CB969">
        <v>0</v>
      </c>
      <c r="CC969">
        <v>1539.301466666667</v>
      </c>
      <c r="CD969">
        <v>-66.796539999999993</v>
      </c>
      <c r="CE969">
        <v>914.94659999999999</v>
      </c>
      <c r="CF969">
        <v>980.63480000000004</v>
      </c>
      <c r="CG969">
        <v>2.9681899999999999</v>
      </c>
      <c r="CH969">
        <v>956.6357999999999</v>
      </c>
      <c r="CI969">
        <v>24.473253333333329</v>
      </c>
      <c r="CJ969">
        <v>2.7101733333333331</v>
      </c>
      <c r="CK969">
        <v>2.4170286666666669</v>
      </c>
      <c r="CL969">
        <v>22.346926666666661</v>
      </c>
      <c r="CM969">
        <v>20.478306666666661</v>
      </c>
      <c r="CN969">
        <v>2000.0186666666671</v>
      </c>
      <c r="CO969">
        <v>0.98000679999999996</v>
      </c>
      <c r="CP969">
        <v>1.9993500000000001E-2</v>
      </c>
      <c r="CQ969">
        <v>0</v>
      </c>
      <c r="CR969">
        <v>2.929333333333334</v>
      </c>
      <c r="CS969">
        <v>0</v>
      </c>
      <c r="CT969">
        <v>20102.23333333333</v>
      </c>
      <c r="CU969">
        <v>17412.5</v>
      </c>
      <c r="CV969">
        <v>44.811999999999998</v>
      </c>
      <c r="CW969">
        <v>46.932866666666669</v>
      </c>
      <c r="CX969">
        <v>44.995800000000003</v>
      </c>
      <c r="CY969">
        <v>44.686999999999998</v>
      </c>
      <c r="CZ969">
        <v>44.745800000000003</v>
      </c>
      <c r="DA969">
        <v>1960.0286666666659</v>
      </c>
      <c r="DB969">
        <v>39.99</v>
      </c>
      <c r="DC969">
        <v>0</v>
      </c>
      <c r="DD969">
        <v>1659810540.9000001</v>
      </c>
      <c r="DE969">
        <v>0</v>
      </c>
      <c r="DF969">
        <v>1659810386</v>
      </c>
      <c r="DG969" t="s">
        <v>1948</v>
      </c>
      <c r="DH969">
        <v>1659810386</v>
      </c>
      <c r="DI969">
        <v>1659810371.5</v>
      </c>
      <c r="DJ969">
        <v>20</v>
      </c>
      <c r="DK969">
        <v>0.91800000000000004</v>
      </c>
      <c r="DL969">
        <v>1E-3</v>
      </c>
      <c r="DM969">
        <v>1.7649999999999999</v>
      </c>
      <c r="DN969">
        <v>0.02</v>
      </c>
      <c r="DO969">
        <v>212</v>
      </c>
      <c r="DP969">
        <v>25</v>
      </c>
      <c r="DQ969">
        <v>0.25</v>
      </c>
      <c r="DR969">
        <v>0.05</v>
      </c>
      <c r="DS969">
        <v>22.719343338623979</v>
      </c>
      <c r="DT969">
        <v>0.8023917187325339</v>
      </c>
      <c r="DU969">
        <v>0.14673658287008121</v>
      </c>
      <c r="DV969">
        <v>0</v>
      </c>
      <c r="DW969">
        <v>-66.540802439024404</v>
      </c>
      <c r="DX969">
        <v>-4.2184996515681039</v>
      </c>
      <c r="DY969">
        <v>0.42040049690614051</v>
      </c>
      <c r="DZ969">
        <v>0</v>
      </c>
      <c r="EA969">
        <v>2.959916829268292</v>
      </c>
      <c r="EB969">
        <v>0.16244445993031589</v>
      </c>
      <c r="EC969">
        <v>1.7891262677361901E-2</v>
      </c>
      <c r="ED969">
        <v>0</v>
      </c>
      <c r="EE969">
        <v>2.0036838359416049</v>
      </c>
      <c r="EF969">
        <v>-3.1599517058236617E-2</v>
      </c>
      <c r="EG969">
        <v>2.407407032610697E-3</v>
      </c>
      <c r="EH969">
        <v>1</v>
      </c>
      <c r="EI969">
        <v>0.12311704537132841</v>
      </c>
      <c r="EJ969">
        <v>9.1924947233095709E-3</v>
      </c>
      <c r="EK969">
        <v>7.1788409358775594E-4</v>
      </c>
      <c r="EL969">
        <v>1</v>
      </c>
      <c r="EM969">
        <v>2</v>
      </c>
      <c r="EN969">
        <v>6</v>
      </c>
      <c r="EO969" t="s">
        <v>1213</v>
      </c>
      <c r="EP969">
        <v>2.9397899999999999</v>
      </c>
      <c r="EQ969">
        <v>2.80132</v>
      </c>
      <c r="ER969">
        <v>0.156527</v>
      </c>
      <c r="ES969">
        <v>0.16386500000000001</v>
      </c>
      <c r="ET969">
        <v>0.116825</v>
      </c>
      <c r="EU969">
        <v>0.10784299999999999</v>
      </c>
      <c r="EV969">
        <v>17230.3</v>
      </c>
      <c r="EW969">
        <v>17905.7</v>
      </c>
      <c r="EX969">
        <v>23774.400000000001</v>
      </c>
      <c r="EY969">
        <v>24942.2</v>
      </c>
      <c r="EZ969">
        <v>33622.699999999997</v>
      </c>
      <c r="FA969">
        <v>35546.6</v>
      </c>
      <c r="FB969">
        <v>43368.3</v>
      </c>
      <c r="FC969">
        <v>46117.4</v>
      </c>
      <c r="FD969">
        <v>1.9334</v>
      </c>
      <c r="FE969">
        <v>1.76705</v>
      </c>
      <c r="FF969">
        <v>5.7049099999999998E-2</v>
      </c>
      <c r="FG969">
        <v>0</v>
      </c>
      <c r="FH969">
        <v>30.832000000000001</v>
      </c>
      <c r="FI969">
        <v>999.9</v>
      </c>
      <c r="FJ969">
        <v>42.3</v>
      </c>
      <c r="FK969">
        <v>41.4</v>
      </c>
      <c r="FL969">
        <v>34.210099999999997</v>
      </c>
      <c r="FM969">
        <v>63.4343</v>
      </c>
      <c r="FN969">
        <v>25.845400000000001</v>
      </c>
      <c r="FO969">
        <v>1</v>
      </c>
      <c r="FP969">
        <v>0.65748700000000004</v>
      </c>
      <c r="FQ969">
        <v>4.6024900000000004</v>
      </c>
      <c r="FR969">
        <v>20.258900000000001</v>
      </c>
      <c r="FS969">
        <v>5.2095000000000002</v>
      </c>
      <c r="FT969">
        <v>11.907999999999999</v>
      </c>
      <c r="FU969">
        <v>5.0012999999999996</v>
      </c>
      <c r="FV969">
        <v>3.2902800000000001</v>
      </c>
      <c r="FW969">
        <v>9999</v>
      </c>
      <c r="FX969">
        <v>9999</v>
      </c>
      <c r="FY969">
        <v>9999</v>
      </c>
      <c r="FZ969">
        <v>999.9</v>
      </c>
      <c r="GA969">
        <v>1.85988</v>
      </c>
      <c r="GB969">
        <v>1.85486</v>
      </c>
      <c r="GC969">
        <v>1.85805</v>
      </c>
      <c r="GD969">
        <v>1.8565400000000001</v>
      </c>
      <c r="GE969">
        <v>1.8552200000000001</v>
      </c>
      <c r="GF969">
        <v>1.8548</v>
      </c>
      <c r="GG969">
        <v>1.8536999999999999</v>
      </c>
      <c r="GH969">
        <v>1.85663</v>
      </c>
      <c r="GI969">
        <v>0</v>
      </c>
      <c r="GJ969">
        <v>0</v>
      </c>
      <c r="GK969">
        <v>0</v>
      </c>
      <c r="GL969">
        <v>0</v>
      </c>
      <c r="GM969" t="s">
        <v>382</v>
      </c>
      <c r="GN969" t="s">
        <v>383</v>
      </c>
      <c r="GO969" t="s">
        <v>384</v>
      </c>
      <c r="GP969" t="s">
        <v>384</v>
      </c>
      <c r="GQ969" t="s">
        <v>384</v>
      </c>
      <c r="GR969" t="s">
        <v>384</v>
      </c>
      <c r="GS969">
        <v>0</v>
      </c>
      <c r="GT969">
        <v>100</v>
      </c>
      <c r="GU969">
        <v>100</v>
      </c>
      <c r="GV969">
        <v>3.073</v>
      </c>
      <c r="GW969">
        <v>1.6799999999999999E-2</v>
      </c>
      <c r="GX969">
        <v>1.251089954458285</v>
      </c>
      <c r="GY969">
        <v>3.0239061252787889E-3</v>
      </c>
      <c r="GZ969">
        <v>-1.398580452151984E-6</v>
      </c>
      <c r="HA969">
        <v>2.8030378366047371E-10</v>
      </c>
      <c r="HB969">
        <v>-6.7353929715251851E-2</v>
      </c>
      <c r="HC969">
        <v>1.0309082032153079E-2</v>
      </c>
      <c r="HD969">
        <v>-3.6321104004466529E-4</v>
      </c>
      <c r="HE969">
        <v>3.6129943689190391E-6</v>
      </c>
      <c r="HF969">
        <v>0</v>
      </c>
      <c r="HG969">
        <v>2134</v>
      </c>
      <c r="HH969">
        <v>3</v>
      </c>
      <c r="HI969">
        <v>46</v>
      </c>
      <c r="HJ969">
        <v>2.6</v>
      </c>
      <c r="HK969">
        <v>2.8</v>
      </c>
      <c r="HL969">
        <v>2.20947</v>
      </c>
      <c r="HM969">
        <v>2.36572</v>
      </c>
      <c r="HN969">
        <v>1.4978</v>
      </c>
      <c r="HO969">
        <v>2.3022499999999999</v>
      </c>
      <c r="HP969">
        <v>1.5478499999999999</v>
      </c>
      <c r="HQ969">
        <v>2.4182100000000002</v>
      </c>
      <c r="HR969">
        <v>43.781700000000001</v>
      </c>
      <c r="HS969">
        <v>14.981400000000001</v>
      </c>
      <c r="HT969">
        <v>18</v>
      </c>
      <c r="HU969">
        <v>503.56599999999997</v>
      </c>
      <c r="HV969">
        <v>459.31</v>
      </c>
      <c r="HW969">
        <v>24.460899999999999</v>
      </c>
      <c r="HX969">
        <v>35.0169</v>
      </c>
      <c r="HY969">
        <v>30.000399999999999</v>
      </c>
      <c r="HZ969">
        <v>34.728499999999997</v>
      </c>
      <c r="IA969">
        <v>34.825899999999997</v>
      </c>
      <c r="IB969">
        <v>44.227800000000002</v>
      </c>
      <c r="IC969">
        <v>27.2896</v>
      </c>
      <c r="ID969">
        <v>0</v>
      </c>
      <c r="IE969">
        <v>24.462399999999999</v>
      </c>
      <c r="IF969">
        <v>1026.07</v>
      </c>
      <c r="IG969">
        <v>24.371700000000001</v>
      </c>
      <c r="IH969">
        <v>100.268</v>
      </c>
      <c r="II969">
        <v>99.940700000000007</v>
      </c>
      <c r="IJ969" t="s">
        <v>2639</v>
      </c>
    </row>
    <row r="970" spans="1:244" x14ac:dyDescent="0.2">
      <c r="A970">
        <v>954</v>
      </c>
      <c r="B970">
        <v>1659810542.5</v>
      </c>
      <c r="C970">
        <v>14401</v>
      </c>
      <c r="D970" t="s">
        <v>2242</v>
      </c>
      <c r="E970" t="s">
        <v>2243</v>
      </c>
      <c r="F970">
        <v>1</v>
      </c>
      <c r="G970" t="s">
        <v>373</v>
      </c>
      <c r="H970" t="s">
        <v>374</v>
      </c>
      <c r="I970" t="s">
        <v>375</v>
      </c>
      <c r="J970" t="s">
        <v>376</v>
      </c>
      <c r="K970" t="s">
        <v>377</v>
      </c>
      <c r="L970" t="s">
        <v>1192</v>
      </c>
      <c r="M970" t="s">
        <v>378</v>
      </c>
      <c r="N970">
        <v>1659810534.5</v>
      </c>
      <c r="O970">
        <f t="shared" si="476"/>
        <v>2.548970137654657E-3</v>
      </c>
      <c r="P970">
        <f t="shared" si="477"/>
        <v>2.5489701376546572</v>
      </c>
      <c r="Q970">
        <f t="shared" si="478"/>
        <v>22.739703252839064</v>
      </c>
      <c r="R970">
        <f t="shared" si="479"/>
        <v>892.33499999999992</v>
      </c>
      <c r="S970">
        <f t="shared" si="480"/>
        <v>568.3702679938915</v>
      </c>
      <c r="T970">
        <f t="shared" si="481"/>
        <v>56.1903654807519</v>
      </c>
      <c r="U970">
        <f t="shared" si="482"/>
        <v>88.218248921151556</v>
      </c>
      <c r="V970">
        <f t="shared" si="483"/>
        <v>0.12396198801747353</v>
      </c>
      <c r="W970">
        <f t="shared" si="484"/>
        <v>2.9071035415440787</v>
      </c>
      <c r="X970">
        <f t="shared" si="485"/>
        <v>0.12109856170494082</v>
      </c>
      <c r="Y970">
        <f t="shared" si="486"/>
        <v>7.5938359569309027E-2</v>
      </c>
      <c r="Z970">
        <f t="shared" si="487"/>
        <v>321.51951074999994</v>
      </c>
      <c r="AA970">
        <f t="shared" si="488"/>
        <v>32.234143078622743</v>
      </c>
      <c r="AB970">
        <f t="shared" si="489"/>
        <v>31.778725000000001</v>
      </c>
      <c r="AC970">
        <f t="shared" si="490"/>
        <v>4.7156037258558445</v>
      </c>
      <c r="AD970">
        <f t="shared" si="491"/>
        <v>60.148845053264232</v>
      </c>
      <c r="AE970">
        <f t="shared" si="492"/>
        <v>2.7128593241277499</v>
      </c>
      <c r="AF970">
        <f t="shared" si="493"/>
        <v>4.5102434165201402</v>
      </c>
      <c r="AG970">
        <f t="shared" si="494"/>
        <v>2.0027444017280946</v>
      </c>
      <c r="AH970">
        <f t="shared" si="495"/>
        <v>-112.40958307057038</v>
      </c>
      <c r="AI970">
        <f t="shared" si="496"/>
        <v>-122.73939094898364</v>
      </c>
      <c r="AJ970">
        <f t="shared" si="497"/>
        <v>-9.5173131658631984</v>
      </c>
      <c r="AK970">
        <f t="shared" si="498"/>
        <v>76.853223564582748</v>
      </c>
      <c r="AL970">
        <f t="shared" si="499"/>
        <v>53.434693103237485</v>
      </c>
      <c r="AM970">
        <f t="shared" si="500"/>
        <v>2.5442977904407389</v>
      </c>
      <c r="AN970">
        <f t="shared" si="501"/>
        <v>22.739703252839064</v>
      </c>
      <c r="AO970">
        <v>1010.372826227991</v>
      </c>
      <c r="AP970">
        <v>955.98569696969662</v>
      </c>
      <c r="AQ970">
        <v>5.155761112811672</v>
      </c>
      <c r="AR970">
        <v>65.631367109528284</v>
      </c>
      <c r="AS970">
        <f t="shared" si="502"/>
        <v>2.5489701376546572</v>
      </c>
      <c r="AT970">
        <v>24.457612462330701</v>
      </c>
      <c r="AU970">
        <v>27.432038461538468</v>
      </c>
      <c r="AV970">
        <v>-7.6297549742594903E-5</v>
      </c>
      <c r="AW970">
        <v>85.678084974882083</v>
      </c>
      <c r="AX970">
        <v>0</v>
      </c>
      <c r="AY970">
        <v>0</v>
      </c>
      <c r="AZ970">
        <f t="shared" si="503"/>
        <v>1</v>
      </c>
      <c r="BA970">
        <f t="shared" si="504"/>
        <v>0</v>
      </c>
      <c r="BB970">
        <f t="shared" si="505"/>
        <v>51518.132317120027</v>
      </c>
      <c r="BC970">
        <f t="shared" si="506"/>
        <v>2000.025625</v>
      </c>
      <c r="BD970">
        <f t="shared" si="507"/>
        <v>1681.2212249999998</v>
      </c>
      <c r="BE970">
        <f t="shared" si="508"/>
        <v>0.84059984231452023</v>
      </c>
      <c r="BF970">
        <f t="shared" si="509"/>
        <v>0.16075769566702425</v>
      </c>
      <c r="BG970">
        <v>6</v>
      </c>
      <c r="BH970">
        <v>0.5</v>
      </c>
      <c r="BI970" t="s">
        <v>379</v>
      </c>
      <c r="BJ970">
        <v>2</v>
      </c>
      <c r="BK970" t="b">
        <v>1</v>
      </c>
      <c r="BL970">
        <v>1659810534.5</v>
      </c>
      <c r="BM970">
        <v>892.33499999999992</v>
      </c>
      <c r="BN970">
        <v>959.15993749999996</v>
      </c>
      <c r="BO970">
        <v>27.440799999999999</v>
      </c>
      <c r="BP970">
        <v>24.472362499999999</v>
      </c>
      <c r="BQ970">
        <v>889.30393749999996</v>
      </c>
      <c r="BR970">
        <v>27.42408125</v>
      </c>
      <c r="BS970">
        <v>500.15812499999998</v>
      </c>
      <c r="BT970">
        <v>98.76194375</v>
      </c>
      <c r="BU970">
        <v>0.10030968749999999</v>
      </c>
      <c r="BV970">
        <v>30.995587499999999</v>
      </c>
      <c r="BW970">
        <v>31.778725000000001</v>
      </c>
      <c r="BX970">
        <v>999.9</v>
      </c>
      <c r="BY970">
        <v>0</v>
      </c>
      <c r="BZ970">
        <v>0</v>
      </c>
      <c r="CA970">
        <v>9996.3587499999994</v>
      </c>
      <c r="CB970">
        <v>0</v>
      </c>
      <c r="CC970">
        <v>1561.067</v>
      </c>
      <c r="CD970">
        <v>-66.824962499999998</v>
      </c>
      <c r="CE970">
        <v>917.51206250000007</v>
      </c>
      <c r="CF970">
        <v>983.22137499999997</v>
      </c>
      <c r="CG970">
        <v>2.96844375</v>
      </c>
      <c r="CH970">
        <v>959.15993749999996</v>
      </c>
      <c r="CI970">
        <v>24.472362499999999</v>
      </c>
      <c r="CJ970">
        <v>2.7101074999999999</v>
      </c>
      <c r="CK970">
        <v>2.4169381250000002</v>
      </c>
      <c r="CL970">
        <v>22.346525</v>
      </c>
      <c r="CM970">
        <v>20.477699999999999</v>
      </c>
      <c r="CN970">
        <v>2000.025625</v>
      </c>
      <c r="CO970">
        <v>0.98000687499999994</v>
      </c>
      <c r="CP970">
        <v>1.9993424999999999E-2</v>
      </c>
      <c r="CQ970">
        <v>0</v>
      </c>
      <c r="CR970">
        <v>2.90225</v>
      </c>
      <c r="CS970">
        <v>0</v>
      </c>
      <c r="CT970">
        <v>20108.518749999999</v>
      </c>
      <c r="CU970">
        <v>17412.5625</v>
      </c>
      <c r="CV970">
        <v>44.811999999999998</v>
      </c>
      <c r="CW970">
        <v>46.933124999999997</v>
      </c>
      <c r="CX970">
        <v>44.996062500000001</v>
      </c>
      <c r="CY970">
        <v>44.686999999999998</v>
      </c>
      <c r="CZ970">
        <v>44.746062500000001</v>
      </c>
      <c r="DA970">
        <v>1960.035625</v>
      </c>
      <c r="DB970">
        <v>39.99</v>
      </c>
      <c r="DC970">
        <v>0</v>
      </c>
      <c r="DD970">
        <v>1659810542.0999999</v>
      </c>
      <c r="DE970">
        <v>0</v>
      </c>
      <c r="DF970">
        <v>1659810386</v>
      </c>
      <c r="DG970" t="s">
        <v>1948</v>
      </c>
      <c r="DH970">
        <v>1659810386</v>
      </c>
      <c r="DI970">
        <v>1659810371.5</v>
      </c>
      <c r="DJ970">
        <v>20</v>
      </c>
      <c r="DK970">
        <v>0.91800000000000004</v>
      </c>
      <c r="DL970">
        <v>1E-3</v>
      </c>
      <c r="DM970">
        <v>1.7649999999999999</v>
      </c>
      <c r="DN970">
        <v>0.02</v>
      </c>
      <c r="DO970">
        <v>212</v>
      </c>
      <c r="DP970">
        <v>25</v>
      </c>
      <c r="DQ970">
        <v>0.25</v>
      </c>
      <c r="DR970">
        <v>0.05</v>
      </c>
      <c r="DS970">
        <v>22.724676920831811</v>
      </c>
      <c r="DT970">
        <v>0.15435835662089761</v>
      </c>
      <c r="DU970">
        <v>0.13579437652844631</v>
      </c>
      <c r="DV970">
        <v>0</v>
      </c>
      <c r="DW970">
        <v>-66.651782499999996</v>
      </c>
      <c r="DX970">
        <v>-4.3070150093807982</v>
      </c>
      <c r="DY970">
        <v>0.4173241365458637</v>
      </c>
      <c r="DZ970">
        <v>0</v>
      </c>
      <c r="EA970">
        <v>2.9627880000000002</v>
      </c>
      <c r="EB970">
        <v>0.1550325703564629</v>
      </c>
      <c r="EC970">
        <v>1.7296443593987749E-2</v>
      </c>
      <c r="ED970">
        <v>0</v>
      </c>
      <c r="EE970">
        <v>2.003033496205517</v>
      </c>
      <c r="EF970">
        <v>-3.5321822254664452E-2</v>
      </c>
      <c r="EG970">
        <v>2.7172853827055481E-3</v>
      </c>
      <c r="EH970">
        <v>1</v>
      </c>
      <c r="EI970">
        <v>0.1232707440976655</v>
      </c>
      <c r="EJ970">
        <v>9.7723969779592162E-3</v>
      </c>
      <c r="EK970">
        <v>7.6638930629686723E-4</v>
      </c>
      <c r="EL970">
        <v>1</v>
      </c>
      <c r="EM970">
        <v>2</v>
      </c>
      <c r="EN970">
        <v>6</v>
      </c>
      <c r="EO970" t="s">
        <v>1213</v>
      </c>
      <c r="EP970">
        <v>2.9396800000000001</v>
      </c>
      <c r="EQ970">
        <v>2.8012800000000002</v>
      </c>
      <c r="ER970">
        <v>0.157079</v>
      </c>
      <c r="ES970">
        <v>0.16438900000000001</v>
      </c>
      <c r="ET970">
        <v>0.11681999999999999</v>
      </c>
      <c r="EU970">
        <v>0.107844</v>
      </c>
      <c r="EV970">
        <v>17219</v>
      </c>
      <c r="EW970">
        <v>17894.400000000001</v>
      </c>
      <c r="EX970">
        <v>23774.400000000001</v>
      </c>
      <c r="EY970">
        <v>24942.1</v>
      </c>
      <c r="EZ970">
        <v>33622.9</v>
      </c>
      <c r="FA970">
        <v>35546.800000000003</v>
      </c>
      <c r="FB970">
        <v>43368.3</v>
      </c>
      <c r="FC970">
        <v>46117.599999999999</v>
      </c>
      <c r="FD970">
        <v>1.93353</v>
      </c>
      <c r="FE970">
        <v>1.76685</v>
      </c>
      <c r="FF970">
        <v>5.7063999999999997E-2</v>
      </c>
      <c r="FG970">
        <v>0</v>
      </c>
      <c r="FH970">
        <v>30.831299999999999</v>
      </c>
      <c r="FI970">
        <v>999.9</v>
      </c>
      <c r="FJ970">
        <v>42.3</v>
      </c>
      <c r="FK970">
        <v>41.4</v>
      </c>
      <c r="FL970">
        <v>34.2089</v>
      </c>
      <c r="FM970">
        <v>63.634300000000003</v>
      </c>
      <c r="FN970">
        <v>26.1418</v>
      </c>
      <c r="FO970">
        <v>1</v>
      </c>
      <c r="FP970">
        <v>0.65753099999999998</v>
      </c>
      <c r="FQ970">
        <v>4.6017700000000001</v>
      </c>
      <c r="FR970">
        <v>20.258900000000001</v>
      </c>
      <c r="FS970">
        <v>5.2098000000000004</v>
      </c>
      <c r="FT970">
        <v>11.907999999999999</v>
      </c>
      <c r="FU970">
        <v>5.0013500000000004</v>
      </c>
      <c r="FV970">
        <v>3.2902999999999998</v>
      </c>
      <c r="FW970">
        <v>9999</v>
      </c>
      <c r="FX970">
        <v>9999</v>
      </c>
      <c r="FY970">
        <v>9999</v>
      </c>
      <c r="FZ970">
        <v>999.9</v>
      </c>
      <c r="GA970">
        <v>1.8598699999999999</v>
      </c>
      <c r="GB970">
        <v>1.85486</v>
      </c>
      <c r="GC970">
        <v>1.8580399999999999</v>
      </c>
      <c r="GD970">
        <v>1.8565400000000001</v>
      </c>
      <c r="GE970">
        <v>1.85521</v>
      </c>
      <c r="GF970">
        <v>1.8547899999999999</v>
      </c>
      <c r="GG970">
        <v>1.8536900000000001</v>
      </c>
      <c r="GH970">
        <v>1.85663</v>
      </c>
      <c r="GI970">
        <v>0</v>
      </c>
      <c r="GJ970">
        <v>0</v>
      </c>
      <c r="GK970">
        <v>0</v>
      </c>
      <c r="GL970">
        <v>0</v>
      </c>
      <c r="GM970" t="s">
        <v>382</v>
      </c>
      <c r="GN970" t="s">
        <v>383</v>
      </c>
      <c r="GO970" t="s">
        <v>384</v>
      </c>
      <c r="GP970" t="s">
        <v>384</v>
      </c>
      <c r="GQ970" t="s">
        <v>384</v>
      </c>
      <c r="GR970" t="s">
        <v>384</v>
      </c>
      <c r="GS970">
        <v>0</v>
      </c>
      <c r="GT970">
        <v>100</v>
      </c>
      <c r="GU970">
        <v>100</v>
      </c>
      <c r="GV970">
        <v>3.0779999999999998</v>
      </c>
      <c r="GW970">
        <v>1.67E-2</v>
      </c>
      <c r="GX970">
        <v>1.251089954458285</v>
      </c>
      <c r="GY970">
        <v>3.0239061252787889E-3</v>
      </c>
      <c r="GZ970">
        <v>-1.398580452151984E-6</v>
      </c>
      <c r="HA970">
        <v>2.8030378366047371E-10</v>
      </c>
      <c r="HB970">
        <v>-6.7353929715251851E-2</v>
      </c>
      <c r="HC970">
        <v>1.0309082032153079E-2</v>
      </c>
      <c r="HD970">
        <v>-3.6321104004466529E-4</v>
      </c>
      <c r="HE970">
        <v>3.6129943689190391E-6</v>
      </c>
      <c r="HF970">
        <v>0</v>
      </c>
      <c r="HG970">
        <v>2134</v>
      </c>
      <c r="HH970">
        <v>3</v>
      </c>
      <c r="HI970">
        <v>46</v>
      </c>
      <c r="HJ970">
        <v>2.6</v>
      </c>
      <c r="HK970">
        <v>2.9</v>
      </c>
      <c r="HL970">
        <v>2.2155800000000001</v>
      </c>
      <c r="HM970">
        <v>2.36938</v>
      </c>
      <c r="HN970">
        <v>1.4978</v>
      </c>
      <c r="HO970">
        <v>2.3034699999999999</v>
      </c>
      <c r="HP970">
        <v>1.5478499999999999</v>
      </c>
      <c r="HQ970">
        <v>2.2717299999999998</v>
      </c>
      <c r="HR970">
        <v>43.781700000000001</v>
      </c>
      <c r="HS970">
        <v>14.9901</v>
      </c>
      <c r="HT970">
        <v>18</v>
      </c>
      <c r="HU970">
        <v>503.64400000000001</v>
      </c>
      <c r="HV970">
        <v>459.18700000000001</v>
      </c>
      <c r="HW970">
        <v>24.461400000000001</v>
      </c>
      <c r="HX970">
        <v>35.017699999999998</v>
      </c>
      <c r="HY970">
        <v>30.000299999999999</v>
      </c>
      <c r="HZ970">
        <v>34.7286</v>
      </c>
      <c r="IA970">
        <v>34.826700000000002</v>
      </c>
      <c r="IB970">
        <v>44.354300000000002</v>
      </c>
      <c r="IC970">
        <v>27.576499999999999</v>
      </c>
      <c r="ID970">
        <v>0</v>
      </c>
      <c r="IE970">
        <v>24.462399999999999</v>
      </c>
      <c r="IF970">
        <v>1036.1199999999999</v>
      </c>
      <c r="IG970">
        <v>24.372800000000002</v>
      </c>
      <c r="IH970">
        <v>100.268</v>
      </c>
      <c r="II970">
        <v>99.940799999999996</v>
      </c>
      <c r="IJ970" t="s">
        <v>2639</v>
      </c>
    </row>
    <row r="971" spans="1:244" x14ac:dyDescent="0.2">
      <c r="A971">
        <v>955</v>
      </c>
      <c r="B971">
        <v>1659810543.5</v>
      </c>
      <c r="C971">
        <v>14402</v>
      </c>
      <c r="D971" t="s">
        <v>2244</v>
      </c>
      <c r="E971" t="s">
        <v>2245</v>
      </c>
      <c r="F971">
        <v>1</v>
      </c>
      <c r="G971" t="s">
        <v>373</v>
      </c>
      <c r="H971" t="s">
        <v>374</v>
      </c>
      <c r="I971" t="s">
        <v>375</v>
      </c>
      <c r="J971" t="s">
        <v>376</v>
      </c>
      <c r="K971" t="s">
        <v>377</v>
      </c>
      <c r="L971" t="s">
        <v>1192</v>
      </c>
      <c r="M971" t="s">
        <v>378</v>
      </c>
      <c r="N971">
        <v>1659810536</v>
      </c>
      <c r="O971">
        <f t="shared" si="476"/>
        <v>2.5467193941445671E-3</v>
      </c>
      <c r="P971">
        <f t="shared" si="477"/>
        <v>2.5467193941445672</v>
      </c>
      <c r="Q971">
        <f t="shared" si="478"/>
        <v>22.771782848662362</v>
      </c>
      <c r="R971">
        <f t="shared" si="479"/>
        <v>899.7947999999999</v>
      </c>
      <c r="S971">
        <f t="shared" si="480"/>
        <v>575.02732257438208</v>
      </c>
      <c r="T971">
        <f t="shared" si="481"/>
        <v>56.848359713088072</v>
      </c>
      <c r="U971">
        <f t="shared" si="482"/>
        <v>88.955526894549337</v>
      </c>
      <c r="V971">
        <f t="shared" si="483"/>
        <v>0.12389757784513286</v>
      </c>
      <c r="W971">
        <f t="shared" si="484"/>
        <v>2.9071811228650914</v>
      </c>
      <c r="X971">
        <f t="shared" si="485"/>
        <v>0.12103716385914649</v>
      </c>
      <c r="Y971">
        <f t="shared" si="486"/>
        <v>7.5899723997285951E-2</v>
      </c>
      <c r="Z971">
        <f t="shared" si="487"/>
        <v>321.51829379999998</v>
      </c>
      <c r="AA971">
        <f t="shared" si="488"/>
        <v>32.233859641334924</v>
      </c>
      <c r="AB971">
        <f t="shared" si="489"/>
        <v>31.775473333333331</v>
      </c>
      <c r="AC971">
        <f t="shared" si="490"/>
        <v>4.7147344979352486</v>
      </c>
      <c r="AD971">
        <f t="shared" si="491"/>
        <v>60.149018099310759</v>
      </c>
      <c r="AE971">
        <f t="shared" si="492"/>
        <v>2.7127380976159805</v>
      </c>
      <c r="AF971">
        <f t="shared" si="493"/>
        <v>4.5100288971251974</v>
      </c>
      <c r="AG971">
        <f t="shared" si="494"/>
        <v>2.0019964003192681</v>
      </c>
      <c r="AH971">
        <f t="shared" si="495"/>
        <v>-112.31032528177541</v>
      </c>
      <c r="AI971">
        <f t="shared" si="496"/>
        <v>-122.36376698586562</v>
      </c>
      <c r="AJ971">
        <f t="shared" si="497"/>
        <v>-9.4877426404370535</v>
      </c>
      <c r="AK971">
        <f t="shared" si="498"/>
        <v>77.356458891921903</v>
      </c>
      <c r="AL971">
        <f t="shared" si="499"/>
        <v>53.483167151244878</v>
      </c>
      <c r="AM971">
        <f t="shared" si="500"/>
        <v>2.5475256442581014</v>
      </c>
      <c r="AN971">
        <f t="shared" si="501"/>
        <v>22.771782848662362</v>
      </c>
      <c r="AO971">
        <v>1015.590887269079</v>
      </c>
      <c r="AP971">
        <v>961.16469696969671</v>
      </c>
      <c r="AQ971">
        <v>5.1558061967747131</v>
      </c>
      <c r="AR971">
        <v>65.631367109528284</v>
      </c>
      <c r="AS971">
        <f t="shared" si="502"/>
        <v>2.5467193941445672</v>
      </c>
      <c r="AT971">
        <v>24.458506802670701</v>
      </c>
      <c r="AU971">
        <v>27.430037362637378</v>
      </c>
      <c r="AV971">
        <v>-3.9140654806189043E-5</v>
      </c>
      <c r="AW971">
        <v>85.678084974882083</v>
      </c>
      <c r="AX971">
        <v>0</v>
      </c>
      <c r="AY971">
        <v>0</v>
      </c>
      <c r="AZ971">
        <f t="shared" si="503"/>
        <v>1</v>
      </c>
      <c r="BA971">
        <f t="shared" si="504"/>
        <v>0</v>
      </c>
      <c r="BB971">
        <f t="shared" si="505"/>
        <v>51520.463869298866</v>
      </c>
      <c r="BC971">
        <f t="shared" si="506"/>
        <v>2000.018</v>
      </c>
      <c r="BD971">
        <f t="shared" si="507"/>
        <v>1681.2148199999999</v>
      </c>
      <c r="BE971">
        <f t="shared" si="508"/>
        <v>0.84059984460139858</v>
      </c>
      <c r="BF971">
        <f t="shared" si="509"/>
        <v>0.16075770008069926</v>
      </c>
      <c r="BG971">
        <v>6</v>
      </c>
      <c r="BH971">
        <v>0.5</v>
      </c>
      <c r="BI971" t="s">
        <v>379</v>
      </c>
      <c r="BJ971">
        <v>2</v>
      </c>
      <c r="BK971" t="b">
        <v>1</v>
      </c>
      <c r="BL971">
        <v>1659810536</v>
      </c>
      <c r="BM971">
        <v>899.7947999999999</v>
      </c>
      <c r="BN971">
        <v>966.70353333333344</v>
      </c>
      <c r="BO971">
        <v>27.439640000000001</v>
      </c>
      <c r="BP971">
        <v>24.467459999999999</v>
      </c>
      <c r="BQ971">
        <v>896.75479999999993</v>
      </c>
      <c r="BR971">
        <v>27.422920000000001</v>
      </c>
      <c r="BS971">
        <v>500.16266666666678</v>
      </c>
      <c r="BT971">
        <v>98.761733333333311</v>
      </c>
      <c r="BU971">
        <v>0.1002815333333333</v>
      </c>
      <c r="BV971">
        <v>30.994753333333328</v>
      </c>
      <c r="BW971">
        <v>31.775473333333331</v>
      </c>
      <c r="BX971">
        <v>999.89999999999986</v>
      </c>
      <c r="BY971">
        <v>0</v>
      </c>
      <c r="BZ971">
        <v>0</v>
      </c>
      <c r="CA971">
        <v>9996.8240000000005</v>
      </c>
      <c r="CB971">
        <v>0</v>
      </c>
      <c r="CC971">
        <v>1528.598133333333</v>
      </c>
      <c r="CD971">
        <v>-66.90852666666666</v>
      </c>
      <c r="CE971">
        <v>925.18126666666683</v>
      </c>
      <c r="CF971">
        <v>990.94926666666674</v>
      </c>
      <c r="CG971">
        <v>2.972186666666667</v>
      </c>
      <c r="CH971">
        <v>966.70353333333344</v>
      </c>
      <c r="CI971">
        <v>24.467459999999999</v>
      </c>
      <c r="CJ971">
        <v>2.7099873333333329</v>
      </c>
      <c r="CK971">
        <v>2.416449333333333</v>
      </c>
      <c r="CL971">
        <v>22.34579333333334</v>
      </c>
      <c r="CM971">
        <v>20.474419999999999</v>
      </c>
      <c r="CN971">
        <v>2000.018</v>
      </c>
      <c r="CO971">
        <v>0.98000679999999996</v>
      </c>
      <c r="CP971">
        <v>1.9993500000000001E-2</v>
      </c>
      <c r="CQ971">
        <v>0</v>
      </c>
      <c r="CR971">
        <v>3.0122666666666671</v>
      </c>
      <c r="CS971">
        <v>0</v>
      </c>
      <c r="CT971">
        <v>20123.966666666671</v>
      </c>
      <c r="CU971">
        <v>17412.5</v>
      </c>
      <c r="CV971">
        <v>44.811999999999998</v>
      </c>
      <c r="CW971">
        <v>46.932866666666669</v>
      </c>
      <c r="CX971">
        <v>44.995800000000003</v>
      </c>
      <c r="CY971">
        <v>44.686999999999998</v>
      </c>
      <c r="CZ971">
        <v>44.75</v>
      </c>
      <c r="DA971">
        <v>1960.028</v>
      </c>
      <c r="DB971">
        <v>39.99</v>
      </c>
      <c r="DC971">
        <v>0</v>
      </c>
      <c r="DD971">
        <v>1659810542.7</v>
      </c>
      <c r="DE971">
        <v>0</v>
      </c>
      <c r="DF971">
        <v>1659810386</v>
      </c>
      <c r="DG971" t="s">
        <v>1948</v>
      </c>
      <c r="DH971">
        <v>1659810386</v>
      </c>
      <c r="DI971">
        <v>1659810371.5</v>
      </c>
      <c r="DJ971">
        <v>20</v>
      </c>
      <c r="DK971">
        <v>0.91800000000000004</v>
      </c>
      <c r="DL971">
        <v>1E-3</v>
      </c>
      <c r="DM971">
        <v>1.7649999999999999</v>
      </c>
      <c r="DN971">
        <v>0.02</v>
      </c>
      <c r="DO971">
        <v>212</v>
      </c>
      <c r="DP971">
        <v>25</v>
      </c>
      <c r="DQ971">
        <v>0.25</v>
      </c>
      <c r="DR971">
        <v>0.05</v>
      </c>
      <c r="DS971">
        <v>22.73606629654352</v>
      </c>
      <c r="DT971">
        <v>-0.1013938008792952</v>
      </c>
      <c r="DU971">
        <v>0.13080296912728659</v>
      </c>
      <c r="DV971">
        <v>0</v>
      </c>
      <c r="DW971">
        <v>-66.715664999999987</v>
      </c>
      <c r="DX971">
        <v>-4.0399091932456583</v>
      </c>
      <c r="DY971">
        <v>0.39405081813771231</v>
      </c>
      <c r="DZ971">
        <v>0</v>
      </c>
      <c r="EA971">
        <v>2.964296</v>
      </c>
      <c r="EB971">
        <v>0.142059512195117</v>
      </c>
      <c r="EC971">
        <v>1.6657506986341018E-2</v>
      </c>
      <c r="ED971">
        <v>1</v>
      </c>
      <c r="EE971">
        <v>2.0026314271861279</v>
      </c>
      <c r="EF971">
        <v>-3.7019934404272377E-2</v>
      </c>
      <c r="EG971">
        <v>2.7455286097809082E-3</v>
      </c>
      <c r="EH971">
        <v>1</v>
      </c>
      <c r="EI971">
        <v>0.1233602566234813</v>
      </c>
      <c r="EJ971">
        <v>1.0111363640230121E-2</v>
      </c>
      <c r="EK971">
        <v>7.6433583567677766E-4</v>
      </c>
      <c r="EL971">
        <v>1</v>
      </c>
      <c r="EM971">
        <v>3</v>
      </c>
      <c r="EN971">
        <v>6</v>
      </c>
      <c r="EO971" t="s">
        <v>1198</v>
      </c>
      <c r="EP971">
        <v>2.94007</v>
      </c>
      <c r="EQ971">
        <v>2.80131</v>
      </c>
      <c r="ER971">
        <v>0.15762499999999999</v>
      </c>
      <c r="ES971">
        <v>0.164913</v>
      </c>
      <c r="ET971">
        <v>0.116812</v>
      </c>
      <c r="EU971">
        <v>0.107845</v>
      </c>
      <c r="EV971">
        <v>17207.8</v>
      </c>
      <c r="EW971">
        <v>17883.2</v>
      </c>
      <c r="EX971">
        <v>23774.3</v>
      </c>
      <c r="EY971">
        <v>24942.2</v>
      </c>
      <c r="EZ971">
        <v>33623</v>
      </c>
      <c r="FA971">
        <v>35546.800000000003</v>
      </c>
      <c r="FB971">
        <v>43368.1</v>
      </c>
      <c r="FC971">
        <v>46117.7</v>
      </c>
      <c r="FD971">
        <v>1.93353</v>
      </c>
      <c r="FE971">
        <v>1.7667999999999999</v>
      </c>
      <c r="FF971">
        <v>5.7116199999999999E-2</v>
      </c>
      <c r="FG971">
        <v>0</v>
      </c>
      <c r="FH971">
        <v>30.8308</v>
      </c>
      <c r="FI971">
        <v>999.9</v>
      </c>
      <c r="FJ971">
        <v>42.3</v>
      </c>
      <c r="FK971">
        <v>41.4</v>
      </c>
      <c r="FL971">
        <v>34.207299999999996</v>
      </c>
      <c r="FM971">
        <v>63.564300000000003</v>
      </c>
      <c r="FN971">
        <v>25.544899999999998</v>
      </c>
      <c r="FO971">
        <v>1</v>
      </c>
      <c r="FP971">
        <v>0.65761400000000003</v>
      </c>
      <c r="FQ971">
        <v>4.5993700000000004</v>
      </c>
      <c r="FR971">
        <v>20.259</v>
      </c>
      <c r="FS971">
        <v>5.2103999999999999</v>
      </c>
      <c r="FT971">
        <v>11.907999999999999</v>
      </c>
      <c r="FU971">
        <v>5.0015499999999999</v>
      </c>
      <c r="FV971">
        <v>3.2903799999999999</v>
      </c>
      <c r="FW971">
        <v>9999</v>
      </c>
      <c r="FX971">
        <v>9999</v>
      </c>
      <c r="FY971">
        <v>9999</v>
      </c>
      <c r="FZ971">
        <v>999.9</v>
      </c>
      <c r="GA971">
        <v>1.85985</v>
      </c>
      <c r="GB971">
        <v>1.85486</v>
      </c>
      <c r="GC971">
        <v>1.8580300000000001</v>
      </c>
      <c r="GD971">
        <v>1.8565400000000001</v>
      </c>
      <c r="GE971">
        <v>1.8551899999999999</v>
      </c>
      <c r="GF971">
        <v>1.8547800000000001</v>
      </c>
      <c r="GG971">
        <v>1.85368</v>
      </c>
      <c r="GH971">
        <v>1.8566199999999999</v>
      </c>
      <c r="GI971">
        <v>0</v>
      </c>
      <c r="GJ971">
        <v>0</v>
      </c>
      <c r="GK971">
        <v>0</v>
      </c>
      <c r="GL971">
        <v>0</v>
      </c>
      <c r="GM971" t="s">
        <v>382</v>
      </c>
      <c r="GN971" t="s">
        <v>383</v>
      </c>
      <c r="GO971" t="s">
        <v>384</v>
      </c>
      <c r="GP971" t="s">
        <v>384</v>
      </c>
      <c r="GQ971" t="s">
        <v>384</v>
      </c>
      <c r="GR971" t="s">
        <v>384</v>
      </c>
      <c r="GS971">
        <v>0</v>
      </c>
      <c r="GT971">
        <v>100</v>
      </c>
      <c r="GU971">
        <v>100</v>
      </c>
      <c r="GV971">
        <v>3.0840000000000001</v>
      </c>
      <c r="GW971">
        <v>1.67E-2</v>
      </c>
      <c r="GX971">
        <v>1.251089954458285</v>
      </c>
      <c r="GY971">
        <v>3.0239061252787889E-3</v>
      </c>
      <c r="GZ971">
        <v>-1.398580452151984E-6</v>
      </c>
      <c r="HA971">
        <v>2.8030378366047371E-10</v>
      </c>
      <c r="HB971">
        <v>-6.7353929715251851E-2</v>
      </c>
      <c r="HC971">
        <v>1.0309082032153079E-2</v>
      </c>
      <c r="HD971">
        <v>-3.6321104004466529E-4</v>
      </c>
      <c r="HE971">
        <v>3.6129943689190391E-6</v>
      </c>
      <c r="HF971">
        <v>0</v>
      </c>
      <c r="HG971">
        <v>2134</v>
      </c>
      <c r="HH971">
        <v>3</v>
      </c>
      <c r="HI971">
        <v>46</v>
      </c>
      <c r="HJ971">
        <v>2.6</v>
      </c>
      <c r="HK971">
        <v>2.9</v>
      </c>
      <c r="HL971">
        <v>2.2277800000000001</v>
      </c>
      <c r="HM971">
        <v>2.34985</v>
      </c>
      <c r="HN971">
        <v>1.4978</v>
      </c>
      <c r="HO971">
        <v>2.3034699999999999</v>
      </c>
      <c r="HP971">
        <v>1.5478499999999999</v>
      </c>
      <c r="HQ971">
        <v>2.4291999999999998</v>
      </c>
      <c r="HR971">
        <v>43.781700000000001</v>
      </c>
      <c r="HS971">
        <v>14.9901</v>
      </c>
      <c r="HT971">
        <v>18</v>
      </c>
      <c r="HU971">
        <v>503.649</v>
      </c>
      <c r="HV971">
        <v>459.16</v>
      </c>
      <c r="HW971">
        <v>24.4619</v>
      </c>
      <c r="HX971">
        <v>35.018500000000003</v>
      </c>
      <c r="HY971">
        <v>30.000299999999999</v>
      </c>
      <c r="HZ971">
        <v>34.729399999999998</v>
      </c>
      <c r="IA971">
        <v>34.827500000000001</v>
      </c>
      <c r="IB971">
        <v>44.5914</v>
      </c>
      <c r="IC971">
        <v>27.576499999999999</v>
      </c>
      <c r="ID971">
        <v>0</v>
      </c>
      <c r="IE971">
        <v>24.469000000000001</v>
      </c>
      <c r="IF971">
        <v>1036.1199999999999</v>
      </c>
      <c r="IG971">
        <v>24.370100000000001</v>
      </c>
      <c r="IH971">
        <v>100.267</v>
      </c>
      <c r="II971">
        <v>99.941100000000006</v>
      </c>
      <c r="IJ971" t="s">
        <v>2639</v>
      </c>
    </row>
    <row r="972" spans="1:244" x14ac:dyDescent="0.2">
      <c r="A972">
        <v>956</v>
      </c>
      <c r="B972">
        <v>1659810544.5</v>
      </c>
      <c r="C972">
        <v>14403</v>
      </c>
      <c r="D972" t="s">
        <v>2246</v>
      </c>
      <c r="E972" t="s">
        <v>2247</v>
      </c>
      <c r="F972">
        <v>1</v>
      </c>
      <c r="G972" t="s">
        <v>373</v>
      </c>
      <c r="H972" t="s">
        <v>374</v>
      </c>
      <c r="I972" t="s">
        <v>375</v>
      </c>
      <c r="J972" t="s">
        <v>376</v>
      </c>
      <c r="K972" t="s">
        <v>377</v>
      </c>
      <c r="L972" t="s">
        <v>1192</v>
      </c>
      <c r="M972" t="s">
        <v>378</v>
      </c>
      <c r="N972">
        <v>1659810536.5</v>
      </c>
      <c r="O972">
        <f t="shared" si="476"/>
        <v>2.544790902459888E-3</v>
      </c>
      <c r="P972">
        <f t="shared" si="477"/>
        <v>2.544790902459888</v>
      </c>
      <c r="Q972">
        <f t="shared" si="478"/>
        <v>22.67328983456752</v>
      </c>
      <c r="R972">
        <f t="shared" si="479"/>
        <v>902.29874999999993</v>
      </c>
      <c r="S972">
        <f t="shared" si="480"/>
        <v>578.54070501229478</v>
      </c>
      <c r="T972">
        <f t="shared" si="481"/>
        <v>57.195610436338342</v>
      </c>
      <c r="U972">
        <f t="shared" si="482"/>
        <v>89.202933095430694</v>
      </c>
      <c r="V972">
        <f t="shared" si="483"/>
        <v>0.12381702712164423</v>
      </c>
      <c r="W972">
        <f t="shared" si="484"/>
        <v>2.9072809441161556</v>
      </c>
      <c r="X972">
        <f t="shared" si="485"/>
        <v>0.12096038071626129</v>
      </c>
      <c r="Y972">
        <f t="shared" si="486"/>
        <v>7.5851406942056276E-2</v>
      </c>
      <c r="Z972">
        <f t="shared" si="487"/>
        <v>321.51941981249996</v>
      </c>
      <c r="AA972">
        <f t="shared" si="488"/>
        <v>32.233802647216812</v>
      </c>
      <c r="AB972">
        <f t="shared" si="489"/>
        <v>31.774268750000001</v>
      </c>
      <c r="AC972">
        <f t="shared" si="490"/>
        <v>4.7144125269519197</v>
      </c>
      <c r="AD972">
        <f t="shared" si="491"/>
        <v>60.149127724755701</v>
      </c>
      <c r="AE972">
        <f t="shared" si="492"/>
        <v>2.7126613202451462</v>
      </c>
      <c r="AF972">
        <f t="shared" si="493"/>
        <v>4.5098930322952802</v>
      </c>
      <c r="AG972">
        <f t="shared" si="494"/>
        <v>2.0017512067067735</v>
      </c>
      <c r="AH972">
        <f t="shared" si="495"/>
        <v>-112.22527879848106</v>
      </c>
      <c r="AI972">
        <f t="shared" si="496"/>
        <v>-122.26197486036732</v>
      </c>
      <c r="AJ972">
        <f t="shared" si="497"/>
        <v>-9.4794434956874056</v>
      </c>
      <c r="AK972">
        <f t="shared" si="498"/>
        <v>77.552722657964196</v>
      </c>
      <c r="AL972">
        <f t="shared" si="499"/>
        <v>53.492207694213477</v>
      </c>
      <c r="AM972">
        <f t="shared" si="500"/>
        <v>2.5474444986016818</v>
      </c>
      <c r="AN972">
        <f t="shared" si="501"/>
        <v>22.67328983456752</v>
      </c>
      <c r="AO972">
        <v>1020.72970561676</v>
      </c>
      <c r="AP972">
        <v>966.3523818181817</v>
      </c>
      <c r="AQ972">
        <v>5.1700174910915084</v>
      </c>
      <c r="AR972">
        <v>65.631367109528284</v>
      </c>
      <c r="AS972">
        <f t="shared" si="502"/>
        <v>2.544790902459888</v>
      </c>
      <c r="AT972">
        <v>24.4584115276459</v>
      </c>
      <c r="AU972">
        <v>27.427606593406601</v>
      </c>
      <c r="AV972">
        <v>-2.992680589810407E-5</v>
      </c>
      <c r="AW972">
        <v>85.678084974882083</v>
      </c>
      <c r="AX972">
        <v>0</v>
      </c>
      <c r="AY972">
        <v>0</v>
      </c>
      <c r="AZ972">
        <f t="shared" si="503"/>
        <v>1</v>
      </c>
      <c r="BA972">
        <f t="shared" si="504"/>
        <v>0</v>
      </c>
      <c r="BB972">
        <f t="shared" si="505"/>
        <v>51523.374161566338</v>
      </c>
      <c r="BC972">
        <f t="shared" si="506"/>
        <v>2000.024375</v>
      </c>
      <c r="BD972">
        <f t="shared" si="507"/>
        <v>1681.2202312499999</v>
      </c>
      <c r="BE972">
        <f t="shared" si="508"/>
        <v>0.84059987081407439</v>
      </c>
      <c r="BF972">
        <f t="shared" si="509"/>
        <v>0.16075775067116368</v>
      </c>
      <c r="BG972">
        <v>6</v>
      </c>
      <c r="BH972">
        <v>0.5</v>
      </c>
      <c r="BI972" t="s">
        <v>379</v>
      </c>
      <c r="BJ972">
        <v>2</v>
      </c>
      <c r="BK972" t="b">
        <v>1</v>
      </c>
      <c r="BL972">
        <v>1659810536.5</v>
      </c>
      <c r="BM972">
        <v>902.29874999999993</v>
      </c>
      <c r="BN972">
        <v>969.22518749999995</v>
      </c>
      <c r="BO972">
        <v>27.438906249999999</v>
      </c>
      <c r="BP972">
        <v>24.466850000000001</v>
      </c>
      <c r="BQ972">
        <v>899.25581250000005</v>
      </c>
      <c r="BR972">
        <v>27.4221875</v>
      </c>
      <c r="BS972">
        <v>500.16793749999999</v>
      </c>
      <c r="BT972">
        <v>98.761587500000005</v>
      </c>
      <c r="BU972">
        <v>0.10027293750000001</v>
      </c>
      <c r="BV972">
        <v>30.994225</v>
      </c>
      <c r="BW972">
        <v>31.774268750000001</v>
      </c>
      <c r="BX972">
        <v>999.9</v>
      </c>
      <c r="BY972">
        <v>0</v>
      </c>
      <c r="BZ972">
        <v>0</v>
      </c>
      <c r="CA972">
        <v>9997.41</v>
      </c>
      <c r="CB972">
        <v>0</v>
      </c>
      <c r="CC972">
        <v>1555.197625</v>
      </c>
      <c r="CD972">
        <v>-66.926450000000003</v>
      </c>
      <c r="CE972">
        <v>927.75512500000002</v>
      </c>
      <c r="CF972">
        <v>993.53368750000004</v>
      </c>
      <c r="CG972">
        <v>2.9720656249999999</v>
      </c>
      <c r="CH972">
        <v>969.22518749999995</v>
      </c>
      <c r="CI972">
        <v>24.466850000000001</v>
      </c>
      <c r="CJ972">
        <v>2.7099112500000002</v>
      </c>
      <c r="CK972">
        <v>2.4163856250000002</v>
      </c>
      <c r="CL972">
        <v>22.345331250000001</v>
      </c>
      <c r="CM972">
        <v>20.473993750000002</v>
      </c>
      <c r="CN972">
        <v>2000.024375</v>
      </c>
      <c r="CO972">
        <v>0.98000593749999998</v>
      </c>
      <c r="CP972">
        <v>1.9994337500000001E-2</v>
      </c>
      <c r="CQ972">
        <v>0</v>
      </c>
      <c r="CR972">
        <v>3.0153750000000001</v>
      </c>
      <c r="CS972">
        <v>0</v>
      </c>
      <c r="CT972">
        <v>20129.974999999999</v>
      </c>
      <c r="CU972">
        <v>17412.556250000001</v>
      </c>
      <c r="CV972">
        <v>44.811999999999998</v>
      </c>
      <c r="CW972">
        <v>46.933124999999997</v>
      </c>
      <c r="CX972">
        <v>44.996062500000001</v>
      </c>
      <c r="CY972">
        <v>44.686999999999998</v>
      </c>
      <c r="CZ972">
        <v>44.75</v>
      </c>
      <c r="DA972">
        <v>1960.0325</v>
      </c>
      <c r="DB972">
        <v>39.991875000000007</v>
      </c>
      <c r="DC972">
        <v>0</v>
      </c>
      <c r="DD972">
        <v>1659810543.9000001</v>
      </c>
      <c r="DE972">
        <v>0</v>
      </c>
      <c r="DF972">
        <v>1659810386</v>
      </c>
      <c r="DG972" t="s">
        <v>1948</v>
      </c>
      <c r="DH972">
        <v>1659810386</v>
      </c>
      <c r="DI972">
        <v>1659810371.5</v>
      </c>
      <c r="DJ972">
        <v>20</v>
      </c>
      <c r="DK972">
        <v>0.91800000000000004</v>
      </c>
      <c r="DL972">
        <v>1E-3</v>
      </c>
      <c r="DM972">
        <v>1.7649999999999999</v>
      </c>
      <c r="DN972">
        <v>0.02</v>
      </c>
      <c r="DO972">
        <v>212</v>
      </c>
      <c r="DP972">
        <v>25</v>
      </c>
      <c r="DQ972">
        <v>0.25</v>
      </c>
      <c r="DR972">
        <v>0.05</v>
      </c>
      <c r="DS972">
        <v>22.73606629654352</v>
      </c>
      <c r="DT972">
        <v>-0.1013938008792952</v>
      </c>
      <c r="DU972">
        <v>0.13080296912728659</v>
      </c>
      <c r="DV972">
        <v>0</v>
      </c>
      <c r="DW972">
        <v>-66.715664999999987</v>
      </c>
      <c r="DX972">
        <v>-4.0399091932456583</v>
      </c>
      <c r="DY972">
        <v>0.39405081813771231</v>
      </c>
      <c r="DZ972">
        <v>0</v>
      </c>
      <c r="EA972">
        <v>2.964296</v>
      </c>
      <c r="EB972">
        <v>0.142059512195117</v>
      </c>
      <c r="EC972">
        <v>1.6657506986341018E-2</v>
      </c>
      <c r="ED972">
        <v>1</v>
      </c>
      <c r="EE972">
        <v>2.0026314271861279</v>
      </c>
      <c r="EF972">
        <v>-3.7019934404272377E-2</v>
      </c>
      <c r="EG972">
        <v>2.7455286097809082E-3</v>
      </c>
      <c r="EH972">
        <v>1</v>
      </c>
      <c r="EI972">
        <v>0.1233602566234813</v>
      </c>
      <c r="EJ972">
        <v>1.0111363640230121E-2</v>
      </c>
      <c r="EK972">
        <v>7.6433583567677766E-4</v>
      </c>
      <c r="EL972">
        <v>1</v>
      </c>
      <c r="EM972">
        <v>3</v>
      </c>
      <c r="EN972">
        <v>6</v>
      </c>
      <c r="EO972" t="s">
        <v>1198</v>
      </c>
      <c r="EP972">
        <v>2.93967</v>
      </c>
      <c r="EQ972">
        <v>2.8013300000000001</v>
      </c>
      <c r="ER972">
        <v>0.15817300000000001</v>
      </c>
      <c r="ES972">
        <v>0.16544800000000001</v>
      </c>
      <c r="ET972">
        <v>0.116809</v>
      </c>
      <c r="EU972">
        <v>0.107819</v>
      </c>
      <c r="EV972">
        <v>17196.599999999999</v>
      </c>
      <c r="EW972">
        <v>17871.7</v>
      </c>
      <c r="EX972">
        <v>23774.3</v>
      </c>
      <c r="EY972">
        <v>24942.2</v>
      </c>
      <c r="EZ972">
        <v>33623.199999999997</v>
      </c>
      <c r="FA972">
        <v>35547.9</v>
      </c>
      <c r="FB972">
        <v>43368.1</v>
      </c>
      <c r="FC972">
        <v>46117.8</v>
      </c>
      <c r="FD972">
        <v>1.9335</v>
      </c>
      <c r="FE972">
        <v>1.7667200000000001</v>
      </c>
      <c r="FF972">
        <v>5.6870299999999999E-2</v>
      </c>
      <c r="FG972">
        <v>0</v>
      </c>
      <c r="FH972">
        <v>30.8306</v>
      </c>
      <c r="FI972">
        <v>999.9</v>
      </c>
      <c r="FJ972">
        <v>42.3</v>
      </c>
      <c r="FK972">
        <v>41.4</v>
      </c>
      <c r="FL972">
        <v>34.2072</v>
      </c>
      <c r="FM972">
        <v>63.6143</v>
      </c>
      <c r="FN972">
        <v>26.234000000000002</v>
      </c>
      <c r="FO972">
        <v>1</v>
      </c>
      <c r="FP972">
        <v>0.65759699999999999</v>
      </c>
      <c r="FQ972">
        <v>4.59274</v>
      </c>
      <c r="FR972">
        <v>20.2592</v>
      </c>
      <c r="FS972">
        <v>5.2108499999999998</v>
      </c>
      <c r="FT972">
        <v>11.907999999999999</v>
      </c>
      <c r="FU972">
        <v>5.0015499999999999</v>
      </c>
      <c r="FV972">
        <v>3.2904</v>
      </c>
      <c r="FW972">
        <v>9999</v>
      </c>
      <c r="FX972">
        <v>9999</v>
      </c>
      <c r="FY972">
        <v>9999</v>
      </c>
      <c r="FZ972">
        <v>999.9</v>
      </c>
      <c r="GA972">
        <v>1.8598600000000001</v>
      </c>
      <c r="GB972">
        <v>1.85486</v>
      </c>
      <c r="GC972">
        <v>1.85802</v>
      </c>
      <c r="GD972">
        <v>1.85653</v>
      </c>
      <c r="GE972">
        <v>1.8551800000000001</v>
      </c>
      <c r="GF972">
        <v>1.85477</v>
      </c>
      <c r="GG972">
        <v>1.85368</v>
      </c>
      <c r="GH972">
        <v>1.8566</v>
      </c>
      <c r="GI972">
        <v>0</v>
      </c>
      <c r="GJ972">
        <v>0</v>
      </c>
      <c r="GK972">
        <v>0</v>
      </c>
      <c r="GL972">
        <v>0</v>
      </c>
      <c r="GM972" t="s">
        <v>382</v>
      </c>
      <c r="GN972" t="s">
        <v>383</v>
      </c>
      <c r="GO972" t="s">
        <v>384</v>
      </c>
      <c r="GP972" t="s">
        <v>384</v>
      </c>
      <c r="GQ972" t="s">
        <v>384</v>
      </c>
      <c r="GR972" t="s">
        <v>384</v>
      </c>
      <c r="GS972">
        <v>0</v>
      </c>
      <c r="GT972">
        <v>100</v>
      </c>
      <c r="GU972">
        <v>100</v>
      </c>
      <c r="GV972">
        <v>3.089</v>
      </c>
      <c r="GW972">
        <v>1.6799999999999999E-2</v>
      </c>
      <c r="GX972">
        <v>1.251089954458285</v>
      </c>
      <c r="GY972">
        <v>3.0239061252787889E-3</v>
      </c>
      <c r="GZ972">
        <v>-1.398580452151984E-6</v>
      </c>
      <c r="HA972">
        <v>2.8030378366047371E-10</v>
      </c>
      <c r="HB972">
        <v>-6.7353929715251851E-2</v>
      </c>
      <c r="HC972">
        <v>1.0309082032153079E-2</v>
      </c>
      <c r="HD972">
        <v>-3.6321104004466529E-4</v>
      </c>
      <c r="HE972">
        <v>3.6129943689190391E-6</v>
      </c>
      <c r="HF972">
        <v>0</v>
      </c>
      <c r="HG972">
        <v>2134</v>
      </c>
      <c r="HH972">
        <v>3</v>
      </c>
      <c r="HI972">
        <v>46</v>
      </c>
      <c r="HJ972">
        <v>2.6</v>
      </c>
      <c r="HK972">
        <v>2.9</v>
      </c>
      <c r="HL972">
        <v>2.2338900000000002</v>
      </c>
      <c r="HM972">
        <v>2.36328</v>
      </c>
      <c r="HN972">
        <v>1.4978</v>
      </c>
      <c r="HO972">
        <v>2.3034699999999999</v>
      </c>
      <c r="HP972">
        <v>1.5478499999999999</v>
      </c>
      <c r="HQ972">
        <v>2.4230999999999998</v>
      </c>
      <c r="HR972">
        <v>43.781700000000001</v>
      </c>
      <c r="HS972">
        <v>15.0076</v>
      </c>
      <c r="HT972">
        <v>18</v>
      </c>
      <c r="HU972">
        <v>503.63900000000001</v>
      </c>
      <c r="HV972">
        <v>459.11799999999999</v>
      </c>
      <c r="HW972">
        <v>24.462499999999999</v>
      </c>
      <c r="HX972">
        <v>35.018900000000002</v>
      </c>
      <c r="HY972">
        <v>30.0002</v>
      </c>
      <c r="HZ972">
        <v>34.730200000000004</v>
      </c>
      <c r="IA972">
        <v>34.828299999999999</v>
      </c>
      <c r="IB972">
        <v>44.709200000000003</v>
      </c>
      <c r="IC972">
        <v>27.576499999999999</v>
      </c>
      <c r="ID972">
        <v>0</v>
      </c>
      <c r="IE972">
        <v>24.469000000000001</v>
      </c>
      <c r="IF972">
        <v>1046.1600000000001</v>
      </c>
      <c r="IG972">
        <v>24.368400000000001</v>
      </c>
      <c r="IH972">
        <v>100.267</v>
      </c>
      <c r="II972">
        <v>99.941199999999995</v>
      </c>
      <c r="IJ972" t="s">
        <v>2639</v>
      </c>
    </row>
    <row r="973" spans="1:244" x14ac:dyDescent="0.2">
      <c r="A973">
        <v>957</v>
      </c>
      <c r="B973">
        <v>1659810545.5</v>
      </c>
      <c r="C973">
        <v>14404</v>
      </c>
      <c r="D973" t="s">
        <v>2248</v>
      </c>
      <c r="E973" t="s">
        <v>2249</v>
      </c>
      <c r="F973">
        <v>1</v>
      </c>
      <c r="G973" t="s">
        <v>373</v>
      </c>
      <c r="H973" t="s">
        <v>374</v>
      </c>
      <c r="I973" t="s">
        <v>375</v>
      </c>
      <c r="J973" t="s">
        <v>376</v>
      </c>
      <c r="K973" t="s">
        <v>377</v>
      </c>
      <c r="L973" t="s">
        <v>1192</v>
      </c>
      <c r="M973" t="s">
        <v>378</v>
      </c>
      <c r="N973">
        <v>1659810538</v>
      </c>
      <c r="O973">
        <f t="shared" si="476"/>
        <v>2.5431292160728136E-3</v>
      </c>
      <c r="P973">
        <f t="shared" si="477"/>
        <v>2.5431292160728134</v>
      </c>
      <c r="Q973">
        <f t="shared" si="478"/>
        <v>22.677709723287066</v>
      </c>
      <c r="R973">
        <f t="shared" si="479"/>
        <v>909.77433333333329</v>
      </c>
      <c r="S973">
        <f t="shared" si="480"/>
        <v>585.64908949135383</v>
      </c>
      <c r="T973">
        <f t="shared" si="481"/>
        <v>57.898239091406026</v>
      </c>
      <c r="U973">
        <f t="shared" si="482"/>
        <v>89.941797598125532</v>
      </c>
      <c r="V973">
        <f t="shared" si="483"/>
        <v>0.12378552535716005</v>
      </c>
      <c r="W973">
        <f t="shared" si="484"/>
        <v>2.9073569619601165</v>
      </c>
      <c r="X973">
        <f t="shared" si="485"/>
        <v>0.12093038709698486</v>
      </c>
      <c r="Y973">
        <f t="shared" si="486"/>
        <v>7.5832529828385398E-2</v>
      </c>
      <c r="Z973">
        <f t="shared" si="487"/>
        <v>321.51532400000002</v>
      </c>
      <c r="AA973">
        <f t="shared" si="488"/>
        <v>32.232991685426754</v>
      </c>
      <c r="AB973">
        <f t="shared" si="489"/>
        <v>31.770633333333329</v>
      </c>
      <c r="AC973">
        <f t="shared" si="490"/>
        <v>4.7134409388235152</v>
      </c>
      <c r="AD973">
        <f t="shared" si="491"/>
        <v>60.149481831435281</v>
      </c>
      <c r="AE973">
        <f t="shared" si="492"/>
        <v>2.7124929723236995</v>
      </c>
      <c r="AF973">
        <f t="shared" si="493"/>
        <v>4.5095865994744084</v>
      </c>
      <c r="AG973">
        <f t="shared" si="494"/>
        <v>2.0009479664998158</v>
      </c>
      <c r="AH973">
        <f t="shared" si="495"/>
        <v>-112.15199842881108</v>
      </c>
      <c r="AI973">
        <f t="shared" si="496"/>
        <v>-121.88213482741145</v>
      </c>
      <c r="AJ973">
        <f t="shared" si="497"/>
        <v>-9.4495210599202384</v>
      </c>
      <c r="AK973">
        <f t="shared" si="498"/>
        <v>78.031669683857245</v>
      </c>
      <c r="AL973">
        <f t="shared" si="499"/>
        <v>53.53913846418525</v>
      </c>
      <c r="AM973">
        <f t="shared" si="500"/>
        <v>2.5510661846422757</v>
      </c>
      <c r="AN973">
        <f t="shared" si="501"/>
        <v>22.677709723287066</v>
      </c>
      <c r="AO973">
        <v>1025.8520394334109</v>
      </c>
      <c r="AP973">
        <v>971.49728484848458</v>
      </c>
      <c r="AQ973">
        <v>5.1645748064469954</v>
      </c>
      <c r="AR973">
        <v>65.631367109528284</v>
      </c>
      <c r="AS973">
        <f t="shared" si="502"/>
        <v>2.5431292160728134</v>
      </c>
      <c r="AT973">
        <v>24.45926702405329</v>
      </c>
      <c r="AU973">
        <v>27.426847252747269</v>
      </c>
      <c r="AV973">
        <v>-7.7980964938909763E-5</v>
      </c>
      <c r="AW973">
        <v>85.678084974882083</v>
      </c>
      <c r="AX973">
        <v>0</v>
      </c>
      <c r="AY973">
        <v>0</v>
      </c>
      <c r="AZ973">
        <f t="shared" si="503"/>
        <v>1</v>
      </c>
      <c r="BA973">
        <f t="shared" si="504"/>
        <v>0</v>
      </c>
      <c r="BB973">
        <f t="shared" si="505"/>
        <v>51525.722952803146</v>
      </c>
      <c r="BC973">
        <f t="shared" si="506"/>
        <v>1999.9986666666671</v>
      </c>
      <c r="BD973">
        <f t="shared" si="507"/>
        <v>1681.1986400000001</v>
      </c>
      <c r="BE973">
        <f t="shared" si="508"/>
        <v>0.84059988039992017</v>
      </c>
      <c r="BF973">
        <f t="shared" si="509"/>
        <v>0.16075776917184609</v>
      </c>
      <c r="BG973">
        <v>6</v>
      </c>
      <c r="BH973">
        <v>0.5</v>
      </c>
      <c r="BI973" t="s">
        <v>379</v>
      </c>
      <c r="BJ973">
        <v>2</v>
      </c>
      <c r="BK973" t="b">
        <v>1</v>
      </c>
      <c r="BL973">
        <v>1659810538</v>
      </c>
      <c r="BM973">
        <v>909.77433333333329</v>
      </c>
      <c r="BN973">
        <v>976.78386666666665</v>
      </c>
      <c r="BO973">
        <v>27.437259999999998</v>
      </c>
      <c r="BP973">
        <v>24.460973333333332</v>
      </c>
      <c r="BQ973">
        <v>906.72246666666649</v>
      </c>
      <c r="BR973">
        <v>27.420539999999999</v>
      </c>
      <c r="BS973">
        <v>500.16793333333339</v>
      </c>
      <c r="BT973">
        <v>98.761413333333337</v>
      </c>
      <c r="BU973">
        <v>0.1002431266666667</v>
      </c>
      <c r="BV973">
        <v>30.993033333333329</v>
      </c>
      <c r="BW973">
        <v>31.770633333333329</v>
      </c>
      <c r="BX973">
        <v>999.89999999999986</v>
      </c>
      <c r="BY973">
        <v>0</v>
      </c>
      <c r="BZ973">
        <v>0</v>
      </c>
      <c r="CA973">
        <v>9997.862666666666</v>
      </c>
      <c r="CB973">
        <v>0</v>
      </c>
      <c r="CC973">
        <v>1540.4628</v>
      </c>
      <c r="CD973">
        <v>-67.009553333333329</v>
      </c>
      <c r="CE973">
        <v>935.43999999999994</v>
      </c>
      <c r="CF973">
        <v>1001.2762</v>
      </c>
      <c r="CG973">
        <v>2.9762986666666671</v>
      </c>
      <c r="CH973">
        <v>976.78386666666665</v>
      </c>
      <c r="CI973">
        <v>24.460973333333332</v>
      </c>
      <c r="CJ973">
        <v>2.7097433333333329</v>
      </c>
      <c r="CK973">
        <v>2.4158006666666672</v>
      </c>
      <c r="CL973">
        <v>22.344313333333329</v>
      </c>
      <c r="CM973">
        <v>20.470066666666661</v>
      </c>
      <c r="CN973">
        <v>1999.9986666666671</v>
      </c>
      <c r="CO973">
        <v>0.98000560000000003</v>
      </c>
      <c r="CP973">
        <v>1.9994673333333331E-2</v>
      </c>
      <c r="CQ973">
        <v>0</v>
      </c>
      <c r="CR973">
        <v>3.0156666666666658</v>
      </c>
      <c r="CS973">
        <v>0</v>
      </c>
      <c r="CT973">
        <v>20145.26666666667</v>
      </c>
      <c r="CU973">
        <v>17412.333333333328</v>
      </c>
      <c r="CV973">
        <v>44.811999999999998</v>
      </c>
      <c r="CW973">
        <v>46.932866666666669</v>
      </c>
      <c r="CX973">
        <v>44.995800000000003</v>
      </c>
      <c r="CY973">
        <v>44.686999999999998</v>
      </c>
      <c r="CZ973">
        <v>44.75</v>
      </c>
      <c r="DA973">
        <v>1960.0066666666669</v>
      </c>
      <c r="DB973">
        <v>39.991999999999997</v>
      </c>
      <c r="DC973">
        <v>0</v>
      </c>
      <c r="DD973">
        <v>1659810545.0999999</v>
      </c>
      <c r="DE973">
        <v>0</v>
      </c>
      <c r="DF973">
        <v>1659810386</v>
      </c>
      <c r="DG973" t="s">
        <v>1948</v>
      </c>
      <c r="DH973">
        <v>1659810386</v>
      </c>
      <c r="DI973">
        <v>1659810371.5</v>
      </c>
      <c r="DJ973">
        <v>20</v>
      </c>
      <c r="DK973">
        <v>0.91800000000000004</v>
      </c>
      <c r="DL973">
        <v>1E-3</v>
      </c>
      <c r="DM973">
        <v>1.7649999999999999</v>
      </c>
      <c r="DN973">
        <v>0.02</v>
      </c>
      <c r="DO973">
        <v>212</v>
      </c>
      <c r="DP973">
        <v>25</v>
      </c>
      <c r="DQ973">
        <v>0.25</v>
      </c>
      <c r="DR973">
        <v>0.05</v>
      </c>
      <c r="DS973">
        <v>22.746986858356092</v>
      </c>
      <c r="DT973">
        <v>-0.39363389695171658</v>
      </c>
      <c r="DU973">
        <v>0.1273773871477791</v>
      </c>
      <c r="DV973">
        <v>0</v>
      </c>
      <c r="DW973">
        <v>-66.787370731707313</v>
      </c>
      <c r="DX973">
        <v>-3.679471777003537</v>
      </c>
      <c r="DY973">
        <v>0.37132651021997848</v>
      </c>
      <c r="DZ973">
        <v>0</v>
      </c>
      <c r="EA973">
        <v>2.965946097560975</v>
      </c>
      <c r="EB973">
        <v>0.12076264808362409</v>
      </c>
      <c r="EC973">
        <v>1.5749377669168112E-2</v>
      </c>
      <c r="ED973">
        <v>1</v>
      </c>
      <c r="EE973">
        <v>2.0016175349940521</v>
      </c>
      <c r="EF973">
        <v>-3.6376782376774983E-2</v>
      </c>
      <c r="EG973">
        <v>2.7108816575987932E-3</v>
      </c>
      <c r="EH973">
        <v>1</v>
      </c>
      <c r="EI973">
        <v>0.1235760184210125</v>
      </c>
      <c r="EJ973">
        <v>9.0099164938337011E-3</v>
      </c>
      <c r="EK973">
        <v>7.149632147477814E-4</v>
      </c>
      <c r="EL973">
        <v>1</v>
      </c>
      <c r="EM973">
        <v>3</v>
      </c>
      <c r="EN973">
        <v>6</v>
      </c>
      <c r="EO973" t="s">
        <v>1198</v>
      </c>
      <c r="EP973">
        <v>2.9397700000000002</v>
      </c>
      <c r="EQ973">
        <v>2.80118</v>
      </c>
      <c r="ER973">
        <v>0.15871399999999999</v>
      </c>
      <c r="ES973">
        <v>0.16597000000000001</v>
      </c>
      <c r="ET973">
        <v>0.11680500000000001</v>
      </c>
      <c r="EU973">
        <v>0.10775800000000001</v>
      </c>
      <c r="EV973">
        <v>17185.400000000001</v>
      </c>
      <c r="EW973">
        <v>17860.599999999999</v>
      </c>
      <c r="EX973">
        <v>23774.2</v>
      </c>
      <c r="EY973">
        <v>24942.2</v>
      </c>
      <c r="EZ973">
        <v>33623.1</v>
      </c>
      <c r="FA973">
        <v>35550.5</v>
      </c>
      <c r="FB973">
        <v>43367.8</v>
      </c>
      <c r="FC973">
        <v>46118</v>
      </c>
      <c r="FD973">
        <v>1.9334499999999999</v>
      </c>
      <c r="FE973">
        <v>1.7666500000000001</v>
      </c>
      <c r="FF973">
        <v>5.6631899999999999E-2</v>
      </c>
      <c r="FG973">
        <v>0</v>
      </c>
      <c r="FH973">
        <v>30.83</v>
      </c>
      <c r="FI973">
        <v>999.9</v>
      </c>
      <c r="FJ973">
        <v>42.3</v>
      </c>
      <c r="FK973">
        <v>41.4</v>
      </c>
      <c r="FL973">
        <v>34.207999999999998</v>
      </c>
      <c r="FM973">
        <v>63.514299999999999</v>
      </c>
      <c r="FN973">
        <v>26.334099999999999</v>
      </c>
      <c r="FO973">
        <v>1</v>
      </c>
      <c r="FP973">
        <v>0.657551</v>
      </c>
      <c r="FQ973">
        <v>4.5861799999999997</v>
      </c>
      <c r="FR973">
        <v>20.259399999999999</v>
      </c>
      <c r="FS973">
        <v>5.2114500000000001</v>
      </c>
      <c r="FT973">
        <v>11.908099999999999</v>
      </c>
      <c r="FU973">
        <v>5.0018000000000002</v>
      </c>
      <c r="FV973">
        <v>3.2905000000000002</v>
      </c>
      <c r="FW973">
        <v>9999</v>
      </c>
      <c r="FX973">
        <v>9999</v>
      </c>
      <c r="FY973">
        <v>9999</v>
      </c>
      <c r="FZ973">
        <v>999.9</v>
      </c>
      <c r="GA973">
        <v>1.85985</v>
      </c>
      <c r="GB973">
        <v>1.85486</v>
      </c>
      <c r="GC973">
        <v>1.85802</v>
      </c>
      <c r="GD973">
        <v>1.85653</v>
      </c>
      <c r="GE973">
        <v>1.8551800000000001</v>
      </c>
      <c r="GF973">
        <v>1.85476</v>
      </c>
      <c r="GG973">
        <v>1.8536600000000001</v>
      </c>
      <c r="GH973">
        <v>1.85659</v>
      </c>
      <c r="GI973">
        <v>0</v>
      </c>
      <c r="GJ973">
        <v>0</v>
      </c>
      <c r="GK973">
        <v>0</v>
      </c>
      <c r="GL973">
        <v>0</v>
      </c>
      <c r="GM973" t="s">
        <v>382</v>
      </c>
      <c r="GN973" t="s">
        <v>383</v>
      </c>
      <c r="GO973" t="s">
        <v>384</v>
      </c>
      <c r="GP973" t="s">
        <v>384</v>
      </c>
      <c r="GQ973" t="s">
        <v>384</v>
      </c>
      <c r="GR973" t="s">
        <v>384</v>
      </c>
      <c r="GS973">
        <v>0</v>
      </c>
      <c r="GT973">
        <v>100</v>
      </c>
      <c r="GU973">
        <v>100</v>
      </c>
      <c r="GV973">
        <v>3.0950000000000002</v>
      </c>
      <c r="GW973">
        <v>1.6799999999999999E-2</v>
      </c>
      <c r="GX973">
        <v>1.251089954458285</v>
      </c>
      <c r="GY973">
        <v>3.0239061252787889E-3</v>
      </c>
      <c r="GZ973">
        <v>-1.398580452151984E-6</v>
      </c>
      <c r="HA973">
        <v>2.8030378366047371E-10</v>
      </c>
      <c r="HB973">
        <v>-6.7353929715251851E-2</v>
      </c>
      <c r="HC973">
        <v>1.0309082032153079E-2</v>
      </c>
      <c r="HD973">
        <v>-3.6321104004466529E-4</v>
      </c>
      <c r="HE973">
        <v>3.6129943689190391E-6</v>
      </c>
      <c r="HF973">
        <v>0</v>
      </c>
      <c r="HG973">
        <v>2134</v>
      </c>
      <c r="HH973">
        <v>3</v>
      </c>
      <c r="HI973">
        <v>46</v>
      </c>
      <c r="HJ973">
        <v>2.7</v>
      </c>
      <c r="HK973">
        <v>2.9</v>
      </c>
      <c r="HL973">
        <v>2.2448700000000001</v>
      </c>
      <c r="HM973">
        <v>2.3645</v>
      </c>
      <c r="HN973">
        <v>1.4978</v>
      </c>
      <c r="HO973">
        <v>2.3034699999999999</v>
      </c>
      <c r="HP973">
        <v>1.5478499999999999</v>
      </c>
      <c r="HQ973">
        <v>2.2936999999999999</v>
      </c>
      <c r="HR973">
        <v>43.781700000000001</v>
      </c>
      <c r="HS973">
        <v>14.9726</v>
      </c>
      <c r="HT973">
        <v>18</v>
      </c>
      <c r="HU973">
        <v>503.613</v>
      </c>
      <c r="HV973">
        <v>459.07499999999999</v>
      </c>
      <c r="HW973">
        <v>24.4634</v>
      </c>
      <c r="HX973">
        <v>35.018900000000002</v>
      </c>
      <c r="HY973">
        <v>30.0002</v>
      </c>
      <c r="HZ973">
        <v>34.731000000000002</v>
      </c>
      <c r="IA973">
        <v>34.829099999999997</v>
      </c>
      <c r="IB973">
        <v>44.948999999999998</v>
      </c>
      <c r="IC973">
        <v>27.576499999999999</v>
      </c>
      <c r="ID973">
        <v>0</v>
      </c>
      <c r="IE973">
        <v>24.469000000000001</v>
      </c>
      <c r="IF973">
        <v>1046.1600000000001</v>
      </c>
      <c r="IG973">
        <v>24.3672</v>
      </c>
      <c r="IH973">
        <v>100.267</v>
      </c>
      <c r="II973">
        <v>99.941500000000005</v>
      </c>
      <c r="IJ973" t="s">
        <v>2639</v>
      </c>
    </row>
    <row r="974" spans="1:244" x14ac:dyDescent="0.2">
      <c r="A974">
        <v>958</v>
      </c>
      <c r="B974">
        <v>1659810546.5</v>
      </c>
      <c r="C974">
        <v>14405</v>
      </c>
      <c r="D974" t="s">
        <v>2250</v>
      </c>
      <c r="E974" t="s">
        <v>2251</v>
      </c>
      <c r="F974">
        <v>1</v>
      </c>
      <c r="G974" t="s">
        <v>373</v>
      </c>
      <c r="H974" t="s">
        <v>374</v>
      </c>
      <c r="I974" t="s">
        <v>375</v>
      </c>
      <c r="J974" t="s">
        <v>376</v>
      </c>
      <c r="K974" t="s">
        <v>377</v>
      </c>
      <c r="L974" t="s">
        <v>1192</v>
      </c>
      <c r="M974" t="s">
        <v>378</v>
      </c>
      <c r="N974">
        <v>1659810538.5</v>
      </c>
      <c r="O974">
        <f t="shared" si="476"/>
        <v>2.5414916716010819E-3</v>
      </c>
      <c r="P974">
        <f t="shared" si="477"/>
        <v>2.541491671601082</v>
      </c>
      <c r="Q974">
        <f t="shared" si="478"/>
        <v>22.717684429992573</v>
      </c>
      <c r="R974">
        <f t="shared" si="479"/>
        <v>912.27993749999996</v>
      </c>
      <c r="S974">
        <f t="shared" si="480"/>
        <v>587.41397587908648</v>
      </c>
      <c r="T974">
        <f t="shared" si="481"/>
        <v>58.072624496469814</v>
      </c>
      <c r="U974">
        <f t="shared" si="482"/>
        <v>90.189359500369747</v>
      </c>
      <c r="V974">
        <f t="shared" si="483"/>
        <v>0.12372379875290507</v>
      </c>
      <c r="W974">
        <f t="shared" si="484"/>
        <v>2.9076444246098827</v>
      </c>
      <c r="X974">
        <f t="shared" si="485"/>
        <v>0.12087174690274405</v>
      </c>
      <c r="Y974">
        <f t="shared" si="486"/>
        <v>7.5795611527093631E-2</v>
      </c>
      <c r="Z974">
        <f t="shared" si="487"/>
        <v>321.5133350625</v>
      </c>
      <c r="AA974">
        <f t="shared" si="488"/>
        <v>32.232817102404503</v>
      </c>
      <c r="AB974">
        <f t="shared" si="489"/>
        <v>31.769168749999999</v>
      </c>
      <c r="AC974">
        <f t="shared" si="490"/>
        <v>4.7130495689190557</v>
      </c>
      <c r="AD974">
        <f t="shared" si="491"/>
        <v>60.149464035608744</v>
      </c>
      <c r="AE974">
        <f t="shared" si="492"/>
        <v>2.7124183813368905</v>
      </c>
      <c r="AF974">
        <f t="shared" si="493"/>
        <v>4.509463924285555</v>
      </c>
      <c r="AG974">
        <f t="shared" si="494"/>
        <v>2.0006311875821652</v>
      </c>
      <c r="AH974">
        <f t="shared" si="495"/>
        <v>-112.07978271760771</v>
      </c>
      <c r="AI974">
        <f t="shared" si="496"/>
        <v>-121.73938836369408</v>
      </c>
      <c r="AJ974">
        <f t="shared" si="497"/>
        <v>-9.4374304577750721</v>
      </c>
      <c r="AK974">
        <f t="shared" si="498"/>
        <v>78.256733523423151</v>
      </c>
      <c r="AL974">
        <f t="shared" si="499"/>
        <v>53.546478407829603</v>
      </c>
      <c r="AM974">
        <f t="shared" si="500"/>
        <v>2.5527161775221687</v>
      </c>
      <c r="AN974">
        <f t="shared" si="501"/>
        <v>22.717684429992573</v>
      </c>
      <c r="AO974">
        <v>1030.9973061837329</v>
      </c>
      <c r="AP974">
        <v>976.6369454545453</v>
      </c>
      <c r="AQ974">
        <v>5.1560512380009884</v>
      </c>
      <c r="AR974">
        <v>65.631367109528284</v>
      </c>
      <c r="AS974">
        <f t="shared" si="502"/>
        <v>2.541491671601082</v>
      </c>
      <c r="AT974">
        <v>24.460072435192981</v>
      </c>
      <c r="AU974">
        <v>27.425817582417601</v>
      </c>
      <c r="AV974">
        <v>-8.7128753422580126E-5</v>
      </c>
      <c r="AW974">
        <v>85.678084974882083</v>
      </c>
      <c r="AX974">
        <v>0</v>
      </c>
      <c r="AY974">
        <v>0</v>
      </c>
      <c r="AZ974">
        <f t="shared" si="503"/>
        <v>1</v>
      </c>
      <c r="BA974">
        <f t="shared" si="504"/>
        <v>0</v>
      </c>
      <c r="BB974">
        <f t="shared" si="505"/>
        <v>51533.933575450144</v>
      </c>
      <c r="BC974">
        <f t="shared" si="506"/>
        <v>1999.9862499999999</v>
      </c>
      <c r="BD974">
        <f t="shared" si="507"/>
        <v>1681.1882062499999</v>
      </c>
      <c r="BE974">
        <f t="shared" si="508"/>
        <v>0.84059988224919047</v>
      </c>
      <c r="BF974">
        <f t="shared" si="509"/>
        <v>0.16075777274093761</v>
      </c>
      <c r="BG974">
        <v>6</v>
      </c>
      <c r="BH974">
        <v>0.5</v>
      </c>
      <c r="BI974" t="s">
        <v>379</v>
      </c>
      <c r="BJ974">
        <v>2</v>
      </c>
      <c r="BK974" t="b">
        <v>1</v>
      </c>
      <c r="BL974">
        <v>1659810538.5</v>
      </c>
      <c r="BM974">
        <v>912.27993749999996</v>
      </c>
      <c r="BN974">
        <v>979.30799999999999</v>
      </c>
      <c r="BO974">
        <v>27.43655</v>
      </c>
      <c r="BP974">
        <v>24.458324999999999</v>
      </c>
      <c r="BQ974">
        <v>909.22518749999995</v>
      </c>
      <c r="BR974">
        <v>27.419831250000001</v>
      </c>
      <c r="BS974">
        <v>500.16606250000001</v>
      </c>
      <c r="BT974">
        <v>98.761281249999996</v>
      </c>
      <c r="BU974">
        <v>0.10021486875000001</v>
      </c>
      <c r="BV974">
        <v>30.99255625</v>
      </c>
      <c r="BW974">
        <v>31.769168749999999</v>
      </c>
      <c r="BX974">
        <v>999.9</v>
      </c>
      <c r="BY974">
        <v>0</v>
      </c>
      <c r="BZ974">
        <v>0</v>
      </c>
      <c r="CA974">
        <v>9999.5212499999998</v>
      </c>
      <c r="CB974">
        <v>0</v>
      </c>
      <c r="CC974">
        <v>1570.4770000000001</v>
      </c>
      <c r="CD974">
        <v>-67.028262500000011</v>
      </c>
      <c r="CE974">
        <v>938.015625</v>
      </c>
      <c r="CF974">
        <v>1003.8608125</v>
      </c>
      <c r="CG974">
        <v>2.97824</v>
      </c>
      <c r="CH974">
        <v>979.30799999999999</v>
      </c>
      <c r="CI974">
        <v>24.458324999999999</v>
      </c>
      <c r="CJ974">
        <v>2.7096693749999998</v>
      </c>
      <c r="CK974">
        <v>2.415535625</v>
      </c>
      <c r="CL974">
        <v>22.343868749999999</v>
      </c>
      <c r="CM974">
        <v>20.468287499999999</v>
      </c>
      <c r="CN974">
        <v>1999.9862499999999</v>
      </c>
      <c r="CO974">
        <v>0.98000556249999993</v>
      </c>
      <c r="CP974">
        <v>1.9994712500000001E-2</v>
      </c>
      <c r="CQ974">
        <v>0</v>
      </c>
      <c r="CR974">
        <v>2.8978125000000001</v>
      </c>
      <c r="CS974">
        <v>0</v>
      </c>
      <c r="CT974">
        <v>20150.756249999999</v>
      </c>
      <c r="CU974">
        <v>17412.224999999999</v>
      </c>
      <c r="CV974">
        <v>44.811999999999998</v>
      </c>
      <c r="CW974">
        <v>46.933124999999997</v>
      </c>
      <c r="CX974">
        <v>44.996062500000001</v>
      </c>
      <c r="CY974">
        <v>44.686999999999998</v>
      </c>
      <c r="CZ974">
        <v>44.75</v>
      </c>
      <c r="DA974">
        <v>1959.994375</v>
      </c>
      <c r="DB974">
        <v>39.991875000000007</v>
      </c>
      <c r="DC974">
        <v>0</v>
      </c>
      <c r="DD974">
        <v>1659810546.3</v>
      </c>
      <c r="DE974">
        <v>0</v>
      </c>
      <c r="DF974">
        <v>1659810386</v>
      </c>
      <c r="DG974" t="s">
        <v>1948</v>
      </c>
      <c r="DH974">
        <v>1659810386</v>
      </c>
      <c r="DI974">
        <v>1659810371.5</v>
      </c>
      <c r="DJ974">
        <v>20</v>
      </c>
      <c r="DK974">
        <v>0.91800000000000004</v>
      </c>
      <c r="DL974">
        <v>1E-3</v>
      </c>
      <c r="DM974">
        <v>1.7649999999999999</v>
      </c>
      <c r="DN974">
        <v>0.02</v>
      </c>
      <c r="DO974">
        <v>212</v>
      </c>
      <c r="DP974">
        <v>25</v>
      </c>
      <c r="DQ974">
        <v>0.25</v>
      </c>
      <c r="DR974">
        <v>0.05</v>
      </c>
      <c r="DS974">
        <v>22.742267973102251</v>
      </c>
      <c r="DT974">
        <v>-0.55881025739620627</v>
      </c>
      <c r="DU974">
        <v>0.1271633748077996</v>
      </c>
      <c r="DV974">
        <v>0</v>
      </c>
      <c r="DW974">
        <v>-66.889699999999991</v>
      </c>
      <c r="DX974">
        <v>-3.234918574108681</v>
      </c>
      <c r="DY974">
        <v>0.32116953389136982</v>
      </c>
      <c r="DZ974">
        <v>0</v>
      </c>
      <c r="EA974">
        <v>2.9704980000000001</v>
      </c>
      <c r="EB974">
        <v>0.1214226641650986</v>
      </c>
      <c r="EC974">
        <v>1.5851057409523171E-2</v>
      </c>
      <c r="ED974">
        <v>1</v>
      </c>
      <c r="EE974">
        <v>2.0009334045123852</v>
      </c>
      <c r="EF974">
        <v>-3.645175159233581E-2</v>
      </c>
      <c r="EG974">
        <v>2.797457922055773E-3</v>
      </c>
      <c r="EH974">
        <v>1</v>
      </c>
      <c r="EI974">
        <v>0.1236874004823732</v>
      </c>
      <c r="EJ974">
        <v>7.3686044186738386E-3</v>
      </c>
      <c r="EK974">
        <v>6.5458102178516124E-4</v>
      </c>
      <c r="EL974">
        <v>1</v>
      </c>
      <c r="EM974">
        <v>3</v>
      </c>
      <c r="EN974">
        <v>6</v>
      </c>
      <c r="EO974" t="s">
        <v>1198</v>
      </c>
      <c r="EP974">
        <v>2.9399799999999998</v>
      </c>
      <c r="EQ974">
        <v>2.8010999999999999</v>
      </c>
      <c r="ER974">
        <v>0.15926100000000001</v>
      </c>
      <c r="ES974">
        <v>0.16650100000000001</v>
      </c>
      <c r="ET974">
        <v>0.1168</v>
      </c>
      <c r="EU974">
        <v>0.10768</v>
      </c>
      <c r="EV974">
        <v>17174.2</v>
      </c>
      <c r="EW974">
        <v>17849.2</v>
      </c>
      <c r="EX974">
        <v>23774.2</v>
      </c>
      <c r="EY974">
        <v>24942.3</v>
      </c>
      <c r="EZ974">
        <v>33623.300000000003</v>
      </c>
      <c r="FA974">
        <v>35553.699999999997</v>
      </c>
      <c r="FB974">
        <v>43367.7</v>
      </c>
      <c r="FC974">
        <v>46118</v>
      </c>
      <c r="FD974">
        <v>1.9331</v>
      </c>
      <c r="FE974">
        <v>1.7669299999999999</v>
      </c>
      <c r="FF974">
        <v>5.6385999999999999E-2</v>
      </c>
      <c r="FG974">
        <v>0</v>
      </c>
      <c r="FH974">
        <v>30.8293</v>
      </c>
      <c r="FI974">
        <v>999.9</v>
      </c>
      <c r="FJ974">
        <v>42.3</v>
      </c>
      <c r="FK974">
        <v>41.4</v>
      </c>
      <c r="FL974">
        <v>34.207599999999999</v>
      </c>
      <c r="FM974">
        <v>63.534300000000002</v>
      </c>
      <c r="FN974">
        <v>25.448699999999999</v>
      </c>
      <c r="FO974">
        <v>1</v>
      </c>
      <c r="FP974">
        <v>0.65754100000000004</v>
      </c>
      <c r="FQ974">
        <v>4.5813199999999998</v>
      </c>
      <c r="FR974">
        <v>20.259399999999999</v>
      </c>
      <c r="FS974">
        <v>5.2111499999999999</v>
      </c>
      <c r="FT974">
        <v>11.908099999999999</v>
      </c>
      <c r="FU974">
        <v>5.0016999999999996</v>
      </c>
      <c r="FV974">
        <v>3.2905000000000002</v>
      </c>
      <c r="FW974">
        <v>9999</v>
      </c>
      <c r="FX974">
        <v>9999</v>
      </c>
      <c r="FY974">
        <v>9999</v>
      </c>
      <c r="FZ974">
        <v>999.9</v>
      </c>
      <c r="GA974">
        <v>1.8598600000000001</v>
      </c>
      <c r="GB974">
        <v>1.85486</v>
      </c>
      <c r="GC974">
        <v>1.8580300000000001</v>
      </c>
      <c r="GD974">
        <v>1.8565199999999999</v>
      </c>
      <c r="GE974">
        <v>1.8551800000000001</v>
      </c>
      <c r="GF974">
        <v>1.85476</v>
      </c>
      <c r="GG974">
        <v>1.8536600000000001</v>
      </c>
      <c r="GH974">
        <v>1.85659</v>
      </c>
      <c r="GI974">
        <v>0</v>
      </c>
      <c r="GJ974">
        <v>0</v>
      </c>
      <c r="GK974">
        <v>0</v>
      </c>
      <c r="GL974">
        <v>0</v>
      </c>
      <c r="GM974" t="s">
        <v>382</v>
      </c>
      <c r="GN974" t="s">
        <v>383</v>
      </c>
      <c r="GO974" t="s">
        <v>384</v>
      </c>
      <c r="GP974" t="s">
        <v>384</v>
      </c>
      <c r="GQ974" t="s">
        <v>384</v>
      </c>
      <c r="GR974" t="s">
        <v>384</v>
      </c>
      <c r="GS974">
        <v>0</v>
      </c>
      <c r="GT974">
        <v>100</v>
      </c>
      <c r="GU974">
        <v>100</v>
      </c>
      <c r="GV974">
        <v>3.101</v>
      </c>
      <c r="GW974">
        <v>1.67E-2</v>
      </c>
      <c r="GX974">
        <v>1.251089954458285</v>
      </c>
      <c r="GY974">
        <v>3.0239061252787889E-3</v>
      </c>
      <c r="GZ974">
        <v>-1.398580452151984E-6</v>
      </c>
      <c r="HA974">
        <v>2.8030378366047371E-10</v>
      </c>
      <c r="HB974">
        <v>-6.7353929715251851E-2</v>
      </c>
      <c r="HC974">
        <v>1.0309082032153079E-2</v>
      </c>
      <c r="HD974">
        <v>-3.6321104004466529E-4</v>
      </c>
      <c r="HE974">
        <v>3.6129943689190391E-6</v>
      </c>
      <c r="HF974">
        <v>0</v>
      </c>
      <c r="HG974">
        <v>2134</v>
      </c>
      <c r="HH974">
        <v>3</v>
      </c>
      <c r="HI974">
        <v>46</v>
      </c>
      <c r="HJ974">
        <v>2.7</v>
      </c>
      <c r="HK974">
        <v>2.9</v>
      </c>
      <c r="HL974">
        <v>2.2509800000000002</v>
      </c>
      <c r="HM974">
        <v>2.34741</v>
      </c>
      <c r="HN974">
        <v>1.4978</v>
      </c>
      <c r="HO974">
        <v>2.3034699999999999</v>
      </c>
      <c r="HP974">
        <v>1.5478499999999999</v>
      </c>
      <c r="HQ974">
        <v>2.4145500000000002</v>
      </c>
      <c r="HR974">
        <v>43.781700000000001</v>
      </c>
      <c r="HS974">
        <v>15.0076</v>
      </c>
      <c r="HT974">
        <v>18</v>
      </c>
      <c r="HU974">
        <v>503.40300000000002</v>
      </c>
      <c r="HV974">
        <v>459.25700000000001</v>
      </c>
      <c r="HW974">
        <v>24.464700000000001</v>
      </c>
      <c r="HX974">
        <v>35.019199999999998</v>
      </c>
      <c r="HY974">
        <v>30.0002</v>
      </c>
      <c r="HZ974">
        <v>34.7318</v>
      </c>
      <c r="IA974">
        <v>34.829900000000002</v>
      </c>
      <c r="IB974">
        <v>45.068600000000004</v>
      </c>
      <c r="IC974">
        <v>27.576499999999999</v>
      </c>
      <c r="ID974">
        <v>0</v>
      </c>
      <c r="IE974">
        <v>24.469000000000001</v>
      </c>
      <c r="IF974">
        <v>1056.2</v>
      </c>
      <c r="IG974">
        <v>24.367899999999999</v>
      </c>
      <c r="IH974">
        <v>100.267</v>
      </c>
      <c r="II974">
        <v>99.941599999999994</v>
      </c>
      <c r="IJ974" t="s">
        <v>2639</v>
      </c>
    </row>
    <row r="975" spans="1:244" x14ac:dyDescent="0.2">
      <c r="A975">
        <v>959</v>
      </c>
      <c r="B975">
        <v>1659810547.5</v>
      </c>
      <c r="C975">
        <v>14406</v>
      </c>
      <c r="D975" t="s">
        <v>2252</v>
      </c>
      <c r="E975" t="s">
        <v>2253</v>
      </c>
      <c r="F975">
        <v>1</v>
      </c>
      <c r="G975" t="s">
        <v>373</v>
      </c>
      <c r="H975" t="s">
        <v>374</v>
      </c>
      <c r="I975" t="s">
        <v>375</v>
      </c>
      <c r="J975" t="s">
        <v>376</v>
      </c>
      <c r="K975" t="s">
        <v>377</v>
      </c>
      <c r="L975" t="s">
        <v>1192</v>
      </c>
      <c r="M975" t="s">
        <v>378</v>
      </c>
      <c r="N975">
        <v>1659810540</v>
      </c>
      <c r="O975">
        <f t="shared" si="476"/>
        <v>2.5404324312001013E-3</v>
      </c>
      <c r="P975">
        <f t="shared" si="477"/>
        <v>2.5404324312001014</v>
      </c>
      <c r="Q975">
        <f t="shared" si="478"/>
        <v>22.663202187516742</v>
      </c>
      <c r="R975">
        <f t="shared" si="479"/>
        <v>919.77460000000008</v>
      </c>
      <c r="S975">
        <f t="shared" si="480"/>
        <v>595.39430750575468</v>
      </c>
      <c r="T975">
        <f t="shared" si="481"/>
        <v>58.861435199738388</v>
      </c>
      <c r="U975">
        <f t="shared" si="482"/>
        <v>90.930081684971469</v>
      </c>
      <c r="V975">
        <f t="shared" si="483"/>
        <v>0.12372994965832079</v>
      </c>
      <c r="W975">
        <f t="shared" si="484"/>
        <v>2.9076057038952277</v>
      </c>
      <c r="X975">
        <f t="shared" si="485"/>
        <v>0.12087758070306803</v>
      </c>
      <c r="Y975">
        <f t="shared" si="486"/>
        <v>7.579928519745005E-2</v>
      </c>
      <c r="Z975">
        <f t="shared" si="487"/>
        <v>321.51511119999992</v>
      </c>
      <c r="AA975">
        <f t="shared" si="488"/>
        <v>32.231598007093652</v>
      </c>
      <c r="AB975">
        <f t="shared" si="489"/>
        <v>31.76489333333334</v>
      </c>
      <c r="AC975">
        <f t="shared" si="490"/>
        <v>4.7119072424054229</v>
      </c>
      <c r="AD975">
        <f t="shared" si="491"/>
        <v>60.149775374515826</v>
      </c>
      <c r="AE975">
        <f t="shared" si="492"/>
        <v>2.7121968884289722</v>
      </c>
      <c r="AF975">
        <f t="shared" si="493"/>
        <v>4.5090723473891341</v>
      </c>
      <c r="AG975">
        <f t="shared" si="494"/>
        <v>1.9997103539764507</v>
      </c>
      <c r="AH975">
        <f t="shared" si="495"/>
        <v>-112.03307021592447</v>
      </c>
      <c r="AI975">
        <f t="shared" si="496"/>
        <v>-121.30629948288359</v>
      </c>
      <c r="AJ975">
        <f t="shared" si="497"/>
        <v>-9.4037131338896867</v>
      </c>
      <c r="AK975">
        <f t="shared" si="498"/>
        <v>78.77202836730217</v>
      </c>
      <c r="AL975">
        <f t="shared" si="499"/>
        <v>53.581451344472789</v>
      </c>
      <c r="AM975">
        <f t="shared" si="500"/>
        <v>2.5570302786673738</v>
      </c>
      <c r="AN975">
        <f t="shared" si="501"/>
        <v>22.663202187516742</v>
      </c>
      <c r="AO975">
        <v>1036.1755739190071</v>
      </c>
      <c r="AP975">
        <v>981.83089696969728</v>
      </c>
      <c r="AQ975">
        <v>5.1661287782852989</v>
      </c>
      <c r="AR975">
        <v>65.631367109528284</v>
      </c>
      <c r="AS975">
        <f t="shared" si="502"/>
        <v>2.5404324312001014</v>
      </c>
      <c r="AT975">
        <v>24.45953611045109</v>
      </c>
      <c r="AU975">
        <v>27.423973626373641</v>
      </c>
      <c r="AV975">
        <v>-7.7271178884691442E-5</v>
      </c>
      <c r="AW975">
        <v>85.678084974882083</v>
      </c>
      <c r="AX975">
        <v>0</v>
      </c>
      <c r="AY975">
        <v>0</v>
      </c>
      <c r="AZ975">
        <f t="shared" si="503"/>
        <v>1</v>
      </c>
      <c r="BA975">
        <f t="shared" si="504"/>
        <v>0</v>
      </c>
      <c r="BB975">
        <f t="shared" si="505"/>
        <v>51533.092121078218</v>
      </c>
      <c r="BC975">
        <f t="shared" si="506"/>
        <v>1999.997333333333</v>
      </c>
      <c r="BD975">
        <f t="shared" si="507"/>
        <v>1681.1975199999997</v>
      </c>
      <c r="BE975">
        <f t="shared" si="508"/>
        <v>0.84059988079984105</v>
      </c>
      <c r="BF975">
        <f t="shared" si="509"/>
        <v>0.16075776994369326</v>
      </c>
      <c r="BG975">
        <v>6</v>
      </c>
      <c r="BH975">
        <v>0.5</v>
      </c>
      <c r="BI975" t="s">
        <v>379</v>
      </c>
      <c r="BJ975">
        <v>2</v>
      </c>
      <c r="BK975" t="b">
        <v>1</v>
      </c>
      <c r="BL975">
        <v>1659810540</v>
      </c>
      <c r="BM975">
        <v>919.77460000000008</v>
      </c>
      <c r="BN975">
        <v>986.87206666666657</v>
      </c>
      <c r="BO975">
        <v>27.43437333333333</v>
      </c>
      <c r="BP975">
        <v>24.45112</v>
      </c>
      <c r="BQ975">
        <v>916.7109999999999</v>
      </c>
      <c r="BR975">
        <v>27.41765333333333</v>
      </c>
      <c r="BS975">
        <v>500.16800000000001</v>
      </c>
      <c r="BT975">
        <v>98.761086666666671</v>
      </c>
      <c r="BU975">
        <v>0.1001796533333333</v>
      </c>
      <c r="BV975">
        <v>30.991033333333331</v>
      </c>
      <c r="BW975">
        <v>31.76489333333334</v>
      </c>
      <c r="BX975">
        <v>999.89999999999986</v>
      </c>
      <c r="BY975">
        <v>0</v>
      </c>
      <c r="BZ975">
        <v>0</v>
      </c>
      <c r="CA975">
        <v>9999.3193333333347</v>
      </c>
      <c r="CB975">
        <v>0</v>
      </c>
      <c r="CC975">
        <v>1572.435466666667</v>
      </c>
      <c r="CD975">
        <v>-67.09744666666667</v>
      </c>
      <c r="CE975">
        <v>945.7195999999999</v>
      </c>
      <c r="CF975">
        <v>1011.607133333333</v>
      </c>
      <c r="CG975">
        <v>2.9832666666666658</v>
      </c>
      <c r="CH975">
        <v>986.87206666666657</v>
      </c>
      <c r="CI975">
        <v>24.45112</v>
      </c>
      <c r="CJ975">
        <v>2.7094493333333332</v>
      </c>
      <c r="CK975">
        <v>2.4148200000000002</v>
      </c>
      <c r="CL975">
        <v>22.342533333333328</v>
      </c>
      <c r="CM975">
        <v>20.463480000000001</v>
      </c>
      <c r="CN975">
        <v>1999.997333333333</v>
      </c>
      <c r="CO975">
        <v>0.98000560000000003</v>
      </c>
      <c r="CP975">
        <v>1.9994673333333331E-2</v>
      </c>
      <c r="CQ975">
        <v>0</v>
      </c>
      <c r="CR975">
        <v>2.7810000000000001</v>
      </c>
      <c r="CS975">
        <v>0</v>
      </c>
      <c r="CT975">
        <v>20167.8</v>
      </c>
      <c r="CU975">
        <v>17412.326666666671</v>
      </c>
      <c r="CV975">
        <v>44.811999999999998</v>
      </c>
      <c r="CW975">
        <v>46.932866666666669</v>
      </c>
      <c r="CX975">
        <v>45</v>
      </c>
      <c r="CY975">
        <v>44.686999999999998</v>
      </c>
      <c r="CZ975">
        <v>44.75</v>
      </c>
      <c r="DA975">
        <v>1960.0053333333331</v>
      </c>
      <c r="DB975">
        <v>39.991999999999997</v>
      </c>
      <c r="DC975">
        <v>0</v>
      </c>
      <c r="DD975">
        <v>1659810546.9000001</v>
      </c>
      <c r="DE975">
        <v>0</v>
      </c>
      <c r="DF975">
        <v>1659810386</v>
      </c>
      <c r="DG975" t="s">
        <v>1948</v>
      </c>
      <c r="DH975">
        <v>1659810386</v>
      </c>
      <c r="DI975">
        <v>1659810371.5</v>
      </c>
      <c r="DJ975">
        <v>20</v>
      </c>
      <c r="DK975">
        <v>0.91800000000000004</v>
      </c>
      <c r="DL975">
        <v>1E-3</v>
      </c>
      <c r="DM975">
        <v>1.7649999999999999</v>
      </c>
      <c r="DN975">
        <v>0.02</v>
      </c>
      <c r="DO975">
        <v>212</v>
      </c>
      <c r="DP975">
        <v>25</v>
      </c>
      <c r="DQ975">
        <v>0.25</v>
      </c>
      <c r="DR975">
        <v>0.05</v>
      </c>
      <c r="DS975">
        <v>22.742267973102251</v>
      </c>
      <c r="DT975">
        <v>-0.55881025739620627</v>
      </c>
      <c r="DU975">
        <v>0.1271633748077996</v>
      </c>
      <c r="DV975">
        <v>0</v>
      </c>
      <c r="DW975">
        <v>-66.889699999999991</v>
      </c>
      <c r="DX975">
        <v>-3.234918574108681</v>
      </c>
      <c r="DY975">
        <v>0.32116953389136982</v>
      </c>
      <c r="DZ975">
        <v>0</v>
      </c>
      <c r="EA975">
        <v>2.9704980000000001</v>
      </c>
      <c r="EB975">
        <v>0.1214226641650986</v>
      </c>
      <c r="EC975">
        <v>1.5851057409523171E-2</v>
      </c>
      <c r="ED975">
        <v>1</v>
      </c>
      <c r="EE975">
        <v>2.0009334045123852</v>
      </c>
      <c r="EF975">
        <v>-3.645175159233581E-2</v>
      </c>
      <c r="EG975">
        <v>2.797457922055773E-3</v>
      </c>
      <c r="EH975">
        <v>1</v>
      </c>
      <c r="EI975">
        <v>0.1236874004823732</v>
      </c>
      <c r="EJ975">
        <v>7.3686044186738386E-3</v>
      </c>
      <c r="EK975">
        <v>6.5458102178516124E-4</v>
      </c>
      <c r="EL975">
        <v>1</v>
      </c>
      <c r="EM975">
        <v>3</v>
      </c>
      <c r="EN975">
        <v>6</v>
      </c>
      <c r="EO975" t="s">
        <v>1198</v>
      </c>
      <c r="EP975">
        <v>2.9398</v>
      </c>
      <c r="EQ975">
        <v>2.8009400000000002</v>
      </c>
      <c r="ER975">
        <v>0.159804</v>
      </c>
      <c r="ES975">
        <v>0.167023</v>
      </c>
      <c r="ET975">
        <v>0.11679299999999999</v>
      </c>
      <c r="EU975">
        <v>0.107602</v>
      </c>
      <c r="EV975">
        <v>17163.2</v>
      </c>
      <c r="EW975">
        <v>17838</v>
      </c>
      <c r="EX975">
        <v>23774.2</v>
      </c>
      <c r="EY975">
        <v>24942.3</v>
      </c>
      <c r="EZ975">
        <v>33623.599999999999</v>
      </c>
      <c r="FA975">
        <v>35556.800000000003</v>
      </c>
      <c r="FB975">
        <v>43367.7</v>
      </c>
      <c r="FC975">
        <v>46118</v>
      </c>
      <c r="FD975">
        <v>1.9331700000000001</v>
      </c>
      <c r="FE975">
        <v>1.76695</v>
      </c>
      <c r="FF975">
        <v>5.63115E-2</v>
      </c>
      <c r="FG975">
        <v>0</v>
      </c>
      <c r="FH975">
        <v>30.828499999999998</v>
      </c>
      <c r="FI975">
        <v>999.9</v>
      </c>
      <c r="FJ975">
        <v>42.3</v>
      </c>
      <c r="FK975">
        <v>41.4</v>
      </c>
      <c r="FL975">
        <v>34.204099999999997</v>
      </c>
      <c r="FM975">
        <v>63.644300000000001</v>
      </c>
      <c r="FN975">
        <v>25.649000000000001</v>
      </c>
      <c r="FO975">
        <v>1</v>
      </c>
      <c r="FP975">
        <v>0.65753600000000001</v>
      </c>
      <c r="FQ975">
        <v>4.5807900000000004</v>
      </c>
      <c r="FR975">
        <v>20.259399999999999</v>
      </c>
      <c r="FS975">
        <v>5.2111499999999999</v>
      </c>
      <c r="FT975">
        <v>11.908099999999999</v>
      </c>
      <c r="FU975">
        <v>5.0018000000000002</v>
      </c>
      <c r="FV975">
        <v>3.2905500000000001</v>
      </c>
      <c r="FW975">
        <v>9999</v>
      </c>
      <c r="FX975">
        <v>9999</v>
      </c>
      <c r="FY975">
        <v>9999</v>
      </c>
      <c r="FZ975">
        <v>999.9</v>
      </c>
      <c r="GA975">
        <v>1.85988</v>
      </c>
      <c r="GB975">
        <v>1.85486</v>
      </c>
      <c r="GC975">
        <v>1.8580399999999999</v>
      </c>
      <c r="GD975">
        <v>1.8565199999999999</v>
      </c>
      <c r="GE975">
        <v>1.8551800000000001</v>
      </c>
      <c r="GF975">
        <v>1.85477</v>
      </c>
      <c r="GG975">
        <v>1.85365</v>
      </c>
      <c r="GH975">
        <v>1.8566199999999999</v>
      </c>
      <c r="GI975">
        <v>0</v>
      </c>
      <c r="GJ975">
        <v>0</v>
      </c>
      <c r="GK975">
        <v>0</v>
      </c>
      <c r="GL975">
        <v>0</v>
      </c>
      <c r="GM975" t="s">
        <v>382</v>
      </c>
      <c r="GN975" t="s">
        <v>383</v>
      </c>
      <c r="GO975" t="s">
        <v>384</v>
      </c>
      <c r="GP975" t="s">
        <v>384</v>
      </c>
      <c r="GQ975" t="s">
        <v>384</v>
      </c>
      <c r="GR975" t="s">
        <v>384</v>
      </c>
      <c r="GS975">
        <v>0</v>
      </c>
      <c r="GT975">
        <v>100</v>
      </c>
      <c r="GU975">
        <v>100</v>
      </c>
      <c r="GV975">
        <v>3.1059999999999999</v>
      </c>
      <c r="GW975">
        <v>1.6799999999999999E-2</v>
      </c>
      <c r="GX975">
        <v>1.251089954458285</v>
      </c>
      <c r="GY975">
        <v>3.0239061252787889E-3</v>
      </c>
      <c r="GZ975">
        <v>-1.398580452151984E-6</v>
      </c>
      <c r="HA975">
        <v>2.8030378366047371E-10</v>
      </c>
      <c r="HB975">
        <v>-6.7353929715251851E-2</v>
      </c>
      <c r="HC975">
        <v>1.0309082032153079E-2</v>
      </c>
      <c r="HD975">
        <v>-3.6321104004466529E-4</v>
      </c>
      <c r="HE975">
        <v>3.6129943689190391E-6</v>
      </c>
      <c r="HF975">
        <v>0</v>
      </c>
      <c r="HG975">
        <v>2134</v>
      </c>
      <c r="HH975">
        <v>3</v>
      </c>
      <c r="HI975">
        <v>46</v>
      </c>
      <c r="HJ975">
        <v>2.7</v>
      </c>
      <c r="HK975">
        <v>2.9</v>
      </c>
      <c r="HL975">
        <v>2.2631800000000002</v>
      </c>
      <c r="HM975">
        <v>2.3535200000000001</v>
      </c>
      <c r="HN975">
        <v>1.4978</v>
      </c>
      <c r="HO975">
        <v>2.3034699999999999</v>
      </c>
      <c r="HP975">
        <v>1.5478499999999999</v>
      </c>
      <c r="HQ975">
        <v>2.4475099999999999</v>
      </c>
      <c r="HR975">
        <v>43.754300000000001</v>
      </c>
      <c r="HS975">
        <v>14.981400000000001</v>
      </c>
      <c r="HT975">
        <v>18</v>
      </c>
      <c r="HU975">
        <v>503.45400000000001</v>
      </c>
      <c r="HV975">
        <v>459.27800000000002</v>
      </c>
      <c r="HW975">
        <v>24.466200000000001</v>
      </c>
      <c r="HX975">
        <v>35.020000000000003</v>
      </c>
      <c r="HY975">
        <v>30.0002</v>
      </c>
      <c r="HZ975">
        <v>34.732500000000002</v>
      </c>
      <c r="IA975">
        <v>34.830599999999997</v>
      </c>
      <c r="IB975">
        <v>45.312600000000003</v>
      </c>
      <c r="IC975">
        <v>27.576499999999999</v>
      </c>
      <c r="ID975">
        <v>0</v>
      </c>
      <c r="IE975">
        <v>24.469000000000001</v>
      </c>
      <c r="IF975">
        <v>1056.2</v>
      </c>
      <c r="IG975">
        <v>24.369599999999998</v>
      </c>
      <c r="IH975">
        <v>100.267</v>
      </c>
      <c r="II975">
        <v>99.941599999999994</v>
      </c>
      <c r="IJ975" t="s">
        <v>2639</v>
      </c>
    </row>
    <row r="976" spans="1:244" x14ac:dyDescent="0.2">
      <c r="A976">
        <v>960</v>
      </c>
      <c r="B976">
        <v>1659810548.5</v>
      </c>
      <c r="C976">
        <v>14407</v>
      </c>
      <c r="D976" t="s">
        <v>2254</v>
      </c>
      <c r="E976" t="s">
        <v>2255</v>
      </c>
      <c r="F976">
        <v>1</v>
      </c>
      <c r="G976" t="s">
        <v>373</v>
      </c>
      <c r="H976" t="s">
        <v>374</v>
      </c>
      <c r="I976" t="s">
        <v>375</v>
      </c>
      <c r="J976" t="s">
        <v>376</v>
      </c>
      <c r="K976" t="s">
        <v>377</v>
      </c>
      <c r="L976" t="s">
        <v>1192</v>
      </c>
      <c r="M976" t="s">
        <v>378</v>
      </c>
      <c r="N976">
        <v>1659810540.5</v>
      </c>
      <c r="O976">
        <f t="shared" si="476"/>
        <v>2.5445619634310371E-3</v>
      </c>
      <c r="P976">
        <f t="shared" si="477"/>
        <v>2.544561963431037</v>
      </c>
      <c r="Q976">
        <f t="shared" si="478"/>
        <v>22.699204543080924</v>
      </c>
      <c r="R976">
        <f t="shared" si="479"/>
        <v>922.28243750000001</v>
      </c>
      <c r="S976">
        <f t="shared" si="480"/>
        <v>597.87566772012553</v>
      </c>
      <c r="T976">
        <f t="shared" si="481"/>
        <v>59.10672789991316</v>
      </c>
      <c r="U976">
        <f t="shared" si="482"/>
        <v>91.177982352176201</v>
      </c>
      <c r="V976">
        <f t="shared" si="483"/>
        <v>0.12395319733294421</v>
      </c>
      <c r="W976">
        <f t="shared" si="484"/>
        <v>2.9075038393030246</v>
      </c>
      <c r="X976">
        <f t="shared" si="485"/>
        <v>0.12109055643629522</v>
      </c>
      <c r="Y976">
        <f t="shared" si="486"/>
        <v>7.5933288341263783E-2</v>
      </c>
      <c r="Z976">
        <f t="shared" si="487"/>
        <v>321.51303581249999</v>
      </c>
      <c r="AA976">
        <f t="shared" si="488"/>
        <v>32.230108350630466</v>
      </c>
      <c r="AB976">
        <f t="shared" si="489"/>
        <v>31.763556250000001</v>
      </c>
      <c r="AC976">
        <f t="shared" si="490"/>
        <v>4.7115500434969757</v>
      </c>
      <c r="AD976">
        <f t="shared" si="491"/>
        <v>60.14930912334647</v>
      </c>
      <c r="AE976">
        <f t="shared" si="492"/>
        <v>2.7121078831898027</v>
      </c>
      <c r="AF976">
        <f t="shared" si="493"/>
        <v>4.50895932591372</v>
      </c>
      <c r="AG976">
        <f t="shared" si="494"/>
        <v>1.999442160307173</v>
      </c>
      <c r="AH976">
        <f t="shared" si="495"/>
        <v>-112.21518258730873</v>
      </c>
      <c r="AI976">
        <f t="shared" si="496"/>
        <v>-121.16136711851051</v>
      </c>
      <c r="AJ976">
        <f t="shared" si="497"/>
        <v>-9.3927247106376957</v>
      </c>
      <c r="AK976">
        <f t="shared" si="498"/>
        <v>78.743761396043041</v>
      </c>
      <c r="AL976">
        <f t="shared" si="499"/>
        <v>53.581650155243437</v>
      </c>
      <c r="AM976">
        <f t="shared" si="500"/>
        <v>2.5605870066549437</v>
      </c>
      <c r="AN976">
        <f t="shared" si="501"/>
        <v>22.699204543080924</v>
      </c>
      <c r="AO976">
        <v>1041.3376276869881</v>
      </c>
      <c r="AP976">
        <v>986.97996969696987</v>
      </c>
      <c r="AQ976">
        <v>5.159820853603045</v>
      </c>
      <c r="AR976">
        <v>65.631367109528284</v>
      </c>
      <c r="AS976">
        <f t="shared" si="502"/>
        <v>2.544561963431037</v>
      </c>
      <c r="AT976">
        <v>24.451636875921011</v>
      </c>
      <c r="AU976">
        <v>27.420763736263751</v>
      </c>
      <c r="AV976">
        <v>-4.7216680012449992E-5</v>
      </c>
      <c r="AW976">
        <v>85.678084974882083</v>
      </c>
      <c r="AX976">
        <v>0</v>
      </c>
      <c r="AY976">
        <v>0</v>
      </c>
      <c r="AZ976">
        <f t="shared" si="503"/>
        <v>1</v>
      </c>
      <c r="BA976">
        <f t="shared" si="504"/>
        <v>0</v>
      </c>
      <c r="BB976">
        <f t="shared" si="505"/>
        <v>51530.284635236349</v>
      </c>
      <c r="BC976">
        <f t="shared" si="506"/>
        <v>1999.984375</v>
      </c>
      <c r="BD976">
        <f t="shared" si="507"/>
        <v>1681.1866312499999</v>
      </c>
      <c r="BE976">
        <f t="shared" si="508"/>
        <v>0.84059988281158438</v>
      </c>
      <c r="BF976">
        <f t="shared" si="509"/>
        <v>0.160757773826358</v>
      </c>
      <c r="BG976">
        <v>6</v>
      </c>
      <c r="BH976">
        <v>0.5</v>
      </c>
      <c r="BI976" t="s">
        <v>379</v>
      </c>
      <c r="BJ976">
        <v>2</v>
      </c>
      <c r="BK976" t="b">
        <v>1</v>
      </c>
      <c r="BL976">
        <v>1659810540.5</v>
      </c>
      <c r="BM976">
        <v>922.28243750000001</v>
      </c>
      <c r="BN976">
        <v>989.39318750000007</v>
      </c>
      <c r="BO976">
        <v>27.43348125</v>
      </c>
      <c r="BP976">
        <v>24.446012499999998</v>
      </c>
      <c r="BQ976">
        <v>919.21600000000001</v>
      </c>
      <c r="BR976">
        <v>27.416762500000001</v>
      </c>
      <c r="BS976">
        <v>500.15743750000001</v>
      </c>
      <c r="BT976">
        <v>98.761081250000004</v>
      </c>
      <c r="BU976">
        <v>0.10015544375</v>
      </c>
      <c r="BV976">
        <v>30.990593749999999</v>
      </c>
      <c r="BW976">
        <v>31.763556250000001</v>
      </c>
      <c r="BX976">
        <v>999.9</v>
      </c>
      <c r="BY976">
        <v>0</v>
      </c>
      <c r="BZ976">
        <v>0</v>
      </c>
      <c r="CA976">
        <v>9998.7368750000005</v>
      </c>
      <c r="CB976">
        <v>0</v>
      </c>
      <c r="CC976">
        <v>1601.7307499999999</v>
      </c>
      <c r="CD976">
        <v>-67.110737499999999</v>
      </c>
      <c r="CE976">
        <v>948.29731250000009</v>
      </c>
      <c r="CF976">
        <v>1014.1860625</v>
      </c>
      <c r="CG976">
        <v>2.9874825</v>
      </c>
      <c r="CH976">
        <v>989.39318750000007</v>
      </c>
      <c r="CI976">
        <v>24.446012499999998</v>
      </c>
      <c r="CJ976">
        <v>2.7093612500000002</v>
      </c>
      <c r="CK976">
        <v>2.4143150000000002</v>
      </c>
      <c r="CL976">
        <v>22.341999999999999</v>
      </c>
      <c r="CM976">
        <v>20.4600875</v>
      </c>
      <c r="CN976">
        <v>1999.984375</v>
      </c>
      <c r="CO976">
        <v>0.98000556250000004</v>
      </c>
      <c r="CP976">
        <v>1.9994712500000001E-2</v>
      </c>
      <c r="CQ976">
        <v>0</v>
      </c>
      <c r="CR976">
        <v>2.8060624999999999</v>
      </c>
      <c r="CS976">
        <v>0</v>
      </c>
      <c r="CT976">
        <v>20173.174999999999</v>
      </c>
      <c r="CU976">
        <v>17412.212500000001</v>
      </c>
      <c r="CV976">
        <v>44.811999999999998</v>
      </c>
      <c r="CW976">
        <v>46.933124999999997</v>
      </c>
      <c r="CX976">
        <v>45</v>
      </c>
      <c r="CY976">
        <v>44.686999999999998</v>
      </c>
      <c r="CZ976">
        <v>44.75</v>
      </c>
      <c r="DA976">
        <v>1959.9925000000001</v>
      </c>
      <c r="DB976">
        <v>39.991875000000007</v>
      </c>
      <c r="DC976">
        <v>0</v>
      </c>
      <c r="DD976">
        <v>1659810548.0999999</v>
      </c>
      <c r="DE976">
        <v>0</v>
      </c>
      <c r="DF976">
        <v>1659810386</v>
      </c>
      <c r="DG976" t="s">
        <v>1948</v>
      </c>
      <c r="DH976">
        <v>1659810386</v>
      </c>
      <c r="DI976">
        <v>1659810371.5</v>
      </c>
      <c r="DJ976">
        <v>20</v>
      </c>
      <c r="DK976">
        <v>0.91800000000000004</v>
      </c>
      <c r="DL976">
        <v>1E-3</v>
      </c>
      <c r="DM976">
        <v>1.7649999999999999</v>
      </c>
      <c r="DN976">
        <v>0.02</v>
      </c>
      <c r="DO976">
        <v>212</v>
      </c>
      <c r="DP976">
        <v>25</v>
      </c>
      <c r="DQ976">
        <v>0.25</v>
      </c>
      <c r="DR976">
        <v>0.05</v>
      </c>
      <c r="DS976">
        <v>22.731492361510519</v>
      </c>
      <c r="DT976">
        <v>-0.53536443564882641</v>
      </c>
      <c r="DU976">
        <v>0.12725488071594149</v>
      </c>
      <c r="DV976">
        <v>0</v>
      </c>
      <c r="DW976">
        <v>-66.947836585365849</v>
      </c>
      <c r="DX976">
        <v>-2.9676000000001519</v>
      </c>
      <c r="DY976">
        <v>0.30488792563513578</v>
      </c>
      <c r="DZ976">
        <v>0</v>
      </c>
      <c r="EA976">
        <v>2.9762300000000002</v>
      </c>
      <c r="EB976">
        <v>0.15719435540069371</v>
      </c>
      <c r="EC976">
        <v>2.0755078015142061E-2</v>
      </c>
      <c r="ED976">
        <v>0</v>
      </c>
      <c r="EE976">
        <v>1.99987149116331</v>
      </c>
      <c r="EF976">
        <v>-3.8342774105554207E-2</v>
      </c>
      <c r="EG976">
        <v>2.8425696561780399E-3</v>
      </c>
      <c r="EH976">
        <v>1</v>
      </c>
      <c r="EI976">
        <v>0.1238742453128424</v>
      </c>
      <c r="EJ976">
        <v>4.7152572695916438E-3</v>
      </c>
      <c r="EK976">
        <v>4.9463689403932891E-4</v>
      </c>
      <c r="EL976">
        <v>1</v>
      </c>
      <c r="EM976">
        <v>2</v>
      </c>
      <c r="EN976">
        <v>6</v>
      </c>
      <c r="EO976" t="s">
        <v>1213</v>
      </c>
      <c r="EP976">
        <v>2.9398399999999998</v>
      </c>
      <c r="EQ976">
        <v>2.8008899999999999</v>
      </c>
      <c r="ER976">
        <v>0.16034000000000001</v>
      </c>
      <c r="ES976">
        <v>0.167542</v>
      </c>
      <c r="ET976">
        <v>0.11677999999999999</v>
      </c>
      <c r="EU976">
        <v>0.107542</v>
      </c>
      <c r="EV976">
        <v>17152.2</v>
      </c>
      <c r="EW976">
        <v>17826.8</v>
      </c>
      <c r="EX976">
        <v>23774.2</v>
      </c>
      <c r="EY976">
        <v>24942.3</v>
      </c>
      <c r="EZ976">
        <v>33624.1</v>
      </c>
      <c r="FA976">
        <v>35559.1</v>
      </c>
      <c r="FB976">
        <v>43367.8</v>
      </c>
      <c r="FC976">
        <v>46117.8</v>
      </c>
      <c r="FD976">
        <v>1.9330499999999999</v>
      </c>
      <c r="FE976">
        <v>1.76705</v>
      </c>
      <c r="FF976">
        <v>5.6520099999999997E-2</v>
      </c>
      <c r="FG976">
        <v>0</v>
      </c>
      <c r="FH976">
        <v>30.827300000000001</v>
      </c>
      <c r="FI976">
        <v>999.9</v>
      </c>
      <c r="FJ976">
        <v>42.3</v>
      </c>
      <c r="FK976">
        <v>41.4</v>
      </c>
      <c r="FL976">
        <v>34.207299999999996</v>
      </c>
      <c r="FM976">
        <v>63.754300000000001</v>
      </c>
      <c r="FN976">
        <v>25.472799999999999</v>
      </c>
      <c r="FO976">
        <v>1</v>
      </c>
      <c r="FP976">
        <v>0.65757100000000002</v>
      </c>
      <c r="FQ976">
        <v>4.5789799999999996</v>
      </c>
      <c r="FR976">
        <v>20.259399999999999</v>
      </c>
      <c r="FS976">
        <v>5.2105499999999996</v>
      </c>
      <c r="FT976">
        <v>11.908099999999999</v>
      </c>
      <c r="FU976">
        <v>5.0017500000000004</v>
      </c>
      <c r="FV976">
        <v>3.2905799999999998</v>
      </c>
      <c r="FW976">
        <v>9999</v>
      </c>
      <c r="FX976">
        <v>9999</v>
      </c>
      <c r="FY976">
        <v>9999</v>
      </c>
      <c r="FZ976">
        <v>999.9</v>
      </c>
      <c r="GA976">
        <v>1.85988</v>
      </c>
      <c r="GB976">
        <v>1.85486</v>
      </c>
      <c r="GC976">
        <v>1.8580399999999999</v>
      </c>
      <c r="GD976">
        <v>1.85653</v>
      </c>
      <c r="GE976">
        <v>1.8552</v>
      </c>
      <c r="GF976">
        <v>1.8547800000000001</v>
      </c>
      <c r="GG976">
        <v>1.85365</v>
      </c>
      <c r="GH976">
        <v>1.85663</v>
      </c>
      <c r="GI976">
        <v>0</v>
      </c>
      <c r="GJ976">
        <v>0</v>
      </c>
      <c r="GK976">
        <v>0</v>
      </c>
      <c r="GL976">
        <v>0</v>
      </c>
      <c r="GM976" t="s">
        <v>382</v>
      </c>
      <c r="GN976" t="s">
        <v>383</v>
      </c>
      <c r="GO976" t="s">
        <v>384</v>
      </c>
      <c r="GP976" t="s">
        <v>384</v>
      </c>
      <c r="GQ976" t="s">
        <v>384</v>
      </c>
      <c r="GR976" t="s">
        <v>384</v>
      </c>
      <c r="GS976">
        <v>0</v>
      </c>
      <c r="GT976">
        <v>100</v>
      </c>
      <c r="GU976">
        <v>100</v>
      </c>
      <c r="GV976">
        <v>3.1120000000000001</v>
      </c>
      <c r="GW976">
        <v>1.6799999999999999E-2</v>
      </c>
      <c r="GX976">
        <v>1.251089954458285</v>
      </c>
      <c r="GY976">
        <v>3.0239061252787889E-3</v>
      </c>
      <c r="GZ976">
        <v>-1.398580452151984E-6</v>
      </c>
      <c r="HA976">
        <v>2.8030378366047371E-10</v>
      </c>
      <c r="HB976">
        <v>-6.7353929715251851E-2</v>
      </c>
      <c r="HC976">
        <v>1.0309082032153079E-2</v>
      </c>
      <c r="HD976">
        <v>-3.6321104004466529E-4</v>
      </c>
      <c r="HE976">
        <v>3.6129943689190391E-6</v>
      </c>
      <c r="HF976">
        <v>0</v>
      </c>
      <c r="HG976">
        <v>2134</v>
      </c>
      <c r="HH976">
        <v>3</v>
      </c>
      <c r="HI976">
        <v>46</v>
      </c>
      <c r="HJ976">
        <v>2.7</v>
      </c>
      <c r="HK976">
        <v>3</v>
      </c>
      <c r="HL976">
        <v>2.2692899999999998</v>
      </c>
      <c r="HM976">
        <v>2.36084</v>
      </c>
      <c r="HN976">
        <v>1.4978</v>
      </c>
      <c r="HO976">
        <v>2.3034699999999999</v>
      </c>
      <c r="HP976">
        <v>1.5478499999999999</v>
      </c>
      <c r="HQ976">
        <v>2.3144499999999999</v>
      </c>
      <c r="HR976">
        <v>43.781700000000001</v>
      </c>
      <c r="HS976">
        <v>14.998900000000001</v>
      </c>
      <c r="HT976">
        <v>18</v>
      </c>
      <c r="HU976">
        <v>503.38299999999998</v>
      </c>
      <c r="HV976">
        <v>459.34699999999998</v>
      </c>
      <c r="HW976">
        <v>24.467500000000001</v>
      </c>
      <c r="HX976">
        <v>35.020800000000001</v>
      </c>
      <c r="HY976">
        <v>30.0002</v>
      </c>
      <c r="HZ976">
        <v>34.7333</v>
      </c>
      <c r="IA976">
        <v>34.831400000000002</v>
      </c>
      <c r="IB976">
        <v>45.4285</v>
      </c>
      <c r="IC976">
        <v>27.576499999999999</v>
      </c>
      <c r="ID976">
        <v>0</v>
      </c>
      <c r="IE976">
        <v>24.479299999999999</v>
      </c>
      <c r="IF976">
        <v>1066.25</v>
      </c>
      <c r="IG976">
        <v>24.373699999999999</v>
      </c>
      <c r="IH976">
        <v>100.267</v>
      </c>
      <c r="II976">
        <v>99.941400000000002</v>
      </c>
      <c r="IJ976" t="s">
        <v>2639</v>
      </c>
    </row>
    <row r="977" spans="1:244" x14ac:dyDescent="0.2">
      <c r="A977">
        <v>961</v>
      </c>
      <c r="B977">
        <v>1659810549.5</v>
      </c>
      <c r="C977">
        <v>14408</v>
      </c>
      <c r="D977" t="s">
        <v>2256</v>
      </c>
      <c r="E977" t="s">
        <v>2257</v>
      </c>
      <c r="F977">
        <v>1</v>
      </c>
      <c r="G977" t="s">
        <v>373</v>
      </c>
      <c r="H977" t="s">
        <v>374</v>
      </c>
      <c r="I977" t="s">
        <v>375</v>
      </c>
      <c r="J977" t="s">
        <v>376</v>
      </c>
      <c r="K977" t="s">
        <v>377</v>
      </c>
      <c r="L977" t="s">
        <v>1192</v>
      </c>
      <c r="M977" t="s">
        <v>378</v>
      </c>
      <c r="N977">
        <v>1659810542</v>
      </c>
      <c r="O977">
        <f t="shared" ref="O977:O1040" si="510">(P977)/1000</f>
        <v>2.5572393916335956E-3</v>
      </c>
      <c r="P977">
        <f t="shared" ref="P977:P1040" si="511">IF(BK977, AS977, AM977)</f>
        <v>2.5572393916335954</v>
      </c>
      <c r="Q977">
        <f t="shared" ref="Q977:Q1040" si="512">IF(BK977, AN977, AL977)</f>
        <v>22.77709996608883</v>
      </c>
      <c r="R977">
        <f t="shared" ref="R977:R1040" si="513">BM977 - IF(AZ977&gt;1, Q977*BG977*100/(BB977*CA977), 0)</f>
        <v>929.78633333333346</v>
      </c>
      <c r="S977">
        <f t="shared" ref="S977:S1040" si="514">((Y977-O977/2)*R977-Q977)/(Y977+O977/2)</f>
        <v>605.72503006239992</v>
      </c>
      <c r="T977">
        <f t="shared" ref="T977:T1040" si="515">S977*(BT977+BU977)/1000</f>
        <v>59.88263549272525</v>
      </c>
      <c r="U977">
        <f t="shared" ref="U977:U1040" si="516">(BM977 - IF(AZ977&gt;1, Q977*BG977*100/(BB977*CA977), 0))*(BT977+BU977)/1000</f>
        <v>91.919688508466876</v>
      </c>
      <c r="V977">
        <f t="shared" ref="V977:V1040" si="517">2/((1/X977-1/W977)+SIGN(X977)*SQRT((1/X977-1/W977)*(1/X977-1/W977) + 4*BH977/((BH977+1)*(BH977+1))*(2*1/X977*1/W977-1/W977*1/W977)))</f>
        <v>0.12463913109515762</v>
      </c>
      <c r="W977">
        <f t="shared" ref="W977:W1040" si="518">IF(LEFT(BI977,1)&lt;&gt;"0",IF(LEFT(BI977,1)="1",3,BJ977),$D$5+$E$5*(CA977*BT977/($K$5*1000))+$F$5*(CA977*BT977/($K$5*1000))*MAX(MIN(BG977,$J$5),$I$5)*MAX(MIN(BG977,$J$5),$I$5)+$G$5*MAX(MIN(BG977,$J$5),$I$5)*(CA977*BT977/($K$5*1000))+$H$5*(CA977*BT977/($K$5*1000))*(CA977*BT977/($K$5*1000)))</f>
        <v>2.9071302775471421</v>
      </c>
      <c r="X977">
        <f t="shared" ref="X977:X1040" si="519">O977*(1000-(1000*0.61365*EXP(17.502*AB977/(240.97+AB977))/(BT977+BU977)+BO977)/2)/(1000*0.61365*EXP(17.502*AB977/(240.97+AB977))/(BT977+BU977)-BO977)</f>
        <v>0.12174475578571647</v>
      </c>
      <c r="Y977">
        <f t="shared" ref="Y977:Y1040" si="520">1/((BH977+1)/(V977/1.6)+1/(W977/1.37)) + BH977/((BH977+1)/(V977/1.6) + BH977/(W977/1.37))</f>
        <v>7.6344922361164233E-2</v>
      </c>
      <c r="Z977">
        <f t="shared" ref="Z977:Z1040" si="521">(BC977*BF977)</f>
        <v>321.51139660000007</v>
      </c>
      <c r="AA977">
        <f t="shared" ref="AA977:AA1040" si="522">(BV977+(Z977+2*0.95*0.0000000567*(((BV977+$B$7)+273)^4-(BV977+273)^4)-44100*O977)/(1.84*29.3*W977+8*0.95*0.0000000567*(BV977+273)^3))</f>
        <v>32.225442678680196</v>
      </c>
      <c r="AB977">
        <f t="shared" ref="AB977:AB1040" si="523">($C$7*BW977+$D$7*BX977+$E$7*AA977)</f>
        <v>31.75945333333333</v>
      </c>
      <c r="AC977">
        <f t="shared" ref="AC977:AC1040" si="524">0.61365*EXP(17.502*AB977/(240.97+AB977))</f>
        <v>4.7104541053864395</v>
      </c>
      <c r="AD977">
        <f t="shared" ref="AD977:AD1040" si="525">(AE977/AF977*100)</f>
        <v>60.148419031335877</v>
      </c>
      <c r="AE977">
        <f t="shared" ref="AE977:AE1040" si="526">BO977*(BT977+BU977)/1000</f>
        <v>2.7118367551228979</v>
      </c>
      <c r="AF977">
        <f t="shared" ref="AF977:AF1040" si="527">0.61365*EXP(17.502*BV977/(240.97+BV977))</f>
        <v>4.508575285594949</v>
      </c>
      <c r="AG977">
        <f t="shared" ref="AG977:AG1040" si="528">(AC977-BO977*(BT977+BU977)/1000)</f>
        <v>1.9986173502635416</v>
      </c>
      <c r="AH977">
        <f t="shared" ref="AH977:AH1040" si="529">(-O977*44100)</f>
        <v>-112.77425717104157</v>
      </c>
      <c r="AI977">
        <f t="shared" ref="AI977:AI1040" si="530">2*29.3*W977*0.92*(BV977-AB977)</f>
        <v>-120.73686744612939</v>
      </c>
      <c r="AJ977">
        <f t="shared" ref="AJ977:AJ1040" si="531">2*0.95*0.0000000567*(((BV977+$B$7)+273)^4-(AB977+273)^4)</f>
        <v>-9.3607608979951564</v>
      </c>
      <c r="AK977">
        <f t="shared" ref="AK977:AK1040" si="532">Z977+AJ977+AH977+AI977</f>
        <v>78.63951108483397</v>
      </c>
      <c r="AL977">
        <f t="shared" ref="AL977:AL1040" si="533">BS977*AZ977*(BN977-BM977*(1000-AZ977*BP977)/(1000-AZ977*BO977))/(100*BG977)</f>
        <v>53.602979238832226</v>
      </c>
      <c r="AM977">
        <f t="shared" ref="AM977:AM1040" si="534">1000*BS977*AZ977*(BO977-BP977)/(100*BG977*(1000-AZ977*BO977))</f>
        <v>2.5651819565363931</v>
      </c>
      <c r="AN977">
        <f t="shared" ref="AN977:AN1040" si="535">(AO977 - AP977 - BT977*1000/(8.314*(BV977+273.15)) * AR977/BS977 * AQ977) * BS977/(100*BG977) * (1000 - BP977)/1000</f>
        <v>22.77709996608883</v>
      </c>
      <c r="AO977">
        <v>1046.4875813820729</v>
      </c>
      <c r="AP977">
        <v>992.09226666666643</v>
      </c>
      <c r="AQ977">
        <v>5.1481447162046292</v>
      </c>
      <c r="AR977">
        <v>65.631367109528284</v>
      </c>
      <c r="AS977">
        <f t="shared" ref="AS977:AS1040" si="536">(AU977 - AT977 + BT977*1000/(8.314*(BV977+273.15)) * AW977/BS977 * AV977) * BS977/(100*BG977) * 1000/(1000 - AU977)</f>
        <v>2.5572393916335954</v>
      </c>
      <c r="AT977">
        <v>24.432192222855889</v>
      </c>
      <c r="AU977">
        <v>27.416101098901109</v>
      </c>
      <c r="AV977">
        <v>-2.8527729521964471E-5</v>
      </c>
      <c r="AW977">
        <v>85.678084974882083</v>
      </c>
      <c r="AX977">
        <v>0</v>
      </c>
      <c r="AY977">
        <v>0</v>
      </c>
      <c r="AZ977">
        <f t="shared" ref="AZ977:AZ1040" si="537">IF(AX977*$H$13&gt;=BB977,1,(BB977/(BB977-AX977*$H$13)))</f>
        <v>1</v>
      </c>
      <c r="BA977">
        <f t="shared" ref="BA977:BA1040" si="538">(AZ977-1)*100</f>
        <v>0</v>
      </c>
      <c r="BB977">
        <f t="shared" ref="BB977:BB1040" si="539">MAX(0,($B$13+$C$13*CA977)/(1+$D$13*CA977)*BT977/(BV977+273)*$E$13)</f>
        <v>51519.966893648278</v>
      </c>
      <c r="BC977">
        <f t="shared" ref="BC977:BC1040" si="540">$B$11*CB977+$C$11*CC977+$F$11*CN977*(1-CQ977)</f>
        <v>1999.973333333334</v>
      </c>
      <c r="BD977">
        <f t="shared" ref="BD977:BD1040" si="541">BC977*BE977</f>
        <v>1681.1774200000004</v>
      </c>
      <c r="BE977">
        <f t="shared" ref="BE977:BE1040" si="542">($B$11*$D$9+$C$11*$D$9+$F$11*((DA977+CS977)/MAX(DA977+CS977+DB977, 0.1)*$I$9+DB977/MAX(DA977+CS977+DB977, 0.1)*$J$9))/($B$11+$C$11+$F$11)</f>
        <v>0.84059991799890654</v>
      </c>
      <c r="BF977">
        <f t="shared" ref="BF977:BF1040" si="543">($B$11*$K$9+$C$11*$K$9+$F$11*((DA977+CS977)/MAX(DA977+CS977+DB977, 0.1)*$P$9+DB977/MAX(DA977+CS977+DB977, 0.1)*$Q$9))/($B$11+$C$11+$F$11)</f>
        <v>0.16075784173788982</v>
      </c>
      <c r="BG977">
        <v>6</v>
      </c>
      <c r="BH977">
        <v>0.5</v>
      </c>
      <c r="BI977" t="s">
        <v>379</v>
      </c>
      <c r="BJ977">
        <v>2</v>
      </c>
      <c r="BK977" t="b">
        <v>1</v>
      </c>
      <c r="BL977">
        <v>1659810542</v>
      </c>
      <c r="BM977">
        <v>929.78633333333346</v>
      </c>
      <c r="BN977">
        <v>996.95313333333308</v>
      </c>
      <c r="BO977">
        <v>27.430780000000009</v>
      </c>
      <c r="BP977">
        <v>24.437840000000001</v>
      </c>
      <c r="BQ977">
        <v>926.71126666666669</v>
      </c>
      <c r="BR977">
        <v>27.414059999999999</v>
      </c>
      <c r="BS977">
        <v>500.14040000000011</v>
      </c>
      <c r="BT977">
        <v>98.760946666666683</v>
      </c>
      <c r="BU977">
        <v>0.10014132000000001</v>
      </c>
      <c r="BV977">
        <v>30.98909999999999</v>
      </c>
      <c r="BW977">
        <v>31.75945333333333</v>
      </c>
      <c r="BX977">
        <v>999.89999999999986</v>
      </c>
      <c r="BY977">
        <v>0</v>
      </c>
      <c r="BZ977">
        <v>0</v>
      </c>
      <c r="CA977">
        <v>9996.612666666666</v>
      </c>
      <c r="CB977">
        <v>0</v>
      </c>
      <c r="CC977">
        <v>1657.9988000000001</v>
      </c>
      <c r="CD977">
        <v>-67.166660000000007</v>
      </c>
      <c r="CE977">
        <v>956.01026666666644</v>
      </c>
      <c r="CF977">
        <v>1021.926666666667</v>
      </c>
      <c r="CG977">
        <v>2.9929506666666659</v>
      </c>
      <c r="CH977">
        <v>996.95313333333308</v>
      </c>
      <c r="CI977">
        <v>24.437840000000001</v>
      </c>
      <c r="CJ977">
        <v>2.7090900000000002</v>
      </c>
      <c r="CK977">
        <v>2.4135046666666669</v>
      </c>
      <c r="CL977">
        <v>22.34036</v>
      </c>
      <c r="CM977">
        <v>20.454640000000001</v>
      </c>
      <c r="CN977">
        <v>1999.973333333334</v>
      </c>
      <c r="CO977">
        <v>0.98000460000000011</v>
      </c>
      <c r="CP977">
        <v>1.9995646666666662E-2</v>
      </c>
      <c r="CQ977">
        <v>0</v>
      </c>
      <c r="CR977">
        <v>2.7414666666666672</v>
      </c>
      <c r="CS977">
        <v>0</v>
      </c>
      <c r="CT977">
        <v>20191.726666666669</v>
      </c>
      <c r="CU977">
        <v>17412.10666666667</v>
      </c>
      <c r="CV977">
        <v>44.811999999999998</v>
      </c>
      <c r="CW977">
        <v>46.932866666666669</v>
      </c>
      <c r="CX977">
        <v>45</v>
      </c>
      <c r="CY977">
        <v>44.686999999999998</v>
      </c>
      <c r="CZ977">
        <v>44.75</v>
      </c>
      <c r="DA977">
        <v>1959.979333333333</v>
      </c>
      <c r="DB977">
        <v>39.994</v>
      </c>
      <c r="DC977">
        <v>0</v>
      </c>
      <c r="DD977">
        <v>1659810548.7</v>
      </c>
      <c r="DE977">
        <v>0</v>
      </c>
      <c r="DF977">
        <v>1659810386</v>
      </c>
      <c r="DG977" t="s">
        <v>1948</v>
      </c>
      <c r="DH977">
        <v>1659810386</v>
      </c>
      <c r="DI977">
        <v>1659810371.5</v>
      </c>
      <c r="DJ977">
        <v>20</v>
      </c>
      <c r="DK977">
        <v>0.91800000000000004</v>
      </c>
      <c r="DL977">
        <v>1E-3</v>
      </c>
      <c r="DM977">
        <v>1.7649999999999999</v>
      </c>
      <c r="DN977">
        <v>0.02</v>
      </c>
      <c r="DO977">
        <v>212</v>
      </c>
      <c r="DP977">
        <v>25</v>
      </c>
      <c r="DQ977">
        <v>0.25</v>
      </c>
      <c r="DR977">
        <v>0.05</v>
      </c>
      <c r="DS977">
        <v>22.732485154890529</v>
      </c>
      <c r="DT977">
        <v>-0.71551660978553677</v>
      </c>
      <c r="DU977">
        <v>0.12681518648538129</v>
      </c>
      <c r="DV977">
        <v>0</v>
      </c>
      <c r="DW977">
        <v>-66.994439024390246</v>
      </c>
      <c r="DX977">
        <v>-2.7385526132402971</v>
      </c>
      <c r="DY977">
        <v>0.28373198352864049</v>
      </c>
      <c r="DZ977">
        <v>0</v>
      </c>
      <c r="EA977">
        <v>2.9816846341463421</v>
      </c>
      <c r="EB977">
        <v>0.18846146341463241</v>
      </c>
      <c r="EC977">
        <v>2.509566983322712E-2</v>
      </c>
      <c r="ED977">
        <v>0</v>
      </c>
      <c r="EE977">
        <v>1.999255152163723</v>
      </c>
      <c r="EF977">
        <v>-3.7308815997042458E-2</v>
      </c>
      <c r="EG977">
        <v>2.7728256628615461E-3</v>
      </c>
      <c r="EH977">
        <v>1</v>
      </c>
      <c r="EI977">
        <v>0.1239743901236473</v>
      </c>
      <c r="EJ977">
        <v>2.9432749881146518E-3</v>
      </c>
      <c r="EK977">
        <v>3.6577982354179801E-4</v>
      </c>
      <c r="EL977">
        <v>1</v>
      </c>
      <c r="EM977">
        <v>2</v>
      </c>
      <c r="EN977">
        <v>6</v>
      </c>
      <c r="EO977" t="s">
        <v>1213</v>
      </c>
      <c r="EP977">
        <v>2.9396499999999999</v>
      </c>
      <c r="EQ977">
        <v>2.80098</v>
      </c>
      <c r="ER977">
        <v>0.16088</v>
      </c>
      <c r="ES977">
        <v>0.168069</v>
      </c>
      <c r="ET977">
        <v>0.116769</v>
      </c>
      <c r="EU977">
        <v>0.107519</v>
      </c>
      <c r="EV977">
        <v>17141.2</v>
      </c>
      <c r="EW977">
        <v>17815.5</v>
      </c>
      <c r="EX977">
        <v>23774.3</v>
      </c>
      <c r="EY977">
        <v>24942.2</v>
      </c>
      <c r="EZ977">
        <v>33624.800000000003</v>
      </c>
      <c r="FA977">
        <v>35559.9</v>
      </c>
      <c r="FB977">
        <v>43368.1</v>
      </c>
      <c r="FC977">
        <v>46117.599999999999</v>
      </c>
      <c r="FD977">
        <v>1.93272</v>
      </c>
      <c r="FE977">
        <v>1.76725</v>
      </c>
      <c r="FF977">
        <v>5.6892600000000002E-2</v>
      </c>
      <c r="FG977">
        <v>0</v>
      </c>
      <c r="FH977">
        <v>30.826599999999999</v>
      </c>
      <c r="FI977">
        <v>999.9</v>
      </c>
      <c r="FJ977">
        <v>42.3</v>
      </c>
      <c r="FK977">
        <v>41.4</v>
      </c>
      <c r="FL977">
        <v>34.206699999999998</v>
      </c>
      <c r="FM977">
        <v>63.774299999999997</v>
      </c>
      <c r="FN977">
        <v>25.921500000000002</v>
      </c>
      <c r="FO977">
        <v>1</v>
      </c>
      <c r="FP977">
        <v>0.65758099999999997</v>
      </c>
      <c r="FQ977">
        <v>4.5692500000000003</v>
      </c>
      <c r="FR977">
        <v>20.259699999999999</v>
      </c>
      <c r="FS977">
        <v>5.2103999999999999</v>
      </c>
      <c r="FT977">
        <v>11.908099999999999</v>
      </c>
      <c r="FU977">
        <v>5.0017500000000004</v>
      </c>
      <c r="FV977">
        <v>3.2905799999999998</v>
      </c>
      <c r="FW977">
        <v>9999</v>
      </c>
      <c r="FX977">
        <v>9999</v>
      </c>
      <c r="FY977">
        <v>9999</v>
      </c>
      <c r="FZ977">
        <v>999.9</v>
      </c>
      <c r="GA977">
        <v>1.85989</v>
      </c>
      <c r="GB977">
        <v>1.85486</v>
      </c>
      <c r="GC977">
        <v>1.85805</v>
      </c>
      <c r="GD977">
        <v>1.8565400000000001</v>
      </c>
      <c r="GE977">
        <v>1.85521</v>
      </c>
      <c r="GF977">
        <v>1.8548</v>
      </c>
      <c r="GG977">
        <v>1.8536699999999999</v>
      </c>
      <c r="GH977">
        <v>1.85666</v>
      </c>
      <c r="GI977">
        <v>0</v>
      </c>
      <c r="GJ977">
        <v>0</v>
      </c>
      <c r="GK977">
        <v>0</v>
      </c>
      <c r="GL977">
        <v>0</v>
      </c>
      <c r="GM977" t="s">
        <v>382</v>
      </c>
      <c r="GN977" t="s">
        <v>383</v>
      </c>
      <c r="GO977" t="s">
        <v>384</v>
      </c>
      <c r="GP977" t="s">
        <v>384</v>
      </c>
      <c r="GQ977" t="s">
        <v>384</v>
      </c>
      <c r="GR977" t="s">
        <v>384</v>
      </c>
      <c r="GS977">
        <v>0</v>
      </c>
      <c r="GT977">
        <v>100</v>
      </c>
      <c r="GU977">
        <v>100</v>
      </c>
      <c r="GV977">
        <v>3.1179999999999999</v>
      </c>
      <c r="GW977">
        <v>1.67E-2</v>
      </c>
      <c r="GX977">
        <v>1.251089954458285</v>
      </c>
      <c r="GY977">
        <v>3.0239061252787889E-3</v>
      </c>
      <c r="GZ977">
        <v>-1.398580452151984E-6</v>
      </c>
      <c r="HA977">
        <v>2.8030378366047371E-10</v>
      </c>
      <c r="HB977">
        <v>-6.7353929715251851E-2</v>
      </c>
      <c r="HC977">
        <v>1.0309082032153079E-2</v>
      </c>
      <c r="HD977">
        <v>-3.6321104004466529E-4</v>
      </c>
      <c r="HE977">
        <v>3.6129943689190391E-6</v>
      </c>
      <c r="HF977">
        <v>0</v>
      </c>
      <c r="HG977">
        <v>2134</v>
      </c>
      <c r="HH977">
        <v>3</v>
      </c>
      <c r="HI977">
        <v>46</v>
      </c>
      <c r="HJ977">
        <v>2.7</v>
      </c>
      <c r="HK977">
        <v>3</v>
      </c>
      <c r="HL977">
        <v>2.2802699999999998</v>
      </c>
      <c r="HM977">
        <v>2.34985</v>
      </c>
      <c r="HN977">
        <v>1.4978</v>
      </c>
      <c r="HO977">
        <v>2.3022499999999999</v>
      </c>
      <c r="HP977">
        <v>1.5478499999999999</v>
      </c>
      <c r="HQ977">
        <v>2.4108900000000002</v>
      </c>
      <c r="HR977">
        <v>43.781700000000001</v>
      </c>
      <c r="HS977">
        <v>14.981400000000001</v>
      </c>
      <c r="HT977">
        <v>18</v>
      </c>
      <c r="HU977">
        <v>503.18799999999999</v>
      </c>
      <c r="HV977">
        <v>459.48</v>
      </c>
      <c r="HW977">
        <v>24.468699999999998</v>
      </c>
      <c r="HX977">
        <v>35.021599999999999</v>
      </c>
      <c r="HY977">
        <v>30.0002</v>
      </c>
      <c r="HZ977">
        <v>34.734099999999998</v>
      </c>
      <c r="IA977">
        <v>34.8322</v>
      </c>
      <c r="IB977">
        <v>45.662799999999997</v>
      </c>
      <c r="IC977">
        <v>27.576499999999999</v>
      </c>
      <c r="ID977">
        <v>0</v>
      </c>
      <c r="IE977">
        <v>24.479299999999999</v>
      </c>
      <c r="IF977">
        <v>1066.25</v>
      </c>
      <c r="IG977">
        <v>24.377099999999999</v>
      </c>
      <c r="IH977">
        <v>100.267</v>
      </c>
      <c r="II977">
        <v>99.941000000000003</v>
      </c>
      <c r="IJ977" t="s">
        <v>2639</v>
      </c>
    </row>
    <row r="978" spans="1:244" x14ac:dyDescent="0.2">
      <c r="A978">
        <v>962</v>
      </c>
      <c r="B978">
        <v>1659810550.5</v>
      </c>
      <c r="C978">
        <v>14409</v>
      </c>
      <c r="D978" t="s">
        <v>2258</v>
      </c>
      <c r="E978" t="s">
        <v>2259</v>
      </c>
      <c r="F978">
        <v>1</v>
      </c>
      <c r="G978" t="s">
        <v>373</v>
      </c>
      <c r="H978" t="s">
        <v>374</v>
      </c>
      <c r="I978" t="s">
        <v>375</v>
      </c>
      <c r="J978" t="s">
        <v>376</v>
      </c>
      <c r="K978" t="s">
        <v>377</v>
      </c>
      <c r="L978" t="s">
        <v>1192</v>
      </c>
      <c r="M978" t="s">
        <v>378</v>
      </c>
      <c r="N978">
        <v>1659810542.5</v>
      </c>
      <c r="O978">
        <f t="shared" si="510"/>
        <v>2.5743236625011745E-3</v>
      </c>
      <c r="P978">
        <f t="shared" si="511"/>
        <v>2.5743236625011745</v>
      </c>
      <c r="Q978">
        <f t="shared" si="512"/>
        <v>22.746866429843685</v>
      </c>
      <c r="R978">
        <f t="shared" si="513"/>
        <v>932.29537499999992</v>
      </c>
      <c r="S978">
        <f t="shared" si="514"/>
        <v>610.48794858099541</v>
      </c>
      <c r="T978">
        <f t="shared" si="515"/>
        <v>60.353508668289571</v>
      </c>
      <c r="U978">
        <f t="shared" si="516"/>
        <v>92.167744059903612</v>
      </c>
      <c r="V978">
        <f t="shared" si="517"/>
        <v>0.1254899195845551</v>
      </c>
      <c r="W978">
        <f t="shared" si="518"/>
        <v>2.9069832980313297</v>
      </c>
      <c r="X978">
        <f t="shared" si="519"/>
        <v>0.12255625168977208</v>
      </c>
      <c r="Y978">
        <f t="shared" si="520"/>
        <v>7.6855523544208867E-2</v>
      </c>
      <c r="Z978">
        <f t="shared" si="521"/>
        <v>321.50995237500001</v>
      </c>
      <c r="AA978">
        <f t="shared" si="522"/>
        <v>32.2203862960042</v>
      </c>
      <c r="AB978">
        <f t="shared" si="523"/>
        <v>31.759118749999999</v>
      </c>
      <c r="AC978">
        <f t="shared" si="524"/>
        <v>4.7103647439653082</v>
      </c>
      <c r="AD978">
        <f t="shared" si="525"/>
        <v>60.147921986416556</v>
      </c>
      <c r="AE978">
        <f t="shared" si="526"/>
        <v>2.7117148017922204</v>
      </c>
      <c r="AF978">
        <f t="shared" si="527"/>
        <v>4.5084097874646742</v>
      </c>
      <c r="AG978">
        <f t="shared" si="528"/>
        <v>1.9986499421730879</v>
      </c>
      <c r="AH978">
        <f t="shared" si="529"/>
        <v>-113.52767351630179</v>
      </c>
      <c r="AI978">
        <f t="shared" si="530"/>
        <v>-120.77921619422892</v>
      </c>
      <c r="AJ978">
        <f t="shared" si="531"/>
        <v>-9.3644725238287361</v>
      </c>
      <c r="AK978">
        <f t="shared" si="532"/>
        <v>77.838590140640576</v>
      </c>
      <c r="AL978">
        <f t="shared" si="533"/>
        <v>53.604951975694568</v>
      </c>
      <c r="AM978">
        <f t="shared" si="534"/>
        <v>2.5685612352294038</v>
      </c>
      <c r="AN978">
        <f t="shared" si="535"/>
        <v>22.746866429843685</v>
      </c>
      <c r="AO978">
        <v>1051.6007893118119</v>
      </c>
      <c r="AP978">
        <v>997.25272121212129</v>
      </c>
      <c r="AQ978">
        <v>5.1461941353691714</v>
      </c>
      <c r="AR978">
        <v>65.631367109528284</v>
      </c>
      <c r="AS978">
        <f t="shared" si="536"/>
        <v>2.5743236625011745</v>
      </c>
      <c r="AT978">
        <v>24.407018252890641</v>
      </c>
      <c r="AU978">
        <v>27.41093186813189</v>
      </c>
      <c r="AV978">
        <v>-3.6659239465359342E-5</v>
      </c>
      <c r="AW978">
        <v>85.678084974882083</v>
      </c>
      <c r="AX978">
        <v>0</v>
      </c>
      <c r="AY978">
        <v>0</v>
      </c>
      <c r="AZ978">
        <f t="shared" si="537"/>
        <v>1</v>
      </c>
      <c r="BA978">
        <f t="shared" si="538"/>
        <v>0</v>
      </c>
      <c r="BB978">
        <f t="shared" si="539"/>
        <v>51515.918630084161</v>
      </c>
      <c r="BC978">
        <f t="shared" si="540"/>
        <v>1999.964375</v>
      </c>
      <c r="BD978">
        <f t="shared" si="541"/>
        <v>1681.1698875</v>
      </c>
      <c r="BE978">
        <f t="shared" si="542"/>
        <v>0.84059991693602043</v>
      </c>
      <c r="BF978">
        <f t="shared" si="543"/>
        <v>0.16075783968651941</v>
      </c>
      <c r="BG978">
        <v>6</v>
      </c>
      <c r="BH978">
        <v>0.5</v>
      </c>
      <c r="BI978" t="s">
        <v>379</v>
      </c>
      <c r="BJ978">
        <v>2</v>
      </c>
      <c r="BK978" t="b">
        <v>1</v>
      </c>
      <c r="BL978">
        <v>1659810542.5</v>
      </c>
      <c r="BM978">
        <v>932.29537499999992</v>
      </c>
      <c r="BN978">
        <v>999.47606250000001</v>
      </c>
      <c r="BO978">
        <v>27.429543750000001</v>
      </c>
      <c r="BP978">
        <v>24.432656250000001</v>
      </c>
      <c r="BQ978">
        <v>929.21749999999997</v>
      </c>
      <c r="BR978">
        <v>27.41281875</v>
      </c>
      <c r="BS978">
        <v>500.14024999999998</v>
      </c>
      <c r="BT978">
        <v>98.760968750000004</v>
      </c>
      <c r="BU978">
        <v>0.10012885000000001</v>
      </c>
      <c r="BV978">
        <v>30.988456249999999</v>
      </c>
      <c r="BW978">
        <v>31.759118749999999</v>
      </c>
      <c r="BX978">
        <v>999.9</v>
      </c>
      <c r="BY978">
        <v>0</v>
      </c>
      <c r="BZ978">
        <v>0</v>
      </c>
      <c r="CA978">
        <v>9995.7693749999999</v>
      </c>
      <c r="CB978">
        <v>0</v>
      </c>
      <c r="CC978">
        <v>1681.6838749999999</v>
      </c>
      <c r="CD978">
        <v>-67.180281250000007</v>
      </c>
      <c r="CE978">
        <v>958.58881250000002</v>
      </c>
      <c r="CF978">
        <v>1024.506875</v>
      </c>
      <c r="CG978">
        <v>2.9969000000000001</v>
      </c>
      <c r="CH978">
        <v>999.47606250000001</v>
      </c>
      <c r="CI978">
        <v>24.432656250000001</v>
      </c>
      <c r="CJ978">
        <v>2.7089681250000002</v>
      </c>
      <c r="CK978">
        <v>2.4129931249999998</v>
      </c>
      <c r="CL978">
        <v>22.33961875</v>
      </c>
      <c r="CM978">
        <v>20.4512</v>
      </c>
      <c r="CN978">
        <v>1999.964375</v>
      </c>
      <c r="CO978">
        <v>0.98000462500000007</v>
      </c>
      <c r="CP978">
        <v>1.9995625E-2</v>
      </c>
      <c r="CQ978">
        <v>0</v>
      </c>
      <c r="CR978">
        <v>2.7066249999999998</v>
      </c>
      <c r="CS978">
        <v>0</v>
      </c>
      <c r="CT978">
        <v>20196.625</v>
      </c>
      <c r="CU978">
        <v>17412.03125</v>
      </c>
      <c r="CV978">
        <v>44.811999999999998</v>
      </c>
      <c r="CW978">
        <v>46.933124999999997</v>
      </c>
      <c r="CX978">
        <v>45</v>
      </c>
      <c r="CY978">
        <v>44.686999999999998</v>
      </c>
      <c r="CZ978">
        <v>44.75</v>
      </c>
      <c r="DA978">
        <v>1959.9706249999999</v>
      </c>
      <c r="DB978">
        <v>39.993750000000013</v>
      </c>
      <c r="DC978">
        <v>0</v>
      </c>
      <c r="DD978">
        <v>1659810549.9000001</v>
      </c>
      <c r="DE978">
        <v>0</v>
      </c>
      <c r="DF978">
        <v>1659810386</v>
      </c>
      <c r="DG978" t="s">
        <v>1948</v>
      </c>
      <c r="DH978">
        <v>1659810386</v>
      </c>
      <c r="DI978">
        <v>1659810371.5</v>
      </c>
      <c r="DJ978">
        <v>20</v>
      </c>
      <c r="DK978">
        <v>0.91800000000000004</v>
      </c>
      <c r="DL978">
        <v>1E-3</v>
      </c>
      <c r="DM978">
        <v>1.7649999999999999</v>
      </c>
      <c r="DN978">
        <v>0.02</v>
      </c>
      <c r="DO978">
        <v>212</v>
      </c>
      <c r="DP978">
        <v>25</v>
      </c>
      <c r="DQ978">
        <v>0.25</v>
      </c>
      <c r="DR978">
        <v>0.05</v>
      </c>
      <c r="DS978">
        <v>22.732485154890529</v>
      </c>
      <c r="DT978">
        <v>-0.71551660978553677</v>
      </c>
      <c r="DU978">
        <v>0.12681518648538129</v>
      </c>
      <c r="DV978">
        <v>0</v>
      </c>
      <c r="DW978">
        <v>-66.994439024390246</v>
      </c>
      <c r="DX978">
        <v>-2.7385526132402971</v>
      </c>
      <c r="DY978">
        <v>0.28373198352864049</v>
      </c>
      <c r="DZ978">
        <v>0</v>
      </c>
      <c r="EA978">
        <v>2.9816846341463421</v>
      </c>
      <c r="EB978">
        <v>0.18846146341463241</v>
      </c>
      <c r="EC978">
        <v>2.509566983322712E-2</v>
      </c>
      <c r="ED978">
        <v>0</v>
      </c>
      <c r="EE978">
        <v>1.999255152163723</v>
      </c>
      <c r="EF978">
        <v>-3.7308815997042458E-2</v>
      </c>
      <c r="EG978">
        <v>2.7728256628615461E-3</v>
      </c>
      <c r="EH978">
        <v>1</v>
      </c>
      <c r="EI978">
        <v>0.1239743901236473</v>
      </c>
      <c r="EJ978">
        <v>2.9432749881146518E-3</v>
      </c>
      <c r="EK978">
        <v>3.6577982354179801E-4</v>
      </c>
      <c r="EL978">
        <v>1</v>
      </c>
      <c r="EM978">
        <v>2</v>
      </c>
      <c r="EN978">
        <v>6</v>
      </c>
      <c r="EO978" t="s">
        <v>1213</v>
      </c>
      <c r="EP978">
        <v>2.93973</v>
      </c>
      <c r="EQ978">
        <v>2.8010000000000002</v>
      </c>
      <c r="ER978">
        <v>0.16141800000000001</v>
      </c>
      <c r="ES978">
        <v>0.16859099999999999</v>
      </c>
      <c r="ET978">
        <v>0.11675000000000001</v>
      </c>
      <c r="EU978">
        <v>0.107513</v>
      </c>
      <c r="EV978">
        <v>17130.3</v>
      </c>
      <c r="EW978">
        <v>17804.3</v>
      </c>
      <c r="EX978">
        <v>23774.400000000001</v>
      </c>
      <c r="EY978">
        <v>24942.3</v>
      </c>
      <c r="EZ978">
        <v>33625.699999999997</v>
      </c>
      <c r="FA978">
        <v>35560.400000000001</v>
      </c>
      <c r="FB978">
        <v>43368.3</v>
      </c>
      <c r="FC978">
        <v>46117.9</v>
      </c>
      <c r="FD978">
        <v>1.93268</v>
      </c>
      <c r="FE978">
        <v>1.7670999999999999</v>
      </c>
      <c r="FF978">
        <v>5.71534E-2</v>
      </c>
      <c r="FG978">
        <v>0</v>
      </c>
      <c r="FH978">
        <v>30.825800000000001</v>
      </c>
      <c r="FI978">
        <v>999.9</v>
      </c>
      <c r="FJ978">
        <v>42.3</v>
      </c>
      <c r="FK978">
        <v>41.4</v>
      </c>
      <c r="FL978">
        <v>34.204599999999999</v>
      </c>
      <c r="FM978">
        <v>63.644300000000001</v>
      </c>
      <c r="FN978">
        <v>26.0657</v>
      </c>
      <c r="FO978">
        <v>1</v>
      </c>
      <c r="FP978">
        <v>0.657551</v>
      </c>
      <c r="FQ978">
        <v>4.56053</v>
      </c>
      <c r="FR978">
        <v>20.260000000000002</v>
      </c>
      <c r="FS978">
        <v>5.2107000000000001</v>
      </c>
      <c r="FT978">
        <v>11.908099999999999</v>
      </c>
      <c r="FU978">
        <v>5.0017500000000004</v>
      </c>
      <c r="FV978">
        <v>3.2906300000000002</v>
      </c>
      <c r="FW978">
        <v>9999</v>
      </c>
      <c r="FX978">
        <v>9999</v>
      </c>
      <c r="FY978">
        <v>9999</v>
      </c>
      <c r="FZ978">
        <v>999.9</v>
      </c>
      <c r="GA978">
        <v>1.85989</v>
      </c>
      <c r="GB978">
        <v>1.85486</v>
      </c>
      <c r="GC978">
        <v>1.85805</v>
      </c>
      <c r="GD978">
        <v>1.8565400000000001</v>
      </c>
      <c r="GE978">
        <v>1.8552200000000001</v>
      </c>
      <c r="GF978">
        <v>1.8548</v>
      </c>
      <c r="GG978">
        <v>1.85368</v>
      </c>
      <c r="GH978">
        <v>1.85666</v>
      </c>
      <c r="GI978">
        <v>0</v>
      </c>
      <c r="GJ978">
        <v>0</v>
      </c>
      <c r="GK978">
        <v>0</v>
      </c>
      <c r="GL978">
        <v>0</v>
      </c>
      <c r="GM978" t="s">
        <v>382</v>
      </c>
      <c r="GN978" t="s">
        <v>383</v>
      </c>
      <c r="GO978" t="s">
        <v>384</v>
      </c>
      <c r="GP978" t="s">
        <v>384</v>
      </c>
      <c r="GQ978" t="s">
        <v>384</v>
      </c>
      <c r="GR978" t="s">
        <v>384</v>
      </c>
      <c r="GS978">
        <v>0</v>
      </c>
      <c r="GT978">
        <v>100</v>
      </c>
      <c r="GU978">
        <v>100</v>
      </c>
      <c r="GV978">
        <v>3.1240000000000001</v>
      </c>
      <c r="GW978">
        <v>1.67E-2</v>
      </c>
      <c r="GX978">
        <v>1.251089954458285</v>
      </c>
      <c r="GY978">
        <v>3.0239061252787889E-3</v>
      </c>
      <c r="GZ978">
        <v>-1.398580452151984E-6</v>
      </c>
      <c r="HA978">
        <v>2.8030378366047371E-10</v>
      </c>
      <c r="HB978">
        <v>-6.7353929715251851E-2</v>
      </c>
      <c r="HC978">
        <v>1.0309082032153079E-2</v>
      </c>
      <c r="HD978">
        <v>-3.6321104004466529E-4</v>
      </c>
      <c r="HE978">
        <v>3.6129943689190391E-6</v>
      </c>
      <c r="HF978">
        <v>0</v>
      </c>
      <c r="HG978">
        <v>2134</v>
      </c>
      <c r="HH978">
        <v>3</v>
      </c>
      <c r="HI978">
        <v>46</v>
      </c>
      <c r="HJ978">
        <v>2.7</v>
      </c>
      <c r="HK978">
        <v>3</v>
      </c>
      <c r="HL978">
        <v>2.2875999999999999</v>
      </c>
      <c r="HM978">
        <v>2.35229</v>
      </c>
      <c r="HN978">
        <v>1.4978</v>
      </c>
      <c r="HO978">
        <v>2.3034699999999999</v>
      </c>
      <c r="HP978">
        <v>1.5478499999999999</v>
      </c>
      <c r="HQ978">
        <v>2.4536099999999998</v>
      </c>
      <c r="HR978">
        <v>43.781700000000001</v>
      </c>
      <c r="HS978">
        <v>15.0076</v>
      </c>
      <c r="HT978">
        <v>18</v>
      </c>
      <c r="HU978">
        <v>503.16300000000001</v>
      </c>
      <c r="HV978">
        <v>459.39</v>
      </c>
      <c r="HW978">
        <v>24.470300000000002</v>
      </c>
      <c r="HX978">
        <v>35.022100000000002</v>
      </c>
      <c r="HY978">
        <v>30.0002</v>
      </c>
      <c r="HZ978">
        <v>34.734900000000003</v>
      </c>
      <c r="IA978">
        <v>34.832999999999998</v>
      </c>
      <c r="IB978">
        <v>45.783999999999999</v>
      </c>
      <c r="IC978">
        <v>27.576499999999999</v>
      </c>
      <c r="ID978">
        <v>0</v>
      </c>
      <c r="IE978">
        <v>24.479299999999999</v>
      </c>
      <c r="IF978">
        <v>1076.27</v>
      </c>
      <c r="IG978">
        <v>24.379899999999999</v>
      </c>
      <c r="IH978">
        <v>100.268</v>
      </c>
      <c r="II978">
        <v>99.941400000000002</v>
      </c>
      <c r="IJ978" t="s">
        <v>2639</v>
      </c>
    </row>
    <row r="979" spans="1:244" x14ac:dyDescent="0.2">
      <c r="A979">
        <v>963</v>
      </c>
      <c r="B979">
        <v>1659810551.5</v>
      </c>
      <c r="C979">
        <v>14410</v>
      </c>
      <c r="D979" t="s">
        <v>2260</v>
      </c>
      <c r="E979" t="s">
        <v>2261</v>
      </c>
      <c r="F979">
        <v>1</v>
      </c>
      <c r="G979" t="s">
        <v>373</v>
      </c>
      <c r="H979" t="s">
        <v>374</v>
      </c>
      <c r="I979" t="s">
        <v>375</v>
      </c>
      <c r="J979" t="s">
        <v>376</v>
      </c>
      <c r="K979" t="s">
        <v>377</v>
      </c>
      <c r="L979" t="s">
        <v>1192</v>
      </c>
      <c r="M979" t="s">
        <v>378</v>
      </c>
      <c r="N979">
        <v>1659810544</v>
      </c>
      <c r="O979">
        <f t="shared" si="510"/>
        <v>2.5897343740457564E-3</v>
      </c>
      <c r="P979">
        <f t="shared" si="511"/>
        <v>2.5897343740457566</v>
      </c>
      <c r="Q979">
        <f t="shared" si="512"/>
        <v>22.743283778432673</v>
      </c>
      <c r="R979">
        <f t="shared" si="513"/>
        <v>939.81706666666673</v>
      </c>
      <c r="S979">
        <f t="shared" si="514"/>
        <v>619.63066138002375</v>
      </c>
      <c r="T979">
        <f t="shared" si="515"/>
        <v>61.257214163383161</v>
      </c>
      <c r="U979">
        <f t="shared" si="516"/>
        <v>92.911114500020076</v>
      </c>
      <c r="V979">
        <f t="shared" si="517"/>
        <v>0.12629392002450809</v>
      </c>
      <c r="W979">
        <f t="shared" si="518"/>
        <v>2.9069159833660669</v>
      </c>
      <c r="X979">
        <f t="shared" si="519"/>
        <v>0.12332295263772339</v>
      </c>
      <c r="Y979">
        <f t="shared" si="520"/>
        <v>7.7337953962128156E-2</v>
      </c>
      <c r="Z979">
        <f t="shared" si="521"/>
        <v>321.5116094</v>
      </c>
      <c r="AA979">
        <f t="shared" si="522"/>
        <v>32.214828776314448</v>
      </c>
      <c r="AB979">
        <f t="shared" si="523"/>
        <v>31.755926666666671</v>
      </c>
      <c r="AC979">
        <f t="shared" si="524"/>
        <v>4.7095122679314585</v>
      </c>
      <c r="AD979">
        <f t="shared" si="525"/>
        <v>60.146114751976931</v>
      </c>
      <c r="AE979">
        <f t="shared" si="526"/>
        <v>2.7113906386984641</v>
      </c>
      <c r="AF979">
        <f t="shared" si="527"/>
        <v>4.5080062941378003</v>
      </c>
      <c r="AG979">
        <f t="shared" si="528"/>
        <v>1.9981216292329944</v>
      </c>
      <c r="AH979">
        <f t="shared" si="529"/>
        <v>-114.20728589541785</v>
      </c>
      <c r="AI979">
        <f t="shared" si="530"/>
        <v>-120.52214501301283</v>
      </c>
      <c r="AJ979">
        <f t="shared" si="531"/>
        <v>-9.3445378581894598</v>
      </c>
      <c r="AK979">
        <f t="shared" si="532"/>
        <v>77.437640633379843</v>
      </c>
      <c r="AL979">
        <f t="shared" si="533"/>
        <v>53.626227330074251</v>
      </c>
      <c r="AM979">
        <f t="shared" si="534"/>
        <v>2.5734413175945661</v>
      </c>
      <c r="AN979">
        <f t="shared" si="535"/>
        <v>22.743283778432673</v>
      </c>
      <c r="AO979">
        <v>1056.737402684736</v>
      </c>
      <c r="AP979">
        <v>1002.401436363636</v>
      </c>
      <c r="AQ979">
        <v>5.1446258483441714</v>
      </c>
      <c r="AR979">
        <v>65.631367109528284</v>
      </c>
      <c r="AS979">
        <f t="shared" si="536"/>
        <v>2.5897343740457566</v>
      </c>
      <c r="AT979">
        <v>24.382456047033848</v>
      </c>
      <c r="AU979">
        <v>27.404610989011012</v>
      </c>
      <c r="AV979">
        <v>-6.8326307306963794E-5</v>
      </c>
      <c r="AW979">
        <v>85.678084974882083</v>
      </c>
      <c r="AX979">
        <v>0</v>
      </c>
      <c r="AY979">
        <v>0</v>
      </c>
      <c r="AZ979">
        <f t="shared" si="537"/>
        <v>1</v>
      </c>
      <c r="BA979">
        <f t="shared" si="538"/>
        <v>0</v>
      </c>
      <c r="BB979">
        <f t="shared" si="539"/>
        <v>51514.275843628508</v>
      </c>
      <c r="BC979">
        <f t="shared" si="540"/>
        <v>1999.974666666667</v>
      </c>
      <c r="BD979">
        <f t="shared" si="541"/>
        <v>1681.1785400000003</v>
      </c>
      <c r="BE979">
        <f t="shared" si="542"/>
        <v>0.84059991759895625</v>
      </c>
      <c r="BF979">
        <f t="shared" si="543"/>
        <v>0.16075784096598555</v>
      </c>
      <c r="BG979">
        <v>6</v>
      </c>
      <c r="BH979">
        <v>0.5</v>
      </c>
      <c r="BI979" t="s">
        <v>379</v>
      </c>
      <c r="BJ979">
        <v>2</v>
      </c>
      <c r="BK979" t="b">
        <v>1</v>
      </c>
      <c r="BL979">
        <v>1659810544</v>
      </c>
      <c r="BM979">
        <v>939.81706666666673</v>
      </c>
      <c r="BN979">
        <v>1007.0526</v>
      </c>
      <c r="BO979">
        <v>27.426333333333329</v>
      </c>
      <c r="BP979">
        <v>24.423713333333328</v>
      </c>
      <c r="BQ979">
        <v>936.73059999999998</v>
      </c>
      <c r="BR979">
        <v>27.409600000000001</v>
      </c>
      <c r="BS979">
        <v>500.13546666666667</v>
      </c>
      <c r="BT979">
        <v>98.760753333333327</v>
      </c>
      <c r="BU979">
        <v>0.10009714</v>
      </c>
      <c r="BV979">
        <v>30.98688666666667</v>
      </c>
      <c r="BW979">
        <v>31.755926666666671</v>
      </c>
      <c r="BX979">
        <v>999.89999999999986</v>
      </c>
      <c r="BY979">
        <v>0</v>
      </c>
      <c r="BZ979">
        <v>0</v>
      </c>
      <c r="CA979">
        <v>9995.405999999999</v>
      </c>
      <c r="CB979">
        <v>0</v>
      </c>
      <c r="CC979">
        <v>1807.4933333333331</v>
      </c>
      <c r="CD979">
        <v>-67.234993333333335</v>
      </c>
      <c r="CE979">
        <v>966.3191999999998</v>
      </c>
      <c r="CF979">
        <v>1032.2637333333339</v>
      </c>
      <c r="CG979">
        <v>3.002631333333333</v>
      </c>
      <c r="CH979">
        <v>1007.0526</v>
      </c>
      <c r="CI979">
        <v>24.423713333333328</v>
      </c>
      <c r="CJ979">
        <v>2.708645333333334</v>
      </c>
      <c r="CK979">
        <v>2.412104666666667</v>
      </c>
      <c r="CL979">
        <v>22.33766</v>
      </c>
      <c r="CM979">
        <v>20.445233333333331</v>
      </c>
      <c r="CN979">
        <v>1999.974666666667</v>
      </c>
      <c r="CO979">
        <v>0.98000460000000011</v>
      </c>
      <c r="CP979">
        <v>1.9995646666666669E-2</v>
      </c>
      <c r="CQ979">
        <v>0</v>
      </c>
      <c r="CR979">
        <v>2.639066666666666</v>
      </c>
      <c r="CS979">
        <v>0</v>
      </c>
      <c r="CT979">
        <v>20214.513333333329</v>
      </c>
      <c r="CU979">
        <v>17412.12</v>
      </c>
      <c r="CV979">
        <v>44.811999999999998</v>
      </c>
      <c r="CW979">
        <v>46.932866666666669</v>
      </c>
      <c r="CX979">
        <v>45</v>
      </c>
      <c r="CY979">
        <v>44.686999999999998</v>
      </c>
      <c r="CZ979">
        <v>44.75</v>
      </c>
      <c r="DA979">
        <v>1959.980666666667</v>
      </c>
      <c r="DB979">
        <v>39.994000000000007</v>
      </c>
      <c r="DC979">
        <v>0</v>
      </c>
      <c r="DD979">
        <v>1659810551.0999999</v>
      </c>
      <c r="DE979">
        <v>0</v>
      </c>
      <c r="DF979">
        <v>1659810386</v>
      </c>
      <c r="DG979" t="s">
        <v>1948</v>
      </c>
      <c r="DH979">
        <v>1659810386</v>
      </c>
      <c r="DI979">
        <v>1659810371.5</v>
      </c>
      <c r="DJ979">
        <v>20</v>
      </c>
      <c r="DK979">
        <v>0.91800000000000004</v>
      </c>
      <c r="DL979">
        <v>1E-3</v>
      </c>
      <c r="DM979">
        <v>1.7649999999999999</v>
      </c>
      <c r="DN979">
        <v>0.02</v>
      </c>
      <c r="DO979">
        <v>212</v>
      </c>
      <c r="DP979">
        <v>25</v>
      </c>
      <c r="DQ979">
        <v>0.25</v>
      </c>
      <c r="DR979">
        <v>0.05</v>
      </c>
      <c r="DS979">
        <v>22.73428203475822</v>
      </c>
      <c r="DT979">
        <v>-0.57163468455252253</v>
      </c>
      <c r="DU979">
        <v>0.1247134899055846</v>
      </c>
      <c r="DV979">
        <v>0</v>
      </c>
      <c r="DW979">
        <v>-67.086678048780485</v>
      </c>
      <c r="DX979">
        <v>-2.2786202090592962</v>
      </c>
      <c r="DY979">
        <v>0.23605040027367791</v>
      </c>
      <c r="DZ979">
        <v>0</v>
      </c>
      <c r="EA979">
        <v>2.9925582926829271</v>
      </c>
      <c r="EB979">
        <v>0.23536996515680181</v>
      </c>
      <c r="EC979">
        <v>3.0481528265127272E-2</v>
      </c>
      <c r="ED979">
        <v>0</v>
      </c>
      <c r="EE979">
        <v>1.998374493193557</v>
      </c>
      <c r="EF979">
        <v>-2.4336282341166179E-2</v>
      </c>
      <c r="EG979">
        <v>2.0929871208100648E-3</v>
      </c>
      <c r="EH979">
        <v>1</v>
      </c>
      <c r="EI979">
        <v>0.12421336270088</v>
      </c>
      <c r="EJ979">
        <v>2.6189143334424902E-3</v>
      </c>
      <c r="EK979">
        <v>3.4625931381853558E-4</v>
      </c>
      <c r="EL979">
        <v>1</v>
      </c>
      <c r="EM979">
        <v>2</v>
      </c>
      <c r="EN979">
        <v>6</v>
      </c>
      <c r="EO979" t="s">
        <v>1213</v>
      </c>
      <c r="EP979">
        <v>2.93947</v>
      </c>
      <c r="EQ979">
        <v>2.80097</v>
      </c>
      <c r="ER979">
        <v>0.16194900000000001</v>
      </c>
      <c r="ES979">
        <v>0.16911599999999999</v>
      </c>
      <c r="ET979">
        <v>0.11673500000000001</v>
      </c>
      <c r="EU979">
        <v>0.107501</v>
      </c>
      <c r="EV979">
        <v>17119.400000000001</v>
      </c>
      <c r="EW979">
        <v>17793.099999999999</v>
      </c>
      <c r="EX979">
        <v>23774.5</v>
      </c>
      <c r="EY979">
        <v>24942.3</v>
      </c>
      <c r="EZ979">
        <v>33626.400000000001</v>
      </c>
      <c r="FA979">
        <v>35560.800000000003</v>
      </c>
      <c r="FB979">
        <v>43368.5</v>
      </c>
      <c r="FC979">
        <v>46117.9</v>
      </c>
      <c r="FD979">
        <v>1.93218</v>
      </c>
      <c r="FE979">
        <v>1.76702</v>
      </c>
      <c r="FF979">
        <v>5.7049099999999998E-2</v>
      </c>
      <c r="FG979">
        <v>0</v>
      </c>
      <c r="FH979">
        <v>30.8246</v>
      </c>
      <c r="FI979">
        <v>999.9</v>
      </c>
      <c r="FJ979">
        <v>42.3</v>
      </c>
      <c r="FK979">
        <v>41.4</v>
      </c>
      <c r="FL979">
        <v>34.207099999999997</v>
      </c>
      <c r="FM979">
        <v>63.484299999999998</v>
      </c>
      <c r="FN979">
        <v>26.430299999999999</v>
      </c>
      <c r="FO979">
        <v>1</v>
      </c>
      <c r="FP979">
        <v>0.65754100000000004</v>
      </c>
      <c r="FQ979">
        <v>4.5529000000000002</v>
      </c>
      <c r="FR979">
        <v>20.260200000000001</v>
      </c>
      <c r="FS979">
        <v>5.2105499999999996</v>
      </c>
      <c r="FT979">
        <v>11.908099999999999</v>
      </c>
      <c r="FU979">
        <v>5.0016499999999997</v>
      </c>
      <c r="FV979">
        <v>3.2906300000000002</v>
      </c>
      <c r="FW979">
        <v>9999</v>
      </c>
      <c r="FX979">
        <v>9999</v>
      </c>
      <c r="FY979">
        <v>9999</v>
      </c>
      <c r="FZ979">
        <v>999.9</v>
      </c>
      <c r="GA979">
        <v>1.85989</v>
      </c>
      <c r="GB979">
        <v>1.85486</v>
      </c>
      <c r="GC979">
        <v>1.85805</v>
      </c>
      <c r="GD979">
        <v>1.8565400000000001</v>
      </c>
      <c r="GE979">
        <v>1.8552299999999999</v>
      </c>
      <c r="GF979">
        <v>1.8548100000000001</v>
      </c>
      <c r="GG979">
        <v>1.8536900000000001</v>
      </c>
      <c r="GH979">
        <v>1.8566499999999999</v>
      </c>
      <c r="GI979">
        <v>0</v>
      </c>
      <c r="GJ979">
        <v>0</v>
      </c>
      <c r="GK979">
        <v>0</v>
      </c>
      <c r="GL979">
        <v>0</v>
      </c>
      <c r="GM979" t="s">
        <v>382</v>
      </c>
      <c r="GN979" t="s">
        <v>383</v>
      </c>
      <c r="GO979" t="s">
        <v>384</v>
      </c>
      <c r="GP979" t="s">
        <v>384</v>
      </c>
      <c r="GQ979" t="s">
        <v>384</v>
      </c>
      <c r="GR979" t="s">
        <v>384</v>
      </c>
      <c r="GS979">
        <v>0</v>
      </c>
      <c r="GT979">
        <v>100</v>
      </c>
      <c r="GU979">
        <v>100</v>
      </c>
      <c r="GV979">
        <v>3.129</v>
      </c>
      <c r="GW979">
        <v>1.6799999999999999E-2</v>
      </c>
      <c r="GX979">
        <v>1.251089954458285</v>
      </c>
      <c r="GY979">
        <v>3.0239061252787889E-3</v>
      </c>
      <c r="GZ979">
        <v>-1.398580452151984E-6</v>
      </c>
      <c r="HA979">
        <v>2.8030378366047371E-10</v>
      </c>
      <c r="HB979">
        <v>-6.7353929715251851E-2</v>
      </c>
      <c r="HC979">
        <v>1.0309082032153079E-2</v>
      </c>
      <c r="HD979">
        <v>-3.6321104004466529E-4</v>
      </c>
      <c r="HE979">
        <v>3.6129943689190391E-6</v>
      </c>
      <c r="HF979">
        <v>0</v>
      </c>
      <c r="HG979">
        <v>2134</v>
      </c>
      <c r="HH979">
        <v>3</v>
      </c>
      <c r="HI979">
        <v>46</v>
      </c>
      <c r="HJ979">
        <v>2.8</v>
      </c>
      <c r="HK979">
        <v>3</v>
      </c>
      <c r="HL979">
        <v>2.2985799999999998</v>
      </c>
      <c r="HM979">
        <v>2.36816</v>
      </c>
      <c r="HN979">
        <v>1.4978</v>
      </c>
      <c r="HO979">
        <v>2.3034699999999999</v>
      </c>
      <c r="HP979">
        <v>1.5478499999999999</v>
      </c>
      <c r="HQ979">
        <v>2.2924799999999999</v>
      </c>
      <c r="HR979">
        <v>43.781700000000001</v>
      </c>
      <c r="HS979">
        <v>14.9726</v>
      </c>
      <c r="HT979">
        <v>18</v>
      </c>
      <c r="HU979">
        <v>502.86</v>
      </c>
      <c r="HV979">
        <v>459.34699999999998</v>
      </c>
      <c r="HW979">
        <v>24.472300000000001</v>
      </c>
      <c r="HX979">
        <v>35.022399999999998</v>
      </c>
      <c r="HY979">
        <v>30.0002</v>
      </c>
      <c r="HZ979">
        <v>34.735700000000001</v>
      </c>
      <c r="IA979">
        <v>34.833799999999997</v>
      </c>
      <c r="IB979">
        <v>46.021599999999999</v>
      </c>
      <c r="IC979">
        <v>27.576499999999999</v>
      </c>
      <c r="ID979">
        <v>0</v>
      </c>
      <c r="IE979">
        <v>24.479299999999999</v>
      </c>
      <c r="IF979">
        <v>1076.27</v>
      </c>
      <c r="IG979">
        <v>24.380500000000001</v>
      </c>
      <c r="IH979">
        <v>100.268</v>
      </c>
      <c r="II979">
        <v>99.941400000000002</v>
      </c>
      <c r="IJ979" t="s">
        <v>2639</v>
      </c>
    </row>
    <row r="980" spans="1:244" x14ac:dyDescent="0.2">
      <c r="A980">
        <v>964</v>
      </c>
      <c r="B980">
        <v>1659810552.5</v>
      </c>
      <c r="C980">
        <v>14411</v>
      </c>
      <c r="D980" t="s">
        <v>2262</v>
      </c>
      <c r="E980" t="s">
        <v>2263</v>
      </c>
      <c r="F980">
        <v>1</v>
      </c>
      <c r="G980" t="s">
        <v>373</v>
      </c>
      <c r="H980" t="s">
        <v>374</v>
      </c>
      <c r="I980" t="s">
        <v>375</v>
      </c>
      <c r="J980" t="s">
        <v>376</v>
      </c>
      <c r="K980" t="s">
        <v>377</v>
      </c>
      <c r="L980" t="s">
        <v>1192</v>
      </c>
      <c r="M980" t="s">
        <v>378</v>
      </c>
      <c r="N980">
        <v>1659810544.5</v>
      </c>
      <c r="O980">
        <f t="shared" si="510"/>
        <v>2.6007497384182557E-3</v>
      </c>
      <c r="P980">
        <f t="shared" si="511"/>
        <v>2.6007497384182559</v>
      </c>
      <c r="Q980">
        <f t="shared" si="512"/>
        <v>22.766298871781835</v>
      </c>
      <c r="R980">
        <f t="shared" si="513"/>
        <v>942.32549999999992</v>
      </c>
      <c r="S980">
        <f t="shared" si="514"/>
        <v>622.98600168436337</v>
      </c>
      <c r="T980">
        <f t="shared" si="515"/>
        <v>61.588903233227875</v>
      </c>
      <c r="U980">
        <f t="shared" si="516"/>
        <v>93.159065977067456</v>
      </c>
      <c r="V980">
        <f t="shared" si="517"/>
        <v>0.12684054366319547</v>
      </c>
      <c r="W980">
        <f t="shared" si="518"/>
        <v>2.9069180407902708</v>
      </c>
      <c r="X980">
        <f t="shared" si="519"/>
        <v>0.12384413355061798</v>
      </c>
      <c r="Y980">
        <f t="shared" si="520"/>
        <v>7.7665903346982756E-2</v>
      </c>
      <c r="Z980">
        <f t="shared" si="521"/>
        <v>321.51294487499996</v>
      </c>
      <c r="AA980">
        <f t="shared" si="522"/>
        <v>32.211216164565315</v>
      </c>
      <c r="AB980">
        <f t="shared" si="523"/>
        <v>31.755524999999999</v>
      </c>
      <c r="AC980">
        <f t="shared" si="524"/>
        <v>4.7094050085658932</v>
      </c>
      <c r="AD980">
        <f t="shared" si="525"/>
        <v>60.145031136986503</v>
      </c>
      <c r="AE980">
        <f t="shared" si="526"/>
        <v>2.7112269297742211</v>
      </c>
      <c r="AF980">
        <f t="shared" si="527"/>
        <v>4.5078153232627356</v>
      </c>
      <c r="AG980">
        <f t="shared" si="528"/>
        <v>1.9981780787916721</v>
      </c>
      <c r="AH980">
        <f t="shared" si="529"/>
        <v>-114.69306346424507</v>
      </c>
      <c r="AI980">
        <f t="shared" si="530"/>
        <v>-120.57571025226471</v>
      </c>
      <c r="AJ980">
        <f t="shared" si="531"/>
        <v>-9.3486316371830434</v>
      </c>
      <c r="AK980">
        <f t="shared" si="532"/>
        <v>76.895539521307143</v>
      </c>
      <c r="AL980">
        <f t="shared" si="533"/>
        <v>53.631911265265686</v>
      </c>
      <c r="AM980">
        <f t="shared" si="534"/>
        <v>2.5759490655407151</v>
      </c>
      <c r="AN980">
        <f t="shared" si="535"/>
        <v>22.766298871781835</v>
      </c>
      <c r="AO980">
        <v>1061.9309202148511</v>
      </c>
      <c r="AP980">
        <v>1007.547793939394</v>
      </c>
      <c r="AQ980">
        <v>5.1482787185750496</v>
      </c>
      <c r="AR980">
        <v>65.631367109528284</v>
      </c>
      <c r="AS980">
        <f t="shared" si="536"/>
        <v>2.6007497384182559</v>
      </c>
      <c r="AT980">
        <v>24.363962658148409</v>
      </c>
      <c r="AU980">
        <v>27.399383516483539</v>
      </c>
      <c r="AV980">
        <v>-1.259174037965544E-4</v>
      </c>
      <c r="AW980">
        <v>85.678084974882083</v>
      </c>
      <c r="AX980">
        <v>0</v>
      </c>
      <c r="AY980">
        <v>0</v>
      </c>
      <c r="AZ980">
        <f t="shared" si="537"/>
        <v>1</v>
      </c>
      <c r="BA980">
        <f t="shared" si="538"/>
        <v>0</v>
      </c>
      <c r="BB980">
        <f t="shared" si="539"/>
        <v>51514.459603746589</v>
      </c>
      <c r="BC980">
        <f t="shared" si="540"/>
        <v>1999.983125</v>
      </c>
      <c r="BD980">
        <f t="shared" si="541"/>
        <v>1681.1856374999998</v>
      </c>
      <c r="BE980">
        <f t="shared" si="542"/>
        <v>0.8405999113117516</v>
      </c>
      <c r="BF980">
        <f t="shared" si="543"/>
        <v>0.16075782883168074</v>
      </c>
      <c r="BG980">
        <v>6</v>
      </c>
      <c r="BH980">
        <v>0.5</v>
      </c>
      <c r="BI980" t="s">
        <v>379</v>
      </c>
      <c r="BJ980">
        <v>2</v>
      </c>
      <c r="BK980" t="b">
        <v>1</v>
      </c>
      <c r="BL980">
        <v>1659810544.5</v>
      </c>
      <c r="BM980">
        <v>942.32549999999992</v>
      </c>
      <c r="BN980">
        <v>1009.5786875</v>
      </c>
      <c r="BO980">
        <v>27.424687500000001</v>
      </c>
      <c r="BP980">
        <v>24.419125000000001</v>
      </c>
      <c r="BQ980">
        <v>939.23618750000003</v>
      </c>
      <c r="BR980">
        <v>27.40795</v>
      </c>
      <c r="BS980">
        <v>500.13356249999998</v>
      </c>
      <c r="BT980">
        <v>98.760737500000005</v>
      </c>
      <c r="BU980">
        <v>0.10007649375</v>
      </c>
      <c r="BV980">
        <v>30.98614375</v>
      </c>
      <c r="BW980">
        <v>31.755524999999999</v>
      </c>
      <c r="BX980">
        <v>999.9</v>
      </c>
      <c r="BY980">
        <v>0</v>
      </c>
      <c r="BZ980">
        <v>0</v>
      </c>
      <c r="CA980">
        <v>9995.4193750000013</v>
      </c>
      <c r="CB980">
        <v>0</v>
      </c>
      <c r="CC980">
        <v>1821.2212500000001</v>
      </c>
      <c r="CD980">
        <v>-67.25258749999999</v>
      </c>
      <c r="CE980">
        <v>968.89675000000011</v>
      </c>
      <c r="CF980">
        <v>1034.8478749999999</v>
      </c>
      <c r="CG980">
        <v>3.0055737499999999</v>
      </c>
      <c r="CH980">
        <v>1009.5786875</v>
      </c>
      <c r="CI980">
        <v>24.419125000000001</v>
      </c>
      <c r="CJ980">
        <v>2.7084825000000001</v>
      </c>
      <c r="CK980">
        <v>2.4116512499999998</v>
      </c>
      <c r="CL980">
        <v>22.336668750000001</v>
      </c>
      <c r="CM980">
        <v>20.442187499999999</v>
      </c>
      <c r="CN980">
        <v>1999.983125</v>
      </c>
      <c r="CO980">
        <v>0.98000481250000004</v>
      </c>
      <c r="CP980">
        <v>1.9995437500000001E-2</v>
      </c>
      <c r="CQ980">
        <v>0</v>
      </c>
      <c r="CR980">
        <v>2.7152500000000002</v>
      </c>
      <c r="CS980">
        <v>0</v>
      </c>
      <c r="CT980">
        <v>20218.993750000001</v>
      </c>
      <c r="CU980">
        <v>17412.193749999999</v>
      </c>
      <c r="CV980">
        <v>44.811999999999998</v>
      </c>
      <c r="CW980">
        <v>46.933124999999997</v>
      </c>
      <c r="CX980">
        <v>45</v>
      </c>
      <c r="CY980">
        <v>44.686999999999998</v>
      </c>
      <c r="CZ980">
        <v>44.75</v>
      </c>
      <c r="DA980">
        <v>1959.9893750000001</v>
      </c>
      <c r="DB980">
        <v>39.993750000000013</v>
      </c>
      <c r="DC980">
        <v>0</v>
      </c>
      <c r="DD980">
        <v>1659810552.3</v>
      </c>
      <c r="DE980">
        <v>0</v>
      </c>
      <c r="DF980">
        <v>1659810386</v>
      </c>
      <c r="DG980" t="s">
        <v>1948</v>
      </c>
      <c r="DH980">
        <v>1659810386</v>
      </c>
      <c r="DI980">
        <v>1659810371.5</v>
      </c>
      <c r="DJ980">
        <v>20</v>
      </c>
      <c r="DK980">
        <v>0.91800000000000004</v>
      </c>
      <c r="DL980">
        <v>1E-3</v>
      </c>
      <c r="DM980">
        <v>1.7649999999999999</v>
      </c>
      <c r="DN980">
        <v>0.02</v>
      </c>
      <c r="DO980">
        <v>212</v>
      </c>
      <c r="DP980">
        <v>25</v>
      </c>
      <c r="DQ980">
        <v>0.25</v>
      </c>
      <c r="DR980">
        <v>0.05</v>
      </c>
      <c r="DS980">
        <v>22.73428203475822</v>
      </c>
      <c r="DT980">
        <v>-0.57163468455252253</v>
      </c>
      <c r="DU980">
        <v>0.1247134899055846</v>
      </c>
      <c r="DV980">
        <v>0</v>
      </c>
      <c r="DW980">
        <v>-67.086678048780485</v>
      </c>
      <c r="DX980">
        <v>-2.2786202090592962</v>
      </c>
      <c r="DY980">
        <v>0.23605040027367791</v>
      </c>
      <c r="DZ980">
        <v>0</v>
      </c>
      <c r="EA980">
        <v>2.9925582926829271</v>
      </c>
      <c r="EB980">
        <v>0.23536996515680181</v>
      </c>
      <c r="EC980">
        <v>3.0481528265127272E-2</v>
      </c>
      <c r="ED980">
        <v>0</v>
      </c>
      <c r="EE980">
        <v>1.998374493193557</v>
      </c>
      <c r="EF980">
        <v>-2.4336282341166179E-2</v>
      </c>
      <c r="EG980">
        <v>2.0929871208100648E-3</v>
      </c>
      <c r="EH980">
        <v>1</v>
      </c>
      <c r="EI980">
        <v>0.12421336270088</v>
      </c>
      <c r="EJ980">
        <v>2.6189143334424902E-3</v>
      </c>
      <c r="EK980">
        <v>3.4625931381853558E-4</v>
      </c>
      <c r="EL980">
        <v>1</v>
      </c>
      <c r="EM980">
        <v>2</v>
      </c>
      <c r="EN980">
        <v>6</v>
      </c>
      <c r="EO980" t="s">
        <v>1213</v>
      </c>
      <c r="EP980">
        <v>2.9396800000000001</v>
      </c>
      <c r="EQ980">
        <v>2.8008899999999999</v>
      </c>
      <c r="ER980">
        <v>0.162492</v>
      </c>
      <c r="ES980">
        <v>0.16963700000000001</v>
      </c>
      <c r="ET980">
        <v>0.116718</v>
      </c>
      <c r="EU980">
        <v>0.107503</v>
      </c>
      <c r="EV980">
        <v>17108.400000000001</v>
      </c>
      <c r="EW980">
        <v>17781.900000000001</v>
      </c>
      <c r="EX980">
        <v>23774.6</v>
      </c>
      <c r="EY980">
        <v>24942.3</v>
      </c>
      <c r="EZ980">
        <v>33627.1</v>
      </c>
      <c r="FA980">
        <v>35561</v>
      </c>
      <c r="FB980">
        <v>43368.5</v>
      </c>
      <c r="FC980">
        <v>46118.1</v>
      </c>
      <c r="FD980">
        <v>1.9321299999999999</v>
      </c>
      <c r="FE980">
        <v>1.76677</v>
      </c>
      <c r="FF980">
        <v>5.70938E-2</v>
      </c>
      <c r="FG980">
        <v>0</v>
      </c>
      <c r="FH980">
        <v>30.823899999999998</v>
      </c>
      <c r="FI980">
        <v>999.9</v>
      </c>
      <c r="FJ980">
        <v>42.3</v>
      </c>
      <c r="FK980">
        <v>41.4</v>
      </c>
      <c r="FL980">
        <v>34.206400000000002</v>
      </c>
      <c r="FM980">
        <v>63.564300000000003</v>
      </c>
      <c r="FN980">
        <v>26.181899999999999</v>
      </c>
      <c r="FO980">
        <v>1</v>
      </c>
      <c r="FP980">
        <v>0.65755600000000003</v>
      </c>
      <c r="FQ980">
        <v>4.5523699999999998</v>
      </c>
      <c r="FR980">
        <v>20.260300000000001</v>
      </c>
      <c r="FS980">
        <v>5.2108499999999998</v>
      </c>
      <c r="FT980">
        <v>11.908099999999999</v>
      </c>
      <c r="FU980">
        <v>5.0016999999999996</v>
      </c>
      <c r="FV980">
        <v>3.2906499999999999</v>
      </c>
      <c r="FW980">
        <v>9999</v>
      </c>
      <c r="FX980">
        <v>9999</v>
      </c>
      <c r="FY980">
        <v>9999</v>
      </c>
      <c r="FZ980">
        <v>999.9</v>
      </c>
      <c r="GA980">
        <v>1.85989</v>
      </c>
      <c r="GB980">
        <v>1.85486</v>
      </c>
      <c r="GC980">
        <v>1.85806</v>
      </c>
      <c r="GD980">
        <v>1.8565400000000001</v>
      </c>
      <c r="GE980">
        <v>1.8552200000000001</v>
      </c>
      <c r="GF980">
        <v>1.8548</v>
      </c>
      <c r="GG980">
        <v>1.8536999999999999</v>
      </c>
      <c r="GH980">
        <v>1.85666</v>
      </c>
      <c r="GI980">
        <v>0</v>
      </c>
      <c r="GJ980">
        <v>0</v>
      </c>
      <c r="GK980">
        <v>0</v>
      </c>
      <c r="GL980">
        <v>0</v>
      </c>
      <c r="GM980" t="s">
        <v>382</v>
      </c>
      <c r="GN980" t="s">
        <v>383</v>
      </c>
      <c r="GO980" t="s">
        <v>384</v>
      </c>
      <c r="GP980" t="s">
        <v>384</v>
      </c>
      <c r="GQ980" t="s">
        <v>384</v>
      </c>
      <c r="GR980" t="s">
        <v>384</v>
      </c>
      <c r="GS980">
        <v>0</v>
      </c>
      <c r="GT980">
        <v>100</v>
      </c>
      <c r="GU980">
        <v>100</v>
      </c>
      <c r="GV980">
        <v>3.1339999999999999</v>
      </c>
      <c r="GW980">
        <v>1.6799999999999999E-2</v>
      </c>
      <c r="GX980">
        <v>1.251089954458285</v>
      </c>
      <c r="GY980">
        <v>3.0239061252787889E-3</v>
      </c>
      <c r="GZ980">
        <v>-1.398580452151984E-6</v>
      </c>
      <c r="HA980">
        <v>2.8030378366047371E-10</v>
      </c>
      <c r="HB980">
        <v>-6.7353929715251851E-2</v>
      </c>
      <c r="HC980">
        <v>1.0309082032153079E-2</v>
      </c>
      <c r="HD980">
        <v>-3.6321104004466529E-4</v>
      </c>
      <c r="HE980">
        <v>3.6129943689190391E-6</v>
      </c>
      <c r="HF980">
        <v>0</v>
      </c>
      <c r="HG980">
        <v>2134</v>
      </c>
      <c r="HH980">
        <v>3</v>
      </c>
      <c r="HI980">
        <v>46</v>
      </c>
      <c r="HJ980">
        <v>2.8</v>
      </c>
      <c r="HK980">
        <v>3</v>
      </c>
      <c r="HL980">
        <v>2.3046899999999999</v>
      </c>
      <c r="HM980">
        <v>2.34863</v>
      </c>
      <c r="HN980">
        <v>1.4978</v>
      </c>
      <c r="HO980">
        <v>2.3034699999999999</v>
      </c>
      <c r="HP980">
        <v>1.5478499999999999</v>
      </c>
      <c r="HQ980">
        <v>2.3645</v>
      </c>
      <c r="HR980">
        <v>43.754300000000001</v>
      </c>
      <c r="HS980">
        <v>14.998900000000001</v>
      </c>
      <c r="HT980">
        <v>18</v>
      </c>
      <c r="HU980">
        <v>502.834</v>
      </c>
      <c r="HV980">
        <v>459.19299999999998</v>
      </c>
      <c r="HW980">
        <v>24.474599999999999</v>
      </c>
      <c r="HX980">
        <v>35.023299999999999</v>
      </c>
      <c r="HY980">
        <v>30.0002</v>
      </c>
      <c r="HZ980">
        <v>34.736400000000003</v>
      </c>
      <c r="IA980">
        <v>34.834600000000002</v>
      </c>
      <c r="IB980">
        <v>46.138399999999997</v>
      </c>
      <c r="IC980">
        <v>27.576499999999999</v>
      </c>
      <c r="ID980">
        <v>0</v>
      </c>
      <c r="IE980">
        <v>24.479299999999999</v>
      </c>
      <c r="IF980">
        <v>1086.31</v>
      </c>
      <c r="IG980">
        <v>24.382000000000001</v>
      </c>
      <c r="IH980">
        <v>100.268</v>
      </c>
      <c r="II980">
        <v>99.941900000000004</v>
      </c>
      <c r="IJ980" t="s">
        <v>2639</v>
      </c>
    </row>
    <row r="981" spans="1:244" x14ac:dyDescent="0.2">
      <c r="A981">
        <v>965</v>
      </c>
      <c r="B981">
        <v>1659810553.5</v>
      </c>
      <c r="C981">
        <v>14412</v>
      </c>
      <c r="D981" t="s">
        <v>2264</v>
      </c>
      <c r="E981" t="s">
        <v>2265</v>
      </c>
      <c r="F981">
        <v>1</v>
      </c>
      <c r="G981" t="s">
        <v>373</v>
      </c>
      <c r="H981" t="s">
        <v>374</v>
      </c>
      <c r="I981" t="s">
        <v>375</v>
      </c>
      <c r="J981" t="s">
        <v>376</v>
      </c>
      <c r="K981" t="s">
        <v>377</v>
      </c>
      <c r="L981" t="s">
        <v>1192</v>
      </c>
      <c r="M981" t="s">
        <v>378</v>
      </c>
      <c r="N981">
        <v>1659810546</v>
      </c>
      <c r="O981">
        <f t="shared" si="510"/>
        <v>2.6020564223942838E-3</v>
      </c>
      <c r="P981">
        <f t="shared" si="511"/>
        <v>2.6020564223942837</v>
      </c>
      <c r="Q981">
        <f t="shared" si="512"/>
        <v>22.563302122641975</v>
      </c>
      <c r="R981">
        <f t="shared" si="513"/>
        <v>949.86419999999998</v>
      </c>
      <c r="S981">
        <f t="shared" si="514"/>
        <v>633.02172608595106</v>
      </c>
      <c r="T981">
        <f t="shared" si="515"/>
        <v>62.580788367278728</v>
      </c>
      <c r="U981">
        <f t="shared" si="516"/>
        <v>93.903965738110188</v>
      </c>
      <c r="V981">
        <f t="shared" si="517"/>
        <v>0.12691836718765506</v>
      </c>
      <c r="W981">
        <f t="shared" si="518"/>
        <v>2.9071065141622054</v>
      </c>
      <c r="X981">
        <f t="shared" si="519"/>
        <v>0.12391851541794785</v>
      </c>
      <c r="Y981">
        <f t="shared" si="520"/>
        <v>7.7712691304973824E-2</v>
      </c>
      <c r="Z981">
        <f t="shared" si="521"/>
        <v>321.51203499999991</v>
      </c>
      <c r="AA981">
        <f t="shared" si="522"/>
        <v>32.20892027644765</v>
      </c>
      <c r="AB981">
        <f t="shared" si="523"/>
        <v>31.75338</v>
      </c>
      <c r="AC981">
        <f t="shared" si="524"/>
        <v>4.7088322528562978</v>
      </c>
      <c r="AD981">
        <f t="shared" si="525"/>
        <v>60.143078077244368</v>
      </c>
      <c r="AE981">
        <f t="shared" si="526"/>
        <v>2.7108487091091189</v>
      </c>
      <c r="AF981">
        <f t="shared" si="527"/>
        <v>4.5073328399112826</v>
      </c>
      <c r="AG981">
        <f t="shared" si="528"/>
        <v>1.9979835437471789</v>
      </c>
      <c r="AH981">
        <f t="shared" si="529"/>
        <v>-114.75068822758791</v>
      </c>
      <c r="AI981">
        <f t="shared" si="530"/>
        <v>-120.54153789339884</v>
      </c>
      <c r="AJ981">
        <f t="shared" si="531"/>
        <v>-9.3451909739989354</v>
      </c>
      <c r="AK981">
        <f t="shared" si="532"/>
        <v>76.874617905014247</v>
      </c>
      <c r="AL981">
        <f t="shared" si="533"/>
        <v>53.647248916245239</v>
      </c>
      <c r="AM981">
        <f t="shared" si="534"/>
        <v>2.5810960022217744</v>
      </c>
      <c r="AN981">
        <f t="shared" si="535"/>
        <v>22.563302122641975</v>
      </c>
      <c r="AO981">
        <v>1067.137592697037</v>
      </c>
      <c r="AP981">
        <v>1012.810818181818</v>
      </c>
      <c r="AQ981">
        <v>5.1860711521539233</v>
      </c>
      <c r="AR981">
        <v>65.631367109528284</v>
      </c>
      <c r="AS981">
        <f t="shared" si="536"/>
        <v>2.6020564223942837</v>
      </c>
      <c r="AT981">
        <v>24.35636959908863</v>
      </c>
      <c r="AU981">
        <v>27.393580219780219</v>
      </c>
      <c r="AV981">
        <v>-1.6474142005831459E-4</v>
      </c>
      <c r="AW981">
        <v>85.678084974882083</v>
      </c>
      <c r="AX981">
        <v>0</v>
      </c>
      <c r="AY981">
        <v>0</v>
      </c>
      <c r="AZ981">
        <f t="shared" si="537"/>
        <v>1</v>
      </c>
      <c r="BA981">
        <f t="shared" si="538"/>
        <v>0</v>
      </c>
      <c r="BB981">
        <f t="shared" si="539"/>
        <v>51520.102460440248</v>
      </c>
      <c r="BC981">
        <f t="shared" si="540"/>
        <v>1999.977333333333</v>
      </c>
      <c r="BD981">
        <f t="shared" si="541"/>
        <v>1681.1807799999997</v>
      </c>
      <c r="BE981">
        <f t="shared" si="542"/>
        <v>0.84059991679905699</v>
      </c>
      <c r="BF981">
        <f t="shared" si="543"/>
        <v>0.16075783942218011</v>
      </c>
      <c r="BG981">
        <v>6</v>
      </c>
      <c r="BH981">
        <v>0.5</v>
      </c>
      <c r="BI981" t="s">
        <v>379</v>
      </c>
      <c r="BJ981">
        <v>2</v>
      </c>
      <c r="BK981" t="b">
        <v>1</v>
      </c>
      <c r="BL981">
        <v>1659810546</v>
      </c>
      <c r="BM981">
        <v>949.86419999999998</v>
      </c>
      <c r="BN981">
        <v>1017.164666666667</v>
      </c>
      <c r="BO981">
        <v>27.420973333333329</v>
      </c>
      <c r="BP981">
        <v>24.409406666666658</v>
      </c>
      <c r="BQ981">
        <v>946.76633333333325</v>
      </c>
      <c r="BR981">
        <v>27.40422666666667</v>
      </c>
      <c r="BS981">
        <v>500.13566666666668</v>
      </c>
      <c r="BT981">
        <v>98.760413333333361</v>
      </c>
      <c r="BU981">
        <v>9.9998226666666662E-2</v>
      </c>
      <c r="BV981">
        <v>30.98426666666666</v>
      </c>
      <c r="BW981">
        <v>31.75338</v>
      </c>
      <c r="BX981">
        <v>999.89999999999986</v>
      </c>
      <c r="BY981">
        <v>0</v>
      </c>
      <c r="BZ981">
        <v>0</v>
      </c>
      <c r="CA981">
        <v>9996.5306666666656</v>
      </c>
      <c r="CB981">
        <v>0</v>
      </c>
      <c r="CC981">
        <v>1937.7513333333329</v>
      </c>
      <c r="CD981">
        <v>-67.299633333333333</v>
      </c>
      <c r="CE981">
        <v>976.64446666666652</v>
      </c>
      <c r="CF981">
        <v>1042.613333333333</v>
      </c>
      <c r="CG981">
        <v>3.011581333333333</v>
      </c>
      <c r="CH981">
        <v>1017.164666666667</v>
      </c>
      <c r="CI981">
        <v>24.409406666666658</v>
      </c>
      <c r="CJ981">
        <v>2.7081066666666671</v>
      </c>
      <c r="CK981">
        <v>2.4106826666666672</v>
      </c>
      <c r="CL981">
        <v>22.334379999999999</v>
      </c>
      <c r="CM981">
        <v>20.43567333333333</v>
      </c>
      <c r="CN981">
        <v>1999.977333333333</v>
      </c>
      <c r="CO981">
        <v>0.98000460000000011</v>
      </c>
      <c r="CP981">
        <v>1.9995646666666669E-2</v>
      </c>
      <c r="CQ981">
        <v>0</v>
      </c>
      <c r="CR981">
        <v>2.6109999999999989</v>
      </c>
      <c r="CS981">
        <v>0</v>
      </c>
      <c r="CT981">
        <v>20233.993333333339</v>
      </c>
      <c r="CU981">
        <v>17412.14</v>
      </c>
      <c r="CV981">
        <v>44.811999999999998</v>
      </c>
      <c r="CW981">
        <v>46.936999999999998</v>
      </c>
      <c r="CX981">
        <v>45</v>
      </c>
      <c r="CY981">
        <v>44.686999999999998</v>
      </c>
      <c r="CZ981">
        <v>44.75</v>
      </c>
      <c r="DA981">
        <v>1959.9833333333329</v>
      </c>
      <c r="DB981">
        <v>39.994000000000007</v>
      </c>
      <c r="DC981">
        <v>0</v>
      </c>
      <c r="DD981">
        <v>1659810552.9000001</v>
      </c>
      <c r="DE981">
        <v>0</v>
      </c>
      <c r="DF981">
        <v>1659810386</v>
      </c>
      <c r="DG981" t="s">
        <v>1948</v>
      </c>
      <c r="DH981">
        <v>1659810386</v>
      </c>
      <c r="DI981">
        <v>1659810371.5</v>
      </c>
      <c r="DJ981">
        <v>20</v>
      </c>
      <c r="DK981">
        <v>0.91800000000000004</v>
      </c>
      <c r="DL981">
        <v>1E-3</v>
      </c>
      <c r="DM981">
        <v>1.7649999999999999</v>
      </c>
      <c r="DN981">
        <v>0.02</v>
      </c>
      <c r="DO981">
        <v>212</v>
      </c>
      <c r="DP981">
        <v>25</v>
      </c>
      <c r="DQ981">
        <v>0.25</v>
      </c>
      <c r="DR981">
        <v>0.05</v>
      </c>
      <c r="DS981">
        <v>22.70351444850807</v>
      </c>
      <c r="DT981">
        <v>0.32612936487474858</v>
      </c>
      <c r="DU981">
        <v>8.2735677608372693E-2</v>
      </c>
      <c r="DV981">
        <v>0</v>
      </c>
      <c r="DW981">
        <v>-67.175012195121951</v>
      </c>
      <c r="DX981">
        <v>-2.0685972125433918</v>
      </c>
      <c r="DY981">
        <v>0.21189497420935061</v>
      </c>
      <c r="DZ981">
        <v>0</v>
      </c>
      <c r="EA981">
        <v>3.0010531707317081</v>
      </c>
      <c r="EB981">
        <v>0.27035372822299519</v>
      </c>
      <c r="EC981">
        <v>3.3224889321625553E-2</v>
      </c>
      <c r="ED981">
        <v>0</v>
      </c>
      <c r="EE981">
        <v>1.9980034380395999</v>
      </c>
      <c r="EF981">
        <v>-8.5073938755568061E-3</v>
      </c>
      <c r="EG981">
        <v>1.583764132492619E-3</v>
      </c>
      <c r="EH981">
        <v>1</v>
      </c>
      <c r="EI981">
        <v>0.1245419867327956</v>
      </c>
      <c r="EJ981">
        <v>7.3040232850453291E-3</v>
      </c>
      <c r="EK981">
        <v>7.8020860529743143E-4</v>
      </c>
      <c r="EL981">
        <v>1</v>
      </c>
      <c r="EM981">
        <v>2</v>
      </c>
      <c r="EN981">
        <v>6</v>
      </c>
      <c r="EO981" t="s">
        <v>1213</v>
      </c>
      <c r="EP981">
        <v>2.93994</v>
      </c>
      <c r="EQ981">
        <v>2.8008700000000002</v>
      </c>
      <c r="ER981">
        <v>0.16303000000000001</v>
      </c>
      <c r="ES981">
        <v>0.170153</v>
      </c>
      <c r="ET981">
        <v>0.116701</v>
      </c>
      <c r="EU981">
        <v>0.107501</v>
      </c>
      <c r="EV981">
        <v>17097.400000000001</v>
      </c>
      <c r="EW981">
        <v>17770.8</v>
      </c>
      <c r="EX981">
        <v>23774.7</v>
      </c>
      <c r="EY981">
        <v>24942.3</v>
      </c>
      <c r="EZ981">
        <v>33627.9</v>
      </c>
      <c r="FA981">
        <v>35561.1</v>
      </c>
      <c r="FB981">
        <v>43368.6</v>
      </c>
      <c r="FC981">
        <v>46118.2</v>
      </c>
      <c r="FD981">
        <v>1.9319500000000001</v>
      </c>
      <c r="FE981">
        <v>1.7667999999999999</v>
      </c>
      <c r="FF981">
        <v>5.7369499999999997E-2</v>
      </c>
      <c r="FG981">
        <v>0</v>
      </c>
      <c r="FH981">
        <v>30.8231</v>
      </c>
      <c r="FI981">
        <v>999.9</v>
      </c>
      <c r="FJ981">
        <v>42.3</v>
      </c>
      <c r="FK981">
        <v>41.4</v>
      </c>
      <c r="FL981">
        <v>34.207900000000002</v>
      </c>
      <c r="FM981">
        <v>63.854300000000002</v>
      </c>
      <c r="FN981">
        <v>25.540900000000001</v>
      </c>
      <c r="FO981">
        <v>1</v>
      </c>
      <c r="FP981">
        <v>0.65767799999999998</v>
      </c>
      <c r="FQ981">
        <v>4.5498500000000002</v>
      </c>
      <c r="FR981">
        <v>20.260400000000001</v>
      </c>
      <c r="FS981">
        <v>5.2110000000000003</v>
      </c>
      <c r="FT981">
        <v>11.908099999999999</v>
      </c>
      <c r="FU981">
        <v>5.0018000000000002</v>
      </c>
      <c r="FV981">
        <v>3.2906300000000002</v>
      </c>
      <c r="FW981">
        <v>9999</v>
      </c>
      <c r="FX981">
        <v>9999</v>
      </c>
      <c r="FY981">
        <v>9999</v>
      </c>
      <c r="FZ981">
        <v>999.9</v>
      </c>
      <c r="GA981">
        <v>1.85988</v>
      </c>
      <c r="GB981">
        <v>1.85486</v>
      </c>
      <c r="GC981">
        <v>1.85805</v>
      </c>
      <c r="GD981">
        <v>1.85653</v>
      </c>
      <c r="GE981">
        <v>1.85521</v>
      </c>
      <c r="GF981">
        <v>1.8547800000000001</v>
      </c>
      <c r="GG981">
        <v>1.85368</v>
      </c>
      <c r="GH981">
        <v>1.8566499999999999</v>
      </c>
      <c r="GI981">
        <v>0</v>
      </c>
      <c r="GJ981">
        <v>0</v>
      </c>
      <c r="GK981">
        <v>0</v>
      </c>
      <c r="GL981">
        <v>0</v>
      </c>
      <c r="GM981" t="s">
        <v>382</v>
      </c>
      <c r="GN981" t="s">
        <v>383</v>
      </c>
      <c r="GO981" t="s">
        <v>384</v>
      </c>
      <c r="GP981" t="s">
        <v>384</v>
      </c>
      <c r="GQ981" t="s">
        <v>384</v>
      </c>
      <c r="GR981" t="s">
        <v>384</v>
      </c>
      <c r="GS981">
        <v>0</v>
      </c>
      <c r="GT981">
        <v>100</v>
      </c>
      <c r="GU981">
        <v>100</v>
      </c>
      <c r="GV981">
        <v>3.14</v>
      </c>
      <c r="GW981">
        <v>1.6799999999999999E-2</v>
      </c>
      <c r="GX981">
        <v>1.251089954458285</v>
      </c>
      <c r="GY981">
        <v>3.0239061252787889E-3</v>
      </c>
      <c r="GZ981">
        <v>-1.398580452151984E-6</v>
      </c>
      <c r="HA981">
        <v>2.8030378366047371E-10</v>
      </c>
      <c r="HB981">
        <v>-6.7353929715251851E-2</v>
      </c>
      <c r="HC981">
        <v>1.0309082032153079E-2</v>
      </c>
      <c r="HD981">
        <v>-3.6321104004466529E-4</v>
      </c>
      <c r="HE981">
        <v>3.6129943689190391E-6</v>
      </c>
      <c r="HF981">
        <v>0</v>
      </c>
      <c r="HG981">
        <v>2134</v>
      </c>
      <c r="HH981">
        <v>3</v>
      </c>
      <c r="HI981">
        <v>46</v>
      </c>
      <c r="HJ981">
        <v>2.8</v>
      </c>
      <c r="HK981">
        <v>3</v>
      </c>
      <c r="HL981">
        <v>2.3168899999999999</v>
      </c>
      <c r="HM981">
        <v>2.3559600000000001</v>
      </c>
      <c r="HN981">
        <v>1.4978</v>
      </c>
      <c r="HO981">
        <v>2.3034699999999999</v>
      </c>
      <c r="HP981">
        <v>1.5478499999999999</v>
      </c>
      <c r="HQ981">
        <v>2.4499499999999999</v>
      </c>
      <c r="HR981">
        <v>43.781700000000001</v>
      </c>
      <c r="HS981">
        <v>14.9901</v>
      </c>
      <c r="HT981">
        <v>18</v>
      </c>
      <c r="HU981">
        <v>502.73200000000003</v>
      </c>
      <c r="HV981">
        <v>459.214</v>
      </c>
      <c r="HW981">
        <v>24.476800000000001</v>
      </c>
      <c r="HX981">
        <v>35.024099999999997</v>
      </c>
      <c r="HY981">
        <v>30.000299999999999</v>
      </c>
      <c r="HZ981">
        <v>34.737200000000001</v>
      </c>
      <c r="IA981">
        <v>34.8354</v>
      </c>
      <c r="IB981">
        <v>46.374299999999998</v>
      </c>
      <c r="IC981">
        <v>27.576499999999999</v>
      </c>
      <c r="ID981">
        <v>0</v>
      </c>
      <c r="IE981">
        <v>24.494800000000001</v>
      </c>
      <c r="IF981">
        <v>1086.31</v>
      </c>
      <c r="IG981">
        <v>24.382000000000001</v>
      </c>
      <c r="IH981">
        <v>100.26900000000001</v>
      </c>
      <c r="II981">
        <v>99.941900000000004</v>
      </c>
      <c r="IJ981" t="s">
        <v>2639</v>
      </c>
    </row>
    <row r="982" spans="1:244" x14ac:dyDescent="0.2">
      <c r="A982">
        <v>966</v>
      </c>
      <c r="B982">
        <v>1659810554.5</v>
      </c>
      <c r="C982">
        <v>14413</v>
      </c>
      <c r="D982" t="s">
        <v>2266</v>
      </c>
      <c r="E982" t="s">
        <v>2267</v>
      </c>
      <c r="F982">
        <v>1</v>
      </c>
      <c r="G982" t="s">
        <v>373</v>
      </c>
      <c r="H982" t="s">
        <v>374</v>
      </c>
      <c r="I982" t="s">
        <v>375</v>
      </c>
      <c r="J982" t="s">
        <v>376</v>
      </c>
      <c r="K982" t="s">
        <v>377</v>
      </c>
      <c r="L982" t="s">
        <v>1192</v>
      </c>
      <c r="M982" t="s">
        <v>378</v>
      </c>
      <c r="N982">
        <v>1659810546.5</v>
      </c>
      <c r="O982">
        <f t="shared" si="510"/>
        <v>2.5727639260323086E-3</v>
      </c>
      <c r="P982">
        <f t="shared" si="511"/>
        <v>2.5727639260323087</v>
      </c>
      <c r="Q982">
        <f t="shared" si="512"/>
        <v>22.557887236333059</v>
      </c>
      <c r="R982">
        <f t="shared" si="513"/>
        <v>952.37668749999989</v>
      </c>
      <c r="S982">
        <f t="shared" si="514"/>
        <v>632.2212171502016</v>
      </c>
      <c r="T982">
        <f t="shared" si="515"/>
        <v>62.501620232893821</v>
      </c>
      <c r="U982">
        <f t="shared" si="516"/>
        <v>94.152306860407961</v>
      </c>
      <c r="V982">
        <f t="shared" si="517"/>
        <v>0.12544088279439822</v>
      </c>
      <c r="W982">
        <f t="shared" si="518"/>
        <v>2.9069321650721287</v>
      </c>
      <c r="X982">
        <f t="shared" si="519"/>
        <v>0.12250942807383979</v>
      </c>
      <c r="Y982">
        <f t="shared" si="520"/>
        <v>7.6826066325322045E-2</v>
      </c>
      <c r="Z982">
        <f t="shared" si="521"/>
        <v>321.51304462500002</v>
      </c>
      <c r="AA982">
        <f t="shared" si="522"/>
        <v>32.216117526684577</v>
      </c>
      <c r="AB982">
        <f t="shared" si="523"/>
        <v>31.753518750000001</v>
      </c>
      <c r="AC982">
        <f t="shared" si="524"/>
        <v>4.7088692999048503</v>
      </c>
      <c r="AD982">
        <f t="shared" si="525"/>
        <v>60.14060481873689</v>
      </c>
      <c r="AE982">
        <f t="shared" si="526"/>
        <v>2.7106554349222405</v>
      </c>
      <c r="AF982">
        <f t="shared" si="527"/>
        <v>4.5071968316449853</v>
      </c>
      <c r="AG982">
        <f t="shared" si="528"/>
        <v>1.9982138649826098</v>
      </c>
      <c r="AH982">
        <f t="shared" si="529"/>
        <v>-113.45888913802482</v>
      </c>
      <c r="AI982">
        <f t="shared" si="530"/>
        <v>-120.63898352243831</v>
      </c>
      <c r="AJ982">
        <f t="shared" si="531"/>
        <v>-9.3532885940418637</v>
      </c>
      <c r="AK982">
        <f t="shared" si="532"/>
        <v>78.061883370495025</v>
      </c>
      <c r="AL982">
        <f t="shared" si="533"/>
        <v>53.65460383895752</v>
      </c>
      <c r="AM982">
        <f t="shared" si="534"/>
        <v>2.5826813981843588</v>
      </c>
      <c r="AN982">
        <f t="shared" si="535"/>
        <v>22.557887236333059</v>
      </c>
      <c r="AO982">
        <v>1072.3517577297141</v>
      </c>
      <c r="AP982">
        <v>1017.994187878787</v>
      </c>
      <c r="AQ982">
        <v>5.1933835148380512</v>
      </c>
      <c r="AR982">
        <v>65.631367109528284</v>
      </c>
      <c r="AS982">
        <f t="shared" si="536"/>
        <v>2.5727639260323087</v>
      </c>
      <c r="AT982">
        <v>24.353183279254981</v>
      </c>
      <c r="AU982">
        <v>27.3890098901099</v>
      </c>
      <c r="AV982">
        <v>-5.0635960580496823E-3</v>
      </c>
      <c r="AW982">
        <v>85.678084974882083</v>
      </c>
      <c r="AX982">
        <v>0</v>
      </c>
      <c r="AY982">
        <v>0</v>
      </c>
      <c r="AZ982">
        <f t="shared" si="537"/>
        <v>1</v>
      </c>
      <c r="BA982">
        <f t="shared" si="538"/>
        <v>0</v>
      </c>
      <c r="BB982">
        <f t="shared" si="539"/>
        <v>51515.259352578207</v>
      </c>
      <c r="BC982">
        <f t="shared" si="540"/>
        <v>1999.9837500000001</v>
      </c>
      <c r="BD982">
        <f t="shared" si="541"/>
        <v>1681.1861624999999</v>
      </c>
      <c r="BE982">
        <f t="shared" si="542"/>
        <v>0.84059991112427779</v>
      </c>
      <c r="BF982">
        <f t="shared" si="543"/>
        <v>0.16075782846985631</v>
      </c>
      <c r="BG982">
        <v>6</v>
      </c>
      <c r="BH982">
        <v>0.5</v>
      </c>
      <c r="BI982" t="s">
        <v>379</v>
      </c>
      <c r="BJ982">
        <v>2</v>
      </c>
      <c r="BK982" t="b">
        <v>1</v>
      </c>
      <c r="BL982">
        <v>1659810546.5</v>
      </c>
      <c r="BM982">
        <v>952.37668749999989</v>
      </c>
      <c r="BN982">
        <v>1019.6956249999999</v>
      </c>
      <c r="BO982">
        <v>27.41903125</v>
      </c>
      <c r="BP982">
        <v>24.405606250000002</v>
      </c>
      <c r="BQ982">
        <v>949.27600000000007</v>
      </c>
      <c r="BR982">
        <v>27.402281250000001</v>
      </c>
      <c r="BS982">
        <v>500.13524999999998</v>
      </c>
      <c r="BT982">
        <v>98.760381249999995</v>
      </c>
      <c r="BU982">
        <v>9.9983662500000001E-2</v>
      </c>
      <c r="BV982">
        <v>30.9837375</v>
      </c>
      <c r="BW982">
        <v>31.753518750000001</v>
      </c>
      <c r="BX982">
        <v>999.9</v>
      </c>
      <c r="BY982">
        <v>0</v>
      </c>
      <c r="BZ982">
        <v>0</v>
      </c>
      <c r="CA982">
        <v>9995.536250000001</v>
      </c>
      <c r="CB982">
        <v>0</v>
      </c>
      <c r="CC982">
        <v>1943.0550000000001</v>
      </c>
      <c r="CD982">
        <v>-67.317937499999999</v>
      </c>
      <c r="CE982">
        <v>979.22606250000013</v>
      </c>
      <c r="CF982">
        <v>1045.203125</v>
      </c>
      <c r="CG982">
        <v>3.013441250000001</v>
      </c>
      <c r="CH982">
        <v>1019.6956249999999</v>
      </c>
      <c r="CI982">
        <v>24.405606250000002</v>
      </c>
      <c r="CJ982">
        <v>2.7079143750000001</v>
      </c>
      <c r="CK982">
        <v>2.4103068749999998</v>
      </c>
      <c r="CL982">
        <v>22.333212499999998</v>
      </c>
      <c r="CM982">
        <v>20.433143749999999</v>
      </c>
      <c r="CN982">
        <v>1999.9837500000001</v>
      </c>
      <c r="CO982">
        <v>0.98000481250000004</v>
      </c>
      <c r="CP982">
        <v>1.9995437500000001E-2</v>
      </c>
      <c r="CQ982">
        <v>0</v>
      </c>
      <c r="CR982">
        <v>2.7041249999999999</v>
      </c>
      <c r="CS982">
        <v>0</v>
      </c>
      <c r="CT982">
        <v>20238.15625</v>
      </c>
      <c r="CU982">
        <v>17412.193749999999</v>
      </c>
      <c r="CV982">
        <v>44.811999999999998</v>
      </c>
      <c r="CW982">
        <v>46.936999999999998</v>
      </c>
      <c r="CX982">
        <v>45</v>
      </c>
      <c r="CY982">
        <v>44.686999999999998</v>
      </c>
      <c r="CZ982">
        <v>44.75</v>
      </c>
      <c r="DA982">
        <v>1959.99</v>
      </c>
      <c r="DB982">
        <v>39.993750000000013</v>
      </c>
      <c r="DC982">
        <v>0</v>
      </c>
      <c r="DD982">
        <v>1659810554.0999999</v>
      </c>
      <c r="DE982">
        <v>0</v>
      </c>
      <c r="DF982">
        <v>1659810386</v>
      </c>
      <c r="DG982" t="s">
        <v>1948</v>
      </c>
      <c r="DH982">
        <v>1659810386</v>
      </c>
      <c r="DI982">
        <v>1659810371.5</v>
      </c>
      <c r="DJ982">
        <v>20</v>
      </c>
      <c r="DK982">
        <v>0.91800000000000004</v>
      </c>
      <c r="DL982">
        <v>1E-3</v>
      </c>
      <c r="DM982">
        <v>1.7649999999999999</v>
      </c>
      <c r="DN982">
        <v>0.02</v>
      </c>
      <c r="DO982">
        <v>212</v>
      </c>
      <c r="DP982">
        <v>25</v>
      </c>
      <c r="DQ982">
        <v>0.25</v>
      </c>
      <c r="DR982">
        <v>0.05</v>
      </c>
      <c r="DS982">
        <v>22.70351444850807</v>
      </c>
      <c r="DT982">
        <v>0.32612936487474858</v>
      </c>
      <c r="DU982">
        <v>8.2735677608372693E-2</v>
      </c>
      <c r="DV982">
        <v>0</v>
      </c>
      <c r="DW982">
        <v>-67.175012195121951</v>
      </c>
      <c r="DX982">
        <v>-2.0685972125433918</v>
      </c>
      <c r="DY982">
        <v>0.21189497420935061</v>
      </c>
      <c r="DZ982">
        <v>0</v>
      </c>
      <c r="EA982">
        <v>3.0010531707317081</v>
      </c>
      <c r="EB982">
        <v>0.27035372822299519</v>
      </c>
      <c r="EC982">
        <v>3.3224889321625553E-2</v>
      </c>
      <c r="ED982">
        <v>0</v>
      </c>
      <c r="EE982">
        <v>1.9980034380395999</v>
      </c>
      <c r="EF982">
        <v>-8.5073938755568061E-3</v>
      </c>
      <c r="EG982">
        <v>1.583764132492619E-3</v>
      </c>
      <c r="EH982">
        <v>1</v>
      </c>
      <c r="EI982">
        <v>0.1245419867327956</v>
      </c>
      <c r="EJ982">
        <v>7.3040232850453291E-3</v>
      </c>
      <c r="EK982">
        <v>7.8020860529743143E-4</v>
      </c>
      <c r="EL982">
        <v>1</v>
      </c>
      <c r="EM982">
        <v>2</v>
      </c>
      <c r="EN982">
        <v>6</v>
      </c>
      <c r="EO982" t="s">
        <v>1213</v>
      </c>
      <c r="EP982">
        <v>2.9396</v>
      </c>
      <c r="EQ982">
        <v>2.80077</v>
      </c>
      <c r="ER982">
        <v>0.16356000000000001</v>
      </c>
      <c r="ES982">
        <v>0.170677</v>
      </c>
      <c r="ET982">
        <v>0.11669</v>
      </c>
      <c r="EU982">
        <v>0.10749499999999999</v>
      </c>
      <c r="EV982">
        <v>17086.599999999999</v>
      </c>
      <c r="EW982">
        <v>17759.5</v>
      </c>
      <c r="EX982">
        <v>23774.6</v>
      </c>
      <c r="EY982">
        <v>24942.3</v>
      </c>
      <c r="EZ982">
        <v>33628.199999999997</v>
      </c>
      <c r="FA982">
        <v>35561</v>
      </c>
      <c r="FB982">
        <v>43368.5</v>
      </c>
      <c r="FC982">
        <v>46117.599999999999</v>
      </c>
      <c r="FD982">
        <v>1.9319</v>
      </c>
      <c r="FE982">
        <v>1.7668200000000001</v>
      </c>
      <c r="FF982">
        <v>5.7600400000000003E-2</v>
      </c>
      <c r="FG982">
        <v>0</v>
      </c>
      <c r="FH982">
        <v>30.821899999999999</v>
      </c>
      <c r="FI982">
        <v>999.9</v>
      </c>
      <c r="FJ982">
        <v>42.3</v>
      </c>
      <c r="FK982">
        <v>41.4</v>
      </c>
      <c r="FL982">
        <v>34.208599999999997</v>
      </c>
      <c r="FM982">
        <v>63.574300000000001</v>
      </c>
      <c r="FN982">
        <v>26.254000000000001</v>
      </c>
      <c r="FO982">
        <v>1</v>
      </c>
      <c r="FP982">
        <v>0.65770799999999996</v>
      </c>
      <c r="FQ982">
        <v>4.5359299999999996</v>
      </c>
      <c r="FR982">
        <v>20.2607</v>
      </c>
      <c r="FS982">
        <v>5.2103999999999999</v>
      </c>
      <c r="FT982">
        <v>11.908099999999999</v>
      </c>
      <c r="FU982">
        <v>5.0016999999999996</v>
      </c>
      <c r="FV982">
        <v>3.2905799999999998</v>
      </c>
      <c r="FW982">
        <v>9999</v>
      </c>
      <c r="FX982">
        <v>9999</v>
      </c>
      <c r="FY982">
        <v>9999</v>
      </c>
      <c r="FZ982">
        <v>999.9</v>
      </c>
      <c r="GA982">
        <v>1.85988</v>
      </c>
      <c r="GB982">
        <v>1.85486</v>
      </c>
      <c r="GC982">
        <v>1.8580399999999999</v>
      </c>
      <c r="GD982">
        <v>1.85653</v>
      </c>
      <c r="GE982">
        <v>1.8552</v>
      </c>
      <c r="GF982">
        <v>1.8547800000000001</v>
      </c>
      <c r="GG982">
        <v>1.8536699999999999</v>
      </c>
      <c r="GH982">
        <v>1.8566400000000001</v>
      </c>
      <c r="GI982">
        <v>0</v>
      </c>
      <c r="GJ982">
        <v>0</v>
      </c>
      <c r="GK982">
        <v>0</v>
      </c>
      <c r="GL982">
        <v>0</v>
      </c>
      <c r="GM982" t="s">
        <v>382</v>
      </c>
      <c r="GN982" t="s">
        <v>383</v>
      </c>
      <c r="GO982" t="s">
        <v>384</v>
      </c>
      <c r="GP982" t="s">
        <v>384</v>
      </c>
      <c r="GQ982" t="s">
        <v>384</v>
      </c>
      <c r="GR982" t="s">
        <v>384</v>
      </c>
      <c r="GS982">
        <v>0</v>
      </c>
      <c r="GT982">
        <v>100</v>
      </c>
      <c r="GU982">
        <v>100</v>
      </c>
      <c r="GV982">
        <v>3.1459999999999999</v>
      </c>
      <c r="GW982">
        <v>1.6799999999999999E-2</v>
      </c>
      <c r="GX982">
        <v>1.251089954458285</v>
      </c>
      <c r="GY982">
        <v>3.0239061252787889E-3</v>
      </c>
      <c r="GZ982">
        <v>-1.398580452151984E-6</v>
      </c>
      <c r="HA982">
        <v>2.8030378366047371E-10</v>
      </c>
      <c r="HB982">
        <v>-6.7353929715251851E-2</v>
      </c>
      <c r="HC982">
        <v>1.0309082032153079E-2</v>
      </c>
      <c r="HD982">
        <v>-3.6321104004466529E-4</v>
      </c>
      <c r="HE982">
        <v>3.6129943689190391E-6</v>
      </c>
      <c r="HF982">
        <v>0</v>
      </c>
      <c r="HG982">
        <v>2134</v>
      </c>
      <c r="HH982">
        <v>3</v>
      </c>
      <c r="HI982">
        <v>46</v>
      </c>
      <c r="HJ982">
        <v>2.8</v>
      </c>
      <c r="HK982">
        <v>3</v>
      </c>
      <c r="HL982">
        <v>2.32178</v>
      </c>
      <c r="HM982">
        <v>2.36328</v>
      </c>
      <c r="HN982">
        <v>1.4978</v>
      </c>
      <c r="HO982">
        <v>2.3034699999999999</v>
      </c>
      <c r="HP982">
        <v>1.5478499999999999</v>
      </c>
      <c r="HQ982">
        <v>2.3584000000000001</v>
      </c>
      <c r="HR982">
        <v>43.781700000000001</v>
      </c>
      <c r="HS982">
        <v>14.998900000000001</v>
      </c>
      <c r="HT982">
        <v>18</v>
      </c>
      <c r="HU982">
        <v>502.70699999999999</v>
      </c>
      <c r="HV982">
        <v>459.23500000000001</v>
      </c>
      <c r="HW982">
        <v>24.4788</v>
      </c>
      <c r="HX982">
        <v>35.024900000000002</v>
      </c>
      <c r="HY982">
        <v>30.000299999999999</v>
      </c>
      <c r="HZ982">
        <v>34.738</v>
      </c>
      <c r="IA982">
        <v>34.836100000000002</v>
      </c>
      <c r="IB982">
        <v>46.488599999999998</v>
      </c>
      <c r="IC982">
        <v>27.576499999999999</v>
      </c>
      <c r="ID982">
        <v>0</v>
      </c>
      <c r="IE982">
        <v>24.494800000000001</v>
      </c>
      <c r="IF982">
        <v>1086.31</v>
      </c>
      <c r="IG982">
        <v>24.382000000000001</v>
      </c>
      <c r="IH982">
        <v>100.268</v>
      </c>
      <c r="II982">
        <v>99.941100000000006</v>
      </c>
      <c r="IJ982" t="s">
        <v>2639</v>
      </c>
    </row>
    <row r="983" spans="1:244" x14ac:dyDescent="0.2">
      <c r="A983">
        <v>967</v>
      </c>
      <c r="B983">
        <v>1659810555.5</v>
      </c>
      <c r="C983">
        <v>14414</v>
      </c>
      <c r="D983" t="s">
        <v>2268</v>
      </c>
      <c r="E983" t="s">
        <v>2269</v>
      </c>
      <c r="F983">
        <v>1</v>
      </c>
      <c r="G983" t="s">
        <v>373</v>
      </c>
      <c r="H983" t="s">
        <v>374</v>
      </c>
      <c r="I983" t="s">
        <v>375</v>
      </c>
      <c r="J983" t="s">
        <v>376</v>
      </c>
      <c r="K983" t="s">
        <v>377</v>
      </c>
      <c r="L983" t="s">
        <v>1192</v>
      </c>
      <c r="M983" t="s">
        <v>378</v>
      </c>
      <c r="N983">
        <v>1659810548</v>
      </c>
      <c r="O983">
        <f t="shared" si="510"/>
        <v>2.5672415351404233E-3</v>
      </c>
      <c r="P983">
        <f t="shared" si="511"/>
        <v>2.5672415351404232</v>
      </c>
      <c r="Q983">
        <f t="shared" si="512"/>
        <v>22.631190407897343</v>
      </c>
      <c r="R983">
        <f t="shared" si="513"/>
        <v>959.91146666666668</v>
      </c>
      <c r="S983">
        <f t="shared" si="514"/>
        <v>637.90943777742632</v>
      </c>
      <c r="T983">
        <f t="shared" si="515"/>
        <v>63.063847681372899</v>
      </c>
      <c r="U983">
        <f t="shared" si="516"/>
        <v>94.897029165120315</v>
      </c>
      <c r="V983">
        <f t="shared" si="517"/>
        <v>0.12515130699200405</v>
      </c>
      <c r="W983">
        <f t="shared" si="518"/>
        <v>2.9069437261389508</v>
      </c>
      <c r="X983">
        <f t="shared" si="519"/>
        <v>0.12223321268731736</v>
      </c>
      <c r="Y983">
        <f t="shared" si="520"/>
        <v>7.6652270138923839E-2</v>
      </c>
      <c r="Z983">
        <f t="shared" si="521"/>
        <v>321.51075819999988</v>
      </c>
      <c r="AA983">
        <f t="shared" si="522"/>
        <v>32.215825988039619</v>
      </c>
      <c r="AB983">
        <f t="shared" si="523"/>
        <v>31.75269333333333</v>
      </c>
      <c r="AC983">
        <f t="shared" si="524"/>
        <v>4.7086489126399496</v>
      </c>
      <c r="AD983">
        <f t="shared" si="525"/>
        <v>60.136726451952462</v>
      </c>
      <c r="AE983">
        <f t="shared" si="526"/>
        <v>2.7102151778346837</v>
      </c>
      <c r="AF983">
        <f t="shared" si="527"/>
        <v>4.5067554184215011</v>
      </c>
      <c r="AG983">
        <f t="shared" si="528"/>
        <v>1.9984337348052659</v>
      </c>
      <c r="AH983">
        <f t="shared" si="529"/>
        <v>-113.21535169969268</v>
      </c>
      <c r="AI983">
        <f t="shared" si="530"/>
        <v>-120.77926985375089</v>
      </c>
      <c r="AJ983">
        <f t="shared" si="531"/>
        <v>-9.3640106071229052</v>
      </c>
      <c r="AK983">
        <f t="shared" si="532"/>
        <v>78.152126039433398</v>
      </c>
      <c r="AL983">
        <f t="shared" si="533"/>
        <v>53.664662508862108</v>
      </c>
      <c r="AM983">
        <f t="shared" si="534"/>
        <v>2.5881667340464549</v>
      </c>
      <c r="AN983">
        <f t="shared" si="535"/>
        <v>22.631190407897343</v>
      </c>
      <c r="AO983">
        <v>1077.556034294528</v>
      </c>
      <c r="AP983">
        <v>1023.140606060606</v>
      </c>
      <c r="AQ983">
        <v>5.1869543782916061</v>
      </c>
      <c r="AR983">
        <v>65.631367109528284</v>
      </c>
      <c r="AS983">
        <f t="shared" si="536"/>
        <v>2.5672415351404232</v>
      </c>
      <c r="AT983">
        <v>24.350582084314421</v>
      </c>
      <c r="AU983">
        <v>27.385302197802211</v>
      </c>
      <c r="AV983">
        <v>-5.852342295563309E-3</v>
      </c>
      <c r="AW983">
        <v>85.678084974882083</v>
      </c>
      <c r="AX983">
        <v>0</v>
      </c>
      <c r="AY983">
        <v>0</v>
      </c>
      <c r="AZ983">
        <f t="shared" si="537"/>
        <v>1</v>
      </c>
      <c r="BA983">
        <f t="shared" si="538"/>
        <v>0</v>
      </c>
      <c r="BB983">
        <f t="shared" si="539"/>
        <v>51515.875021187749</v>
      </c>
      <c r="BC983">
        <f t="shared" si="540"/>
        <v>1999.969333333333</v>
      </c>
      <c r="BD983">
        <f t="shared" si="541"/>
        <v>1681.1740599999996</v>
      </c>
      <c r="BE983">
        <f t="shared" si="542"/>
        <v>0.84059991919876098</v>
      </c>
      <c r="BF983">
        <f t="shared" si="543"/>
        <v>0.16075784405360879</v>
      </c>
      <c r="BG983">
        <v>6</v>
      </c>
      <c r="BH983">
        <v>0.5</v>
      </c>
      <c r="BI983" t="s">
        <v>379</v>
      </c>
      <c r="BJ983">
        <v>2</v>
      </c>
      <c r="BK983" t="b">
        <v>1</v>
      </c>
      <c r="BL983">
        <v>1659810548</v>
      </c>
      <c r="BM983">
        <v>959.91146666666668</v>
      </c>
      <c r="BN983">
        <v>1027.2732000000001</v>
      </c>
      <c r="BO983">
        <v>27.41462666666667</v>
      </c>
      <c r="BP983">
        <v>24.394739999999999</v>
      </c>
      <c r="BQ983">
        <v>956.8022666666667</v>
      </c>
      <c r="BR983">
        <v>27.39787333333334</v>
      </c>
      <c r="BS983">
        <v>500.1273333333333</v>
      </c>
      <c r="BT983">
        <v>98.760266666666681</v>
      </c>
      <c r="BU983">
        <v>9.9922486666666671E-2</v>
      </c>
      <c r="BV983">
        <v>30.982019999999999</v>
      </c>
      <c r="BW983">
        <v>31.75269333333333</v>
      </c>
      <c r="BX983">
        <v>999.89999999999986</v>
      </c>
      <c r="BY983">
        <v>0</v>
      </c>
      <c r="BZ983">
        <v>0</v>
      </c>
      <c r="CA983">
        <v>9995.6139999999996</v>
      </c>
      <c r="CB983">
        <v>0</v>
      </c>
      <c r="CC983">
        <v>1993.3146666666671</v>
      </c>
      <c r="CD983">
        <v>-67.360466666666667</v>
      </c>
      <c r="CE983">
        <v>986.96899999999994</v>
      </c>
      <c r="CF983">
        <v>1052.9586666666671</v>
      </c>
      <c r="CG983">
        <v>3.0199046666666658</v>
      </c>
      <c r="CH983">
        <v>1027.2732000000001</v>
      </c>
      <c r="CI983">
        <v>24.394739999999999</v>
      </c>
      <c r="CJ983">
        <v>2.7074760000000002</v>
      </c>
      <c r="CK983">
        <v>2.4092306666666672</v>
      </c>
      <c r="CL983">
        <v>22.330553333333331</v>
      </c>
      <c r="CM983">
        <v>20.42591333333333</v>
      </c>
      <c r="CN983">
        <v>1999.969333333333</v>
      </c>
      <c r="CO983">
        <v>0.98000460000000011</v>
      </c>
      <c r="CP983">
        <v>1.9995646666666669E-2</v>
      </c>
      <c r="CQ983">
        <v>0</v>
      </c>
      <c r="CR983">
        <v>2.7429333333333328</v>
      </c>
      <c r="CS983">
        <v>0</v>
      </c>
      <c r="CT983">
        <v>20251.533333333329</v>
      </c>
      <c r="CU983">
        <v>17412.07333333333</v>
      </c>
      <c r="CV983">
        <v>44.816200000000002</v>
      </c>
      <c r="CW983">
        <v>46.936999999999998</v>
      </c>
      <c r="CX983">
        <v>45.004133333333343</v>
      </c>
      <c r="CY983">
        <v>44.686999999999998</v>
      </c>
      <c r="CZ983">
        <v>44.75</v>
      </c>
      <c r="DA983">
        <v>1959.9753333333331</v>
      </c>
      <c r="DB983">
        <v>39.994000000000007</v>
      </c>
      <c r="DC983">
        <v>0</v>
      </c>
      <c r="DD983">
        <v>1659810554.7</v>
      </c>
      <c r="DE983">
        <v>0</v>
      </c>
      <c r="DF983">
        <v>1659810386</v>
      </c>
      <c r="DG983" t="s">
        <v>1948</v>
      </c>
      <c r="DH983">
        <v>1659810386</v>
      </c>
      <c r="DI983">
        <v>1659810371.5</v>
      </c>
      <c r="DJ983">
        <v>20</v>
      </c>
      <c r="DK983">
        <v>0.91800000000000004</v>
      </c>
      <c r="DL983">
        <v>1E-3</v>
      </c>
      <c r="DM983">
        <v>1.7649999999999999</v>
      </c>
      <c r="DN983">
        <v>0.02</v>
      </c>
      <c r="DO983">
        <v>212</v>
      </c>
      <c r="DP983">
        <v>25</v>
      </c>
      <c r="DQ983">
        <v>0.25</v>
      </c>
      <c r="DR983">
        <v>0.05</v>
      </c>
      <c r="DS983">
        <v>22.680698114662949</v>
      </c>
      <c r="DT983">
        <v>0.18754282285618601</v>
      </c>
      <c r="DU983">
        <v>8.2487529819606803E-2</v>
      </c>
      <c r="DV983">
        <v>0</v>
      </c>
      <c r="DW983">
        <v>-67.250909756097556</v>
      </c>
      <c r="DX983">
        <v>-1.9054745644598741</v>
      </c>
      <c r="DY983">
        <v>0.1942440968809897</v>
      </c>
      <c r="DZ983">
        <v>0</v>
      </c>
      <c r="EA983">
        <v>3.0070680487804879</v>
      </c>
      <c r="EB983">
        <v>0.29359212543554508</v>
      </c>
      <c r="EC983">
        <v>3.4439922113981843E-2</v>
      </c>
      <c r="ED983">
        <v>0</v>
      </c>
      <c r="EE983">
        <v>1.9981174815485421</v>
      </c>
      <c r="EF983">
        <v>7.0681284906862979E-3</v>
      </c>
      <c r="EG983">
        <v>1.740245340182278E-3</v>
      </c>
      <c r="EH983">
        <v>1</v>
      </c>
      <c r="EI983">
        <v>0.12483731757573201</v>
      </c>
      <c r="EJ983">
        <v>1.085063512557102E-2</v>
      </c>
      <c r="EK983">
        <v>1.003745695161911E-3</v>
      </c>
      <c r="EL983">
        <v>1</v>
      </c>
      <c r="EM983">
        <v>2</v>
      </c>
      <c r="EN983">
        <v>6</v>
      </c>
      <c r="EO983" t="s">
        <v>1213</v>
      </c>
      <c r="EP983">
        <v>2.9398</v>
      </c>
      <c r="EQ983">
        <v>2.8008600000000001</v>
      </c>
      <c r="ER983">
        <v>0.16409499999999999</v>
      </c>
      <c r="ES983">
        <v>0.171185</v>
      </c>
      <c r="ET983">
        <v>0.116675</v>
      </c>
      <c r="EU983">
        <v>0.107501</v>
      </c>
      <c r="EV983">
        <v>17075.5</v>
      </c>
      <c r="EW983">
        <v>17748.400000000001</v>
      </c>
      <c r="EX983">
        <v>23774.5</v>
      </c>
      <c r="EY983">
        <v>24942</v>
      </c>
      <c r="EZ983">
        <v>33628.6</v>
      </c>
      <c r="FA983">
        <v>35560.6</v>
      </c>
      <c r="FB983">
        <v>43368.3</v>
      </c>
      <c r="FC983">
        <v>46117.4</v>
      </c>
      <c r="FD983">
        <v>1.9319999999999999</v>
      </c>
      <c r="FE983">
        <v>1.76688</v>
      </c>
      <c r="FF983">
        <v>5.7868700000000002E-2</v>
      </c>
      <c r="FG983">
        <v>0</v>
      </c>
      <c r="FH983">
        <v>30.821200000000001</v>
      </c>
      <c r="FI983">
        <v>999.9</v>
      </c>
      <c r="FJ983">
        <v>42.3</v>
      </c>
      <c r="FK983">
        <v>41.4</v>
      </c>
      <c r="FL983">
        <v>34.204900000000002</v>
      </c>
      <c r="FM983">
        <v>63.564300000000003</v>
      </c>
      <c r="FN983">
        <v>26.133800000000001</v>
      </c>
      <c r="FO983">
        <v>1</v>
      </c>
      <c r="FP983">
        <v>0.65773599999999999</v>
      </c>
      <c r="FQ983">
        <v>4.5230300000000003</v>
      </c>
      <c r="FR983">
        <v>20.260899999999999</v>
      </c>
      <c r="FS983">
        <v>5.2103999999999999</v>
      </c>
      <c r="FT983">
        <v>11.908099999999999</v>
      </c>
      <c r="FU983">
        <v>5.0019</v>
      </c>
      <c r="FV983">
        <v>3.2905199999999999</v>
      </c>
      <c r="FW983">
        <v>9999</v>
      </c>
      <c r="FX983">
        <v>9999</v>
      </c>
      <c r="FY983">
        <v>9999</v>
      </c>
      <c r="FZ983">
        <v>999.9</v>
      </c>
      <c r="GA983">
        <v>1.85989</v>
      </c>
      <c r="GB983">
        <v>1.85486</v>
      </c>
      <c r="GC983">
        <v>1.85802</v>
      </c>
      <c r="GD983">
        <v>1.85653</v>
      </c>
      <c r="GE983">
        <v>1.8551899999999999</v>
      </c>
      <c r="GF983">
        <v>1.85476</v>
      </c>
      <c r="GG983">
        <v>1.8536600000000001</v>
      </c>
      <c r="GH983">
        <v>1.8566199999999999</v>
      </c>
      <c r="GI983">
        <v>0</v>
      </c>
      <c r="GJ983">
        <v>0</v>
      </c>
      <c r="GK983">
        <v>0</v>
      </c>
      <c r="GL983">
        <v>0</v>
      </c>
      <c r="GM983" t="s">
        <v>382</v>
      </c>
      <c r="GN983" t="s">
        <v>383</v>
      </c>
      <c r="GO983" t="s">
        <v>384</v>
      </c>
      <c r="GP983" t="s">
        <v>384</v>
      </c>
      <c r="GQ983" t="s">
        <v>384</v>
      </c>
      <c r="GR983" t="s">
        <v>384</v>
      </c>
      <c r="GS983">
        <v>0</v>
      </c>
      <c r="GT983">
        <v>100</v>
      </c>
      <c r="GU983">
        <v>100</v>
      </c>
      <c r="GV983">
        <v>3.1509999999999998</v>
      </c>
      <c r="GW983">
        <v>1.6799999999999999E-2</v>
      </c>
      <c r="GX983">
        <v>1.251089954458285</v>
      </c>
      <c r="GY983">
        <v>3.0239061252787889E-3</v>
      </c>
      <c r="GZ983">
        <v>-1.398580452151984E-6</v>
      </c>
      <c r="HA983">
        <v>2.8030378366047371E-10</v>
      </c>
      <c r="HB983">
        <v>-6.7353929715251851E-2</v>
      </c>
      <c r="HC983">
        <v>1.0309082032153079E-2</v>
      </c>
      <c r="HD983">
        <v>-3.6321104004466529E-4</v>
      </c>
      <c r="HE983">
        <v>3.6129943689190391E-6</v>
      </c>
      <c r="HF983">
        <v>0</v>
      </c>
      <c r="HG983">
        <v>2134</v>
      </c>
      <c r="HH983">
        <v>3</v>
      </c>
      <c r="HI983">
        <v>46</v>
      </c>
      <c r="HJ983">
        <v>2.8</v>
      </c>
      <c r="HK983">
        <v>3.1</v>
      </c>
      <c r="HL983">
        <v>2.3339799999999999</v>
      </c>
      <c r="HM983">
        <v>2.3571800000000001</v>
      </c>
      <c r="HN983">
        <v>1.4978</v>
      </c>
      <c r="HO983">
        <v>2.3034699999999999</v>
      </c>
      <c r="HP983">
        <v>1.5478499999999999</v>
      </c>
      <c r="HQ983">
        <v>2.33643</v>
      </c>
      <c r="HR983">
        <v>43.754300000000001</v>
      </c>
      <c r="HS983">
        <v>14.9901</v>
      </c>
      <c r="HT983">
        <v>18</v>
      </c>
      <c r="HU983">
        <v>502.77499999999998</v>
      </c>
      <c r="HV983">
        <v>459.27300000000002</v>
      </c>
      <c r="HW983">
        <v>24.481300000000001</v>
      </c>
      <c r="HX983">
        <v>35.025399999999998</v>
      </c>
      <c r="HY983">
        <v>30.000299999999999</v>
      </c>
      <c r="HZ983">
        <v>34.738799999999998</v>
      </c>
      <c r="IA983">
        <v>34.8369</v>
      </c>
      <c r="IB983">
        <v>46.730499999999999</v>
      </c>
      <c r="IC983">
        <v>27.576499999999999</v>
      </c>
      <c r="ID983">
        <v>0</v>
      </c>
      <c r="IE983">
        <v>24.494800000000001</v>
      </c>
      <c r="IF983">
        <v>1096.3599999999999</v>
      </c>
      <c r="IG983">
        <v>24.382000000000001</v>
      </c>
      <c r="IH983">
        <v>100.268</v>
      </c>
      <c r="II983">
        <v>99.940399999999997</v>
      </c>
      <c r="IJ983" t="s">
        <v>2639</v>
      </c>
    </row>
    <row r="984" spans="1:244" x14ac:dyDescent="0.2">
      <c r="A984">
        <v>968</v>
      </c>
      <c r="B984">
        <v>1659810556.5</v>
      </c>
      <c r="C984">
        <v>14415</v>
      </c>
      <c r="D984" t="s">
        <v>2270</v>
      </c>
      <c r="E984" t="s">
        <v>2271</v>
      </c>
      <c r="F984">
        <v>1</v>
      </c>
      <c r="G984" t="s">
        <v>373</v>
      </c>
      <c r="H984" t="s">
        <v>374</v>
      </c>
      <c r="I984" t="s">
        <v>375</v>
      </c>
      <c r="J984" t="s">
        <v>376</v>
      </c>
      <c r="K984" t="s">
        <v>377</v>
      </c>
      <c r="L984" t="s">
        <v>1192</v>
      </c>
      <c r="M984" t="s">
        <v>378</v>
      </c>
      <c r="N984">
        <v>1659810548.5</v>
      </c>
      <c r="O984">
        <f t="shared" si="510"/>
        <v>2.564429795056786E-3</v>
      </c>
      <c r="P984">
        <f t="shared" si="511"/>
        <v>2.5644297950567863</v>
      </c>
      <c r="Q984">
        <f t="shared" si="512"/>
        <v>22.723440193410077</v>
      </c>
      <c r="R984">
        <f t="shared" si="513"/>
        <v>962.42699999999991</v>
      </c>
      <c r="S984">
        <f t="shared" si="514"/>
        <v>638.77927963485376</v>
      </c>
      <c r="T984">
        <f t="shared" si="515"/>
        <v>63.14982518290131</v>
      </c>
      <c r="U984">
        <f t="shared" si="516"/>
        <v>95.145692321213431</v>
      </c>
      <c r="V984">
        <f t="shared" si="517"/>
        <v>0.12498758716762418</v>
      </c>
      <c r="W984">
        <f t="shared" si="518"/>
        <v>2.9069641418959238</v>
      </c>
      <c r="X984">
        <f t="shared" si="519"/>
        <v>0.12207704691181896</v>
      </c>
      <c r="Y984">
        <f t="shared" si="520"/>
        <v>7.6554009746215693E-2</v>
      </c>
      <c r="Z984">
        <f t="shared" si="521"/>
        <v>321.51225543750002</v>
      </c>
      <c r="AA984">
        <f t="shared" si="522"/>
        <v>32.216141656558932</v>
      </c>
      <c r="AB984">
        <f t="shared" si="523"/>
        <v>31.753299999999999</v>
      </c>
      <c r="AC984">
        <f t="shared" si="524"/>
        <v>4.7088108925112149</v>
      </c>
      <c r="AD984">
        <f t="shared" si="525"/>
        <v>60.133665343466603</v>
      </c>
      <c r="AE984">
        <f t="shared" si="526"/>
        <v>2.7100123140173378</v>
      </c>
      <c r="AF984">
        <f t="shared" si="527"/>
        <v>4.5066474803065946</v>
      </c>
      <c r="AG984">
        <f t="shared" si="528"/>
        <v>1.9987985784938771</v>
      </c>
      <c r="AH984">
        <f t="shared" si="529"/>
        <v>-113.09135396200426</v>
      </c>
      <c r="AI984">
        <f t="shared" si="530"/>
        <v>-120.94101755616795</v>
      </c>
      <c r="AJ984">
        <f t="shared" si="531"/>
        <v>-9.3764937120891076</v>
      </c>
      <c r="AK984">
        <f t="shared" si="532"/>
        <v>78.103390207238718</v>
      </c>
      <c r="AL984">
        <f t="shared" si="533"/>
        <v>53.667986417412045</v>
      </c>
      <c r="AM984">
        <f t="shared" si="534"/>
        <v>2.5889114466030181</v>
      </c>
      <c r="AN984">
        <f t="shared" si="535"/>
        <v>22.723440193410077</v>
      </c>
      <c r="AO984">
        <v>1082.774386200568</v>
      </c>
      <c r="AP984">
        <v>1028.3082424242421</v>
      </c>
      <c r="AQ984">
        <v>5.174768712472483</v>
      </c>
      <c r="AR984">
        <v>65.631367109528284</v>
      </c>
      <c r="AS984">
        <f t="shared" si="536"/>
        <v>2.5644297950567863</v>
      </c>
      <c r="AT984">
        <v>24.350011649949451</v>
      </c>
      <c r="AU984">
        <v>27.38151208791211</v>
      </c>
      <c r="AV984">
        <v>-5.8615280195763132E-3</v>
      </c>
      <c r="AW984">
        <v>85.678084974882083</v>
      </c>
      <c r="AX984">
        <v>0</v>
      </c>
      <c r="AY984">
        <v>0</v>
      </c>
      <c r="AZ984">
        <f t="shared" si="537"/>
        <v>1</v>
      </c>
      <c r="BA984">
        <f t="shared" si="538"/>
        <v>0</v>
      </c>
      <c r="BB984">
        <f t="shared" si="539"/>
        <v>51516.523508304512</v>
      </c>
      <c r="BC984">
        <f t="shared" si="540"/>
        <v>1999.9781250000001</v>
      </c>
      <c r="BD984">
        <f t="shared" si="541"/>
        <v>1681.1814937500001</v>
      </c>
      <c r="BE984">
        <f t="shared" si="542"/>
        <v>0.84059994093685397</v>
      </c>
      <c r="BF984">
        <f t="shared" si="543"/>
        <v>0.16075788600812821</v>
      </c>
      <c r="BG984">
        <v>6</v>
      </c>
      <c r="BH984">
        <v>0.5</v>
      </c>
      <c r="BI984" t="s">
        <v>379</v>
      </c>
      <c r="BJ984">
        <v>2</v>
      </c>
      <c r="BK984" t="b">
        <v>1</v>
      </c>
      <c r="BL984">
        <v>1659810548.5</v>
      </c>
      <c r="BM984">
        <v>962.42699999999991</v>
      </c>
      <c r="BN984">
        <v>1029.801125</v>
      </c>
      <c r="BO984">
        <v>27.412581249999999</v>
      </c>
      <c r="BP984">
        <v>24.391831249999999</v>
      </c>
      <c r="BQ984">
        <v>959.31475</v>
      </c>
      <c r="BR984">
        <v>27.395824999999999</v>
      </c>
      <c r="BS984">
        <v>500.12931250000003</v>
      </c>
      <c r="BT984">
        <v>98.760256249999998</v>
      </c>
      <c r="BU984">
        <v>9.9909062500000007E-2</v>
      </c>
      <c r="BV984">
        <v>30.9816</v>
      </c>
      <c r="BW984">
        <v>31.753299999999999</v>
      </c>
      <c r="BX984">
        <v>999.9</v>
      </c>
      <c r="BY984">
        <v>0</v>
      </c>
      <c r="BZ984">
        <v>0</v>
      </c>
      <c r="CA984">
        <v>9995.7318750000013</v>
      </c>
      <c r="CB984">
        <v>0</v>
      </c>
      <c r="CC984">
        <v>1994.74875</v>
      </c>
      <c r="CD984">
        <v>-67.373037499999995</v>
      </c>
      <c r="CE984">
        <v>989.55281250000007</v>
      </c>
      <c r="CF984">
        <v>1055.5462500000001</v>
      </c>
      <c r="CG984">
        <v>3.0207706249999999</v>
      </c>
      <c r="CH984">
        <v>1029.801125</v>
      </c>
      <c r="CI984">
        <v>24.391831249999999</v>
      </c>
      <c r="CJ984">
        <v>2.7072737500000001</v>
      </c>
      <c r="CK984">
        <v>2.408943125</v>
      </c>
      <c r="CL984">
        <v>22.329325000000001</v>
      </c>
      <c r="CM984">
        <v>20.423981250000001</v>
      </c>
      <c r="CN984">
        <v>1999.9781250000001</v>
      </c>
      <c r="CO984">
        <v>0.98000387499999997</v>
      </c>
      <c r="CP984">
        <v>1.999635E-2</v>
      </c>
      <c r="CQ984">
        <v>0</v>
      </c>
      <c r="CR984">
        <v>2.7344374999999999</v>
      </c>
      <c r="CS984">
        <v>0</v>
      </c>
      <c r="CT984">
        <v>20255.40625</v>
      </c>
      <c r="CU984">
        <v>17412.150000000001</v>
      </c>
      <c r="CV984">
        <v>44.815937499999997</v>
      </c>
      <c r="CW984">
        <v>46.936999999999998</v>
      </c>
      <c r="CX984">
        <v>45.003875000000001</v>
      </c>
      <c r="CY984">
        <v>44.686999999999998</v>
      </c>
      <c r="CZ984">
        <v>44.75</v>
      </c>
      <c r="DA984">
        <v>1959.9825000000001</v>
      </c>
      <c r="DB984">
        <v>39.995624999999997</v>
      </c>
      <c r="DC984">
        <v>0</v>
      </c>
      <c r="DD984">
        <v>1659810555.9000001</v>
      </c>
      <c r="DE984">
        <v>0</v>
      </c>
      <c r="DF984">
        <v>1659810386</v>
      </c>
      <c r="DG984" t="s">
        <v>1948</v>
      </c>
      <c r="DH984">
        <v>1659810386</v>
      </c>
      <c r="DI984">
        <v>1659810371.5</v>
      </c>
      <c r="DJ984">
        <v>20</v>
      </c>
      <c r="DK984">
        <v>0.91800000000000004</v>
      </c>
      <c r="DL984">
        <v>1E-3</v>
      </c>
      <c r="DM984">
        <v>1.7649999999999999</v>
      </c>
      <c r="DN984">
        <v>0.02</v>
      </c>
      <c r="DO984">
        <v>212</v>
      </c>
      <c r="DP984">
        <v>25</v>
      </c>
      <c r="DQ984">
        <v>0.25</v>
      </c>
      <c r="DR984">
        <v>0.05</v>
      </c>
      <c r="DS984">
        <v>22.686208883768671</v>
      </c>
      <c r="DT984">
        <v>-0.20771111832056019</v>
      </c>
      <c r="DU984">
        <v>7.1404433416764113E-2</v>
      </c>
      <c r="DV984">
        <v>0</v>
      </c>
      <c r="DW984">
        <v>-67.307862500000013</v>
      </c>
      <c r="DX984">
        <v>-1.7745061913696141</v>
      </c>
      <c r="DY984">
        <v>0.17697964104311559</v>
      </c>
      <c r="DZ984">
        <v>0</v>
      </c>
      <c r="EA984">
        <v>3.0116497500000001</v>
      </c>
      <c r="EB984">
        <v>0.30108258911819658</v>
      </c>
      <c r="EC984">
        <v>3.4492526327271289E-2</v>
      </c>
      <c r="ED984">
        <v>0</v>
      </c>
      <c r="EE984">
        <v>1.998537780243675</v>
      </c>
      <c r="EF984">
        <v>1.8071473333784119E-2</v>
      </c>
      <c r="EG984">
        <v>2.2628172639787602E-3</v>
      </c>
      <c r="EH984">
        <v>1</v>
      </c>
      <c r="EI984">
        <v>0.1248757201798799</v>
      </c>
      <c r="EJ984">
        <v>8.9899867394939142E-3</v>
      </c>
      <c r="EK984">
        <v>9.7726038145987712E-4</v>
      </c>
      <c r="EL984">
        <v>1</v>
      </c>
      <c r="EM984">
        <v>2</v>
      </c>
      <c r="EN984">
        <v>6</v>
      </c>
      <c r="EO984" t="s">
        <v>1213</v>
      </c>
      <c r="EP984">
        <v>2.9398399999999998</v>
      </c>
      <c r="EQ984">
        <v>2.8009300000000001</v>
      </c>
      <c r="ER984">
        <v>0.16462299999999999</v>
      </c>
      <c r="ES984">
        <v>0.17169100000000001</v>
      </c>
      <c r="ET984">
        <v>0.11666799999999999</v>
      </c>
      <c r="EU984">
        <v>0.107497</v>
      </c>
      <c r="EV984">
        <v>17064.7</v>
      </c>
      <c r="EW984">
        <v>17737.400000000001</v>
      </c>
      <c r="EX984">
        <v>23774.5</v>
      </c>
      <c r="EY984">
        <v>24941.7</v>
      </c>
      <c r="EZ984">
        <v>33628.9</v>
      </c>
      <c r="FA984">
        <v>35560.400000000001</v>
      </c>
      <c r="FB984">
        <v>43368.3</v>
      </c>
      <c r="FC984">
        <v>46116.9</v>
      </c>
      <c r="FD984">
        <v>1.9319299999999999</v>
      </c>
      <c r="FE984">
        <v>1.7668999999999999</v>
      </c>
      <c r="FF984">
        <v>5.7987900000000002E-2</v>
      </c>
      <c r="FG984">
        <v>0</v>
      </c>
      <c r="FH984">
        <v>30.820399999999999</v>
      </c>
      <c r="FI984">
        <v>999.9</v>
      </c>
      <c r="FJ984">
        <v>42.3</v>
      </c>
      <c r="FK984">
        <v>41.4</v>
      </c>
      <c r="FL984">
        <v>34.207299999999996</v>
      </c>
      <c r="FM984">
        <v>63.464300000000001</v>
      </c>
      <c r="FN984">
        <v>25.448699999999999</v>
      </c>
      <c r="FO984">
        <v>1</v>
      </c>
      <c r="FP984">
        <v>0.65772900000000001</v>
      </c>
      <c r="FQ984">
        <v>4.5123300000000004</v>
      </c>
      <c r="FR984">
        <v>20.261099999999999</v>
      </c>
      <c r="FS984">
        <v>5.2099500000000001</v>
      </c>
      <c r="FT984">
        <v>11.908099999999999</v>
      </c>
      <c r="FU984">
        <v>5.0019</v>
      </c>
      <c r="FV984">
        <v>3.2903799999999999</v>
      </c>
      <c r="FW984">
        <v>9999</v>
      </c>
      <c r="FX984">
        <v>9999</v>
      </c>
      <c r="FY984">
        <v>9999</v>
      </c>
      <c r="FZ984">
        <v>999.9</v>
      </c>
      <c r="GA984">
        <v>1.8598699999999999</v>
      </c>
      <c r="GB984">
        <v>1.85486</v>
      </c>
      <c r="GC984">
        <v>1.8580099999999999</v>
      </c>
      <c r="GD984">
        <v>1.8565199999999999</v>
      </c>
      <c r="GE984">
        <v>1.8551800000000001</v>
      </c>
      <c r="GF984">
        <v>1.85476</v>
      </c>
      <c r="GG984">
        <v>1.85365</v>
      </c>
      <c r="GH984">
        <v>1.8565799999999999</v>
      </c>
      <c r="GI984">
        <v>0</v>
      </c>
      <c r="GJ984">
        <v>0</v>
      </c>
      <c r="GK984">
        <v>0</v>
      </c>
      <c r="GL984">
        <v>0</v>
      </c>
      <c r="GM984" t="s">
        <v>382</v>
      </c>
      <c r="GN984" t="s">
        <v>383</v>
      </c>
      <c r="GO984" t="s">
        <v>384</v>
      </c>
      <c r="GP984" t="s">
        <v>384</v>
      </c>
      <c r="GQ984" t="s">
        <v>384</v>
      </c>
      <c r="GR984" t="s">
        <v>384</v>
      </c>
      <c r="GS984">
        <v>0</v>
      </c>
      <c r="GT984">
        <v>100</v>
      </c>
      <c r="GU984">
        <v>100</v>
      </c>
      <c r="GV984">
        <v>3.1520000000000001</v>
      </c>
      <c r="GW984">
        <v>1.6799999999999999E-2</v>
      </c>
      <c r="GX984">
        <v>1.251089954458285</v>
      </c>
      <c r="GY984">
        <v>3.0239061252787889E-3</v>
      </c>
      <c r="GZ984">
        <v>-1.398580452151984E-6</v>
      </c>
      <c r="HA984">
        <v>2.8030378366047371E-10</v>
      </c>
      <c r="HB984">
        <v>-6.7353929715251851E-2</v>
      </c>
      <c r="HC984">
        <v>1.0309082032153079E-2</v>
      </c>
      <c r="HD984">
        <v>-3.6321104004466529E-4</v>
      </c>
      <c r="HE984">
        <v>3.6129943689190391E-6</v>
      </c>
      <c r="HF984">
        <v>0</v>
      </c>
      <c r="HG984">
        <v>2134</v>
      </c>
      <c r="HH984">
        <v>3</v>
      </c>
      <c r="HI984">
        <v>46</v>
      </c>
      <c r="HJ984">
        <v>2.8</v>
      </c>
      <c r="HK984">
        <v>3.1</v>
      </c>
      <c r="HL984">
        <v>2.34009</v>
      </c>
      <c r="HM984">
        <v>2.34863</v>
      </c>
      <c r="HN984">
        <v>1.4978</v>
      </c>
      <c r="HO984">
        <v>2.3034699999999999</v>
      </c>
      <c r="HP984">
        <v>1.5478499999999999</v>
      </c>
      <c r="HQ984">
        <v>2.4609399999999999</v>
      </c>
      <c r="HR984">
        <v>43.754300000000001</v>
      </c>
      <c r="HS984">
        <v>15.0076</v>
      </c>
      <c r="HT984">
        <v>18</v>
      </c>
      <c r="HU984">
        <v>502.73399999999998</v>
      </c>
      <c r="HV984">
        <v>459.29399999999998</v>
      </c>
      <c r="HW984">
        <v>24.484500000000001</v>
      </c>
      <c r="HX984">
        <v>35.025700000000001</v>
      </c>
      <c r="HY984">
        <v>30.0002</v>
      </c>
      <c r="HZ984">
        <v>34.739600000000003</v>
      </c>
      <c r="IA984">
        <v>34.837699999999998</v>
      </c>
      <c r="IB984">
        <v>46.848399999999998</v>
      </c>
      <c r="IC984">
        <v>27.576499999999999</v>
      </c>
      <c r="ID984">
        <v>0</v>
      </c>
      <c r="IE984">
        <v>24.494800000000001</v>
      </c>
      <c r="IF984">
        <v>1096.3599999999999</v>
      </c>
      <c r="IG984">
        <v>24.382000000000001</v>
      </c>
      <c r="IH984">
        <v>100.268</v>
      </c>
      <c r="II984">
        <v>99.939400000000006</v>
      </c>
      <c r="IJ984" t="s">
        <v>2639</v>
      </c>
    </row>
    <row r="985" spans="1:244" x14ac:dyDescent="0.2">
      <c r="A985">
        <v>969</v>
      </c>
      <c r="B985">
        <v>1659810557.5</v>
      </c>
      <c r="C985">
        <v>14416</v>
      </c>
      <c r="D985" t="s">
        <v>2272</v>
      </c>
      <c r="E985" t="s">
        <v>2273</v>
      </c>
      <c r="F985">
        <v>1</v>
      </c>
      <c r="G985" t="s">
        <v>373</v>
      </c>
      <c r="H985" t="s">
        <v>374</v>
      </c>
      <c r="I985" t="s">
        <v>375</v>
      </c>
      <c r="J985" t="s">
        <v>376</v>
      </c>
      <c r="K985" t="s">
        <v>377</v>
      </c>
      <c r="L985" t="s">
        <v>1192</v>
      </c>
      <c r="M985" t="s">
        <v>378</v>
      </c>
      <c r="N985">
        <v>1659810550</v>
      </c>
      <c r="O985">
        <f t="shared" si="510"/>
        <v>2.5637193742705532E-3</v>
      </c>
      <c r="P985">
        <f t="shared" si="511"/>
        <v>2.5637193742705531</v>
      </c>
      <c r="Q985">
        <f t="shared" si="512"/>
        <v>22.728509836158736</v>
      </c>
      <c r="R985">
        <f t="shared" si="513"/>
        <v>969.96713333333344</v>
      </c>
      <c r="S985">
        <f t="shared" si="514"/>
        <v>645.85618867269034</v>
      </c>
      <c r="T985">
        <f t="shared" si="515"/>
        <v>63.84943431278127</v>
      </c>
      <c r="U985">
        <f t="shared" si="516"/>
        <v>95.891088219810356</v>
      </c>
      <c r="V985">
        <f t="shared" si="517"/>
        <v>0.12492470392061436</v>
      </c>
      <c r="W985">
        <f t="shared" si="518"/>
        <v>2.9070241183214427</v>
      </c>
      <c r="X985">
        <f t="shared" si="519"/>
        <v>0.12201711339202101</v>
      </c>
      <c r="Y985">
        <f t="shared" si="520"/>
        <v>7.6516294875933893E-2</v>
      </c>
      <c r="Z985">
        <f t="shared" si="521"/>
        <v>321.5100228</v>
      </c>
      <c r="AA985">
        <f t="shared" si="522"/>
        <v>32.214798330236725</v>
      </c>
      <c r="AB985">
        <f t="shared" si="523"/>
        <v>31.753133333333331</v>
      </c>
      <c r="AC985">
        <f t="shared" si="524"/>
        <v>4.7087663920632519</v>
      </c>
      <c r="AD985">
        <f t="shared" si="525"/>
        <v>60.128195013924113</v>
      </c>
      <c r="AE985">
        <f t="shared" si="526"/>
        <v>2.7095350365487185</v>
      </c>
      <c r="AF985">
        <f t="shared" si="527"/>
        <v>4.5062637185787153</v>
      </c>
      <c r="AG985">
        <f t="shared" si="528"/>
        <v>1.9992313555145333</v>
      </c>
      <c r="AH985">
        <f t="shared" si="529"/>
        <v>-113.0600244053314</v>
      </c>
      <c r="AI985">
        <f t="shared" si="530"/>
        <v>-121.15143263126163</v>
      </c>
      <c r="AJ985">
        <f t="shared" si="531"/>
        <v>-9.3925365065817701</v>
      </c>
      <c r="AK985">
        <f t="shared" si="532"/>
        <v>77.906029256825178</v>
      </c>
      <c r="AL985">
        <f t="shared" si="533"/>
        <v>53.662013507905293</v>
      </c>
      <c r="AM985">
        <f t="shared" si="534"/>
        <v>2.5950009237718472</v>
      </c>
      <c r="AN985">
        <f t="shared" si="535"/>
        <v>22.728509836158736</v>
      </c>
      <c r="AO985">
        <v>1087.955617600378</v>
      </c>
      <c r="AP985">
        <v>1033.497636363636</v>
      </c>
      <c r="AQ985">
        <v>5.1719891501250332</v>
      </c>
      <c r="AR985">
        <v>65.631367109528284</v>
      </c>
      <c r="AS985">
        <f t="shared" si="536"/>
        <v>2.5637193742705531</v>
      </c>
      <c r="AT985">
        <v>24.349211873148999</v>
      </c>
      <c r="AU985">
        <v>27.379140659340671</v>
      </c>
      <c r="AV985">
        <v>-5.7489456574359808E-3</v>
      </c>
      <c r="AW985">
        <v>85.678084974882083</v>
      </c>
      <c r="AX985">
        <v>0</v>
      </c>
      <c r="AY985">
        <v>0</v>
      </c>
      <c r="AZ985">
        <f t="shared" si="537"/>
        <v>1</v>
      </c>
      <c r="BA985">
        <f t="shared" si="538"/>
        <v>0</v>
      </c>
      <c r="BB985">
        <f t="shared" si="539"/>
        <v>51518.473759573943</v>
      </c>
      <c r="BC985">
        <f t="shared" si="540"/>
        <v>1999.9639999999999</v>
      </c>
      <c r="BD985">
        <f t="shared" si="541"/>
        <v>1681.1696399999998</v>
      </c>
      <c r="BE985">
        <f t="shared" si="542"/>
        <v>0.84059995079911431</v>
      </c>
      <c r="BF985">
        <f t="shared" si="543"/>
        <v>0.16075790504229076</v>
      </c>
      <c r="BG985">
        <v>6</v>
      </c>
      <c r="BH985">
        <v>0.5</v>
      </c>
      <c r="BI985" t="s">
        <v>379</v>
      </c>
      <c r="BJ985">
        <v>2</v>
      </c>
      <c r="BK985" t="b">
        <v>1</v>
      </c>
      <c r="BL985">
        <v>1659810550</v>
      </c>
      <c r="BM985">
        <v>969.96713333333344</v>
      </c>
      <c r="BN985">
        <v>1037.3646666666671</v>
      </c>
      <c r="BO985">
        <v>27.40776</v>
      </c>
      <c r="BP985">
        <v>24.379886666666671</v>
      </c>
      <c r="BQ985">
        <v>966.84640000000002</v>
      </c>
      <c r="BR985">
        <v>27.390993333333331</v>
      </c>
      <c r="BS985">
        <v>500.12880000000013</v>
      </c>
      <c r="BT985">
        <v>98.760279999999995</v>
      </c>
      <c r="BU985">
        <v>9.9861673333333331E-2</v>
      </c>
      <c r="BV985">
        <v>30.980106666666671</v>
      </c>
      <c r="BW985">
        <v>31.753133333333331</v>
      </c>
      <c r="BX985">
        <v>999.89999999999986</v>
      </c>
      <c r="BY985">
        <v>0</v>
      </c>
      <c r="BZ985">
        <v>0</v>
      </c>
      <c r="CA985">
        <v>9996.0726666666687</v>
      </c>
      <c r="CB985">
        <v>0</v>
      </c>
      <c r="CC985">
        <v>2012.7133333333329</v>
      </c>
      <c r="CD985">
        <v>-67.396306666666661</v>
      </c>
      <c r="CE985">
        <v>997.30006666666657</v>
      </c>
      <c r="CF985">
        <v>1063.285333333333</v>
      </c>
      <c r="CG985">
        <v>3.027893999999999</v>
      </c>
      <c r="CH985">
        <v>1037.3646666666671</v>
      </c>
      <c r="CI985">
        <v>24.379886666666671</v>
      </c>
      <c r="CJ985">
        <v>2.706798</v>
      </c>
      <c r="CK985">
        <v>2.407763333333333</v>
      </c>
      <c r="CL985">
        <v>22.32643333333333</v>
      </c>
      <c r="CM985">
        <v>20.41605333333333</v>
      </c>
      <c r="CN985">
        <v>1999.9639999999999</v>
      </c>
      <c r="CO985">
        <v>0.98000359999999997</v>
      </c>
      <c r="CP985">
        <v>1.999662E-2</v>
      </c>
      <c r="CQ985">
        <v>0</v>
      </c>
      <c r="CR985">
        <v>2.7082666666666668</v>
      </c>
      <c r="CS985">
        <v>0</v>
      </c>
      <c r="CT985">
        <v>20267.68</v>
      </c>
      <c r="CU985">
        <v>17412.026666666661</v>
      </c>
      <c r="CV985">
        <v>44.820399999999999</v>
      </c>
      <c r="CW985">
        <v>46.936999999999998</v>
      </c>
      <c r="CX985">
        <v>45.008266666666671</v>
      </c>
      <c r="CY985">
        <v>44.686999999999998</v>
      </c>
      <c r="CZ985">
        <v>44.75</v>
      </c>
      <c r="DA985">
        <v>1959.9680000000001</v>
      </c>
      <c r="DB985">
        <v>39.996000000000002</v>
      </c>
      <c r="DC985">
        <v>0</v>
      </c>
      <c r="DD985">
        <v>1659810557.0999999</v>
      </c>
      <c r="DE985">
        <v>0</v>
      </c>
      <c r="DF985">
        <v>1659810386</v>
      </c>
      <c r="DG985" t="s">
        <v>1948</v>
      </c>
      <c r="DH985">
        <v>1659810386</v>
      </c>
      <c r="DI985">
        <v>1659810371.5</v>
      </c>
      <c r="DJ985">
        <v>20</v>
      </c>
      <c r="DK985">
        <v>0.91800000000000004</v>
      </c>
      <c r="DL985">
        <v>1E-3</v>
      </c>
      <c r="DM985">
        <v>1.7649999999999999</v>
      </c>
      <c r="DN985">
        <v>0.02</v>
      </c>
      <c r="DO985">
        <v>212</v>
      </c>
      <c r="DP985">
        <v>25</v>
      </c>
      <c r="DQ985">
        <v>0.25</v>
      </c>
      <c r="DR985">
        <v>0.05</v>
      </c>
      <c r="DS985">
        <v>22.695155457724621</v>
      </c>
      <c r="DT985">
        <v>-0.2986087025551743</v>
      </c>
      <c r="DU985">
        <v>6.7214216251298087E-2</v>
      </c>
      <c r="DV985">
        <v>0</v>
      </c>
      <c r="DW985">
        <v>-67.331715000000003</v>
      </c>
      <c r="DX985">
        <v>-1.650369230769045</v>
      </c>
      <c r="DY985">
        <v>0.1674413681710705</v>
      </c>
      <c r="DZ985">
        <v>0</v>
      </c>
      <c r="EA985">
        <v>3.0141987499999998</v>
      </c>
      <c r="EB985">
        <v>0.29009549718573041</v>
      </c>
      <c r="EC985">
        <v>3.4037940389181939E-2</v>
      </c>
      <c r="ED985">
        <v>0</v>
      </c>
      <c r="EE985">
        <v>1.998896694204247</v>
      </c>
      <c r="EF985">
        <v>2.6503405849537229E-2</v>
      </c>
      <c r="EG985">
        <v>2.670639108673714E-3</v>
      </c>
      <c r="EH985">
        <v>1</v>
      </c>
      <c r="EI985">
        <v>0.1248974608081508</v>
      </c>
      <c r="EJ985">
        <v>7.7514939691798804E-3</v>
      </c>
      <c r="EK985">
        <v>9.6803410711161384E-4</v>
      </c>
      <c r="EL985">
        <v>1</v>
      </c>
      <c r="EM985">
        <v>2</v>
      </c>
      <c r="EN985">
        <v>6</v>
      </c>
      <c r="EO985" t="s">
        <v>1213</v>
      </c>
      <c r="EP985">
        <v>2.9396399999999998</v>
      </c>
      <c r="EQ985">
        <v>2.80097</v>
      </c>
      <c r="ER985">
        <v>0.165155</v>
      </c>
      <c r="ES985">
        <v>0.17219599999999999</v>
      </c>
      <c r="ET985">
        <v>0.116663</v>
      </c>
      <c r="EU985">
        <v>0.10749300000000001</v>
      </c>
      <c r="EV985">
        <v>17053.8</v>
      </c>
      <c r="EW985">
        <v>17726.5</v>
      </c>
      <c r="EX985">
        <v>23774.5</v>
      </c>
      <c r="EY985">
        <v>24941.7</v>
      </c>
      <c r="EZ985">
        <v>33629.1</v>
      </c>
      <c r="FA985">
        <v>35560.300000000003</v>
      </c>
      <c r="FB985">
        <v>43368.2</v>
      </c>
      <c r="FC985">
        <v>46116.6</v>
      </c>
      <c r="FD985">
        <v>1.9318</v>
      </c>
      <c r="FE985">
        <v>1.7668200000000001</v>
      </c>
      <c r="FF985">
        <v>5.7771799999999998E-2</v>
      </c>
      <c r="FG985">
        <v>0</v>
      </c>
      <c r="FH985">
        <v>30.819199999999999</v>
      </c>
      <c r="FI985">
        <v>999.9</v>
      </c>
      <c r="FJ985">
        <v>42.3</v>
      </c>
      <c r="FK985">
        <v>41.4</v>
      </c>
      <c r="FL985">
        <v>34.207700000000003</v>
      </c>
      <c r="FM985">
        <v>63.754300000000001</v>
      </c>
      <c r="FN985">
        <v>26.225999999999999</v>
      </c>
      <c r="FO985">
        <v>1</v>
      </c>
      <c r="FP985">
        <v>0.65763000000000005</v>
      </c>
      <c r="FQ985">
        <v>4.5126999999999997</v>
      </c>
      <c r="FR985">
        <v>20.261099999999999</v>
      </c>
      <c r="FS985">
        <v>5.2099500000000001</v>
      </c>
      <c r="FT985">
        <v>11.908099999999999</v>
      </c>
      <c r="FU985">
        <v>5.0018000000000002</v>
      </c>
      <c r="FV985">
        <v>3.2903500000000001</v>
      </c>
      <c r="FW985">
        <v>9999</v>
      </c>
      <c r="FX985">
        <v>9999</v>
      </c>
      <c r="FY985">
        <v>9999</v>
      </c>
      <c r="FZ985">
        <v>999.9</v>
      </c>
      <c r="GA985">
        <v>1.8598600000000001</v>
      </c>
      <c r="GB985">
        <v>1.85486</v>
      </c>
      <c r="GC985">
        <v>1.85799</v>
      </c>
      <c r="GD985">
        <v>1.8565199999999999</v>
      </c>
      <c r="GE985">
        <v>1.8551800000000001</v>
      </c>
      <c r="GF985">
        <v>1.85477</v>
      </c>
      <c r="GG985">
        <v>1.8536600000000001</v>
      </c>
      <c r="GH985">
        <v>1.8565700000000001</v>
      </c>
      <c r="GI985">
        <v>0</v>
      </c>
      <c r="GJ985">
        <v>0</v>
      </c>
      <c r="GK985">
        <v>0</v>
      </c>
      <c r="GL985">
        <v>0</v>
      </c>
      <c r="GM985" t="s">
        <v>382</v>
      </c>
      <c r="GN985" t="s">
        <v>383</v>
      </c>
      <c r="GO985" t="s">
        <v>384</v>
      </c>
      <c r="GP985" t="s">
        <v>384</v>
      </c>
      <c r="GQ985" t="s">
        <v>384</v>
      </c>
      <c r="GR985" t="s">
        <v>384</v>
      </c>
      <c r="GS985">
        <v>0</v>
      </c>
      <c r="GT985">
        <v>100</v>
      </c>
      <c r="GU985">
        <v>100</v>
      </c>
      <c r="GV985">
        <v>3.16</v>
      </c>
      <c r="GW985">
        <v>1.6799999999999999E-2</v>
      </c>
      <c r="GX985">
        <v>1.251089954458285</v>
      </c>
      <c r="GY985">
        <v>3.0239061252787889E-3</v>
      </c>
      <c r="GZ985">
        <v>-1.398580452151984E-6</v>
      </c>
      <c r="HA985">
        <v>2.8030378366047371E-10</v>
      </c>
      <c r="HB985">
        <v>-6.7353929715251851E-2</v>
      </c>
      <c r="HC985">
        <v>1.0309082032153079E-2</v>
      </c>
      <c r="HD985">
        <v>-3.6321104004466529E-4</v>
      </c>
      <c r="HE985">
        <v>3.6129943689190391E-6</v>
      </c>
      <c r="HF985">
        <v>0</v>
      </c>
      <c r="HG985">
        <v>2134</v>
      </c>
      <c r="HH985">
        <v>3</v>
      </c>
      <c r="HI985">
        <v>46</v>
      </c>
      <c r="HJ985">
        <v>2.9</v>
      </c>
      <c r="HK985">
        <v>3.1</v>
      </c>
      <c r="HL985">
        <v>2.35229</v>
      </c>
      <c r="HM985">
        <v>2.36206</v>
      </c>
      <c r="HN985">
        <v>1.4978</v>
      </c>
      <c r="HO985">
        <v>2.3034699999999999</v>
      </c>
      <c r="HP985">
        <v>1.5478499999999999</v>
      </c>
      <c r="HQ985">
        <v>2.3754900000000001</v>
      </c>
      <c r="HR985">
        <v>43.754300000000001</v>
      </c>
      <c r="HS985">
        <v>14.998900000000001</v>
      </c>
      <c r="HT985">
        <v>18</v>
      </c>
      <c r="HU985">
        <v>502.66199999999998</v>
      </c>
      <c r="HV985">
        <v>459.25099999999998</v>
      </c>
      <c r="HW985">
        <v>24.488099999999999</v>
      </c>
      <c r="HX985">
        <v>35.026499999999999</v>
      </c>
      <c r="HY985">
        <v>30.0002</v>
      </c>
      <c r="HZ985">
        <v>34.740400000000001</v>
      </c>
      <c r="IA985">
        <v>34.838500000000003</v>
      </c>
      <c r="IB985">
        <v>47.083599999999997</v>
      </c>
      <c r="IC985">
        <v>27.576499999999999</v>
      </c>
      <c r="ID985">
        <v>0</v>
      </c>
      <c r="IE985">
        <v>24.494800000000001</v>
      </c>
      <c r="IF985">
        <v>1106.3800000000001</v>
      </c>
      <c r="IG985">
        <v>24.382000000000001</v>
      </c>
      <c r="IH985">
        <v>100.268</v>
      </c>
      <c r="II985">
        <v>99.938800000000001</v>
      </c>
      <c r="IJ985" t="s">
        <v>2639</v>
      </c>
    </row>
    <row r="986" spans="1:244" x14ac:dyDescent="0.2">
      <c r="A986">
        <v>970</v>
      </c>
      <c r="B986">
        <v>1659810558.5</v>
      </c>
      <c r="C986">
        <v>14417</v>
      </c>
      <c r="D986" t="s">
        <v>2274</v>
      </c>
      <c r="E986" t="s">
        <v>2275</v>
      </c>
      <c r="F986">
        <v>1</v>
      </c>
      <c r="G986" t="s">
        <v>373</v>
      </c>
      <c r="H986" t="s">
        <v>374</v>
      </c>
      <c r="I986" t="s">
        <v>375</v>
      </c>
      <c r="J986" t="s">
        <v>376</v>
      </c>
      <c r="K986" t="s">
        <v>377</v>
      </c>
      <c r="L986" t="s">
        <v>1192</v>
      </c>
      <c r="M986" t="s">
        <v>378</v>
      </c>
      <c r="N986">
        <v>1659810550.5</v>
      </c>
      <c r="O986">
        <f t="shared" si="510"/>
        <v>2.5646754143004657E-3</v>
      </c>
      <c r="P986">
        <f t="shared" si="511"/>
        <v>2.5646754143004658</v>
      </c>
      <c r="Q986">
        <f t="shared" si="512"/>
        <v>22.566118928609065</v>
      </c>
      <c r="R986">
        <f t="shared" si="513"/>
        <v>972.48793749999993</v>
      </c>
      <c r="S986">
        <f t="shared" si="514"/>
        <v>650.4603327367646</v>
      </c>
      <c r="T986">
        <f t="shared" si="515"/>
        <v>64.304606547186324</v>
      </c>
      <c r="U986">
        <f t="shared" si="516"/>
        <v>96.140304097728503</v>
      </c>
      <c r="V986">
        <f t="shared" si="517"/>
        <v>0.12496052200568182</v>
      </c>
      <c r="W986">
        <f t="shared" si="518"/>
        <v>2.9070467230273676</v>
      </c>
      <c r="X986">
        <f t="shared" si="519"/>
        <v>0.12205130689409999</v>
      </c>
      <c r="Y986">
        <f t="shared" si="520"/>
        <v>7.6537807093927157E-2</v>
      </c>
      <c r="Z986">
        <f t="shared" si="521"/>
        <v>321.51105843750003</v>
      </c>
      <c r="AA986">
        <f t="shared" si="522"/>
        <v>32.214058333022685</v>
      </c>
      <c r="AB986">
        <f t="shared" si="523"/>
        <v>31.753131249999999</v>
      </c>
      <c r="AC986">
        <f t="shared" si="524"/>
        <v>4.7087658358099711</v>
      </c>
      <c r="AD986">
        <f t="shared" si="525"/>
        <v>60.125696921029672</v>
      </c>
      <c r="AE986">
        <f t="shared" si="526"/>
        <v>2.7093470801365425</v>
      </c>
      <c r="AF986">
        <f t="shared" si="527"/>
        <v>4.5061383383132423</v>
      </c>
      <c r="AG986">
        <f t="shared" si="528"/>
        <v>1.9994187556734286</v>
      </c>
      <c r="AH986">
        <f t="shared" si="529"/>
        <v>-113.10218577065054</v>
      </c>
      <c r="AI986">
        <f t="shared" si="530"/>
        <v>-121.22851677657358</v>
      </c>
      <c r="AJ986">
        <f t="shared" si="531"/>
        <v>-9.3984168698323458</v>
      </c>
      <c r="AK986">
        <f t="shared" si="532"/>
        <v>77.781939020443545</v>
      </c>
      <c r="AL986">
        <f t="shared" si="533"/>
        <v>53.649322885283404</v>
      </c>
      <c r="AM986">
        <f t="shared" si="534"/>
        <v>2.5950884193934312</v>
      </c>
      <c r="AN986">
        <f t="shared" si="535"/>
        <v>22.566118928609065</v>
      </c>
      <c r="AO986">
        <v>1093.09269941664</v>
      </c>
      <c r="AP986">
        <v>1038.721696969696</v>
      </c>
      <c r="AQ986">
        <v>5.193893604746858</v>
      </c>
      <c r="AR986">
        <v>65.631367109528284</v>
      </c>
      <c r="AS986">
        <f t="shared" si="536"/>
        <v>2.5646754143004658</v>
      </c>
      <c r="AT986">
        <v>24.348451211265381</v>
      </c>
      <c r="AU986">
        <v>27.37746923076925</v>
      </c>
      <c r="AV986">
        <v>-5.44160983035795E-3</v>
      </c>
      <c r="AW986">
        <v>85.678084974882083</v>
      </c>
      <c r="AX986">
        <v>0</v>
      </c>
      <c r="AY986">
        <v>0</v>
      </c>
      <c r="AZ986">
        <f t="shared" si="537"/>
        <v>1</v>
      </c>
      <c r="BA986">
        <f t="shared" si="538"/>
        <v>0</v>
      </c>
      <c r="BB986">
        <f t="shared" si="539"/>
        <v>51519.196212755771</v>
      </c>
      <c r="BC986">
        <f t="shared" si="540"/>
        <v>1999.9706249999999</v>
      </c>
      <c r="BD986">
        <f t="shared" si="541"/>
        <v>1681.1751937500001</v>
      </c>
      <c r="BE986">
        <f t="shared" si="542"/>
        <v>0.84059994318666564</v>
      </c>
      <c r="BF986">
        <f t="shared" si="543"/>
        <v>0.16075789035026453</v>
      </c>
      <c r="BG986">
        <v>6</v>
      </c>
      <c r="BH986">
        <v>0.5</v>
      </c>
      <c r="BI986" t="s">
        <v>379</v>
      </c>
      <c r="BJ986">
        <v>2</v>
      </c>
      <c r="BK986" t="b">
        <v>1</v>
      </c>
      <c r="BL986">
        <v>1659810550.5</v>
      </c>
      <c r="BM986">
        <v>972.48793749999993</v>
      </c>
      <c r="BN986">
        <v>1039.8787500000001</v>
      </c>
      <c r="BO986">
        <v>27.405856249999999</v>
      </c>
      <c r="BP986">
        <v>24.377849999999999</v>
      </c>
      <c r="BQ986">
        <v>969.36474999999996</v>
      </c>
      <c r="BR986">
        <v>27.389087499999999</v>
      </c>
      <c r="BS986">
        <v>500.12468749999999</v>
      </c>
      <c r="BT986">
        <v>98.760293749999988</v>
      </c>
      <c r="BU986">
        <v>9.9856993749999998E-2</v>
      </c>
      <c r="BV986">
        <v>30.97961875</v>
      </c>
      <c r="BW986">
        <v>31.753131249999999</v>
      </c>
      <c r="BX986">
        <v>999.9</v>
      </c>
      <c r="BY986">
        <v>0</v>
      </c>
      <c r="BZ986">
        <v>0</v>
      </c>
      <c r="CA986">
        <v>9996.2006250000013</v>
      </c>
      <c r="CB986">
        <v>0</v>
      </c>
      <c r="CC986">
        <v>2012.5118749999999</v>
      </c>
      <c r="CD986">
        <v>-67.38983125</v>
      </c>
      <c r="CE986">
        <v>999.89006250000011</v>
      </c>
      <c r="CF986">
        <v>1065.8599999999999</v>
      </c>
      <c r="CG986">
        <v>3.0280268750000001</v>
      </c>
      <c r="CH986">
        <v>1039.8787500000001</v>
      </c>
      <c r="CI986">
        <v>24.377849999999999</v>
      </c>
      <c r="CJ986">
        <v>2.7066106250000002</v>
      </c>
      <c r="CK986">
        <v>2.4075625</v>
      </c>
      <c r="CL986">
        <v>22.32529375</v>
      </c>
      <c r="CM986">
        <v>20.414706249999998</v>
      </c>
      <c r="CN986">
        <v>1999.9706249999999</v>
      </c>
      <c r="CO986">
        <v>0.98000387500000008</v>
      </c>
      <c r="CP986">
        <v>1.999635E-2</v>
      </c>
      <c r="CQ986">
        <v>0</v>
      </c>
      <c r="CR986">
        <v>2.7019375000000001</v>
      </c>
      <c r="CS986">
        <v>0</v>
      </c>
      <c r="CT986">
        <v>20271.237499999999</v>
      </c>
      <c r="CU986">
        <v>17412.081249999999</v>
      </c>
      <c r="CV986">
        <v>44.823812500000003</v>
      </c>
      <c r="CW986">
        <v>46.936999999999998</v>
      </c>
      <c r="CX986">
        <v>45.007750000000001</v>
      </c>
      <c r="CY986">
        <v>44.686999999999998</v>
      </c>
      <c r="CZ986">
        <v>44.75</v>
      </c>
      <c r="DA986">
        <v>1959.9749999999999</v>
      </c>
      <c r="DB986">
        <v>39.995624999999997</v>
      </c>
      <c r="DC986">
        <v>0</v>
      </c>
      <c r="DD986">
        <v>1659810557.7</v>
      </c>
      <c r="DE986">
        <v>0</v>
      </c>
      <c r="DF986">
        <v>1659810386</v>
      </c>
      <c r="DG986" t="s">
        <v>1948</v>
      </c>
      <c r="DH986">
        <v>1659810386</v>
      </c>
      <c r="DI986">
        <v>1659810371.5</v>
      </c>
      <c r="DJ986">
        <v>20</v>
      </c>
      <c r="DK986">
        <v>0.91800000000000004</v>
      </c>
      <c r="DL986">
        <v>1E-3</v>
      </c>
      <c r="DM986">
        <v>1.7649999999999999</v>
      </c>
      <c r="DN986">
        <v>0.02</v>
      </c>
      <c r="DO986">
        <v>212</v>
      </c>
      <c r="DP986">
        <v>25</v>
      </c>
      <c r="DQ986">
        <v>0.25</v>
      </c>
      <c r="DR986">
        <v>0.05</v>
      </c>
      <c r="DS986">
        <v>22.695155457724621</v>
      </c>
      <c r="DT986">
        <v>-0.2986087025551743</v>
      </c>
      <c r="DU986">
        <v>6.7214216251298087E-2</v>
      </c>
      <c r="DV986">
        <v>0</v>
      </c>
      <c r="DW986">
        <v>-67.331715000000003</v>
      </c>
      <c r="DX986">
        <v>-1.650369230769045</v>
      </c>
      <c r="DY986">
        <v>0.1674413681710705</v>
      </c>
      <c r="DZ986">
        <v>0</v>
      </c>
      <c r="EA986">
        <v>3.0141987499999998</v>
      </c>
      <c r="EB986">
        <v>0.29009549718573041</v>
      </c>
      <c r="EC986">
        <v>3.4037940389181939E-2</v>
      </c>
      <c r="ED986">
        <v>0</v>
      </c>
      <c r="EE986">
        <v>1.998896694204247</v>
      </c>
      <c r="EF986">
        <v>2.6503405849537229E-2</v>
      </c>
      <c r="EG986">
        <v>2.670639108673714E-3</v>
      </c>
      <c r="EH986">
        <v>1</v>
      </c>
      <c r="EI986">
        <v>0.1248974608081508</v>
      </c>
      <c r="EJ986">
        <v>7.7514939691798804E-3</v>
      </c>
      <c r="EK986">
        <v>9.6803410711161384E-4</v>
      </c>
      <c r="EL986">
        <v>1</v>
      </c>
      <c r="EM986">
        <v>2</v>
      </c>
      <c r="EN986">
        <v>6</v>
      </c>
      <c r="EO986" t="s">
        <v>1213</v>
      </c>
      <c r="EP986">
        <v>2.9397199999999999</v>
      </c>
      <c r="EQ986">
        <v>2.8010299999999999</v>
      </c>
      <c r="ER986">
        <v>0.165682</v>
      </c>
      <c r="ES986">
        <v>0.17269000000000001</v>
      </c>
      <c r="ET986">
        <v>0.11665499999999999</v>
      </c>
      <c r="EU986">
        <v>0.10749499999999999</v>
      </c>
      <c r="EV986">
        <v>17042.900000000001</v>
      </c>
      <c r="EW986">
        <v>17715.8</v>
      </c>
      <c r="EX986">
        <v>23774.400000000001</v>
      </c>
      <c r="EY986">
        <v>24941.599999999999</v>
      </c>
      <c r="EZ986">
        <v>33629.4</v>
      </c>
      <c r="FA986">
        <v>35560.300000000003</v>
      </c>
      <c r="FB986">
        <v>43368.2</v>
      </c>
      <c r="FC986">
        <v>46116.6</v>
      </c>
      <c r="FD986">
        <v>1.93167</v>
      </c>
      <c r="FE986">
        <v>1.76685</v>
      </c>
      <c r="FF986">
        <v>5.7436500000000001E-2</v>
      </c>
      <c r="FG986">
        <v>0</v>
      </c>
      <c r="FH986">
        <v>30.8185</v>
      </c>
      <c r="FI986">
        <v>999.9</v>
      </c>
      <c r="FJ986">
        <v>42.3</v>
      </c>
      <c r="FK986">
        <v>41.4</v>
      </c>
      <c r="FL986">
        <v>34.207700000000003</v>
      </c>
      <c r="FM986">
        <v>63.744300000000003</v>
      </c>
      <c r="FN986">
        <v>26.161899999999999</v>
      </c>
      <c r="FO986">
        <v>1</v>
      </c>
      <c r="FP986">
        <v>0.65769100000000003</v>
      </c>
      <c r="FQ986">
        <v>4.5133999999999999</v>
      </c>
      <c r="FR986">
        <v>20.261199999999999</v>
      </c>
      <c r="FS986">
        <v>5.2098000000000004</v>
      </c>
      <c r="FT986">
        <v>11.908099999999999</v>
      </c>
      <c r="FU986">
        <v>5.0019</v>
      </c>
      <c r="FV986">
        <v>3.2902499999999999</v>
      </c>
      <c r="FW986">
        <v>9999</v>
      </c>
      <c r="FX986">
        <v>9999</v>
      </c>
      <c r="FY986">
        <v>9999</v>
      </c>
      <c r="FZ986">
        <v>999.9</v>
      </c>
      <c r="GA986">
        <v>1.8598300000000001</v>
      </c>
      <c r="GB986">
        <v>1.8548500000000001</v>
      </c>
      <c r="GC986">
        <v>1.8579699999999999</v>
      </c>
      <c r="GD986">
        <v>1.8565</v>
      </c>
      <c r="GE986">
        <v>1.85517</v>
      </c>
      <c r="GF986">
        <v>1.8547499999999999</v>
      </c>
      <c r="GG986">
        <v>1.85365</v>
      </c>
      <c r="GH986">
        <v>1.8565499999999999</v>
      </c>
      <c r="GI986">
        <v>0</v>
      </c>
      <c r="GJ986">
        <v>0</v>
      </c>
      <c r="GK986">
        <v>0</v>
      </c>
      <c r="GL986">
        <v>0</v>
      </c>
      <c r="GM986" t="s">
        <v>382</v>
      </c>
      <c r="GN986" t="s">
        <v>383</v>
      </c>
      <c r="GO986" t="s">
        <v>384</v>
      </c>
      <c r="GP986" t="s">
        <v>384</v>
      </c>
      <c r="GQ986" t="s">
        <v>384</v>
      </c>
      <c r="GR986" t="s">
        <v>384</v>
      </c>
      <c r="GS986">
        <v>0</v>
      </c>
      <c r="GT986">
        <v>100</v>
      </c>
      <c r="GU986">
        <v>100</v>
      </c>
      <c r="GV986">
        <v>3.17</v>
      </c>
      <c r="GW986">
        <v>1.6799999999999999E-2</v>
      </c>
      <c r="GX986">
        <v>1.251089954458285</v>
      </c>
      <c r="GY986">
        <v>3.0239061252787889E-3</v>
      </c>
      <c r="GZ986">
        <v>-1.398580452151984E-6</v>
      </c>
      <c r="HA986">
        <v>2.8030378366047371E-10</v>
      </c>
      <c r="HB986">
        <v>-6.7353929715251851E-2</v>
      </c>
      <c r="HC986">
        <v>1.0309082032153079E-2</v>
      </c>
      <c r="HD986">
        <v>-3.6321104004466529E-4</v>
      </c>
      <c r="HE986">
        <v>3.6129943689190391E-6</v>
      </c>
      <c r="HF986">
        <v>0</v>
      </c>
      <c r="HG986">
        <v>2134</v>
      </c>
      <c r="HH986">
        <v>3</v>
      </c>
      <c r="HI986">
        <v>46</v>
      </c>
      <c r="HJ986">
        <v>2.9</v>
      </c>
      <c r="HK986">
        <v>3.1</v>
      </c>
      <c r="HL986">
        <v>2.3571800000000001</v>
      </c>
      <c r="HM986">
        <v>2.3596200000000001</v>
      </c>
      <c r="HN986">
        <v>1.4978</v>
      </c>
      <c r="HO986">
        <v>2.3034699999999999</v>
      </c>
      <c r="HP986">
        <v>1.5478499999999999</v>
      </c>
      <c r="HQ986">
        <v>2.33521</v>
      </c>
      <c r="HR986">
        <v>43.754300000000001</v>
      </c>
      <c r="HS986">
        <v>14.9901</v>
      </c>
      <c r="HT986">
        <v>18</v>
      </c>
      <c r="HU986">
        <v>502.59100000000001</v>
      </c>
      <c r="HV986">
        <v>459.27300000000002</v>
      </c>
      <c r="HW986">
        <v>24.491599999999998</v>
      </c>
      <c r="HX986">
        <v>35.027299999999997</v>
      </c>
      <c r="HY986">
        <v>30.0002</v>
      </c>
      <c r="HZ986">
        <v>34.741199999999999</v>
      </c>
      <c r="IA986">
        <v>34.839300000000001</v>
      </c>
      <c r="IB986">
        <v>47.204099999999997</v>
      </c>
      <c r="IC986">
        <v>27.576499999999999</v>
      </c>
      <c r="ID986">
        <v>0</v>
      </c>
      <c r="IE986">
        <v>24.5124</v>
      </c>
      <c r="IF986">
        <v>1106.3800000000001</v>
      </c>
      <c r="IG986">
        <v>24.382000000000001</v>
      </c>
      <c r="IH986">
        <v>100.268</v>
      </c>
      <c r="II986">
        <v>99.938699999999997</v>
      </c>
      <c r="IJ986" t="s">
        <v>2639</v>
      </c>
    </row>
    <row r="987" spans="1:244" x14ac:dyDescent="0.2">
      <c r="A987">
        <v>971</v>
      </c>
      <c r="B987">
        <v>1659810559.5</v>
      </c>
      <c r="C987">
        <v>14418</v>
      </c>
      <c r="D987" t="s">
        <v>2276</v>
      </c>
      <c r="E987" t="s">
        <v>2277</v>
      </c>
      <c r="F987">
        <v>1</v>
      </c>
      <c r="G987" t="s">
        <v>373</v>
      </c>
      <c r="H987" t="s">
        <v>374</v>
      </c>
      <c r="I987" t="s">
        <v>375</v>
      </c>
      <c r="J987" t="s">
        <v>376</v>
      </c>
      <c r="K987" t="s">
        <v>377</v>
      </c>
      <c r="L987" t="s">
        <v>1192</v>
      </c>
      <c r="M987" t="s">
        <v>378</v>
      </c>
      <c r="N987">
        <v>1659810552</v>
      </c>
      <c r="O987">
        <f t="shared" si="510"/>
        <v>2.5773114795041904E-3</v>
      </c>
      <c r="P987">
        <f t="shared" si="511"/>
        <v>2.5773114795041905</v>
      </c>
      <c r="Q987">
        <f t="shared" si="512"/>
        <v>22.50803504411968</v>
      </c>
      <c r="R987">
        <f t="shared" si="513"/>
        <v>980.03039999999999</v>
      </c>
      <c r="S987">
        <f t="shared" si="514"/>
        <v>659.88166941266661</v>
      </c>
      <c r="T987">
        <f t="shared" si="515"/>
        <v>65.235933428871348</v>
      </c>
      <c r="U987">
        <f t="shared" si="516"/>
        <v>96.885852261322029</v>
      </c>
      <c r="V987">
        <f t="shared" si="517"/>
        <v>0.12557371098612991</v>
      </c>
      <c r="W987">
        <f t="shared" si="518"/>
        <v>2.9070971585407612</v>
      </c>
      <c r="X987">
        <f t="shared" si="519"/>
        <v>0.12263628563201145</v>
      </c>
      <c r="Y987">
        <f t="shared" si="520"/>
        <v>7.6905871530046868E-2</v>
      </c>
      <c r="Z987">
        <f t="shared" si="521"/>
        <v>321.51278919999987</v>
      </c>
      <c r="AA987">
        <f t="shared" si="522"/>
        <v>32.209223983659435</v>
      </c>
      <c r="AB987">
        <f t="shared" si="523"/>
        <v>31.752273333333338</v>
      </c>
      <c r="AC987">
        <f t="shared" si="524"/>
        <v>4.7085367755710203</v>
      </c>
      <c r="AD987">
        <f t="shared" si="525"/>
        <v>60.119800252872004</v>
      </c>
      <c r="AE987">
        <f t="shared" si="526"/>
        <v>2.7088457179016037</v>
      </c>
      <c r="AF987">
        <f t="shared" si="527"/>
        <v>4.5057463705931031</v>
      </c>
      <c r="AG987">
        <f t="shared" si="528"/>
        <v>1.9996910576694167</v>
      </c>
      <c r="AH987">
        <f t="shared" si="529"/>
        <v>-113.65943624613479</v>
      </c>
      <c r="AI987">
        <f t="shared" si="530"/>
        <v>-121.33523557266879</v>
      </c>
      <c r="AJ987">
        <f t="shared" si="531"/>
        <v>-9.4064167423443834</v>
      </c>
      <c r="AK987">
        <f t="shared" si="532"/>
        <v>77.1117006388519</v>
      </c>
      <c r="AL987">
        <f t="shared" si="533"/>
        <v>53.639990834703248</v>
      </c>
      <c r="AM987">
        <f t="shared" si="534"/>
        <v>2.6016437810807713</v>
      </c>
      <c r="AN987">
        <f t="shared" si="535"/>
        <v>22.50803504411968</v>
      </c>
      <c r="AO987">
        <v>1098.176366113627</v>
      </c>
      <c r="AP987">
        <v>1043.897454545455</v>
      </c>
      <c r="AQ987">
        <v>5.1897839355371769</v>
      </c>
      <c r="AR987">
        <v>65.631367109528284</v>
      </c>
      <c r="AS987">
        <f t="shared" si="536"/>
        <v>2.5773114795041905</v>
      </c>
      <c r="AT987">
        <v>24.348579843081382</v>
      </c>
      <c r="AU987">
        <v>27.376256043956051</v>
      </c>
      <c r="AV987">
        <v>-3.0316186685415821E-3</v>
      </c>
      <c r="AW987">
        <v>85.678084974882083</v>
      </c>
      <c r="AX987">
        <v>0</v>
      </c>
      <c r="AY987">
        <v>0</v>
      </c>
      <c r="AZ987">
        <f t="shared" si="537"/>
        <v>1</v>
      </c>
      <c r="BA987">
        <f t="shared" si="538"/>
        <v>0</v>
      </c>
      <c r="BB987">
        <f t="shared" si="539"/>
        <v>51520.880541065017</v>
      </c>
      <c r="BC987">
        <f t="shared" si="540"/>
        <v>1999.9813333333329</v>
      </c>
      <c r="BD987">
        <f t="shared" si="541"/>
        <v>1681.1841999999995</v>
      </c>
      <c r="BE987">
        <f t="shared" si="542"/>
        <v>0.84059994559949214</v>
      </c>
      <c r="BF987">
        <f t="shared" si="543"/>
        <v>0.16075789500702004</v>
      </c>
      <c r="BG987">
        <v>6</v>
      </c>
      <c r="BH987">
        <v>0.5</v>
      </c>
      <c r="BI987" t="s">
        <v>379</v>
      </c>
      <c r="BJ987">
        <v>2</v>
      </c>
      <c r="BK987" t="b">
        <v>1</v>
      </c>
      <c r="BL987">
        <v>1659810552</v>
      </c>
      <c r="BM987">
        <v>980.03039999999999</v>
      </c>
      <c r="BN987">
        <v>1047.442</v>
      </c>
      <c r="BO987">
        <v>27.400813333333328</v>
      </c>
      <c r="BP987">
        <v>24.365106666666669</v>
      </c>
      <c r="BQ987">
        <v>976.89886666666655</v>
      </c>
      <c r="BR987">
        <v>27.384039999999999</v>
      </c>
      <c r="BS987">
        <v>500.11880000000002</v>
      </c>
      <c r="BT987">
        <v>98.760246666666674</v>
      </c>
      <c r="BU987">
        <v>9.9801206666666656E-2</v>
      </c>
      <c r="BV987">
        <v>30.978093333333341</v>
      </c>
      <c r="BW987">
        <v>31.752273333333338</v>
      </c>
      <c r="BX987">
        <v>999.89999999999986</v>
      </c>
      <c r="BY987">
        <v>0</v>
      </c>
      <c r="BZ987">
        <v>0</v>
      </c>
      <c r="CA987">
        <v>9996.4940000000006</v>
      </c>
      <c r="CB987">
        <v>0</v>
      </c>
      <c r="CC987">
        <v>2022.8920000000001</v>
      </c>
      <c r="CD987">
        <v>-67.410493333333335</v>
      </c>
      <c r="CE987">
        <v>1007.64</v>
      </c>
      <c r="CF987">
        <v>1073.598666666667</v>
      </c>
      <c r="CG987">
        <v>3.0357326666666671</v>
      </c>
      <c r="CH987">
        <v>1047.442</v>
      </c>
      <c r="CI987">
        <v>24.365106666666669</v>
      </c>
      <c r="CJ987">
        <v>2.7061113333333329</v>
      </c>
      <c r="CK987">
        <v>2.4063020000000011</v>
      </c>
      <c r="CL987">
        <v>22.32226666666666</v>
      </c>
      <c r="CM987">
        <v>20.406233333333329</v>
      </c>
      <c r="CN987">
        <v>1999.9813333333329</v>
      </c>
      <c r="CO987">
        <v>0.98000380000000009</v>
      </c>
      <c r="CP987">
        <v>1.9996420000000001E-2</v>
      </c>
      <c r="CQ987">
        <v>0</v>
      </c>
      <c r="CR987">
        <v>2.5923333333333338</v>
      </c>
      <c r="CS987">
        <v>0</v>
      </c>
      <c r="CT987">
        <v>20283.25333333333</v>
      </c>
      <c r="CU987">
        <v>17412.173333333329</v>
      </c>
      <c r="CV987">
        <v>44.828800000000001</v>
      </c>
      <c r="CW987">
        <v>46.936999999999998</v>
      </c>
      <c r="CX987">
        <v>45.0124</v>
      </c>
      <c r="CY987">
        <v>44.686999999999998</v>
      </c>
      <c r="CZ987">
        <v>44.75</v>
      </c>
      <c r="DA987">
        <v>1959.9853333333331</v>
      </c>
      <c r="DB987">
        <v>39.996000000000002</v>
      </c>
      <c r="DC987">
        <v>0</v>
      </c>
      <c r="DD987">
        <v>1659810558.9000001</v>
      </c>
      <c r="DE987">
        <v>0</v>
      </c>
      <c r="DF987">
        <v>1659810386</v>
      </c>
      <c r="DG987" t="s">
        <v>1948</v>
      </c>
      <c r="DH987">
        <v>1659810386</v>
      </c>
      <c r="DI987">
        <v>1659810371.5</v>
      </c>
      <c r="DJ987">
        <v>20</v>
      </c>
      <c r="DK987">
        <v>0.91800000000000004</v>
      </c>
      <c r="DL987">
        <v>1E-3</v>
      </c>
      <c r="DM987">
        <v>1.7649999999999999</v>
      </c>
      <c r="DN987">
        <v>0.02</v>
      </c>
      <c r="DO987">
        <v>212</v>
      </c>
      <c r="DP987">
        <v>25</v>
      </c>
      <c r="DQ987">
        <v>0.25</v>
      </c>
      <c r="DR987">
        <v>0.05</v>
      </c>
      <c r="DS987">
        <v>22.68600997931167</v>
      </c>
      <c r="DT987">
        <v>-0.30687299127170731</v>
      </c>
      <c r="DU987">
        <v>7.0086787610111834E-2</v>
      </c>
      <c r="DV987">
        <v>0</v>
      </c>
      <c r="DW987">
        <v>-67.346265853658551</v>
      </c>
      <c r="DX987">
        <v>-1.253851567944291</v>
      </c>
      <c r="DY987">
        <v>0.1514589771550591</v>
      </c>
      <c r="DZ987">
        <v>0</v>
      </c>
      <c r="EA987">
        <v>3.0170878048780492</v>
      </c>
      <c r="EB987">
        <v>0.25635888501742371</v>
      </c>
      <c r="EC987">
        <v>3.2852082720641648E-2</v>
      </c>
      <c r="ED987">
        <v>0</v>
      </c>
      <c r="EE987">
        <v>1.9994106781906711</v>
      </c>
      <c r="EF987">
        <v>3.6133628431500288E-2</v>
      </c>
      <c r="EG987">
        <v>2.9927653902808451E-3</v>
      </c>
      <c r="EH987">
        <v>1</v>
      </c>
      <c r="EI987">
        <v>0.12496634402261481</v>
      </c>
      <c r="EJ987">
        <v>5.5829881261839171E-3</v>
      </c>
      <c r="EK987">
        <v>9.5146357904619917E-4</v>
      </c>
      <c r="EL987">
        <v>1</v>
      </c>
      <c r="EM987">
        <v>2</v>
      </c>
      <c r="EN987">
        <v>6</v>
      </c>
      <c r="EO987" t="s">
        <v>1213</v>
      </c>
      <c r="EP987">
        <v>2.9401000000000002</v>
      </c>
      <c r="EQ987">
        <v>2.80097</v>
      </c>
      <c r="ER987">
        <v>0.16620799999999999</v>
      </c>
      <c r="ES987">
        <v>0.17319399999999999</v>
      </c>
      <c r="ET987">
        <v>0.11665499999999999</v>
      </c>
      <c r="EU987">
        <v>0.107489</v>
      </c>
      <c r="EV987">
        <v>17032.2</v>
      </c>
      <c r="EW987">
        <v>17705.099999999999</v>
      </c>
      <c r="EX987">
        <v>23774.400000000001</v>
      </c>
      <c r="EY987">
        <v>24941.7</v>
      </c>
      <c r="EZ987">
        <v>33629.4</v>
      </c>
      <c r="FA987">
        <v>35560.6</v>
      </c>
      <c r="FB987">
        <v>43368.2</v>
      </c>
      <c r="FC987">
        <v>46116.6</v>
      </c>
      <c r="FD987">
        <v>1.9314800000000001</v>
      </c>
      <c r="FE987">
        <v>1.76677</v>
      </c>
      <c r="FF987">
        <v>5.7324800000000002E-2</v>
      </c>
      <c r="FG987">
        <v>0</v>
      </c>
      <c r="FH987">
        <v>30.817900000000002</v>
      </c>
      <c r="FI987">
        <v>999.9</v>
      </c>
      <c r="FJ987">
        <v>42.3</v>
      </c>
      <c r="FK987">
        <v>41.4</v>
      </c>
      <c r="FL987">
        <v>34.207299999999996</v>
      </c>
      <c r="FM987">
        <v>62.774299999999997</v>
      </c>
      <c r="FN987">
        <v>25.432700000000001</v>
      </c>
      <c r="FO987">
        <v>1</v>
      </c>
      <c r="FP987">
        <v>0.657744</v>
      </c>
      <c r="FQ987">
        <v>4.5010199999999996</v>
      </c>
      <c r="FR987">
        <v>20.261600000000001</v>
      </c>
      <c r="FS987">
        <v>5.2096499999999999</v>
      </c>
      <c r="FT987">
        <v>11.908099999999999</v>
      </c>
      <c r="FU987">
        <v>5.0016499999999997</v>
      </c>
      <c r="FV987">
        <v>3.2902</v>
      </c>
      <c r="FW987">
        <v>9999</v>
      </c>
      <c r="FX987">
        <v>9999</v>
      </c>
      <c r="FY987">
        <v>9999</v>
      </c>
      <c r="FZ987">
        <v>999.9</v>
      </c>
      <c r="GA987">
        <v>1.85981</v>
      </c>
      <c r="GB987">
        <v>1.8548500000000001</v>
      </c>
      <c r="GC987">
        <v>1.8579699999999999</v>
      </c>
      <c r="GD987">
        <v>1.8565</v>
      </c>
      <c r="GE987">
        <v>1.8551599999999999</v>
      </c>
      <c r="GF987">
        <v>1.85476</v>
      </c>
      <c r="GG987">
        <v>1.85365</v>
      </c>
      <c r="GH987">
        <v>1.8565700000000001</v>
      </c>
      <c r="GI987">
        <v>0</v>
      </c>
      <c r="GJ987">
        <v>0</v>
      </c>
      <c r="GK987">
        <v>0</v>
      </c>
      <c r="GL987">
        <v>0</v>
      </c>
      <c r="GM987" t="s">
        <v>382</v>
      </c>
      <c r="GN987" t="s">
        <v>383</v>
      </c>
      <c r="GO987" t="s">
        <v>384</v>
      </c>
      <c r="GP987" t="s">
        <v>384</v>
      </c>
      <c r="GQ987" t="s">
        <v>384</v>
      </c>
      <c r="GR987" t="s">
        <v>384</v>
      </c>
      <c r="GS987">
        <v>0</v>
      </c>
      <c r="GT987">
        <v>100</v>
      </c>
      <c r="GU987">
        <v>100</v>
      </c>
      <c r="GV987">
        <v>3.17</v>
      </c>
      <c r="GW987">
        <v>1.6799999999999999E-2</v>
      </c>
      <c r="GX987">
        <v>1.251089954458285</v>
      </c>
      <c r="GY987">
        <v>3.0239061252787889E-3</v>
      </c>
      <c r="GZ987">
        <v>-1.398580452151984E-6</v>
      </c>
      <c r="HA987">
        <v>2.8030378366047371E-10</v>
      </c>
      <c r="HB987">
        <v>-6.7353929715251851E-2</v>
      </c>
      <c r="HC987">
        <v>1.0309082032153079E-2</v>
      </c>
      <c r="HD987">
        <v>-3.6321104004466529E-4</v>
      </c>
      <c r="HE987">
        <v>3.6129943689190391E-6</v>
      </c>
      <c r="HF987">
        <v>0</v>
      </c>
      <c r="HG987">
        <v>2134</v>
      </c>
      <c r="HH987">
        <v>3</v>
      </c>
      <c r="HI987">
        <v>46</v>
      </c>
      <c r="HJ987">
        <v>2.9</v>
      </c>
      <c r="HK987">
        <v>3.1</v>
      </c>
      <c r="HL987">
        <v>2.36938</v>
      </c>
      <c r="HM987">
        <v>2.34863</v>
      </c>
      <c r="HN987">
        <v>1.4978</v>
      </c>
      <c r="HO987">
        <v>2.3034699999999999</v>
      </c>
      <c r="HP987">
        <v>1.5478499999999999</v>
      </c>
      <c r="HQ987">
        <v>2.4462899999999999</v>
      </c>
      <c r="HR987">
        <v>43.754300000000001</v>
      </c>
      <c r="HS987">
        <v>14.998900000000001</v>
      </c>
      <c r="HT987">
        <v>18</v>
      </c>
      <c r="HU987">
        <v>502.47300000000001</v>
      </c>
      <c r="HV987">
        <v>459.23</v>
      </c>
      <c r="HW987">
        <v>24.494599999999998</v>
      </c>
      <c r="HX987">
        <v>35.028100000000002</v>
      </c>
      <c r="HY987">
        <v>30.0002</v>
      </c>
      <c r="HZ987">
        <v>34.741999999999997</v>
      </c>
      <c r="IA987">
        <v>34.8401</v>
      </c>
      <c r="IB987">
        <v>47.444899999999997</v>
      </c>
      <c r="IC987">
        <v>27.576499999999999</v>
      </c>
      <c r="ID987">
        <v>0</v>
      </c>
      <c r="IE987">
        <v>24.5124</v>
      </c>
      <c r="IF987">
        <v>1116.4000000000001</v>
      </c>
      <c r="IG987">
        <v>24.382000000000001</v>
      </c>
      <c r="IH987">
        <v>100.268</v>
      </c>
      <c r="II987">
        <v>99.938900000000004</v>
      </c>
      <c r="IJ987" t="s">
        <v>2639</v>
      </c>
    </row>
    <row r="988" spans="1:244" x14ac:dyDescent="0.2">
      <c r="A988">
        <v>972</v>
      </c>
      <c r="B988">
        <v>1659810560.5</v>
      </c>
      <c r="C988">
        <v>14419</v>
      </c>
      <c r="D988" t="s">
        <v>2278</v>
      </c>
      <c r="E988" t="s">
        <v>2279</v>
      </c>
      <c r="F988">
        <v>1</v>
      </c>
      <c r="G988" t="s">
        <v>373</v>
      </c>
      <c r="H988" t="s">
        <v>374</v>
      </c>
      <c r="I988" t="s">
        <v>375</v>
      </c>
      <c r="J988" t="s">
        <v>376</v>
      </c>
      <c r="K988" t="s">
        <v>377</v>
      </c>
      <c r="L988" t="s">
        <v>1192</v>
      </c>
      <c r="M988" t="s">
        <v>378</v>
      </c>
      <c r="N988">
        <v>1659810552.5</v>
      </c>
      <c r="O988">
        <f t="shared" si="510"/>
        <v>2.5833287050799842E-3</v>
      </c>
      <c r="P988">
        <f t="shared" si="511"/>
        <v>2.583328705079984</v>
      </c>
      <c r="Q988">
        <f t="shared" si="512"/>
        <v>22.372821315679925</v>
      </c>
      <c r="R988">
        <f t="shared" si="513"/>
        <v>982.55287499999997</v>
      </c>
      <c r="S988">
        <f t="shared" si="514"/>
        <v>664.70673389249453</v>
      </c>
      <c r="T988">
        <f t="shared" si="515"/>
        <v>65.712881344526764</v>
      </c>
      <c r="U988">
        <f t="shared" si="516"/>
        <v>97.135138245855629</v>
      </c>
      <c r="V988">
        <f t="shared" si="517"/>
        <v>0.12586872362406312</v>
      </c>
      <c r="W988">
        <f t="shared" si="518"/>
        <v>2.9072226484177688</v>
      </c>
      <c r="X988">
        <f t="shared" si="519"/>
        <v>0.12291777904108096</v>
      </c>
      <c r="Y988">
        <f t="shared" si="520"/>
        <v>7.708298029510606E-2</v>
      </c>
      <c r="Z988">
        <f t="shared" si="521"/>
        <v>321.51375168750002</v>
      </c>
      <c r="AA988">
        <f t="shared" si="522"/>
        <v>32.20719694586213</v>
      </c>
      <c r="AB988">
        <f t="shared" si="523"/>
        <v>31.751975000000002</v>
      </c>
      <c r="AC988">
        <f t="shared" si="524"/>
        <v>4.7084571240654078</v>
      </c>
      <c r="AD988">
        <f t="shared" si="525"/>
        <v>60.117688526211531</v>
      </c>
      <c r="AE988">
        <f t="shared" si="526"/>
        <v>2.7086869144817451</v>
      </c>
      <c r="AF988">
        <f t="shared" si="527"/>
        <v>4.5056404876590488</v>
      </c>
      <c r="AG988">
        <f t="shared" si="528"/>
        <v>1.9997702095836627</v>
      </c>
      <c r="AH988">
        <f t="shared" si="529"/>
        <v>-113.9247958940273</v>
      </c>
      <c r="AI988">
        <f t="shared" si="530"/>
        <v>-121.35830173179539</v>
      </c>
      <c r="AJ988">
        <f t="shared" si="531"/>
        <v>-9.4077658904364707</v>
      </c>
      <c r="AK988">
        <f t="shared" si="532"/>
        <v>76.822888171240891</v>
      </c>
      <c r="AL988">
        <f t="shared" si="533"/>
        <v>53.62252545295194</v>
      </c>
      <c r="AM988">
        <f t="shared" si="534"/>
        <v>2.6012408272973953</v>
      </c>
      <c r="AN988">
        <f t="shared" si="535"/>
        <v>22.372821315679925</v>
      </c>
      <c r="AO988">
        <v>1103.2427663583319</v>
      </c>
      <c r="AP988">
        <v>1049.0967272727271</v>
      </c>
      <c r="AQ988">
        <v>5.1964462527568136</v>
      </c>
      <c r="AR988">
        <v>65.631367109528284</v>
      </c>
      <c r="AS988">
        <f t="shared" si="536"/>
        <v>2.583328705079984</v>
      </c>
      <c r="AT988">
        <v>24.34790478096113</v>
      </c>
      <c r="AU988">
        <v>27.376161538461549</v>
      </c>
      <c r="AV988">
        <v>-2.075194366818741E-3</v>
      </c>
      <c r="AW988">
        <v>85.678084974882083</v>
      </c>
      <c r="AX988">
        <v>0</v>
      </c>
      <c r="AY988">
        <v>0</v>
      </c>
      <c r="AZ988">
        <f t="shared" si="537"/>
        <v>1</v>
      </c>
      <c r="BA988">
        <f t="shared" si="538"/>
        <v>0</v>
      </c>
      <c r="BB988">
        <f t="shared" si="539"/>
        <v>51524.498981431636</v>
      </c>
      <c r="BC988">
        <f t="shared" si="540"/>
        <v>1999.9875</v>
      </c>
      <c r="BD988">
        <f t="shared" si="541"/>
        <v>1681.1893687500001</v>
      </c>
      <c r="BE988">
        <f t="shared" si="542"/>
        <v>0.84059993812461331</v>
      </c>
      <c r="BF988">
        <f t="shared" si="543"/>
        <v>0.16075788058050364</v>
      </c>
      <c r="BG988">
        <v>6</v>
      </c>
      <c r="BH988">
        <v>0.5</v>
      </c>
      <c r="BI988" t="s">
        <v>379</v>
      </c>
      <c r="BJ988">
        <v>2</v>
      </c>
      <c r="BK988" t="b">
        <v>1</v>
      </c>
      <c r="BL988">
        <v>1659810552.5</v>
      </c>
      <c r="BM988">
        <v>982.55287499999997</v>
      </c>
      <c r="BN988">
        <v>1049.95</v>
      </c>
      <c r="BO988">
        <v>27.39923125</v>
      </c>
      <c r="BP988">
        <v>24.36403125</v>
      </c>
      <c r="BQ988">
        <v>979.41893749999997</v>
      </c>
      <c r="BR988">
        <v>27.382456250000001</v>
      </c>
      <c r="BS988">
        <v>500.12562500000001</v>
      </c>
      <c r="BT988">
        <v>98.76017499999999</v>
      </c>
      <c r="BU988">
        <v>9.9785331249999998E-2</v>
      </c>
      <c r="BV988">
        <v>30.97768125</v>
      </c>
      <c r="BW988">
        <v>31.751975000000002</v>
      </c>
      <c r="BX988">
        <v>999.9</v>
      </c>
      <c r="BY988">
        <v>0</v>
      </c>
      <c r="BZ988">
        <v>0</v>
      </c>
      <c r="CA988">
        <v>9997.2193750000006</v>
      </c>
      <c r="CB988">
        <v>0</v>
      </c>
      <c r="CC988">
        <v>2022.0181250000001</v>
      </c>
      <c r="CD988">
        <v>-67.395825000000002</v>
      </c>
      <c r="CE988">
        <v>1010.2318749999999</v>
      </c>
      <c r="CF988">
        <v>1076.1681249999999</v>
      </c>
      <c r="CG988">
        <v>3.0352250000000001</v>
      </c>
      <c r="CH988">
        <v>1049.95</v>
      </c>
      <c r="CI988">
        <v>24.36403125</v>
      </c>
      <c r="CJ988">
        <v>2.7059531250000002</v>
      </c>
      <c r="CK988">
        <v>2.4061937499999999</v>
      </c>
      <c r="CL988">
        <v>22.321306249999999</v>
      </c>
      <c r="CM988">
        <v>20.405506249999998</v>
      </c>
      <c r="CN988">
        <v>1999.9875</v>
      </c>
      <c r="CO988">
        <v>0.98000406249999994</v>
      </c>
      <c r="CP988">
        <v>1.9996162500000001E-2</v>
      </c>
      <c r="CQ988">
        <v>0</v>
      </c>
      <c r="CR988">
        <v>2.6327500000000001</v>
      </c>
      <c r="CS988">
        <v>0</v>
      </c>
      <c r="CT988">
        <v>20286.606250000001</v>
      </c>
      <c r="CU988">
        <v>17412.231250000001</v>
      </c>
      <c r="CV988">
        <v>44.831687500000001</v>
      </c>
      <c r="CW988">
        <v>46.936999999999998</v>
      </c>
      <c r="CX988">
        <v>45.015500000000003</v>
      </c>
      <c r="CY988">
        <v>44.686999999999998</v>
      </c>
      <c r="CZ988">
        <v>44.75</v>
      </c>
      <c r="DA988">
        <v>1959.9918749999999</v>
      </c>
      <c r="DB988">
        <v>39.995624999999997</v>
      </c>
      <c r="DC988">
        <v>0</v>
      </c>
      <c r="DD988">
        <v>1659810560.0999999</v>
      </c>
      <c r="DE988">
        <v>0</v>
      </c>
      <c r="DF988">
        <v>1659810386</v>
      </c>
      <c r="DG988" t="s">
        <v>1948</v>
      </c>
      <c r="DH988">
        <v>1659810386</v>
      </c>
      <c r="DI988">
        <v>1659810371.5</v>
      </c>
      <c r="DJ988">
        <v>20</v>
      </c>
      <c r="DK988">
        <v>0.91800000000000004</v>
      </c>
      <c r="DL988">
        <v>1E-3</v>
      </c>
      <c r="DM988">
        <v>1.7649999999999999</v>
      </c>
      <c r="DN988">
        <v>0.02</v>
      </c>
      <c r="DO988">
        <v>212</v>
      </c>
      <c r="DP988">
        <v>25</v>
      </c>
      <c r="DQ988">
        <v>0.25</v>
      </c>
      <c r="DR988">
        <v>0.05</v>
      </c>
      <c r="DS988">
        <v>22.666165262806761</v>
      </c>
      <c r="DT988">
        <v>-0.59920370099171749</v>
      </c>
      <c r="DU988">
        <v>8.6667528925072956E-2</v>
      </c>
      <c r="DV988">
        <v>0</v>
      </c>
      <c r="DW988">
        <v>-67.360827499999999</v>
      </c>
      <c r="DX988">
        <v>-0.73452495309553589</v>
      </c>
      <c r="DY988">
        <v>0.1371060793464324</v>
      </c>
      <c r="DZ988">
        <v>1</v>
      </c>
      <c r="EA988">
        <v>3.0219472500000002</v>
      </c>
      <c r="EB988">
        <v>0.21210765478423221</v>
      </c>
      <c r="EC988">
        <v>3.058074647449769E-2</v>
      </c>
      <c r="ED988">
        <v>0</v>
      </c>
      <c r="EE988">
        <v>1.9996850611422261</v>
      </c>
      <c r="EF988">
        <v>3.5259482477137262E-2</v>
      </c>
      <c r="EG988">
        <v>2.9912989803087919E-3</v>
      </c>
      <c r="EH988">
        <v>1</v>
      </c>
      <c r="EI988">
        <v>0.12506892074747769</v>
      </c>
      <c r="EJ988">
        <v>4.6155786498921778E-3</v>
      </c>
      <c r="EK988">
        <v>9.161373858825679E-4</v>
      </c>
      <c r="EL988">
        <v>1</v>
      </c>
      <c r="EM988">
        <v>3</v>
      </c>
      <c r="EN988">
        <v>6</v>
      </c>
      <c r="EO988" t="s">
        <v>1198</v>
      </c>
      <c r="EP988">
        <v>2.93974</v>
      </c>
      <c r="EQ988">
        <v>2.80077</v>
      </c>
      <c r="ER988">
        <v>0.16673399999999999</v>
      </c>
      <c r="ES988">
        <v>0.17369499999999999</v>
      </c>
      <c r="ET988">
        <v>0.116651</v>
      </c>
      <c r="EU988">
        <v>0.107492</v>
      </c>
      <c r="EV988">
        <v>17021.400000000001</v>
      </c>
      <c r="EW988">
        <v>17694.400000000001</v>
      </c>
      <c r="EX988">
        <v>23774.400000000001</v>
      </c>
      <c r="EY988">
        <v>24941.8</v>
      </c>
      <c r="EZ988">
        <v>33629.599999999999</v>
      </c>
      <c r="FA988">
        <v>35560.699999999997</v>
      </c>
      <c r="FB988">
        <v>43368.2</v>
      </c>
      <c r="FC988">
        <v>46116.9</v>
      </c>
      <c r="FD988">
        <v>1.9313199999999999</v>
      </c>
      <c r="FE988">
        <v>1.76688</v>
      </c>
      <c r="FF988">
        <v>5.72726E-2</v>
      </c>
      <c r="FG988">
        <v>0</v>
      </c>
      <c r="FH988">
        <v>30.8172</v>
      </c>
      <c r="FI988">
        <v>999.9</v>
      </c>
      <c r="FJ988">
        <v>42.3</v>
      </c>
      <c r="FK988">
        <v>41.4</v>
      </c>
      <c r="FL988">
        <v>34.2074</v>
      </c>
      <c r="FM988">
        <v>63.394300000000001</v>
      </c>
      <c r="FN988">
        <v>26.061699999999998</v>
      </c>
      <c r="FO988">
        <v>1</v>
      </c>
      <c r="FP988">
        <v>0.657721</v>
      </c>
      <c r="FQ988">
        <v>4.4884700000000004</v>
      </c>
      <c r="FR988">
        <v>20.262</v>
      </c>
      <c r="FS988">
        <v>5.2096499999999999</v>
      </c>
      <c r="FT988">
        <v>11.908099999999999</v>
      </c>
      <c r="FU988">
        <v>5.0016499999999997</v>
      </c>
      <c r="FV988">
        <v>3.2902800000000001</v>
      </c>
      <c r="FW988">
        <v>9999</v>
      </c>
      <c r="FX988">
        <v>9999</v>
      </c>
      <c r="FY988">
        <v>9999</v>
      </c>
      <c r="FZ988">
        <v>999.9</v>
      </c>
      <c r="GA988">
        <v>1.85982</v>
      </c>
      <c r="GB988">
        <v>1.8548500000000001</v>
      </c>
      <c r="GC988">
        <v>1.85798</v>
      </c>
      <c r="GD988">
        <v>1.8565</v>
      </c>
      <c r="GE988">
        <v>1.8551599999999999</v>
      </c>
      <c r="GF988">
        <v>1.85476</v>
      </c>
      <c r="GG988">
        <v>1.85365</v>
      </c>
      <c r="GH988">
        <v>1.8565799999999999</v>
      </c>
      <c r="GI988">
        <v>0</v>
      </c>
      <c r="GJ988">
        <v>0</v>
      </c>
      <c r="GK988">
        <v>0</v>
      </c>
      <c r="GL988">
        <v>0</v>
      </c>
      <c r="GM988" t="s">
        <v>382</v>
      </c>
      <c r="GN988" t="s">
        <v>383</v>
      </c>
      <c r="GO988" t="s">
        <v>384</v>
      </c>
      <c r="GP988" t="s">
        <v>384</v>
      </c>
      <c r="GQ988" t="s">
        <v>384</v>
      </c>
      <c r="GR988" t="s">
        <v>384</v>
      </c>
      <c r="GS988">
        <v>0</v>
      </c>
      <c r="GT988">
        <v>100</v>
      </c>
      <c r="GU988">
        <v>100</v>
      </c>
      <c r="GV988">
        <v>3.18</v>
      </c>
      <c r="GW988">
        <v>1.6899999999999998E-2</v>
      </c>
      <c r="GX988">
        <v>1.251089954458285</v>
      </c>
      <c r="GY988">
        <v>3.0239061252787889E-3</v>
      </c>
      <c r="GZ988">
        <v>-1.398580452151984E-6</v>
      </c>
      <c r="HA988">
        <v>2.8030378366047371E-10</v>
      </c>
      <c r="HB988">
        <v>-6.7353929715251851E-2</v>
      </c>
      <c r="HC988">
        <v>1.0309082032153079E-2</v>
      </c>
      <c r="HD988">
        <v>-3.6321104004466529E-4</v>
      </c>
      <c r="HE988">
        <v>3.6129943689190391E-6</v>
      </c>
      <c r="HF988">
        <v>0</v>
      </c>
      <c r="HG988">
        <v>2134</v>
      </c>
      <c r="HH988">
        <v>3</v>
      </c>
      <c r="HI988">
        <v>46</v>
      </c>
      <c r="HJ988">
        <v>2.9</v>
      </c>
      <c r="HK988">
        <v>3.1</v>
      </c>
      <c r="HL988">
        <v>2.3767100000000001</v>
      </c>
      <c r="HM988">
        <v>2.36328</v>
      </c>
      <c r="HN988">
        <v>1.4978</v>
      </c>
      <c r="HO988">
        <v>2.3034699999999999</v>
      </c>
      <c r="HP988">
        <v>1.5478499999999999</v>
      </c>
      <c r="HQ988">
        <v>2.3767100000000001</v>
      </c>
      <c r="HR988">
        <v>43.754300000000001</v>
      </c>
      <c r="HS988">
        <v>14.998900000000001</v>
      </c>
      <c r="HT988">
        <v>18</v>
      </c>
      <c r="HU988">
        <v>502.38600000000002</v>
      </c>
      <c r="HV988">
        <v>459.3</v>
      </c>
      <c r="HW988">
        <v>24.497800000000002</v>
      </c>
      <c r="HX988">
        <v>35.0289</v>
      </c>
      <c r="HY988">
        <v>30.0002</v>
      </c>
      <c r="HZ988">
        <v>34.742699999999999</v>
      </c>
      <c r="IA988">
        <v>34.840899999999998</v>
      </c>
      <c r="IB988">
        <v>47.563299999999998</v>
      </c>
      <c r="IC988">
        <v>27.576499999999999</v>
      </c>
      <c r="ID988">
        <v>0</v>
      </c>
      <c r="IE988">
        <v>24.5124</v>
      </c>
      <c r="IF988">
        <v>1116.4000000000001</v>
      </c>
      <c r="IG988">
        <v>24.382000000000001</v>
      </c>
      <c r="IH988">
        <v>100.268</v>
      </c>
      <c r="II988">
        <v>99.939499999999995</v>
      </c>
      <c r="IJ988" t="s">
        <v>2639</v>
      </c>
    </row>
    <row r="989" spans="1:244" x14ac:dyDescent="0.2">
      <c r="A989">
        <v>973</v>
      </c>
      <c r="B989">
        <v>1659810561.5</v>
      </c>
      <c r="C989">
        <v>14420</v>
      </c>
      <c r="D989" t="s">
        <v>2280</v>
      </c>
      <c r="E989" t="s">
        <v>2281</v>
      </c>
      <c r="F989">
        <v>1</v>
      </c>
      <c r="G989" t="s">
        <v>373</v>
      </c>
      <c r="H989" t="s">
        <v>374</v>
      </c>
      <c r="I989" t="s">
        <v>375</v>
      </c>
      <c r="J989" t="s">
        <v>376</v>
      </c>
      <c r="K989" t="s">
        <v>377</v>
      </c>
      <c r="L989" t="s">
        <v>1192</v>
      </c>
      <c r="M989" t="s">
        <v>378</v>
      </c>
      <c r="N989">
        <v>1659810554</v>
      </c>
      <c r="O989">
        <f t="shared" si="510"/>
        <v>2.5885575777165773E-3</v>
      </c>
      <c r="P989">
        <f t="shared" si="511"/>
        <v>2.5885575777165775</v>
      </c>
      <c r="Q989">
        <f t="shared" si="512"/>
        <v>22.440088309050378</v>
      </c>
      <c r="R989">
        <f t="shared" si="513"/>
        <v>990.09986666666668</v>
      </c>
      <c r="S989">
        <f t="shared" si="514"/>
        <v>671.64644107253002</v>
      </c>
      <c r="T989">
        <f t="shared" si="515"/>
        <v>66.398979209289848</v>
      </c>
      <c r="U989">
        <f t="shared" si="516"/>
        <v>97.881290574457623</v>
      </c>
      <c r="V989">
        <f t="shared" si="517"/>
        <v>0.12609684203650917</v>
      </c>
      <c r="W989">
        <f t="shared" si="518"/>
        <v>2.9067548583210145</v>
      </c>
      <c r="X989">
        <f t="shared" si="519"/>
        <v>0.12313486248008625</v>
      </c>
      <c r="Y989">
        <f t="shared" si="520"/>
        <v>7.721961621779326E-2</v>
      </c>
      <c r="Z989">
        <f t="shared" si="521"/>
        <v>321.51821482808327</v>
      </c>
      <c r="AA989">
        <f t="shared" si="522"/>
        <v>32.204614419547838</v>
      </c>
      <c r="AB989">
        <f t="shared" si="523"/>
        <v>31.751973333333339</v>
      </c>
      <c r="AC989">
        <f t="shared" si="524"/>
        <v>4.7084566790882274</v>
      </c>
      <c r="AD989">
        <f t="shared" si="525"/>
        <v>60.110993834894565</v>
      </c>
      <c r="AE989">
        <f t="shared" si="526"/>
        <v>2.708164740597871</v>
      </c>
      <c r="AF989">
        <f t="shared" si="527"/>
        <v>4.5052736077468998</v>
      </c>
      <c r="AG989">
        <f t="shared" si="528"/>
        <v>2.0002919384903564</v>
      </c>
      <c r="AH989">
        <f t="shared" si="529"/>
        <v>-114.15538917730106</v>
      </c>
      <c r="AI989">
        <f t="shared" si="530"/>
        <v>-121.56228059630064</v>
      </c>
      <c r="AJ989">
        <f t="shared" si="531"/>
        <v>-9.4250286590929555</v>
      </c>
      <c r="AK989">
        <f t="shared" si="532"/>
        <v>76.375516395388615</v>
      </c>
      <c r="AL989">
        <f t="shared" si="533"/>
        <v>53.600414424669083</v>
      </c>
      <c r="AM989">
        <f t="shared" si="534"/>
        <v>2.6052144603388934</v>
      </c>
      <c r="AN989">
        <f t="shared" si="535"/>
        <v>22.440088309050378</v>
      </c>
      <c r="AO989">
        <v>1108.3328364282791</v>
      </c>
      <c r="AP989">
        <v>1054.224121212121</v>
      </c>
      <c r="AQ989">
        <v>5.1729598032289532</v>
      </c>
      <c r="AR989">
        <v>65.631367109528284</v>
      </c>
      <c r="AS989">
        <f t="shared" si="536"/>
        <v>2.5885575777165775</v>
      </c>
      <c r="AT989">
        <v>24.34716670316012</v>
      </c>
      <c r="AU989">
        <v>27.375079120879139</v>
      </c>
      <c r="AV989">
        <v>-1.107380871063337E-3</v>
      </c>
      <c r="AW989">
        <v>85.678084974882083</v>
      </c>
      <c r="AX989">
        <v>0</v>
      </c>
      <c r="AY989">
        <v>0</v>
      </c>
      <c r="AZ989">
        <f t="shared" si="537"/>
        <v>1</v>
      </c>
      <c r="BA989">
        <f t="shared" si="538"/>
        <v>0</v>
      </c>
      <c r="BB989">
        <f t="shared" si="539"/>
        <v>51511.50941498328</v>
      </c>
      <c r="BC989">
        <f t="shared" si="540"/>
        <v>2000.015333333333</v>
      </c>
      <c r="BD989">
        <f t="shared" si="541"/>
        <v>1681.2127596000428</v>
      </c>
      <c r="BE989">
        <f t="shared" si="542"/>
        <v>0.84059993520051834</v>
      </c>
      <c r="BF989">
        <f t="shared" si="543"/>
        <v>0.16075787493700047</v>
      </c>
      <c r="BG989">
        <v>6</v>
      </c>
      <c r="BH989">
        <v>0.5</v>
      </c>
      <c r="BI989" t="s">
        <v>379</v>
      </c>
      <c r="BJ989">
        <v>2</v>
      </c>
      <c r="BK989" t="b">
        <v>1</v>
      </c>
      <c r="BL989">
        <v>1659810554</v>
      </c>
      <c r="BM989">
        <v>990.09986666666668</v>
      </c>
      <c r="BN989">
        <v>1057.499333333333</v>
      </c>
      <c r="BO989">
        <v>27.393933333333329</v>
      </c>
      <c r="BP989">
        <v>24.354053333333329</v>
      </c>
      <c r="BQ989">
        <v>986.95773333333329</v>
      </c>
      <c r="BR989">
        <v>27.377153333333329</v>
      </c>
      <c r="BS989">
        <v>500.12119999999999</v>
      </c>
      <c r="BT989">
        <v>98.760260000000017</v>
      </c>
      <c r="BU989">
        <v>9.9757933333333326E-2</v>
      </c>
      <c r="BV989">
        <v>30.976253333333339</v>
      </c>
      <c r="BW989">
        <v>31.751973333333339</v>
      </c>
      <c r="BX989">
        <v>999.89999999999986</v>
      </c>
      <c r="BY989">
        <v>0</v>
      </c>
      <c r="BZ989">
        <v>0</v>
      </c>
      <c r="CA989">
        <v>9994.5340000000015</v>
      </c>
      <c r="CB989">
        <v>0</v>
      </c>
      <c r="CC989">
        <v>2022.8753333333329</v>
      </c>
      <c r="CD989">
        <v>-67.398406666666659</v>
      </c>
      <c r="CE989">
        <v>1017.9854</v>
      </c>
      <c r="CF989">
        <v>1083.8953333333329</v>
      </c>
      <c r="CG989">
        <v>3.0399046666666671</v>
      </c>
      <c r="CH989">
        <v>1057.499333333333</v>
      </c>
      <c r="CI989">
        <v>24.354053333333329</v>
      </c>
      <c r="CJ989">
        <v>2.7054333333333331</v>
      </c>
      <c r="CK989">
        <v>2.4052106666666671</v>
      </c>
      <c r="CL989">
        <v>22.31814</v>
      </c>
      <c r="CM989">
        <v>20.398900000000001</v>
      </c>
      <c r="CN989">
        <v>2000.015333333333</v>
      </c>
      <c r="CO989">
        <v>0.98000419999999999</v>
      </c>
      <c r="CP989">
        <v>1.999602E-2</v>
      </c>
      <c r="CQ989">
        <v>0</v>
      </c>
      <c r="CR989">
        <v>2.652133333333333</v>
      </c>
      <c r="CS989">
        <v>0</v>
      </c>
      <c r="CT989">
        <v>20297.68</v>
      </c>
      <c r="CU989">
        <v>17412.473333333339</v>
      </c>
      <c r="CV989">
        <v>44.837200000000003</v>
      </c>
      <c r="CW989">
        <v>46.941200000000002</v>
      </c>
      <c r="CX989">
        <v>45.020666666666671</v>
      </c>
      <c r="CY989">
        <v>44.686999999999998</v>
      </c>
      <c r="CZ989">
        <v>44.75</v>
      </c>
      <c r="DA989">
        <v>1960.02</v>
      </c>
      <c r="DB989">
        <v>39.996000000000002</v>
      </c>
      <c r="DC989">
        <v>0</v>
      </c>
      <c r="DD989">
        <v>1659810560.7</v>
      </c>
      <c r="DE989">
        <v>0</v>
      </c>
      <c r="DF989">
        <v>1659810386</v>
      </c>
      <c r="DG989" t="s">
        <v>1948</v>
      </c>
      <c r="DH989">
        <v>1659810386</v>
      </c>
      <c r="DI989">
        <v>1659810371.5</v>
      </c>
      <c r="DJ989">
        <v>20</v>
      </c>
      <c r="DK989">
        <v>0.91800000000000004</v>
      </c>
      <c r="DL989">
        <v>1E-3</v>
      </c>
      <c r="DM989">
        <v>1.7649999999999999</v>
      </c>
      <c r="DN989">
        <v>0.02</v>
      </c>
      <c r="DO989">
        <v>212</v>
      </c>
      <c r="DP989">
        <v>25</v>
      </c>
      <c r="DQ989">
        <v>0.25</v>
      </c>
      <c r="DR989">
        <v>0.05</v>
      </c>
      <c r="DS989">
        <v>22.666165262806761</v>
      </c>
      <c r="DT989">
        <v>-0.59920370099171749</v>
      </c>
      <c r="DU989">
        <v>8.6667528925072956E-2</v>
      </c>
      <c r="DV989">
        <v>0</v>
      </c>
      <c r="DW989">
        <v>-67.360827499999999</v>
      </c>
      <c r="DX989">
        <v>-0.73452495309553589</v>
      </c>
      <c r="DY989">
        <v>0.1371060793464324</v>
      </c>
      <c r="DZ989">
        <v>1</v>
      </c>
      <c r="EA989">
        <v>3.0219472500000002</v>
      </c>
      <c r="EB989">
        <v>0.21210765478423221</v>
      </c>
      <c r="EC989">
        <v>3.058074647449769E-2</v>
      </c>
      <c r="ED989">
        <v>0</v>
      </c>
      <c r="EE989">
        <v>1.9996850611422261</v>
      </c>
      <c r="EF989">
        <v>3.5259482477137262E-2</v>
      </c>
      <c r="EG989">
        <v>2.9912989803087919E-3</v>
      </c>
      <c r="EH989">
        <v>1</v>
      </c>
      <c r="EI989">
        <v>0.12506892074747769</v>
      </c>
      <c r="EJ989">
        <v>4.6155786498921778E-3</v>
      </c>
      <c r="EK989">
        <v>9.161373858825679E-4</v>
      </c>
      <c r="EL989">
        <v>1</v>
      </c>
      <c r="EM989">
        <v>3</v>
      </c>
      <c r="EN989">
        <v>6</v>
      </c>
      <c r="EO989" t="s">
        <v>1198</v>
      </c>
      <c r="EP989">
        <v>2.9397199999999999</v>
      </c>
      <c r="EQ989">
        <v>2.8007200000000001</v>
      </c>
      <c r="ER989">
        <v>0.16725100000000001</v>
      </c>
      <c r="ES989">
        <v>0.17419599999999999</v>
      </c>
      <c r="ET989">
        <v>0.116645</v>
      </c>
      <c r="EU989">
        <v>0.107489</v>
      </c>
      <c r="EV989">
        <v>17010.8</v>
      </c>
      <c r="EW989">
        <v>17683.599999999999</v>
      </c>
      <c r="EX989">
        <v>23774.3</v>
      </c>
      <c r="EY989">
        <v>24941.7</v>
      </c>
      <c r="EZ989">
        <v>33629.800000000003</v>
      </c>
      <c r="FA989">
        <v>35560.800000000003</v>
      </c>
      <c r="FB989">
        <v>43368.1</v>
      </c>
      <c r="FC989">
        <v>46116.9</v>
      </c>
      <c r="FD989">
        <v>1.93113</v>
      </c>
      <c r="FE989">
        <v>1.76702</v>
      </c>
      <c r="FF989">
        <v>5.7429099999999997E-2</v>
      </c>
      <c r="FG989">
        <v>0</v>
      </c>
      <c r="FH989">
        <v>30.816500000000001</v>
      </c>
      <c r="FI989">
        <v>999.9</v>
      </c>
      <c r="FJ989">
        <v>42.3</v>
      </c>
      <c r="FK989">
        <v>41.4</v>
      </c>
      <c r="FL989">
        <v>34.206000000000003</v>
      </c>
      <c r="FM989">
        <v>63.354300000000002</v>
      </c>
      <c r="FN989">
        <v>26.254000000000001</v>
      </c>
      <c r="FO989">
        <v>1</v>
      </c>
      <c r="FP989">
        <v>0.65772900000000001</v>
      </c>
      <c r="FQ989">
        <v>4.4771799999999997</v>
      </c>
      <c r="FR989">
        <v>20.2623</v>
      </c>
      <c r="FS989">
        <v>5.2096499999999999</v>
      </c>
      <c r="FT989">
        <v>11.908099999999999</v>
      </c>
      <c r="FU989">
        <v>5.0015999999999998</v>
      </c>
      <c r="FV989">
        <v>3.2902499999999999</v>
      </c>
      <c r="FW989">
        <v>9999</v>
      </c>
      <c r="FX989">
        <v>9999</v>
      </c>
      <c r="FY989">
        <v>9999</v>
      </c>
      <c r="FZ989">
        <v>999.9</v>
      </c>
      <c r="GA989">
        <v>1.8598300000000001</v>
      </c>
      <c r="GB989">
        <v>1.8548500000000001</v>
      </c>
      <c r="GC989">
        <v>1.8580000000000001</v>
      </c>
      <c r="GD989">
        <v>1.8565199999999999</v>
      </c>
      <c r="GE989">
        <v>1.8551599999999999</v>
      </c>
      <c r="GF989">
        <v>1.85477</v>
      </c>
      <c r="GG989">
        <v>1.85364</v>
      </c>
      <c r="GH989">
        <v>1.8566</v>
      </c>
      <c r="GI989">
        <v>0</v>
      </c>
      <c r="GJ989">
        <v>0</v>
      </c>
      <c r="GK989">
        <v>0</v>
      </c>
      <c r="GL989">
        <v>0</v>
      </c>
      <c r="GM989" t="s">
        <v>382</v>
      </c>
      <c r="GN989" t="s">
        <v>383</v>
      </c>
      <c r="GO989" t="s">
        <v>384</v>
      </c>
      <c r="GP989" t="s">
        <v>384</v>
      </c>
      <c r="GQ989" t="s">
        <v>384</v>
      </c>
      <c r="GR989" t="s">
        <v>384</v>
      </c>
      <c r="GS989">
        <v>0</v>
      </c>
      <c r="GT989">
        <v>100</v>
      </c>
      <c r="GU989">
        <v>100</v>
      </c>
      <c r="GV989">
        <v>3.18</v>
      </c>
      <c r="GW989">
        <v>1.6799999999999999E-2</v>
      </c>
      <c r="GX989">
        <v>1.251089954458285</v>
      </c>
      <c r="GY989">
        <v>3.0239061252787889E-3</v>
      </c>
      <c r="GZ989">
        <v>-1.398580452151984E-6</v>
      </c>
      <c r="HA989">
        <v>2.8030378366047371E-10</v>
      </c>
      <c r="HB989">
        <v>-6.7353929715251851E-2</v>
      </c>
      <c r="HC989">
        <v>1.0309082032153079E-2</v>
      </c>
      <c r="HD989">
        <v>-3.6321104004466529E-4</v>
      </c>
      <c r="HE989">
        <v>3.6129943689190391E-6</v>
      </c>
      <c r="HF989">
        <v>0</v>
      </c>
      <c r="HG989">
        <v>2134</v>
      </c>
      <c r="HH989">
        <v>3</v>
      </c>
      <c r="HI989">
        <v>46</v>
      </c>
      <c r="HJ989">
        <v>2.9</v>
      </c>
      <c r="HK989">
        <v>3.2</v>
      </c>
      <c r="HL989">
        <v>2.3877000000000002</v>
      </c>
      <c r="HM989">
        <v>2.36328</v>
      </c>
      <c r="HN989">
        <v>1.4978</v>
      </c>
      <c r="HO989">
        <v>2.3034699999999999</v>
      </c>
      <c r="HP989">
        <v>1.5478499999999999</v>
      </c>
      <c r="HQ989">
        <v>2.2863799999999999</v>
      </c>
      <c r="HR989">
        <v>43.754300000000001</v>
      </c>
      <c r="HS989">
        <v>14.981400000000001</v>
      </c>
      <c r="HT989">
        <v>18</v>
      </c>
      <c r="HU989">
        <v>502.26900000000001</v>
      </c>
      <c r="HV989">
        <v>459.40600000000001</v>
      </c>
      <c r="HW989">
        <v>24.5015</v>
      </c>
      <c r="HX989">
        <v>35.029699999999998</v>
      </c>
      <c r="HY989">
        <v>30.0002</v>
      </c>
      <c r="HZ989">
        <v>34.743499999999997</v>
      </c>
      <c r="IA989">
        <v>34.842500000000001</v>
      </c>
      <c r="IB989">
        <v>47.800400000000003</v>
      </c>
      <c r="IC989">
        <v>27.576499999999999</v>
      </c>
      <c r="ID989">
        <v>0</v>
      </c>
      <c r="IE989">
        <v>24.5124</v>
      </c>
      <c r="IF989">
        <v>1126.4100000000001</v>
      </c>
      <c r="IG989">
        <v>24.382000000000001</v>
      </c>
      <c r="IH989">
        <v>100.267</v>
      </c>
      <c r="II989">
        <v>99.9392</v>
      </c>
      <c r="IJ989" t="s">
        <v>2639</v>
      </c>
    </row>
    <row r="990" spans="1:244" x14ac:dyDescent="0.2">
      <c r="A990">
        <v>974</v>
      </c>
      <c r="B990">
        <v>1659810562.5</v>
      </c>
      <c r="C990">
        <v>14421</v>
      </c>
      <c r="D990" t="s">
        <v>2282</v>
      </c>
      <c r="E990" t="s">
        <v>2283</v>
      </c>
      <c r="F990">
        <v>1</v>
      </c>
      <c r="G990" t="s">
        <v>373</v>
      </c>
      <c r="H990" t="s">
        <v>374</v>
      </c>
      <c r="I990" t="s">
        <v>375</v>
      </c>
      <c r="J990" t="s">
        <v>376</v>
      </c>
      <c r="K990" t="s">
        <v>377</v>
      </c>
      <c r="L990" t="s">
        <v>1192</v>
      </c>
      <c r="M990" t="s">
        <v>378</v>
      </c>
      <c r="N990">
        <v>1659810554.5</v>
      </c>
      <c r="O990">
        <f t="shared" si="510"/>
        <v>2.5896537810570423E-3</v>
      </c>
      <c r="P990">
        <f t="shared" si="511"/>
        <v>2.5896537810570424</v>
      </c>
      <c r="Q990">
        <f t="shared" si="512"/>
        <v>22.537191498809019</v>
      </c>
      <c r="R990">
        <f t="shared" si="513"/>
        <v>992.61487499999998</v>
      </c>
      <c r="S990">
        <f t="shared" si="514"/>
        <v>672.94397852353063</v>
      </c>
      <c r="T990">
        <f t="shared" si="515"/>
        <v>66.527222605227252</v>
      </c>
      <c r="U990">
        <f t="shared" si="516"/>
        <v>98.12987835223754</v>
      </c>
      <c r="V990">
        <f t="shared" si="517"/>
        <v>0.12614347149851934</v>
      </c>
      <c r="W990">
        <f t="shared" si="518"/>
        <v>2.9067183665172758</v>
      </c>
      <c r="X990">
        <f t="shared" si="519"/>
        <v>0.12317929237781791</v>
      </c>
      <c r="Y990">
        <f t="shared" si="520"/>
        <v>7.7247576061172163E-2</v>
      </c>
      <c r="Z990">
        <f t="shared" si="521"/>
        <v>321.5161449638303</v>
      </c>
      <c r="AA990">
        <f t="shared" si="522"/>
        <v>32.204083233408817</v>
      </c>
      <c r="AB990">
        <f t="shared" si="523"/>
        <v>31.751943749999999</v>
      </c>
      <c r="AC990">
        <f t="shared" si="524"/>
        <v>4.7084487807493192</v>
      </c>
      <c r="AD990">
        <f t="shared" si="525"/>
        <v>60.108873154104856</v>
      </c>
      <c r="AE990">
        <f t="shared" si="526"/>
        <v>2.7080310401753374</v>
      </c>
      <c r="AF990">
        <f t="shared" si="527"/>
        <v>4.5052101263528757</v>
      </c>
      <c r="AG990">
        <f t="shared" si="528"/>
        <v>2.0004177405739818</v>
      </c>
      <c r="AH990">
        <f t="shared" si="529"/>
        <v>-114.20373174461557</v>
      </c>
      <c r="AI990">
        <f t="shared" si="530"/>
        <v>-121.59483825919087</v>
      </c>
      <c r="AJ990">
        <f t="shared" si="531"/>
        <v>-9.4276584466795672</v>
      </c>
      <c r="AK990">
        <f t="shared" si="532"/>
        <v>76.289916513344295</v>
      </c>
      <c r="AL990">
        <f t="shared" si="533"/>
        <v>53.588926718287709</v>
      </c>
      <c r="AM990">
        <f t="shared" si="534"/>
        <v>2.6045164411951025</v>
      </c>
      <c r="AN990">
        <f t="shared" si="535"/>
        <v>22.537191498809019</v>
      </c>
      <c r="AO990">
        <v>1113.429499161294</v>
      </c>
      <c r="AP990">
        <v>1059.339515151514</v>
      </c>
      <c r="AQ990">
        <v>5.1461226700651741</v>
      </c>
      <c r="AR990">
        <v>65.631367109528284</v>
      </c>
      <c r="AS990">
        <f t="shared" si="536"/>
        <v>2.5896537810570424</v>
      </c>
      <c r="AT990">
        <v>24.34760259668705</v>
      </c>
      <c r="AU990">
        <v>27.37308241758242</v>
      </c>
      <c r="AV990">
        <v>-5.5653964845000939E-4</v>
      </c>
      <c r="AW990">
        <v>85.678084974882083</v>
      </c>
      <c r="AX990">
        <v>0</v>
      </c>
      <c r="AY990">
        <v>0</v>
      </c>
      <c r="AZ990">
        <f t="shared" si="537"/>
        <v>1</v>
      </c>
      <c r="BA990">
        <f t="shared" si="538"/>
        <v>0</v>
      </c>
      <c r="BB990">
        <f t="shared" si="539"/>
        <v>51510.518272705085</v>
      </c>
      <c r="BC990">
        <f t="shared" si="540"/>
        <v>2000.0025000000001</v>
      </c>
      <c r="BD990">
        <f t="shared" si="541"/>
        <v>1681.2019683750416</v>
      </c>
      <c r="BE990">
        <f t="shared" si="542"/>
        <v>0.84059993343760397</v>
      </c>
      <c r="BF990">
        <f t="shared" si="543"/>
        <v>0.16075787153457571</v>
      </c>
      <c r="BG990">
        <v>6</v>
      </c>
      <c r="BH990">
        <v>0.5</v>
      </c>
      <c r="BI990" t="s">
        <v>379</v>
      </c>
      <c r="BJ990">
        <v>2</v>
      </c>
      <c r="BK990" t="b">
        <v>1</v>
      </c>
      <c r="BL990">
        <v>1659810554.5</v>
      </c>
      <c r="BM990">
        <v>992.61487499999998</v>
      </c>
      <c r="BN990">
        <v>1060.006875</v>
      </c>
      <c r="BO990">
        <v>27.39259375</v>
      </c>
      <c r="BP990">
        <v>24.35355625</v>
      </c>
      <c r="BQ990">
        <v>989.4703750000001</v>
      </c>
      <c r="BR990">
        <v>27.375812499999999</v>
      </c>
      <c r="BS990">
        <v>500.12650000000002</v>
      </c>
      <c r="BT990">
        <v>98.760224999999991</v>
      </c>
      <c r="BU990">
        <v>9.9746599999999991E-2</v>
      </c>
      <c r="BV990">
        <v>30.976006250000001</v>
      </c>
      <c r="BW990">
        <v>31.751943749999999</v>
      </c>
      <c r="BX990">
        <v>999.9</v>
      </c>
      <c r="BY990">
        <v>0</v>
      </c>
      <c r="BZ990">
        <v>0</v>
      </c>
      <c r="CA990">
        <v>9994.3287500000006</v>
      </c>
      <c r="CB990">
        <v>0</v>
      </c>
      <c r="CC990">
        <v>2021.944375</v>
      </c>
      <c r="CD990">
        <v>-67.390500000000003</v>
      </c>
      <c r="CE990">
        <v>1020.5700624999999</v>
      </c>
      <c r="CF990">
        <v>1086.4649999999999</v>
      </c>
      <c r="CG990">
        <v>3.0390631250000002</v>
      </c>
      <c r="CH990">
        <v>1060.006875</v>
      </c>
      <c r="CI990">
        <v>24.35355625</v>
      </c>
      <c r="CJ990">
        <v>2.7052999999999998</v>
      </c>
      <c r="CK990">
        <v>2.4051606250000002</v>
      </c>
      <c r="CL990">
        <v>22.317331249999999</v>
      </c>
      <c r="CM990">
        <v>20.398562500000001</v>
      </c>
      <c r="CN990">
        <v>2000.0025000000001</v>
      </c>
      <c r="CO990">
        <v>0.98000425000000002</v>
      </c>
      <c r="CP990">
        <v>1.9995974999999999E-2</v>
      </c>
      <c r="CQ990">
        <v>0</v>
      </c>
      <c r="CR990">
        <v>2.5784375000000002</v>
      </c>
      <c r="CS990">
        <v>0</v>
      </c>
      <c r="CT990">
        <v>20300.575000000001</v>
      </c>
      <c r="CU990">
        <v>17412.356250000001</v>
      </c>
      <c r="CV990">
        <v>44.8395625</v>
      </c>
      <c r="CW990">
        <v>46.940937499999997</v>
      </c>
      <c r="CX990">
        <v>45.023249999999997</v>
      </c>
      <c r="CY990">
        <v>44.686999999999998</v>
      </c>
      <c r="CZ990">
        <v>44.75</v>
      </c>
      <c r="DA990">
        <v>1960.0074999999999</v>
      </c>
      <c r="DB990">
        <v>39.995624999999997</v>
      </c>
      <c r="DC990">
        <v>0</v>
      </c>
      <c r="DD990">
        <v>1659810561.9000001</v>
      </c>
      <c r="DE990">
        <v>0</v>
      </c>
      <c r="DF990">
        <v>1659810386</v>
      </c>
      <c r="DG990" t="s">
        <v>1948</v>
      </c>
      <c r="DH990">
        <v>1659810386</v>
      </c>
      <c r="DI990">
        <v>1659810371.5</v>
      </c>
      <c r="DJ990">
        <v>20</v>
      </c>
      <c r="DK990">
        <v>0.91800000000000004</v>
      </c>
      <c r="DL990">
        <v>1E-3</v>
      </c>
      <c r="DM990">
        <v>1.7649999999999999</v>
      </c>
      <c r="DN990">
        <v>0.02</v>
      </c>
      <c r="DO990">
        <v>212</v>
      </c>
      <c r="DP990">
        <v>25</v>
      </c>
      <c r="DQ990">
        <v>0.25</v>
      </c>
      <c r="DR990">
        <v>0.05</v>
      </c>
      <c r="DS990">
        <v>22.635994430192</v>
      </c>
      <c r="DT990">
        <v>-1.1974503077723631</v>
      </c>
      <c r="DU990">
        <v>0.12012054424021749</v>
      </c>
      <c r="DV990">
        <v>0</v>
      </c>
      <c r="DW990">
        <v>-67.354109756097557</v>
      </c>
      <c r="DX990">
        <v>-0.34709059233441231</v>
      </c>
      <c r="DY990">
        <v>0.14069248390290759</v>
      </c>
      <c r="DZ990">
        <v>1</v>
      </c>
      <c r="EA990">
        <v>3.0246368292682928</v>
      </c>
      <c r="EB990">
        <v>0.1611911498257925</v>
      </c>
      <c r="EC990">
        <v>2.8277510536494979E-2</v>
      </c>
      <c r="ED990">
        <v>0</v>
      </c>
      <c r="EE990">
        <v>2.0002048228146472</v>
      </c>
      <c r="EF990">
        <v>3.1065906995080071E-2</v>
      </c>
      <c r="EG990">
        <v>2.8146482675036749E-3</v>
      </c>
      <c r="EH990">
        <v>1</v>
      </c>
      <c r="EI990">
        <v>0.12529502985288091</v>
      </c>
      <c r="EJ990">
        <v>3.148941622613421E-3</v>
      </c>
      <c r="EK990">
        <v>8.6233474756780505E-4</v>
      </c>
      <c r="EL990">
        <v>1</v>
      </c>
      <c r="EM990">
        <v>3</v>
      </c>
      <c r="EN990">
        <v>6</v>
      </c>
      <c r="EO990" t="s">
        <v>1198</v>
      </c>
      <c r="EP990">
        <v>2.94</v>
      </c>
      <c r="EQ990">
        <v>2.8006799999999998</v>
      </c>
      <c r="ER990">
        <v>0.167772</v>
      </c>
      <c r="ES990">
        <v>0.17471</v>
      </c>
      <c r="ET990">
        <v>0.116644</v>
      </c>
      <c r="EU990">
        <v>0.107489</v>
      </c>
      <c r="EV990">
        <v>17000.099999999999</v>
      </c>
      <c r="EW990">
        <v>17672.5</v>
      </c>
      <c r="EX990">
        <v>23774.3</v>
      </c>
      <c r="EY990">
        <v>24941.7</v>
      </c>
      <c r="EZ990">
        <v>33629.9</v>
      </c>
      <c r="FA990">
        <v>35560.699999999997</v>
      </c>
      <c r="FB990">
        <v>43368.2</v>
      </c>
      <c r="FC990">
        <v>46116.7</v>
      </c>
      <c r="FD990">
        <v>1.93093</v>
      </c>
      <c r="FE990">
        <v>1.7670699999999999</v>
      </c>
      <c r="FF990">
        <v>5.7645099999999998E-2</v>
      </c>
      <c r="FG990">
        <v>0</v>
      </c>
      <c r="FH990">
        <v>30.815899999999999</v>
      </c>
      <c r="FI990">
        <v>999.9</v>
      </c>
      <c r="FJ990">
        <v>42.3</v>
      </c>
      <c r="FK990">
        <v>41.4</v>
      </c>
      <c r="FL990">
        <v>34.206899999999997</v>
      </c>
      <c r="FM990">
        <v>63.6143</v>
      </c>
      <c r="FN990">
        <v>25.476800000000001</v>
      </c>
      <c r="FO990">
        <v>1</v>
      </c>
      <c r="FP990">
        <v>0.65775700000000004</v>
      </c>
      <c r="FQ990">
        <v>4.4784899999999999</v>
      </c>
      <c r="FR990">
        <v>20.2623</v>
      </c>
      <c r="FS990">
        <v>5.2098000000000004</v>
      </c>
      <c r="FT990">
        <v>11.908099999999999</v>
      </c>
      <c r="FU990">
        <v>5.0015000000000001</v>
      </c>
      <c r="FV990">
        <v>3.2902499999999999</v>
      </c>
      <c r="FW990">
        <v>9999</v>
      </c>
      <c r="FX990">
        <v>9999</v>
      </c>
      <c r="FY990">
        <v>9999</v>
      </c>
      <c r="FZ990">
        <v>999.9</v>
      </c>
      <c r="GA990">
        <v>1.8598600000000001</v>
      </c>
      <c r="GB990">
        <v>1.85486</v>
      </c>
      <c r="GC990">
        <v>1.8580300000000001</v>
      </c>
      <c r="GD990">
        <v>1.85653</v>
      </c>
      <c r="GE990">
        <v>1.8551599999999999</v>
      </c>
      <c r="GF990">
        <v>1.8547899999999999</v>
      </c>
      <c r="GG990">
        <v>1.85364</v>
      </c>
      <c r="GH990">
        <v>1.8566199999999999</v>
      </c>
      <c r="GI990">
        <v>0</v>
      </c>
      <c r="GJ990">
        <v>0</v>
      </c>
      <c r="GK990">
        <v>0</v>
      </c>
      <c r="GL990">
        <v>0</v>
      </c>
      <c r="GM990" t="s">
        <v>382</v>
      </c>
      <c r="GN990" t="s">
        <v>383</v>
      </c>
      <c r="GO990" t="s">
        <v>384</v>
      </c>
      <c r="GP990" t="s">
        <v>384</v>
      </c>
      <c r="GQ990" t="s">
        <v>384</v>
      </c>
      <c r="GR990" t="s">
        <v>384</v>
      </c>
      <c r="GS990">
        <v>0</v>
      </c>
      <c r="GT990">
        <v>100</v>
      </c>
      <c r="GU990">
        <v>100</v>
      </c>
      <c r="GV990">
        <v>3.19</v>
      </c>
      <c r="GW990">
        <v>1.6799999999999999E-2</v>
      </c>
      <c r="GX990">
        <v>1.251089954458285</v>
      </c>
      <c r="GY990">
        <v>3.0239061252787889E-3</v>
      </c>
      <c r="GZ990">
        <v>-1.398580452151984E-6</v>
      </c>
      <c r="HA990">
        <v>2.8030378366047371E-10</v>
      </c>
      <c r="HB990">
        <v>-6.7353929715251851E-2</v>
      </c>
      <c r="HC990">
        <v>1.0309082032153079E-2</v>
      </c>
      <c r="HD990">
        <v>-3.6321104004466529E-4</v>
      </c>
      <c r="HE990">
        <v>3.6129943689190391E-6</v>
      </c>
      <c r="HF990">
        <v>0</v>
      </c>
      <c r="HG990">
        <v>2134</v>
      </c>
      <c r="HH990">
        <v>3</v>
      </c>
      <c r="HI990">
        <v>46</v>
      </c>
      <c r="HJ990">
        <v>2.9</v>
      </c>
      <c r="HK990">
        <v>3.2</v>
      </c>
      <c r="HL990">
        <v>2.3938000000000001</v>
      </c>
      <c r="HM990">
        <v>2.34619</v>
      </c>
      <c r="HN990">
        <v>1.4978</v>
      </c>
      <c r="HO990">
        <v>2.3034699999999999</v>
      </c>
      <c r="HP990">
        <v>1.5478499999999999</v>
      </c>
      <c r="HQ990">
        <v>2.4438499999999999</v>
      </c>
      <c r="HR990">
        <v>43.754300000000001</v>
      </c>
      <c r="HS990">
        <v>15.0076</v>
      </c>
      <c r="HT990">
        <v>18</v>
      </c>
      <c r="HU990">
        <v>502.15100000000001</v>
      </c>
      <c r="HV990">
        <v>459.44400000000002</v>
      </c>
      <c r="HW990">
        <v>24.505700000000001</v>
      </c>
      <c r="HX990">
        <v>35.030500000000004</v>
      </c>
      <c r="HY990">
        <v>30.0002</v>
      </c>
      <c r="HZ990">
        <v>34.744300000000003</v>
      </c>
      <c r="IA990">
        <v>34.843200000000003</v>
      </c>
      <c r="IB990">
        <v>47.913400000000003</v>
      </c>
      <c r="IC990">
        <v>27.576499999999999</v>
      </c>
      <c r="ID990">
        <v>0</v>
      </c>
      <c r="IE990">
        <v>24.5124</v>
      </c>
      <c r="IF990">
        <v>1126.4100000000001</v>
      </c>
      <c r="IG990">
        <v>24.382000000000001</v>
      </c>
      <c r="IH990">
        <v>100.268</v>
      </c>
      <c r="II990">
        <v>99.938900000000004</v>
      </c>
      <c r="IJ990" t="s">
        <v>2639</v>
      </c>
    </row>
    <row r="991" spans="1:244" x14ac:dyDescent="0.2">
      <c r="A991">
        <v>975</v>
      </c>
      <c r="B991">
        <v>1659810563.5</v>
      </c>
      <c r="C991">
        <v>14422</v>
      </c>
      <c r="D991" t="s">
        <v>2284</v>
      </c>
      <c r="E991" t="s">
        <v>2285</v>
      </c>
      <c r="F991">
        <v>1</v>
      </c>
      <c r="G991" t="s">
        <v>373</v>
      </c>
      <c r="H991" t="s">
        <v>374</v>
      </c>
      <c r="I991" t="s">
        <v>375</v>
      </c>
      <c r="J991" t="s">
        <v>376</v>
      </c>
      <c r="K991" t="s">
        <v>377</v>
      </c>
      <c r="L991" t="s">
        <v>1192</v>
      </c>
      <c r="M991" t="s">
        <v>378</v>
      </c>
      <c r="N991">
        <v>1659810556</v>
      </c>
      <c r="O991">
        <f t="shared" si="510"/>
        <v>2.590061027358597E-3</v>
      </c>
      <c r="P991">
        <f t="shared" si="511"/>
        <v>2.5900610273585971</v>
      </c>
      <c r="Q991">
        <f t="shared" si="512"/>
        <v>22.50813756803575</v>
      </c>
      <c r="R991">
        <f t="shared" si="513"/>
        <v>1000.160533333333</v>
      </c>
      <c r="S991">
        <f t="shared" si="514"/>
        <v>680.52559030617874</v>
      </c>
      <c r="T991">
        <f t="shared" si="515"/>
        <v>67.276738434723256</v>
      </c>
      <c r="U991">
        <f t="shared" si="516"/>
        <v>98.875838840279712</v>
      </c>
      <c r="V991">
        <f t="shared" si="517"/>
        <v>0.12611070939632749</v>
      </c>
      <c r="W991">
        <f t="shared" si="518"/>
        <v>2.9063464294011387</v>
      </c>
      <c r="X991">
        <f t="shared" si="519"/>
        <v>0.1231476807687201</v>
      </c>
      <c r="Y991">
        <f t="shared" si="520"/>
        <v>7.722771843493105E-2</v>
      </c>
      <c r="Z991">
        <f t="shared" si="521"/>
        <v>321.51765439999997</v>
      </c>
      <c r="AA991">
        <f t="shared" si="522"/>
        <v>32.202713317402896</v>
      </c>
      <c r="AB991">
        <f t="shared" si="523"/>
        <v>31.75312000000001</v>
      </c>
      <c r="AC991">
        <f t="shared" si="524"/>
        <v>4.7087628320432362</v>
      </c>
      <c r="AD991">
        <f t="shared" si="525"/>
        <v>60.102281309484681</v>
      </c>
      <c r="AE991">
        <f t="shared" si="526"/>
        <v>2.7075148655788217</v>
      </c>
      <c r="AF991">
        <f t="shared" si="527"/>
        <v>4.504845417825349</v>
      </c>
      <c r="AG991">
        <f t="shared" si="528"/>
        <v>2.0012479664644145</v>
      </c>
      <c r="AH991">
        <f t="shared" si="529"/>
        <v>-114.22169130651413</v>
      </c>
      <c r="AI991">
        <f t="shared" si="530"/>
        <v>-121.98601246270003</v>
      </c>
      <c r="AJ991">
        <f t="shared" si="531"/>
        <v>-9.4591866406456138</v>
      </c>
      <c r="AK991">
        <f t="shared" si="532"/>
        <v>75.850763990140209</v>
      </c>
      <c r="AL991">
        <f t="shared" si="533"/>
        <v>53.578824410281982</v>
      </c>
      <c r="AM991">
        <f t="shared" si="534"/>
        <v>2.603721955820256</v>
      </c>
      <c r="AN991">
        <f t="shared" si="535"/>
        <v>22.50813756803575</v>
      </c>
      <c r="AO991">
        <v>1118.539195428275</v>
      </c>
      <c r="AP991">
        <v>1064.497515151515</v>
      </c>
      <c r="AQ991">
        <v>5.1438306089932553</v>
      </c>
      <c r="AR991">
        <v>65.631367109528284</v>
      </c>
      <c r="AS991">
        <f t="shared" si="536"/>
        <v>2.5900610273585971</v>
      </c>
      <c r="AT991">
        <v>24.347466791294799</v>
      </c>
      <c r="AU991">
        <v>27.3721120879121</v>
      </c>
      <c r="AV991">
        <v>-3.6731071532942583E-4</v>
      </c>
      <c r="AW991">
        <v>85.678084974882083</v>
      </c>
      <c r="AX991">
        <v>0</v>
      </c>
      <c r="AY991">
        <v>0</v>
      </c>
      <c r="AZ991">
        <f t="shared" si="537"/>
        <v>1</v>
      </c>
      <c r="BA991">
        <f t="shared" si="538"/>
        <v>0</v>
      </c>
      <c r="BB991">
        <f t="shared" si="539"/>
        <v>51500.238033214991</v>
      </c>
      <c r="BC991">
        <f t="shared" si="540"/>
        <v>2000.0113333333329</v>
      </c>
      <c r="BD991">
        <f t="shared" si="541"/>
        <v>1681.2094399999999</v>
      </c>
      <c r="BE991">
        <f t="shared" si="542"/>
        <v>0.840599956600246</v>
      </c>
      <c r="BF991">
        <f t="shared" si="543"/>
        <v>0.16075791623847466</v>
      </c>
      <c r="BG991">
        <v>6</v>
      </c>
      <c r="BH991">
        <v>0.5</v>
      </c>
      <c r="BI991" t="s">
        <v>379</v>
      </c>
      <c r="BJ991">
        <v>2</v>
      </c>
      <c r="BK991" t="b">
        <v>1</v>
      </c>
      <c r="BL991">
        <v>1659810556</v>
      </c>
      <c r="BM991">
        <v>1000.160533333333</v>
      </c>
      <c r="BN991">
        <v>1067.5619999999999</v>
      </c>
      <c r="BO991">
        <v>27.38737333333334</v>
      </c>
      <c r="BP991">
        <v>24.349293333333328</v>
      </c>
      <c r="BQ991">
        <v>997.00726666666662</v>
      </c>
      <c r="BR991">
        <v>27.370573333333329</v>
      </c>
      <c r="BS991">
        <v>500.13420000000008</v>
      </c>
      <c r="BT991">
        <v>98.760226666666682</v>
      </c>
      <c r="BU991">
        <v>9.9741853333333325E-2</v>
      </c>
      <c r="BV991">
        <v>30.974586666666671</v>
      </c>
      <c r="BW991">
        <v>31.75312000000001</v>
      </c>
      <c r="BX991">
        <v>999.89999999999986</v>
      </c>
      <c r="BY991">
        <v>0</v>
      </c>
      <c r="BZ991">
        <v>0</v>
      </c>
      <c r="CA991">
        <v>9992.2006666666675</v>
      </c>
      <c r="CB991">
        <v>0</v>
      </c>
      <c r="CC991">
        <v>2019</v>
      </c>
      <c r="CD991">
        <v>-67.400719999999993</v>
      </c>
      <c r="CE991">
        <v>1028.322133333334</v>
      </c>
      <c r="CF991">
        <v>1094.204</v>
      </c>
      <c r="CG991">
        <v>3.0381</v>
      </c>
      <c r="CH991">
        <v>1067.5619999999999</v>
      </c>
      <c r="CI991">
        <v>24.349293333333328</v>
      </c>
      <c r="CJ991">
        <v>2.7047846666666668</v>
      </c>
      <c r="CK991">
        <v>2.4047399999999999</v>
      </c>
      <c r="CL991">
        <v>22.314193333333328</v>
      </c>
      <c r="CM991">
        <v>20.395733333333339</v>
      </c>
      <c r="CN991">
        <v>2000.0113333333329</v>
      </c>
      <c r="CO991">
        <v>0.98000320000000007</v>
      </c>
      <c r="CP991">
        <v>1.9996993333333331E-2</v>
      </c>
      <c r="CQ991">
        <v>0</v>
      </c>
      <c r="CR991">
        <v>2.573266666666667</v>
      </c>
      <c r="CS991">
        <v>0</v>
      </c>
      <c r="CT991">
        <v>20310.453333333331</v>
      </c>
      <c r="CU991">
        <v>17412.42666666667</v>
      </c>
      <c r="CV991">
        <v>44.845599999999997</v>
      </c>
      <c r="CW991">
        <v>46.941200000000002</v>
      </c>
      <c r="CX991">
        <v>45.028933333333342</v>
      </c>
      <c r="CY991">
        <v>44.686999999999998</v>
      </c>
      <c r="CZ991">
        <v>44.75</v>
      </c>
      <c r="DA991">
        <v>1960.0139999999999</v>
      </c>
      <c r="DB991">
        <v>39.997333333333337</v>
      </c>
      <c r="DC991">
        <v>0</v>
      </c>
      <c r="DD991">
        <v>1659810563.0999999</v>
      </c>
      <c r="DE991">
        <v>0</v>
      </c>
      <c r="DF991">
        <v>1659810386</v>
      </c>
      <c r="DG991" t="s">
        <v>1948</v>
      </c>
      <c r="DH991">
        <v>1659810386</v>
      </c>
      <c r="DI991">
        <v>1659810371.5</v>
      </c>
      <c r="DJ991">
        <v>20</v>
      </c>
      <c r="DK991">
        <v>0.91800000000000004</v>
      </c>
      <c r="DL991">
        <v>1E-3</v>
      </c>
      <c r="DM991">
        <v>1.7649999999999999</v>
      </c>
      <c r="DN991">
        <v>0.02</v>
      </c>
      <c r="DO991">
        <v>212</v>
      </c>
      <c r="DP991">
        <v>25</v>
      </c>
      <c r="DQ991">
        <v>0.25</v>
      </c>
      <c r="DR991">
        <v>0.05</v>
      </c>
      <c r="DS991">
        <v>22.622080590485389</v>
      </c>
      <c r="DT991">
        <v>-1.2181938252927429</v>
      </c>
      <c r="DU991">
        <v>0.1215425479323622</v>
      </c>
      <c r="DV991">
        <v>0</v>
      </c>
      <c r="DW991">
        <v>-67.36453250000001</v>
      </c>
      <c r="DX991">
        <v>-5.3508067542056052E-2</v>
      </c>
      <c r="DY991">
        <v>0.1354191112574224</v>
      </c>
      <c r="DZ991">
        <v>1</v>
      </c>
      <c r="EA991">
        <v>3.0300175</v>
      </c>
      <c r="EB991">
        <v>7.2266341463402509E-2</v>
      </c>
      <c r="EC991">
        <v>2.2723309590594439E-2</v>
      </c>
      <c r="ED991">
        <v>1</v>
      </c>
      <c r="EE991">
        <v>2.0007138425392439</v>
      </c>
      <c r="EF991">
        <v>2.4030779395829979E-2</v>
      </c>
      <c r="EG991">
        <v>2.4761867787204631E-3</v>
      </c>
      <c r="EH991">
        <v>1</v>
      </c>
      <c r="EI991">
        <v>0.1254495599992414</v>
      </c>
      <c r="EJ991">
        <v>2.381121283640725E-3</v>
      </c>
      <c r="EK991">
        <v>8.0561184116209801E-4</v>
      </c>
      <c r="EL991">
        <v>1</v>
      </c>
      <c r="EM991">
        <v>4</v>
      </c>
      <c r="EN991">
        <v>6</v>
      </c>
      <c r="EO991" t="s">
        <v>1179</v>
      </c>
      <c r="EP991">
        <v>2.93953</v>
      </c>
      <c r="EQ991">
        <v>2.80078</v>
      </c>
      <c r="ER991">
        <v>0.168291</v>
      </c>
      <c r="ES991">
        <v>0.17521800000000001</v>
      </c>
      <c r="ET991">
        <v>0.11664099999999999</v>
      </c>
      <c r="EU991">
        <v>0.107487</v>
      </c>
      <c r="EV991">
        <v>16989.5</v>
      </c>
      <c r="EW991">
        <v>17661.5</v>
      </c>
      <c r="EX991">
        <v>23774.3</v>
      </c>
      <c r="EY991">
        <v>24941.5</v>
      </c>
      <c r="EZ991">
        <v>33630</v>
      </c>
      <c r="FA991">
        <v>35560.699999999997</v>
      </c>
      <c r="FB991">
        <v>43368.1</v>
      </c>
      <c r="FC991">
        <v>46116.6</v>
      </c>
      <c r="FD991">
        <v>1.93075</v>
      </c>
      <c r="FE991">
        <v>1.76712</v>
      </c>
      <c r="FF991">
        <v>5.76973E-2</v>
      </c>
      <c r="FG991">
        <v>0</v>
      </c>
      <c r="FH991">
        <v>30.815200000000001</v>
      </c>
      <c r="FI991">
        <v>999.9</v>
      </c>
      <c r="FJ991">
        <v>42.3</v>
      </c>
      <c r="FK991">
        <v>41.4</v>
      </c>
      <c r="FL991">
        <v>34.204099999999997</v>
      </c>
      <c r="FM991">
        <v>63.634300000000003</v>
      </c>
      <c r="FN991">
        <v>26.057700000000001</v>
      </c>
      <c r="FO991">
        <v>1</v>
      </c>
      <c r="FP991">
        <v>0.65787399999999996</v>
      </c>
      <c r="FQ991">
        <v>4.4801099999999998</v>
      </c>
      <c r="FR991">
        <v>20.2622</v>
      </c>
      <c r="FS991">
        <v>5.2099500000000001</v>
      </c>
      <c r="FT991">
        <v>11.908099999999999</v>
      </c>
      <c r="FU991">
        <v>5.0015000000000001</v>
      </c>
      <c r="FV991">
        <v>3.2902999999999998</v>
      </c>
      <c r="FW991">
        <v>9999</v>
      </c>
      <c r="FX991">
        <v>9999</v>
      </c>
      <c r="FY991">
        <v>9999</v>
      </c>
      <c r="FZ991">
        <v>999.9</v>
      </c>
      <c r="GA991">
        <v>1.8598699999999999</v>
      </c>
      <c r="GB991">
        <v>1.85486</v>
      </c>
      <c r="GC991">
        <v>1.8580399999999999</v>
      </c>
      <c r="GD991">
        <v>1.85653</v>
      </c>
      <c r="GE991">
        <v>1.85517</v>
      </c>
      <c r="GF991">
        <v>1.8547800000000001</v>
      </c>
      <c r="GG991">
        <v>1.85365</v>
      </c>
      <c r="GH991">
        <v>1.8566199999999999</v>
      </c>
      <c r="GI991">
        <v>0</v>
      </c>
      <c r="GJ991">
        <v>0</v>
      </c>
      <c r="GK991">
        <v>0</v>
      </c>
      <c r="GL991">
        <v>0</v>
      </c>
      <c r="GM991" t="s">
        <v>382</v>
      </c>
      <c r="GN991" t="s">
        <v>383</v>
      </c>
      <c r="GO991" t="s">
        <v>384</v>
      </c>
      <c r="GP991" t="s">
        <v>384</v>
      </c>
      <c r="GQ991" t="s">
        <v>384</v>
      </c>
      <c r="GR991" t="s">
        <v>384</v>
      </c>
      <c r="GS991">
        <v>0</v>
      </c>
      <c r="GT991">
        <v>100</v>
      </c>
      <c r="GU991">
        <v>100</v>
      </c>
      <c r="GV991">
        <v>3.2</v>
      </c>
      <c r="GW991">
        <v>1.6799999999999999E-2</v>
      </c>
      <c r="GX991">
        <v>1.251089954458285</v>
      </c>
      <c r="GY991">
        <v>3.0239061252787889E-3</v>
      </c>
      <c r="GZ991">
        <v>-1.398580452151984E-6</v>
      </c>
      <c r="HA991">
        <v>2.8030378366047371E-10</v>
      </c>
      <c r="HB991">
        <v>-6.7353929715251851E-2</v>
      </c>
      <c r="HC991">
        <v>1.0309082032153079E-2</v>
      </c>
      <c r="HD991">
        <v>-3.6321104004466529E-4</v>
      </c>
      <c r="HE991">
        <v>3.6129943689190391E-6</v>
      </c>
      <c r="HF991">
        <v>0</v>
      </c>
      <c r="HG991">
        <v>2134</v>
      </c>
      <c r="HH991">
        <v>3</v>
      </c>
      <c r="HI991">
        <v>46</v>
      </c>
      <c r="HJ991">
        <v>3</v>
      </c>
      <c r="HK991">
        <v>3.2</v>
      </c>
      <c r="HL991">
        <v>2.4060100000000002</v>
      </c>
      <c r="HM991">
        <v>2.36328</v>
      </c>
      <c r="HN991">
        <v>1.4978</v>
      </c>
      <c r="HO991">
        <v>2.3034699999999999</v>
      </c>
      <c r="HP991">
        <v>1.5478499999999999</v>
      </c>
      <c r="HQ991">
        <v>2.4023400000000001</v>
      </c>
      <c r="HR991">
        <v>43.754300000000001</v>
      </c>
      <c r="HS991">
        <v>14.998900000000001</v>
      </c>
      <c r="HT991">
        <v>18</v>
      </c>
      <c r="HU991">
        <v>502.04899999999998</v>
      </c>
      <c r="HV991">
        <v>459.48099999999999</v>
      </c>
      <c r="HW991">
        <v>24.509599999999999</v>
      </c>
      <c r="HX991">
        <v>35.031300000000002</v>
      </c>
      <c r="HY991">
        <v>30.0002</v>
      </c>
      <c r="HZ991">
        <v>34.745100000000001</v>
      </c>
      <c r="IA991">
        <v>34.844000000000001</v>
      </c>
      <c r="IB991">
        <v>48.150199999999998</v>
      </c>
      <c r="IC991">
        <v>27.576499999999999</v>
      </c>
      <c r="ID991">
        <v>0</v>
      </c>
      <c r="IE991">
        <v>24.5322</v>
      </c>
      <c r="IF991">
        <v>1136.44</v>
      </c>
      <c r="IG991">
        <v>24.382000000000001</v>
      </c>
      <c r="IH991">
        <v>100.267</v>
      </c>
      <c r="II991">
        <v>99.938599999999994</v>
      </c>
      <c r="IJ991" t="s">
        <v>2639</v>
      </c>
    </row>
    <row r="992" spans="1:244" x14ac:dyDescent="0.2">
      <c r="A992">
        <v>976</v>
      </c>
      <c r="B992">
        <v>1659810564.5</v>
      </c>
      <c r="C992">
        <v>14423</v>
      </c>
      <c r="D992" t="s">
        <v>2286</v>
      </c>
      <c r="E992" t="s">
        <v>2287</v>
      </c>
      <c r="F992">
        <v>1</v>
      </c>
      <c r="G992" t="s">
        <v>373</v>
      </c>
      <c r="H992" t="s">
        <v>374</v>
      </c>
      <c r="I992" t="s">
        <v>375</v>
      </c>
      <c r="J992" t="s">
        <v>376</v>
      </c>
      <c r="K992" t="s">
        <v>377</v>
      </c>
      <c r="L992" t="s">
        <v>1192</v>
      </c>
      <c r="M992" t="s">
        <v>378</v>
      </c>
      <c r="N992">
        <v>1659810556.5</v>
      </c>
      <c r="O992">
        <f t="shared" si="510"/>
        <v>2.589907672522024E-3</v>
      </c>
      <c r="P992">
        <f t="shared" si="511"/>
        <v>2.589907672522024</v>
      </c>
      <c r="Q992">
        <f t="shared" si="512"/>
        <v>22.443551428059735</v>
      </c>
      <c r="R992">
        <f t="shared" si="513"/>
        <v>1002.6755000000001</v>
      </c>
      <c r="S992">
        <f t="shared" si="514"/>
        <v>683.74989578538475</v>
      </c>
      <c r="T992">
        <f t="shared" si="515"/>
        <v>67.595514902468111</v>
      </c>
      <c r="U992">
        <f t="shared" si="516"/>
        <v>99.124500230802653</v>
      </c>
      <c r="V992">
        <f t="shared" si="517"/>
        <v>0.12609798403822048</v>
      </c>
      <c r="W992">
        <f t="shared" si="518"/>
        <v>2.905953715772025</v>
      </c>
      <c r="X992">
        <f t="shared" si="519"/>
        <v>0.12313515557701156</v>
      </c>
      <c r="Y992">
        <f t="shared" si="520"/>
        <v>7.7219872404247089E-2</v>
      </c>
      <c r="Z992">
        <f t="shared" si="521"/>
        <v>321.51821306249997</v>
      </c>
      <c r="AA992">
        <f t="shared" si="522"/>
        <v>32.202624349961212</v>
      </c>
      <c r="AB992">
        <f t="shared" si="523"/>
        <v>31.753081250000001</v>
      </c>
      <c r="AC992">
        <f t="shared" si="524"/>
        <v>4.7087524857483567</v>
      </c>
      <c r="AD992">
        <f t="shared" si="525"/>
        <v>60.101106008952577</v>
      </c>
      <c r="AE992">
        <f t="shared" si="526"/>
        <v>2.7074176585909147</v>
      </c>
      <c r="AF992">
        <f t="shared" si="527"/>
        <v>4.5047717727318055</v>
      </c>
      <c r="AG992">
        <f t="shared" si="528"/>
        <v>2.001334827157442</v>
      </c>
      <c r="AH992">
        <f t="shared" si="529"/>
        <v>-114.21492835822126</v>
      </c>
      <c r="AI992">
        <f t="shared" si="530"/>
        <v>-122.00836942988413</v>
      </c>
      <c r="AJ992">
        <f t="shared" si="531"/>
        <v>-9.4621836650964255</v>
      </c>
      <c r="AK992">
        <f t="shared" si="532"/>
        <v>75.832731609298193</v>
      </c>
      <c r="AL992">
        <f t="shared" si="533"/>
        <v>53.572361209471495</v>
      </c>
      <c r="AM992">
        <f t="shared" si="534"/>
        <v>2.603028740674556</v>
      </c>
      <c r="AN992">
        <f t="shared" si="535"/>
        <v>22.443551428059735</v>
      </c>
      <c r="AO992">
        <v>1123.7148149343941</v>
      </c>
      <c r="AP992">
        <v>1069.6933939393939</v>
      </c>
      <c r="AQ992">
        <v>5.1551704902398976</v>
      </c>
      <c r="AR992">
        <v>65.631367109528284</v>
      </c>
      <c r="AS992">
        <f t="shared" si="536"/>
        <v>2.589907672522024</v>
      </c>
      <c r="AT992">
        <v>24.347455578750559</v>
      </c>
      <c r="AU992">
        <v>27.37133516483518</v>
      </c>
      <c r="AV992">
        <v>-2.7077433932325769E-4</v>
      </c>
      <c r="AW992">
        <v>85.678084974882083</v>
      </c>
      <c r="AX992">
        <v>0</v>
      </c>
      <c r="AY992">
        <v>0</v>
      </c>
      <c r="AZ992">
        <f t="shared" si="537"/>
        <v>1</v>
      </c>
      <c r="BA992">
        <f t="shared" si="538"/>
        <v>0</v>
      </c>
      <c r="BB992">
        <f t="shared" si="539"/>
        <v>51489.179068488433</v>
      </c>
      <c r="BC992">
        <f t="shared" si="540"/>
        <v>2000.0150000000001</v>
      </c>
      <c r="BD992">
        <f t="shared" si="541"/>
        <v>1681.2125062499999</v>
      </c>
      <c r="BE992">
        <f t="shared" si="542"/>
        <v>0.84059994862538523</v>
      </c>
      <c r="BF992">
        <f t="shared" si="543"/>
        <v>0.16075790084699362</v>
      </c>
      <c r="BG992">
        <v>6</v>
      </c>
      <c r="BH992">
        <v>0.5</v>
      </c>
      <c r="BI992" t="s">
        <v>379</v>
      </c>
      <c r="BJ992">
        <v>2</v>
      </c>
      <c r="BK992" t="b">
        <v>1</v>
      </c>
      <c r="BL992">
        <v>1659810556.5</v>
      </c>
      <c r="BM992">
        <v>1002.6755000000001</v>
      </c>
      <c r="BN992">
        <v>1070.0775000000001</v>
      </c>
      <c r="BO992">
        <v>27.386381249999999</v>
      </c>
      <c r="BP992">
        <v>24.349049999999998</v>
      </c>
      <c r="BQ992">
        <v>999.51931250000007</v>
      </c>
      <c r="BR992">
        <v>27.36958125</v>
      </c>
      <c r="BS992">
        <v>500.12481250000002</v>
      </c>
      <c r="BT992">
        <v>98.760231250000004</v>
      </c>
      <c r="BU992">
        <v>9.9769049999999998E-2</v>
      </c>
      <c r="BV992">
        <v>30.974299999999999</v>
      </c>
      <c r="BW992">
        <v>31.753081250000001</v>
      </c>
      <c r="BX992">
        <v>999.9</v>
      </c>
      <c r="BY992">
        <v>0</v>
      </c>
      <c r="BZ992">
        <v>0</v>
      </c>
      <c r="CA992">
        <v>9989.9537500000006</v>
      </c>
      <c r="CB992">
        <v>0</v>
      </c>
      <c r="CC992">
        <v>2018.4675</v>
      </c>
      <c r="CD992">
        <v>-67.401281249999997</v>
      </c>
      <c r="CE992">
        <v>1030.9069999999999</v>
      </c>
      <c r="CF992">
        <v>1096.7818749999999</v>
      </c>
      <c r="CG992">
        <v>3.0373518750000001</v>
      </c>
      <c r="CH992">
        <v>1070.0775000000001</v>
      </c>
      <c r="CI992">
        <v>24.349049999999998</v>
      </c>
      <c r="CJ992">
        <v>2.7046868750000002</v>
      </c>
      <c r="CK992">
        <v>2.4047162499999999</v>
      </c>
      <c r="CL992">
        <v>22.313600000000001</v>
      </c>
      <c r="CM992">
        <v>20.395568749999999</v>
      </c>
      <c r="CN992">
        <v>2000.0150000000001</v>
      </c>
      <c r="CO992">
        <v>0.98000350000000003</v>
      </c>
      <c r="CP992">
        <v>1.9996699999999999E-2</v>
      </c>
      <c r="CQ992">
        <v>0</v>
      </c>
      <c r="CR992">
        <v>2.5917500000000002</v>
      </c>
      <c r="CS992">
        <v>0</v>
      </c>
      <c r="CT992">
        <v>20313.143749999999</v>
      </c>
      <c r="CU992">
        <v>17412.462500000001</v>
      </c>
      <c r="CV992">
        <v>44.847437499999998</v>
      </c>
      <c r="CW992">
        <v>46.940937499999997</v>
      </c>
      <c r="CX992">
        <v>45.030999999999999</v>
      </c>
      <c r="CY992">
        <v>44.686999999999998</v>
      </c>
      <c r="CZ992">
        <v>44.75</v>
      </c>
      <c r="DA992">
        <v>1960.0181250000001</v>
      </c>
      <c r="DB992">
        <v>39.996875000000003</v>
      </c>
      <c r="DC992">
        <v>0</v>
      </c>
      <c r="DD992">
        <v>1659810563.7</v>
      </c>
      <c r="DE992">
        <v>0</v>
      </c>
      <c r="DF992">
        <v>1659810386</v>
      </c>
      <c r="DG992" t="s">
        <v>1948</v>
      </c>
      <c r="DH992">
        <v>1659810386</v>
      </c>
      <c r="DI992">
        <v>1659810371.5</v>
      </c>
      <c r="DJ992">
        <v>20</v>
      </c>
      <c r="DK992">
        <v>0.91800000000000004</v>
      </c>
      <c r="DL992">
        <v>1E-3</v>
      </c>
      <c r="DM992">
        <v>1.7649999999999999</v>
      </c>
      <c r="DN992">
        <v>0.02</v>
      </c>
      <c r="DO992">
        <v>212</v>
      </c>
      <c r="DP992">
        <v>25</v>
      </c>
      <c r="DQ992">
        <v>0.25</v>
      </c>
      <c r="DR992">
        <v>0.05</v>
      </c>
      <c r="DS992">
        <v>22.622080590485389</v>
      </c>
      <c r="DT992">
        <v>-1.2181938252927429</v>
      </c>
      <c r="DU992">
        <v>0.1215425479323622</v>
      </c>
      <c r="DV992">
        <v>0</v>
      </c>
      <c r="DW992">
        <v>-67.36453250000001</v>
      </c>
      <c r="DX992">
        <v>-5.3508067542056052E-2</v>
      </c>
      <c r="DY992">
        <v>0.1354191112574224</v>
      </c>
      <c r="DZ992">
        <v>1</v>
      </c>
      <c r="EA992">
        <v>3.0300175</v>
      </c>
      <c r="EB992">
        <v>7.2266341463402509E-2</v>
      </c>
      <c r="EC992">
        <v>2.2723309590594439E-2</v>
      </c>
      <c r="ED992">
        <v>1</v>
      </c>
      <c r="EE992">
        <v>2.0007138425392439</v>
      </c>
      <c r="EF992">
        <v>2.4030779395829979E-2</v>
      </c>
      <c r="EG992">
        <v>2.4761867787204631E-3</v>
      </c>
      <c r="EH992">
        <v>1</v>
      </c>
      <c r="EI992">
        <v>0.1254495599992414</v>
      </c>
      <c r="EJ992">
        <v>2.381121283640725E-3</v>
      </c>
      <c r="EK992">
        <v>8.0561184116209801E-4</v>
      </c>
      <c r="EL992">
        <v>1</v>
      </c>
      <c r="EM992">
        <v>4</v>
      </c>
      <c r="EN992">
        <v>6</v>
      </c>
      <c r="EO992" t="s">
        <v>1179</v>
      </c>
      <c r="EP992">
        <v>2.9395500000000001</v>
      </c>
      <c r="EQ992">
        <v>2.8010799999999998</v>
      </c>
      <c r="ER992">
        <v>0.16880999999999999</v>
      </c>
      <c r="ES992">
        <v>0.17572699999999999</v>
      </c>
      <c r="ET992">
        <v>0.11663900000000001</v>
      </c>
      <c r="EU992">
        <v>0.107486</v>
      </c>
      <c r="EV992">
        <v>16978.8</v>
      </c>
      <c r="EW992">
        <v>17650.599999999999</v>
      </c>
      <c r="EX992">
        <v>23774.2</v>
      </c>
      <c r="EY992">
        <v>24941.599999999999</v>
      </c>
      <c r="EZ992">
        <v>33629.9</v>
      </c>
      <c r="FA992">
        <v>35560.699999999997</v>
      </c>
      <c r="FB992">
        <v>43367.9</v>
      </c>
      <c r="FC992">
        <v>46116.6</v>
      </c>
      <c r="FD992">
        <v>1.9303699999999999</v>
      </c>
      <c r="FE992">
        <v>1.7672000000000001</v>
      </c>
      <c r="FF992">
        <v>5.7622800000000002E-2</v>
      </c>
      <c r="FG992">
        <v>0</v>
      </c>
      <c r="FH992">
        <v>30.814499999999999</v>
      </c>
      <c r="FI992">
        <v>999.9</v>
      </c>
      <c r="FJ992">
        <v>42.3</v>
      </c>
      <c r="FK992">
        <v>41.4</v>
      </c>
      <c r="FL992">
        <v>34.2074</v>
      </c>
      <c r="FM992">
        <v>63.714300000000001</v>
      </c>
      <c r="FN992">
        <v>26.298100000000002</v>
      </c>
      <c r="FO992">
        <v>1</v>
      </c>
      <c r="FP992">
        <v>0.65803100000000003</v>
      </c>
      <c r="FQ992">
        <v>4.4680299999999997</v>
      </c>
      <c r="FR992">
        <v>20.2624</v>
      </c>
      <c r="FS992">
        <v>5.2099500000000001</v>
      </c>
      <c r="FT992">
        <v>11.908099999999999</v>
      </c>
      <c r="FU992">
        <v>5.0015000000000001</v>
      </c>
      <c r="FV992">
        <v>3.2902999999999998</v>
      </c>
      <c r="FW992">
        <v>9999</v>
      </c>
      <c r="FX992">
        <v>9999</v>
      </c>
      <c r="FY992">
        <v>9999</v>
      </c>
      <c r="FZ992">
        <v>999.9</v>
      </c>
      <c r="GA992">
        <v>1.8598600000000001</v>
      </c>
      <c r="GB992">
        <v>1.85486</v>
      </c>
      <c r="GC992">
        <v>1.8580099999999999</v>
      </c>
      <c r="GD992">
        <v>1.8565199999999999</v>
      </c>
      <c r="GE992">
        <v>1.85517</v>
      </c>
      <c r="GF992">
        <v>1.8547800000000001</v>
      </c>
      <c r="GG992">
        <v>1.8536600000000001</v>
      </c>
      <c r="GH992">
        <v>1.8566100000000001</v>
      </c>
      <c r="GI992">
        <v>0</v>
      </c>
      <c r="GJ992">
        <v>0</v>
      </c>
      <c r="GK992">
        <v>0</v>
      </c>
      <c r="GL992">
        <v>0</v>
      </c>
      <c r="GM992" t="s">
        <v>382</v>
      </c>
      <c r="GN992" t="s">
        <v>383</v>
      </c>
      <c r="GO992" t="s">
        <v>384</v>
      </c>
      <c r="GP992" t="s">
        <v>384</v>
      </c>
      <c r="GQ992" t="s">
        <v>384</v>
      </c>
      <c r="GR992" t="s">
        <v>384</v>
      </c>
      <c r="GS992">
        <v>0</v>
      </c>
      <c r="GT992">
        <v>100</v>
      </c>
      <c r="GU992">
        <v>100</v>
      </c>
      <c r="GV992">
        <v>3.2</v>
      </c>
      <c r="GW992">
        <v>1.6799999999999999E-2</v>
      </c>
      <c r="GX992">
        <v>1.251089954458285</v>
      </c>
      <c r="GY992">
        <v>3.0239061252787889E-3</v>
      </c>
      <c r="GZ992">
        <v>-1.398580452151984E-6</v>
      </c>
      <c r="HA992">
        <v>2.8030378366047371E-10</v>
      </c>
      <c r="HB992">
        <v>-6.7353929715251851E-2</v>
      </c>
      <c r="HC992">
        <v>1.0309082032153079E-2</v>
      </c>
      <c r="HD992">
        <v>-3.6321104004466529E-4</v>
      </c>
      <c r="HE992">
        <v>3.6129943689190391E-6</v>
      </c>
      <c r="HF992">
        <v>0</v>
      </c>
      <c r="HG992">
        <v>2134</v>
      </c>
      <c r="HH992">
        <v>3</v>
      </c>
      <c r="HI992">
        <v>46</v>
      </c>
      <c r="HJ992">
        <v>3</v>
      </c>
      <c r="HK992">
        <v>3.2</v>
      </c>
      <c r="HL992">
        <v>2.4108900000000002</v>
      </c>
      <c r="HM992">
        <v>2.36084</v>
      </c>
      <c r="HN992">
        <v>1.4978</v>
      </c>
      <c r="HO992">
        <v>2.3034699999999999</v>
      </c>
      <c r="HP992">
        <v>1.5478499999999999</v>
      </c>
      <c r="HQ992">
        <v>2.2802699999999998</v>
      </c>
      <c r="HR992">
        <v>43.754300000000001</v>
      </c>
      <c r="HS992">
        <v>14.9901</v>
      </c>
      <c r="HT992">
        <v>18</v>
      </c>
      <c r="HU992">
        <v>501.82299999999998</v>
      </c>
      <c r="HV992">
        <v>459.53500000000003</v>
      </c>
      <c r="HW992">
        <v>24.513100000000001</v>
      </c>
      <c r="HX992">
        <v>35.0321</v>
      </c>
      <c r="HY992">
        <v>30.000299999999999</v>
      </c>
      <c r="HZ992">
        <v>34.745899999999999</v>
      </c>
      <c r="IA992">
        <v>34.844799999999999</v>
      </c>
      <c r="IB992">
        <v>48.267099999999999</v>
      </c>
      <c r="IC992">
        <v>27.576499999999999</v>
      </c>
      <c r="ID992">
        <v>0</v>
      </c>
      <c r="IE992">
        <v>24.5322</v>
      </c>
      <c r="IF992">
        <v>1136.44</v>
      </c>
      <c r="IG992">
        <v>24.382000000000001</v>
      </c>
      <c r="IH992">
        <v>100.267</v>
      </c>
      <c r="II992">
        <v>99.938599999999994</v>
      </c>
      <c r="IJ992" t="s">
        <v>2639</v>
      </c>
    </row>
    <row r="993" spans="1:244" x14ac:dyDescent="0.2">
      <c r="A993">
        <v>977</v>
      </c>
      <c r="B993">
        <v>1659810565.5</v>
      </c>
      <c r="C993">
        <v>14424</v>
      </c>
      <c r="D993" t="s">
        <v>2288</v>
      </c>
      <c r="E993" t="s">
        <v>2289</v>
      </c>
      <c r="F993">
        <v>1</v>
      </c>
      <c r="G993" t="s">
        <v>373</v>
      </c>
      <c r="H993" t="s">
        <v>374</v>
      </c>
      <c r="I993" t="s">
        <v>375</v>
      </c>
      <c r="J993" t="s">
        <v>376</v>
      </c>
      <c r="K993" t="s">
        <v>377</v>
      </c>
      <c r="L993" t="s">
        <v>1192</v>
      </c>
      <c r="M993" t="s">
        <v>378</v>
      </c>
      <c r="N993">
        <v>1659810558</v>
      </c>
      <c r="O993">
        <f t="shared" si="510"/>
        <v>2.5901245407022218E-3</v>
      </c>
      <c r="P993">
        <f t="shared" si="511"/>
        <v>2.590124540702222</v>
      </c>
      <c r="Q993">
        <f t="shared" si="512"/>
        <v>22.38094920472701</v>
      </c>
      <c r="R993">
        <f t="shared" si="513"/>
        <v>1010.2294000000001</v>
      </c>
      <c r="S993">
        <f t="shared" si="514"/>
        <v>691.80521404993783</v>
      </c>
      <c r="T993">
        <f t="shared" si="515"/>
        <v>68.391717227190711</v>
      </c>
      <c r="U993">
        <f t="shared" si="516"/>
        <v>99.87106494170942</v>
      </c>
      <c r="V993">
        <f t="shared" si="517"/>
        <v>0.126079787239293</v>
      </c>
      <c r="W993">
        <f t="shared" si="518"/>
        <v>2.9059056142711768</v>
      </c>
      <c r="X993">
        <f t="shared" si="519"/>
        <v>0.12311775522084495</v>
      </c>
      <c r="Y993">
        <f t="shared" si="520"/>
        <v>7.7208927904962435E-2</v>
      </c>
      <c r="Z993">
        <f t="shared" si="521"/>
        <v>321.51909599999993</v>
      </c>
      <c r="AA993">
        <f t="shared" si="522"/>
        <v>32.201446116858129</v>
      </c>
      <c r="AB993">
        <f t="shared" si="523"/>
        <v>31.753039999999999</v>
      </c>
      <c r="AC993">
        <f t="shared" si="524"/>
        <v>4.7087414719723339</v>
      </c>
      <c r="AD993">
        <f t="shared" si="525"/>
        <v>60.094779989107202</v>
      </c>
      <c r="AE993">
        <f t="shared" si="526"/>
        <v>2.7069556647088286</v>
      </c>
      <c r="AF993">
        <f t="shared" si="527"/>
        <v>4.5044772028443933</v>
      </c>
      <c r="AG993">
        <f t="shared" si="528"/>
        <v>2.0017858072635053</v>
      </c>
      <c r="AH993">
        <f t="shared" si="529"/>
        <v>-114.22449224496798</v>
      </c>
      <c r="AI993">
        <f t="shared" si="530"/>
        <v>-122.17952795094321</v>
      </c>
      <c r="AJ993">
        <f t="shared" si="531"/>
        <v>-9.4755590354344061</v>
      </c>
      <c r="AK993">
        <f t="shared" si="532"/>
        <v>75.63951676865436</v>
      </c>
      <c r="AL993">
        <f t="shared" si="533"/>
        <v>53.565317823752871</v>
      </c>
      <c r="AM993">
        <f t="shared" si="534"/>
        <v>2.6001356353495737</v>
      </c>
      <c r="AN993">
        <f t="shared" si="535"/>
        <v>22.38094920472701</v>
      </c>
      <c r="AO993">
        <v>1128.9360264697041</v>
      </c>
      <c r="AP993">
        <v>1074.8840606060601</v>
      </c>
      <c r="AQ993">
        <v>5.1762041390974387</v>
      </c>
      <c r="AR993">
        <v>65.631367109528284</v>
      </c>
      <c r="AS993">
        <f t="shared" si="536"/>
        <v>2.590124540702222</v>
      </c>
      <c r="AT993">
        <v>24.346671687813149</v>
      </c>
      <c r="AU993">
        <v>27.371223076923091</v>
      </c>
      <c r="AV993">
        <v>-3.3576149735072789E-4</v>
      </c>
      <c r="AW993">
        <v>85.678084974882083</v>
      </c>
      <c r="AX993">
        <v>0</v>
      </c>
      <c r="AY993">
        <v>0</v>
      </c>
      <c r="AZ993">
        <f t="shared" si="537"/>
        <v>1</v>
      </c>
      <c r="BA993">
        <f t="shared" si="538"/>
        <v>0</v>
      </c>
      <c r="BB993">
        <f t="shared" si="539"/>
        <v>51488.008084564368</v>
      </c>
      <c r="BC993">
        <f t="shared" si="540"/>
        <v>2000.0213333333329</v>
      </c>
      <c r="BD993">
        <f t="shared" si="541"/>
        <v>1681.2177599999993</v>
      </c>
      <c r="BE993">
        <f t="shared" si="542"/>
        <v>0.84059991360092146</v>
      </c>
      <c r="BF993">
        <f t="shared" si="543"/>
        <v>0.16075783324977866</v>
      </c>
      <c r="BG993">
        <v>6</v>
      </c>
      <c r="BH993">
        <v>0.5</v>
      </c>
      <c r="BI993" t="s">
        <v>379</v>
      </c>
      <c r="BJ993">
        <v>2</v>
      </c>
      <c r="BK993" t="b">
        <v>1</v>
      </c>
      <c r="BL993">
        <v>1659810558</v>
      </c>
      <c r="BM993">
        <v>1010.2294000000001</v>
      </c>
      <c r="BN993">
        <v>1077.6426666666671</v>
      </c>
      <c r="BO993">
        <v>27.381766666666671</v>
      </c>
      <c r="BP993">
        <v>24.347813333333331</v>
      </c>
      <c r="BQ993">
        <v>1007.064466666667</v>
      </c>
      <c r="BR993">
        <v>27.36496</v>
      </c>
      <c r="BS993">
        <v>500.12753333333342</v>
      </c>
      <c r="BT993">
        <v>98.760006666666655</v>
      </c>
      <c r="BU993">
        <v>9.9781953333333326E-2</v>
      </c>
      <c r="BV993">
        <v>30.97315333333334</v>
      </c>
      <c r="BW993">
        <v>31.753039999999999</v>
      </c>
      <c r="BX993">
        <v>999.89999999999986</v>
      </c>
      <c r="BY993">
        <v>0</v>
      </c>
      <c r="BZ993">
        <v>0</v>
      </c>
      <c r="CA993">
        <v>9989.7013333333343</v>
      </c>
      <c r="CB993">
        <v>0</v>
      </c>
      <c r="CC993">
        <v>2015.3646666666671</v>
      </c>
      <c r="CD993">
        <v>-67.413259999999994</v>
      </c>
      <c r="CE993">
        <v>1038.6686666666669</v>
      </c>
      <c r="CF993">
        <v>1104.5346666666669</v>
      </c>
      <c r="CG993">
        <v>3.0339700000000001</v>
      </c>
      <c r="CH993">
        <v>1077.6426666666671</v>
      </c>
      <c r="CI993">
        <v>24.347813333333331</v>
      </c>
      <c r="CJ993">
        <v>2.7042259999999989</v>
      </c>
      <c r="CK993">
        <v>2.4045886666666672</v>
      </c>
      <c r="CL993">
        <v>22.310793333333329</v>
      </c>
      <c r="CM993">
        <v>20.394713333333328</v>
      </c>
      <c r="CN993">
        <v>2000.0213333333329</v>
      </c>
      <c r="CO993">
        <v>0.9800044</v>
      </c>
      <c r="CP993">
        <v>1.9995820000000001E-2</v>
      </c>
      <c r="CQ993">
        <v>0</v>
      </c>
      <c r="CR993">
        <v>2.6103333333333341</v>
      </c>
      <c r="CS993">
        <v>0</v>
      </c>
      <c r="CT993">
        <v>20322.34</v>
      </c>
      <c r="CU993">
        <v>17412.526666666668</v>
      </c>
      <c r="CV993">
        <v>44.853999999999999</v>
      </c>
      <c r="CW993">
        <v>46.941200000000002</v>
      </c>
      <c r="CX993">
        <v>45.037200000000013</v>
      </c>
      <c r="CY993">
        <v>44.686999999999998</v>
      </c>
      <c r="CZ993">
        <v>44.75</v>
      </c>
      <c r="DA993">
        <v>1960.026666666666</v>
      </c>
      <c r="DB993">
        <v>39.994666666666667</v>
      </c>
      <c r="DC993">
        <v>0</v>
      </c>
      <c r="DD993">
        <v>1659810564.9000001</v>
      </c>
      <c r="DE993">
        <v>0</v>
      </c>
      <c r="DF993">
        <v>1659810386</v>
      </c>
      <c r="DG993" t="s">
        <v>1948</v>
      </c>
      <c r="DH993">
        <v>1659810386</v>
      </c>
      <c r="DI993">
        <v>1659810371.5</v>
      </c>
      <c r="DJ993">
        <v>20</v>
      </c>
      <c r="DK993">
        <v>0.91800000000000004</v>
      </c>
      <c r="DL993">
        <v>1E-3</v>
      </c>
      <c r="DM993">
        <v>1.7649999999999999</v>
      </c>
      <c r="DN993">
        <v>0.02</v>
      </c>
      <c r="DO993">
        <v>212</v>
      </c>
      <c r="DP993">
        <v>25</v>
      </c>
      <c r="DQ993">
        <v>0.25</v>
      </c>
      <c r="DR993">
        <v>0.05</v>
      </c>
      <c r="DS993">
        <v>22.592802805724251</v>
      </c>
      <c r="DT993">
        <v>-1.3248962799907209</v>
      </c>
      <c r="DU993">
        <v>0.1239027899406079</v>
      </c>
      <c r="DV993">
        <v>0</v>
      </c>
      <c r="DW993">
        <v>-67.37623414634146</v>
      </c>
      <c r="DX993">
        <v>6.01672473867427E-2</v>
      </c>
      <c r="DY993">
        <v>0.12809457559726001</v>
      </c>
      <c r="DZ993">
        <v>1</v>
      </c>
      <c r="EA993">
        <v>3.0326795121951222</v>
      </c>
      <c r="EB993">
        <v>8.1708710801422137E-3</v>
      </c>
      <c r="EC993">
        <v>1.7884006883276231E-2</v>
      </c>
      <c r="ED993">
        <v>1</v>
      </c>
      <c r="EE993">
        <v>2.0015415234850642</v>
      </c>
      <c r="EF993">
        <v>1.263750142481573E-2</v>
      </c>
      <c r="EG993">
        <v>1.6653698327351401E-3</v>
      </c>
      <c r="EH993">
        <v>1</v>
      </c>
      <c r="EI993">
        <v>0.12565248373424701</v>
      </c>
      <c r="EJ993">
        <v>-1.6321387360701469E-4</v>
      </c>
      <c r="EK993">
        <v>7.031406092323436E-4</v>
      </c>
      <c r="EL993">
        <v>1</v>
      </c>
      <c r="EM993">
        <v>4</v>
      </c>
      <c r="EN993">
        <v>6</v>
      </c>
      <c r="EO993" t="s">
        <v>1179</v>
      </c>
      <c r="EP993">
        <v>2.9399600000000001</v>
      </c>
      <c r="EQ993">
        <v>2.80118</v>
      </c>
      <c r="ER993">
        <v>0.169326</v>
      </c>
      <c r="ES993">
        <v>0.176236</v>
      </c>
      <c r="ET993">
        <v>0.11663800000000001</v>
      </c>
      <c r="EU993">
        <v>0.107489</v>
      </c>
      <c r="EV993">
        <v>16968.2</v>
      </c>
      <c r="EW993">
        <v>17639.7</v>
      </c>
      <c r="EX993">
        <v>23774.2</v>
      </c>
      <c r="EY993">
        <v>24941.7</v>
      </c>
      <c r="EZ993">
        <v>33629.9</v>
      </c>
      <c r="FA993">
        <v>35560.9</v>
      </c>
      <c r="FB993">
        <v>43367.8</v>
      </c>
      <c r="FC993">
        <v>46116.9</v>
      </c>
      <c r="FD993">
        <v>1.9303999999999999</v>
      </c>
      <c r="FE993">
        <v>1.7670699999999999</v>
      </c>
      <c r="FF993">
        <v>5.7354599999999999E-2</v>
      </c>
      <c r="FG993">
        <v>0</v>
      </c>
      <c r="FH993">
        <v>30.8139</v>
      </c>
      <c r="FI993">
        <v>999.9</v>
      </c>
      <c r="FJ993">
        <v>42.3</v>
      </c>
      <c r="FK993">
        <v>41.4</v>
      </c>
      <c r="FL993">
        <v>34.203800000000001</v>
      </c>
      <c r="FM993">
        <v>63.374299999999998</v>
      </c>
      <c r="FN993">
        <v>25.5809</v>
      </c>
      <c r="FO993">
        <v>1</v>
      </c>
      <c r="FP993">
        <v>0.658107</v>
      </c>
      <c r="FQ993">
        <v>4.4578499999999996</v>
      </c>
      <c r="FR993">
        <v>20.262599999999999</v>
      </c>
      <c r="FS993">
        <v>5.2098000000000004</v>
      </c>
      <c r="FT993">
        <v>11.908099999999999</v>
      </c>
      <c r="FU993">
        <v>5.0014500000000002</v>
      </c>
      <c r="FV993">
        <v>3.2903500000000001</v>
      </c>
      <c r="FW993">
        <v>9999</v>
      </c>
      <c r="FX993">
        <v>9999</v>
      </c>
      <c r="FY993">
        <v>9999</v>
      </c>
      <c r="FZ993">
        <v>999.9</v>
      </c>
      <c r="GA993">
        <v>1.8598600000000001</v>
      </c>
      <c r="GB993">
        <v>1.85486</v>
      </c>
      <c r="GC993">
        <v>1.8580099999999999</v>
      </c>
      <c r="GD993">
        <v>1.8565199999999999</v>
      </c>
      <c r="GE993">
        <v>1.8551800000000001</v>
      </c>
      <c r="GF993">
        <v>1.85477</v>
      </c>
      <c r="GG993">
        <v>1.8536600000000001</v>
      </c>
      <c r="GH993">
        <v>1.8566100000000001</v>
      </c>
      <c r="GI993">
        <v>0</v>
      </c>
      <c r="GJ993">
        <v>0</v>
      </c>
      <c r="GK993">
        <v>0</v>
      </c>
      <c r="GL993">
        <v>0</v>
      </c>
      <c r="GM993" t="s">
        <v>382</v>
      </c>
      <c r="GN993" t="s">
        <v>383</v>
      </c>
      <c r="GO993" t="s">
        <v>384</v>
      </c>
      <c r="GP993" t="s">
        <v>384</v>
      </c>
      <c r="GQ993" t="s">
        <v>384</v>
      </c>
      <c r="GR993" t="s">
        <v>384</v>
      </c>
      <c r="GS993">
        <v>0</v>
      </c>
      <c r="GT993">
        <v>100</v>
      </c>
      <c r="GU993">
        <v>100</v>
      </c>
      <c r="GV993">
        <v>3.2</v>
      </c>
      <c r="GW993">
        <v>1.6899999999999998E-2</v>
      </c>
      <c r="GX993">
        <v>1.251089954458285</v>
      </c>
      <c r="GY993">
        <v>3.0239061252787889E-3</v>
      </c>
      <c r="GZ993">
        <v>-1.398580452151984E-6</v>
      </c>
      <c r="HA993">
        <v>2.8030378366047371E-10</v>
      </c>
      <c r="HB993">
        <v>-6.7353929715251851E-2</v>
      </c>
      <c r="HC993">
        <v>1.0309082032153079E-2</v>
      </c>
      <c r="HD993">
        <v>-3.6321104004466529E-4</v>
      </c>
      <c r="HE993">
        <v>3.6129943689190391E-6</v>
      </c>
      <c r="HF993">
        <v>0</v>
      </c>
      <c r="HG993">
        <v>2134</v>
      </c>
      <c r="HH993">
        <v>3</v>
      </c>
      <c r="HI993">
        <v>46</v>
      </c>
      <c r="HJ993">
        <v>3</v>
      </c>
      <c r="HK993">
        <v>3.2</v>
      </c>
      <c r="HL993">
        <v>2.4230999999999998</v>
      </c>
      <c r="HM993">
        <v>2.34619</v>
      </c>
      <c r="HN993">
        <v>1.4978</v>
      </c>
      <c r="HO993">
        <v>2.3034699999999999</v>
      </c>
      <c r="HP993">
        <v>1.5478499999999999</v>
      </c>
      <c r="HQ993">
        <v>2.4414099999999999</v>
      </c>
      <c r="HR993">
        <v>43.754300000000001</v>
      </c>
      <c r="HS993">
        <v>14.998900000000001</v>
      </c>
      <c r="HT993">
        <v>18</v>
      </c>
      <c r="HU993">
        <v>501.84399999999999</v>
      </c>
      <c r="HV993">
        <v>459.46</v>
      </c>
      <c r="HW993">
        <v>24.517299999999999</v>
      </c>
      <c r="HX993">
        <v>35.032899999999998</v>
      </c>
      <c r="HY993">
        <v>30.0002</v>
      </c>
      <c r="HZ993">
        <v>34.746699999999997</v>
      </c>
      <c r="IA993">
        <v>34.845599999999997</v>
      </c>
      <c r="IB993">
        <v>48.500999999999998</v>
      </c>
      <c r="IC993">
        <v>27.576499999999999</v>
      </c>
      <c r="ID993">
        <v>0</v>
      </c>
      <c r="IE993">
        <v>24.5322</v>
      </c>
      <c r="IF993">
        <v>1146.45</v>
      </c>
      <c r="IG993">
        <v>24.382000000000001</v>
      </c>
      <c r="IH993">
        <v>100.267</v>
      </c>
      <c r="II993">
        <v>99.939099999999996</v>
      </c>
      <c r="IJ993" t="s">
        <v>2639</v>
      </c>
    </row>
    <row r="994" spans="1:244" x14ac:dyDescent="0.2">
      <c r="A994">
        <v>978</v>
      </c>
      <c r="B994">
        <v>1659810566.5</v>
      </c>
      <c r="C994">
        <v>14425</v>
      </c>
      <c r="D994" t="s">
        <v>2290</v>
      </c>
      <c r="E994" t="s">
        <v>2291</v>
      </c>
      <c r="F994">
        <v>1</v>
      </c>
      <c r="G994" t="s">
        <v>373</v>
      </c>
      <c r="H994" t="s">
        <v>374</v>
      </c>
      <c r="I994" t="s">
        <v>375</v>
      </c>
      <c r="J994" t="s">
        <v>376</v>
      </c>
      <c r="K994" t="s">
        <v>377</v>
      </c>
      <c r="L994" t="s">
        <v>1192</v>
      </c>
      <c r="M994" t="s">
        <v>378</v>
      </c>
      <c r="N994">
        <v>1659810558.5</v>
      </c>
      <c r="O994">
        <f t="shared" si="510"/>
        <v>2.5909898117900607E-3</v>
      </c>
      <c r="P994">
        <f t="shared" si="511"/>
        <v>2.5909898117900605</v>
      </c>
      <c r="Q994">
        <f t="shared" si="512"/>
        <v>22.446423639320315</v>
      </c>
      <c r="R994">
        <f t="shared" si="513"/>
        <v>1012.7456875</v>
      </c>
      <c r="S994">
        <f t="shared" si="514"/>
        <v>693.51619383161994</v>
      </c>
      <c r="T994">
        <f t="shared" si="515"/>
        <v>68.56086182921571</v>
      </c>
      <c r="U994">
        <f t="shared" si="516"/>
        <v>100.11982094491619</v>
      </c>
      <c r="V994">
        <f t="shared" si="517"/>
        <v>0.12612944633570833</v>
      </c>
      <c r="W994">
        <f t="shared" si="518"/>
        <v>2.9058947696211739</v>
      </c>
      <c r="X994">
        <f t="shared" si="519"/>
        <v>0.12316509931172273</v>
      </c>
      <c r="Y994">
        <f t="shared" si="520"/>
        <v>7.723871917775306E-2</v>
      </c>
      <c r="Z994">
        <f t="shared" si="521"/>
        <v>321.51916483885992</v>
      </c>
      <c r="AA994">
        <f t="shared" si="522"/>
        <v>32.200965319307763</v>
      </c>
      <c r="AB994">
        <f t="shared" si="523"/>
        <v>31.75241875</v>
      </c>
      <c r="AC994">
        <f t="shared" si="524"/>
        <v>4.7085756005430364</v>
      </c>
      <c r="AD994">
        <f t="shared" si="525"/>
        <v>60.094176844872308</v>
      </c>
      <c r="AE994">
        <f t="shared" si="526"/>
        <v>2.7068884238295827</v>
      </c>
      <c r="AF994">
        <f t="shared" si="527"/>
        <v>4.5044105202025992</v>
      </c>
      <c r="AG994">
        <f t="shared" si="528"/>
        <v>2.0016871767134536</v>
      </c>
      <c r="AH994">
        <f t="shared" si="529"/>
        <v>-114.26265069994167</v>
      </c>
      <c r="AI994">
        <f t="shared" si="530"/>
        <v>-122.12241234501758</v>
      </c>
      <c r="AJ994">
        <f t="shared" si="531"/>
        <v>-9.4711236861554244</v>
      </c>
      <c r="AK994">
        <f t="shared" si="532"/>
        <v>75.662978107745261</v>
      </c>
      <c r="AL994">
        <f t="shared" si="533"/>
        <v>53.56554131628819</v>
      </c>
      <c r="AM994">
        <f t="shared" si="534"/>
        <v>2.5996638231393043</v>
      </c>
      <c r="AN994">
        <f t="shared" si="535"/>
        <v>22.446423639320315</v>
      </c>
      <c r="AO994">
        <v>1134.176575461958</v>
      </c>
      <c r="AP994">
        <v>1080.045333333333</v>
      </c>
      <c r="AQ994">
        <v>5.1759999999999771</v>
      </c>
      <c r="AR994">
        <v>65.631367109528284</v>
      </c>
      <c r="AS994">
        <f t="shared" si="536"/>
        <v>2.5909898117900605</v>
      </c>
      <c r="AT994">
        <v>24.345937495485721</v>
      </c>
      <c r="AU994">
        <v>27.37105384615387</v>
      </c>
      <c r="AV994">
        <v>-2.7089019552061947E-4</v>
      </c>
      <c r="AW994">
        <v>85.678084974882083</v>
      </c>
      <c r="AX994">
        <v>0</v>
      </c>
      <c r="AY994">
        <v>0</v>
      </c>
      <c r="AZ994">
        <f t="shared" si="537"/>
        <v>1</v>
      </c>
      <c r="BA994">
        <f t="shared" si="538"/>
        <v>0</v>
      </c>
      <c r="BB994">
        <f t="shared" si="539"/>
        <v>51487.744797300322</v>
      </c>
      <c r="BC994">
        <f t="shared" si="540"/>
        <v>2000.0218749999999</v>
      </c>
      <c r="BD994">
        <f t="shared" si="541"/>
        <v>1681.218205875057</v>
      </c>
      <c r="BE994">
        <f t="shared" si="542"/>
        <v>0.8405999088760252</v>
      </c>
      <c r="BF994">
        <f t="shared" si="543"/>
        <v>0.16075782413072853</v>
      </c>
      <c r="BG994">
        <v>6</v>
      </c>
      <c r="BH994">
        <v>0.5</v>
      </c>
      <c r="BI994" t="s">
        <v>379</v>
      </c>
      <c r="BJ994">
        <v>2</v>
      </c>
      <c r="BK994" t="b">
        <v>1</v>
      </c>
      <c r="BL994">
        <v>1659810558.5</v>
      </c>
      <c r="BM994">
        <v>1012.7456875</v>
      </c>
      <c r="BN994">
        <v>1080.16625</v>
      </c>
      <c r="BO994">
        <v>27.3810875</v>
      </c>
      <c r="BP994">
        <v>24.347693750000001</v>
      </c>
      <c r="BQ994">
        <v>1009.5779375</v>
      </c>
      <c r="BR994">
        <v>27.364281250000001</v>
      </c>
      <c r="BS994">
        <v>500.12937499999998</v>
      </c>
      <c r="BT994">
        <v>98.75998125000001</v>
      </c>
      <c r="BU994">
        <v>9.9803768749999994E-2</v>
      </c>
      <c r="BV994">
        <v>30.972893750000001</v>
      </c>
      <c r="BW994">
        <v>31.75241875</v>
      </c>
      <c r="BX994">
        <v>999.9</v>
      </c>
      <c r="BY994">
        <v>0</v>
      </c>
      <c r="BZ994">
        <v>0</v>
      </c>
      <c r="CA994">
        <v>9989.6418750000012</v>
      </c>
      <c r="CB994">
        <v>0</v>
      </c>
      <c r="CC994">
        <v>2015.4437499999999</v>
      </c>
      <c r="CD994">
        <v>-67.420543749999993</v>
      </c>
      <c r="CE994">
        <v>1041.2550000000001</v>
      </c>
      <c r="CF994">
        <v>1107.1212499999999</v>
      </c>
      <c r="CG994">
        <v>3.0334106250000001</v>
      </c>
      <c r="CH994">
        <v>1080.16625</v>
      </c>
      <c r="CI994">
        <v>24.347693750000001</v>
      </c>
      <c r="CJ994">
        <v>2.7041581250000002</v>
      </c>
      <c r="CK994">
        <v>2.4045762499999999</v>
      </c>
      <c r="CL994">
        <v>22.310381249999999</v>
      </c>
      <c r="CM994">
        <v>20.39463125</v>
      </c>
      <c r="CN994">
        <v>2000.0218749999999</v>
      </c>
      <c r="CO994">
        <v>0.98000462499999996</v>
      </c>
      <c r="CP994">
        <v>1.9995599999999999E-2</v>
      </c>
      <c r="CQ994">
        <v>0</v>
      </c>
      <c r="CR994">
        <v>2.6099375</v>
      </c>
      <c r="CS994">
        <v>0</v>
      </c>
      <c r="CT994">
        <v>20324.881249999999</v>
      </c>
      <c r="CU994">
        <v>17412.53125</v>
      </c>
      <c r="CV994">
        <v>44.855312499999997</v>
      </c>
      <c r="CW994">
        <v>46.940937499999997</v>
      </c>
      <c r="CX994">
        <v>45.038749999999993</v>
      </c>
      <c r="CY994">
        <v>44.690937499999997</v>
      </c>
      <c r="CZ994">
        <v>44.75</v>
      </c>
      <c r="DA994">
        <v>1960.028125</v>
      </c>
      <c r="DB994">
        <v>39.994375000000012</v>
      </c>
      <c r="DC994">
        <v>0</v>
      </c>
      <c r="DD994">
        <v>1659810566.0999999</v>
      </c>
      <c r="DE994">
        <v>0</v>
      </c>
      <c r="DF994">
        <v>1659810386</v>
      </c>
      <c r="DG994" t="s">
        <v>1948</v>
      </c>
      <c r="DH994">
        <v>1659810386</v>
      </c>
      <c r="DI994">
        <v>1659810371.5</v>
      </c>
      <c r="DJ994">
        <v>20</v>
      </c>
      <c r="DK994">
        <v>0.91800000000000004</v>
      </c>
      <c r="DL994">
        <v>1E-3</v>
      </c>
      <c r="DM994">
        <v>1.7649999999999999</v>
      </c>
      <c r="DN994">
        <v>0.02</v>
      </c>
      <c r="DO994">
        <v>212</v>
      </c>
      <c r="DP994">
        <v>25</v>
      </c>
      <c r="DQ994">
        <v>0.25</v>
      </c>
      <c r="DR994">
        <v>0.05</v>
      </c>
      <c r="DS994">
        <v>22.568035785130171</v>
      </c>
      <c r="DT994">
        <v>-1.328656362014115</v>
      </c>
      <c r="DU994">
        <v>0.1241230296098961</v>
      </c>
      <c r="DV994">
        <v>0</v>
      </c>
      <c r="DW994">
        <v>-67.390119512195128</v>
      </c>
      <c r="DX994">
        <v>6.5456445993066451E-2</v>
      </c>
      <c r="DY994">
        <v>0.1278144944250377</v>
      </c>
      <c r="DZ994">
        <v>1</v>
      </c>
      <c r="EA994">
        <v>3.0348358536585369</v>
      </c>
      <c r="EB994">
        <v>-4.5267595818813289E-2</v>
      </c>
      <c r="EC994">
        <v>1.3591729905800929E-2</v>
      </c>
      <c r="ED994">
        <v>1</v>
      </c>
      <c r="EE994">
        <v>2.0017549481590859</v>
      </c>
      <c r="EF994">
        <v>7.7036186298200717E-3</v>
      </c>
      <c r="EG994">
        <v>1.450848636799849E-3</v>
      </c>
      <c r="EH994">
        <v>1</v>
      </c>
      <c r="EI994">
        <v>0.12570583064871749</v>
      </c>
      <c r="EJ994">
        <v>-1.8771868191341641E-4</v>
      </c>
      <c r="EK994">
        <v>7.0111707515769952E-4</v>
      </c>
      <c r="EL994">
        <v>1</v>
      </c>
      <c r="EM994">
        <v>4</v>
      </c>
      <c r="EN994">
        <v>6</v>
      </c>
      <c r="EO994" t="s">
        <v>1179</v>
      </c>
      <c r="EP994">
        <v>2.9397899999999999</v>
      </c>
      <c r="EQ994">
        <v>2.8011300000000001</v>
      </c>
      <c r="ER994">
        <v>0.169846</v>
      </c>
      <c r="ES994">
        <v>0.176734</v>
      </c>
      <c r="ET994">
        <v>0.116636</v>
      </c>
      <c r="EU994">
        <v>0.107487</v>
      </c>
      <c r="EV994">
        <v>16957.5</v>
      </c>
      <c r="EW994">
        <v>17629.099999999999</v>
      </c>
      <c r="EX994">
        <v>23774.2</v>
      </c>
      <c r="EY994">
        <v>24941.7</v>
      </c>
      <c r="EZ994">
        <v>33629.9</v>
      </c>
      <c r="FA994">
        <v>35561</v>
      </c>
      <c r="FB994">
        <v>43367.7</v>
      </c>
      <c r="FC994">
        <v>46116.9</v>
      </c>
      <c r="FD994">
        <v>1.9303999999999999</v>
      </c>
      <c r="FE994">
        <v>1.76698</v>
      </c>
      <c r="FF994">
        <v>5.7250299999999997E-2</v>
      </c>
      <c r="FG994">
        <v>0</v>
      </c>
      <c r="FH994">
        <v>30.813199999999998</v>
      </c>
      <c r="FI994">
        <v>999.9</v>
      </c>
      <c r="FJ994">
        <v>42.3</v>
      </c>
      <c r="FK994">
        <v>41.4</v>
      </c>
      <c r="FL994">
        <v>34.208300000000001</v>
      </c>
      <c r="FM994">
        <v>63.3643</v>
      </c>
      <c r="FN994">
        <v>25.845400000000001</v>
      </c>
      <c r="FO994">
        <v>1</v>
      </c>
      <c r="FP994">
        <v>0.65812000000000004</v>
      </c>
      <c r="FQ994">
        <v>4.4493</v>
      </c>
      <c r="FR994">
        <v>20.262799999999999</v>
      </c>
      <c r="FS994">
        <v>5.2096499999999999</v>
      </c>
      <c r="FT994">
        <v>11.908099999999999</v>
      </c>
      <c r="FU994">
        <v>5.0015999999999998</v>
      </c>
      <c r="FV994">
        <v>3.2903799999999999</v>
      </c>
      <c r="FW994">
        <v>9999</v>
      </c>
      <c r="FX994">
        <v>9999</v>
      </c>
      <c r="FY994">
        <v>9999</v>
      </c>
      <c r="FZ994">
        <v>999.9</v>
      </c>
      <c r="GA994">
        <v>1.8598699999999999</v>
      </c>
      <c r="GB994">
        <v>1.85486</v>
      </c>
      <c r="GC994">
        <v>1.8580000000000001</v>
      </c>
      <c r="GD994">
        <v>1.85653</v>
      </c>
      <c r="GE994">
        <v>1.8551800000000001</v>
      </c>
      <c r="GF994">
        <v>1.8547800000000001</v>
      </c>
      <c r="GG994">
        <v>1.8536600000000001</v>
      </c>
      <c r="GH994">
        <v>1.8566199999999999</v>
      </c>
      <c r="GI994">
        <v>0</v>
      </c>
      <c r="GJ994">
        <v>0</v>
      </c>
      <c r="GK994">
        <v>0</v>
      </c>
      <c r="GL994">
        <v>0</v>
      </c>
      <c r="GM994" t="s">
        <v>382</v>
      </c>
      <c r="GN994" t="s">
        <v>383</v>
      </c>
      <c r="GO994" t="s">
        <v>384</v>
      </c>
      <c r="GP994" t="s">
        <v>384</v>
      </c>
      <c r="GQ994" t="s">
        <v>384</v>
      </c>
      <c r="GR994" t="s">
        <v>384</v>
      </c>
      <c r="GS994">
        <v>0</v>
      </c>
      <c r="GT994">
        <v>100</v>
      </c>
      <c r="GU994">
        <v>100</v>
      </c>
      <c r="GV994">
        <v>3.21</v>
      </c>
      <c r="GW994">
        <v>1.6799999999999999E-2</v>
      </c>
      <c r="GX994">
        <v>1.251089954458285</v>
      </c>
      <c r="GY994">
        <v>3.0239061252787889E-3</v>
      </c>
      <c r="GZ994">
        <v>-1.398580452151984E-6</v>
      </c>
      <c r="HA994">
        <v>2.8030378366047371E-10</v>
      </c>
      <c r="HB994">
        <v>-6.7353929715251851E-2</v>
      </c>
      <c r="HC994">
        <v>1.0309082032153079E-2</v>
      </c>
      <c r="HD994">
        <v>-3.6321104004466529E-4</v>
      </c>
      <c r="HE994">
        <v>3.6129943689190391E-6</v>
      </c>
      <c r="HF994">
        <v>0</v>
      </c>
      <c r="HG994">
        <v>2134</v>
      </c>
      <c r="HH994">
        <v>3</v>
      </c>
      <c r="HI994">
        <v>46</v>
      </c>
      <c r="HJ994">
        <v>3</v>
      </c>
      <c r="HK994">
        <v>3.2</v>
      </c>
      <c r="HL994">
        <v>2.4291999999999998</v>
      </c>
      <c r="HM994">
        <v>2.36084</v>
      </c>
      <c r="HN994">
        <v>1.4978</v>
      </c>
      <c r="HO994">
        <v>2.3034699999999999</v>
      </c>
      <c r="HP994">
        <v>1.5478499999999999</v>
      </c>
      <c r="HQ994">
        <v>2.4157700000000002</v>
      </c>
      <c r="HR994">
        <v>43.754300000000001</v>
      </c>
      <c r="HS994">
        <v>15.0076</v>
      </c>
      <c r="HT994">
        <v>18</v>
      </c>
      <c r="HU994">
        <v>501.84899999999999</v>
      </c>
      <c r="HV994">
        <v>459.40100000000001</v>
      </c>
      <c r="HW994">
        <v>24.521999999999998</v>
      </c>
      <c r="HX994">
        <v>35.033700000000003</v>
      </c>
      <c r="HY994">
        <v>30.0001</v>
      </c>
      <c r="HZ994">
        <v>34.747500000000002</v>
      </c>
      <c r="IA994">
        <v>34.846400000000003</v>
      </c>
      <c r="IB994">
        <v>48.6173</v>
      </c>
      <c r="IC994">
        <v>27.576499999999999</v>
      </c>
      <c r="ID994">
        <v>0</v>
      </c>
      <c r="IE994">
        <v>24.5322</v>
      </c>
      <c r="IF994">
        <v>1146.45</v>
      </c>
      <c r="IG994">
        <v>24.382000000000001</v>
      </c>
      <c r="IH994">
        <v>100.267</v>
      </c>
      <c r="II994">
        <v>99.9392</v>
      </c>
      <c r="IJ994" t="s">
        <v>2639</v>
      </c>
    </row>
    <row r="995" spans="1:244" x14ac:dyDescent="0.2">
      <c r="A995">
        <v>979</v>
      </c>
      <c r="B995">
        <v>1659810567.5</v>
      </c>
      <c r="C995">
        <v>14426</v>
      </c>
      <c r="D995" t="s">
        <v>2292</v>
      </c>
      <c r="E995" t="s">
        <v>2293</v>
      </c>
      <c r="F995">
        <v>1</v>
      </c>
      <c r="G995" t="s">
        <v>373</v>
      </c>
      <c r="H995" t="s">
        <v>374</v>
      </c>
      <c r="I995" t="s">
        <v>375</v>
      </c>
      <c r="J995" t="s">
        <v>376</v>
      </c>
      <c r="K995" t="s">
        <v>377</v>
      </c>
      <c r="L995" t="s">
        <v>1192</v>
      </c>
      <c r="M995" t="s">
        <v>378</v>
      </c>
      <c r="N995">
        <v>1659810560</v>
      </c>
      <c r="O995">
        <f t="shared" si="510"/>
        <v>2.5911716104517011E-3</v>
      </c>
      <c r="P995">
        <f t="shared" si="511"/>
        <v>2.5911716104517013</v>
      </c>
      <c r="Q995">
        <f t="shared" si="512"/>
        <v>22.379991726556717</v>
      </c>
      <c r="R995">
        <f t="shared" si="513"/>
        <v>1020.309666666667</v>
      </c>
      <c r="S995">
        <f t="shared" si="514"/>
        <v>701.65906071525092</v>
      </c>
      <c r="T995">
        <f t="shared" si="515"/>
        <v>69.365776692779022</v>
      </c>
      <c r="U995">
        <f t="shared" si="516"/>
        <v>100.86746748960711</v>
      </c>
      <c r="V995">
        <f t="shared" si="517"/>
        <v>0.12612319678479722</v>
      </c>
      <c r="W995">
        <f t="shared" si="518"/>
        <v>2.9057788837631802</v>
      </c>
      <c r="X995">
        <f t="shared" si="519"/>
        <v>0.1231590245770508</v>
      </c>
      <c r="Y995">
        <f t="shared" si="520"/>
        <v>7.7234907158933566E-2</v>
      </c>
      <c r="Z995">
        <f t="shared" si="521"/>
        <v>321.51692862811916</v>
      </c>
      <c r="AA995">
        <f t="shared" si="522"/>
        <v>32.200350130688093</v>
      </c>
      <c r="AB995">
        <f t="shared" si="523"/>
        <v>31.75198</v>
      </c>
      <c r="AC995">
        <f t="shared" si="524"/>
        <v>4.7084584589971774</v>
      </c>
      <c r="AD995">
        <f t="shared" si="525"/>
        <v>60.088270527826225</v>
      </c>
      <c r="AE995">
        <f t="shared" si="526"/>
        <v>2.7065297026624275</v>
      </c>
      <c r="AF995">
        <f t="shared" si="527"/>
        <v>4.5042562864395688</v>
      </c>
      <c r="AG995">
        <f t="shared" si="528"/>
        <v>2.0019287563347499</v>
      </c>
      <c r="AH995">
        <f t="shared" si="529"/>
        <v>-114.27066802092001</v>
      </c>
      <c r="AI995">
        <f t="shared" si="530"/>
        <v>-122.14286826481901</v>
      </c>
      <c r="AJ995">
        <f t="shared" si="531"/>
        <v>-9.47303940587528</v>
      </c>
      <c r="AK995">
        <f t="shared" si="532"/>
        <v>75.630352936504835</v>
      </c>
      <c r="AL995">
        <f t="shared" si="533"/>
        <v>53.539674647053154</v>
      </c>
      <c r="AM995">
        <f t="shared" si="534"/>
        <v>2.5970647723307199</v>
      </c>
      <c r="AN995">
        <f t="shared" si="535"/>
        <v>22.379991726556717</v>
      </c>
      <c r="AO995">
        <v>1139.4231534312071</v>
      </c>
      <c r="AP995">
        <v>1085.277454545454</v>
      </c>
      <c r="AQ995">
        <v>5.1948002340920976</v>
      </c>
      <c r="AR995">
        <v>65.631367109528284</v>
      </c>
      <c r="AS995">
        <f t="shared" si="536"/>
        <v>2.5911716104517013</v>
      </c>
      <c r="AT995">
        <v>24.345704135124169</v>
      </c>
      <c r="AU995">
        <v>27.37013846153847</v>
      </c>
      <c r="AV995">
        <v>-1.3866486411845489E-4</v>
      </c>
      <c r="AW995">
        <v>85.678084974882083</v>
      </c>
      <c r="AX995">
        <v>0</v>
      </c>
      <c r="AY995">
        <v>0</v>
      </c>
      <c r="AZ995">
        <f t="shared" si="537"/>
        <v>1</v>
      </c>
      <c r="BA995">
        <f t="shared" si="538"/>
        <v>0</v>
      </c>
      <c r="BB995">
        <f t="shared" si="539"/>
        <v>51484.56595799615</v>
      </c>
      <c r="BC995">
        <f t="shared" si="540"/>
        <v>2000.008</v>
      </c>
      <c r="BD995">
        <f t="shared" si="541"/>
        <v>1681.2065396000617</v>
      </c>
      <c r="BE995">
        <f t="shared" si="542"/>
        <v>0.84059990740040125</v>
      </c>
      <c r="BF995">
        <f t="shared" si="543"/>
        <v>0.16075782128277444</v>
      </c>
      <c r="BG995">
        <v>6</v>
      </c>
      <c r="BH995">
        <v>0.5</v>
      </c>
      <c r="BI995" t="s">
        <v>379</v>
      </c>
      <c r="BJ995">
        <v>2</v>
      </c>
      <c r="BK995" t="b">
        <v>1</v>
      </c>
      <c r="BL995">
        <v>1659810560</v>
      </c>
      <c r="BM995">
        <v>1020.309666666667</v>
      </c>
      <c r="BN995">
        <v>1087.719333333333</v>
      </c>
      <c r="BO995">
        <v>27.37749333333333</v>
      </c>
      <c r="BP995">
        <v>24.347133333333328</v>
      </c>
      <c r="BQ995">
        <v>1017.1339333333329</v>
      </c>
      <c r="BR995">
        <v>27.360679999999999</v>
      </c>
      <c r="BS995">
        <v>500.13139999999999</v>
      </c>
      <c r="BT995">
        <v>98.759839999999983</v>
      </c>
      <c r="BU995">
        <v>9.9820733333333328E-2</v>
      </c>
      <c r="BV995">
        <v>30.97229333333334</v>
      </c>
      <c r="BW995">
        <v>31.75198</v>
      </c>
      <c r="BX995">
        <v>999.89999999999986</v>
      </c>
      <c r="BY995">
        <v>0</v>
      </c>
      <c r="BZ995">
        <v>0</v>
      </c>
      <c r="CA995">
        <v>9988.9933333333356</v>
      </c>
      <c r="CB995">
        <v>0</v>
      </c>
      <c r="CC995">
        <v>2013.8026666666669</v>
      </c>
      <c r="CD995">
        <v>-67.409413333333333</v>
      </c>
      <c r="CE995">
        <v>1049.028666666667</v>
      </c>
      <c r="CF995">
        <v>1114.8620000000001</v>
      </c>
      <c r="CG995">
        <v>3.030378666666667</v>
      </c>
      <c r="CH995">
        <v>1087.719333333333</v>
      </c>
      <c r="CI995">
        <v>24.347133333333328</v>
      </c>
      <c r="CJ995">
        <v>2.7037986666666658</v>
      </c>
      <c r="CK995">
        <v>2.4045166666666669</v>
      </c>
      <c r="CL995">
        <v>22.308199999999999</v>
      </c>
      <c r="CM995">
        <v>20.394226666666661</v>
      </c>
      <c r="CN995">
        <v>2000.008</v>
      </c>
      <c r="CO995">
        <v>0.9800044</v>
      </c>
      <c r="CP995">
        <v>1.9995820000000001E-2</v>
      </c>
      <c r="CQ995">
        <v>0</v>
      </c>
      <c r="CR995">
        <v>2.5116666666666658</v>
      </c>
      <c r="CS995">
        <v>0</v>
      </c>
      <c r="CT995">
        <v>20332.96</v>
      </c>
      <c r="CU995">
        <v>17412.41333333333</v>
      </c>
      <c r="CV995">
        <v>44.862399999999987</v>
      </c>
      <c r="CW995">
        <v>46.941200000000002</v>
      </c>
      <c r="CX995">
        <v>45.04546666666667</v>
      </c>
      <c r="CY995">
        <v>44.691200000000002</v>
      </c>
      <c r="CZ995">
        <v>44.75</v>
      </c>
      <c r="DA995">
        <v>1960.0146666666669</v>
      </c>
      <c r="DB995">
        <v>39.994000000000007</v>
      </c>
      <c r="DC995">
        <v>0</v>
      </c>
      <c r="DD995">
        <v>1659810566.7</v>
      </c>
      <c r="DE995">
        <v>0</v>
      </c>
      <c r="DF995">
        <v>1659810386</v>
      </c>
      <c r="DG995" t="s">
        <v>1948</v>
      </c>
      <c r="DH995">
        <v>1659810386</v>
      </c>
      <c r="DI995">
        <v>1659810371.5</v>
      </c>
      <c r="DJ995">
        <v>20</v>
      </c>
      <c r="DK995">
        <v>0.91800000000000004</v>
      </c>
      <c r="DL995">
        <v>1E-3</v>
      </c>
      <c r="DM995">
        <v>1.7649999999999999</v>
      </c>
      <c r="DN995">
        <v>0.02</v>
      </c>
      <c r="DO995">
        <v>212</v>
      </c>
      <c r="DP995">
        <v>25</v>
      </c>
      <c r="DQ995">
        <v>0.25</v>
      </c>
      <c r="DR995">
        <v>0.05</v>
      </c>
      <c r="DS995">
        <v>22.545646557587489</v>
      </c>
      <c r="DT995">
        <v>-1.2098310504709799</v>
      </c>
      <c r="DU995">
        <v>0.1197533527304482</v>
      </c>
      <c r="DV995">
        <v>0</v>
      </c>
      <c r="DW995">
        <v>-67.407352500000002</v>
      </c>
      <c r="DX995">
        <v>0.14958236397770189</v>
      </c>
      <c r="DY995">
        <v>0.12744327559251639</v>
      </c>
      <c r="DZ995">
        <v>1</v>
      </c>
      <c r="EA995">
        <v>3.0363099999999998</v>
      </c>
      <c r="EB995">
        <v>-0.1075537711069461</v>
      </c>
      <c r="EC995">
        <v>1.1303955281227889E-2</v>
      </c>
      <c r="ED995">
        <v>1</v>
      </c>
      <c r="EE995">
        <v>2.001774495704352</v>
      </c>
      <c r="EF995">
        <v>4.4144826456993182E-4</v>
      </c>
      <c r="EG995">
        <v>1.3669238615884221E-3</v>
      </c>
      <c r="EH995">
        <v>1</v>
      </c>
      <c r="EI995">
        <v>0.12573541518869219</v>
      </c>
      <c r="EJ995">
        <v>1.3662786087368091E-3</v>
      </c>
      <c r="EK995">
        <v>7.0141446002235661E-4</v>
      </c>
      <c r="EL995">
        <v>1</v>
      </c>
      <c r="EM995">
        <v>4</v>
      </c>
      <c r="EN995">
        <v>6</v>
      </c>
      <c r="EO995" t="s">
        <v>1179</v>
      </c>
      <c r="EP995">
        <v>2.93974</v>
      </c>
      <c r="EQ995">
        <v>2.8010100000000002</v>
      </c>
      <c r="ER995">
        <v>0.17036699999999999</v>
      </c>
      <c r="ES995">
        <v>0.177231</v>
      </c>
      <c r="ET995">
        <v>0.11663</v>
      </c>
      <c r="EU995">
        <v>0.107487</v>
      </c>
      <c r="EV995">
        <v>16946.8</v>
      </c>
      <c r="EW995">
        <v>17618.400000000001</v>
      </c>
      <c r="EX995">
        <v>23774.1</v>
      </c>
      <c r="EY995">
        <v>24941.7</v>
      </c>
      <c r="EZ995">
        <v>33630.1</v>
      </c>
      <c r="FA995">
        <v>35561</v>
      </c>
      <c r="FB995">
        <v>43367.7</v>
      </c>
      <c r="FC995">
        <v>46116.800000000003</v>
      </c>
      <c r="FD995">
        <v>1.9302299999999999</v>
      </c>
      <c r="FE995">
        <v>1.7670699999999999</v>
      </c>
      <c r="FF995">
        <v>5.7265200000000002E-2</v>
      </c>
      <c r="FG995">
        <v>0</v>
      </c>
      <c r="FH995">
        <v>30.8125</v>
      </c>
      <c r="FI995">
        <v>999.9</v>
      </c>
      <c r="FJ995">
        <v>42.3</v>
      </c>
      <c r="FK995">
        <v>41.4</v>
      </c>
      <c r="FL995">
        <v>34.208199999999998</v>
      </c>
      <c r="FM995">
        <v>63.774299999999997</v>
      </c>
      <c r="FN995">
        <v>26.458300000000001</v>
      </c>
      <c r="FO995">
        <v>1</v>
      </c>
      <c r="FP995">
        <v>0.65806900000000002</v>
      </c>
      <c r="FQ995">
        <v>4.4545399999999997</v>
      </c>
      <c r="FR995">
        <v>20.2624</v>
      </c>
      <c r="FS995">
        <v>5.2093499999999997</v>
      </c>
      <c r="FT995">
        <v>11.908099999999999</v>
      </c>
      <c r="FU995">
        <v>5.0015000000000001</v>
      </c>
      <c r="FV995">
        <v>3.29033</v>
      </c>
      <c r="FW995">
        <v>9999</v>
      </c>
      <c r="FX995">
        <v>9999</v>
      </c>
      <c r="FY995">
        <v>9999</v>
      </c>
      <c r="FZ995">
        <v>999.9</v>
      </c>
      <c r="GA995">
        <v>1.8598600000000001</v>
      </c>
      <c r="GB995">
        <v>1.85486</v>
      </c>
      <c r="GC995">
        <v>1.8580099999999999</v>
      </c>
      <c r="GD995">
        <v>1.8565199999999999</v>
      </c>
      <c r="GE995">
        <v>1.8551899999999999</v>
      </c>
      <c r="GF995">
        <v>1.8548</v>
      </c>
      <c r="GG995">
        <v>1.8536600000000001</v>
      </c>
      <c r="GH995">
        <v>1.8566400000000001</v>
      </c>
      <c r="GI995">
        <v>0</v>
      </c>
      <c r="GJ995">
        <v>0</v>
      </c>
      <c r="GK995">
        <v>0</v>
      </c>
      <c r="GL995">
        <v>0</v>
      </c>
      <c r="GM995" t="s">
        <v>382</v>
      </c>
      <c r="GN995" t="s">
        <v>383</v>
      </c>
      <c r="GO995" t="s">
        <v>384</v>
      </c>
      <c r="GP995" t="s">
        <v>384</v>
      </c>
      <c r="GQ995" t="s">
        <v>384</v>
      </c>
      <c r="GR995" t="s">
        <v>384</v>
      </c>
      <c r="GS995">
        <v>0</v>
      </c>
      <c r="GT995">
        <v>100</v>
      </c>
      <c r="GU995">
        <v>100</v>
      </c>
      <c r="GV995">
        <v>3.21</v>
      </c>
      <c r="GW995">
        <v>1.6899999999999998E-2</v>
      </c>
      <c r="GX995">
        <v>1.251089954458285</v>
      </c>
      <c r="GY995">
        <v>3.0239061252787889E-3</v>
      </c>
      <c r="GZ995">
        <v>-1.398580452151984E-6</v>
      </c>
      <c r="HA995">
        <v>2.8030378366047371E-10</v>
      </c>
      <c r="HB995">
        <v>-6.7353929715251851E-2</v>
      </c>
      <c r="HC995">
        <v>1.0309082032153079E-2</v>
      </c>
      <c r="HD995">
        <v>-3.6321104004466529E-4</v>
      </c>
      <c r="HE995">
        <v>3.6129943689190391E-6</v>
      </c>
      <c r="HF995">
        <v>0</v>
      </c>
      <c r="HG995">
        <v>2134</v>
      </c>
      <c r="HH995">
        <v>3</v>
      </c>
      <c r="HI995">
        <v>46</v>
      </c>
      <c r="HJ995">
        <v>3</v>
      </c>
      <c r="HK995">
        <v>3.3</v>
      </c>
      <c r="HL995">
        <v>2.4401899999999999</v>
      </c>
      <c r="HM995">
        <v>2.36572</v>
      </c>
      <c r="HN995">
        <v>1.4978</v>
      </c>
      <c r="HO995">
        <v>2.3034699999999999</v>
      </c>
      <c r="HP995">
        <v>1.5478499999999999</v>
      </c>
      <c r="HQ995">
        <v>2.2888199999999999</v>
      </c>
      <c r="HR995">
        <v>43.754300000000001</v>
      </c>
      <c r="HS995">
        <v>14.981400000000001</v>
      </c>
      <c r="HT995">
        <v>18</v>
      </c>
      <c r="HU995">
        <v>501.74700000000001</v>
      </c>
      <c r="HV995">
        <v>459.471</v>
      </c>
      <c r="HW995">
        <v>24.526900000000001</v>
      </c>
      <c r="HX995">
        <v>35.034500000000001</v>
      </c>
      <c r="HY995">
        <v>30.0001</v>
      </c>
      <c r="HZ995">
        <v>34.7483</v>
      </c>
      <c r="IA995">
        <v>34.847200000000001</v>
      </c>
      <c r="IB995">
        <v>48.850999999999999</v>
      </c>
      <c r="IC995">
        <v>27.576499999999999</v>
      </c>
      <c r="ID995">
        <v>0</v>
      </c>
      <c r="IE995">
        <v>24.5322</v>
      </c>
      <c r="IF995">
        <v>1156.47</v>
      </c>
      <c r="IG995">
        <v>24.382000000000001</v>
      </c>
      <c r="IH995">
        <v>100.26600000000001</v>
      </c>
      <c r="II995">
        <v>99.939099999999996</v>
      </c>
      <c r="IJ995" t="s">
        <v>2639</v>
      </c>
    </row>
    <row r="996" spans="1:244" x14ac:dyDescent="0.2">
      <c r="A996">
        <v>980</v>
      </c>
      <c r="B996">
        <v>1659810568.5</v>
      </c>
      <c r="C996">
        <v>14427</v>
      </c>
      <c r="D996" t="s">
        <v>2294</v>
      </c>
      <c r="E996" t="s">
        <v>2295</v>
      </c>
      <c r="F996">
        <v>1</v>
      </c>
      <c r="G996" t="s">
        <v>373</v>
      </c>
      <c r="H996" t="s">
        <v>374</v>
      </c>
      <c r="I996" t="s">
        <v>375</v>
      </c>
      <c r="J996" t="s">
        <v>376</v>
      </c>
      <c r="K996" t="s">
        <v>377</v>
      </c>
      <c r="L996" t="s">
        <v>1192</v>
      </c>
      <c r="M996" t="s">
        <v>378</v>
      </c>
      <c r="N996">
        <v>1659810560.5</v>
      </c>
      <c r="O996">
        <f t="shared" si="510"/>
        <v>2.5902507029343129E-3</v>
      </c>
      <c r="P996">
        <f t="shared" si="511"/>
        <v>2.5902507029343127</v>
      </c>
      <c r="Q996">
        <f t="shared" si="512"/>
        <v>22.34818773859325</v>
      </c>
      <c r="R996">
        <f t="shared" si="513"/>
        <v>1022.8296875</v>
      </c>
      <c r="S996">
        <f t="shared" si="514"/>
        <v>704.41795894655047</v>
      </c>
      <c r="T996">
        <f t="shared" si="515"/>
        <v>69.638517902953538</v>
      </c>
      <c r="U996">
        <f t="shared" si="516"/>
        <v>101.11659221630627</v>
      </c>
      <c r="V996">
        <f t="shared" si="517"/>
        <v>0.12608485136853043</v>
      </c>
      <c r="W996">
        <f t="shared" si="518"/>
        <v>2.9058716834623093</v>
      </c>
      <c r="X996">
        <f t="shared" si="519"/>
        <v>0.12312255069645914</v>
      </c>
      <c r="Y996">
        <f t="shared" si="520"/>
        <v>7.721194839605669E-2</v>
      </c>
      <c r="Z996">
        <f t="shared" si="521"/>
        <v>321.51723267773423</v>
      </c>
      <c r="AA996">
        <f t="shared" si="522"/>
        <v>32.200462917557132</v>
      </c>
      <c r="AB996">
        <f t="shared" si="523"/>
        <v>31.75133125</v>
      </c>
      <c r="AC996">
        <f t="shared" si="524"/>
        <v>4.7082852543526075</v>
      </c>
      <c r="AD996">
        <f t="shared" si="525"/>
        <v>60.087327071163585</v>
      </c>
      <c r="AE996">
        <f t="shared" si="526"/>
        <v>2.7064728011061958</v>
      </c>
      <c r="AF996">
        <f t="shared" si="527"/>
        <v>4.5042323115834764</v>
      </c>
      <c r="AG996">
        <f t="shared" si="528"/>
        <v>2.0018124532464117</v>
      </c>
      <c r="AH996">
        <f t="shared" si="529"/>
        <v>-114.23005599940319</v>
      </c>
      <c r="AI996">
        <f t="shared" si="530"/>
        <v>-122.05975672361923</v>
      </c>
      <c r="AJ996">
        <f t="shared" si="531"/>
        <v>-9.4662565602653608</v>
      </c>
      <c r="AK996">
        <f t="shared" si="532"/>
        <v>75.761163394446427</v>
      </c>
      <c r="AL996">
        <f t="shared" si="533"/>
        <v>53.534263244397806</v>
      </c>
      <c r="AM996">
        <f t="shared" si="534"/>
        <v>2.5966726111036516</v>
      </c>
      <c r="AN996">
        <f t="shared" si="535"/>
        <v>22.34818773859325</v>
      </c>
      <c r="AO996">
        <v>1144.631041330515</v>
      </c>
      <c r="AP996">
        <v>1090.4816969696969</v>
      </c>
      <c r="AQ996">
        <v>5.2031769906675223</v>
      </c>
      <c r="AR996">
        <v>65.631367109528284</v>
      </c>
      <c r="AS996">
        <f t="shared" si="536"/>
        <v>2.5902507029343127</v>
      </c>
      <c r="AT996">
        <v>24.3457044300497</v>
      </c>
      <c r="AU996">
        <v>27.368332967032991</v>
      </c>
      <c r="AV996">
        <v>-3.0103128501762511E-5</v>
      </c>
      <c r="AW996">
        <v>85.678084974882083</v>
      </c>
      <c r="AX996">
        <v>0</v>
      </c>
      <c r="AY996">
        <v>0</v>
      </c>
      <c r="AZ996">
        <f t="shared" si="537"/>
        <v>1</v>
      </c>
      <c r="BA996">
        <f t="shared" si="538"/>
        <v>0</v>
      </c>
      <c r="BB996">
        <f t="shared" si="539"/>
        <v>51487.206187756936</v>
      </c>
      <c r="BC996">
        <f t="shared" si="540"/>
        <v>2000.01</v>
      </c>
      <c r="BD996">
        <f t="shared" si="541"/>
        <v>1681.2082117501211</v>
      </c>
      <c r="BE996">
        <f t="shared" si="542"/>
        <v>0.8405999028755462</v>
      </c>
      <c r="BF996">
        <f t="shared" si="543"/>
        <v>0.16075781254980437</v>
      </c>
      <c r="BG996">
        <v>6</v>
      </c>
      <c r="BH996">
        <v>0.5</v>
      </c>
      <c r="BI996" t="s">
        <v>379</v>
      </c>
      <c r="BJ996">
        <v>2</v>
      </c>
      <c r="BK996" t="b">
        <v>1</v>
      </c>
      <c r="BL996">
        <v>1659810560.5</v>
      </c>
      <c r="BM996">
        <v>1022.8296875</v>
      </c>
      <c r="BN996">
        <v>1090.24</v>
      </c>
      <c r="BO996">
        <v>27.376918750000002</v>
      </c>
      <c r="BP996">
        <v>24.347024999999999</v>
      </c>
      <c r="BQ996">
        <v>1019.6511875</v>
      </c>
      <c r="BR996">
        <v>27.360106250000001</v>
      </c>
      <c r="BS996">
        <v>500.13312499999989</v>
      </c>
      <c r="BT996">
        <v>98.759831250000005</v>
      </c>
      <c r="BU996">
        <v>9.9825887500000002E-2</v>
      </c>
      <c r="BV996">
        <v>30.972200000000001</v>
      </c>
      <c r="BW996">
        <v>31.75133125</v>
      </c>
      <c r="BX996">
        <v>999.9</v>
      </c>
      <c r="BY996">
        <v>0</v>
      </c>
      <c r="BZ996">
        <v>0</v>
      </c>
      <c r="CA996">
        <v>9989.5249999999996</v>
      </c>
      <c r="CB996">
        <v>0</v>
      </c>
      <c r="CC996">
        <v>2014.1975</v>
      </c>
      <c r="CD996">
        <v>-67.4101</v>
      </c>
      <c r="CE996">
        <v>1051.6187500000001</v>
      </c>
      <c r="CF996">
        <v>1117.4456250000001</v>
      </c>
      <c r="CG996">
        <v>3.0299112500000001</v>
      </c>
      <c r="CH996">
        <v>1090.24</v>
      </c>
      <c r="CI996">
        <v>24.347024999999999</v>
      </c>
      <c r="CJ996">
        <v>2.703741875</v>
      </c>
      <c r="CK996">
        <v>2.4045062499999998</v>
      </c>
      <c r="CL996">
        <v>22.30785625</v>
      </c>
      <c r="CM996">
        <v>20.394156250000002</v>
      </c>
      <c r="CN996">
        <v>2000.01</v>
      </c>
      <c r="CO996">
        <v>0.98000462500000007</v>
      </c>
      <c r="CP996">
        <v>1.9995599999999999E-2</v>
      </c>
      <c r="CQ996">
        <v>0</v>
      </c>
      <c r="CR996">
        <v>2.5190000000000001</v>
      </c>
      <c r="CS996">
        <v>0</v>
      </c>
      <c r="CT996">
        <v>20335.137500000001</v>
      </c>
      <c r="CU996">
        <v>17412.431250000001</v>
      </c>
      <c r="CV996">
        <v>44.863187500000002</v>
      </c>
      <c r="CW996">
        <v>46.944875000000003</v>
      </c>
      <c r="CX996">
        <v>45.046499999999988</v>
      </c>
      <c r="CY996">
        <v>44.694875000000003</v>
      </c>
      <c r="CZ996">
        <v>44.75</v>
      </c>
      <c r="DA996">
        <v>1960.0174999999999</v>
      </c>
      <c r="DB996">
        <v>39.993750000000013</v>
      </c>
      <c r="DC996">
        <v>0</v>
      </c>
      <c r="DD996">
        <v>1659810567.9000001</v>
      </c>
      <c r="DE996">
        <v>0</v>
      </c>
      <c r="DF996">
        <v>1659810386</v>
      </c>
      <c r="DG996" t="s">
        <v>1948</v>
      </c>
      <c r="DH996">
        <v>1659810386</v>
      </c>
      <c r="DI996">
        <v>1659810371.5</v>
      </c>
      <c r="DJ996">
        <v>20</v>
      </c>
      <c r="DK996">
        <v>0.91800000000000004</v>
      </c>
      <c r="DL996">
        <v>1E-3</v>
      </c>
      <c r="DM996">
        <v>1.7649999999999999</v>
      </c>
      <c r="DN996">
        <v>0.02</v>
      </c>
      <c r="DO996">
        <v>212</v>
      </c>
      <c r="DP996">
        <v>25</v>
      </c>
      <c r="DQ996">
        <v>0.25</v>
      </c>
      <c r="DR996">
        <v>0.05</v>
      </c>
      <c r="DS996">
        <v>22.545646557587489</v>
      </c>
      <c r="DT996">
        <v>-1.2098310504709799</v>
      </c>
      <c r="DU996">
        <v>0.1197533527304482</v>
      </c>
      <c r="DV996">
        <v>0</v>
      </c>
      <c r="DW996">
        <v>-67.407352500000002</v>
      </c>
      <c r="DX996">
        <v>0.14958236397770189</v>
      </c>
      <c r="DY996">
        <v>0.12744327559251639</v>
      </c>
      <c r="DZ996">
        <v>1</v>
      </c>
      <c r="EA996">
        <v>3.0363099999999998</v>
      </c>
      <c r="EB996">
        <v>-0.1075537711069461</v>
      </c>
      <c r="EC996">
        <v>1.1303955281227889E-2</v>
      </c>
      <c r="ED996">
        <v>1</v>
      </c>
      <c r="EE996">
        <v>2.001774495704352</v>
      </c>
      <c r="EF996">
        <v>4.4144826456993182E-4</v>
      </c>
      <c r="EG996">
        <v>1.3669238615884221E-3</v>
      </c>
      <c r="EH996">
        <v>1</v>
      </c>
      <c r="EI996">
        <v>0.12573541518869219</v>
      </c>
      <c r="EJ996">
        <v>1.3662786087368091E-3</v>
      </c>
      <c r="EK996">
        <v>7.0141446002235661E-4</v>
      </c>
      <c r="EL996">
        <v>1</v>
      </c>
      <c r="EM996">
        <v>4</v>
      </c>
      <c r="EN996">
        <v>6</v>
      </c>
      <c r="EO996" t="s">
        <v>1179</v>
      </c>
      <c r="EP996">
        <v>2.9399700000000002</v>
      </c>
      <c r="EQ996">
        <v>2.8010000000000002</v>
      </c>
      <c r="ER996">
        <v>0.17088</v>
      </c>
      <c r="ES996">
        <v>0.177726</v>
      </c>
      <c r="ET996">
        <v>0.116629</v>
      </c>
      <c r="EU996">
        <v>0.107485</v>
      </c>
      <c r="EV996">
        <v>16936.400000000001</v>
      </c>
      <c r="EW996">
        <v>17607.599999999999</v>
      </c>
      <c r="EX996">
        <v>23774.2</v>
      </c>
      <c r="EY996">
        <v>24941.5</v>
      </c>
      <c r="EZ996">
        <v>33630.400000000001</v>
      </c>
      <c r="FA996">
        <v>35560.699999999997</v>
      </c>
      <c r="FB996">
        <v>43368</v>
      </c>
      <c r="FC996">
        <v>46116.3</v>
      </c>
      <c r="FD996">
        <v>1.93</v>
      </c>
      <c r="FE996">
        <v>1.7671699999999999</v>
      </c>
      <c r="FF996">
        <v>5.7235399999999999E-2</v>
      </c>
      <c r="FG996">
        <v>0</v>
      </c>
      <c r="FH996">
        <v>30.811800000000002</v>
      </c>
      <c r="FI996">
        <v>999.9</v>
      </c>
      <c r="FJ996">
        <v>42.3</v>
      </c>
      <c r="FK996">
        <v>41.4</v>
      </c>
      <c r="FL996">
        <v>34.204099999999997</v>
      </c>
      <c r="FM996">
        <v>63.524299999999997</v>
      </c>
      <c r="FN996">
        <v>25.572900000000001</v>
      </c>
      <c r="FO996">
        <v>1</v>
      </c>
      <c r="FP996">
        <v>0.65805400000000003</v>
      </c>
      <c r="FQ996">
        <v>4.4603900000000003</v>
      </c>
      <c r="FR996">
        <v>20.2623</v>
      </c>
      <c r="FS996">
        <v>5.2092000000000001</v>
      </c>
      <c r="FT996">
        <v>11.908099999999999</v>
      </c>
      <c r="FU996">
        <v>5.0015499999999999</v>
      </c>
      <c r="FV996">
        <v>3.2902800000000001</v>
      </c>
      <c r="FW996">
        <v>9999</v>
      </c>
      <c r="FX996">
        <v>9999</v>
      </c>
      <c r="FY996">
        <v>9999</v>
      </c>
      <c r="FZ996">
        <v>999.9</v>
      </c>
      <c r="GA996">
        <v>1.85988</v>
      </c>
      <c r="GB996">
        <v>1.85486</v>
      </c>
      <c r="GC996">
        <v>1.8580300000000001</v>
      </c>
      <c r="GD996">
        <v>1.8565199999999999</v>
      </c>
      <c r="GE996">
        <v>1.8552299999999999</v>
      </c>
      <c r="GF996">
        <v>1.8547899999999999</v>
      </c>
      <c r="GG996">
        <v>1.8536600000000001</v>
      </c>
      <c r="GH996">
        <v>1.85667</v>
      </c>
      <c r="GI996">
        <v>0</v>
      </c>
      <c r="GJ996">
        <v>0</v>
      </c>
      <c r="GK996">
        <v>0</v>
      </c>
      <c r="GL996">
        <v>0</v>
      </c>
      <c r="GM996" t="s">
        <v>382</v>
      </c>
      <c r="GN996" t="s">
        <v>383</v>
      </c>
      <c r="GO996" t="s">
        <v>384</v>
      </c>
      <c r="GP996" t="s">
        <v>384</v>
      </c>
      <c r="GQ996" t="s">
        <v>384</v>
      </c>
      <c r="GR996" t="s">
        <v>384</v>
      </c>
      <c r="GS996">
        <v>0</v>
      </c>
      <c r="GT996">
        <v>100</v>
      </c>
      <c r="GU996">
        <v>100</v>
      </c>
      <c r="GV996">
        <v>3.22</v>
      </c>
      <c r="GW996">
        <v>1.6799999999999999E-2</v>
      </c>
      <c r="GX996">
        <v>1.251089954458285</v>
      </c>
      <c r="GY996">
        <v>3.0239061252787889E-3</v>
      </c>
      <c r="GZ996">
        <v>-1.398580452151984E-6</v>
      </c>
      <c r="HA996">
        <v>2.8030378366047371E-10</v>
      </c>
      <c r="HB996">
        <v>-6.7353929715251851E-2</v>
      </c>
      <c r="HC996">
        <v>1.0309082032153079E-2</v>
      </c>
      <c r="HD996">
        <v>-3.6321104004466529E-4</v>
      </c>
      <c r="HE996">
        <v>3.6129943689190391E-6</v>
      </c>
      <c r="HF996">
        <v>0</v>
      </c>
      <c r="HG996">
        <v>2134</v>
      </c>
      <c r="HH996">
        <v>3</v>
      </c>
      <c r="HI996">
        <v>46</v>
      </c>
      <c r="HJ996">
        <v>3</v>
      </c>
      <c r="HK996">
        <v>3.3</v>
      </c>
      <c r="HL996">
        <v>2.4450699999999999</v>
      </c>
      <c r="HM996">
        <v>2.34375</v>
      </c>
      <c r="HN996">
        <v>1.4978</v>
      </c>
      <c r="HO996">
        <v>2.3034699999999999</v>
      </c>
      <c r="HP996">
        <v>1.5478499999999999</v>
      </c>
      <c r="HQ996">
        <v>2.4352999999999998</v>
      </c>
      <c r="HR996">
        <v>43.754300000000001</v>
      </c>
      <c r="HS996">
        <v>15.0076</v>
      </c>
      <c r="HT996">
        <v>18</v>
      </c>
      <c r="HU996">
        <v>501.61399999999998</v>
      </c>
      <c r="HV996">
        <v>459.54</v>
      </c>
      <c r="HW996">
        <v>24.531500000000001</v>
      </c>
      <c r="HX996">
        <v>35.035299999999999</v>
      </c>
      <c r="HY996">
        <v>30.0001</v>
      </c>
      <c r="HZ996">
        <v>34.749000000000002</v>
      </c>
      <c r="IA996">
        <v>34.847999999999999</v>
      </c>
      <c r="IB996">
        <v>48.964300000000001</v>
      </c>
      <c r="IC996">
        <v>27.576499999999999</v>
      </c>
      <c r="ID996">
        <v>0</v>
      </c>
      <c r="IE996">
        <v>24.5534</v>
      </c>
      <c r="IF996">
        <v>1156.47</v>
      </c>
      <c r="IG996">
        <v>24.382000000000001</v>
      </c>
      <c r="IH996">
        <v>100.267</v>
      </c>
      <c r="II996">
        <v>99.938100000000006</v>
      </c>
      <c r="IJ996" t="s">
        <v>2639</v>
      </c>
    </row>
    <row r="997" spans="1:244" x14ac:dyDescent="0.2">
      <c r="A997">
        <v>981</v>
      </c>
      <c r="B997">
        <v>1659810569.5</v>
      </c>
      <c r="C997">
        <v>14428</v>
      </c>
      <c r="D997" t="s">
        <v>2296</v>
      </c>
      <c r="E997" t="s">
        <v>2297</v>
      </c>
      <c r="F997">
        <v>1</v>
      </c>
      <c r="G997" t="s">
        <v>373</v>
      </c>
      <c r="H997" t="s">
        <v>374</v>
      </c>
      <c r="I997" t="s">
        <v>375</v>
      </c>
      <c r="J997" t="s">
        <v>376</v>
      </c>
      <c r="K997" t="s">
        <v>377</v>
      </c>
      <c r="L997" t="s">
        <v>1192</v>
      </c>
      <c r="M997" t="s">
        <v>378</v>
      </c>
      <c r="N997">
        <v>1659810562</v>
      </c>
      <c r="O997">
        <f t="shared" si="510"/>
        <v>2.5891104256462361E-3</v>
      </c>
      <c r="P997">
        <f t="shared" si="511"/>
        <v>2.5891104256462363</v>
      </c>
      <c r="Q997">
        <f t="shared" si="512"/>
        <v>22.349215853815128</v>
      </c>
      <c r="R997">
        <f t="shared" si="513"/>
        <v>1030.3871999999999</v>
      </c>
      <c r="S997">
        <f t="shared" si="514"/>
        <v>711.59451111342378</v>
      </c>
      <c r="T997">
        <f t="shared" si="515"/>
        <v>70.347948194800779</v>
      </c>
      <c r="U997">
        <f t="shared" si="516"/>
        <v>101.86366566089497</v>
      </c>
      <c r="V997">
        <f t="shared" si="517"/>
        <v>0.1260306161288427</v>
      </c>
      <c r="W997">
        <f t="shared" si="518"/>
        <v>2.9063248965318835</v>
      </c>
      <c r="X997">
        <f t="shared" si="519"/>
        <v>0.12307128101872331</v>
      </c>
      <c r="Y997">
        <f t="shared" si="520"/>
        <v>7.7179647514857425E-2</v>
      </c>
      <c r="Z997">
        <f t="shared" si="521"/>
        <v>321.51827245627112</v>
      </c>
      <c r="AA997">
        <f t="shared" si="522"/>
        <v>32.200122939102748</v>
      </c>
      <c r="AB997">
        <f t="shared" si="523"/>
        <v>31.75023333333333</v>
      </c>
      <c r="AC997">
        <f t="shared" si="524"/>
        <v>4.707992142881424</v>
      </c>
      <c r="AD997">
        <f t="shared" si="525"/>
        <v>60.083377343497247</v>
      </c>
      <c r="AE997">
        <f t="shared" si="526"/>
        <v>2.7062228726819475</v>
      </c>
      <c r="AF997">
        <f t="shared" si="527"/>
        <v>4.504112438970342</v>
      </c>
      <c r="AG997">
        <f t="shared" si="528"/>
        <v>2.0017692701994765</v>
      </c>
      <c r="AH997">
        <f t="shared" si="529"/>
        <v>-114.17976977099902</v>
      </c>
      <c r="AI997">
        <f t="shared" si="530"/>
        <v>-121.97988581929242</v>
      </c>
      <c r="AJ997">
        <f t="shared" si="531"/>
        <v>-9.4585140670091992</v>
      </c>
      <c r="AK997">
        <f t="shared" si="532"/>
        <v>75.900102798970451</v>
      </c>
      <c r="AL997">
        <f t="shared" si="533"/>
        <v>53.499978030241259</v>
      </c>
      <c r="AM997">
        <f t="shared" si="534"/>
        <v>2.5948682667196112</v>
      </c>
      <c r="AN997">
        <f t="shared" si="535"/>
        <v>22.349215853815128</v>
      </c>
      <c r="AO997">
        <v>1149.7841754571721</v>
      </c>
      <c r="AP997">
        <v>1095.6604242424239</v>
      </c>
      <c r="AQ997">
        <v>5.1979902256154773</v>
      </c>
      <c r="AR997">
        <v>65.631367109528284</v>
      </c>
      <c r="AS997">
        <f t="shared" si="536"/>
        <v>2.5891104256462363</v>
      </c>
      <c r="AT997">
        <v>24.346236183818451</v>
      </c>
      <c r="AU997">
        <v>27.367982417582429</v>
      </c>
      <c r="AV997">
        <v>-9.9342770478518915E-5</v>
      </c>
      <c r="AW997">
        <v>85.678084974882083</v>
      </c>
      <c r="AX997">
        <v>0</v>
      </c>
      <c r="AY997">
        <v>0</v>
      </c>
      <c r="AZ997">
        <f t="shared" si="537"/>
        <v>1</v>
      </c>
      <c r="BA997">
        <f t="shared" si="538"/>
        <v>0</v>
      </c>
      <c r="BB997">
        <f t="shared" si="539"/>
        <v>51500.103051714985</v>
      </c>
      <c r="BC997">
        <f t="shared" si="540"/>
        <v>2000.016666666666</v>
      </c>
      <c r="BD997">
        <f t="shared" si="541"/>
        <v>1681.2137992001401</v>
      </c>
      <c r="BE997">
        <f t="shared" si="542"/>
        <v>0.84059989460094864</v>
      </c>
      <c r="BF997">
        <f t="shared" si="543"/>
        <v>0.16075779657983078</v>
      </c>
      <c r="BG997">
        <v>6</v>
      </c>
      <c r="BH997">
        <v>0.5</v>
      </c>
      <c r="BI997" t="s">
        <v>379</v>
      </c>
      <c r="BJ997">
        <v>2</v>
      </c>
      <c r="BK997" t="b">
        <v>1</v>
      </c>
      <c r="BL997">
        <v>1659810562</v>
      </c>
      <c r="BM997">
        <v>1030.3871999999999</v>
      </c>
      <c r="BN997">
        <v>1097.777333333333</v>
      </c>
      <c r="BO997">
        <v>27.374406666666669</v>
      </c>
      <c r="BP997">
        <v>24.346626666666669</v>
      </c>
      <c r="BQ997">
        <v>1027.200133333333</v>
      </c>
      <c r="BR997">
        <v>27.35759333333333</v>
      </c>
      <c r="BS997">
        <v>500.13580000000002</v>
      </c>
      <c r="BT997">
        <v>98.75978666666667</v>
      </c>
      <c r="BU997">
        <v>9.9812579999999984E-2</v>
      </c>
      <c r="BV997">
        <v>30.971733333333329</v>
      </c>
      <c r="BW997">
        <v>31.75023333333333</v>
      </c>
      <c r="BX997">
        <v>999.89999999999986</v>
      </c>
      <c r="BY997">
        <v>0</v>
      </c>
      <c r="BZ997">
        <v>0</v>
      </c>
      <c r="CA997">
        <v>9992.1219999999994</v>
      </c>
      <c r="CB997">
        <v>0</v>
      </c>
      <c r="CC997">
        <v>2013.39</v>
      </c>
      <c r="CD997">
        <v>-67.390306666666675</v>
      </c>
      <c r="CE997">
        <v>1059.3853333333329</v>
      </c>
      <c r="CF997">
        <v>1125.1706666666671</v>
      </c>
      <c r="CG997">
        <v>3.0277959999999999</v>
      </c>
      <c r="CH997">
        <v>1097.777333333333</v>
      </c>
      <c r="CI997">
        <v>24.346626666666669</v>
      </c>
      <c r="CJ997">
        <v>2.703492666666667</v>
      </c>
      <c r="CK997">
        <v>2.4044660000000002</v>
      </c>
      <c r="CL997">
        <v>22.306339999999999</v>
      </c>
      <c r="CM997">
        <v>20.39388666666667</v>
      </c>
      <c r="CN997">
        <v>2000.016666666666</v>
      </c>
      <c r="CO997">
        <v>0.98000459999999989</v>
      </c>
      <c r="CP997">
        <v>1.9995619999999999E-2</v>
      </c>
      <c r="CQ997">
        <v>0</v>
      </c>
      <c r="CR997">
        <v>2.4701333333333331</v>
      </c>
      <c r="CS997">
        <v>0</v>
      </c>
      <c r="CT997">
        <v>20342.74666666667</v>
      </c>
      <c r="CU997">
        <v>17412.493333333339</v>
      </c>
      <c r="CV997">
        <v>44.870800000000003</v>
      </c>
      <c r="CW997">
        <v>46.945399999999999</v>
      </c>
      <c r="CX997">
        <v>45.053733333333327</v>
      </c>
      <c r="CY997">
        <v>44.695399999999999</v>
      </c>
      <c r="CZ997">
        <v>44.75</v>
      </c>
      <c r="DA997">
        <v>1960.0246666666669</v>
      </c>
      <c r="DB997">
        <v>39.993333333333339</v>
      </c>
      <c r="DC997">
        <v>0</v>
      </c>
      <c r="DD997">
        <v>1659810569.0999999</v>
      </c>
      <c r="DE997">
        <v>0</v>
      </c>
      <c r="DF997">
        <v>1659810386</v>
      </c>
      <c r="DG997" t="s">
        <v>1948</v>
      </c>
      <c r="DH997">
        <v>1659810386</v>
      </c>
      <c r="DI997">
        <v>1659810371.5</v>
      </c>
      <c r="DJ997">
        <v>20</v>
      </c>
      <c r="DK997">
        <v>0.91800000000000004</v>
      </c>
      <c r="DL997">
        <v>1E-3</v>
      </c>
      <c r="DM997">
        <v>1.7649999999999999</v>
      </c>
      <c r="DN997">
        <v>0.02</v>
      </c>
      <c r="DO997">
        <v>212</v>
      </c>
      <c r="DP997">
        <v>25</v>
      </c>
      <c r="DQ997">
        <v>0.25</v>
      </c>
      <c r="DR997">
        <v>0.05</v>
      </c>
      <c r="DS997">
        <v>22.507003538384559</v>
      </c>
      <c r="DT997">
        <v>-1.176429028287276</v>
      </c>
      <c r="DU997">
        <v>0.11391918518057</v>
      </c>
      <c r="DV997">
        <v>0</v>
      </c>
      <c r="DW997">
        <v>-67.413782926829271</v>
      </c>
      <c r="DX997">
        <v>0.208400696864145</v>
      </c>
      <c r="DY997">
        <v>0.1237622738972351</v>
      </c>
      <c r="DZ997">
        <v>1</v>
      </c>
      <c r="EA997">
        <v>3.0348634146341462</v>
      </c>
      <c r="EB997">
        <v>-0.1077098257839679</v>
      </c>
      <c r="EC997">
        <v>1.142252302438969E-2</v>
      </c>
      <c r="ED997">
        <v>1</v>
      </c>
      <c r="EE997">
        <v>2.001901622382285</v>
      </c>
      <c r="EF997">
        <v>-1.0660331069764091E-2</v>
      </c>
      <c r="EG997">
        <v>1.2244829516562721E-3</v>
      </c>
      <c r="EH997">
        <v>1</v>
      </c>
      <c r="EI997">
        <v>0.1256517870751252</v>
      </c>
      <c r="EJ997">
        <v>6.0811996841745684E-3</v>
      </c>
      <c r="EK997">
        <v>6.2714727215736304E-4</v>
      </c>
      <c r="EL997">
        <v>1</v>
      </c>
      <c r="EM997">
        <v>4</v>
      </c>
      <c r="EN997">
        <v>6</v>
      </c>
      <c r="EO997" t="s">
        <v>1179</v>
      </c>
      <c r="EP997">
        <v>2.9397500000000001</v>
      </c>
      <c r="EQ997">
        <v>2.8009599999999999</v>
      </c>
      <c r="ER997">
        <v>0.17139299999999999</v>
      </c>
      <c r="ES997">
        <v>0.17821500000000001</v>
      </c>
      <c r="ET997">
        <v>0.11663</v>
      </c>
      <c r="EU997">
        <v>0.10748199999999999</v>
      </c>
      <c r="EV997">
        <v>16926.099999999999</v>
      </c>
      <c r="EW997">
        <v>17596.900000000001</v>
      </c>
      <c r="EX997">
        <v>23774.5</v>
      </c>
      <c r="EY997">
        <v>24941.200000000001</v>
      </c>
      <c r="EZ997">
        <v>33630.6</v>
      </c>
      <c r="FA997">
        <v>35560.400000000001</v>
      </c>
      <c r="FB997">
        <v>43368.3</v>
      </c>
      <c r="FC997">
        <v>46115.7</v>
      </c>
      <c r="FD997">
        <v>1.92988</v>
      </c>
      <c r="FE997">
        <v>1.76715</v>
      </c>
      <c r="FF997">
        <v>5.7376900000000002E-2</v>
      </c>
      <c r="FG997">
        <v>0</v>
      </c>
      <c r="FH997">
        <v>30.811199999999999</v>
      </c>
      <c r="FI997">
        <v>999.9</v>
      </c>
      <c r="FJ997">
        <v>42.3</v>
      </c>
      <c r="FK997">
        <v>41.4</v>
      </c>
      <c r="FL997">
        <v>34.209499999999998</v>
      </c>
      <c r="FM997">
        <v>63.484299999999998</v>
      </c>
      <c r="FN997">
        <v>25.817299999999999</v>
      </c>
      <c r="FO997">
        <v>1</v>
      </c>
      <c r="FP997">
        <v>0.65810999999999997</v>
      </c>
      <c r="FQ997">
        <v>4.44963</v>
      </c>
      <c r="FR997">
        <v>20.262499999999999</v>
      </c>
      <c r="FS997">
        <v>5.2090500000000004</v>
      </c>
      <c r="FT997">
        <v>11.908099999999999</v>
      </c>
      <c r="FU997">
        <v>5.0016999999999996</v>
      </c>
      <c r="FV997">
        <v>3.2901799999999999</v>
      </c>
      <c r="FW997">
        <v>9999</v>
      </c>
      <c r="FX997">
        <v>9999</v>
      </c>
      <c r="FY997">
        <v>9999</v>
      </c>
      <c r="FZ997">
        <v>999.9</v>
      </c>
      <c r="GA997">
        <v>1.85988</v>
      </c>
      <c r="GB997">
        <v>1.85486</v>
      </c>
      <c r="GC997">
        <v>1.8580399999999999</v>
      </c>
      <c r="GD997">
        <v>1.8565199999999999</v>
      </c>
      <c r="GE997">
        <v>1.85524</v>
      </c>
      <c r="GF997">
        <v>1.8547899999999999</v>
      </c>
      <c r="GG997">
        <v>1.8536699999999999</v>
      </c>
      <c r="GH997">
        <v>1.85667</v>
      </c>
      <c r="GI997">
        <v>0</v>
      </c>
      <c r="GJ997">
        <v>0</v>
      </c>
      <c r="GK997">
        <v>0</v>
      </c>
      <c r="GL997">
        <v>0</v>
      </c>
      <c r="GM997" t="s">
        <v>382</v>
      </c>
      <c r="GN997" t="s">
        <v>383</v>
      </c>
      <c r="GO997" t="s">
        <v>384</v>
      </c>
      <c r="GP997" t="s">
        <v>384</v>
      </c>
      <c r="GQ997" t="s">
        <v>384</v>
      </c>
      <c r="GR997" t="s">
        <v>384</v>
      </c>
      <c r="GS997">
        <v>0</v>
      </c>
      <c r="GT997">
        <v>100</v>
      </c>
      <c r="GU997">
        <v>100</v>
      </c>
      <c r="GV997">
        <v>3.22</v>
      </c>
      <c r="GW997">
        <v>1.6799999999999999E-2</v>
      </c>
      <c r="GX997">
        <v>1.251089954458285</v>
      </c>
      <c r="GY997">
        <v>3.0239061252787889E-3</v>
      </c>
      <c r="GZ997">
        <v>-1.398580452151984E-6</v>
      </c>
      <c r="HA997">
        <v>2.8030378366047371E-10</v>
      </c>
      <c r="HB997">
        <v>-6.7353929715251851E-2</v>
      </c>
      <c r="HC997">
        <v>1.0309082032153079E-2</v>
      </c>
      <c r="HD997">
        <v>-3.6321104004466529E-4</v>
      </c>
      <c r="HE997">
        <v>3.6129943689190391E-6</v>
      </c>
      <c r="HF997">
        <v>0</v>
      </c>
      <c r="HG997">
        <v>2134</v>
      </c>
      <c r="HH997">
        <v>3</v>
      </c>
      <c r="HI997">
        <v>46</v>
      </c>
      <c r="HJ997">
        <v>3.1</v>
      </c>
      <c r="HK997">
        <v>3.3</v>
      </c>
      <c r="HL997">
        <v>2.4572799999999999</v>
      </c>
      <c r="HM997">
        <v>2.3571800000000001</v>
      </c>
      <c r="HN997">
        <v>1.4978</v>
      </c>
      <c r="HO997">
        <v>2.3022499999999999</v>
      </c>
      <c r="HP997">
        <v>1.5478499999999999</v>
      </c>
      <c r="HQ997">
        <v>2.4352999999999998</v>
      </c>
      <c r="HR997">
        <v>43.754300000000001</v>
      </c>
      <c r="HS997">
        <v>15.0076</v>
      </c>
      <c r="HT997">
        <v>18</v>
      </c>
      <c r="HU997">
        <v>501.54300000000001</v>
      </c>
      <c r="HV997">
        <v>459.529</v>
      </c>
      <c r="HW997">
        <v>24.535299999999999</v>
      </c>
      <c r="HX997">
        <v>35.036099999999998</v>
      </c>
      <c r="HY997">
        <v>30.0001</v>
      </c>
      <c r="HZ997">
        <v>34.7498</v>
      </c>
      <c r="IA997">
        <v>34.848700000000001</v>
      </c>
      <c r="IB997">
        <v>49.201700000000002</v>
      </c>
      <c r="IC997">
        <v>27.576499999999999</v>
      </c>
      <c r="ID997">
        <v>0</v>
      </c>
      <c r="IE997">
        <v>24.5534</v>
      </c>
      <c r="IF997">
        <v>1166.49</v>
      </c>
      <c r="IG997">
        <v>24.382000000000001</v>
      </c>
      <c r="IH997">
        <v>100.268</v>
      </c>
      <c r="II997">
        <v>99.936800000000005</v>
      </c>
      <c r="IJ997" t="s">
        <v>2639</v>
      </c>
    </row>
    <row r="998" spans="1:244" x14ac:dyDescent="0.2">
      <c r="A998">
        <v>982</v>
      </c>
      <c r="B998">
        <v>1659810570.5</v>
      </c>
      <c r="C998">
        <v>14429</v>
      </c>
      <c r="D998" t="s">
        <v>2298</v>
      </c>
      <c r="E998" t="s">
        <v>2299</v>
      </c>
      <c r="F998">
        <v>1</v>
      </c>
      <c r="G998" t="s">
        <v>373</v>
      </c>
      <c r="H998" t="s">
        <v>374</v>
      </c>
      <c r="I998" t="s">
        <v>375</v>
      </c>
      <c r="J998" t="s">
        <v>376</v>
      </c>
      <c r="K998" t="s">
        <v>377</v>
      </c>
      <c r="L998" t="s">
        <v>1192</v>
      </c>
      <c r="M998" t="s">
        <v>378</v>
      </c>
      <c r="N998">
        <v>1659810562.5</v>
      </c>
      <c r="O998">
        <f t="shared" si="510"/>
        <v>2.5897738885713082E-3</v>
      </c>
      <c r="P998">
        <f t="shared" si="511"/>
        <v>2.5897738885713082</v>
      </c>
      <c r="Q998">
        <f t="shared" si="512"/>
        <v>22.351322051592273</v>
      </c>
      <c r="R998">
        <f t="shared" si="513"/>
        <v>1032.907375</v>
      </c>
      <c r="S998">
        <f t="shared" si="514"/>
        <v>714.08621097261175</v>
      </c>
      <c r="T998">
        <f t="shared" si="515"/>
        <v>70.594225616317502</v>
      </c>
      <c r="U998">
        <f t="shared" si="516"/>
        <v>102.11273534072619</v>
      </c>
      <c r="V998">
        <f t="shared" si="517"/>
        <v>0.12606695744499399</v>
      </c>
      <c r="W998">
        <f t="shared" si="518"/>
        <v>2.9064643857587895</v>
      </c>
      <c r="X998">
        <f t="shared" si="519"/>
        <v>0.12310607553221176</v>
      </c>
      <c r="Y998">
        <f t="shared" si="520"/>
        <v>7.7201528678016426E-2</v>
      </c>
      <c r="Z998">
        <f t="shared" si="521"/>
        <v>321.51775880278228</v>
      </c>
      <c r="AA998">
        <f t="shared" si="522"/>
        <v>32.199814815732864</v>
      </c>
      <c r="AB998">
        <f t="shared" si="523"/>
        <v>31.749906249999999</v>
      </c>
      <c r="AC998">
        <f t="shared" si="524"/>
        <v>4.7079048243193311</v>
      </c>
      <c r="AD998">
        <f t="shared" si="525"/>
        <v>60.082883789933625</v>
      </c>
      <c r="AE998">
        <f t="shared" si="526"/>
        <v>2.7061887459916574</v>
      </c>
      <c r="AF998">
        <f t="shared" si="527"/>
        <v>4.5040926388507607</v>
      </c>
      <c r="AG998">
        <f t="shared" si="528"/>
        <v>2.0017160783276737</v>
      </c>
      <c r="AH998">
        <f t="shared" si="529"/>
        <v>-114.20902848599469</v>
      </c>
      <c r="AI998">
        <f t="shared" si="530"/>
        <v>-121.94656692378294</v>
      </c>
      <c r="AJ998">
        <f t="shared" si="531"/>
        <v>-9.4554578067464785</v>
      </c>
      <c r="AK998">
        <f t="shared" si="532"/>
        <v>75.90670558625817</v>
      </c>
      <c r="AL998">
        <f t="shared" si="533"/>
        <v>53.491229876003594</v>
      </c>
      <c r="AM998">
        <f t="shared" si="534"/>
        <v>2.5945759054216468</v>
      </c>
      <c r="AN998">
        <f t="shared" si="535"/>
        <v>22.351322051592273</v>
      </c>
      <c r="AO998">
        <v>1154.9295238778791</v>
      </c>
      <c r="AP998">
        <v>1100.83890909091</v>
      </c>
      <c r="AQ998">
        <v>5.190943528416776</v>
      </c>
      <c r="AR998">
        <v>65.631367109528284</v>
      </c>
      <c r="AS998">
        <f t="shared" si="536"/>
        <v>2.5897738885713082</v>
      </c>
      <c r="AT998">
        <v>24.34589021361737</v>
      </c>
      <c r="AU998">
        <v>27.36875714285717</v>
      </c>
      <c r="AV998">
        <v>-1.4811678206726159E-4</v>
      </c>
      <c r="AW998">
        <v>85.678084974882083</v>
      </c>
      <c r="AX998">
        <v>0</v>
      </c>
      <c r="AY998">
        <v>0</v>
      </c>
      <c r="AZ998">
        <f t="shared" si="537"/>
        <v>1</v>
      </c>
      <c r="BA998">
        <f t="shared" si="538"/>
        <v>0</v>
      </c>
      <c r="BB998">
        <f t="shared" si="539"/>
        <v>51504.060260829167</v>
      </c>
      <c r="BC998">
        <f t="shared" si="540"/>
        <v>2000.0137500000001</v>
      </c>
      <c r="BD998">
        <f t="shared" si="541"/>
        <v>1681.2113242501464</v>
      </c>
      <c r="BE998">
        <f t="shared" si="542"/>
        <v>0.84059988300087751</v>
      </c>
      <c r="BF998">
        <f t="shared" si="543"/>
        <v>0.16075777419169357</v>
      </c>
      <c r="BG998">
        <v>6</v>
      </c>
      <c r="BH998">
        <v>0.5</v>
      </c>
      <c r="BI998" t="s">
        <v>379</v>
      </c>
      <c r="BJ998">
        <v>2</v>
      </c>
      <c r="BK998" t="b">
        <v>1</v>
      </c>
      <c r="BL998">
        <v>1659810562.5</v>
      </c>
      <c r="BM998">
        <v>1032.907375</v>
      </c>
      <c r="BN998">
        <v>1100.2950000000001</v>
      </c>
      <c r="BO998">
        <v>27.37408125</v>
      </c>
      <c r="BP998">
        <v>24.346618750000001</v>
      </c>
      <c r="BQ998">
        <v>1029.717625</v>
      </c>
      <c r="BR998">
        <v>27.357268749999999</v>
      </c>
      <c r="BS998">
        <v>500.13206250000002</v>
      </c>
      <c r="BT998">
        <v>98.759718750000005</v>
      </c>
      <c r="BU998">
        <v>9.9809037500000003E-2</v>
      </c>
      <c r="BV998">
        <v>30.971656249999999</v>
      </c>
      <c r="BW998">
        <v>31.749906249999999</v>
      </c>
      <c r="BX998">
        <v>999.9</v>
      </c>
      <c r="BY998">
        <v>0</v>
      </c>
      <c r="BZ998">
        <v>0</v>
      </c>
      <c r="CA998">
        <v>9992.926875000001</v>
      </c>
      <c r="CB998">
        <v>0</v>
      </c>
      <c r="CC998">
        <v>2013.84</v>
      </c>
      <c r="CD998">
        <v>-67.38811874999999</v>
      </c>
      <c r="CE998">
        <v>1061.9762499999999</v>
      </c>
      <c r="CF998">
        <v>1127.75125</v>
      </c>
      <c r="CG998">
        <v>3.027478125</v>
      </c>
      <c r="CH998">
        <v>1100.2950000000001</v>
      </c>
      <c r="CI998">
        <v>24.346618750000001</v>
      </c>
      <c r="CJ998">
        <v>2.7034587499999998</v>
      </c>
      <c r="CK998">
        <v>2.4044637500000001</v>
      </c>
      <c r="CL998">
        <v>22.30613125</v>
      </c>
      <c r="CM998">
        <v>20.393868749999999</v>
      </c>
      <c r="CN998">
        <v>2000.0137500000001</v>
      </c>
      <c r="CO998">
        <v>0.98000481250000004</v>
      </c>
      <c r="CP998">
        <v>1.99954125E-2</v>
      </c>
      <c r="CQ998">
        <v>0</v>
      </c>
      <c r="CR998">
        <v>2.5333749999999999</v>
      </c>
      <c r="CS998">
        <v>0</v>
      </c>
      <c r="CT998">
        <v>20344.587500000001</v>
      </c>
      <c r="CU998">
        <v>17412.46875</v>
      </c>
      <c r="CV998">
        <v>44.871062500000001</v>
      </c>
      <c r="CW998">
        <v>46.944875000000003</v>
      </c>
      <c r="CX998">
        <v>45.054250000000003</v>
      </c>
      <c r="CY998">
        <v>44.698812500000003</v>
      </c>
      <c r="CZ998">
        <v>44.75</v>
      </c>
      <c r="DA998">
        <v>1960.0225</v>
      </c>
      <c r="DB998">
        <v>39.9925</v>
      </c>
      <c r="DC998">
        <v>0</v>
      </c>
      <c r="DD998">
        <v>1659810569.7</v>
      </c>
      <c r="DE998">
        <v>0</v>
      </c>
      <c r="DF998">
        <v>1659810386</v>
      </c>
      <c r="DG998" t="s">
        <v>1948</v>
      </c>
      <c r="DH998">
        <v>1659810386</v>
      </c>
      <c r="DI998">
        <v>1659810371.5</v>
      </c>
      <c r="DJ998">
        <v>20</v>
      </c>
      <c r="DK998">
        <v>0.91800000000000004</v>
      </c>
      <c r="DL998">
        <v>1E-3</v>
      </c>
      <c r="DM998">
        <v>1.7649999999999999</v>
      </c>
      <c r="DN998">
        <v>0.02</v>
      </c>
      <c r="DO998">
        <v>212</v>
      </c>
      <c r="DP998">
        <v>25</v>
      </c>
      <c r="DQ998">
        <v>0.25</v>
      </c>
      <c r="DR998">
        <v>0.05</v>
      </c>
      <c r="DS998">
        <v>22.490462853488811</v>
      </c>
      <c r="DT998">
        <v>-1.332392709666945</v>
      </c>
      <c r="DU998">
        <v>0.1202260907956175</v>
      </c>
      <c r="DV998">
        <v>0</v>
      </c>
      <c r="DW998">
        <v>-67.416287499999996</v>
      </c>
      <c r="DX998">
        <v>0.39610919324562222</v>
      </c>
      <c r="DY998">
        <v>0.124217265682956</v>
      </c>
      <c r="DZ998">
        <v>1</v>
      </c>
      <c r="EA998">
        <v>3.03181375</v>
      </c>
      <c r="EB998">
        <v>-8.6569418386500688E-2</v>
      </c>
      <c r="EC998">
        <v>9.242099514585423E-3</v>
      </c>
      <c r="ED998">
        <v>1</v>
      </c>
      <c r="EE998">
        <v>2.0017559136624419</v>
      </c>
      <c r="EF998">
        <v>-1.3945746443354791E-2</v>
      </c>
      <c r="EG998">
        <v>1.314429093993857E-3</v>
      </c>
      <c r="EH998">
        <v>1</v>
      </c>
      <c r="EI998">
        <v>0.12568072742550199</v>
      </c>
      <c r="EJ998">
        <v>7.062332469483853E-3</v>
      </c>
      <c r="EK998">
        <v>6.0257438613022082E-4</v>
      </c>
      <c r="EL998">
        <v>1</v>
      </c>
      <c r="EM998">
        <v>4</v>
      </c>
      <c r="EN998">
        <v>6</v>
      </c>
      <c r="EO998" t="s">
        <v>1179</v>
      </c>
      <c r="EP998">
        <v>2.93954</v>
      </c>
      <c r="EQ998">
        <v>2.8010299999999999</v>
      </c>
      <c r="ER998">
        <v>0.171901</v>
      </c>
      <c r="ES998">
        <v>0.178707</v>
      </c>
      <c r="ET998">
        <v>0.11663</v>
      </c>
      <c r="EU998">
        <v>0.107483</v>
      </c>
      <c r="EV998">
        <v>16915.7</v>
      </c>
      <c r="EW998">
        <v>17586.3</v>
      </c>
      <c r="EX998">
        <v>23774.5</v>
      </c>
      <c r="EY998">
        <v>24941</v>
      </c>
      <c r="EZ998">
        <v>33630.800000000003</v>
      </c>
      <c r="FA998">
        <v>35560.1</v>
      </c>
      <c r="FB998">
        <v>43368.4</v>
      </c>
      <c r="FC998">
        <v>46115.4</v>
      </c>
      <c r="FD998">
        <v>1.92957</v>
      </c>
      <c r="FE998">
        <v>1.7671699999999999</v>
      </c>
      <c r="FF998">
        <v>5.7645099999999998E-2</v>
      </c>
      <c r="FG998">
        <v>0</v>
      </c>
      <c r="FH998">
        <v>30.810500000000001</v>
      </c>
      <c r="FI998">
        <v>999.9</v>
      </c>
      <c r="FJ998">
        <v>42.3</v>
      </c>
      <c r="FK998">
        <v>41.4</v>
      </c>
      <c r="FL998">
        <v>34.206400000000002</v>
      </c>
      <c r="FM998">
        <v>63.564300000000003</v>
      </c>
      <c r="FN998">
        <v>26.4223</v>
      </c>
      <c r="FO998">
        <v>1</v>
      </c>
      <c r="FP998">
        <v>0.65812499999999996</v>
      </c>
      <c r="FQ998">
        <v>4.4390099999999997</v>
      </c>
      <c r="FR998">
        <v>20.262799999999999</v>
      </c>
      <c r="FS998">
        <v>5.2090500000000004</v>
      </c>
      <c r="FT998">
        <v>11.908099999999999</v>
      </c>
      <c r="FU998">
        <v>5.0016999999999996</v>
      </c>
      <c r="FV998">
        <v>3.2901500000000001</v>
      </c>
      <c r="FW998">
        <v>9999</v>
      </c>
      <c r="FX998">
        <v>9999</v>
      </c>
      <c r="FY998">
        <v>9999</v>
      </c>
      <c r="FZ998">
        <v>999.9</v>
      </c>
      <c r="GA998">
        <v>1.85988</v>
      </c>
      <c r="GB998">
        <v>1.85486</v>
      </c>
      <c r="GC998">
        <v>1.85805</v>
      </c>
      <c r="GD998">
        <v>1.8565199999999999</v>
      </c>
      <c r="GE998">
        <v>1.8552599999999999</v>
      </c>
      <c r="GF998">
        <v>1.8547899999999999</v>
      </c>
      <c r="GG998">
        <v>1.8536999999999999</v>
      </c>
      <c r="GH998">
        <v>1.8566800000000001</v>
      </c>
      <c r="GI998">
        <v>0</v>
      </c>
      <c r="GJ998">
        <v>0</v>
      </c>
      <c r="GK998">
        <v>0</v>
      </c>
      <c r="GL998">
        <v>0</v>
      </c>
      <c r="GM998" t="s">
        <v>382</v>
      </c>
      <c r="GN998" t="s">
        <v>383</v>
      </c>
      <c r="GO998" t="s">
        <v>384</v>
      </c>
      <c r="GP998" t="s">
        <v>384</v>
      </c>
      <c r="GQ998" t="s">
        <v>384</v>
      </c>
      <c r="GR998" t="s">
        <v>384</v>
      </c>
      <c r="GS998">
        <v>0</v>
      </c>
      <c r="GT998">
        <v>100</v>
      </c>
      <c r="GU998">
        <v>100</v>
      </c>
      <c r="GV998">
        <v>3.23</v>
      </c>
      <c r="GW998">
        <v>1.6799999999999999E-2</v>
      </c>
      <c r="GX998">
        <v>1.251089954458285</v>
      </c>
      <c r="GY998">
        <v>3.0239061252787889E-3</v>
      </c>
      <c r="GZ998">
        <v>-1.398580452151984E-6</v>
      </c>
      <c r="HA998">
        <v>2.8030378366047371E-10</v>
      </c>
      <c r="HB998">
        <v>-6.7353929715251851E-2</v>
      </c>
      <c r="HC998">
        <v>1.0309082032153079E-2</v>
      </c>
      <c r="HD998">
        <v>-3.6321104004466529E-4</v>
      </c>
      <c r="HE998">
        <v>3.6129943689190391E-6</v>
      </c>
      <c r="HF998">
        <v>0</v>
      </c>
      <c r="HG998">
        <v>2134</v>
      </c>
      <c r="HH998">
        <v>3</v>
      </c>
      <c r="HI998">
        <v>46</v>
      </c>
      <c r="HJ998">
        <v>3.1</v>
      </c>
      <c r="HK998">
        <v>3.3</v>
      </c>
      <c r="HL998">
        <v>2.4633799999999999</v>
      </c>
      <c r="HM998">
        <v>2.36328</v>
      </c>
      <c r="HN998">
        <v>1.4978</v>
      </c>
      <c r="HO998">
        <v>2.3034699999999999</v>
      </c>
      <c r="HP998">
        <v>1.5478499999999999</v>
      </c>
      <c r="HQ998">
        <v>2.2985799999999998</v>
      </c>
      <c r="HR998">
        <v>43.754300000000001</v>
      </c>
      <c r="HS998">
        <v>14.9901</v>
      </c>
      <c r="HT998">
        <v>18</v>
      </c>
      <c r="HU998">
        <v>501.36399999999998</v>
      </c>
      <c r="HV998">
        <v>459.55099999999999</v>
      </c>
      <c r="HW998">
        <v>24.539400000000001</v>
      </c>
      <c r="HX998">
        <v>35.036900000000003</v>
      </c>
      <c r="HY998">
        <v>30.0001</v>
      </c>
      <c r="HZ998">
        <v>34.750599999999999</v>
      </c>
      <c r="IA998">
        <v>34.849499999999999</v>
      </c>
      <c r="IB998">
        <v>49.3215</v>
      </c>
      <c r="IC998">
        <v>27.576499999999999</v>
      </c>
      <c r="ID998">
        <v>0</v>
      </c>
      <c r="IE998">
        <v>24.5534</v>
      </c>
      <c r="IF998">
        <v>1166.49</v>
      </c>
      <c r="IG998">
        <v>24.382000000000001</v>
      </c>
      <c r="IH998">
        <v>100.268</v>
      </c>
      <c r="II998">
        <v>99.936199999999999</v>
      </c>
      <c r="IJ998" t="s">
        <v>2639</v>
      </c>
    </row>
    <row r="999" spans="1:244" x14ac:dyDescent="0.2">
      <c r="A999">
        <v>983</v>
      </c>
      <c r="B999">
        <v>1659810571.5</v>
      </c>
      <c r="C999">
        <v>14430</v>
      </c>
      <c r="D999" t="s">
        <v>2300</v>
      </c>
      <c r="E999" t="s">
        <v>2301</v>
      </c>
      <c r="F999">
        <v>1</v>
      </c>
      <c r="G999" t="s">
        <v>373</v>
      </c>
      <c r="H999" t="s">
        <v>374</v>
      </c>
      <c r="I999" t="s">
        <v>375</v>
      </c>
      <c r="J999" t="s">
        <v>376</v>
      </c>
      <c r="K999" t="s">
        <v>377</v>
      </c>
      <c r="L999" t="s">
        <v>1192</v>
      </c>
      <c r="M999" t="s">
        <v>378</v>
      </c>
      <c r="N999">
        <v>1659810564</v>
      </c>
      <c r="O999">
        <f t="shared" si="510"/>
        <v>2.5906851199810088E-3</v>
      </c>
      <c r="P999">
        <f t="shared" si="511"/>
        <v>2.5906851199810088</v>
      </c>
      <c r="Q999">
        <f t="shared" si="512"/>
        <v>22.444738318069717</v>
      </c>
      <c r="R999">
        <f t="shared" si="513"/>
        <v>1040.461333333333</v>
      </c>
      <c r="S999">
        <f t="shared" si="514"/>
        <v>720.34443170336135</v>
      </c>
      <c r="T999">
        <f t="shared" si="515"/>
        <v>71.212847403845728</v>
      </c>
      <c r="U999">
        <f t="shared" si="516"/>
        <v>102.85942515729835</v>
      </c>
      <c r="V999">
        <f t="shared" si="517"/>
        <v>0.12612965993123196</v>
      </c>
      <c r="W999">
        <f t="shared" si="518"/>
        <v>2.906620376557993</v>
      </c>
      <c r="X999">
        <f t="shared" si="519"/>
        <v>0.12316602428253332</v>
      </c>
      <c r="Y999">
        <f t="shared" si="520"/>
        <v>7.7239236164977951E-2</v>
      </c>
      <c r="Z999">
        <f t="shared" si="521"/>
        <v>321.51946265640652</v>
      </c>
      <c r="AA999">
        <f t="shared" si="522"/>
        <v>32.198883307183095</v>
      </c>
      <c r="AB999">
        <f t="shared" si="523"/>
        <v>31.74832</v>
      </c>
      <c r="AC999">
        <f t="shared" si="524"/>
        <v>4.7074813771021038</v>
      </c>
      <c r="AD999">
        <f t="shared" si="525"/>
        <v>60.081592149276418</v>
      </c>
      <c r="AE999">
        <f t="shared" si="526"/>
        <v>2.7060313501099054</v>
      </c>
      <c r="AF999">
        <f t="shared" si="527"/>
        <v>4.5039274981039181</v>
      </c>
      <c r="AG999">
        <f t="shared" si="528"/>
        <v>2.0014500269921984</v>
      </c>
      <c r="AH999">
        <f t="shared" si="529"/>
        <v>-114.24921379116249</v>
      </c>
      <c r="AI999">
        <f t="shared" si="530"/>
        <v>-121.8052898781924</v>
      </c>
      <c r="AJ999">
        <f t="shared" si="531"/>
        <v>-9.4438928557972019</v>
      </c>
      <c r="AK999">
        <f t="shared" si="532"/>
        <v>76.021066131254386</v>
      </c>
      <c r="AL999">
        <f t="shared" si="533"/>
        <v>53.452103090834548</v>
      </c>
      <c r="AM999">
        <f t="shared" si="534"/>
        <v>2.5934788492496947</v>
      </c>
      <c r="AN999">
        <f t="shared" si="535"/>
        <v>22.444738318069717</v>
      </c>
      <c r="AO999">
        <v>1160.0718530829211</v>
      </c>
      <c r="AP999">
        <v>1105.9790909090909</v>
      </c>
      <c r="AQ999">
        <v>5.1689739270604882</v>
      </c>
      <c r="AR999">
        <v>65.631367109528284</v>
      </c>
      <c r="AS999">
        <f t="shared" si="536"/>
        <v>2.5906851199810088</v>
      </c>
      <c r="AT999">
        <v>24.34566288699655</v>
      </c>
      <c r="AU999">
        <v>27.369802197802219</v>
      </c>
      <c r="AV999">
        <v>-1.8094169133743091E-4</v>
      </c>
      <c r="AW999">
        <v>85.678084974882083</v>
      </c>
      <c r="AX999">
        <v>0</v>
      </c>
      <c r="AY999">
        <v>0</v>
      </c>
      <c r="AZ999">
        <f t="shared" si="537"/>
        <v>1</v>
      </c>
      <c r="BA999">
        <f t="shared" si="538"/>
        <v>0</v>
      </c>
      <c r="BB999">
        <f t="shared" si="539"/>
        <v>51508.579458420194</v>
      </c>
      <c r="BC999">
        <f t="shared" si="540"/>
        <v>2000.025333333333</v>
      </c>
      <c r="BD999">
        <f t="shared" si="541"/>
        <v>1681.2209792002104</v>
      </c>
      <c r="BE999">
        <f t="shared" si="542"/>
        <v>0.84059984200210669</v>
      </c>
      <c r="BF999">
        <f t="shared" si="543"/>
        <v>0.16075769506406581</v>
      </c>
      <c r="BG999">
        <v>6</v>
      </c>
      <c r="BH999">
        <v>0.5</v>
      </c>
      <c r="BI999" t="s">
        <v>379</v>
      </c>
      <c r="BJ999">
        <v>2</v>
      </c>
      <c r="BK999" t="b">
        <v>1</v>
      </c>
      <c r="BL999">
        <v>1659810564</v>
      </c>
      <c r="BM999">
        <v>1040.461333333333</v>
      </c>
      <c r="BN999">
        <v>1107.8240000000001</v>
      </c>
      <c r="BO999">
        <v>27.37251333333333</v>
      </c>
      <c r="BP999">
        <v>24.34633333333333</v>
      </c>
      <c r="BQ999">
        <v>1037.2639999999999</v>
      </c>
      <c r="BR999">
        <v>27.355699999999999</v>
      </c>
      <c r="BS999">
        <v>500.13326666666671</v>
      </c>
      <c r="BT999">
        <v>98.759613333333348</v>
      </c>
      <c r="BU999">
        <v>9.9827053333333332E-2</v>
      </c>
      <c r="BV999">
        <v>30.971013333333339</v>
      </c>
      <c r="BW999">
        <v>31.74832</v>
      </c>
      <c r="BX999">
        <v>999.89999999999986</v>
      </c>
      <c r="BY999">
        <v>0</v>
      </c>
      <c r="BZ999">
        <v>0</v>
      </c>
      <c r="CA999">
        <v>9993.83</v>
      </c>
      <c r="CB999">
        <v>0</v>
      </c>
      <c r="CC999">
        <v>2013.702666666667</v>
      </c>
      <c r="CD999">
        <v>-67.363253333333333</v>
      </c>
      <c r="CE999">
        <v>1069.7413333333329</v>
      </c>
      <c r="CF999">
        <v>1135.4680000000001</v>
      </c>
      <c r="CG999">
        <v>3.026194666666667</v>
      </c>
      <c r="CH999">
        <v>1107.8240000000001</v>
      </c>
      <c r="CI999">
        <v>24.34633333333333</v>
      </c>
      <c r="CJ999">
        <v>2.703301333333334</v>
      </c>
      <c r="CK999">
        <v>2.404433333333333</v>
      </c>
      <c r="CL999">
        <v>22.30517333333334</v>
      </c>
      <c r="CM999">
        <v>20.393660000000001</v>
      </c>
      <c r="CN999">
        <v>2000.025333333333</v>
      </c>
      <c r="CO999">
        <v>0.98000579999999993</v>
      </c>
      <c r="CP999">
        <v>1.9994446666666669E-2</v>
      </c>
      <c r="CQ999">
        <v>0</v>
      </c>
      <c r="CR999">
        <v>2.5695333333333328</v>
      </c>
      <c r="CS999">
        <v>0</v>
      </c>
      <c r="CT999">
        <v>20351.666666666672</v>
      </c>
      <c r="CU999">
        <v>17412.566666666669</v>
      </c>
      <c r="CV999">
        <v>44.875</v>
      </c>
      <c r="CW999">
        <v>46.945399999999999</v>
      </c>
      <c r="CX999">
        <v>45.057866666666669</v>
      </c>
      <c r="CY999">
        <v>44.703800000000001</v>
      </c>
      <c r="CZ999">
        <v>44.754133333333343</v>
      </c>
      <c r="DA999">
        <v>1960.0366666666671</v>
      </c>
      <c r="DB999">
        <v>39.990000000000009</v>
      </c>
      <c r="DC999">
        <v>0</v>
      </c>
      <c r="DD999">
        <v>1659810570.9000001</v>
      </c>
      <c r="DE999">
        <v>0</v>
      </c>
      <c r="DF999">
        <v>1659810386</v>
      </c>
      <c r="DG999" t="s">
        <v>1948</v>
      </c>
      <c r="DH999">
        <v>1659810386</v>
      </c>
      <c r="DI999">
        <v>1659810371.5</v>
      </c>
      <c r="DJ999">
        <v>20</v>
      </c>
      <c r="DK999">
        <v>0.91800000000000004</v>
      </c>
      <c r="DL999">
        <v>1E-3</v>
      </c>
      <c r="DM999">
        <v>1.7649999999999999</v>
      </c>
      <c r="DN999">
        <v>0.02</v>
      </c>
      <c r="DO999">
        <v>212</v>
      </c>
      <c r="DP999">
        <v>25</v>
      </c>
      <c r="DQ999">
        <v>0.25</v>
      </c>
      <c r="DR999">
        <v>0.05</v>
      </c>
      <c r="DS999">
        <v>22.4778759330394</v>
      </c>
      <c r="DT999">
        <v>-1.383022349410469</v>
      </c>
      <c r="DU999">
        <v>0.12056080689785439</v>
      </c>
      <c r="DV999">
        <v>0</v>
      </c>
      <c r="DW999">
        <v>-67.412099999999995</v>
      </c>
      <c r="DX999">
        <v>0.39135984990639078</v>
      </c>
      <c r="DY999">
        <v>0.12373410605003</v>
      </c>
      <c r="DZ999">
        <v>1</v>
      </c>
      <c r="EA999">
        <v>3.0303295000000001</v>
      </c>
      <c r="EB999">
        <v>-7.2443752345222101E-2</v>
      </c>
      <c r="EC999">
        <v>7.8830111473979121E-3</v>
      </c>
      <c r="ED999">
        <v>1</v>
      </c>
      <c r="EE999">
        <v>2.0016630362433459</v>
      </c>
      <c r="EF999">
        <v>-1.4392789948305311E-2</v>
      </c>
      <c r="EG999">
        <v>1.3140397586826351E-3</v>
      </c>
      <c r="EH999">
        <v>1</v>
      </c>
      <c r="EI999">
        <v>0.12574504835704561</v>
      </c>
      <c r="EJ999">
        <v>6.834602363437664E-3</v>
      </c>
      <c r="EK999">
        <v>5.817869342635496E-4</v>
      </c>
      <c r="EL999">
        <v>1</v>
      </c>
      <c r="EM999">
        <v>4</v>
      </c>
      <c r="EN999">
        <v>6</v>
      </c>
      <c r="EO999" t="s">
        <v>1179</v>
      </c>
      <c r="EP999">
        <v>2.9398399999999998</v>
      </c>
      <c r="EQ999">
        <v>2.8011900000000001</v>
      </c>
      <c r="ER999">
        <v>0.172405</v>
      </c>
      <c r="ES999">
        <v>0.17919599999999999</v>
      </c>
      <c r="ET999">
        <v>0.116632</v>
      </c>
      <c r="EU999">
        <v>0.107485</v>
      </c>
      <c r="EV999">
        <v>16905.400000000001</v>
      </c>
      <c r="EW999">
        <v>17575.599999999999</v>
      </c>
      <c r="EX999">
        <v>23774.6</v>
      </c>
      <c r="EY999">
        <v>24940.9</v>
      </c>
      <c r="EZ999">
        <v>33630.800000000003</v>
      </c>
      <c r="FA999">
        <v>35559.800000000003</v>
      </c>
      <c r="FB999">
        <v>43368.6</v>
      </c>
      <c r="FC999">
        <v>46115.1</v>
      </c>
      <c r="FD999">
        <v>1.92943</v>
      </c>
      <c r="FE999">
        <v>1.7672000000000001</v>
      </c>
      <c r="FF999">
        <v>5.7824E-2</v>
      </c>
      <c r="FG999">
        <v>0</v>
      </c>
      <c r="FH999">
        <v>30.809799999999999</v>
      </c>
      <c r="FI999">
        <v>999.9</v>
      </c>
      <c r="FJ999">
        <v>42.3</v>
      </c>
      <c r="FK999">
        <v>41.4</v>
      </c>
      <c r="FL999">
        <v>34.207599999999999</v>
      </c>
      <c r="FM999">
        <v>63.824300000000001</v>
      </c>
      <c r="FN999">
        <v>25.673100000000002</v>
      </c>
      <c r="FO999">
        <v>1</v>
      </c>
      <c r="FP999">
        <v>0.65813999999999995</v>
      </c>
      <c r="FQ999">
        <v>4.4288400000000001</v>
      </c>
      <c r="FR999">
        <v>20.263200000000001</v>
      </c>
      <c r="FS999">
        <v>5.2093499999999997</v>
      </c>
      <c r="FT999">
        <v>11.908099999999999</v>
      </c>
      <c r="FU999">
        <v>5.0019999999999998</v>
      </c>
      <c r="FV999">
        <v>3.2902300000000002</v>
      </c>
      <c r="FW999">
        <v>9999</v>
      </c>
      <c r="FX999">
        <v>9999</v>
      </c>
      <c r="FY999">
        <v>9999</v>
      </c>
      <c r="FZ999">
        <v>999.9</v>
      </c>
      <c r="GA999">
        <v>1.85988</v>
      </c>
      <c r="GB999">
        <v>1.85486</v>
      </c>
      <c r="GC999">
        <v>1.85805</v>
      </c>
      <c r="GD999">
        <v>1.85653</v>
      </c>
      <c r="GE999">
        <v>1.8552500000000001</v>
      </c>
      <c r="GF999">
        <v>1.8548</v>
      </c>
      <c r="GG999">
        <v>1.8536999999999999</v>
      </c>
      <c r="GH999">
        <v>1.8566800000000001</v>
      </c>
      <c r="GI999">
        <v>0</v>
      </c>
      <c r="GJ999">
        <v>0</v>
      </c>
      <c r="GK999">
        <v>0</v>
      </c>
      <c r="GL999">
        <v>0</v>
      </c>
      <c r="GM999" t="s">
        <v>382</v>
      </c>
      <c r="GN999" t="s">
        <v>383</v>
      </c>
      <c r="GO999" t="s">
        <v>384</v>
      </c>
      <c r="GP999" t="s">
        <v>384</v>
      </c>
      <c r="GQ999" t="s">
        <v>384</v>
      </c>
      <c r="GR999" t="s">
        <v>384</v>
      </c>
      <c r="GS999">
        <v>0</v>
      </c>
      <c r="GT999">
        <v>100</v>
      </c>
      <c r="GU999">
        <v>100</v>
      </c>
      <c r="GV999">
        <v>3.24</v>
      </c>
      <c r="GW999">
        <v>1.6799999999999999E-2</v>
      </c>
      <c r="GX999">
        <v>1.251089954458285</v>
      </c>
      <c r="GY999">
        <v>3.0239061252787889E-3</v>
      </c>
      <c r="GZ999">
        <v>-1.398580452151984E-6</v>
      </c>
      <c r="HA999">
        <v>2.8030378366047371E-10</v>
      </c>
      <c r="HB999">
        <v>-6.7353929715251851E-2</v>
      </c>
      <c r="HC999">
        <v>1.0309082032153079E-2</v>
      </c>
      <c r="HD999">
        <v>-3.6321104004466529E-4</v>
      </c>
      <c r="HE999">
        <v>3.6129943689190391E-6</v>
      </c>
      <c r="HF999">
        <v>0</v>
      </c>
      <c r="HG999">
        <v>2134</v>
      </c>
      <c r="HH999">
        <v>3</v>
      </c>
      <c r="HI999">
        <v>46</v>
      </c>
      <c r="HJ999">
        <v>3.1</v>
      </c>
      <c r="HK999">
        <v>3.3</v>
      </c>
      <c r="HL999">
        <v>2.47559</v>
      </c>
      <c r="HM999">
        <v>2.34497</v>
      </c>
      <c r="HN999">
        <v>1.4978</v>
      </c>
      <c r="HO999">
        <v>2.3034699999999999</v>
      </c>
      <c r="HP999">
        <v>1.5478499999999999</v>
      </c>
      <c r="HQ999">
        <v>2.4267599999999998</v>
      </c>
      <c r="HR999">
        <v>43.754300000000001</v>
      </c>
      <c r="HS999">
        <v>14.981400000000001</v>
      </c>
      <c r="HT999">
        <v>18</v>
      </c>
      <c r="HU999">
        <v>501.27699999999999</v>
      </c>
      <c r="HV999">
        <v>459.572</v>
      </c>
      <c r="HW999">
        <v>24.543800000000001</v>
      </c>
      <c r="HX999">
        <v>35.037700000000001</v>
      </c>
      <c r="HY999">
        <v>30.0002</v>
      </c>
      <c r="HZ999">
        <v>34.751399999999997</v>
      </c>
      <c r="IA999">
        <v>34.850299999999997</v>
      </c>
      <c r="IB999">
        <v>49.552300000000002</v>
      </c>
      <c r="IC999">
        <v>27.576499999999999</v>
      </c>
      <c r="ID999">
        <v>0</v>
      </c>
      <c r="IE999">
        <v>24.5534</v>
      </c>
      <c r="IF999">
        <v>1176.52</v>
      </c>
      <c r="IG999">
        <v>24.382000000000001</v>
      </c>
      <c r="IH999">
        <v>100.26900000000001</v>
      </c>
      <c r="II999">
        <v>99.935599999999994</v>
      </c>
      <c r="IJ999" t="s">
        <v>2639</v>
      </c>
    </row>
    <row r="1000" spans="1:244" x14ac:dyDescent="0.2">
      <c r="A1000">
        <v>984</v>
      </c>
      <c r="B1000">
        <v>1659810572.5</v>
      </c>
      <c r="C1000">
        <v>14431</v>
      </c>
      <c r="D1000" t="s">
        <v>2302</v>
      </c>
      <c r="E1000" t="s">
        <v>2303</v>
      </c>
      <c r="F1000">
        <v>1</v>
      </c>
      <c r="G1000" t="s">
        <v>373</v>
      </c>
      <c r="H1000" t="s">
        <v>374</v>
      </c>
      <c r="I1000" t="s">
        <v>375</v>
      </c>
      <c r="J1000" t="s">
        <v>376</v>
      </c>
      <c r="K1000" t="s">
        <v>377</v>
      </c>
      <c r="L1000" t="s">
        <v>1192</v>
      </c>
      <c r="M1000" t="s">
        <v>378</v>
      </c>
      <c r="N1000">
        <v>1659810564.5</v>
      </c>
      <c r="O1000">
        <f t="shared" si="510"/>
        <v>2.5926880142226193E-3</v>
      </c>
      <c r="P1000">
        <f t="shared" si="511"/>
        <v>2.5926880142226194</v>
      </c>
      <c r="Q1000">
        <f t="shared" si="512"/>
        <v>22.526860315185367</v>
      </c>
      <c r="R1000">
        <f t="shared" si="513"/>
        <v>1042.975625</v>
      </c>
      <c r="S1000">
        <f t="shared" si="514"/>
        <v>721.94844734756748</v>
      </c>
      <c r="T1000">
        <f t="shared" si="515"/>
        <v>71.371384510490572</v>
      </c>
      <c r="U1000">
        <f t="shared" si="516"/>
        <v>103.10793608661542</v>
      </c>
      <c r="V1000">
        <f t="shared" si="517"/>
        <v>0.12622778560025077</v>
      </c>
      <c r="W1000">
        <f t="shared" si="518"/>
        <v>2.9066998748881478</v>
      </c>
      <c r="X1000">
        <f t="shared" si="519"/>
        <v>0.12325967446699138</v>
      </c>
      <c r="Y1000">
        <f t="shared" si="520"/>
        <v>7.7298156625997427E-2</v>
      </c>
      <c r="Z1000">
        <f t="shared" si="521"/>
        <v>321.51937336540345</v>
      </c>
      <c r="AA1000">
        <f t="shared" si="522"/>
        <v>32.198271329859658</v>
      </c>
      <c r="AB1000">
        <f t="shared" si="523"/>
        <v>31.7483875</v>
      </c>
      <c r="AC1000">
        <f t="shared" si="524"/>
        <v>4.7074993954570745</v>
      </c>
      <c r="AD1000">
        <f t="shared" si="525"/>
        <v>60.081646715802549</v>
      </c>
      <c r="AE1000">
        <f t="shared" si="526"/>
        <v>2.706024998410943</v>
      </c>
      <c r="AF1000">
        <f t="shared" si="527"/>
        <v>4.5039128358297971</v>
      </c>
      <c r="AG1000">
        <f t="shared" si="528"/>
        <v>2.0014743970461315</v>
      </c>
      <c r="AH1000">
        <f t="shared" si="529"/>
        <v>-114.33754142721752</v>
      </c>
      <c r="AI1000">
        <f t="shared" si="530"/>
        <v>-121.82814430398767</v>
      </c>
      <c r="AJ1000">
        <f t="shared" si="531"/>
        <v>-9.4454069717275182</v>
      </c>
      <c r="AK1000">
        <f t="shared" si="532"/>
        <v>75.908280662470787</v>
      </c>
      <c r="AL1000">
        <f t="shared" si="533"/>
        <v>53.445300617552071</v>
      </c>
      <c r="AM1000">
        <f t="shared" si="534"/>
        <v>2.5934306547517472</v>
      </c>
      <c r="AN1000">
        <f t="shared" si="535"/>
        <v>22.526860315185367</v>
      </c>
      <c r="AO1000">
        <v>1165.208326473989</v>
      </c>
      <c r="AP1000">
        <v>1111.105575757575</v>
      </c>
      <c r="AQ1000">
        <v>5.1512855369012396</v>
      </c>
      <c r="AR1000">
        <v>65.631367109528284</v>
      </c>
      <c r="AS1000">
        <f t="shared" si="536"/>
        <v>2.5926880142226194</v>
      </c>
      <c r="AT1000">
        <v>24.345288133703079</v>
      </c>
      <c r="AU1000">
        <v>27.371636263736271</v>
      </c>
      <c r="AV1000">
        <v>-1.652691131051364E-4</v>
      </c>
      <c r="AW1000">
        <v>85.678084974882083</v>
      </c>
      <c r="AX1000">
        <v>0</v>
      </c>
      <c r="AY1000">
        <v>0</v>
      </c>
      <c r="AZ1000">
        <f t="shared" si="537"/>
        <v>1</v>
      </c>
      <c r="BA1000">
        <f t="shared" si="538"/>
        <v>0</v>
      </c>
      <c r="BB1000">
        <f t="shared" si="539"/>
        <v>51510.836739534898</v>
      </c>
      <c r="BC1000">
        <f t="shared" si="540"/>
        <v>2000.0250000000001</v>
      </c>
      <c r="BD1000">
        <f t="shared" si="541"/>
        <v>1681.220680500209</v>
      </c>
      <c r="BE1000">
        <f t="shared" si="542"/>
        <v>0.84059983275219508</v>
      </c>
      <c r="BF1000">
        <f t="shared" si="543"/>
        <v>0.16075767721173656</v>
      </c>
      <c r="BG1000">
        <v>6</v>
      </c>
      <c r="BH1000">
        <v>0.5</v>
      </c>
      <c r="BI1000" t="s">
        <v>379</v>
      </c>
      <c r="BJ1000">
        <v>2</v>
      </c>
      <c r="BK1000" t="b">
        <v>1</v>
      </c>
      <c r="BL1000">
        <v>1659810564.5</v>
      </c>
      <c r="BM1000">
        <v>1042.975625</v>
      </c>
      <c r="BN1000">
        <v>1110.3375000000001</v>
      </c>
      <c r="BO1000">
        <v>27.372462500000001</v>
      </c>
      <c r="BP1000">
        <v>24.346356249999999</v>
      </c>
      <c r="BQ1000">
        <v>1039.7762499999999</v>
      </c>
      <c r="BR1000">
        <v>27.355650000000001</v>
      </c>
      <c r="BS1000">
        <v>500.13618750000001</v>
      </c>
      <c r="BT1000">
        <v>98.759556250000003</v>
      </c>
      <c r="BU1000">
        <v>9.9835681250000002E-2</v>
      </c>
      <c r="BV1000">
        <v>30.97095625</v>
      </c>
      <c r="BW1000">
        <v>31.7483875</v>
      </c>
      <c r="BX1000">
        <v>999.9</v>
      </c>
      <c r="BY1000">
        <v>0</v>
      </c>
      <c r="BZ1000">
        <v>0</v>
      </c>
      <c r="CA1000">
        <v>9994.2906249999996</v>
      </c>
      <c r="CB1000">
        <v>0</v>
      </c>
      <c r="CC1000">
        <v>2014.1212499999999</v>
      </c>
      <c r="CD1000">
        <v>-67.362162499999997</v>
      </c>
      <c r="CE1000">
        <v>1072.326875</v>
      </c>
      <c r="CF1000">
        <v>1138.0443749999999</v>
      </c>
      <c r="CG1000">
        <v>3.0261187500000002</v>
      </c>
      <c r="CH1000">
        <v>1110.3375000000001</v>
      </c>
      <c r="CI1000">
        <v>24.346356249999999</v>
      </c>
      <c r="CJ1000">
        <v>2.703294375</v>
      </c>
      <c r="CK1000">
        <v>2.4044343750000001</v>
      </c>
      <c r="CL1000">
        <v>22.305131249999999</v>
      </c>
      <c r="CM1000">
        <v>20.39366875</v>
      </c>
      <c r="CN1000">
        <v>2000.0250000000001</v>
      </c>
      <c r="CO1000">
        <v>0.98000593750000009</v>
      </c>
      <c r="CP1000">
        <v>1.99943125E-2</v>
      </c>
      <c r="CQ1000">
        <v>0</v>
      </c>
      <c r="CR1000">
        <v>2.5665</v>
      </c>
      <c r="CS1000">
        <v>0</v>
      </c>
      <c r="CT1000">
        <v>20353.349999999999</v>
      </c>
      <c r="CU1000">
        <v>17412.568749999999</v>
      </c>
      <c r="CV1000">
        <v>44.875</v>
      </c>
      <c r="CW1000">
        <v>46.948812500000003</v>
      </c>
      <c r="CX1000">
        <v>45.058124999999997</v>
      </c>
      <c r="CY1000">
        <v>44.706687499999987</v>
      </c>
      <c r="CZ1000">
        <v>44.757750000000001</v>
      </c>
      <c r="DA1000">
        <v>1960.036875</v>
      </c>
      <c r="DB1000">
        <v>39.989375000000003</v>
      </c>
      <c r="DC1000">
        <v>0</v>
      </c>
      <c r="DD1000">
        <v>1659810572.0999999</v>
      </c>
      <c r="DE1000">
        <v>0</v>
      </c>
      <c r="DF1000">
        <v>1659810386</v>
      </c>
      <c r="DG1000" t="s">
        <v>1948</v>
      </c>
      <c r="DH1000">
        <v>1659810386</v>
      </c>
      <c r="DI1000">
        <v>1659810371.5</v>
      </c>
      <c r="DJ1000">
        <v>20</v>
      </c>
      <c r="DK1000">
        <v>0.91800000000000004</v>
      </c>
      <c r="DL1000">
        <v>1E-3</v>
      </c>
      <c r="DM1000">
        <v>1.7649999999999999</v>
      </c>
      <c r="DN1000">
        <v>0.02</v>
      </c>
      <c r="DO1000">
        <v>212</v>
      </c>
      <c r="DP1000">
        <v>25</v>
      </c>
      <c r="DQ1000">
        <v>0.25</v>
      </c>
      <c r="DR1000">
        <v>0.05</v>
      </c>
      <c r="DS1000">
        <v>22.4778759330394</v>
      </c>
      <c r="DT1000">
        <v>-1.383022349410469</v>
      </c>
      <c r="DU1000">
        <v>0.12056080689785439</v>
      </c>
      <c r="DV1000">
        <v>0</v>
      </c>
      <c r="DW1000">
        <v>-67.412099999999995</v>
      </c>
      <c r="DX1000">
        <v>0.39135984990639078</v>
      </c>
      <c r="DY1000">
        <v>0.12373410605003</v>
      </c>
      <c r="DZ1000">
        <v>1</v>
      </c>
      <c r="EA1000">
        <v>3.0303295000000001</v>
      </c>
      <c r="EB1000">
        <v>-7.2443752345222101E-2</v>
      </c>
      <c r="EC1000">
        <v>7.8830111473979121E-3</v>
      </c>
      <c r="ED1000">
        <v>1</v>
      </c>
      <c r="EE1000">
        <v>2.0016630362433459</v>
      </c>
      <c r="EF1000">
        <v>-1.4392789948305311E-2</v>
      </c>
      <c r="EG1000">
        <v>1.3140397586826351E-3</v>
      </c>
      <c r="EH1000">
        <v>1</v>
      </c>
      <c r="EI1000">
        <v>0.12574504835704561</v>
      </c>
      <c r="EJ1000">
        <v>6.834602363437664E-3</v>
      </c>
      <c r="EK1000">
        <v>5.817869342635496E-4</v>
      </c>
      <c r="EL1000">
        <v>1</v>
      </c>
      <c r="EM1000">
        <v>4</v>
      </c>
      <c r="EN1000">
        <v>6</v>
      </c>
      <c r="EO1000" t="s">
        <v>1179</v>
      </c>
      <c r="EP1000">
        <v>2.9396499999999999</v>
      </c>
      <c r="EQ1000">
        <v>2.8012100000000002</v>
      </c>
      <c r="ER1000">
        <v>0.17291300000000001</v>
      </c>
      <c r="ES1000">
        <v>0.179677</v>
      </c>
      <c r="ET1000">
        <v>0.116637</v>
      </c>
      <c r="EU1000">
        <v>0.107486</v>
      </c>
      <c r="EV1000">
        <v>16895</v>
      </c>
      <c r="EW1000">
        <v>17565.2</v>
      </c>
      <c r="EX1000">
        <v>23774.5</v>
      </c>
      <c r="EY1000">
        <v>24940.7</v>
      </c>
      <c r="EZ1000">
        <v>33630.699999999997</v>
      </c>
      <c r="FA1000">
        <v>35559.800000000003</v>
      </c>
      <c r="FB1000">
        <v>43368.6</v>
      </c>
      <c r="FC1000">
        <v>46115.1</v>
      </c>
      <c r="FD1000">
        <v>1.9295500000000001</v>
      </c>
      <c r="FE1000">
        <v>1.7672300000000001</v>
      </c>
      <c r="FF1000">
        <v>5.8084700000000003E-2</v>
      </c>
      <c r="FG1000">
        <v>0</v>
      </c>
      <c r="FH1000">
        <v>30.8093</v>
      </c>
      <c r="FI1000">
        <v>999.9</v>
      </c>
      <c r="FJ1000">
        <v>42.3</v>
      </c>
      <c r="FK1000">
        <v>41.4</v>
      </c>
      <c r="FL1000">
        <v>34.2074</v>
      </c>
      <c r="FM1000">
        <v>63.724299999999999</v>
      </c>
      <c r="FN1000">
        <v>25.845400000000001</v>
      </c>
      <c r="FO1000">
        <v>1</v>
      </c>
      <c r="FP1000">
        <v>0.65815599999999996</v>
      </c>
      <c r="FQ1000">
        <v>4.4327899999999998</v>
      </c>
      <c r="FR1000">
        <v>20.263200000000001</v>
      </c>
      <c r="FS1000">
        <v>5.2095000000000002</v>
      </c>
      <c r="FT1000">
        <v>11.908099999999999</v>
      </c>
      <c r="FU1000">
        <v>5.0021000000000004</v>
      </c>
      <c r="FV1000">
        <v>3.2902499999999999</v>
      </c>
      <c r="FW1000">
        <v>9999</v>
      </c>
      <c r="FX1000">
        <v>9999</v>
      </c>
      <c r="FY1000">
        <v>9999</v>
      </c>
      <c r="FZ1000">
        <v>999.9</v>
      </c>
      <c r="GA1000">
        <v>1.8598699999999999</v>
      </c>
      <c r="GB1000">
        <v>1.85486</v>
      </c>
      <c r="GC1000">
        <v>1.85805</v>
      </c>
      <c r="GD1000">
        <v>1.8565400000000001</v>
      </c>
      <c r="GE1000">
        <v>1.8552200000000001</v>
      </c>
      <c r="GF1000">
        <v>1.8548100000000001</v>
      </c>
      <c r="GG1000">
        <v>1.8536999999999999</v>
      </c>
      <c r="GH1000">
        <v>1.85667</v>
      </c>
      <c r="GI1000">
        <v>0</v>
      </c>
      <c r="GJ1000">
        <v>0</v>
      </c>
      <c r="GK1000">
        <v>0</v>
      </c>
      <c r="GL1000">
        <v>0</v>
      </c>
      <c r="GM1000" t="s">
        <v>382</v>
      </c>
      <c r="GN1000" t="s">
        <v>383</v>
      </c>
      <c r="GO1000" t="s">
        <v>384</v>
      </c>
      <c r="GP1000" t="s">
        <v>384</v>
      </c>
      <c r="GQ1000" t="s">
        <v>384</v>
      </c>
      <c r="GR1000" t="s">
        <v>384</v>
      </c>
      <c r="GS1000">
        <v>0</v>
      </c>
      <c r="GT1000">
        <v>100</v>
      </c>
      <c r="GU1000">
        <v>100</v>
      </c>
      <c r="GV1000">
        <v>3.24</v>
      </c>
      <c r="GW1000">
        <v>1.6799999999999999E-2</v>
      </c>
      <c r="GX1000">
        <v>1.251089954458285</v>
      </c>
      <c r="GY1000">
        <v>3.0239061252787889E-3</v>
      </c>
      <c r="GZ1000">
        <v>-1.398580452151984E-6</v>
      </c>
      <c r="HA1000">
        <v>2.8030378366047371E-10</v>
      </c>
      <c r="HB1000">
        <v>-6.7353929715251851E-2</v>
      </c>
      <c r="HC1000">
        <v>1.0309082032153079E-2</v>
      </c>
      <c r="HD1000">
        <v>-3.6321104004466529E-4</v>
      </c>
      <c r="HE1000">
        <v>3.6129943689190391E-6</v>
      </c>
      <c r="HF1000">
        <v>0</v>
      </c>
      <c r="HG1000">
        <v>2134</v>
      </c>
      <c r="HH1000">
        <v>3</v>
      </c>
      <c r="HI1000">
        <v>46</v>
      </c>
      <c r="HJ1000">
        <v>3.1</v>
      </c>
      <c r="HK1000">
        <v>3.4</v>
      </c>
      <c r="HL1000">
        <v>2.48169</v>
      </c>
      <c r="HM1000">
        <v>2.35229</v>
      </c>
      <c r="HN1000">
        <v>1.4978</v>
      </c>
      <c r="HO1000">
        <v>2.3034699999999999</v>
      </c>
      <c r="HP1000">
        <v>1.5478499999999999</v>
      </c>
      <c r="HQ1000">
        <v>2.4438499999999999</v>
      </c>
      <c r="HR1000">
        <v>43.754300000000001</v>
      </c>
      <c r="HS1000">
        <v>15.0076</v>
      </c>
      <c r="HT1000">
        <v>18</v>
      </c>
      <c r="HU1000">
        <v>501.36</v>
      </c>
      <c r="HV1000">
        <v>459.59899999999999</v>
      </c>
      <c r="HW1000">
        <v>24.5486</v>
      </c>
      <c r="HX1000">
        <v>35.038499999999999</v>
      </c>
      <c r="HY1000">
        <v>30.0002</v>
      </c>
      <c r="HZ1000">
        <v>34.752200000000002</v>
      </c>
      <c r="IA1000">
        <v>34.851900000000001</v>
      </c>
      <c r="IB1000">
        <v>49.6721</v>
      </c>
      <c r="IC1000">
        <v>27.576499999999999</v>
      </c>
      <c r="ID1000">
        <v>0</v>
      </c>
      <c r="IE1000">
        <v>24.5534</v>
      </c>
      <c r="IF1000">
        <v>1176.52</v>
      </c>
      <c r="IG1000">
        <v>24.382000000000001</v>
      </c>
      <c r="IH1000">
        <v>100.268</v>
      </c>
      <c r="II1000">
        <v>99.935400000000001</v>
      </c>
      <c r="IJ1000" t="s">
        <v>2639</v>
      </c>
    </row>
    <row r="1001" spans="1:244" x14ac:dyDescent="0.2">
      <c r="A1001">
        <v>985</v>
      </c>
      <c r="B1001">
        <v>1659810573.5</v>
      </c>
      <c r="C1001">
        <v>14432</v>
      </c>
      <c r="D1001" t="s">
        <v>2304</v>
      </c>
      <c r="E1001" t="s">
        <v>2305</v>
      </c>
      <c r="F1001">
        <v>1</v>
      </c>
      <c r="G1001" t="s">
        <v>373</v>
      </c>
      <c r="H1001" t="s">
        <v>374</v>
      </c>
      <c r="I1001" t="s">
        <v>375</v>
      </c>
      <c r="J1001" t="s">
        <v>376</v>
      </c>
      <c r="K1001" t="s">
        <v>377</v>
      </c>
      <c r="L1001" t="s">
        <v>1192</v>
      </c>
      <c r="M1001" t="s">
        <v>378</v>
      </c>
      <c r="N1001">
        <v>1659810566</v>
      </c>
      <c r="O1001">
        <f t="shared" si="510"/>
        <v>2.5946145386181192E-3</v>
      </c>
      <c r="P1001">
        <f t="shared" si="511"/>
        <v>2.594614538618119</v>
      </c>
      <c r="Q1001">
        <f t="shared" si="512"/>
        <v>22.519685279806104</v>
      </c>
      <c r="R1001">
        <f t="shared" si="513"/>
        <v>1050.5213333333329</v>
      </c>
      <c r="S1001">
        <f t="shared" si="514"/>
        <v>729.5633765895775</v>
      </c>
      <c r="T1001">
        <f t="shared" si="515"/>
        <v>72.124073889033468</v>
      </c>
      <c r="U1001">
        <f t="shared" si="516"/>
        <v>103.85373046208041</v>
      </c>
      <c r="V1001">
        <f t="shared" si="517"/>
        <v>0.12632937865986268</v>
      </c>
      <c r="W1001">
        <f t="shared" si="518"/>
        <v>2.9065795408953332</v>
      </c>
      <c r="X1001">
        <f t="shared" si="519"/>
        <v>0.12335642855253874</v>
      </c>
      <c r="Y1001">
        <f t="shared" si="520"/>
        <v>7.7359048412056805E-2</v>
      </c>
      <c r="Z1001">
        <f t="shared" si="521"/>
        <v>321.51832145645295</v>
      </c>
      <c r="AA1001">
        <f t="shared" si="522"/>
        <v>32.197499643654858</v>
      </c>
      <c r="AB1001">
        <f t="shared" si="523"/>
        <v>31.747766666666671</v>
      </c>
      <c r="AC1001">
        <f t="shared" si="524"/>
        <v>4.7073336733447961</v>
      </c>
      <c r="AD1001">
        <f t="shared" si="525"/>
        <v>60.080906327040964</v>
      </c>
      <c r="AE1001">
        <f t="shared" si="526"/>
        <v>2.705943876791828</v>
      </c>
      <c r="AF1001">
        <f t="shared" si="527"/>
        <v>4.5038333177972518</v>
      </c>
      <c r="AG1001">
        <f t="shared" si="528"/>
        <v>2.0013897965529681</v>
      </c>
      <c r="AH1001">
        <f t="shared" si="529"/>
        <v>-114.42250115305906</v>
      </c>
      <c r="AI1001">
        <f t="shared" si="530"/>
        <v>-121.7743280361432</v>
      </c>
      <c r="AJ1001">
        <f t="shared" si="531"/>
        <v>-9.4415821311665038</v>
      </c>
      <c r="AK1001">
        <f t="shared" si="532"/>
        <v>75.879910136084192</v>
      </c>
      <c r="AL1001">
        <f t="shared" si="533"/>
        <v>53.422140086303486</v>
      </c>
      <c r="AM1001">
        <f t="shared" si="534"/>
        <v>2.5927837764157924</v>
      </c>
      <c r="AN1001">
        <f t="shared" si="535"/>
        <v>22.519685279806104</v>
      </c>
      <c r="AO1001">
        <v>1170.333504829332</v>
      </c>
      <c r="AP1001">
        <v>1116.2654545454541</v>
      </c>
      <c r="AQ1001">
        <v>5.1461509177281837</v>
      </c>
      <c r="AR1001">
        <v>65.631367109528284</v>
      </c>
      <c r="AS1001">
        <f t="shared" si="536"/>
        <v>2.594614538618119</v>
      </c>
      <c r="AT1001">
        <v>24.345311913895671</v>
      </c>
      <c r="AU1001">
        <v>27.373124175824191</v>
      </c>
      <c r="AV1001">
        <v>-4.4912128788431003E-5</v>
      </c>
      <c r="AW1001">
        <v>85.678084974882083</v>
      </c>
      <c r="AX1001">
        <v>0</v>
      </c>
      <c r="AY1001">
        <v>0</v>
      </c>
      <c r="AZ1001">
        <f t="shared" si="537"/>
        <v>1</v>
      </c>
      <c r="BA1001">
        <f t="shared" si="538"/>
        <v>0</v>
      </c>
      <c r="BB1001">
        <f t="shared" si="539"/>
        <v>51507.481079781988</v>
      </c>
      <c r="BC1001">
        <f t="shared" si="540"/>
        <v>2000.0186666666671</v>
      </c>
      <c r="BD1001">
        <f t="shared" si="541"/>
        <v>1681.2153392002349</v>
      </c>
      <c r="BE1001">
        <f t="shared" si="542"/>
        <v>0.84059982400175992</v>
      </c>
      <c r="BF1001">
        <f t="shared" si="543"/>
        <v>0.16075766032339675</v>
      </c>
      <c r="BG1001">
        <v>6</v>
      </c>
      <c r="BH1001">
        <v>0.5</v>
      </c>
      <c r="BI1001" t="s">
        <v>379</v>
      </c>
      <c r="BJ1001">
        <v>2</v>
      </c>
      <c r="BK1001" t="b">
        <v>1</v>
      </c>
      <c r="BL1001">
        <v>1659810566</v>
      </c>
      <c r="BM1001">
        <v>1050.5213333333329</v>
      </c>
      <c r="BN1001">
        <v>1117.878666666667</v>
      </c>
      <c r="BO1001">
        <v>27.371686666666658</v>
      </c>
      <c r="BP1001">
        <v>24.346306666666671</v>
      </c>
      <c r="BQ1001">
        <v>1047.3140000000001</v>
      </c>
      <c r="BR1001">
        <v>27.35486666666667</v>
      </c>
      <c r="BS1001">
        <v>500.13186666666661</v>
      </c>
      <c r="BT1001">
        <v>98.759360000000015</v>
      </c>
      <c r="BU1001">
        <v>9.9870333333333325E-2</v>
      </c>
      <c r="BV1001">
        <v>30.970646666666671</v>
      </c>
      <c r="BW1001">
        <v>31.747766666666671</v>
      </c>
      <c r="BX1001">
        <v>999.89999999999986</v>
      </c>
      <c r="BY1001">
        <v>0</v>
      </c>
      <c r="BZ1001">
        <v>0</v>
      </c>
      <c r="CA1001">
        <v>9993.6219999999994</v>
      </c>
      <c r="CB1001">
        <v>0</v>
      </c>
      <c r="CC1001">
        <v>2014.992666666667</v>
      </c>
      <c r="CD1001">
        <v>-67.357460000000003</v>
      </c>
      <c r="CE1001">
        <v>1080.0840000000001</v>
      </c>
      <c r="CF1001">
        <v>1145.7739999999999</v>
      </c>
      <c r="CG1001">
        <v>3.0253873333333341</v>
      </c>
      <c r="CH1001">
        <v>1117.878666666667</v>
      </c>
      <c r="CI1001">
        <v>24.346306666666671</v>
      </c>
      <c r="CJ1001">
        <v>2.7032120000000002</v>
      </c>
      <c r="CK1001">
        <v>2.404424666666666</v>
      </c>
      <c r="CL1001">
        <v>22.304633333333339</v>
      </c>
      <c r="CM1001">
        <v>20.393599999999999</v>
      </c>
      <c r="CN1001">
        <v>2000.0186666666671</v>
      </c>
      <c r="CO1001">
        <v>0.98000579999999993</v>
      </c>
      <c r="CP1001">
        <v>1.9994446666666669E-2</v>
      </c>
      <c r="CQ1001">
        <v>0</v>
      </c>
      <c r="CR1001">
        <v>2.6832666666666669</v>
      </c>
      <c r="CS1001">
        <v>0</v>
      </c>
      <c r="CT1001">
        <v>20359.266666666659</v>
      </c>
      <c r="CU1001">
        <v>17412.513333333329</v>
      </c>
      <c r="CV1001">
        <v>44.875</v>
      </c>
      <c r="CW1001">
        <v>46.949599999999997</v>
      </c>
      <c r="CX1001">
        <v>45.061999999999998</v>
      </c>
      <c r="CY1001">
        <v>44.712200000000003</v>
      </c>
      <c r="CZ1001">
        <v>44.7624</v>
      </c>
      <c r="DA1001">
        <v>1960.0313333333329</v>
      </c>
      <c r="DB1001">
        <v>39.988666666666667</v>
      </c>
      <c r="DC1001">
        <v>0</v>
      </c>
      <c r="DD1001">
        <v>1659810572.7</v>
      </c>
      <c r="DE1001">
        <v>0</v>
      </c>
      <c r="DF1001">
        <v>1659810386</v>
      </c>
      <c r="DG1001" t="s">
        <v>1948</v>
      </c>
      <c r="DH1001">
        <v>1659810386</v>
      </c>
      <c r="DI1001">
        <v>1659810371.5</v>
      </c>
      <c r="DJ1001">
        <v>20</v>
      </c>
      <c r="DK1001">
        <v>0.91800000000000004</v>
      </c>
      <c r="DL1001">
        <v>1E-3</v>
      </c>
      <c r="DM1001">
        <v>1.7649999999999999</v>
      </c>
      <c r="DN1001">
        <v>0.02</v>
      </c>
      <c r="DO1001">
        <v>212</v>
      </c>
      <c r="DP1001">
        <v>25</v>
      </c>
      <c r="DQ1001">
        <v>0.25</v>
      </c>
      <c r="DR1001">
        <v>0.05</v>
      </c>
      <c r="DS1001">
        <v>22.443139831407329</v>
      </c>
      <c r="DT1001">
        <v>-0.58912438750101093</v>
      </c>
      <c r="DU1001">
        <v>8.004186527564057E-2</v>
      </c>
      <c r="DV1001">
        <v>0</v>
      </c>
      <c r="DW1001">
        <v>-67.401041463414629</v>
      </c>
      <c r="DX1001">
        <v>0.34250592334482638</v>
      </c>
      <c r="DY1001">
        <v>0.1209096961465406</v>
      </c>
      <c r="DZ1001">
        <v>1</v>
      </c>
      <c r="EA1001">
        <v>3.028886341463414</v>
      </c>
      <c r="EB1001">
        <v>-5.4773728222993652E-2</v>
      </c>
      <c r="EC1001">
        <v>6.2215113668851142E-3</v>
      </c>
      <c r="ED1001">
        <v>1</v>
      </c>
      <c r="EE1001">
        <v>2.00133406531336</v>
      </c>
      <c r="EF1001">
        <v>-5.3699091333356671E-3</v>
      </c>
      <c r="EG1001">
        <v>8.95404801089988E-4</v>
      </c>
      <c r="EH1001">
        <v>1</v>
      </c>
      <c r="EI1001">
        <v>0.12594189203868</v>
      </c>
      <c r="EJ1001">
        <v>4.0071538709242401E-3</v>
      </c>
      <c r="EK1001">
        <v>4.0427450102779221E-4</v>
      </c>
      <c r="EL1001">
        <v>1</v>
      </c>
      <c r="EM1001">
        <v>4</v>
      </c>
      <c r="EN1001">
        <v>6</v>
      </c>
      <c r="EO1001" t="s">
        <v>1179</v>
      </c>
      <c r="EP1001">
        <v>2.9396</v>
      </c>
      <c r="EQ1001">
        <v>2.8012899999999998</v>
      </c>
      <c r="ER1001">
        <v>0.17341599999999999</v>
      </c>
      <c r="ES1001">
        <v>0.18017</v>
      </c>
      <c r="ET1001">
        <v>0.11663900000000001</v>
      </c>
      <c r="EU1001">
        <v>0.107488</v>
      </c>
      <c r="EV1001">
        <v>16884.599999999999</v>
      </c>
      <c r="EW1001">
        <v>17554.7</v>
      </c>
      <c r="EX1001">
        <v>23774.5</v>
      </c>
      <c r="EY1001">
        <v>24940.9</v>
      </c>
      <c r="EZ1001">
        <v>33630.699999999997</v>
      </c>
      <c r="FA1001">
        <v>35559.9</v>
      </c>
      <c r="FB1001">
        <v>43368.7</v>
      </c>
      <c r="FC1001">
        <v>46115.3</v>
      </c>
      <c r="FD1001">
        <v>1.9297299999999999</v>
      </c>
      <c r="FE1001">
        <v>1.76715</v>
      </c>
      <c r="FF1001">
        <v>5.83604E-2</v>
      </c>
      <c r="FG1001">
        <v>0</v>
      </c>
      <c r="FH1001">
        <v>30.809100000000001</v>
      </c>
      <c r="FI1001">
        <v>999.9</v>
      </c>
      <c r="FJ1001">
        <v>42.3</v>
      </c>
      <c r="FK1001">
        <v>41.4</v>
      </c>
      <c r="FL1001">
        <v>34.206899999999997</v>
      </c>
      <c r="FM1001">
        <v>63.804299999999998</v>
      </c>
      <c r="FN1001">
        <v>26.414300000000001</v>
      </c>
      <c r="FO1001">
        <v>1</v>
      </c>
      <c r="FP1001">
        <v>0.65818100000000002</v>
      </c>
      <c r="FQ1001">
        <v>4.4389500000000002</v>
      </c>
      <c r="FR1001">
        <v>20.263000000000002</v>
      </c>
      <c r="FS1001">
        <v>5.2098000000000004</v>
      </c>
      <c r="FT1001">
        <v>11.908099999999999</v>
      </c>
      <c r="FU1001">
        <v>5.0021000000000004</v>
      </c>
      <c r="FV1001">
        <v>3.2903500000000001</v>
      </c>
      <c r="FW1001">
        <v>9999</v>
      </c>
      <c r="FX1001">
        <v>9999</v>
      </c>
      <c r="FY1001">
        <v>9999</v>
      </c>
      <c r="FZ1001">
        <v>999.9</v>
      </c>
      <c r="GA1001">
        <v>1.8598699999999999</v>
      </c>
      <c r="GB1001">
        <v>1.85486</v>
      </c>
      <c r="GC1001">
        <v>1.85805</v>
      </c>
      <c r="GD1001">
        <v>1.8565400000000001</v>
      </c>
      <c r="GE1001">
        <v>1.85521</v>
      </c>
      <c r="GF1001">
        <v>1.8548199999999999</v>
      </c>
      <c r="GG1001">
        <v>1.85371</v>
      </c>
      <c r="GH1001">
        <v>1.85667</v>
      </c>
      <c r="GI1001">
        <v>0</v>
      </c>
      <c r="GJ1001">
        <v>0</v>
      </c>
      <c r="GK1001">
        <v>0</v>
      </c>
      <c r="GL1001">
        <v>0</v>
      </c>
      <c r="GM1001" t="s">
        <v>382</v>
      </c>
      <c r="GN1001" t="s">
        <v>383</v>
      </c>
      <c r="GO1001" t="s">
        <v>384</v>
      </c>
      <c r="GP1001" t="s">
        <v>384</v>
      </c>
      <c r="GQ1001" t="s">
        <v>384</v>
      </c>
      <c r="GR1001" t="s">
        <v>384</v>
      </c>
      <c r="GS1001">
        <v>0</v>
      </c>
      <c r="GT1001">
        <v>100</v>
      </c>
      <c r="GU1001">
        <v>100</v>
      </c>
      <c r="GV1001">
        <v>3.25</v>
      </c>
      <c r="GW1001">
        <v>1.6799999999999999E-2</v>
      </c>
      <c r="GX1001">
        <v>1.251089954458285</v>
      </c>
      <c r="GY1001">
        <v>3.0239061252787889E-3</v>
      </c>
      <c r="GZ1001">
        <v>-1.398580452151984E-6</v>
      </c>
      <c r="HA1001">
        <v>2.8030378366047371E-10</v>
      </c>
      <c r="HB1001">
        <v>-6.7353929715251851E-2</v>
      </c>
      <c r="HC1001">
        <v>1.0309082032153079E-2</v>
      </c>
      <c r="HD1001">
        <v>-3.6321104004466529E-4</v>
      </c>
      <c r="HE1001">
        <v>3.6129943689190391E-6</v>
      </c>
      <c r="HF1001">
        <v>0</v>
      </c>
      <c r="HG1001">
        <v>2134</v>
      </c>
      <c r="HH1001">
        <v>3</v>
      </c>
      <c r="HI1001">
        <v>46</v>
      </c>
      <c r="HJ1001">
        <v>3.1</v>
      </c>
      <c r="HK1001">
        <v>3.4</v>
      </c>
      <c r="HL1001">
        <v>2.49268</v>
      </c>
      <c r="HM1001">
        <v>2.36206</v>
      </c>
      <c r="HN1001">
        <v>1.4978</v>
      </c>
      <c r="HO1001">
        <v>2.3034699999999999</v>
      </c>
      <c r="HP1001">
        <v>1.5478499999999999</v>
      </c>
      <c r="HQ1001">
        <v>2.2997999999999998</v>
      </c>
      <c r="HR1001">
        <v>43.781700000000001</v>
      </c>
      <c r="HS1001">
        <v>14.981400000000001</v>
      </c>
      <c r="HT1001">
        <v>18</v>
      </c>
      <c r="HU1001">
        <v>501.47300000000001</v>
      </c>
      <c r="HV1001">
        <v>459.55599999999998</v>
      </c>
      <c r="HW1001">
        <v>24.553100000000001</v>
      </c>
      <c r="HX1001">
        <v>35.039299999999997</v>
      </c>
      <c r="HY1001">
        <v>30.0002</v>
      </c>
      <c r="HZ1001">
        <v>34.753100000000003</v>
      </c>
      <c r="IA1001">
        <v>34.852699999999999</v>
      </c>
      <c r="IB1001">
        <v>49.903100000000002</v>
      </c>
      <c r="IC1001">
        <v>27.576499999999999</v>
      </c>
      <c r="ID1001">
        <v>0</v>
      </c>
      <c r="IE1001">
        <v>24.574000000000002</v>
      </c>
      <c r="IF1001">
        <v>1186.54</v>
      </c>
      <c r="IG1001">
        <v>24.382000000000001</v>
      </c>
      <c r="IH1001">
        <v>100.268</v>
      </c>
      <c r="II1001">
        <v>99.935900000000004</v>
      </c>
      <c r="IJ1001" t="s">
        <v>2639</v>
      </c>
    </row>
    <row r="1002" spans="1:244" x14ac:dyDescent="0.2">
      <c r="A1002">
        <v>986</v>
      </c>
      <c r="B1002">
        <v>1659810574.5</v>
      </c>
      <c r="C1002">
        <v>14433</v>
      </c>
      <c r="D1002" t="s">
        <v>2306</v>
      </c>
      <c r="E1002" t="s">
        <v>2307</v>
      </c>
      <c r="F1002">
        <v>1</v>
      </c>
      <c r="G1002" t="s">
        <v>373</v>
      </c>
      <c r="H1002" t="s">
        <v>374</v>
      </c>
      <c r="I1002" t="s">
        <v>375</v>
      </c>
      <c r="J1002" t="s">
        <v>376</v>
      </c>
      <c r="K1002" t="s">
        <v>377</v>
      </c>
      <c r="L1002" t="s">
        <v>1192</v>
      </c>
      <c r="M1002" t="s">
        <v>378</v>
      </c>
      <c r="N1002">
        <v>1659810566.5</v>
      </c>
      <c r="O1002">
        <f t="shared" si="510"/>
        <v>2.595184933777419E-3</v>
      </c>
      <c r="P1002">
        <f t="shared" si="511"/>
        <v>2.5951849337774191</v>
      </c>
      <c r="Q1002">
        <f t="shared" si="512"/>
        <v>22.451472132699575</v>
      </c>
      <c r="R1002">
        <f t="shared" si="513"/>
        <v>1053.034375</v>
      </c>
      <c r="S1002">
        <f t="shared" si="514"/>
        <v>732.90219606561777</v>
      </c>
      <c r="T1002">
        <f t="shared" si="515"/>
        <v>72.454110677503508</v>
      </c>
      <c r="U1002">
        <f t="shared" si="516"/>
        <v>104.10211562066975</v>
      </c>
      <c r="V1002">
        <f t="shared" si="517"/>
        <v>0.12634876943222151</v>
      </c>
      <c r="W1002">
        <f t="shared" si="518"/>
        <v>2.906839421692931</v>
      </c>
      <c r="X1002">
        <f t="shared" si="519"/>
        <v>0.1233751772996966</v>
      </c>
      <c r="Y1002">
        <f t="shared" si="520"/>
        <v>7.7370822439978088E-2</v>
      </c>
      <c r="Z1002">
        <f t="shared" si="521"/>
        <v>321.51800424044285</v>
      </c>
      <c r="AA1002">
        <f t="shared" si="522"/>
        <v>32.197300226095031</v>
      </c>
      <c r="AB1002">
        <f t="shared" si="523"/>
        <v>31.7483</v>
      </c>
      <c r="AC1002">
        <f t="shared" si="524"/>
        <v>4.7074760383417926</v>
      </c>
      <c r="AD1002">
        <f t="shared" si="525"/>
        <v>60.080928502988051</v>
      </c>
      <c r="AE1002">
        <f t="shared" si="526"/>
        <v>2.7059531059540443</v>
      </c>
      <c r="AF1002">
        <f t="shared" si="527"/>
        <v>4.503847016644337</v>
      </c>
      <c r="AG1002">
        <f t="shared" si="528"/>
        <v>2.0015229323877484</v>
      </c>
      <c r="AH1002">
        <f t="shared" si="529"/>
        <v>-114.44765557958418</v>
      </c>
      <c r="AI1002">
        <f t="shared" si="530"/>
        <v>-121.86043851923566</v>
      </c>
      <c r="AJ1002">
        <f t="shared" si="531"/>
        <v>-9.4474412026457664</v>
      </c>
      <c r="AK1002">
        <f t="shared" si="532"/>
        <v>75.762468938977207</v>
      </c>
      <c r="AL1002">
        <f t="shared" si="533"/>
        <v>53.416487329551281</v>
      </c>
      <c r="AM1002">
        <f t="shared" si="534"/>
        <v>2.592786664634628</v>
      </c>
      <c r="AN1002">
        <f t="shared" si="535"/>
        <v>22.451472132699575</v>
      </c>
      <c r="AO1002">
        <v>1175.4359715583289</v>
      </c>
      <c r="AP1002">
        <v>1121.430424242423</v>
      </c>
      <c r="AQ1002">
        <v>5.1502649363847457</v>
      </c>
      <c r="AR1002">
        <v>65.631367109528284</v>
      </c>
      <c r="AS1002">
        <f t="shared" si="536"/>
        <v>2.5951849337774191</v>
      </c>
      <c r="AT1002">
        <v>24.345979151102981</v>
      </c>
      <c r="AU1002">
        <v>27.37372857142859</v>
      </c>
      <c r="AV1002">
        <v>6.6202876834575949E-5</v>
      </c>
      <c r="AW1002">
        <v>85.678084974882083</v>
      </c>
      <c r="AX1002">
        <v>0</v>
      </c>
      <c r="AY1002">
        <v>0</v>
      </c>
      <c r="AZ1002">
        <f t="shared" si="537"/>
        <v>1</v>
      </c>
      <c r="BA1002">
        <f t="shared" si="538"/>
        <v>0</v>
      </c>
      <c r="BB1002">
        <f t="shared" si="539"/>
        <v>51514.82239571603</v>
      </c>
      <c r="BC1002">
        <f t="shared" si="540"/>
        <v>2000.016875</v>
      </c>
      <c r="BD1002">
        <f t="shared" si="541"/>
        <v>1681.2138180002296</v>
      </c>
      <c r="BE1002">
        <f t="shared" si="542"/>
        <v>0.84059981643916359</v>
      </c>
      <c r="BF1002">
        <f t="shared" si="543"/>
        <v>0.16075764572758561</v>
      </c>
      <c r="BG1002">
        <v>6</v>
      </c>
      <c r="BH1002">
        <v>0.5</v>
      </c>
      <c r="BI1002" t="s">
        <v>379</v>
      </c>
      <c r="BJ1002">
        <v>2</v>
      </c>
      <c r="BK1002" t="b">
        <v>1</v>
      </c>
      <c r="BL1002">
        <v>1659810566.5</v>
      </c>
      <c r="BM1002">
        <v>1053.034375</v>
      </c>
      <c r="BN1002">
        <v>1120.3931250000001</v>
      </c>
      <c r="BO1002">
        <v>27.371793749999998</v>
      </c>
      <c r="BP1002">
        <v>24.346393750000001</v>
      </c>
      <c r="BQ1002">
        <v>1049.825</v>
      </c>
      <c r="BR1002">
        <v>27.354975</v>
      </c>
      <c r="BS1002">
        <v>500.12906249999997</v>
      </c>
      <c r="BT1002">
        <v>98.759306250000009</v>
      </c>
      <c r="BU1002">
        <v>9.9874506249999995E-2</v>
      </c>
      <c r="BV1002">
        <v>30.970700000000001</v>
      </c>
      <c r="BW1002">
        <v>31.7483</v>
      </c>
      <c r="BX1002">
        <v>999.9</v>
      </c>
      <c r="BY1002">
        <v>0</v>
      </c>
      <c r="BZ1002">
        <v>0</v>
      </c>
      <c r="CA1002">
        <v>9995.1143749999992</v>
      </c>
      <c r="CB1002">
        <v>0</v>
      </c>
      <c r="CC1002">
        <v>2015.2925</v>
      </c>
      <c r="CD1002">
        <v>-67.358924999999999</v>
      </c>
      <c r="CE1002">
        <v>1082.6681249999999</v>
      </c>
      <c r="CF1002">
        <v>1148.3512499999999</v>
      </c>
      <c r="CG1002">
        <v>3.0254050000000001</v>
      </c>
      <c r="CH1002">
        <v>1120.3931250000001</v>
      </c>
      <c r="CI1002">
        <v>24.346393750000001</v>
      </c>
      <c r="CJ1002">
        <v>2.7032206250000002</v>
      </c>
      <c r="CK1002">
        <v>2.4044318750000002</v>
      </c>
      <c r="CL1002">
        <v>22.3046875</v>
      </c>
      <c r="CM1002">
        <v>20.393650000000001</v>
      </c>
      <c r="CN1002">
        <v>2000.016875</v>
      </c>
      <c r="CO1002">
        <v>0.98000593750000009</v>
      </c>
      <c r="CP1002">
        <v>1.99943125E-2</v>
      </c>
      <c r="CQ1002">
        <v>0</v>
      </c>
      <c r="CR1002">
        <v>2.5914999999999999</v>
      </c>
      <c r="CS1002">
        <v>0</v>
      </c>
      <c r="CT1002">
        <v>20360.768749999999</v>
      </c>
      <c r="CU1002">
        <v>17412.493750000001</v>
      </c>
      <c r="CV1002">
        <v>44.875</v>
      </c>
      <c r="CW1002">
        <v>46.952749999999988</v>
      </c>
      <c r="CX1002">
        <v>45.061999999999998</v>
      </c>
      <c r="CY1002">
        <v>44.7145625</v>
      </c>
      <c r="CZ1002">
        <v>44.761625000000002</v>
      </c>
      <c r="DA1002">
        <v>1960.03</v>
      </c>
      <c r="DB1002">
        <v>39.988124999999997</v>
      </c>
      <c r="DC1002">
        <v>0</v>
      </c>
      <c r="DD1002">
        <v>1659810573.9000001</v>
      </c>
      <c r="DE1002">
        <v>0</v>
      </c>
      <c r="DF1002">
        <v>1659810386</v>
      </c>
      <c r="DG1002" t="s">
        <v>1948</v>
      </c>
      <c r="DH1002">
        <v>1659810386</v>
      </c>
      <c r="DI1002">
        <v>1659810371.5</v>
      </c>
      <c r="DJ1002">
        <v>20</v>
      </c>
      <c r="DK1002">
        <v>0.91800000000000004</v>
      </c>
      <c r="DL1002">
        <v>1E-3</v>
      </c>
      <c r="DM1002">
        <v>1.7649999999999999</v>
      </c>
      <c r="DN1002">
        <v>0.02</v>
      </c>
      <c r="DO1002">
        <v>212</v>
      </c>
      <c r="DP1002">
        <v>25</v>
      </c>
      <c r="DQ1002">
        <v>0.25</v>
      </c>
      <c r="DR1002">
        <v>0.05</v>
      </c>
      <c r="DS1002">
        <v>22.437381888632519</v>
      </c>
      <c r="DT1002">
        <v>-0.15176106040088189</v>
      </c>
      <c r="DU1002">
        <v>6.6494063866034014E-2</v>
      </c>
      <c r="DV1002">
        <v>0</v>
      </c>
      <c r="DW1002">
        <v>-67.384834999999995</v>
      </c>
      <c r="DX1002">
        <v>0.1681981238274767</v>
      </c>
      <c r="DY1002">
        <v>0.1143466867687913</v>
      </c>
      <c r="DZ1002">
        <v>1</v>
      </c>
      <c r="EA1002">
        <v>3.0271667500000001</v>
      </c>
      <c r="EB1002">
        <v>-3.4016622889314507E-2</v>
      </c>
      <c r="EC1002">
        <v>3.9568278882837361E-3</v>
      </c>
      <c r="ED1002">
        <v>1</v>
      </c>
      <c r="EE1002">
        <v>2.0014360813470828</v>
      </c>
      <c r="EF1002">
        <v>1.498302874431144E-3</v>
      </c>
      <c r="EG1002">
        <v>1.014730607707151E-3</v>
      </c>
      <c r="EH1002">
        <v>1</v>
      </c>
      <c r="EI1002">
        <v>0.1260449100282153</v>
      </c>
      <c r="EJ1002">
        <v>2.1060583410292318E-3</v>
      </c>
      <c r="EK1002">
        <v>2.2785136008054741E-4</v>
      </c>
      <c r="EL1002">
        <v>1</v>
      </c>
      <c r="EM1002">
        <v>4</v>
      </c>
      <c r="EN1002">
        <v>6</v>
      </c>
      <c r="EO1002" t="s">
        <v>1179</v>
      </c>
      <c r="EP1002">
        <v>2.9399199999999999</v>
      </c>
      <c r="EQ1002">
        <v>2.8012899999999998</v>
      </c>
      <c r="ER1002">
        <v>0.17391999999999999</v>
      </c>
      <c r="ES1002">
        <v>0.18065899999999999</v>
      </c>
      <c r="ET1002">
        <v>0.11663999999999999</v>
      </c>
      <c r="EU1002">
        <v>0.10749</v>
      </c>
      <c r="EV1002">
        <v>16874.400000000001</v>
      </c>
      <c r="EW1002">
        <v>17544.2</v>
      </c>
      <c r="EX1002">
        <v>23774.5</v>
      </c>
      <c r="EY1002">
        <v>24940.799999999999</v>
      </c>
      <c r="EZ1002">
        <v>33630.800000000003</v>
      </c>
      <c r="FA1002">
        <v>35559.9</v>
      </c>
      <c r="FB1002">
        <v>43368.9</v>
      </c>
      <c r="FC1002">
        <v>46115.5</v>
      </c>
      <c r="FD1002">
        <v>1.9298999999999999</v>
      </c>
      <c r="FE1002">
        <v>1.76725</v>
      </c>
      <c r="FF1002">
        <v>5.8352899999999999E-2</v>
      </c>
      <c r="FG1002">
        <v>0</v>
      </c>
      <c r="FH1002">
        <v>30.808499999999999</v>
      </c>
      <c r="FI1002">
        <v>999.9</v>
      </c>
      <c r="FJ1002">
        <v>42.3</v>
      </c>
      <c r="FK1002">
        <v>41.4</v>
      </c>
      <c r="FL1002">
        <v>34.207900000000002</v>
      </c>
      <c r="FM1002">
        <v>63.494300000000003</v>
      </c>
      <c r="FN1002">
        <v>25.677099999999999</v>
      </c>
      <c r="FO1002">
        <v>1</v>
      </c>
      <c r="FP1002">
        <v>0.65822199999999997</v>
      </c>
      <c r="FQ1002">
        <v>4.4293399999999998</v>
      </c>
      <c r="FR1002">
        <v>20.263300000000001</v>
      </c>
      <c r="FS1002">
        <v>5.2098000000000004</v>
      </c>
      <c r="FT1002">
        <v>11.908099999999999</v>
      </c>
      <c r="FU1002">
        <v>5.0022500000000001</v>
      </c>
      <c r="FV1002">
        <v>3.2903799999999999</v>
      </c>
      <c r="FW1002">
        <v>9999</v>
      </c>
      <c r="FX1002">
        <v>9999</v>
      </c>
      <c r="FY1002">
        <v>9999</v>
      </c>
      <c r="FZ1002">
        <v>999.9</v>
      </c>
      <c r="GA1002">
        <v>1.8598699999999999</v>
      </c>
      <c r="GB1002">
        <v>1.85486</v>
      </c>
      <c r="GC1002">
        <v>1.85805</v>
      </c>
      <c r="GD1002">
        <v>1.8565400000000001</v>
      </c>
      <c r="GE1002">
        <v>1.8552</v>
      </c>
      <c r="GF1002">
        <v>1.8548199999999999</v>
      </c>
      <c r="GG1002">
        <v>1.8536900000000001</v>
      </c>
      <c r="GH1002">
        <v>1.85667</v>
      </c>
      <c r="GI1002">
        <v>0</v>
      </c>
      <c r="GJ1002">
        <v>0</v>
      </c>
      <c r="GK1002">
        <v>0</v>
      </c>
      <c r="GL1002">
        <v>0</v>
      </c>
      <c r="GM1002" t="s">
        <v>382</v>
      </c>
      <c r="GN1002" t="s">
        <v>383</v>
      </c>
      <c r="GO1002" t="s">
        <v>384</v>
      </c>
      <c r="GP1002" t="s">
        <v>384</v>
      </c>
      <c r="GQ1002" t="s">
        <v>384</v>
      </c>
      <c r="GR1002" t="s">
        <v>384</v>
      </c>
      <c r="GS1002">
        <v>0</v>
      </c>
      <c r="GT1002">
        <v>100</v>
      </c>
      <c r="GU1002">
        <v>100</v>
      </c>
      <c r="GV1002">
        <v>3.25</v>
      </c>
      <c r="GW1002">
        <v>1.6799999999999999E-2</v>
      </c>
      <c r="GX1002">
        <v>1.251089954458285</v>
      </c>
      <c r="GY1002">
        <v>3.0239061252787889E-3</v>
      </c>
      <c r="GZ1002">
        <v>-1.398580452151984E-6</v>
      </c>
      <c r="HA1002">
        <v>2.8030378366047371E-10</v>
      </c>
      <c r="HB1002">
        <v>-6.7353929715251851E-2</v>
      </c>
      <c r="HC1002">
        <v>1.0309082032153079E-2</v>
      </c>
      <c r="HD1002">
        <v>-3.6321104004466529E-4</v>
      </c>
      <c r="HE1002">
        <v>3.6129943689190391E-6</v>
      </c>
      <c r="HF1002">
        <v>0</v>
      </c>
      <c r="HG1002">
        <v>2134</v>
      </c>
      <c r="HH1002">
        <v>3</v>
      </c>
      <c r="HI1002">
        <v>46</v>
      </c>
      <c r="HJ1002">
        <v>3.1</v>
      </c>
      <c r="HK1002">
        <v>3.4</v>
      </c>
      <c r="HL1002">
        <v>2.49756</v>
      </c>
      <c r="HM1002">
        <v>2.34863</v>
      </c>
      <c r="HN1002">
        <v>1.4978</v>
      </c>
      <c r="HO1002">
        <v>2.3034699999999999</v>
      </c>
      <c r="HP1002">
        <v>1.5478499999999999</v>
      </c>
      <c r="HQ1002">
        <v>2.3950200000000001</v>
      </c>
      <c r="HR1002">
        <v>43.781700000000001</v>
      </c>
      <c r="HS1002">
        <v>14.998900000000001</v>
      </c>
      <c r="HT1002">
        <v>18</v>
      </c>
      <c r="HU1002">
        <v>501.59100000000001</v>
      </c>
      <c r="HV1002">
        <v>459.62599999999998</v>
      </c>
      <c r="HW1002">
        <v>24.556899999999999</v>
      </c>
      <c r="HX1002">
        <v>35.040100000000002</v>
      </c>
      <c r="HY1002">
        <v>30.000299999999999</v>
      </c>
      <c r="HZ1002">
        <v>34.7545</v>
      </c>
      <c r="IA1002">
        <v>34.853499999999997</v>
      </c>
      <c r="IB1002">
        <v>50.017699999999998</v>
      </c>
      <c r="IC1002">
        <v>27.576499999999999</v>
      </c>
      <c r="ID1002">
        <v>0</v>
      </c>
      <c r="IE1002">
        <v>24.574000000000002</v>
      </c>
      <c r="IF1002">
        <v>1186.54</v>
      </c>
      <c r="IG1002">
        <v>24.382000000000001</v>
      </c>
      <c r="IH1002">
        <v>100.26900000000001</v>
      </c>
      <c r="II1002">
        <v>99.936000000000007</v>
      </c>
      <c r="IJ1002" t="s">
        <v>2639</v>
      </c>
    </row>
    <row r="1003" spans="1:244" x14ac:dyDescent="0.2">
      <c r="A1003">
        <v>987</v>
      </c>
      <c r="B1003">
        <v>1659810575.5</v>
      </c>
      <c r="C1003">
        <v>14434</v>
      </c>
      <c r="D1003" t="s">
        <v>2308</v>
      </c>
      <c r="E1003" t="s">
        <v>2309</v>
      </c>
      <c r="F1003">
        <v>1</v>
      </c>
      <c r="G1003" t="s">
        <v>373</v>
      </c>
      <c r="H1003" t="s">
        <v>374</v>
      </c>
      <c r="I1003" t="s">
        <v>375</v>
      </c>
      <c r="J1003" t="s">
        <v>376</v>
      </c>
      <c r="K1003" t="s">
        <v>377</v>
      </c>
      <c r="L1003" t="s">
        <v>1192</v>
      </c>
      <c r="M1003" t="s">
        <v>378</v>
      </c>
      <c r="N1003">
        <v>1659810568</v>
      </c>
      <c r="O1003">
        <f t="shared" si="510"/>
        <v>2.5952410525330433E-3</v>
      </c>
      <c r="P1003">
        <f t="shared" si="511"/>
        <v>2.5952410525330434</v>
      </c>
      <c r="Q1003">
        <f t="shared" si="512"/>
        <v>22.365176407373372</v>
      </c>
      <c r="R1003">
        <f t="shared" si="513"/>
        <v>1060.575333333333</v>
      </c>
      <c r="S1003">
        <f t="shared" si="514"/>
        <v>741.27113946189911</v>
      </c>
      <c r="T1003">
        <f t="shared" si="515"/>
        <v>73.281485899617991</v>
      </c>
      <c r="U1003">
        <f t="shared" si="516"/>
        <v>104.84764912278646</v>
      </c>
      <c r="V1003">
        <f t="shared" si="517"/>
        <v>0.12634089239043048</v>
      </c>
      <c r="W1003">
        <f t="shared" si="518"/>
        <v>2.9066667999863753</v>
      </c>
      <c r="X1003">
        <f t="shared" si="519"/>
        <v>0.12336749421810056</v>
      </c>
      <c r="Y1003">
        <f t="shared" si="520"/>
        <v>7.7366003484439144E-2</v>
      </c>
      <c r="Z1003">
        <f t="shared" si="521"/>
        <v>321.51578765657024</v>
      </c>
      <c r="AA1003">
        <f t="shared" si="522"/>
        <v>32.197360039910457</v>
      </c>
      <c r="AB1003">
        <f t="shared" si="523"/>
        <v>31.748760000000001</v>
      </c>
      <c r="AC1003">
        <f t="shared" si="524"/>
        <v>4.7075988311626942</v>
      </c>
      <c r="AD1003">
        <f t="shared" si="525"/>
        <v>60.079857960642215</v>
      </c>
      <c r="AE1003">
        <f t="shared" si="526"/>
        <v>2.7059079767131129</v>
      </c>
      <c r="AF1003">
        <f t="shared" si="527"/>
        <v>4.5038521537213514</v>
      </c>
      <c r="AG1003">
        <f t="shared" si="528"/>
        <v>2.0016908544495813</v>
      </c>
      <c r="AH1003">
        <f t="shared" si="529"/>
        <v>-114.45013041670721</v>
      </c>
      <c r="AI1003">
        <f t="shared" si="530"/>
        <v>-121.9221517340543</v>
      </c>
      <c r="AJ1003">
        <f t="shared" si="531"/>
        <v>-9.4528093561799995</v>
      </c>
      <c r="AK1003">
        <f t="shared" si="532"/>
        <v>75.690696149628707</v>
      </c>
      <c r="AL1003">
        <f t="shared" si="533"/>
        <v>53.409646273856836</v>
      </c>
      <c r="AM1003">
        <f t="shared" si="534"/>
        <v>2.5923798837442846</v>
      </c>
      <c r="AN1003">
        <f t="shared" si="535"/>
        <v>22.365176407373372</v>
      </c>
      <c r="AO1003">
        <v>1180.564243487215</v>
      </c>
      <c r="AP1003">
        <v>1126.6050303030299</v>
      </c>
      <c r="AQ1003">
        <v>5.1617437625089506</v>
      </c>
      <c r="AR1003">
        <v>65.631367109528284</v>
      </c>
      <c r="AS1003">
        <f t="shared" si="536"/>
        <v>2.5952410525330434</v>
      </c>
      <c r="AT1003">
        <v>24.346189796676871</v>
      </c>
      <c r="AU1003">
        <v>27.373737362637371</v>
      </c>
      <c r="AV1003">
        <v>1.141092400861786E-4</v>
      </c>
      <c r="AW1003">
        <v>85.678084974882083</v>
      </c>
      <c r="AX1003">
        <v>0</v>
      </c>
      <c r="AY1003">
        <v>0</v>
      </c>
      <c r="AZ1003">
        <f t="shared" si="537"/>
        <v>1</v>
      </c>
      <c r="BA1003">
        <f t="shared" si="538"/>
        <v>0</v>
      </c>
      <c r="BB1003">
        <f t="shared" si="539"/>
        <v>51509.935430875666</v>
      </c>
      <c r="BC1003">
        <f t="shared" si="540"/>
        <v>2000.0039999999999</v>
      </c>
      <c r="BD1003">
        <f t="shared" si="541"/>
        <v>1681.2029192002951</v>
      </c>
      <c r="BE1003">
        <f t="shared" si="542"/>
        <v>0.84059977840059086</v>
      </c>
      <c r="BF1003">
        <f t="shared" si="543"/>
        <v>0.1607575723131405</v>
      </c>
      <c r="BG1003">
        <v>6</v>
      </c>
      <c r="BH1003">
        <v>0.5</v>
      </c>
      <c r="BI1003" t="s">
        <v>379</v>
      </c>
      <c r="BJ1003">
        <v>2</v>
      </c>
      <c r="BK1003" t="b">
        <v>1</v>
      </c>
      <c r="BL1003">
        <v>1659810568</v>
      </c>
      <c r="BM1003">
        <v>1060.575333333333</v>
      </c>
      <c r="BN1003">
        <v>1127.95</v>
      </c>
      <c r="BO1003">
        <v>27.371326666666661</v>
      </c>
      <c r="BP1003">
        <v>24.346346666666658</v>
      </c>
      <c r="BQ1003">
        <v>1057.3579999999999</v>
      </c>
      <c r="BR1003">
        <v>27.354500000000002</v>
      </c>
      <c r="BS1003">
        <v>500.12026666666662</v>
      </c>
      <c r="BT1003">
        <v>98.759286666666668</v>
      </c>
      <c r="BU1003">
        <v>9.9932313333333342E-2</v>
      </c>
      <c r="BV1003">
        <v>30.97072</v>
      </c>
      <c r="BW1003">
        <v>31.748760000000001</v>
      </c>
      <c r="BX1003">
        <v>999.89999999999986</v>
      </c>
      <c r="BY1003">
        <v>0</v>
      </c>
      <c r="BZ1003">
        <v>0</v>
      </c>
      <c r="CA1003">
        <v>9994.1286666666656</v>
      </c>
      <c r="CB1003">
        <v>0</v>
      </c>
      <c r="CC1003">
        <v>2016.412</v>
      </c>
      <c r="CD1003">
        <v>-67.374900000000011</v>
      </c>
      <c r="CE1003">
        <v>1090.4206666666671</v>
      </c>
      <c r="CF1003">
        <v>1156.096</v>
      </c>
      <c r="CG1003">
        <v>3.0249760000000001</v>
      </c>
      <c r="CH1003">
        <v>1127.95</v>
      </c>
      <c r="CI1003">
        <v>24.346346666666658</v>
      </c>
      <c r="CJ1003">
        <v>2.703173333333333</v>
      </c>
      <c r="CK1003">
        <v>2.404427333333333</v>
      </c>
      <c r="CL1003">
        <v>22.304400000000001</v>
      </c>
      <c r="CM1003">
        <v>20.393619999999999</v>
      </c>
      <c r="CN1003">
        <v>2000.0039999999999</v>
      </c>
      <c r="CO1003">
        <v>0.98000679999999996</v>
      </c>
      <c r="CP1003">
        <v>1.9993473333333331E-2</v>
      </c>
      <c r="CQ1003">
        <v>0</v>
      </c>
      <c r="CR1003">
        <v>2.626066666666667</v>
      </c>
      <c r="CS1003">
        <v>0</v>
      </c>
      <c r="CT1003">
        <v>20365.62666666666</v>
      </c>
      <c r="CU1003">
        <v>17412.38</v>
      </c>
      <c r="CV1003">
        <v>44.879133333333343</v>
      </c>
      <c r="CW1003">
        <v>46.957999999999998</v>
      </c>
      <c r="CX1003">
        <v>45.061999999999998</v>
      </c>
      <c r="CY1003">
        <v>44.720599999999997</v>
      </c>
      <c r="CZ1003">
        <v>44.766533333333342</v>
      </c>
      <c r="DA1003">
        <v>1960.02</v>
      </c>
      <c r="DB1003">
        <v>39.985333333333337</v>
      </c>
      <c r="DC1003">
        <v>0</v>
      </c>
      <c r="DD1003">
        <v>1659810575.0999999</v>
      </c>
      <c r="DE1003">
        <v>0</v>
      </c>
      <c r="DF1003">
        <v>1659810386</v>
      </c>
      <c r="DG1003" t="s">
        <v>1948</v>
      </c>
      <c r="DH1003">
        <v>1659810386</v>
      </c>
      <c r="DI1003">
        <v>1659810371.5</v>
      </c>
      <c r="DJ1003">
        <v>20</v>
      </c>
      <c r="DK1003">
        <v>0.91800000000000004</v>
      </c>
      <c r="DL1003">
        <v>1E-3</v>
      </c>
      <c r="DM1003">
        <v>1.7649999999999999</v>
      </c>
      <c r="DN1003">
        <v>0.02</v>
      </c>
      <c r="DO1003">
        <v>212</v>
      </c>
      <c r="DP1003">
        <v>25</v>
      </c>
      <c r="DQ1003">
        <v>0.25</v>
      </c>
      <c r="DR1003">
        <v>0.05</v>
      </c>
      <c r="DS1003">
        <v>22.431441481519819</v>
      </c>
      <c r="DT1003">
        <v>-3.0536533446480722E-2</v>
      </c>
      <c r="DU1003">
        <v>6.2921537804961555E-2</v>
      </c>
      <c r="DV1003">
        <v>1</v>
      </c>
      <c r="DW1003">
        <v>-67.371894999999995</v>
      </c>
      <c r="DX1003">
        <v>-6.7407129454343327E-3</v>
      </c>
      <c r="DY1003">
        <v>0.10280278194193</v>
      </c>
      <c r="DZ1003">
        <v>1</v>
      </c>
      <c r="EA1003">
        <v>3.0264760000000002</v>
      </c>
      <c r="EB1003">
        <v>-2.521756097561614E-2</v>
      </c>
      <c r="EC1003">
        <v>2.9719587816791869E-3</v>
      </c>
      <c r="ED1003">
        <v>1</v>
      </c>
      <c r="EE1003">
        <v>2.0015532863247132</v>
      </c>
      <c r="EF1003">
        <v>4.8039346798686077E-3</v>
      </c>
      <c r="EG1003">
        <v>1.1339802981439871E-3</v>
      </c>
      <c r="EH1003">
        <v>1</v>
      </c>
      <c r="EI1003">
        <v>0.12610282514995971</v>
      </c>
      <c r="EJ1003">
        <v>1.2105939360063621E-3</v>
      </c>
      <c r="EK1003">
        <v>1.2788934214982901E-4</v>
      </c>
      <c r="EL1003">
        <v>1</v>
      </c>
      <c r="EM1003">
        <v>5</v>
      </c>
      <c r="EN1003">
        <v>6</v>
      </c>
      <c r="EO1003" t="s">
        <v>1189</v>
      </c>
      <c r="EP1003">
        <v>2.9398900000000001</v>
      </c>
      <c r="EQ1003">
        <v>2.8014700000000001</v>
      </c>
      <c r="ER1003">
        <v>0.174427</v>
      </c>
      <c r="ES1003">
        <v>0.181149</v>
      </c>
      <c r="ET1003">
        <v>0.11663999999999999</v>
      </c>
      <c r="EU1003">
        <v>0.107492</v>
      </c>
      <c r="EV1003">
        <v>16864</v>
      </c>
      <c r="EW1003">
        <v>17533.7</v>
      </c>
      <c r="EX1003">
        <v>23774.6</v>
      </c>
      <c r="EY1003">
        <v>24940.9</v>
      </c>
      <c r="EZ1003">
        <v>33630.9</v>
      </c>
      <c r="FA1003">
        <v>35560.1</v>
      </c>
      <c r="FB1003">
        <v>43369</v>
      </c>
      <c r="FC1003">
        <v>46115.7</v>
      </c>
      <c r="FD1003">
        <v>1.9302999999999999</v>
      </c>
      <c r="FE1003">
        <v>1.7671699999999999</v>
      </c>
      <c r="FF1003">
        <v>5.85392E-2</v>
      </c>
      <c r="FG1003">
        <v>0</v>
      </c>
      <c r="FH1003">
        <v>30.8078</v>
      </c>
      <c r="FI1003">
        <v>999.9</v>
      </c>
      <c r="FJ1003">
        <v>42.3</v>
      </c>
      <c r="FK1003">
        <v>41.4</v>
      </c>
      <c r="FL1003">
        <v>34.207900000000002</v>
      </c>
      <c r="FM1003">
        <v>63.784300000000002</v>
      </c>
      <c r="FN1003">
        <v>25.637</v>
      </c>
      <c r="FO1003">
        <v>1</v>
      </c>
      <c r="FP1003">
        <v>0.65822199999999997</v>
      </c>
      <c r="FQ1003">
        <v>4.4215900000000001</v>
      </c>
      <c r="FR1003">
        <v>20.2637</v>
      </c>
      <c r="FS1003">
        <v>5.2108499999999998</v>
      </c>
      <c r="FT1003">
        <v>11.908099999999999</v>
      </c>
      <c r="FU1003">
        <v>5.0023999999999997</v>
      </c>
      <c r="FV1003">
        <v>3.2905500000000001</v>
      </c>
      <c r="FW1003">
        <v>9999</v>
      </c>
      <c r="FX1003">
        <v>9999</v>
      </c>
      <c r="FY1003">
        <v>9999</v>
      </c>
      <c r="FZ1003">
        <v>999.9</v>
      </c>
      <c r="GA1003">
        <v>1.8598699999999999</v>
      </c>
      <c r="GB1003">
        <v>1.85486</v>
      </c>
      <c r="GC1003">
        <v>1.85805</v>
      </c>
      <c r="GD1003">
        <v>1.85653</v>
      </c>
      <c r="GE1003">
        <v>1.85521</v>
      </c>
      <c r="GF1003">
        <v>1.8548199999999999</v>
      </c>
      <c r="GG1003">
        <v>1.85368</v>
      </c>
      <c r="GH1003">
        <v>1.85666</v>
      </c>
      <c r="GI1003">
        <v>0</v>
      </c>
      <c r="GJ1003">
        <v>0</v>
      </c>
      <c r="GK1003">
        <v>0</v>
      </c>
      <c r="GL1003">
        <v>0</v>
      </c>
      <c r="GM1003" t="s">
        <v>382</v>
      </c>
      <c r="GN1003" t="s">
        <v>383</v>
      </c>
      <c r="GO1003" t="s">
        <v>384</v>
      </c>
      <c r="GP1003" t="s">
        <v>384</v>
      </c>
      <c r="GQ1003" t="s">
        <v>384</v>
      </c>
      <c r="GR1003" t="s">
        <v>384</v>
      </c>
      <c r="GS1003">
        <v>0</v>
      </c>
      <c r="GT1003">
        <v>100</v>
      </c>
      <c r="GU1003">
        <v>100</v>
      </c>
      <c r="GV1003">
        <v>3.26</v>
      </c>
      <c r="GW1003">
        <v>1.6799999999999999E-2</v>
      </c>
      <c r="GX1003">
        <v>1.251089954458285</v>
      </c>
      <c r="GY1003">
        <v>3.0239061252787889E-3</v>
      </c>
      <c r="GZ1003">
        <v>-1.398580452151984E-6</v>
      </c>
      <c r="HA1003">
        <v>2.8030378366047371E-10</v>
      </c>
      <c r="HB1003">
        <v>-6.7353929715251851E-2</v>
      </c>
      <c r="HC1003">
        <v>1.0309082032153079E-2</v>
      </c>
      <c r="HD1003">
        <v>-3.6321104004466529E-4</v>
      </c>
      <c r="HE1003">
        <v>3.6129943689190391E-6</v>
      </c>
      <c r="HF1003">
        <v>0</v>
      </c>
      <c r="HG1003">
        <v>2134</v>
      </c>
      <c r="HH1003">
        <v>3</v>
      </c>
      <c r="HI1003">
        <v>46</v>
      </c>
      <c r="HJ1003">
        <v>3.2</v>
      </c>
      <c r="HK1003">
        <v>3.4</v>
      </c>
      <c r="HL1003">
        <v>2.5109900000000001</v>
      </c>
      <c r="HM1003">
        <v>2.3547400000000001</v>
      </c>
      <c r="HN1003">
        <v>1.4978</v>
      </c>
      <c r="HO1003">
        <v>2.3034699999999999</v>
      </c>
      <c r="HP1003">
        <v>1.5478499999999999</v>
      </c>
      <c r="HQ1003">
        <v>2.4719199999999999</v>
      </c>
      <c r="HR1003">
        <v>43.754300000000001</v>
      </c>
      <c r="HS1003">
        <v>14.9901</v>
      </c>
      <c r="HT1003">
        <v>18</v>
      </c>
      <c r="HU1003">
        <v>501.84300000000002</v>
      </c>
      <c r="HV1003">
        <v>459.58300000000003</v>
      </c>
      <c r="HW1003">
        <v>24.561399999999999</v>
      </c>
      <c r="HX1003">
        <v>35.040900000000001</v>
      </c>
      <c r="HY1003">
        <v>30.000299999999999</v>
      </c>
      <c r="HZ1003">
        <v>34.755299999999998</v>
      </c>
      <c r="IA1003">
        <v>34.854300000000002</v>
      </c>
      <c r="IB1003">
        <v>50.252899999999997</v>
      </c>
      <c r="IC1003">
        <v>27.576499999999999</v>
      </c>
      <c r="ID1003">
        <v>0</v>
      </c>
      <c r="IE1003">
        <v>24.574000000000002</v>
      </c>
      <c r="IF1003">
        <v>1196.56</v>
      </c>
      <c r="IG1003">
        <v>24.382000000000001</v>
      </c>
      <c r="IH1003">
        <v>100.26900000000001</v>
      </c>
      <c r="II1003">
        <v>99.936300000000003</v>
      </c>
      <c r="IJ1003" t="s">
        <v>2639</v>
      </c>
    </row>
    <row r="1004" spans="1:244" x14ac:dyDescent="0.2">
      <c r="A1004">
        <v>988</v>
      </c>
      <c r="B1004">
        <v>1659810576.5</v>
      </c>
      <c r="C1004">
        <v>14435</v>
      </c>
      <c r="D1004" t="s">
        <v>2310</v>
      </c>
      <c r="E1004" t="s">
        <v>2311</v>
      </c>
      <c r="F1004">
        <v>1</v>
      </c>
      <c r="G1004" t="s">
        <v>373</v>
      </c>
      <c r="H1004" t="s">
        <v>374</v>
      </c>
      <c r="I1004" t="s">
        <v>375</v>
      </c>
      <c r="J1004" t="s">
        <v>376</v>
      </c>
      <c r="K1004" t="s">
        <v>377</v>
      </c>
      <c r="L1004" t="s">
        <v>1192</v>
      </c>
      <c r="M1004" t="s">
        <v>378</v>
      </c>
      <c r="N1004">
        <v>1659810568.5</v>
      </c>
      <c r="O1004">
        <f t="shared" si="510"/>
        <v>2.594195977647758E-3</v>
      </c>
      <c r="P1004">
        <f t="shared" si="511"/>
        <v>2.5941959776477579</v>
      </c>
      <c r="Q1004">
        <f t="shared" si="512"/>
        <v>22.279169810917868</v>
      </c>
      <c r="R1004">
        <f t="shared" si="513"/>
        <v>1063.0899999999999</v>
      </c>
      <c r="S1004">
        <f t="shared" si="514"/>
        <v>744.64854822734526</v>
      </c>
      <c r="T1004">
        <f t="shared" si="515"/>
        <v>73.615316383138833</v>
      </c>
      <c r="U1004">
        <f t="shared" si="516"/>
        <v>105.0961650030075</v>
      </c>
      <c r="V1004">
        <f t="shared" si="517"/>
        <v>0.1262748250128316</v>
      </c>
      <c r="W1004">
        <f t="shared" si="518"/>
        <v>2.907044309814161</v>
      </c>
      <c r="X1004">
        <f t="shared" si="519"/>
        <v>0.12330487235584552</v>
      </c>
      <c r="Y1004">
        <f t="shared" si="520"/>
        <v>7.732656571269117E-2</v>
      </c>
      <c r="Z1004">
        <f t="shared" si="521"/>
        <v>321.51552905304555</v>
      </c>
      <c r="AA1004">
        <f t="shared" si="522"/>
        <v>32.197657222260794</v>
      </c>
      <c r="AB1004">
        <f t="shared" si="523"/>
        <v>31.749556250000001</v>
      </c>
      <c r="AC1004">
        <f t="shared" si="524"/>
        <v>4.7078113894578912</v>
      </c>
      <c r="AD1004">
        <f t="shared" si="525"/>
        <v>60.07940410343501</v>
      </c>
      <c r="AE1004">
        <f t="shared" si="526"/>
        <v>2.7059143482352224</v>
      </c>
      <c r="AF1004">
        <f t="shared" si="527"/>
        <v>4.5038967822926743</v>
      </c>
      <c r="AG1004">
        <f t="shared" si="528"/>
        <v>2.0018970412226689</v>
      </c>
      <c r="AH1004">
        <f t="shared" si="529"/>
        <v>-114.40404261426613</v>
      </c>
      <c r="AI1004">
        <f t="shared" si="530"/>
        <v>-122.03554769178623</v>
      </c>
      <c r="AJ1004">
        <f t="shared" si="531"/>
        <v>-9.4604176801631485</v>
      </c>
      <c r="AK1004">
        <f t="shared" si="532"/>
        <v>75.615521066830013</v>
      </c>
      <c r="AL1004">
        <f t="shared" si="533"/>
        <v>53.404833155348967</v>
      </c>
      <c r="AM1004">
        <f t="shared" si="534"/>
        <v>2.5923465412099054</v>
      </c>
      <c r="AN1004">
        <f t="shared" si="535"/>
        <v>22.279169810917868</v>
      </c>
      <c r="AO1004">
        <v>1185.7072960165649</v>
      </c>
      <c r="AP1004">
        <v>1131.795515151515</v>
      </c>
      <c r="AQ1004">
        <v>5.1730966446111424</v>
      </c>
      <c r="AR1004">
        <v>65.631367109528284</v>
      </c>
      <c r="AS1004">
        <f t="shared" si="536"/>
        <v>2.5941959776477579</v>
      </c>
      <c r="AT1004">
        <v>24.346947705675259</v>
      </c>
      <c r="AU1004">
        <v>27.372949450549459</v>
      </c>
      <c r="AV1004">
        <v>1.6461941170168261E-4</v>
      </c>
      <c r="AW1004">
        <v>85.678084974882083</v>
      </c>
      <c r="AX1004">
        <v>0</v>
      </c>
      <c r="AY1004">
        <v>0</v>
      </c>
      <c r="AZ1004">
        <f t="shared" si="537"/>
        <v>1</v>
      </c>
      <c r="BA1004">
        <f t="shared" si="538"/>
        <v>0</v>
      </c>
      <c r="BB1004">
        <f t="shared" si="539"/>
        <v>51520.583848514689</v>
      </c>
      <c r="BC1004">
        <f t="shared" si="540"/>
        <v>2000.0025000000001</v>
      </c>
      <c r="BD1004">
        <f t="shared" si="541"/>
        <v>1681.2016492502826</v>
      </c>
      <c r="BE1004">
        <f t="shared" si="542"/>
        <v>0.84059977387542395</v>
      </c>
      <c r="BF1004">
        <f t="shared" si="543"/>
        <v>0.1607575635795683</v>
      </c>
      <c r="BG1004">
        <v>6</v>
      </c>
      <c r="BH1004">
        <v>0.5</v>
      </c>
      <c r="BI1004" t="s">
        <v>379</v>
      </c>
      <c r="BJ1004">
        <v>2</v>
      </c>
      <c r="BK1004" t="b">
        <v>1</v>
      </c>
      <c r="BL1004">
        <v>1659810568.5</v>
      </c>
      <c r="BM1004">
        <v>1063.0899999999999</v>
      </c>
      <c r="BN1004">
        <v>1130.4668750000001</v>
      </c>
      <c r="BO1004">
        <v>27.371412500000002</v>
      </c>
      <c r="BP1004">
        <v>24.346462500000001</v>
      </c>
      <c r="BQ1004">
        <v>1059.870625</v>
      </c>
      <c r="BR1004">
        <v>27.354587500000001</v>
      </c>
      <c r="BS1004">
        <v>500.11874999999998</v>
      </c>
      <c r="BT1004">
        <v>98.759218750000002</v>
      </c>
      <c r="BU1004">
        <v>9.9922999999999984E-2</v>
      </c>
      <c r="BV1004">
        <v>30.970893749999998</v>
      </c>
      <c r="BW1004">
        <v>31.749556250000001</v>
      </c>
      <c r="BX1004">
        <v>999.9</v>
      </c>
      <c r="BY1004">
        <v>0</v>
      </c>
      <c r="BZ1004">
        <v>0</v>
      </c>
      <c r="CA1004">
        <v>9996.2956249999988</v>
      </c>
      <c r="CB1004">
        <v>0</v>
      </c>
      <c r="CC1004">
        <v>2016.44875</v>
      </c>
      <c r="CD1004">
        <v>-67.377081250000003</v>
      </c>
      <c r="CE1004">
        <v>1093.0062499999999</v>
      </c>
      <c r="CF1004">
        <v>1158.67625</v>
      </c>
      <c r="CG1004">
        <v>3.0249462500000002</v>
      </c>
      <c r="CH1004">
        <v>1130.4668750000001</v>
      </c>
      <c r="CI1004">
        <v>24.346462500000001</v>
      </c>
      <c r="CJ1004">
        <v>2.7031800000000001</v>
      </c>
      <c r="CK1004">
        <v>2.4044374999999998</v>
      </c>
      <c r="CL1004">
        <v>22.304443750000001</v>
      </c>
      <c r="CM1004">
        <v>20.393687499999999</v>
      </c>
      <c r="CN1004">
        <v>2000.0025000000001</v>
      </c>
      <c r="CO1004">
        <v>0.98000687499999994</v>
      </c>
      <c r="CP1004">
        <v>1.9993400000000001E-2</v>
      </c>
      <c r="CQ1004">
        <v>0</v>
      </c>
      <c r="CR1004">
        <v>2.6666875000000001</v>
      </c>
      <c r="CS1004">
        <v>0</v>
      </c>
      <c r="CT1004">
        <v>20366.706249999999</v>
      </c>
      <c r="CU1004">
        <v>17412.368750000001</v>
      </c>
      <c r="CV1004">
        <v>44.882750000000001</v>
      </c>
      <c r="CW1004">
        <v>46.960624999999993</v>
      </c>
      <c r="CX1004">
        <v>45.061999999999998</v>
      </c>
      <c r="CY1004">
        <v>44.722437499999998</v>
      </c>
      <c r="CZ1004">
        <v>44.765500000000003</v>
      </c>
      <c r="DA1004">
        <v>1960.01875</v>
      </c>
      <c r="DB1004">
        <v>39.984999999999999</v>
      </c>
      <c r="DC1004">
        <v>0</v>
      </c>
      <c r="DD1004">
        <v>1659810575.7</v>
      </c>
      <c r="DE1004">
        <v>0</v>
      </c>
      <c r="DF1004">
        <v>1659810386</v>
      </c>
      <c r="DG1004" t="s">
        <v>1948</v>
      </c>
      <c r="DH1004">
        <v>1659810386</v>
      </c>
      <c r="DI1004">
        <v>1659810371.5</v>
      </c>
      <c r="DJ1004">
        <v>20</v>
      </c>
      <c r="DK1004">
        <v>0.91800000000000004</v>
      </c>
      <c r="DL1004">
        <v>1E-3</v>
      </c>
      <c r="DM1004">
        <v>1.7649999999999999</v>
      </c>
      <c r="DN1004">
        <v>0.02</v>
      </c>
      <c r="DO1004">
        <v>212</v>
      </c>
      <c r="DP1004">
        <v>25</v>
      </c>
      <c r="DQ1004">
        <v>0.25</v>
      </c>
      <c r="DR1004">
        <v>0.05</v>
      </c>
      <c r="DS1004">
        <v>22.431441481519819</v>
      </c>
      <c r="DT1004">
        <v>-3.0536533446480722E-2</v>
      </c>
      <c r="DU1004">
        <v>6.2921537804961555E-2</v>
      </c>
      <c r="DV1004">
        <v>1</v>
      </c>
      <c r="DW1004">
        <v>-67.371894999999995</v>
      </c>
      <c r="DX1004">
        <v>-6.7407129454343327E-3</v>
      </c>
      <c r="DY1004">
        <v>0.10280278194193</v>
      </c>
      <c r="DZ1004">
        <v>1</v>
      </c>
      <c r="EA1004">
        <v>3.0264760000000002</v>
      </c>
      <c r="EB1004">
        <v>-2.521756097561614E-2</v>
      </c>
      <c r="EC1004">
        <v>2.9719587816791869E-3</v>
      </c>
      <c r="ED1004">
        <v>1</v>
      </c>
      <c r="EE1004">
        <v>2.0015532863247132</v>
      </c>
      <c r="EF1004">
        <v>4.8039346798686077E-3</v>
      </c>
      <c r="EG1004">
        <v>1.1339802981439871E-3</v>
      </c>
      <c r="EH1004">
        <v>1</v>
      </c>
      <c r="EI1004">
        <v>0.12610282514995971</v>
      </c>
      <c r="EJ1004">
        <v>1.2105939360063621E-3</v>
      </c>
      <c r="EK1004">
        <v>1.2788934214982901E-4</v>
      </c>
      <c r="EL1004">
        <v>1</v>
      </c>
      <c r="EM1004">
        <v>5</v>
      </c>
      <c r="EN1004">
        <v>6</v>
      </c>
      <c r="EO1004" t="s">
        <v>1189</v>
      </c>
      <c r="EP1004">
        <v>2.9397000000000002</v>
      </c>
      <c r="EQ1004">
        <v>2.8012199999999998</v>
      </c>
      <c r="ER1004">
        <v>0.174927</v>
      </c>
      <c r="ES1004">
        <v>0.18163499999999999</v>
      </c>
      <c r="ET1004">
        <v>0.116637</v>
      </c>
      <c r="EU1004">
        <v>0.10749</v>
      </c>
      <c r="EV1004">
        <v>16853.8</v>
      </c>
      <c r="EW1004">
        <v>17523.3</v>
      </c>
      <c r="EX1004">
        <v>23774.7</v>
      </c>
      <c r="EY1004">
        <v>24941</v>
      </c>
      <c r="EZ1004">
        <v>33631.1</v>
      </c>
      <c r="FA1004">
        <v>35560.199999999997</v>
      </c>
      <c r="FB1004">
        <v>43369</v>
      </c>
      <c r="FC1004">
        <v>46115.8</v>
      </c>
      <c r="FD1004">
        <v>1.9305000000000001</v>
      </c>
      <c r="FE1004">
        <v>1.76702</v>
      </c>
      <c r="FF1004">
        <v>5.8636099999999997E-2</v>
      </c>
      <c r="FG1004">
        <v>0</v>
      </c>
      <c r="FH1004">
        <v>30.807099999999998</v>
      </c>
      <c r="FI1004">
        <v>999.9</v>
      </c>
      <c r="FJ1004">
        <v>42.3</v>
      </c>
      <c r="FK1004">
        <v>41.4</v>
      </c>
      <c r="FL1004">
        <v>34.209899999999998</v>
      </c>
      <c r="FM1004">
        <v>63.6843</v>
      </c>
      <c r="FN1004">
        <v>26.458300000000001</v>
      </c>
      <c r="FO1004">
        <v>1</v>
      </c>
      <c r="FP1004">
        <v>0.65825699999999998</v>
      </c>
      <c r="FQ1004">
        <v>4.4155800000000003</v>
      </c>
      <c r="FR1004">
        <v>20.2636</v>
      </c>
      <c r="FS1004">
        <v>5.2099500000000001</v>
      </c>
      <c r="FT1004">
        <v>11.908099999999999</v>
      </c>
      <c r="FU1004">
        <v>5.0020499999999997</v>
      </c>
      <c r="FV1004">
        <v>3.2903799999999999</v>
      </c>
      <c r="FW1004">
        <v>9999</v>
      </c>
      <c r="FX1004">
        <v>9999</v>
      </c>
      <c r="FY1004">
        <v>9999</v>
      </c>
      <c r="FZ1004">
        <v>999.9</v>
      </c>
      <c r="GA1004">
        <v>1.85988</v>
      </c>
      <c r="GB1004">
        <v>1.85486</v>
      </c>
      <c r="GC1004">
        <v>1.85805</v>
      </c>
      <c r="GD1004">
        <v>1.85653</v>
      </c>
      <c r="GE1004">
        <v>1.8552200000000001</v>
      </c>
      <c r="GF1004">
        <v>1.8548</v>
      </c>
      <c r="GG1004">
        <v>1.8536900000000001</v>
      </c>
      <c r="GH1004">
        <v>1.8566499999999999</v>
      </c>
      <c r="GI1004">
        <v>0</v>
      </c>
      <c r="GJ1004">
        <v>0</v>
      </c>
      <c r="GK1004">
        <v>0</v>
      </c>
      <c r="GL1004">
        <v>0</v>
      </c>
      <c r="GM1004" t="s">
        <v>382</v>
      </c>
      <c r="GN1004" t="s">
        <v>383</v>
      </c>
      <c r="GO1004" t="s">
        <v>384</v>
      </c>
      <c r="GP1004" t="s">
        <v>384</v>
      </c>
      <c r="GQ1004" t="s">
        <v>384</v>
      </c>
      <c r="GR1004" t="s">
        <v>384</v>
      </c>
      <c r="GS1004">
        <v>0</v>
      </c>
      <c r="GT1004">
        <v>100</v>
      </c>
      <c r="GU1004">
        <v>100</v>
      </c>
      <c r="GV1004">
        <v>3.26</v>
      </c>
      <c r="GW1004">
        <v>1.6799999999999999E-2</v>
      </c>
      <c r="GX1004">
        <v>1.251089954458285</v>
      </c>
      <c r="GY1004">
        <v>3.0239061252787889E-3</v>
      </c>
      <c r="GZ1004">
        <v>-1.398580452151984E-6</v>
      </c>
      <c r="HA1004">
        <v>2.8030378366047371E-10</v>
      </c>
      <c r="HB1004">
        <v>-6.7353929715251851E-2</v>
      </c>
      <c r="HC1004">
        <v>1.0309082032153079E-2</v>
      </c>
      <c r="HD1004">
        <v>-3.6321104004466529E-4</v>
      </c>
      <c r="HE1004">
        <v>3.6129943689190391E-6</v>
      </c>
      <c r="HF1004">
        <v>0</v>
      </c>
      <c r="HG1004">
        <v>2134</v>
      </c>
      <c r="HH1004">
        <v>3</v>
      </c>
      <c r="HI1004">
        <v>46</v>
      </c>
      <c r="HJ1004">
        <v>3.2</v>
      </c>
      <c r="HK1004">
        <v>3.4</v>
      </c>
      <c r="HL1004">
        <v>2.5158700000000001</v>
      </c>
      <c r="HM1004">
        <v>2.36694</v>
      </c>
      <c r="HN1004">
        <v>1.4978</v>
      </c>
      <c r="HO1004">
        <v>2.3034699999999999</v>
      </c>
      <c r="HP1004">
        <v>1.5478499999999999</v>
      </c>
      <c r="HQ1004">
        <v>2.34009</v>
      </c>
      <c r="HR1004">
        <v>43.781700000000001</v>
      </c>
      <c r="HS1004">
        <v>14.9901</v>
      </c>
      <c r="HT1004">
        <v>18</v>
      </c>
      <c r="HU1004">
        <v>501.971</v>
      </c>
      <c r="HV1004">
        <v>459.49200000000002</v>
      </c>
      <c r="HW1004">
        <v>24.566299999999998</v>
      </c>
      <c r="HX1004">
        <v>35.041600000000003</v>
      </c>
      <c r="HY1004">
        <v>30.000299999999999</v>
      </c>
      <c r="HZ1004">
        <v>34.756100000000004</v>
      </c>
      <c r="IA1004">
        <v>34.8551</v>
      </c>
      <c r="IB1004">
        <v>50.371299999999998</v>
      </c>
      <c r="IC1004">
        <v>27.576499999999999</v>
      </c>
      <c r="ID1004">
        <v>0</v>
      </c>
      <c r="IE1004">
        <v>24.574000000000002</v>
      </c>
      <c r="IF1004">
        <v>1196.56</v>
      </c>
      <c r="IG1004">
        <v>24.382000000000001</v>
      </c>
      <c r="IH1004">
        <v>100.26900000000001</v>
      </c>
      <c r="II1004">
        <v>99.936700000000002</v>
      </c>
      <c r="IJ1004" t="s">
        <v>2639</v>
      </c>
    </row>
    <row r="1005" spans="1:244" x14ac:dyDescent="0.2">
      <c r="A1005">
        <v>989</v>
      </c>
      <c r="B1005">
        <v>1659810577</v>
      </c>
      <c r="C1005">
        <v>14435.5</v>
      </c>
      <c r="D1005" t="s">
        <v>2312</v>
      </c>
      <c r="E1005" t="s">
        <v>2313</v>
      </c>
      <c r="F1005">
        <v>1</v>
      </c>
      <c r="G1005" t="s">
        <v>373</v>
      </c>
      <c r="H1005" t="s">
        <v>374</v>
      </c>
      <c r="I1005" t="s">
        <v>375</v>
      </c>
      <c r="J1005" t="s">
        <v>376</v>
      </c>
      <c r="K1005" t="s">
        <v>377</v>
      </c>
      <c r="L1005" t="s">
        <v>1192</v>
      </c>
      <c r="M1005" t="s">
        <v>378</v>
      </c>
      <c r="N1005">
        <v>1659810568.5</v>
      </c>
      <c r="O1005">
        <f t="shared" si="510"/>
        <v>2.5934380736342285E-3</v>
      </c>
      <c r="P1005">
        <f t="shared" si="511"/>
        <v>2.5934380736342284</v>
      </c>
      <c r="Q1005">
        <f t="shared" si="512"/>
        <v>22.326445050255678</v>
      </c>
      <c r="R1005">
        <f t="shared" si="513"/>
        <v>1063.0899999999999</v>
      </c>
      <c r="S1005">
        <f t="shared" si="514"/>
        <v>743.9639676547846</v>
      </c>
      <c r="T1005">
        <f t="shared" si="515"/>
        <v>73.547639335276784</v>
      </c>
      <c r="U1005">
        <f t="shared" si="516"/>
        <v>105.0961650030075</v>
      </c>
      <c r="V1005">
        <f t="shared" si="517"/>
        <v>0.126237046729437</v>
      </c>
      <c r="W1005">
        <f t="shared" si="518"/>
        <v>2.907044309814161</v>
      </c>
      <c r="X1005">
        <f t="shared" si="519"/>
        <v>0.12326884837830046</v>
      </c>
      <c r="Y1005">
        <f t="shared" si="520"/>
        <v>7.730389824162967E-2</v>
      </c>
      <c r="Z1005">
        <f t="shared" si="521"/>
        <v>321.51552905304555</v>
      </c>
      <c r="AA1005">
        <f t="shared" si="522"/>
        <v>32.197855196848344</v>
      </c>
      <c r="AB1005">
        <f t="shared" si="523"/>
        <v>31.749556250000001</v>
      </c>
      <c r="AC1005">
        <f t="shared" si="524"/>
        <v>4.7078113894578912</v>
      </c>
      <c r="AD1005">
        <f t="shared" si="525"/>
        <v>60.07940410343501</v>
      </c>
      <c r="AE1005">
        <f t="shared" si="526"/>
        <v>2.7059143482352224</v>
      </c>
      <c r="AF1005">
        <f t="shared" si="527"/>
        <v>4.5038967822926743</v>
      </c>
      <c r="AG1005">
        <f t="shared" si="528"/>
        <v>2.0018970412226689</v>
      </c>
      <c r="AH1005">
        <f t="shared" si="529"/>
        <v>-114.37061904726947</v>
      </c>
      <c r="AI1005">
        <f t="shared" si="530"/>
        <v>-122.03554769178623</v>
      </c>
      <c r="AJ1005">
        <f t="shared" si="531"/>
        <v>-9.4604176801631485</v>
      </c>
      <c r="AK1005">
        <f t="shared" si="532"/>
        <v>75.648944633826659</v>
      </c>
      <c r="AL1005">
        <f t="shared" si="533"/>
        <v>53.404833155348967</v>
      </c>
      <c r="AM1005">
        <f t="shared" si="534"/>
        <v>2.5923465412099054</v>
      </c>
      <c r="AN1005">
        <f t="shared" si="535"/>
        <v>22.326445050255678</v>
      </c>
      <c r="AO1005">
        <v>1188.3013122485299</v>
      </c>
      <c r="AP1005">
        <v>1134.3616363636361</v>
      </c>
      <c r="AQ1005">
        <v>5.1671976149269474</v>
      </c>
      <c r="AR1005">
        <v>65.631367109528284</v>
      </c>
      <c r="AS1005">
        <f t="shared" si="536"/>
        <v>2.5934380736342284</v>
      </c>
      <c r="AT1005">
        <v>24.347248969940939</v>
      </c>
      <c r="AU1005">
        <v>27.372330769230771</v>
      </c>
      <c r="AV1005">
        <v>1.7022226934179549E-4</v>
      </c>
      <c r="AW1005">
        <v>85.678084974882083</v>
      </c>
      <c r="AX1005">
        <v>0</v>
      </c>
      <c r="AY1005">
        <v>0</v>
      </c>
      <c r="AZ1005">
        <f t="shared" si="537"/>
        <v>1</v>
      </c>
      <c r="BA1005">
        <f t="shared" si="538"/>
        <v>0</v>
      </c>
      <c r="BB1005">
        <f t="shared" si="539"/>
        <v>51520.583848514689</v>
      </c>
      <c r="BC1005">
        <f t="shared" si="540"/>
        <v>2000.0025000000001</v>
      </c>
      <c r="BD1005">
        <f t="shared" si="541"/>
        <v>1681.2016492502826</v>
      </c>
      <c r="BE1005">
        <f t="shared" si="542"/>
        <v>0.84059977387542395</v>
      </c>
      <c r="BF1005">
        <f t="shared" si="543"/>
        <v>0.1607575635795683</v>
      </c>
      <c r="BG1005">
        <v>6</v>
      </c>
      <c r="BH1005">
        <v>0.5</v>
      </c>
      <c r="BI1005" t="s">
        <v>379</v>
      </c>
      <c r="BJ1005">
        <v>2</v>
      </c>
      <c r="BK1005" t="b">
        <v>1</v>
      </c>
      <c r="BL1005">
        <v>1659810568.5</v>
      </c>
      <c r="BM1005">
        <v>1063.0899999999999</v>
      </c>
      <c r="BN1005">
        <v>1130.4668750000001</v>
      </c>
      <c r="BO1005">
        <v>27.371412500000002</v>
      </c>
      <c r="BP1005">
        <v>24.346462500000001</v>
      </c>
      <c r="BQ1005">
        <v>1059.870625</v>
      </c>
      <c r="BR1005">
        <v>27.354587500000001</v>
      </c>
      <c r="BS1005">
        <v>500.11874999999998</v>
      </c>
      <c r="BT1005">
        <v>98.759218750000002</v>
      </c>
      <c r="BU1005">
        <v>9.9922999999999984E-2</v>
      </c>
      <c r="BV1005">
        <v>30.970893749999998</v>
      </c>
      <c r="BW1005">
        <v>31.749556250000001</v>
      </c>
      <c r="BX1005">
        <v>999.9</v>
      </c>
      <c r="BY1005">
        <v>0</v>
      </c>
      <c r="BZ1005">
        <v>0</v>
      </c>
      <c r="CA1005">
        <v>9996.2956249999988</v>
      </c>
      <c r="CB1005">
        <v>0</v>
      </c>
      <c r="CC1005">
        <v>2016.44875</v>
      </c>
      <c r="CD1005">
        <v>-67.377081250000003</v>
      </c>
      <c r="CE1005">
        <v>1093.0062499999999</v>
      </c>
      <c r="CF1005">
        <v>1158.67625</v>
      </c>
      <c r="CG1005">
        <v>3.0249462500000002</v>
      </c>
      <c r="CH1005">
        <v>1130.4668750000001</v>
      </c>
      <c r="CI1005">
        <v>24.346462500000001</v>
      </c>
      <c r="CJ1005">
        <v>2.7031800000000001</v>
      </c>
      <c r="CK1005">
        <v>2.4044374999999998</v>
      </c>
      <c r="CL1005">
        <v>22.304443750000001</v>
      </c>
      <c r="CM1005">
        <v>20.393687499999999</v>
      </c>
      <c r="CN1005">
        <v>2000.0025000000001</v>
      </c>
      <c r="CO1005">
        <v>0.98000687499999994</v>
      </c>
      <c r="CP1005">
        <v>1.9993400000000001E-2</v>
      </c>
      <c r="CQ1005">
        <v>0</v>
      </c>
      <c r="CR1005">
        <v>2.6666875000000001</v>
      </c>
      <c r="CS1005">
        <v>0</v>
      </c>
      <c r="CT1005">
        <v>20366.706249999999</v>
      </c>
      <c r="CU1005">
        <v>17412.368750000001</v>
      </c>
      <c r="CV1005">
        <v>44.882750000000001</v>
      </c>
      <c r="CW1005">
        <v>46.960624999999993</v>
      </c>
      <c r="CX1005">
        <v>45.061999999999998</v>
      </c>
      <c r="CY1005">
        <v>44.722437499999998</v>
      </c>
      <c r="CZ1005">
        <v>44.765500000000003</v>
      </c>
      <c r="DA1005">
        <v>1960.01875</v>
      </c>
      <c r="DB1005">
        <v>39.984999999999999</v>
      </c>
      <c r="DC1005">
        <v>0</v>
      </c>
      <c r="DD1005">
        <v>1659810576.3</v>
      </c>
      <c r="DE1005">
        <v>0</v>
      </c>
      <c r="DF1005">
        <v>1659810386</v>
      </c>
      <c r="DG1005" t="s">
        <v>1948</v>
      </c>
      <c r="DH1005">
        <v>1659810386</v>
      </c>
      <c r="DI1005">
        <v>1659810371.5</v>
      </c>
      <c r="DJ1005">
        <v>20</v>
      </c>
      <c r="DK1005">
        <v>0.91800000000000004</v>
      </c>
      <c r="DL1005">
        <v>1E-3</v>
      </c>
      <c r="DM1005">
        <v>1.7649999999999999</v>
      </c>
      <c r="DN1005">
        <v>0.02</v>
      </c>
      <c r="DO1005">
        <v>212</v>
      </c>
      <c r="DP1005">
        <v>25</v>
      </c>
      <c r="DQ1005">
        <v>0.25</v>
      </c>
      <c r="DR1005">
        <v>0.05</v>
      </c>
      <c r="DS1005">
        <v>22.423264631449349</v>
      </c>
      <c r="DT1005">
        <v>-0.36124502732873293</v>
      </c>
      <c r="DU1005">
        <v>7.1304538140462517E-2</v>
      </c>
      <c r="DV1005">
        <v>0</v>
      </c>
      <c r="DW1005">
        <v>-67.36376341463415</v>
      </c>
      <c r="DX1005">
        <v>-0.17790731707320709</v>
      </c>
      <c r="DY1005">
        <v>9.3343304869444504E-2</v>
      </c>
      <c r="DZ1005">
        <v>1</v>
      </c>
      <c r="EA1005">
        <v>3.0259743902439018</v>
      </c>
      <c r="EB1005">
        <v>-1.964905923344748E-2</v>
      </c>
      <c r="EC1005">
        <v>2.505161548542338E-3</v>
      </c>
      <c r="ED1005">
        <v>1</v>
      </c>
      <c r="EE1005">
        <v>2.0018912056150868</v>
      </c>
      <c r="EF1005">
        <v>9.1323353235568741E-3</v>
      </c>
      <c r="EG1005">
        <v>1.382797079855914E-3</v>
      </c>
      <c r="EH1005">
        <v>1</v>
      </c>
      <c r="EI1005">
        <v>0.12614013543288299</v>
      </c>
      <c r="EJ1005">
        <v>5.0552361527750377E-4</v>
      </c>
      <c r="EK1005">
        <v>7.3527563639328342E-5</v>
      </c>
      <c r="EL1005">
        <v>1</v>
      </c>
      <c r="EM1005">
        <v>4</v>
      </c>
      <c r="EN1005">
        <v>6</v>
      </c>
      <c r="EO1005" t="s">
        <v>1179</v>
      </c>
      <c r="EP1005">
        <v>2.9396499999999999</v>
      </c>
      <c r="EQ1005">
        <v>2.8014600000000001</v>
      </c>
      <c r="ER1005">
        <v>0.175182</v>
      </c>
      <c r="ES1005">
        <v>0.18187</v>
      </c>
      <c r="ET1005">
        <v>0.116636</v>
      </c>
      <c r="EU1005">
        <v>0.107491</v>
      </c>
      <c r="EV1005">
        <v>16848.7</v>
      </c>
      <c r="EW1005">
        <v>17518.3</v>
      </c>
      <c r="EX1005">
        <v>23774.7</v>
      </c>
      <c r="EY1005">
        <v>24940.9</v>
      </c>
      <c r="EZ1005">
        <v>33631.1</v>
      </c>
      <c r="FA1005">
        <v>35560.199999999997</v>
      </c>
      <c r="FB1005">
        <v>43369</v>
      </c>
      <c r="FC1005">
        <v>46115.8</v>
      </c>
      <c r="FD1005">
        <v>1.93058</v>
      </c>
      <c r="FE1005">
        <v>1.76702</v>
      </c>
      <c r="FF1005">
        <v>5.84871E-2</v>
      </c>
      <c r="FG1005">
        <v>0</v>
      </c>
      <c r="FH1005">
        <v>30.806899999999999</v>
      </c>
      <c r="FI1005">
        <v>999.9</v>
      </c>
      <c r="FJ1005">
        <v>42.3</v>
      </c>
      <c r="FK1005">
        <v>41.4</v>
      </c>
      <c r="FL1005">
        <v>34.209600000000002</v>
      </c>
      <c r="FM1005">
        <v>63.674399999999999</v>
      </c>
      <c r="FN1005">
        <v>26.274000000000001</v>
      </c>
      <c r="FO1005">
        <v>1</v>
      </c>
      <c r="FP1005">
        <v>0.658277</v>
      </c>
      <c r="FQ1005">
        <v>4.41371</v>
      </c>
      <c r="FR1005">
        <v>20.2639</v>
      </c>
      <c r="FS1005">
        <v>5.2111499999999999</v>
      </c>
      <c r="FT1005">
        <v>11.908099999999999</v>
      </c>
      <c r="FU1005">
        <v>5.0023999999999997</v>
      </c>
      <c r="FV1005">
        <v>3.2906</v>
      </c>
      <c r="FW1005">
        <v>9999</v>
      </c>
      <c r="FX1005">
        <v>9999</v>
      </c>
      <c r="FY1005">
        <v>9999</v>
      </c>
      <c r="FZ1005">
        <v>999.9</v>
      </c>
      <c r="GA1005">
        <v>1.85988</v>
      </c>
      <c r="GB1005">
        <v>1.85486</v>
      </c>
      <c r="GC1005">
        <v>1.85805</v>
      </c>
      <c r="GD1005">
        <v>1.85653</v>
      </c>
      <c r="GE1005">
        <v>1.8552200000000001</v>
      </c>
      <c r="GF1005">
        <v>1.8548</v>
      </c>
      <c r="GG1005">
        <v>1.85368</v>
      </c>
      <c r="GH1005">
        <v>1.8566499999999999</v>
      </c>
      <c r="GI1005">
        <v>0</v>
      </c>
      <c r="GJ1005">
        <v>0</v>
      </c>
      <c r="GK1005">
        <v>0</v>
      </c>
      <c r="GL1005">
        <v>0</v>
      </c>
      <c r="GM1005" t="s">
        <v>382</v>
      </c>
      <c r="GN1005" t="s">
        <v>383</v>
      </c>
      <c r="GO1005" t="s">
        <v>384</v>
      </c>
      <c r="GP1005" t="s">
        <v>384</v>
      </c>
      <c r="GQ1005" t="s">
        <v>384</v>
      </c>
      <c r="GR1005" t="s">
        <v>384</v>
      </c>
      <c r="GS1005">
        <v>0</v>
      </c>
      <c r="GT1005">
        <v>100</v>
      </c>
      <c r="GU1005">
        <v>100</v>
      </c>
      <c r="GV1005">
        <v>3.26</v>
      </c>
      <c r="GW1005">
        <v>1.6899999999999998E-2</v>
      </c>
      <c r="GX1005">
        <v>1.251089954458285</v>
      </c>
      <c r="GY1005">
        <v>3.0239061252787889E-3</v>
      </c>
      <c r="GZ1005">
        <v>-1.398580452151984E-6</v>
      </c>
      <c r="HA1005">
        <v>2.8030378366047371E-10</v>
      </c>
      <c r="HB1005">
        <v>-6.7353929715251851E-2</v>
      </c>
      <c r="HC1005">
        <v>1.0309082032153079E-2</v>
      </c>
      <c r="HD1005">
        <v>-3.6321104004466529E-4</v>
      </c>
      <c r="HE1005">
        <v>3.6129943689190391E-6</v>
      </c>
      <c r="HF1005">
        <v>0</v>
      </c>
      <c r="HG1005">
        <v>2134</v>
      </c>
      <c r="HH1005">
        <v>3</v>
      </c>
      <c r="HI1005">
        <v>46</v>
      </c>
      <c r="HJ1005">
        <v>3.2</v>
      </c>
      <c r="HK1005">
        <v>3.4</v>
      </c>
      <c r="HL1005">
        <v>2.51831</v>
      </c>
      <c r="HM1005">
        <v>2.36084</v>
      </c>
      <c r="HN1005">
        <v>1.4978</v>
      </c>
      <c r="HO1005">
        <v>2.3022499999999999</v>
      </c>
      <c r="HP1005">
        <v>1.5478499999999999</v>
      </c>
      <c r="HQ1005">
        <v>2.2705099999999998</v>
      </c>
      <c r="HR1005">
        <v>43.754300000000001</v>
      </c>
      <c r="HS1005">
        <v>14.9551</v>
      </c>
      <c r="HT1005">
        <v>18</v>
      </c>
      <c r="HU1005">
        <v>502.02</v>
      </c>
      <c r="HV1005">
        <v>459.495</v>
      </c>
      <c r="HW1005">
        <v>24.568200000000001</v>
      </c>
      <c r="HX1005">
        <v>35.042000000000002</v>
      </c>
      <c r="HY1005">
        <v>30.000299999999999</v>
      </c>
      <c r="HZ1005">
        <v>34.756399999999999</v>
      </c>
      <c r="IA1005">
        <v>34.855400000000003</v>
      </c>
      <c r="IB1005">
        <v>50.420900000000003</v>
      </c>
      <c r="IC1005">
        <v>27.576499999999999</v>
      </c>
      <c r="ID1005">
        <v>0</v>
      </c>
      <c r="IE1005">
        <v>24.574000000000002</v>
      </c>
      <c r="IF1005">
        <v>1206.58</v>
      </c>
      <c r="IG1005">
        <v>24.382000000000001</v>
      </c>
      <c r="IH1005">
        <v>100.26900000000001</v>
      </c>
      <c r="II1005">
        <v>99.936599999999999</v>
      </c>
      <c r="IJ1005" t="s">
        <v>2639</v>
      </c>
    </row>
    <row r="1006" spans="1:244" x14ac:dyDescent="0.2">
      <c r="A1006">
        <v>990</v>
      </c>
      <c r="B1006">
        <v>1659810578.5</v>
      </c>
      <c r="C1006">
        <v>14437</v>
      </c>
      <c r="D1006" t="s">
        <v>2314</v>
      </c>
      <c r="E1006" t="s">
        <v>2315</v>
      </c>
      <c r="F1006">
        <v>1</v>
      </c>
      <c r="G1006" t="s">
        <v>373</v>
      </c>
      <c r="H1006" t="s">
        <v>374</v>
      </c>
      <c r="I1006" t="s">
        <v>375</v>
      </c>
      <c r="J1006" t="s">
        <v>376</v>
      </c>
      <c r="K1006" t="s">
        <v>377</v>
      </c>
      <c r="L1006" t="s">
        <v>1192</v>
      </c>
      <c r="M1006" t="s">
        <v>378</v>
      </c>
      <c r="N1006">
        <v>1659810570.53125</v>
      </c>
      <c r="O1006">
        <f t="shared" si="510"/>
        <v>2.5920328842690982E-3</v>
      </c>
      <c r="P1006">
        <f t="shared" si="511"/>
        <v>2.5920328842690981</v>
      </c>
      <c r="Q1006">
        <f t="shared" si="512"/>
        <v>22.143363563070562</v>
      </c>
      <c r="R1006">
        <f t="shared" si="513"/>
        <v>1073.318125</v>
      </c>
      <c r="S1006">
        <f t="shared" si="514"/>
        <v>755.98125050754891</v>
      </c>
      <c r="T1006">
        <f t="shared" si="515"/>
        <v>74.735598722778377</v>
      </c>
      <c r="U1006">
        <f t="shared" si="516"/>
        <v>106.10722506415375</v>
      </c>
      <c r="V1006">
        <f t="shared" si="517"/>
        <v>0.12614657030830673</v>
      </c>
      <c r="W1006">
        <f t="shared" si="518"/>
        <v>2.9071373310098925</v>
      </c>
      <c r="X1006">
        <f t="shared" si="519"/>
        <v>0.1231826637871441</v>
      </c>
      <c r="Y1006">
        <f t="shared" si="520"/>
        <v>7.7249659909592275E-2</v>
      </c>
      <c r="Z1006">
        <f t="shared" si="521"/>
        <v>321.51655465154766</v>
      </c>
      <c r="AA1006">
        <f t="shared" si="522"/>
        <v>32.198416673993925</v>
      </c>
      <c r="AB1006">
        <f t="shared" si="523"/>
        <v>31.75068125</v>
      </c>
      <c r="AC1006">
        <f t="shared" si="524"/>
        <v>4.7081117215439292</v>
      </c>
      <c r="AD1006">
        <f t="shared" si="525"/>
        <v>60.078407515676304</v>
      </c>
      <c r="AE1006">
        <f t="shared" si="526"/>
        <v>2.7059041840453921</v>
      </c>
      <c r="AF1006">
        <f t="shared" si="527"/>
        <v>4.50395457525957</v>
      </c>
      <c r="AG1006">
        <f t="shared" si="528"/>
        <v>2.0022075374985371</v>
      </c>
      <c r="AH1006">
        <f t="shared" si="529"/>
        <v>-114.30865019626724</v>
      </c>
      <c r="AI1006">
        <f t="shared" si="530"/>
        <v>-122.18050928107843</v>
      </c>
      <c r="AJ1006">
        <f t="shared" si="531"/>
        <v>-9.4714153484507957</v>
      </c>
      <c r="AK1006">
        <f t="shared" si="532"/>
        <v>75.555979825751166</v>
      </c>
      <c r="AL1006">
        <f t="shared" si="533"/>
        <v>53.370967085856691</v>
      </c>
      <c r="AM1006">
        <f t="shared" si="534"/>
        <v>2.5921292454163689</v>
      </c>
      <c r="AN1006">
        <f t="shared" si="535"/>
        <v>22.143363563070562</v>
      </c>
      <c r="AO1006">
        <v>1196.0524853887071</v>
      </c>
      <c r="AP1006">
        <v>1142.194606060606</v>
      </c>
      <c r="AQ1006">
        <v>5.1953116335836418</v>
      </c>
      <c r="AR1006">
        <v>65.631367109528284</v>
      </c>
      <c r="AS1006">
        <f t="shared" si="536"/>
        <v>2.5920328842690981</v>
      </c>
      <c r="AT1006">
        <v>24.348101547705141</v>
      </c>
      <c r="AU1006">
        <v>27.372357142857169</v>
      </c>
      <c r="AV1006">
        <v>4.2596222871214753E-5</v>
      </c>
      <c r="AW1006">
        <v>85.678084974882083</v>
      </c>
      <c r="AX1006">
        <v>0</v>
      </c>
      <c r="AY1006">
        <v>0</v>
      </c>
      <c r="AZ1006">
        <f t="shared" si="537"/>
        <v>1</v>
      </c>
      <c r="BA1006">
        <f t="shared" si="538"/>
        <v>0</v>
      </c>
      <c r="BB1006">
        <f t="shared" si="539"/>
        <v>51523.173977005441</v>
      </c>
      <c r="BC1006">
        <f t="shared" si="540"/>
        <v>2000.0093750000001</v>
      </c>
      <c r="BD1006">
        <f t="shared" si="541"/>
        <v>1681.2073871251541</v>
      </c>
      <c r="BE1006">
        <f t="shared" si="542"/>
        <v>0.84059975325123371</v>
      </c>
      <c r="BF1006">
        <f t="shared" si="543"/>
        <v>0.16075752377488112</v>
      </c>
      <c r="BG1006">
        <v>6</v>
      </c>
      <c r="BH1006">
        <v>0.5</v>
      </c>
      <c r="BI1006" t="s">
        <v>379</v>
      </c>
      <c r="BJ1006">
        <v>2</v>
      </c>
      <c r="BK1006" t="b">
        <v>1</v>
      </c>
      <c r="BL1006">
        <v>1659810570.53125</v>
      </c>
      <c r="BM1006">
        <v>1073.318125</v>
      </c>
      <c r="BN1006">
        <v>1140.6849999999999</v>
      </c>
      <c r="BO1006">
        <v>27.371331250000001</v>
      </c>
      <c r="BP1006">
        <v>24.346675000000001</v>
      </c>
      <c r="BQ1006">
        <v>1070.0875000000001</v>
      </c>
      <c r="BR1006">
        <v>27.354500000000002</v>
      </c>
      <c r="BS1006">
        <v>500.12543749999998</v>
      </c>
      <c r="BT1006">
        <v>98.759062499999999</v>
      </c>
      <c r="BU1006">
        <v>0.1000013625</v>
      </c>
      <c r="BV1006">
        <v>30.971118749999999</v>
      </c>
      <c r="BW1006">
        <v>31.75068125</v>
      </c>
      <c r="BX1006">
        <v>999.9</v>
      </c>
      <c r="BY1006">
        <v>0</v>
      </c>
      <c r="BZ1006">
        <v>0</v>
      </c>
      <c r="CA1006">
        <v>9996.84375</v>
      </c>
      <c r="CB1006">
        <v>0</v>
      </c>
      <c r="CC1006">
        <v>2017.20875</v>
      </c>
      <c r="CD1006">
        <v>-67.367250000000013</v>
      </c>
      <c r="CE1006">
        <v>1103.5218749999999</v>
      </c>
      <c r="CF1006">
        <v>1169.1487500000001</v>
      </c>
      <c r="CG1006">
        <v>3.0246431249999999</v>
      </c>
      <c r="CH1006">
        <v>1140.6849999999999</v>
      </c>
      <c r="CI1006">
        <v>24.346675000000001</v>
      </c>
      <c r="CJ1006">
        <v>2.703166875</v>
      </c>
      <c r="CK1006">
        <v>2.4044556250000002</v>
      </c>
      <c r="CL1006">
        <v>22.304368749999998</v>
      </c>
      <c r="CM1006">
        <v>20.393806250000001</v>
      </c>
      <c r="CN1006">
        <v>2000.0093750000001</v>
      </c>
      <c r="CO1006">
        <v>0.98000706250000003</v>
      </c>
      <c r="CP1006">
        <v>1.99932125E-2</v>
      </c>
      <c r="CQ1006">
        <v>0</v>
      </c>
      <c r="CR1006">
        <v>2.7481874999999998</v>
      </c>
      <c r="CS1006">
        <v>0</v>
      </c>
      <c r="CT1006">
        <v>20372.168750000001</v>
      </c>
      <c r="CU1006">
        <v>17412.4375</v>
      </c>
      <c r="CV1006">
        <v>44.882750000000001</v>
      </c>
      <c r="CW1006">
        <v>46.9645625</v>
      </c>
      <c r="CX1006">
        <v>45.061999999999998</v>
      </c>
      <c r="CY1006">
        <v>44.730312499999997</v>
      </c>
      <c r="CZ1006">
        <v>44.769374999999997</v>
      </c>
      <c r="DA1006">
        <v>1960.0262499999999</v>
      </c>
      <c r="DB1006">
        <v>39.983750000000001</v>
      </c>
      <c r="DC1006">
        <v>0</v>
      </c>
      <c r="DD1006">
        <v>1659810578.0999999</v>
      </c>
      <c r="DE1006">
        <v>0</v>
      </c>
      <c r="DF1006">
        <v>1659810386</v>
      </c>
      <c r="DG1006" t="s">
        <v>1948</v>
      </c>
      <c r="DH1006">
        <v>1659810386</v>
      </c>
      <c r="DI1006">
        <v>1659810371.5</v>
      </c>
      <c r="DJ1006">
        <v>20</v>
      </c>
      <c r="DK1006">
        <v>0.91800000000000004</v>
      </c>
      <c r="DL1006">
        <v>1E-3</v>
      </c>
      <c r="DM1006">
        <v>1.7649999999999999</v>
      </c>
      <c r="DN1006">
        <v>0.02</v>
      </c>
      <c r="DO1006">
        <v>212</v>
      </c>
      <c r="DP1006">
        <v>25</v>
      </c>
      <c r="DQ1006">
        <v>0.25</v>
      </c>
      <c r="DR1006">
        <v>0.05</v>
      </c>
      <c r="DS1006">
        <v>22.403244849023469</v>
      </c>
      <c r="DT1006">
        <v>-0.47716277442335941</v>
      </c>
      <c r="DU1006">
        <v>7.7956704058965098E-2</v>
      </c>
      <c r="DV1006">
        <v>0</v>
      </c>
      <c r="DW1006">
        <v>-67.344257499999998</v>
      </c>
      <c r="DX1006">
        <v>-8.3649906191288134E-2</v>
      </c>
      <c r="DY1006">
        <v>0.1014479223234757</v>
      </c>
      <c r="DZ1006">
        <v>1</v>
      </c>
      <c r="EA1006">
        <v>3.0252759999999999</v>
      </c>
      <c r="EB1006">
        <v>-1.226048780489036E-2</v>
      </c>
      <c r="EC1006">
        <v>1.7404709132875619E-3</v>
      </c>
      <c r="ED1006">
        <v>1</v>
      </c>
      <c r="EE1006">
        <v>2.0020928565164282</v>
      </c>
      <c r="EF1006">
        <v>1.264714001890287E-2</v>
      </c>
      <c r="EG1006">
        <v>1.49952046893569E-3</v>
      </c>
      <c r="EH1006">
        <v>1</v>
      </c>
      <c r="EI1006">
        <v>0.12613799591691011</v>
      </c>
      <c r="EJ1006">
        <v>1.6555616142232871E-4</v>
      </c>
      <c r="EK1006">
        <v>7.3167249300135588E-5</v>
      </c>
      <c r="EL1006">
        <v>1</v>
      </c>
      <c r="EM1006">
        <v>4</v>
      </c>
      <c r="EN1006">
        <v>6</v>
      </c>
      <c r="EO1006" t="s">
        <v>1179</v>
      </c>
      <c r="EP1006">
        <v>2.9398200000000001</v>
      </c>
      <c r="EQ1006">
        <v>2.8014199999999998</v>
      </c>
      <c r="ER1006">
        <v>0.17593600000000001</v>
      </c>
      <c r="ES1006">
        <v>0.182583</v>
      </c>
      <c r="ET1006">
        <v>0.11664099999999999</v>
      </c>
      <c r="EU1006">
        <v>0.107491</v>
      </c>
      <c r="EV1006">
        <v>16833.2</v>
      </c>
      <c r="EW1006">
        <v>17502.900000000001</v>
      </c>
      <c r="EX1006">
        <v>23774.7</v>
      </c>
      <c r="EY1006">
        <v>24940.9</v>
      </c>
      <c r="EZ1006">
        <v>33630.9</v>
      </c>
      <c r="FA1006">
        <v>35560.300000000003</v>
      </c>
      <c r="FB1006">
        <v>43368.9</v>
      </c>
      <c r="FC1006">
        <v>46115.8</v>
      </c>
      <c r="FD1006">
        <v>1.9307000000000001</v>
      </c>
      <c r="FE1006">
        <v>1.76705</v>
      </c>
      <c r="FF1006">
        <v>5.8710600000000002E-2</v>
      </c>
      <c r="FG1006">
        <v>0</v>
      </c>
      <c r="FH1006">
        <v>30.8066</v>
      </c>
      <c r="FI1006">
        <v>999.9</v>
      </c>
      <c r="FJ1006">
        <v>42.3</v>
      </c>
      <c r="FK1006">
        <v>41.4</v>
      </c>
      <c r="FL1006">
        <v>34.2089</v>
      </c>
      <c r="FM1006">
        <v>63.724299999999999</v>
      </c>
      <c r="FN1006">
        <v>25.632999999999999</v>
      </c>
      <c r="FO1006">
        <v>1</v>
      </c>
      <c r="FP1006">
        <v>0.65837699999999999</v>
      </c>
      <c r="FQ1006">
        <v>4.4329400000000003</v>
      </c>
      <c r="FR1006">
        <v>20.263100000000001</v>
      </c>
      <c r="FS1006">
        <v>5.2098000000000004</v>
      </c>
      <c r="FT1006">
        <v>11.908099999999999</v>
      </c>
      <c r="FU1006">
        <v>5.0019499999999999</v>
      </c>
      <c r="FV1006">
        <v>3.2904300000000002</v>
      </c>
      <c r="FW1006">
        <v>9999</v>
      </c>
      <c r="FX1006">
        <v>9999</v>
      </c>
      <c r="FY1006">
        <v>9999</v>
      </c>
      <c r="FZ1006">
        <v>999.9</v>
      </c>
      <c r="GA1006">
        <v>1.8598699999999999</v>
      </c>
      <c r="GB1006">
        <v>1.85486</v>
      </c>
      <c r="GC1006">
        <v>1.8580399999999999</v>
      </c>
      <c r="GD1006">
        <v>1.8565199999999999</v>
      </c>
      <c r="GE1006">
        <v>1.8551899999999999</v>
      </c>
      <c r="GF1006">
        <v>1.85477</v>
      </c>
      <c r="GG1006">
        <v>1.8536600000000001</v>
      </c>
      <c r="GH1006">
        <v>1.8566400000000001</v>
      </c>
      <c r="GI1006">
        <v>0</v>
      </c>
      <c r="GJ1006">
        <v>0</v>
      </c>
      <c r="GK1006">
        <v>0</v>
      </c>
      <c r="GL1006">
        <v>0</v>
      </c>
      <c r="GM1006" t="s">
        <v>382</v>
      </c>
      <c r="GN1006" t="s">
        <v>383</v>
      </c>
      <c r="GO1006" t="s">
        <v>384</v>
      </c>
      <c r="GP1006" t="s">
        <v>384</v>
      </c>
      <c r="GQ1006" t="s">
        <v>384</v>
      </c>
      <c r="GR1006" t="s">
        <v>384</v>
      </c>
      <c r="GS1006">
        <v>0</v>
      </c>
      <c r="GT1006">
        <v>100</v>
      </c>
      <c r="GU1006">
        <v>100</v>
      </c>
      <c r="GV1006">
        <v>3.27</v>
      </c>
      <c r="GW1006">
        <v>1.6799999999999999E-2</v>
      </c>
      <c r="GX1006">
        <v>1.251089954458285</v>
      </c>
      <c r="GY1006">
        <v>3.0239061252787889E-3</v>
      </c>
      <c r="GZ1006">
        <v>-1.398580452151984E-6</v>
      </c>
      <c r="HA1006">
        <v>2.8030378366047371E-10</v>
      </c>
      <c r="HB1006">
        <v>-6.7353929715251851E-2</v>
      </c>
      <c r="HC1006">
        <v>1.0309082032153079E-2</v>
      </c>
      <c r="HD1006">
        <v>-3.6321104004466529E-4</v>
      </c>
      <c r="HE1006">
        <v>3.6129943689190391E-6</v>
      </c>
      <c r="HF1006">
        <v>0</v>
      </c>
      <c r="HG1006">
        <v>2134</v>
      </c>
      <c r="HH1006">
        <v>3</v>
      </c>
      <c r="HI1006">
        <v>46</v>
      </c>
      <c r="HJ1006">
        <v>3.2</v>
      </c>
      <c r="HK1006">
        <v>3.5</v>
      </c>
      <c r="HL1006">
        <v>2.5317400000000001</v>
      </c>
      <c r="HM1006">
        <v>2.35229</v>
      </c>
      <c r="HN1006">
        <v>1.4978</v>
      </c>
      <c r="HO1006">
        <v>2.3034699999999999</v>
      </c>
      <c r="HP1006">
        <v>1.5478499999999999</v>
      </c>
      <c r="HQ1006">
        <v>2.4536099999999998</v>
      </c>
      <c r="HR1006">
        <v>43.754300000000001</v>
      </c>
      <c r="HS1006">
        <v>14.998900000000001</v>
      </c>
      <c r="HT1006">
        <v>18</v>
      </c>
      <c r="HU1006">
        <v>502.10599999999999</v>
      </c>
      <c r="HV1006">
        <v>459.51900000000001</v>
      </c>
      <c r="HW1006">
        <v>24.576000000000001</v>
      </c>
      <c r="HX1006">
        <v>35.043300000000002</v>
      </c>
      <c r="HY1006">
        <v>30.000299999999999</v>
      </c>
      <c r="HZ1006">
        <v>34.7577</v>
      </c>
      <c r="IA1006">
        <v>34.8566</v>
      </c>
      <c r="IB1006">
        <v>50.685000000000002</v>
      </c>
      <c r="IC1006">
        <v>27.576499999999999</v>
      </c>
      <c r="ID1006">
        <v>0</v>
      </c>
      <c r="IE1006">
        <v>24.593</v>
      </c>
      <c r="IF1006">
        <v>1206.58</v>
      </c>
      <c r="IG1006">
        <v>24.382000000000001</v>
      </c>
      <c r="IH1006">
        <v>100.26900000000001</v>
      </c>
      <c r="II1006">
        <v>99.936599999999999</v>
      </c>
      <c r="IJ1006" t="s">
        <v>2639</v>
      </c>
    </row>
    <row r="1007" spans="1:244" x14ac:dyDescent="0.2">
      <c r="A1007">
        <v>991</v>
      </c>
      <c r="B1007">
        <v>1659810579</v>
      </c>
      <c r="C1007">
        <v>14437.5</v>
      </c>
      <c r="D1007" t="s">
        <v>2316</v>
      </c>
      <c r="E1007" t="s">
        <v>2317</v>
      </c>
      <c r="F1007">
        <v>1</v>
      </c>
      <c r="G1007" t="s">
        <v>373</v>
      </c>
      <c r="H1007" t="s">
        <v>374</v>
      </c>
      <c r="I1007" t="s">
        <v>375</v>
      </c>
      <c r="J1007" t="s">
        <v>376</v>
      </c>
      <c r="K1007" t="s">
        <v>377</v>
      </c>
      <c r="L1007" t="s">
        <v>1192</v>
      </c>
      <c r="M1007" t="s">
        <v>378</v>
      </c>
      <c r="N1007">
        <v>1659810570.53125</v>
      </c>
      <c r="O1007">
        <f t="shared" si="510"/>
        <v>2.5921931219412002E-3</v>
      </c>
      <c r="P1007">
        <f t="shared" si="511"/>
        <v>2.5921931219412002</v>
      </c>
      <c r="Q1007">
        <f t="shared" si="512"/>
        <v>22.11538026203803</v>
      </c>
      <c r="R1007">
        <f t="shared" si="513"/>
        <v>1073.318125</v>
      </c>
      <c r="S1007">
        <f t="shared" si="514"/>
        <v>756.35498817193672</v>
      </c>
      <c r="T1007">
        <f t="shared" si="515"/>
        <v>74.772546078409931</v>
      </c>
      <c r="U1007">
        <f t="shared" si="516"/>
        <v>106.10722506415375</v>
      </c>
      <c r="V1007">
        <f t="shared" si="517"/>
        <v>0.12615455589140942</v>
      </c>
      <c r="W1007">
        <f t="shared" si="518"/>
        <v>2.9071373310098925</v>
      </c>
      <c r="X1007">
        <f t="shared" si="519"/>
        <v>0.12319027885383879</v>
      </c>
      <c r="Y1007">
        <f t="shared" si="520"/>
        <v>7.7254451532650675E-2</v>
      </c>
      <c r="Z1007">
        <f t="shared" si="521"/>
        <v>321.51655465154766</v>
      </c>
      <c r="AA1007">
        <f t="shared" si="522"/>
        <v>32.198374819037177</v>
      </c>
      <c r="AB1007">
        <f t="shared" si="523"/>
        <v>31.75068125</v>
      </c>
      <c r="AC1007">
        <f t="shared" si="524"/>
        <v>4.7081117215439292</v>
      </c>
      <c r="AD1007">
        <f t="shared" si="525"/>
        <v>60.078407515676304</v>
      </c>
      <c r="AE1007">
        <f t="shared" si="526"/>
        <v>2.7059041840453921</v>
      </c>
      <c r="AF1007">
        <f t="shared" si="527"/>
        <v>4.50395457525957</v>
      </c>
      <c r="AG1007">
        <f t="shared" si="528"/>
        <v>2.0022075374985371</v>
      </c>
      <c r="AH1007">
        <f t="shared" si="529"/>
        <v>-114.31571667760693</v>
      </c>
      <c r="AI1007">
        <f t="shared" si="530"/>
        <v>-122.18050928107843</v>
      </c>
      <c r="AJ1007">
        <f t="shared" si="531"/>
        <v>-9.4714153484507957</v>
      </c>
      <c r="AK1007">
        <f t="shared" si="532"/>
        <v>75.548913344411488</v>
      </c>
      <c r="AL1007">
        <f t="shared" si="533"/>
        <v>53.370967085856691</v>
      </c>
      <c r="AM1007">
        <f t="shared" si="534"/>
        <v>2.5921292454163689</v>
      </c>
      <c r="AN1007">
        <f t="shared" si="535"/>
        <v>22.11538026203803</v>
      </c>
      <c r="AO1007">
        <v>1198.611190374223</v>
      </c>
      <c r="AP1007">
        <v>1144.7864848484851</v>
      </c>
      <c r="AQ1007">
        <v>5.1955526717525151</v>
      </c>
      <c r="AR1007">
        <v>65.631367109528284</v>
      </c>
      <c r="AS1007">
        <f t="shared" si="536"/>
        <v>2.5921931219412002</v>
      </c>
      <c r="AT1007">
        <v>24.348413071097038</v>
      </c>
      <c r="AU1007">
        <v>27.37316043956044</v>
      </c>
      <c r="AV1007">
        <v>-3.328481637168414E-6</v>
      </c>
      <c r="AW1007">
        <v>85.678084974882083</v>
      </c>
      <c r="AX1007">
        <v>0</v>
      </c>
      <c r="AY1007">
        <v>0</v>
      </c>
      <c r="AZ1007">
        <f t="shared" si="537"/>
        <v>1</v>
      </c>
      <c r="BA1007">
        <f t="shared" si="538"/>
        <v>0</v>
      </c>
      <c r="BB1007">
        <f t="shared" si="539"/>
        <v>51523.173977005441</v>
      </c>
      <c r="BC1007">
        <f t="shared" si="540"/>
        <v>2000.0093750000001</v>
      </c>
      <c r="BD1007">
        <f t="shared" si="541"/>
        <v>1681.2073871251541</v>
      </c>
      <c r="BE1007">
        <f t="shared" si="542"/>
        <v>0.84059975325123371</v>
      </c>
      <c r="BF1007">
        <f t="shared" si="543"/>
        <v>0.16075752377488112</v>
      </c>
      <c r="BG1007">
        <v>6</v>
      </c>
      <c r="BH1007">
        <v>0.5</v>
      </c>
      <c r="BI1007" t="s">
        <v>379</v>
      </c>
      <c r="BJ1007">
        <v>2</v>
      </c>
      <c r="BK1007" t="b">
        <v>1</v>
      </c>
      <c r="BL1007">
        <v>1659810570.53125</v>
      </c>
      <c r="BM1007">
        <v>1073.318125</v>
      </c>
      <c r="BN1007">
        <v>1140.6849999999999</v>
      </c>
      <c r="BO1007">
        <v>27.371331250000001</v>
      </c>
      <c r="BP1007">
        <v>24.346675000000001</v>
      </c>
      <c r="BQ1007">
        <v>1070.0875000000001</v>
      </c>
      <c r="BR1007">
        <v>27.354500000000002</v>
      </c>
      <c r="BS1007">
        <v>500.12543749999998</v>
      </c>
      <c r="BT1007">
        <v>98.759062499999999</v>
      </c>
      <c r="BU1007">
        <v>0.1000013625</v>
      </c>
      <c r="BV1007">
        <v>30.971118749999999</v>
      </c>
      <c r="BW1007">
        <v>31.75068125</v>
      </c>
      <c r="BX1007">
        <v>999.9</v>
      </c>
      <c r="BY1007">
        <v>0</v>
      </c>
      <c r="BZ1007">
        <v>0</v>
      </c>
      <c r="CA1007">
        <v>9996.84375</v>
      </c>
      <c r="CB1007">
        <v>0</v>
      </c>
      <c r="CC1007">
        <v>2017.20875</v>
      </c>
      <c r="CD1007">
        <v>-67.367250000000013</v>
      </c>
      <c r="CE1007">
        <v>1103.5218749999999</v>
      </c>
      <c r="CF1007">
        <v>1169.1487500000001</v>
      </c>
      <c r="CG1007">
        <v>3.0246431249999999</v>
      </c>
      <c r="CH1007">
        <v>1140.6849999999999</v>
      </c>
      <c r="CI1007">
        <v>24.346675000000001</v>
      </c>
      <c r="CJ1007">
        <v>2.703166875</v>
      </c>
      <c r="CK1007">
        <v>2.4044556250000002</v>
      </c>
      <c r="CL1007">
        <v>22.304368749999998</v>
      </c>
      <c r="CM1007">
        <v>20.393806250000001</v>
      </c>
      <c r="CN1007">
        <v>2000.0093750000001</v>
      </c>
      <c r="CO1007">
        <v>0.98000706250000003</v>
      </c>
      <c r="CP1007">
        <v>1.99932125E-2</v>
      </c>
      <c r="CQ1007">
        <v>0</v>
      </c>
      <c r="CR1007">
        <v>2.7481874999999998</v>
      </c>
      <c r="CS1007">
        <v>0</v>
      </c>
      <c r="CT1007">
        <v>20372.168750000001</v>
      </c>
      <c r="CU1007">
        <v>17412.4375</v>
      </c>
      <c r="CV1007">
        <v>44.882750000000001</v>
      </c>
      <c r="CW1007">
        <v>46.9645625</v>
      </c>
      <c r="CX1007">
        <v>45.061999999999998</v>
      </c>
      <c r="CY1007">
        <v>44.730312499999997</v>
      </c>
      <c r="CZ1007">
        <v>44.769374999999997</v>
      </c>
      <c r="DA1007">
        <v>1960.0262499999999</v>
      </c>
      <c r="DB1007">
        <v>39.983750000000001</v>
      </c>
      <c r="DC1007">
        <v>0</v>
      </c>
      <c r="DD1007">
        <v>1659810578.7</v>
      </c>
      <c r="DE1007">
        <v>0</v>
      </c>
      <c r="DF1007">
        <v>1659810386</v>
      </c>
      <c r="DG1007" t="s">
        <v>1948</v>
      </c>
      <c r="DH1007">
        <v>1659810386</v>
      </c>
      <c r="DI1007">
        <v>1659810371.5</v>
      </c>
      <c r="DJ1007">
        <v>20</v>
      </c>
      <c r="DK1007">
        <v>0.91800000000000004</v>
      </c>
      <c r="DL1007">
        <v>1E-3</v>
      </c>
      <c r="DM1007">
        <v>1.7649999999999999</v>
      </c>
      <c r="DN1007">
        <v>0.02</v>
      </c>
      <c r="DO1007">
        <v>212</v>
      </c>
      <c r="DP1007">
        <v>25</v>
      </c>
      <c r="DQ1007">
        <v>0.25</v>
      </c>
      <c r="DR1007">
        <v>0.05</v>
      </c>
      <c r="DS1007">
        <v>22.403244849023469</v>
      </c>
      <c r="DT1007">
        <v>-0.47716277442335941</v>
      </c>
      <c r="DU1007">
        <v>7.7956704058965098E-2</v>
      </c>
      <c r="DV1007">
        <v>0</v>
      </c>
      <c r="DW1007">
        <v>-67.344257499999998</v>
      </c>
      <c r="DX1007">
        <v>-8.3649906191288134E-2</v>
      </c>
      <c r="DY1007">
        <v>0.1014479223234757</v>
      </c>
      <c r="DZ1007">
        <v>1</v>
      </c>
      <c r="EA1007">
        <v>3.0252759999999999</v>
      </c>
      <c r="EB1007">
        <v>-1.226048780489036E-2</v>
      </c>
      <c r="EC1007">
        <v>1.7404709132875619E-3</v>
      </c>
      <c r="ED1007">
        <v>1</v>
      </c>
      <c r="EE1007">
        <v>2.0020928565164282</v>
      </c>
      <c r="EF1007">
        <v>1.264714001890287E-2</v>
      </c>
      <c r="EG1007">
        <v>1.49952046893569E-3</v>
      </c>
      <c r="EH1007">
        <v>1</v>
      </c>
      <c r="EI1007">
        <v>0.12613799591691011</v>
      </c>
      <c r="EJ1007">
        <v>1.6555616142232871E-4</v>
      </c>
      <c r="EK1007">
        <v>7.3167249300135588E-5</v>
      </c>
      <c r="EL1007">
        <v>1</v>
      </c>
      <c r="EM1007">
        <v>4</v>
      </c>
      <c r="EN1007">
        <v>6</v>
      </c>
      <c r="EO1007" t="s">
        <v>1179</v>
      </c>
      <c r="EP1007">
        <v>2.9398499999999999</v>
      </c>
      <c r="EQ1007">
        <v>2.8013400000000002</v>
      </c>
      <c r="ER1007">
        <v>0.17618400000000001</v>
      </c>
      <c r="ES1007">
        <v>0.18281700000000001</v>
      </c>
      <c r="ET1007">
        <v>0.116644</v>
      </c>
      <c r="EU1007">
        <v>0.107491</v>
      </c>
      <c r="EV1007">
        <v>16828.099999999999</v>
      </c>
      <c r="EW1007">
        <v>17497.900000000001</v>
      </c>
      <c r="EX1007">
        <v>23774.6</v>
      </c>
      <c r="EY1007">
        <v>24940.799999999999</v>
      </c>
      <c r="EZ1007">
        <v>33630.699999999997</v>
      </c>
      <c r="FA1007">
        <v>35560.199999999997</v>
      </c>
      <c r="FB1007">
        <v>43368.800000000003</v>
      </c>
      <c r="FC1007">
        <v>46115.8</v>
      </c>
      <c r="FD1007">
        <v>1.9307799999999999</v>
      </c>
      <c r="FE1007">
        <v>1.76705</v>
      </c>
      <c r="FF1007">
        <v>5.8710600000000002E-2</v>
      </c>
      <c r="FG1007">
        <v>0</v>
      </c>
      <c r="FH1007">
        <v>30.8066</v>
      </c>
      <c r="FI1007">
        <v>999.9</v>
      </c>
      <c r="FJ1007">
        <v>42.3</v>
      </c>
      <c r="FK1007">
        <v>41.4</v>
      </c>
      <c r="FL1007">
        <v>34.206299999999999</v>
      </c>
      <c r="FM1007">
        <v>63.6843</v>
      </c>
      <c r="FN1007">
        <v>25.865400000000001</v>
      </c>
      <c r="FO1007">
        <v>1</v>
      </c>
      <c r="FP1007">
        <v>0.65845500000000001</v>
      </c>
      <c r="FQ1007">
        <v>4.4311400000000001</v>
      </c>
      <c r="FR1007">
        <v>20.263200000000001</v>
      </c>
      <c r="FS1007">
        <v>5.2098000000000004</v>
      </c>
      <c r="FT1007">
        <v>11.908099999999999</v>
      </c>
      <c r="FU1007">
        <v>5.0019499999999999</v>
      </c>
      <c r="FV1007">
        <v>3.2905000000000002</v>
      </c>
      <c r="FW1007">
        <v>9999</v>
      </c>
      <c r="FX1007">
        <v>9999</v>
      </c>
      <c r="FY1007">
        <v>9999</v>
      </c>
      <c r="FZ1007">
        <v>999.9</v>
      </c>
      <c r="GA1007">
        <v>1.85985</v>
      </c>
      <c r="GB1007">
        <v>1.85486</v>
      </c>
      <c r="GC1007">
        <v>1.8580399999999999</v>
      </c>
      <c r="GD1007">
        <v>1.85653</v>
      </c>
      <c r="GE1007">
        <v>1.8551800000000001</v>
      </c>
      <c r="GF1007">
        <v>1.85477</v>
      </c>
      <c r="GG1007">
        <v>1.85365</v>
      </c>
      <c r="GH1007">
        <v>1.8566400000000001</v>
      </c>
      <c r="GI1007">
        <v>0</v>
      </c>
      <c r="GJ1007">
        <v>0</v>
      </c>
      <c r="GK1007">
        <v>0</v>
      </c>
      <c r="GL1007">
        <v>0</v>
      </c>
      <c r="GM1007" t="s">
        <v>382</v>
      </c>
      <c r="GN1007" t="s">
        <v>383</v>
      </c>
      <c r="GO1007" t="s">
        <v>384</v>
      </c>
      <c r="GP1007" t="s">
        <v>384</v>
      </c>
      <c r="GQ1007" t="s">
        <v>384</v>
      </c>
      <c r="GR1007" t="s">
        <v>384</v>
      </c>
      <c r="GS1007">
        <v>0</v>
      </c>
      <c r="GT1007">
        <v>100</v>
      </c>
      <c r="GU1007">
        <v>100</v>
      </c>
      <c r="GV1007">
        <v>3.27</v>
      </c>
      <c r="GW1007">
        <v>1.6799999999999999E-2</v>
      </c>
      <c r="GX1007">
        <v>1.251089954458285</v>
      </c>
      <c r="GY1007">
        <v>3.0239061252787889E-3</v>
      </c>
      <c r="GZ1007">
        <v>-1.398580452151984E-6</v>
      </c>
      <c r="HA1007">
        <v>2.8030378366047371E-10</v>
      </c>
      <c r="HB1007">
        <v>-6.7353929715251851E-2</v>
      </c>
      <c r="HC1007">
        <v>1.0309082032153079E-2</v>
      </c>
      <c r="HD1007">
        <v>-3.6321104004466529E-4</v>
      </c>
      <c r="HE1007">
        <v>3.6129943689190391E-6</v>
      </c>
      <c r="HF1007">
        <v>0</v>
      </c>
      <c r="HG1007">
        <v>2134</v>
      </c>
      <c r="HH1007">
        <v>3</v>
      </c>
      <c r="HI1007">
        <v>46</v>
      </c>
      <c r="HJ1007">
        <v>3.2</v>
      </c>
      <c r="HK1007">
        <v>3.5</v>
      </c>
      <c r="HL1007">
        <v>2.5341800000000001</v>
      </c>
      <c r="HM1007">
        <v>2.36084</v>
      </c>
      <c r="HN1007">
        <v>1.4978</v>
      </c>
      <c r="HO1007">
        <v>2.3034699999999999</v>
      </c>
      <c r="HP1007">
        <v>1.5478499999999999</v>
      </c>
      <c r="HQ1007">
        <v>2.3852500000000001</v>
      </c>
      <c r="HR1007">
        <v>43.754300000000001</v>
      </c>
      <c r="HS1007">
        <v>14.9726</v>
      </c>
      <c r="HT1007">
        <v>18</v>
      </c>
      <c r="HU1007">
        <v>502.154</v>
      </c>
      <c r="HV1007">
        <v>459.52100000000002</v>
      </c>
      <c r="HW1007">
        <v>24.577200000000001</v>
      </c>
      <c r="HX1007">
        <v>35.043599999999998</v>
      </c>
      <c r="HY1007">
        <v>30.000299999999999</v>
      </c>
      <c r="HZ1007">
        <v>34.758000000000003</v>
      </c>
      <c r="IA1007">
        <v>34.856999999999999</v>
      </c>
      <c r="IB1007">
        <v>50.733600000000003</v>
      </c>
      <c r="IC1007">
        <v>27.576499999999999</v>
      </c>
      <c r="ID1007">
        <v>0</v>
      </c>
      <c r="IE1007">
        <v>24.593</v>
      </c>
      <c r="IF1007">
        <v>1217.76</v>
      </c>
      <c r="IG1007">
        <v>24.382000000000001</v>
      </c>
      <c r="IH1007">
        <v>100.26900000000001</v>
      </c>
      <c r="II1007">
        <v>99.936400000000006</v>
      </c>
      <c r="IJ1007" t="s">
        <v>2639</v>
      </c>
    </row>
    <row r="1008" spans="1:244" x14ac:dyDescent="0.2">
      <c r="A1008">
        <v>992</v>
      </c>
      <c r="B1008">
        <v>1659810580.5</v>
      </c>
      <c r="C1008">
        <v>14439</v>
      </c>
      <c r="D1008" t="s">
        <v>2318</v>
      </c>
      <c r="E1008" t="s">
        <v>2319</v>
      </c>
      <c r="F1008">
        <v>1</v>
      </c>
      <c r="G1008" t="s">
        <v>373</v>
      </c>
      <c r="H1008" t="s">
        <v>374</v>
      </c>
      <c r="I1008" t="s">
        <v>375</v>
      </c>
      <c r="J1008" t="s">
        <v>376</v>
      </c>
      <c r="K1008" t="s">
        <v>377</v>
      </c>
      <c r="L1008" t="s">
        <v>1192</v>
      </c>
      <c r="M1008" t="s">
        <v>378</v>
      </c>
      <c r="N1008">
        <v>1659810572.5625</v>
      </c>
      <c r="O1008">
        <f t="shared" si="510"/>
        <v>2.594400173651487E-3</v>
      </c>
      <c r="P1008">
        <f t="shared" si="511"/>
        <v>2.5944001736514872</v>
      </c>
      <c r="Q1008">
        <f t="shared" si="512"/>
        <v>22.118293784312883</v>
      </c>
      <c r="R1008">
        <f t="shared" si="513"/>
        <v>1083.5431249999999</v>
      </c>
      <c r="S1008">
        <f t="shared" si="514"/>
        <v>766.40897310094431</v>
      </c>
      <c r="T1008">
        <f t="shared" si="515"/>
        <v>75.766229544061702</v>
      </c>
      <c r="U1008">
        <f t="shared" si="516"/>
        <v>107.11771392429537</v>
      </c>
      <c r="V1008">
        <f t="shared" si="517"/>
        <v>0.12624835654322236</v>
      </c>
      <c r="W1008">
        <f t="shared" si="518"/>
        <v>2.9081819267656153</v>
      </c>
      <c r="X1008">
        <f t="shared" si="519"/>
        <v>0.1232807649446432</v>
      </c>
      <c r="Y1008">
        <f t="shared" si="520"/>
        <v>7.7311294478297085E-2</v>
      </c>
      <c r="Z1008">
        <f t="shared" si="521"/>
        <v>321.51521217818072</v>
      </c>
      <c r="AA1008">
        <f t="shared" si="522"/>
        <v>32.198049508180219</v>
      </c>
      <c r="AB1008">
        <f t="shared" si="523"/>
        <v>31.751650000000001</v>
      </c>
      <c r="AC1008">
        <f t="shared" si="524"/>
        <v>4.7083703542072799</v>
      </c>
      <c r="AD1008">
        <f t="shared" si="525"/>
        <v>60.076882977183153</v>
      </c>
      <c r="AE1008">
        <f t="shared" si="526"/>
        <v>2.7059387180039267</v>
      </c>
      <c r="AF1008">
        <f t="shared" si="527"/>
        <v>4.5041263526132447</v>
      </c>
      <c r="AG1008">
        <f t="shared" si="528"/>
        <v>2.0024316362033532</v>
      </c>
      <c r="AH1008">
        <f t="shared" si="529"/>
        <v>-114.41304765803058</v>
      </c>
      <c r="AI1008">
        <f t="shared" si="530"/>
        <v>-122.27144708610963</v>
      </c>
      <c r="AJ1008">
        <f t="shared" si="531"/>
        <v>-9.4751367225328735</v>
      </c>
      <c r="AK1008">
        <f t="shared" si="532"/>
        <v>75.35558071150767</v>
      </c>
      <c r="AL1008">
        <f t="shared" si="533"/>
        <v>53.283215890907599</v>
      </c>
      <c r="AM1008">
        <f t="shared" si="534"/>
        <v>2.592206393015458</v>
      </c>
      <c r="AN1008">
        <f t="shared" si="535"/>
        <v>22.118293784312883</v>
      </c>
      <c r="AO1008">
        <v>1206.2109899985121</v>
      </c>
      <c r="AP1008">
        <v>1152.4955151515151</v>
      </c>
      <c r="AQ1008">
        <v>5.1735309245173386</v>
      </c>
      <c r="AR1008">
        <v>65.631367109528284</v>
      </c>
      <c r="AS1008">
        <f t="shared" si="536"/>
        <v>2.5944001736514872</v>
      </c>
      <c r="AT1008">
        <v>24.34837750908045</v>
      </c>
      <c r="AU1008">
        <v>27.3761087912088</v>
      </c>
      <c r="AV1008">
        <v>-6.4067326070798043E-5</v>
      </c>
      <c r="AW1008">
        <v>85.678084974882083</v>
      </c>
      <c r="AX1008">
        <v>0</v>
      </c>
      <c r="AY1008">
        <v>0</v>
      </c>
      <c r="AZ1008">
        <f t="shared" si="537"/>
        <v>1</v>
      </c>
      <c r="BA1008">
        <f t="shared" si="538"/>
        <v>0</v>
      </c>
      <c r="BB1008">
        <f t="shared" si="539"/>
        <v>51552.608912844546</v>
      </c>
      <c r="BC1008">
        <f t="shared" si="540"/>
        <v>2000.0018749999999</v>
      </c>
      <c r="BD1008">
        <f t="shared" si="541"/>
        <v>1681.2010117503528</v>
      </c>
      <c r="BE1008">
        <f t="shared" si="542"/>
        <v>0.84059971781294096</v>
      </c>
      <c r="BF1008">
        <f t="shared" si="543"/>
        <v>0.16075745537897596</v>
      </c>
      <c r="BG1008">
        <v>6</v>
      </c>
      <c r="BH1008">
        <v>0.5</v>
      </c>
      <c r="BI1008" t="s">
        <v>379</v>
      </c>
      <c r="BJ1008">
        <v>2</v>
      </c>
      <c r="BK1008" t="b">
        <v>1</v>
      </c>
      <c r="BL1008">
        <v>1659810572.5625</v>
      </c>
      <c r="BM1008">
        <v>1083.5431249999999</v>
      </c>
      <c r="BN1008">
        <v>1150.836875</v>
      </c>
      <c r="BO1008">
        <v>27.371768750000001</v>
      </c>
      <c r="BP1008">
        <v>24.347012500000002</v>
      </c>
      <c r="BQ1008">
        <v>1080.3025</v>
      </c>
      <c r="BR1008">
        <v>27.354937499999998</v>
      </c>
      <c r="BS1008">
        <v>500.12356249999999</v>
      </c>
      <c r="BT1008">
        <v>98.758731249999997</v>
      </c>
      <c r="BU1008">
        <v>0.10001415</v>
      </c>
      <c r="BV1008">
        <v>30.971787500000001</v>
      </c>
      <c r="BW1008">
        <v>31.751650000000001</v>
      </c>
      <c r="BX1008">
        <v>999.9</v>
      </c>
      <c r="BY1008">
        <v>0</v>
      </c>
      <c r="BZ1008">
        <v>0</v>
      </c>
      <c r="CA1008">
        <v>10002.856250000001</v>
      </c>
      <c r="CB1008">
        <v>0</v>
      </c>
      <c r="CC1008">
        <v>2017.8162500000001</v>
      </c>
      <c r="CD1008">
        <v>-67.293750000000003</v>
      </c>
      <c r="CE1008">
        <v>1114.0350000000001</v>
      </c>
      <c r="CF1008">
        <v>1179.5543749999999</v>
      </c>
      <c r="CG1008">
        <v>3.0247356249999999</v>
      </c>
      <c r="CH1008">
        <v>1150.836875</v>
      </c>
      <c r="CI1008">
        <v>24.347012500000002</v>
      </c>
      <c r="CJ1008">
        <v>2.703200625</v>
      </c>
      <c r="CK1008">
        <v>2.4044812499999999</v>
      </c>
      <c r="CL1008">
        <v>22.304575</v>
      </c>
      <c r="CM1008">
        <v>20.39398125</v>
      </c>
      <c r="CN1008">
        <v>2000.0018749999999</v>
      </c>
      <c r="CO1008">
        <v>0.98000799999999999</v>
      </c>
      <c r="CP1008">
        <v>1.9992300000000001E-2</v>
      </c>
      <c r="CQ1008">
        <v>0</v>
      </c>
      <c r="CR1008">
        <v>2.6976249999999999</v>
      </c>
      <c r="CS1008">
        <v>0</v>
      </c>
      <c r="CT1008">
        <v>20376.606250000001</v>
      </c>
      <c r="CU1008">
        <v>17412.381249999999</v>
      </c>
      <c r="CV1008">
        <v>44.886625000000002</v>
      </c>
      <c r="CW1008">
        <v>46.968499999999999</v>
      </c>
      <c r="CX1008">
        <v>45.061999999999998</v>
      </c>
      <c r="CY1008">
        <v>44.738187500000002</v>
      </c>
      <c r="CZ1008">
        <v>44.777124999999998</v>
      </c>
      <c r="DA1008">
        <v>1960.0218749999999</v>
      </c>
      <c r="DB1008">
        <v>39.981250000000003</v>
      </c>
      <c r="DC1008">
        <v>0</v>
      </c>
      <c r="DD1008">
        <v>1659810579.9000001</v>
      </c>
      <c r="DE1008">
        <v>0</v>
      </c>
      <c r="DF1008">
        <v>1659810386</v>
      </c>
      <c r="DG1008" t="s">
        <v>1948</v>
      </c>
      <c r="DH1008">
        <v>1659810386</v>
      </c>
      <c r="DI1008">
        <v>1659810371.5</v>
      </c>
      <c r="DJ1008">
        <v>20</v>
      </c>
      <c r="DK1008">
        <v>0.91800000000000004</v>
      </c>
      <c r="DL1008">
        <v>1E-3</v>
      </c>
      <c r="DM1008">
        <v>1.7649999999999999</v>
      </c>
      <c r="DN1008">
        <v>0.02</v>
      </c>
      <c r="DO1008">
        <v>212</v>
      </c>
      <c r="DP1008">
        <v>25</v>
      </c>
      <c r="DQ1008">
        <v>0.25</v>
      </c>
      <c r="DR1008">
        <v>0.05</v>
      </c>
      <c r="DS1008">
        <v>22.377696734904479</v>
      </c>
      <c r="DT1008">
        <v>-0.65201788129008431</v>
      </c>
      <c r="DU1008">
        <v>9.5148935924898093E-2</v>
      </c>
      <c r="DV1008">
        <v>0</v>
      </c>
      <c r="DW1008">
        <v>-67.333285000000004</v>
      </c>
      <c r="DX1008">
        <v>0.23256135084440099</v>
      </c>
      <c r="DY1008">
        <v>0.1191291768417788</v>
      </c>
      <c r="DZ1008">
        <v>1</v>
      </c>
      <c r="EA1008">
        <v>3.02513225</v>
      </c>
      <c r="EB1008">
        <v>-8.6799624765541497E-3</v>
      </c>
      <c r="EC1008">
        <v>1.571700492301255E-3</v>
      </c>
      <c r="ED1008">
        <v>1</v>
      </c>
      <c r="EE1008">
        <v>2.002223533995068</v>
      </c>
      <c r="EF1008">
        <v>1.6436405097824049E-2</v>
      </c>
      <c r="EG1008">
        <v>1.605796783125299E-3</v>
      </c>
      <c r="EH1008">
        <v>1</v>
      </c>
      <c r="EI1008">
        <v>0.1261358277938498</v>
      </c>
      <c r="EJ1008">
        <v>-1.421259609000659E-4</v>
      </c>
      <c r="EK1008">
        <v>7.6133450856986345E-5</v>
      </c>
      <c r="EL1008">
        <v>1</v>
      </c>
      <c r="EM1008">
        <v>4</v>
      </c>
      <c r="EN1008">
        <v>6</v>
      </c>
      <c r="EO1008" t="s">
        <v>1179</v>
      </c>
      <c r="EP1008">
        <v>2.9399700000000002</v>
      </c>
      <c r="EQ1008">
        <v>2.80145</v>
      </c>
      <c r="ER1008">
        <v>0.176927</v>
      </c>
      <c r="ES1008">
        <v>0.18351100000000001</v>
      </c>
      <c r="ET1008">
        <v>0.116649</v>
      </c>
      <c r="EU1008">
        <v>0.107487</v>
      </c>
      <c r="EV1008">
        <v>16812.900000000001</v>
      </c>
      <c r="EW1008">
        <v>17482.8</v>
      </c>
      <c r="EX1008">
        <v>23774.7</v>
      </c>
      <c r="EY1008">
        <v>24940.6</v>
      </c>
      <c r="EZ1008">
        <v>33630.6</v>
      </c>
      <c r="FA1008">
        <v>35560.300000000003</v>
      </c>
      <c r="FB1008">
        <v>43368.9</v>
      </c>
      <c r="FC1008">
        <v>46115.5</v>
      </c>
      <c r="FD1008">
        <v>1.9307000000000001</v>
      </c>
      <c r="FE1008">
        <v>1.76705</v>
      </c>
      <c r="FF1008">
        <v>5.87255E-2</v>
      </c>
      <c r="FG1008">
        <v>0</v>
      </c>
      <c r="FH1008">
        <v>30.8066</v>
      </c>
      <c r="FI1008">
        <v>999.9</v>
      </c>
      <c r="FJ1008">
        <v>42.3</v>
      </c>
      <c r="FK1008">
        <v>41.4</v>
      </c>
      <c r="FL1008">
        <v>34.206499999999998</v>
      </c>
      <c r="FM1008">
        <v>63.6143</v>
      </c>
      <c r="FN1008">
        <v>25.769200000000001</v>
      </c>
      <c r="FO1008">
        <v>1</v>
      </c>
      <c r="FP1008">
        <v>0.658613</v>
      </c>
      <c r="FQ1008">
        <v>4.4205800000000002</v>
      </c>
      <c r="FR1008">
        <v>20.263400000000001</v>
      </c>
      <c r="FS1008">
        <v>5.2100999999999997</v>
      </c>
      <c r="FT1008">
        <v>11.908099999999999</v>
      </c>
      <c r="FU1008">
        <v>5.0021000000000004</v>
      </c>
      <c r="FV1008">
        <v>3.2904499999999999</v>
      </c>
      <c r="FW1008">
        <v>9999</v>
      </c>
      <c r="FX1008">
        <v>9999</v>
      </c>
      <c r="FY1008">
        <v>9999</v>
      </c>
      <c r="FZ1008">
        <v>999.9</v>
      </c>
      <c r="GA1008">
        <v>1.8598399999999999</v>
      </c>
      <c r="GB1008">
        <v>1.85486</v>
      </c>
      <c r="GC1008">
        <v>1.8580399999999999</v>
      </c>
      <c r="GD1008">
        <v>1.85653</v>
      </c>
      <c r="GE1008">
        <v>1.8551800000000001</v>
      </c>
      <c r="GF1008">
        <v>1.8547899999999999</v>
      </c>
      <c r="GG1008">
        <v>1.85365</v>
      </c>
      <c r="GH1008">
        <v>1.8566499999999999</v>
      </c>
      <c r="GI1008">
        <v>0</v>
      </c>
      <c r="GJ1008">
        <v>0</v>
      </c>
      <c r="GK1008">
        <v>0</v>
      </c>
      <c r="GL1008">
        <v>0</v>
      </c>
      <c r="GM1008" t="s">
        <v>382</v>
      </c>
      <c r="GN1008" t="s">
        <v>383</v>
      </c>
      <c r="GO1008" t="s">
        <v>384</v>
      </c>
      <c r="GP1008" t="s">
        <v>384</v>
      </c>
      <c r="GQ1008" t="s">
        <v>384</v>
      </c>
      <c r="GR1008" t="s">
        <v>384</v>
      </c>
      <c r="GS1008">
        <v>0</v>
      </c>
      <c r="GT1008">
        <v>100</v>
      </c>
      <c r="GU1008">
        <v>100</v>
      </c>
      <c r="GV1008">
        <v>3.28</v>
      </c>
      <c r="GW1008">
        <v>1.6799999999999999E-2</v>
      </c>
      <c r="GX1008">
        <v>1.251089954458285</v>
      </c>
      <c r="GY1008">
        <v>3.0239061252787889E-3</v>
      </c>
      <c r="GZ1008">
        <v>-1.398580452151984E-6</v>
      </c>
      <c r="HA1008">
        <v>2.8030378366047371E-10</v>
      </c>
      <c r="HB1008">
        <v>-6.7353929715251851E-2</v>
      </c>
      <c r="HC1008">
        <v>1.0309082032153079E-2</v>
      </c>
      <c r="HD1008">
        <v>-3.6321104004466529E-4</v>
      </c>
      <c r="HE1008">
        <v>3.6129943689190391E-6</v>
      </c>
      <c r="HF1008">
        <v>0</v>
      </c>
      <c r="HG1008">
        <v>2134</v>
      </c>
      <c r="HH1008">
        <v>3</v>
      </c>
      <c r="HI1008">
        <v>46</v>
      </c>
      <c r="HJ1008">
        <v>3.2</v>
      </c>
      <c r="HK1008">
        <v>3.5</v>
      </c>
      <c r="HL1008">
        <v>2.5488300000000002</v>
      </c>
      <c r="HM1008">
        <v>2.34741</v>
      </c>
      <c r="HN1008">
        <v>1.4978</v>
      </c>
      <c r="HO1008">
        <v>2.3034699999999999</v>
      </c>
      <c r="HP1008">
        <v>1.5478499999999999</v>
      </c>
      <c r="HQ1008">
        <v>2.3754900000000001</v>
      </c>
      <c r="HR1008">
        <v>43.754300000000001</v>
      </c>
      <c r="HS1008">
        <v>14.998900000000001</v>
      </c>
      <c r="HT1008">
        <v>18</v>
      </c>
      <c r="HU1008">
        <v>502.11700000000002</v>
      </c>
      <c r="HV1008">
        <v>459.53</v>
      </c>
      <c r="HW1008">
        <v>24.583400000000001</v>
      </c>
      <c r="HX1008">
        <v>35.045699999999997</v>
      </c>
      <c r="HY1008">
        <v>30.000399999999999</v>
      </c>
      <c r="HZ1008">
        <v>34.759300000000003</v>
      </c>
      <c r="IA1008">
        <v>34.858199999999997</v>
      </c>
      <c r="IB1008">
        <v>51.032699999999998</v>
      </c>
      <c r="IC1008">
        <v>27.576499999999999</v>
      </c>
      <c r="ID1008">
        <v>0</v>
      </c>
      <c r="IE1008">
        <v>24.593</v>
      </c>
      <c r="IF1008">
        <v>1217.76</v>
      </c>
      <c r="IG1008">
        <v>24.382000000000001</v>
      </c>
      <c r="IH1008">
        <v>100.26900000000001</v>
      </c>
      <c r="II1008">
        <v>99.9358</v>
      </c>
      <c r="IJ1008" t="s">
        <v>2639</v>
      </c>
    </row>
    <row r="1009" spans="1:244" x14ac:dyDescent="0.2">
      <c r="A1009">
        <v>993</v>
      </c>
      <c r="B1009">
        <v>1659810581</v>
      </c>
      <c r="C1009">
        <v>14439.5</v>
      </c>
      <c r="D1009" t="s">
        <v>2320</v>
      </c>
      <c r="E1009" t="s">
        <v>2321</v>
      </c>
      <c r="F1009">
        <v>1</v>
      </c>
      <c r="G1009" t="s">
        <v>373</v>
      </c>
      <c r="H1009" t="s">
        <v>374</v>
      </c>
      <c r="I1009" t="s">
        <v>375</v>
      </c>
      <c r="J1009" t="s">
        <v>376</v>
      </c>
      <c r="K1009" t="s">
        <v>377</v>
      </c>
      <c r="L1009" t="s">
        <v>1192</v>
      </c>
      <c r="M1009" t="s">
        <v>378</v>
      </c>
      <c r="N1009">
        <v>1659810572.5625</v>
      </c>
      <c r="O1009">
        <f t="shared" si="510"/>
        <v>2.595049253541871E-3</v>
      </c>
      <c r="P1009">
        <f t="shared" si="511"/>
        <v>2.595049253541871</v>
      </c>
      <c r="Q1009">
        <f t="shared" si="512"/>
        <v>22.147042235585769</v>
      </c>
      <c r="R1009">
        <f t="shared" si="513"/>
        <v>1083.5431249999999</v>
      </c>
      <c r="S1009">
        <f t="shared" si="514"/>
        <v>766.11398882551327</v>
      </c>
      <c r="T1009">
        <f t="shared" si="515"/>
        <v>75.737067768679864</v>
      </c>
      <c r="U1009">
        <f t="shared" si="516"/>
        <v>107.11771392429537</v>
      </c>
      <c r="V1009">
        <f t="shared" si="517"/>
        <v>0.12628070104686195</v>
      </c>
      <c r="W1009">
        <f t="shared" si="518"/>
        <v>2.9081819267656153</v>
      </c>
      <c r="X1009">
        <f t="shared" si="519"/>
        <v>0.12331160793725837</v>
      </c>
      <c r="Y1009">
        <f t="shared" si="520"/>
        <v>7.7330701862110274E-2</v>
      </c>
      <c r="Z1009">
        <f t="shared" si="521"/>
        <v>321.51521217818072</v>
      </c>
      <c r="AA1009">
        <f t="shared" si="522"/>
        <v>32.197880021575791</v>
      </c>
      <c r="AB1009">
        <f t="shared" si="523"/>
        <v>31.751650000000001</v>
      </c>
      <c r="AC1009">
        <f t="shared" si="524"/>
        <v>4.7083703542072799</v>
      </c>
      <c r="AD1009">
        <f t="shared" si="525"/>
        <v>60.076882977183153</v>
      </c>
      <c r="AE1009">
        <f t="shared" si="526"/>
        <v>2.7059387180039267</v>
      </c>
      <c r="AF1009">
        <f t="shared" si="527"/>
        <v>4.5041263526132447</v>
      </c>
      <c r="AG1009">
        <f t="shared" si="528"/>
        <v>2.0024316362033532</v>
      </c>
      <c r="AH1009">
        <f t="shared" si="529"/>
        <v>-114.44167208119651</v>
      </c>
      <c r="AI1009">
        <f t="shared" si="530"/>
        <v>-122.27144708610963</v>
      </c>
      <c r="AJ1009">
        <f t="shared" si="531"/>
        <v>-9.4751367225328735</v>
      </c>
      <c r="AK1009">
        <f t="shared" si="532"/>
        <v>75.326956288341719</v>
      </c>
      <c r="AL1009">
        <f t="shared" si="533"/>
        <v>53.283215890907599</v>
      </c>
      <c r="AM1009">
        <f t="shared" si="534"/>
        <v>2.592206393015458</v>
      </c>
      <c r="AN1009">
        <f t="shared" si="535"/>
        <v>22.147042235585769</v>
      </c>
      <c r="AO1009">
        <v>1208.707002834783</v>
      </c>
      <c r="AP1009">
        <v>1155.039696969696</v>
      </c>
      <c r="AQ1009">
        <v>5.1572366649789556</v>
      </c>
      <c r="AR1009">
        <v>65.631367109528284</v>
      </c>
      <c r="AS1009">
        <f t="shared" si="536"/>
        <v>2.595049253541871</v>
      </c>
      <c r="AT1009">
        <v>24.348515157483391</v>
      </c>
      <c r="AU1009">
        <v>27.376887912087909</v>
      </c>
      <c r="AV1009">
        <v>-4.7106871815642911E-5</v>
      </c>
      <c r="AW1009">
        <v>85.678084974882083</v>
      </c>
      <c r="AX1009">
        <v>0</v>
      </c>
      <c r="AY1009">
        <v>0</v>
      </c>
      <c r="AZ1009">
        <f t="shared" si="537"/>
        <v>1</v>
      </c>
      <c r="BA1009">
        <f t="shared" si="538"/>
        <v>0</v>
      </c>
      <c r="BB1009">
        <f t="shared" si="539"/>
        <v>51552.608912844546</v>
      </c>
      <c r="BC1009">
        <f t="shared" si="540"/>
        <v>2000.0018749999999</v>
      </c>
      <c r="BD1009">
        <f t="shared" si="541"/>
        <v>1681.2010117503528</v>
      </c>
      <c r="BE1009">
        <f t="shared" si="542"/>
        <v>0.84059971781294096</v>
      </c>
      <c r="BF1009">
        <f t="shared" si="543"/>
        <v>0.16075745537897596</v>
      </c>
      <c r="BG1009">
        <v>6</v>
      </c>
      <c r="BH1009">
        <v>0.5</v>
      </c>
      <c r="BI1009" t="s">
        <v>379</v>
      </c>
      <c r="BJ1009">
        <v>2</v>
      </c>
      <c r="BK1009" t="b">
        <v>1</v>
      </c>
      <c r="BL1009">
        <v>1659810572.5625</v>
      </c>
      <c r="BM1009">
        <v>1083.5431249999999</v>
      </c>
      <c r="BN1009">
        <v>1150.836875</v>
      </c>
      <c r="BO1009">
        <v>27.371768750000001</v>
      </c>
      <c r="BP1009">
        <v>24.347012500000002</v>
      </c>
      <c r="BQ1009">
        <v>1080.3025</v>
      </c>
      <c r="BR1009">
        <v>27.354937499999998</v>
      </c>
      <c r="BS1009">
        <v>500.12356249999999</v>
      </c>
      <c r="BT1009">
        <v>98.758731249999997</v>
      </c>
      <c r="BU1009">
        <v>0.10001415</v>
      </c>
      <c r="BV1009">
        <v>30.971787500000001</v>
      </c>
      <c r="BW1009">
        <v>31.751650000000001</v>
      </c>
      <c r="BX1009">
        <v>999.9</v>
      </c>
      <c r="BY1009">
        <v>0</v>
      </c>
      <c r="BZ1009">
        <v>0</v>
      </c>
      <c r="CA1009">
        <v>10002.856250000001</v>
      </c>
      <c r="CB1009">
        <v>0</v>
      </c>
      <c r="CC1009">
        <v>2017.8162500000001</v>
      </c>
      <c r="CD1009">
        <v>-67.293750000000003</v>
      </c>
      <c r="CE1009">
        <v>1114.0350000000001</v>
      </c>
      <c r="CF1009">
        <v>1179.5543749999999</v>
      </c>
      <c r="CG1009">
        <v>3.0247356249999999</v>
      </c>
      <c r="CH1009">
        <v>1150.836875</v>
      </c>
      <c r="CI1009">
        <v>24.347012500000002</v>
      </c>
      <c r="CJ1009">
        <v>2.703200625</v>
      </c>
      <c r="CK1009">
        <v>2.4044812499999999</v>
      </c>
      <c r="CL1009">
        <v>22.304575</v>
      </c>
      <c r="CM1009">
        <v>20.39398125</v>
      </c>
      <c r="CN1009">
        <v>2000.0018749999999</v>
      </c>
      <c r="CO1009">
        <v>0.98000799999999999</v>
      </c>
      <c r="CP1009">
        <v>1.9992300000000001E-2</v>
      </c>
      <c r="CQ1009">
        <v>0</v>
      </c>
      <c r="CR1009">
        <v>2.6976249999999999</v>
      </c>
      <c r="CS1009">
        <v>0</v>
      </c>
      <c r="CT1009">
        <v>20376.606250000001</v>
      </c>
      <c r="CU1009">
        <v>17412.381249999999</v>
      </c>
      <c r="CV1009">
        <v>44.886625000000002</v>
      </c>
      <c r="CW1009">
        <v>46.968499999999999</v>
      </c>
      <c r="CX1009">
        <v>45.061999999999998</v>
      </c>
      <c r="CY1009">
        <v>44.738187500000002</v>
      </c>
      <c r="CZ1009">
        <v>44.777124999999998</v>
      </c>
      <c r="DA1009">
        <v>1960.0218749999999</v>
      </c>
      <c r="DB1009">
        <v>39.981250000000003</v>
      </c>
      <c r="DC1009">
        <v>0</v>
      </c>
      <c r="DD1009">
        <v>1659810580.5</v>
      </c>
      <c r="DE1009">
        <v>0</v>
      </c>
      <c r="DF1009">
        <v>1659810386</v>
      </c>
      <c r="DG1009" t="s">
        <v>1948</v>
      </c>
      <c r="DH1009">
        <v>1659810386</v>
      </c>
      <c r="DI1009">
        <v>1659810371.5</v>
      </c>
      <c r="DJ1009">
        <v>20</v>
      </c>
      <c r="DK1009">
        <v>0.91800000000000004</v>
      </c>
      <c r="DL1009">
        <v>1E-3</v>
      </c>
      <c r="DM1009">
        <v>1.7649999999999999</v>
      </c>
      <c r="DN1009">
        <v>0.02</v>
      </c>
      <c r="DO1009">
        <v>212</v>
      </c>
      <c r="DP1009">
        <v>25</v>
      </c>
      <c r="DQ1009">
        <v>0.25</v>
      </c>
      <c r="DR1009">
        <v>0.05</v>
      </c>
      <c r="DS1009">
        <v>22.347609613565378</v>
      </c>
      <c r="DT1009">
        <v>-1.1024866527555259</v>
      </c>
      <c r="DU1009">
        <v>0.1194725801710405</v>
      </c>
      <c r="DV1009">
        <v>0</v>
      </c>
      <c r="DW1009">
        <v>-67.299397560975606</v>
      </c>
      <c r="DX1009">
        <v>0.98126341463426192</v>
      </c>
      <c r="DY1009">
        <v>0.18416438373896721</v>
      </c>
      <c r="DZ1009">
        <v>1</v>
      </c>
      <c r="EA1009">
        <v>3.0251419512195121</v>
      </c>
      <c r="EB1009">
        <v>-1.3469686411161821E-3</v>
      </c>
      <c r="EC1009">
        <v>1.481984858077733E-3</v>
      </c>
      <c r="ED1009">
        <v>1</v>
      </c>
      <c r="EE1009">
        <v>2.0024436737539428</v>
      </c>
      <c r="EF1009">
        <v>2.2512774671282359E-2</v>
      </c>
      <c r="EG1009">
        <v>1.739402479101645E-3</v>
      </c>
      <c r="EH1009">
        <v>1</v>
      </c>
      <c r="EI1009">
        <v>0.12614284520693139</v>
      </c>
      <c r="EJ1009">
        <v>-6.3565906621050443E-4</v>
      </c>
      <c r="EK1009">
        <v>6.9785399702842923E-5</v>
      </c>
      <c r="EL1009">
        <v>1</v>
      </c>
      <c r="EM1009">
        <v>4</v>
      </c>
      <c r="EN1009">
        <v>6</v>
      </c>
      <c r="EO1009" t="s">
        <v>1179</v>
      </c>
      <c r="EP1009">
        <v>2.9398900000000001</v>
      </c>
      <c r="EQ1009">
        <v>2.8012899999999998</v>
      </c>
      <c r="ER1009">
        <v>0.177171</v>
      </c>
      <c r="ES1009">
        <v>0.18374099999999999</v>
      </c>
      <c r="ET1009">
        <v>0.116648</v>
      </c>
      <c r="EU1009">
        <v>0.107488</v>
      </c>
      <c r="EV1009">
        <v>16807.8</v>
      </c>
      <c r="EW1009">
        <v>17477.900000000001</v>
      </c>
      <c r="EX1009">
        <v>23774.6</v>
      </c>
      <c r="EY1009">
        <v>24940.6</v>
      </c>
      <c r="EZ1009">
        <v>33630.6</v>
      </c>
      <c r="FA1009">
        <v>35560.199999999997</v>
      </c>
      <c r="FB1009">
        <v>43368.800000000003</v>
      </c>
      <c r="FC1009">
        <v>46115.5</v>
      </c>
      <c r="FD1009">
        <v>1.93072</v>
      </c>
      <c r="FE1009">
        <v>1.76702</v>
      </c>
      <c r="FF1009">
        <v>5.8740399999999998E-2</v>
      </c>
      <c r="FG1009">
        <v>0</v>
      </c>
      <c r="FH1009">
        <v>30.8066</v>
      </c>
      <c r="FI1009">
        <v>999.9</v>
      </c>
      <c r="FJ1009">
        <v>42.3</v>
      </c>
      <c r="FK1009">
        <v>41.4</v>
      </c>
      <c r="FL1009">
        <v>34.206600000000002</v>
      </c>
      <c r="FM1009">
        <v>63.694400000000002</v>
      </c>
      <c r="FN1009">
        <v>25.985600000000002</v>
      </c>
      <c r="FO1009">
        <v>1</v>
      </c>
      <c r="FP1009">
        <v>0.65865899999999999</v>
      </c>
      <c r="FQ1009">
        <v>4.4179599999999999</v>
      </c>
      <c r="FR1009">
        <v>20.263400000000001</v>
      </c>
      <c r="FS1009">
        <v>5.2100999999999997</v>
      </c>
      <c r="FT1009">
        <v>11.908099999999999</v>
      </c>
      <c r="FU1009">
        <v>5.0020499999999997</v>
      </c>
      <c r="FV1009">
        <v>3.2904300000000002</v>
      </c>
      <c r="FW1009">
        <v>9999</v>
      </c>
      <c r="FX1009">
        <v>9999</v>
      </c>
      <c r="FY1009">
        <v>9999</v>
      </c>
      <c r="FZ1009">
        <v>999.9</v>
      </c>
      <c r="GA1009">
        <v>1.8598300000000001</v>
      </c>
      <c r="GB1009">
        <v>1.85486</v>
      </c>
      <c r="GC1009">
        <v>1.8580399999999999</v>
      </c>
      <c r="GD1009">
        <v>1.85653</v>
      </c>
      <c r="GE1009">
        <v>1.8551899999999999</v>
      </c>
      <c r="GF1009">
        <v>1.8547800000000001</v>
      </c>
      <c r="GG1009">
        <v>1.8536600000000001</v>
      </c>
      <c r="GH1009">
        <v>1.85666</v>
      </c>
      <c r="GI1009">
        <v>0</v>
      </c>
      <c r="GJ1009">
        <v>0</v>
      </c>
      <c r="GK1009">
        <v>0</v>
      </c>
      <c r="GL1009">
        <v>0</v>
      </c>
      <c r="GM1009" t="s">
        <v>382</v>
      </c>
      <c r="GN1009" t="s">
        <v>383</v>
      </c>
      <c r="GO1009" t="s">
        <v>384</v>
      </c>
      <c r="GP1009" t="s">
        <v>384</v>
      </c>
      <c r="GQ1009" t="s">
        <v>384</v>
      </c>
      <c r="GR1009" t="s">
        <v>384</v>
      </c>
      <c r="GS1009">
        <v>0</v>
      </c>
      <c r="GT1009">
        <v>100</v>
      </c>
      <c r="GU1009">
        <v>100</v>
      </c>
      <c r="GV1009">
        <v>3.28</v>
      </c>
      <c r="GW1009">
        <v>1.6799999999999999E-2</v>
      </c>
      <c r="GX1009">
        <v>1.251089954458285</v>
      </c>
      <c r="GY1009">
        <v>3.0239061252787889E-3</v>
      </c>
      <c r="GZ1009">
        <v>-1.398580452151984E-6</v>
      </c>
      <c r="HA1009">
        <v>2.8030378366047371E-10</v>
      </c>
      <c r="HB1009">
        <v>-6.7353929715251851E-2</v>
      </c>
      <c r="HC1009">
        <v>1.0309082032153079E-2</v>
      </c>
      <c r="HD1009">
        <v>-3.6321104004466529E-4</v>
      </c>
      <c r="HE1009">
        <v>3.6129943689190391E-6</v>
      </c>
      <c r="HF1009">
        <v>0</v>
      </c>
      <c r="HG1009">
        <v>2134</v>
      </c>
      <c r="HH1009">
        <v>3</v>
      </c>
      <c r="HI1009">
        <v>46</v>
      </c>
      <c r="HJ1009">
        <v>3.2</v>
      </c>
      <c r="HK1009">
        <v>3.5</v>
      </c>
      <c r="HL1009">
        <v>2.5524900000000001</v>
      </c>
      <c r="HM1009">
        <v>2.34741</v>
      </c>
      <c r="HN1009">
        <v>1.4978</v>
      </c>
      <c r="HO1009">
        <v>2.3034699999999999</v>
      </c>
      <c r="HP1009">
        <v>1.5478499999999999</v>
      </c>
      <c r="HQ1009">
        <v>2.4560499999999998</v>
      </c>
      <c r="HR1009">
        <v>43.754300000000001</v>
      </c>
      <c r="HS1009">
        <v>14.9726</v>
      </c>
      <c r="HT1009">
        <v>18</v>
      </c>
      <c r="HU1009">
        <v>502.13400000000001</v>
      </c>
      <c r="HV1009">
        <v>459.51600000000002</v>
      </c>
      <c r="HW1009">
        <v>24.584800000000001</v>
      </c>
      <c r="HX1009">
        <v>35.045999999999999</v>
      </c>
      <c r="HY1009">
        <v>30.000399999999999</v>
      </c>
      <c r="HZ1009">
        <v>34.759599999999999</v>
      </c>
      <c r="IA1009">
        <v>34.858499999999999</v>
      </c>
      <c r="IB1009">
        <v>51.092300000000002</v>
      </c>
      <c r="IC1009">
        <v>27.576499999999999</v>
      </c>
      <c r="ID1009">
        <v>0</v>
      </c>
      <c r="IE1009">
        <v>24.593</v>
      </c>
      <c r="IF1009">
        <v>1227.78</v>
      </c>
      <c r="IG1009">
        <v>24.382000000000001</v>
      </c>
      <c r="IH1009">
        <v>100.26900000000001</v>
      </c>
      <c r="II1009">
        <v>99.9358</v>
      </c>
      <c r="IJ1009" t="s">
        <v>2639</v>
      </c>
    </row>
    <row r="1010" spans="1:244" x14ac:dyDescent="0.2">
      <c r="A1010">
        <v>994</v>
      </c>
      <c r="B1010">
        <v>1659810582.5</v>
      </c>
      <c r="C1010">
        <v>14441</v>
      </c>
      <c r="D1010" t="s">
        <v>2322</v>
      </c>
      <c r="E1010" t="s">
        <v>2323</v>
      </c>
      <c r="F1010">
        <v>1</v>
      </c>
      <c r="G1010" t="s">
        <v>373</v>
      </c>
      <c r="H1010" t="s">
        <v>374</v>
      </c>
      <c r="I1010" t="s">
        <v>375</v>
      </c>
      <c r="J1010" t="s">
        <v>376</v>
      </c>
      <c r="K1010" t="s">
        <v>377</v>
      </c>
      <c r="L1010" t="s">
        <v>1192</v>
      </c>
      <c r="M1010" t="s">
        <v>378</v>
      </c>
      <c r="N1010">
        <v>1659810574.59375</v>
      </c>
      <c r="O1010">
        <f t="shared" si="510"/>
        <v>2.5955186786657323E-3</v>
      </c>
      <c r="P1010">
        <f t="shared" si="511"/>
        <v>2.5955186786657323</v>
      </c>
      <c r="Q1010">
        <f t="shared" si="512"/>
        <v>22.308701455498163</v>
      </c>
      <c r="R1010">
        <f t="shared" si="513"/>
        <v>1093.74125</v>
      </c>
      <c r="S1010">
        <f t="shared" si="514"/>
        <v>773.91058201151702</v>
      </c>
      <c r="T1010">
        <f t="shared" si="515"/>
        <v>76.507749476652435</v>
      </c>
      <c r="U1010">
        <f t="shared" si="516"/>
        <v>108.12577511187901</v>
      </c>
      <c r="V1010">
        <f t="shared" si="517"/>
        <v>0.12627881633637211</v>
      </c>
      <c r="W1010">
        <f t="shared" si="518"/>
        <v>2.9087399411153805</v>
      </c>
      <c r="X1010">
        <f t="shared" si="519"/>
        <v>0.12331036588159586</v>
      </c>
      <c r="Y1010">
        <f t="shared" si="520"/>
        <v>7.7329870267487458E-2</v>
      </c>
      <c r="Z1010">
        <f t="shared" si="521"/>
        <v>321.51467796410037</v>
      </c>
      <c r="AA1010">
        <f t="shared" si="522"/>
        <v>32.198535077484678</v>
      </c>
      <c r="AB1010">
        <f t="shared" si="523"/>
        <v>31.75326875</v>
      </c>
      <c r="AC1010">
        <f t="shared" si="524"/>
        <v>4.7088025486493308</v>
      </c>
      <c r="AD1010">
        <f t="shared" si="525"/>
        <v>60.074724898813891</v>
      </c>
      <c r="AE1010">
        <f t="shared" si="526"/>
        <v>2.7059958317637003</v>
      </c>
      <c r="AF1010">
        <f t="shared" si="527"/>
        <v>4.5043832265923989</v>
      </c>
      <c r="AG1010">
        <f t="shared" si="528"/>
        <v>2.0028067168856305</v>
      </c>
      <c r="AH1010">
        <f t="shared" si="529"/>
        <v>-114.4623737291588</v>
      </c>
      <c r="AI1010">
        <f t="shared" si="530"/>
        <v>-122.3919381043051</v>
      </c>
      <c r="AJ1010">
        <f t="shared" si="531"/>
        <v>-9.4827767914362617</v>
      </c>
      <c r="AK1010">
        <f t="shared" si="532"/>
        <v>75.17758933920021</v>
      </c>
      <c r="AL1010">
        <f t="shared" si="533"/>
        <v>53.154378249791186</v>
      </c>
      <c r="AM1010">
        <f t="shared" si="534"/>
        <v>2.592628214668907</v>
      </c>
      <c r="AN1010">
        <f t="shared" si="535"/>
        <v>22.308701455498163</v>
      </c>
      <c r="AO1010">
        <v>1216.160400507501</v>
      </c>
      <c r="AP1010">
        <v>1162.6206666666669</v>
      </c>
      <c r="AQ1010">
        <v>5.0936177710014734</v>
      </c>
      <c r="AR1010">
        <v>65.631367109528284</v>
      </c>
      <c r="AS1010">
        <f t="shared" si="536"/>
        <v>2.5955186786657323</v>
      </c>
      <c r="AT1010">
        <v>24.348386900036711</v>
      </c>
      <c r="AU1010">
        <v>27.376445054945069</v>
      </c>
      <c r="AV1010">
        <v>8.0619028569858876E-5</v>
      </c>
      <c r="AW1010">
        <v>85.678084974882083</v>
      </c>
      <c r="AX1010">
        <v>0</v>
      </c>
      <c r="AY1010">
        <v>0</v>
      </c>
      <c r="AZ1010">
        <f t="shared" si="537"/>
        <v>1</v>
      </c>
      <c r="BA1010">
        <f t="shared" si="538"/>
        <v>0</v>
      </c>
      <c r="BB1010">
        <f t="shared" si="539"/>
        <v>51568.228457200625</v>
      </c>
      <c r="BC1010">
        <f t="shared" si="540"/>
        <v>1999.99875</v>
      </c>
      <c r="BD1010">
        <f t="shared" si="541"/>
        <v>1681.1983683751816</v>
      </c>
      <c r="BE1010">
        <f t="shared" si="542"/>
        <v>0.84059970956240926</v>
      </c>
      <c r="BF1010">
        <f t="shared" si="543"/>
        <v>0.16075743945544985</v>
      </c>
      <c r="BG1010">
        <v>6</v>
      </c>
      <c r="BH1010">
        <v>0.5</v>
      </c>
      <c r="BI1010" t="s">
        <v>379</v>
      </c>
      <c r="BJ1010">
        <v>2</v>
      </c>
      <c r="BK1010" t="b">
        <v>1</v>
      </c>
      <c r="BL1010">
        <v>1659810574.59375</v>
      </c>
      <c r="BM1010">
        <v>1093.74125</v>
      </c>
      <c r="BN1010">
        <v>1160.9124999999999</v>
      </c>
      <c r="BO1010">
        <v>27.372375000000002</v>
      </c>
      <c r="BP1010">
        <v>24.347137499999999</v>
      </c>
      <c r="BQ1010">
        <v>1090.49125</v>
      </c>
      <c r="BR1010">
        <v>27.355543749999999</v>
      </c>
      <c r="BS1010">
        <v>500.12506250000001</v>
      </c>
      <c r="BT1010">
        <v>98.758649999999989</v>
      </c>
      <c r="BU1010">
        <v>9.9992400000000009E-2</v>
      </c>
      <c r="BV1010">
        <v>30.972787499999999</v>
      </c>
      <c r="BW1010">
        <v>31.75326875</v>
      </c>
      <c r="BX1010">
        <v>999.9</v>
      </c>
      <c r="BY1010">
        <v>0</v>
      </c>
      <c r="BZ1010">
        <v>0</v>
      </c>
      <c r="CA1010">
        <v>10006.059375000001</v>
      </c>
      <c r="CB1010">
        <v>0</v>
      </c>
      <c r="CC1010">
        <v>2017.6581249999999</v>
      </c>
      <c r="CD1010">
        <v>-67.171612500000009</v>
      </c>
      <c r="CE1010">
        <v>1124.52125</v>
      </c>
      <c r="CF1010">
        <v>1189.881875</v>
      </c>
      <c r="CG1010">
        <v>3.0252131250000001</v>
      </c>
      <c r="CH1010">
        <v>1160.9124999999999</v>
      </c>
      <c r="CI1010">
        <v>24.347137499999999</v>
      </c>
      <c r="CJ1010">
        <v>2.7032574999999999</v>
      </c>
      <c r="CK1010">
        <v>2.40449125</v>
      </c>
      <c r="CL1010">
        <v>22.304918749999999</v>
      </c>
      <c r="CM1010">
        <v>20.39405</v>
      </c>
      <c r="CN1010">
        <v>1999.99875</v>
      </c>
      <c r="CO1010">
        <v>0.98000799999999999</v>
      </c>
      <c r="CP1010">
        <v>1.9992300000000001E-2</v>
      </c>
      <c r="CQ1010">
        <v>0</v>
      </c>
      <c r="CR1010">
        <v>2.7460624999999999</v>
      </c>
      <c r="CS1010">
        <v>0</v>
      </c>
      <c r="CT1010">
        <v>20379.956249999999</v>
      </c>
      <c r="CU1010">
        <v>17412.356250000001</v>
      </c>
      <c r="CV1010">
        <v>44.894374999999997</v>
      </c>
      <c r="CW1010">
        <v>46.976374999999997</v>
      </c>
      <c r="CX1010">
        <v>45.061999999999998</v>
      </c>
      <c r="CY1010">
        <v>44.742125000000001</v>
      </c>
      <c r="CZ1010">
        <v>44.784875</v>
      </c>
      <c r="DA1010">
        <v>1960.01875</v>
      </c>
      <c r="DB1010">
        <v>39.980625000000003</v>
      </c>
      <c r="DC1010">
        <v>0</v>
      </c>
      <c r="DD1010">
        <v>1659810581.7</v>
      </c>
      <c r="DE1010">
        <v>0</v>
      </c>
      <c r="DF1010">
        <v>1659810386</v>
      </c>
      <c r="DG1010" t="s">
        <v>1948</v>
      </c>
      <c r="DH1010">
        <v>1659810386</v>
      </c>
      <c r="DI1010">
        <v>1659810371.5</v>
      </c>
      <c r="DJ1010">
        <v>20</v>
      </c>
      <c r="DK1010">
        <v>0.91800000000000004</v>
      </c>
      <c r="DL1010">
        <v>1E-3</v>
      </c>
      <c r="DM1010">
        <v>1.7649999999999999</v>
      </c>
      <c r="DN1010">
        <v>0.02</v>
      </c>
      <c r="DO1010">
        <v>212</v>
      </c>
      <c r="DP1010">
        <v>25</v>
      </c>
      <c r="DQ1010">
        <v>0.25</v>
      </c>
      <c r="DR1010">
        <v>0.05</v>
      </c>
      <c r="DS1010">
        <v>22.327504431730031</v>
      </c>
      <c r="DT1010">
        <v>-1.1348714859016049</v>
      </c>
      <c r="DU1010">
        <v>0.12235436155507121</v>
      </c>
      <c r="DV1010">
        <v>0</v>
      </c>
      <c r="DW1010">
        <v>-67.255494999999996</v>
      </c>
      <c r="DX1010">
        <v>2.146462288930413</v>
      </c>
      <c r="DY1010">
        <v>0.26520434663670123</v>
      </c>
      <c r="DZ1010">
        <v>0</v>
      </c>
      <c r="EA1010">
        <v>3.0252124999999999</v>
      </c>
      <c r="EB1010">
        <v>7.1018386491537274E-3</v>
      </c>
      <c r="EC1010">
        <v>1.671292538725632E-3</v>
      </c>
      <c r="ED1010">
        <v>1</v>
      </c>
      <c r="EE1010">
        <v>2.0027434216852069</v>
      </c>
      <c r="EF1010">
        <v>2.0946762552304651E-2</v>
      </c>
      <c r="EG1010">
        <v>1.703667886082284E-3</v>
      </c>
      <c r="EH1010">
        <v>1</v>
      </c>
      <c r="EI1010">
        <v>0.1261428815514917</v>
      </c>
      <c r="EJ1010">
        <v>-3.7766089882243931E-4</v>
      </c>
      <c r="EK1010">
        <v>6.7802835294457123E-5</v>
      </c>
      <c r="EL1010">
        <v>1</v>
      </c>
      <c r="EM1010">
        <v>3</v>
      </c>
      <c r="EN1010">
        <v>6</v>
      </c>
      <c r="EO1010" t="s">
        <v>1198</v>
      </c>
      <c r="EP1010">
        <v>2.9395799999999999</v>
      </c>
      <c r="EQ1010">
        <v>2.80124</v>
      </c>
      <c r="ER1010">
        <v>0.177899</v>
      </c>
      <c r="ES1010">
        <v>0.18442700000000001</v>
      </c>
      <c r="ET1010">
        <v>0.116647</v>
      </c>
      <c r="EU1010">
        <v>0.107485</v>
      </c>
      <c r="EV1010">
        <v>16792.7</v>
      </c>
      <c r="EW1010">
        <v>17463.2</v>
      </c>
      <c r="EX1010">
        <v>23774.3</v>
      </c>
      <c r="EY1010">
        <v>24940.7</v>
      </c>
      <c r="EZ1010">
        <v>33630.400000000001</v>
      </c>
      <c r="FA1010">
        <v>35560.300000000003</v>
      </c>
      <c r="FB1010">
        <v>43368.5</v>
      </c>
      <c r="FC1010">
        <v>46115.4</v>
      </c>
      <c r="FD1010">
        <v>1.93055</v>
      </c>
      <c r="FE1010">
        <v>1.7670999999999999</v>
      </c>
      <c r="FF1010">
        <v>5.8345500000000002E-2</v>
      </c>
      <c r="FG1010">
        <v>0</v>
      </c>
      <c r="FH1010">
        <v>30.8066</v>
      </c>
      <c r="FI1010">
        <v>999.9</v>
      </c>
      <c r="FJ1010">
        <v>42.3</v>
      </c>
      <c r="FK1010">
        <v>41.4</v>
      </c>
      <c r="FL1010">
        <v>34.211799999999997</v>
      </c>
      <c r="FM1010">
        <v>63.654400000000003</v>
      </c>
      <c r="FN1010">
        <v>26.4984</v>
      </c>
      <c r="FO1010">
        <v>1</v>
      </c>
      <c r="FP1010">
        <v>0.658829</v>
      </c>
      <c r="FQ1010">
        <v>4.41873</v>
      </c>
      <c r="FR1010">
        <v>20.263300000000001</v>
      </c>
      <c r="FS1010">
        <v>5.2105499999999996</v>
      </c>
      <c r="FT1010">
        <v>11.908099999999999</v>
      </c>
      <c r="FU1010">
        <v>5.0022000000000002</v>
      </c>
      <c r="FV1010">
        <v>3.2904300000000002</v>
      </c>
      <c r="FW1010">
        <v>9999</v>
      </c>
      <c r="FX1010">
        <v>9999</v>
      </c>
      <c r="FY1010">
        <v>9999</v>
      </c>
      <c r="FZ1010">
        <v>999.9</v>
      </c>
      <c r="GA1010">
        <v>1.8598399999999999</v>
      </c>
      <c r="GB1010">
        <v>1.85486</v>
      </c>
      <c r="GC1010">
        <v>1.85806</v>
      </c>
      <c r="GD1010">
        <v>1.8565400000000001</v>
      </c>
      <c r="GE1010">
        <v>1.8551899999999999</v>
      </c>
      <c r="GF1010">
        <v>1.8547899999999999</v>
      </c>
      <c r="GG1010">
        <v>1.8536600000000001</v>
      </c>
      <c r="GH1010">
        <v>1.8566499999999999</v>
      </c>
      <c r="GI1010">
        <v>0</v>
      </c>
      <c r="GJ1010">
        <v>0</v>
      </c>
      <c r="GK1010">
        <v>0</v>
      </c>
      <c r="GL1010">
        <v>0</v>
      </c>
      <c r="GM1010" t="s">
        <v>382</v>
      </c>
      <c r="GN1010" t="s">
        <v>383</v>
      </c>
      <c r="GO1010" t="s">
        <v>384</v>
      </c>
      <c r="GP1010" t="s">
        <v>384</v>
      </c>
      <c r="GQ1010" t="s">
        <v>384</v>
      </c>
      <c r="GR1010" t="s">
        <v>384</v>
      </c>
      <c r="GS1010">
        <v>0</v>
      </c>
      <c r="GT1010">
        <v>100</v>
      </c>
      <c r="GU1010">
        <v>100</v>
      </c>
      <c r="GV1010">
        <v>3.28</v>
      </c>
      <c r="GW1010">
        <v>1.6799999999999999E-2</v>
      </c>
      <c r="GX1010">
        <v>1.251089954458285</v>
      </c>
      <c r="GY1010">
        <v>3.0239061252787889E-3</v>
      </c>
      <c r="GZ1010">
        <v>-1.398580452151984E-6</v>
      </c>
      <c r="HA1010">
        <v>2.8030378366047371E-10</v>
      </c>
      <c r="HB1010">
        <v>-6.7353929715251851E-2</v>
      </c>
      <c r="HC1010">
        <v>1.0309082032153079E-2</v>
      </c>
      <c r="HD1010">
        <v>-3.6321104004466529E-4</v>
      </c>
      <c r="HE1010">
        <v>3.6129943689190391E-6</v>
      </c>
      <c r="HF1010">
        <v>0</v>
      </c>
      <c r="HG1010">
        <v>2134</v>
      </c>
      <c r="HH1010">
        <v>3</v>
      </c>
      <c r="HI1010">
        <v>46</v>
      </c>
      <c r="HJ1010">
        <v>3.3</v>
      </c>
      <c r="HK1010">
        <v>3.5</v>
      </c>
      <c r="HL1010">
        <v>2.5671400000000002</v>
      </c>
      <c r="HM1010">
        <v>2.3596200000000001</v>
      </c>
      <c r="HN1010">
        <v>1.4978</v>
      </c>
      <c r="HO1010">
        <v>2.3034699999999999</v>
      </c>
      <c r="HP1010">
        <v>1.5478499999999999</v>
      </c>
      <c r="HQ1010">
        <v>2.3095699999999999</v>
      </c>
      <c r="HR1010">
        <v>43.781700000000001</v>
      </c>
      <c r="HS1010">
        <v>14.981400000000001</v>
      </c>
      <c r="HT1010">
        <v>18</v>
      </c>
      <c r="HU1010">
        <v>502.03500000000003</v>
      </c>
      <c r="HV1010">
        <v>459.57299999999998</v>
      </c>
      <c r="HW1010">
        <v>24.5913</v>
      </c>
      <c r="HX1010">
        <v>35.0473</v>
      </c>
      <c r="HY1010">
        <v>30.000399999999999</v>
      </c>
      <c r="HZ1010">
        <v>34.760800000000003</v>
      </c>
      <c r="IA1010">
        <v>34.8598</v>
      </c>
      <c r="IB1010">
        <v>51.381999999999998</v>
      </c>
      <c r="IC1010">
        <v>27.576499999999999</v>
      </c>
      <c r="ID1010">
        <v>0</v>
      </c>
      <c r="IE1010">
        <v>24.593</v>
      </c>
      <c r="IF1010">
        <v>1227.78</v>
      </c>
      <c r="IG1010">
        <v>24.382000000000001</v>
      </c>
      <c r="IH1010">
        <v>100.268</v>
      </c>
      <c r="II1010">
        <v>99.935699999999997</v>
      </c>
      <c r="IJ1010" t="s">
        <v>2639</v>
      </c>
    </row>
    <row r="1011" spans="1:244" x14ac:dyDescent="0.2">
      <c r="A1011">
        <v>995</v>
      </c>
      <c r="B1011">
        <v>1659810583</v>
      </c>
      <c r="C1011">
        <v>14441.5</v>
      </c>
      <c r="D1011" t="s">
        <v>2324</v>
      </c>
      <c r="E1011" t="s">
        <v>2325</v>
      </c>
      <c r="F1011">
        <v>1</v>
      </c>
      <c r="G1011" t="s">
        <v>373</v>
      </c>
      <c r="H1011" t="s">
        <v>374</v>
      </c>
      <c r="I1011" t="s">
        <v>375</v>
      </c>
      <c r="J1011" t="s">
        <v>376</v>
      </c>
      <c r="K1011" t="s">
        <v>377</v>
      </c>
      <c r="L1011" t="s">
        <v>1192</v>
      </c>
      <c r="M1011" t="s">
        <v>378</v>
      </c>
      <c r="N1011">
        <v>1659810574.59375</v>
      </c>
      <c r="O1011">
        <f t="shared" si="510"/>
        <v>2.5950283787846457E-3</v>
      </c>
      <c r="P1011">
        <f t="shared" si="511"/>
        <v>2.5950283787846455</v>
      </c>
      <c r="Q1011">
        <f t="shared" si="512"/>
        <v>22.305233308752531</v>
      </c>
      <c r="R1011">
        <f t="shared" si="513"/>
        <v>1093.74125</v>
      </c>
      <c r="S1011">
        <f t="shared" si="514"/>
        <v>773.90089173046954</v>
      </c>
      <c r="T1011">
        <f t="shared" si="515"/>
        <v>76.506791508623607</v>
      </c>
      <c r="U1011">
        <f t="shared" si="516"/>
        <v>108.12577511187901</v>
      </c>
      <c r="V1011">
        <f t="shared" si="517"/>
        <v>0.12625438891477889</v>
      </c>
      <c r="W1011">
        <f t="shared" si="518"/>
        <v>2.9087399411153805</v>
      </c>
      <c r="X1011">
        <f t="shared" si="519"/>
        <v>0.12328707224929593</v>
      </c>
      <c r="Y1011">
        <f t="shared" si="520"/>
        <v>7.7315213196191085E-2</v>
      </c>
      <c r="Z1011">
        <f t="shared" si="521"/>
        <v>321.51467796410037</v>
      </c>
      <c r="AA1011">
        <f t="shared" si="522"/>
        <v>32.198663080839736</v>
      </c>
      <c r="AB1011">
        <f t="shared" si="523"/>
        <v>31.75326875</v>
      </c>
      <c r="AC1011">
        <f t="shared" si="524"/>
        <v>4.7088025486493308</v>
      </c>
      <c r="AD1011">
        <f t="shared" si="525"/>
        <v>60.074724898813891</v>
      </c>
      <c r="AE1011">
        <f t="shared" si="526"/>
        <v>2.7059958317637003</v>
      </c>
      <c r="AF1011">
        <f t="shared" si="527"/>
        <v>4.5043832265923989</v>
      </c>
      <c r="AG1011">
        <f t="shared" si="528"/>
        <v>2.0028067168856305</v>
      </c>
      <c r="AH1011">
        <f t="shared" si="529"/>
        <v>-114.44075150440287</v>
      </c>
      <c r="AI1011">
        <f t="shared" si="530"/>
        <v>-122.3919381043051</v>
      </c>
      <c r="AJ1011">
        <f t="shared" si="531"/>
        <v>-9.4827767914362617</v>
      </c>
      <c r="AK1011">
        <f t="shared" si="532"/>
        <v>75.19921156395614</v>
      </c>
      <c r="AL1011">
        <f t="shared" si="533"/>
        <v>53.154378249791186</v>
      </c>
      <c r="AM1011">
        <f t="shared" si="534"/>
        <v>2.592628214668907</v>
      </c>
      <c r="AN1011">
        <f t="shared" si="535"/>
        <v>22.305233308752531</v>
      </c>
      <c r="AO1011">
        <v>1218.611738951</v>
      </c>
      <c r="AP1011">
        <v>1165.1451515151521</v>
      </c>
      <c r="AQ1011">
        <v>5.0801791179054723</v>
      </c>
      <c r="AR1011">
        <v>65.631367109528284</v>
      </c>
      <c r="AS1011">
        <f t="shared" si="536"/>
        <v>2.5950283787846455</v>
      </c>
      <c r="AT1011">
        <v>24.34866845957119</v>
      </c>
      <c r="AU1011">
        <v>27.375937362637369</v>
      </c>
      <c r="AV1011">
        <v>1.133069182524047E-4</v>
      </c>
      <c r="AW1011">
        <v>85.678084974882083</v>
      </c>
      <c r="AX1011">
        <v>0</v>
      </c>
      <c r="AY1011">
        <v>0</v>
      </c>
      <c r="AZ1011">
        <f t="shared" si="537"/>
        <v>1</v>
      </c>
      <c r="BA1011">
        <f t="shared" si="538"/>
        <v>0</v>
      </c>
      <c r="BB1011">
        <f t="shared" si="539"/>
        <v>51568.228457200625</v>
      </c>
      <c r="BC1011">
        <f t="shared" si="540"/>
        <v>1999.99875</v>
      </c>
      <c r="BD1011">
        <f t="shared" si="541"/>
        <v>1681.1983683751816</v>
      </c>
      <c r="BE1011">
        <f t="shared" si="542"/>
        <v>0.84059970956240926</v>
      </c>
      <c r="BF1011">
        <f t="shared" si="543"/>
        <v>0.16075743945544985</v>
      </c>
      <c r="BG1011">
        <v>6</v>
      </c>
      <c r="BH1011">
        <v>0.5</v>
      </c>
      <c r="BI1011" t="s">
        <v>379</v>
      </c>
      <c r="BJ1011">
        <v>2</v>
      </c>
      <c r="BK1011" t="b">
        <v>1</v>
      </c>
      <c r="BL1011">
        <v>1659810574.59375</v>
      </c>
      <c r="BM1011">
        <v>1093.74125</v>
      </c>
      <c r="BN1011">
        <v>1160.9124999999999</v>
      </c>
      <c r="BO1011">
        <v>27.372375000000002</v>
      </c>
      <c r="BP1011">
        <v>24.347137499999999</v>
      </c>
      <c r="BQ1011">
        <v>1090.49125</v>
      </c>
      <c r="BR1011">
        <v>27.355543749999999</v>
      </c>
      <c r="BS1011">
        <v>500.12506250000001</v>
      </c>
      <c r="BT1011">
        <v>98.758649999999989</v>
      </c>
      <c r="BU1011">
        <v>9.9992400000000009E-2</v>
      </c>
      <c r="BV1011">
        <v>30.972787499999999</v>
      </c>
      <c r="BW1011">
        <v>31.75326875</v>
      </c>
      <c r="BX1011">
        <v>999.9</v>
      </c>
      <c r="BY1011">
        <v>0</v>
      </c>
      <c r="BZ1011">
        <v>0</v>
      </c>
      <c r="CA1011">
        <v>10006.059375000001</v>
      </c>
      <c r="CB1011">
        <v>0</v>
      </c>
      <c r="CC1011">
        <v>2017.6581249999999</v>
      </c>
      <c r="CD1011">
        <v>-67.171612500000009</v>
      </c>
      <c r="CE1011">
        <v>1124.52125</v>
      </c>
      <c r="CF1011">
        <v>1189.881875</v>
      </c>
      <c r="CG1011">
        <v>3.0252131250000001</v>
      </c>
      <c r="CH1011">
        <v>1160.9124999999999</v>
      </c>
      <c r="CI1011">
        <v>24.347137499999999</v>
      </c>
      <c r="CJ1011">
        <v>2.7032574999999999</v>
      </c>
      <c r="CK1011">
        <v>2.40449125</v>
      </c>
      <c r="CL1011">
        <v>22.304918749999999</v>
      </c>
      <c r="CM1011">
        <v>20.39405</v>
      </c>
      <c r="CN1011">
        <v>1999.99875</v>
      </c>
      <c r="CO1011">
        <v>0.98000799999999999</v>
      </c>
      <c r="CP1011">
        <v>1.9992300000000001E-2</v>
      </c>
      <c r="CQ1011">
        <v>0</v>
      </c>
      <c r="CR1011">
        <v>2.7460624999999999</v>
      </c>
      <c r="CS1011">
        <v>0</v>
      </c>
      <c r="CT1011">
        <v>20379.956249999999</v>
      </c>
      <c r="CU1011">
        <v>17412.356250000001</v>
      </c>
      <c r="CV1011">
        <v>44.894374999999997</v>
      </c>
      <c r="CW1011">
        <v>46.976374999999997</v>
      </c>
      <c r="CX1011">
        <v>45.061999999999998</v>
      </c>
      <c r="CY1011">
        <v>44.742125000000001</v>
      </c>
      <c r="CZ1011">
        <v>44.784875</v>
      </c>
      <c r="DA1011">
        <v>1960.01875</v>
      </c>
      <c r="DB1011">
        <v>39.980625000000003</v>
      </c>
      <c r="DC1011">
        <v>0</v>
      </c>
      <c r="DD1011">
        <v>1659810582.3</v>
      </c>
      <c r="DE1011">
        <v>0</v>
      </c>
      <c r="DF1011">
        <v>1659810386</v>
      </c>
      <c r="DG1011" t="s">
        <v>1948</v>
      </c>
      <c r="DH1011">
        <v>1659810386</v>
      </c>
      <c r="DI1011">
        <v>1659810371.5</v>
      </c>
      <c r="DJ1011">
        <v>20</v>
      </c>
      <c r="DK1011">
        <v>0.91800000000000004</v>
      </c>
      <c r="DL1011">
        <v>1E-3</v>
      </c>
      <c r="DM1011">
        <v>1.7649999999999999</v>
      </c>
      <c r="DN1011">
        <v>0.02</v>
      </c>
      <c r="DO1011">
        <v>212</v>
      </c>
      <c r="DP1011">
        <v>25</v>
      </c>
      <c r="DQ1011">
        <v>0.25</v>
      </c>
      <c r="DR1011">
        <v>0.05</v>
      </c>
      <c r="DS1011">
        <v>22.327504431730031</v>
      </c>
      <c r="DT1011">
        <v>-1.1348714859016049</v>
      </c>
      <c r="DU1011">
        <v>0.12235436155507121</v>
      </c>
      <c r="DV1011">
        <v>0</v>
      </c>
      <c r="DW1011">
        <v>-67.255494999999996</v>
      </c>
      <c r="DX1011">
        <v>2.146462288930413</v>
      </c>
      <c r="DY1011">
        <v>0.26520434663670123</v>
      </c>
      <c r="DZ1011">
        <v>0</v>
      </c>
      <c r="EA1011">
        <v>3.0252124999999999</v>
      </c>
      <c r="EB1011">
        <v>7.1018386491537274E-3</v>
      </c>
      <c r="EC1011">
        <v>1.671292538725632E-3</v>
      </c>
      <c r="ED1011">
        <v>1</v>
      </c>
      <c r="EE1011">
        <v>2.0027434216852069</v>
      </c>
      <c r="EF1011">
        <v>2.0946762552304651E-2</v>
      </c>
      <c r="EG1011">
        <v>1.703667886082284E-3</v>
      </c>
      <c r="EH1011">
        <v>1</v>
      </c>
      <c r="EI1011">
        <v>0.1261428815514917</v>
      </c>
      <c r="EJ1011">
        <v>-3.7766089882243931E-4</v>
      </c>
      <c r="EK1011">
        <v>6.7802835294457123E-5</v>
      </c>
      <c r="EL1011">
        <v>1</v>
      </c>
      <c r="EM1011">
        <v>3</v>
      </c>
      <c r="EN1011">
        <v>6</v>
      </c>
      <c r="EO1011" t="s">
        <v>1198</v>
      </c>
      <c r="EP1011">
        <v>2.9396100000000001</v>
      </c>
      <c r="EQ1011">
        <v>2.8012800000000002</v>
      </c>
      <c r="ER1011">
        <v>0.178143</v>
      </c>
      <c r="ES1011">
        <v>0.18465999999999999</v>
      </c>
      <c r="ET1011">
        <v>0.116643</v>
      </c>
      <c r="EU1011">
        <v>0.107485</v>
      </c>
      <c r="EV1011">
        <v>16787.7</v>
      </c>
      <c r="EW1011">
        <v>17458.3</v>
      </c>
      <c r="EX1011">
        <v>23774.3</v>
      </c>
      <c r="EY1011">
        <v>24940.9</v>
      </c>
      <c r="EZ1011">
        <v>33630.5</v>
      </c>
      <c r="FA1011">
        <v>35560.300000000003</v>
      </c>
      <c r="FB1011">
        <v>43368.5</v>
      </c>
      <c r="FC1011">
        <v>46115.4</v>
      </c>
      <c r="FD1011">
        <v>1.93045</v>
      </c>
      <c r="FE1011">
        <v>1.7670699999999999</v>
      </c>
      <c r="FF1011">
        <v>5.8166700000000002E-2</v>
      </c>
      <c r="FG1011">
        <v>0</v>
      </c>
      <c r="FH1011">
        <v>30.8066</v>
      </c>
      <c r="FI1011">
        <v>999.9</v>
      </c>
      <c r="FJ1011">
        <v>42.3</v>
      </c>
      <c r="FK1011">
        <v>41.4</v>
      </c>
      <c r="FL1011">
        <v>34.208399999999997</v>
      </c>
      <c r="FM1011">
        <v>63.224299999999999</v>
      </c>
      <c r="FN1011">
        <v>26.245999999999999</v>
      </c>
      <c r="FO1011">
        <v>1</v>
      </c>
      <c r="FP1011">
        <v>0.65880099999999997</v>
      </c>
      <c r="FQ1011">
        <v>4.4249900000000002</v>
      </c>
      <c r="FR1011">
        <v>20.263100000000001</v>
      </c>
      <c r="FS1011">
        <v>5.2103999999999999</v>
      </c>
      <c r="FT1011">
        <v>11.908099999999999</v>
      </c>
      <c r="FU1011">
        <v>5.0021000000000004</v>
      </c>
      <c r="FV1011">
        <v>3.2904</v>
      </c>
      <c r="FW1011">
        <v>9999</v>
      </c>
      <c r="FX1011">
        <v>9999</v>
      </c>
      <c r="FY1011">
        <v>9999</v>
      </c>
      <c r="FZ1011">
        <v>999.9</v>
      </c>
      <c r="GA1011">
        <v>1.8598399999999999</v>
      </c>
      <c r="GB1011">
        <v>1.85486</v>
      </c>
      <c r="GC1011">
        <v>1.85805</v>
      </c>
      <c r="GD1011">
        <v>1.8565400000000001</v>
      </c>
      <c r="GE1011">
        <v>1.8551800000000001</v>
      </c>
      <c r="GF1011">
        <v>1.8547899999999999</v>
      </c>
      <c r="GG1011">
        <v>1.8536600000000001</v>
      </c>
      <c r="GH1011">
        <v>1.8566400000000001</v>
      </c>
      <c r="GI1011">
        <v>0</v>
      </c>
      <c r="GJ1011">
        <v>0</v>
      </c>
      <c r="GK1011">
        <v>0</v>
      </c>
      <c r="GL1011">
        <v>0</v>
      </c>
      <c r="GM1011" t="s">
        <v>382</v>
      </c>
      <c r="GN1011" t="s">
        <v>383</v>
      </c>
      <c r="GO1011" t="s">
        <v>384</v>
      </c>
      <c r="GP1011" t="s">
        <v>384</v>
      </c>
      <c r="GQ1011" t="s">
        <v>384</v>
      </c>
      <c r="GR1011" t="s">
        <v>384</v>
      </c>
      <c r="GS1011">
        <v>0</v>
      </c>
      <c r="GT1011">
        <v>100</v>
      </c>
      <c r="GU1011">
        <v>100</v>
      </c>
      <c r="GV1011">
        <v>3.29</v>
      </c>
      <c r="GW1011">
        <v>1.6799999999999999E-2</v>
      </c>
      <c r="GX1011">
        <v>1.251089954458285</v>
      </c>
      <c r="GY1011">
        <v>3.0239061252787889E-3</v>
      </c>
      <c r="GZ1011">
        <v>-1.398580452151984E-6</v>
      </c>
      <c r="HA1011">
        <v>2.8030378366047371E-10</v>
      </c>
      <c r="HB1011">
        <v>-6.7353929715251851E-2</v>
      </c>
      <c r="HC1011">
        <v>1.0309082032153079E-2</v>
      </c>
      <c r="HD1011">
        <v>-3.6321104004466529E-4</v>
      </c>
      <c r="HE1011">
        <v>3.6129943689190391E-6</v>
      </c>
      <c r="HF1011">
        <v>0</v>
      </c>
      <c r="HG1011">
        <v>2134</v>
      </c>
      <c r="HH1011">
        <v>3</v>
      </c>
      <c r="HI1011">
        <v>46</v>
      </c>
      <c r="HJ1011">
        <v>3.3</v>
      </c>
      <c r="HK1011">
        <v>3.5</v>
      </c>
      <c r="HL1011">
        <v>2.5683600000000002</v>
      </c>
      <c r="HM1011">
        <v>2.34985</v>
      </c>
      <c r="HN1011">
        <v>1.4978</v>
      </c>
      <c r="HO1011">
        <v>2.3034699999999999</v>
      </c>
      <c r="HP1011">
        <v>1.5478499999999999</v>
      </c>
      <c r="HQ1011">
        <v>2.34375</v>
      </c>
      <c r="HR1011">
        <v>43.754300000000001</v>
      </c>
      <c r="HS1011">
        <v>14.9551</v>
      </c>
      <c r="HT1011">
        <v>18</v>
      </c>
      <c r="HU1011">
        <v>501.976</v>
      </c>
      <c r="HV1011">
        <v>459.56</v>
      </c>
      <c r="HW1011">
        <v>24.592700000000001</v>
      </c>
      <c r="HX1011">
        <v>35.047600000000003</v>
      </c>
      <c r="HY1011">
        <v>30.000399999999999</v>
      </c>
      <c r="HZ1011">
        <v>34.761099999999999</v>
      </c>
      <c r="IA1011">
        <v>34.860399999999998</v>
      </c>
      <c r="IB1011">
        <v>51.437600000000003</v>
      </c>
      <c r="IC1011">
        <v>27.576499999999999</v>
      </c>
      <c r="ID1011">
        <v>0</v>
      </c>
      <c r="IE1011">
        <v>24.6097</v>
      </c>
      <c r="IF1011">
        <v>1237.83</v>
      </c>
      <c r="IG1011">
        <v>24.382000000000001</v>
      </c>
      <c r="IH1011">
        <v>100.268</v>
      </c>
      <c r="II1011">
        <v>99.935900000000004</v>
      </c>
      <c r="IJ1011" t="s">
        <v>2639</v>
      </c>
    </row>
    <row r="1012" spans="1:244" x14ac:dyDescent="0.2">
      <c r="A1012">
        <v>996</v>
      </c>
      <c r="B1012">
        <v>1659810584.5</v>
      </c>
      <c r="C1012">
        <v>14443</v>
      </c>
      <c r="D1012" t="s">
        <v>2326</v>
      </c>
      <c r="E1012" t="s">
        <v>2327</v>
      </c>
      <c r="F1012">
        <v>1</v>
      </c>
      <c r="G1012" t="s">
        <v>373</v>
      </c>
      <c r="H1012" t="s">
        <v>374</v>
      </c>
      <c r="I1012" t="s">
        <v>375</v>
      </c>
      <c r="J1012" t="s">
        <v>376</v>
      </c>
      <c r="K1012" t="s">
        <v>377</v>
      </c>
      <c r="L1012" t="s">
        <v>1192</v>
      </c>
      <c r="M1012" t="s">
        <v>378</v>
      </c>
      <c r="N1012">
        <v>1659810576.625</v>
      </c>
      <c r="O1012">
        <f t="shared" si="510"/>
        <v>2.5945127195843697E-3</v>
      </c>
      <c r="P1012">
        <f t="shared" si="511"/>
        <v>2.5945127195843698</v>
      </c>
      <c r="Q1012">
        <f t="shared" si="512"/>
        <v>22.117014446682024</v>
      </c>
      <c r="R1012">
        <f t="shared" si="513"/>
        <v>1103.9100000000001</v>
      </c>
      <c r="S1012">
        <f t="shared" si="514"/>
        <v>786.05427762398631</v>
      </c>
      <c r="T1012">
        <f t="shared" si="515"/>
        <v>77.708200953804905</v>
      </c>
      <c r="U1012">
        <f t="shared" si="516"/>
        <v>109.13096278060014</v>
      </c>
      <c r="V1012">
        <f t="shared" si="517"/>
        <v>0.12622119784960378</v>
      </c>
      <c r="W1012">
        <f t="shared" si="518"/>
        <v>2.9089160795583022</v>
      </c>
      <c r="X1012">
        <f t="shared" si="519"/>
        <v>0.12325559643228286</v>
      </c>
      <c r="Y1012">
        <f t="shared" si="520"/>
        <v>7.7295391890241427E-2</v>
      </c>
      <c r="Z1012">
        <f t="shared" si="521"/>
        <v>321.51454275000003</v>
      </c>
      <c r="AA1012">
        <f t="shared" si="522"/>
        <v>32.199152618335567</v>
      </c>
      <c r="AB1012">
        <f t="shared" si="523"/>
        <v>31.75395</v>
      </c>
      <c r="AC1012">
        <f t="shared" si="524"/>
        <v>4.7089844477569827</v>
      </c>
      <c r="AD1012">
        <f t="shared" si="525"/>
        <v>60.074883913773981</v>
      </c>
      <c r="AE1012">
        <f t="shared" si="526"/>
        <v>2.7060685813447041</v>
      </c>
      <c r="AF1012">
        <f t="shared" si="527"/>
        <v>4.5044924018975196</v>
      </c>
      <c r="AG1012">
        <f t="shared" si="528"/>
        <v>2.0029158664122786</v>
      </c>
      <c r="AH1012">
        <f t="shared" si="529"/>
        <v>-114.4180109336707</v>
      </c>
      <c r="AI1012">
        <f t="shared" si="530"/>
        <v>-122.43953606550978</v>
      </c>
      <c r="AJ1012">
        <f t="shared" si="531"/>
        <v>-9.485941932793871</v>
      </c>
      <c r="AK1012">
        <f t="shared" si="532"/>
        <v>75.171053818025669</v>
      </c>
      <c r="AL1012">
        <f t="shared" si="533"/>
        <v>53.021376785473336</v>
      </c>
      <c r="AM1012">
        <f t="shared" si="534"/>
        <v>2.5931463962547556</v>
      </c>
      <c r="AN1012">
        <f t="shared" si="535"/>
        <v>22.117014446682024</v>
      </c>
      <c r="AO1012">
        <v>1225.9928815547989</v>
      </c>
      <c r="AP1012">
        <v>1172.791696969696</v>
      </c>
      <c r="AQ1012">
        <v>5.0738936047468561</v>
      </c>
      <c r="AR1012">
        <v>65.631367109528284</v>
      </c>
      <c r="AS1012">
        <f t="shared" si="536"/>
        <v>2.5945127195843698</v>
      </c>
      <c r="AT1012">
        <v>24.3477163427759</v>
      </c>
      <c r="AU1012">
        <v>27.374470329670341</v>
      </c>
      <c r="AV1012">
        <v>8.6661368019227318E-5</v>
      </c>
      <c r="AW1012">
        <v>85.678084974882083</v>
      </c>
      <c r="AX1012">
        <v>0</v>
      </c>
      <c r="AY1012">
        <v>0</v>
      </c>
      <c r="AZ1012">
        <f t="shared" si="537"/>
        <v>1</v>
      </c>
      <c r="BA1012">
        <f t="shared" si="538"/>
        <v>0</v>
      </c>
      <c r="BB1012">
        <f t="shared" si="539"/>
        <v>51573.139024604541</v>
      </c>
      <c r="BC1012">
        <f t="shared" si="540"/>
        <v>1999.9981250000001</v>
      </c>
      <c r="BD1012">
        <f t="shared" si="541"/>
        <v>1681.1978250000002</v>
      </c>
      <c r="BE1012">
        <f t="shared" si="542"/>
        <v>0.84059970056221933</v>
      </c>
      <c r="BF1012">
        <f t="shared" si="543"/>
        <v>0.1607574220850832</v>
      </c>
      <c r="BG1012">
        <v>6</v>
      </c>
      <c r="BH1012">
        <v>0.5</v>
      </c>
      <c r="BI1012" t="s">
        <v>379</v>
      </c>
      <c r="BJ1012">
        <v>2</v>
      </c>
      <c r="BK1012" t="b">
        <v>1</v>
      </c>
      <c r="BL1012">
        <v>1659810576.625</v>
      </c>
      <c r="BM1012">
        <v>1103.9100000000001</v>
      </c>
      <c r="BN1012">
        <v>1170.951875</v>
      </c>
      <c r="BO1012">
        <v>27.37313125</v>
      </c>
      <c r="BP1012">
        <v>24.3473875</v>
      </c>
      <c r="BQ1012">
        <v>1100.650625</v>
      </c>
      <c r="BR1012">
        <v>27.356306249999999</v>
      </c>
      <c r="BS1012">
        <v>500.14093750000001</v>
      </c>
      <c r="BT1012">
        <v>98.75855</v>
      </c>
      <c r="BU1012">
        <v>0.1000188875</v>
      </c>
      <c r="BV1012">
        <v>30.973212499999999</v>
      </c>
      <c r="BW1012">
        <v>31.75395</v>
      </c>
      <c r="BX1012">
        <v>999.9</v>
      </c>
      <c r="BY1012">
        <v>0</v>
      </c>
      <c r="BZ1012">
        <v>0</v>
      </c>
      <c r="CA1012">
        <v>10007.078125</v>
      </c>
      <c r="CB1012">
        <v>0</v>
      </c>
      <c r="CC1012">
        <v>2016.7631249999999</v>
      </c>
      <c r="CD1012">
        <v>-67.042974999999998</v>
      </c>
      <c r="CE1012">
        <v>1134.9762499999999</v>
      </c>
      <c r="CF1012">
        <v>1200.1724999999999</v>
      </c>
      <c r="CG1012">
        <v>3.02572375</v>
      </c>
      <c r="CH1012">
        <v>1170.951875</v>
      </c>
      <c r="CI1012">
        <v>24.3473875</v>
      </c>
      <c r="CJ1012">
        <v>2.7033299999999998</v>
      </c>
      <c r="CK1012">
        <v>2.40451375</v>
      </c>
      <c r="CL1012">
        <v>22.305362500000001</v>
      </c>
      <c r="CM1012">
        <v>20.394200000000001</v>
      </c>
      <c r="CN1012">
        <v>1999.9981250000001</v>
      </c>
      <c r="CO1012">
        <v>0.98000799999999999</v>
      </c>
      <c r="CP1012">
        <v>1.9992300000000001E-2</v>
      </c>
      <c r="CQ1012">
        <v>0</v>
      </c>
      <c r="CR1012">
        <v>2.7051875000000001</v>
      </c>
      <c r="CS1012">
        <v>0</v>
      </c>
      <c r="CT1012">
        <v>20382.731250000001</v>
      </c>
      <c r="CU1012">
        <v>17412.34375</v>
      </c>
      <c r="CV1012">
        <v>44.902124999999998</v>
      </c>
      <c r="CW1012">
        <v>46.980312499999997</v>
      </c>
      <c r="CX1012">
        <v>45.065937499999997</v>
      </c>
      <c r="CY1012">
        <v>44.746062500000001</v>
      </c>
      <c r="CZ1012">
        <v>44.792625000000001</v>
      </c>
      <c r="DA1012">
        <v>1960.0181250000001</v>
      </c>
      <c r="DB1012">
        <v>39.979999999999997</v>
      </c>
      <c r="DC1012">
        <v>0</v>
      </c>
      <c r="DD1012">
        <v>1659810584.0999999</v>
      </c>
      <c r="DE1012">
        <v>0</v>
      </c>
      <c r="DF1012">
        <v>1659810386</v>
      </c>
      <c r="DG1012" t="s">
        <v>1948</v>
      </c>
      <c r="DH1012">
        <v>1659810386</v>
      </c>
      <c r="DI1012">
        <v>1659810371.5</v>
      </c>
      <c r="DJ1012">
        <v>20</v>
      </c>
      <c r="DK1012">
        <v>0.91800000000000004</v>
      </c>
      <c r="DL1012">
        <v>1E-3</v>
      </c>
      <c r="DM1012">
        <v>1.7649999999999999</v>
      </c>
      <c r="DN1012">
        <v>0.02</v>
      </c>
      <c r="DO1012">
        <v>212</v>
      </c>
      <c r="DP1012">
        <v>25</v>
      </c>
      <c r="DQ1012">
        <v>0.25</v>
      </c>
      <c r="DR1012">
        <v>0.05</v>
      </c>
      <c r="DS1012">
        <v>22.32076916320797</v>
      </c>
      <c r="DT1012">
        <v>-1.0403057443722381</v>
      </c>
      <c r="DU1012">
        <v>0.1203714057203145</v>
      </c>
      <c r="DV1012">
        <v>0</v>
      </c>
      <c r="DW1012">
        <v>-67.212495000000004</v>
      </c>
      <c r="DX1012">
        <v>2.7502919324579209</v>
      </c>
      <c r="DY1012">
        <v>0.31477605209894832</v>
      </c>
      <c r="DZ1012">
        <v>0</v>
      </c>
      <c r="EA1012">
        <v>3.0253032499999999</v>
      </c>
      <c r="EB1012">
        <v>1.1080637898686799E-2</v>
      </c>
      <c r="EC1012">
        <v>1.7937159578650969E-3</v>
      </c>
      <c r="ED1012">
        <v>1</v>
      </c>
      <c r="EE1012">
        <v>2.0029271350957769</v>
      </c>
      <c r="EF1012">
        <v>1.7515217945355922E-2</v>
      </c>
      <c r="EG1012">
        <v>1.579989123264197E-3</v>
      </c>
      <c r="EH1012">
        <v>1</v>
      </c>
      <c r="EI1012">
        <v>0.1261431541785322</v>
      </c>
      <c r="EJ1012">
        <v>-1.154021756913597E-4</v>
      </c>
      <c r="EK1012">
        <v>6.8152922696578208E-5</v>
      </c>
      <c r="EL1012">
        <v>1</v>
      </c>
      <c r="EM1012">
        <v>3</v>
      </c>
      <c r="EN1012">
        <v>6</v>
      </c>
      <c r="EO1012" t="s">
        <v>1198</v>
      </c>
      <c r="EP1012">
        <v>2.9398900000000001</v>
      </c>
      <c r="EQ1012">
        <v>2.80125</v>
      </c>
      <c r="ER1012">
        <v>0.17887</v>
      </c>
      <c r="ES1012">
        <v>0.18535699999999999</v>
      </c>
      <c r="ET1012">
        <v>0.116642</v>
      </c>
      <c r="EU1012">
        <v>0.107491</v>
      </c>
      <c r="EV1012">
        <v>16772.599999999999</v>
      </c>
      <c r="EW1012">
        <v>17443.3</v>
      </c>
      <c r="EX1012">
        <v>23774</v>
      </c>
      <c r="EY1012">
        <v>24940.799999999999</v>
      </c>
      <c r="EZ1012">
        <v>33630.300000000003</v>
      </c>
      <c r="FA1012">
        <v>35560.1</v>
      </c>
      <c r="FB1012">
        <v>43368.1</v>
      </c>
      <c r="FC1012">
        <v>46115.4</v>
      </c>
      <c r="FD1012">
        <v>1.9308799999999999</v>
      </c>
      <c r="FE1012">
        <v>1.7670999999999999</v>
      </c>
      <c r="FF1012">
        <v>5.7846300000000003E-2</v>
      </c>
      <c r="FG1012">
        <v>0</v>
      </c>
      <c r="FH1012">
        <v>30.8066</v>
      </c>
      <c r="FI1012">
        <v>999.9</v>
      </c>
      <c r="FJ1012">
        <v>42.4</v>
      </c>
      <c r="FK1012">
        <v>41.4</v>
      </c>
      <c r="FL1012">
        <v>34.2864</v>
      </c>
      <c r="FM1012">
        <v>63.484299999999998</v>
      </c>
      <c r="FN1012">
        <v>25.6691</v>
      </c>
      <c r="FO1012">
        <v>1</v>
      </c>
      <c r="FP1012">
        <v>0.65900700000000001</v>
      </c>
      <c r="FQ1012">
        <v>4.4244599999999998</v>
      </c>
      <c r="FR1012">
        <v>20.263200000000001</v>
      </c>
      <c r="FS1012">
        <v>5.2100999999999997</v>
      </c>
      <c r="FT1012">
        <v>11.908099999999999</v>
      </c>
      <c r="FU1012">
        <v>5.0019999999999998</v>
      </c>
      <c r="FV1012">
        <v>3.29033</v>
      </c>
      <c r="FW1012">
        <v>9999</v>
      </c>
      <c r="FX1012">
        <v>9999</v>
      </c>
      <c r="FY1012">
        <v>9999</v>
      </c>
      <c r="FZ1012">
        <v>999.9</v>
      </c>
      <c r="GA1012">
        <v>1.8598600000000001</v>
      </c>
      <c r="GB1012">
        <v>1.85486</v>
      </c>
      <c r="GC1012">
        <v>1.85805</v>
      </c>
      <c r="GD1012">
        <v>1.8565400000000001</v>
      </c>
      <c r="GE1012">
        <v>1.8551899999999999</v>
      </c>
      <c r="GF1012">
        <v>1.8548</v>
      </c>
      <c r="GG1012">
        <v>1.8536699999999999</v>
      </c>
      <c r="GH1012">
        <v>1.85663</v>
      </c>
      <c r="GI1012">
        <v>0</v>
      </c>
      <c r="GJ1012">
        <v>0</v>
      </c>
      <c r="GK1012">
        <v>0</v>
      </c>
      <c r="GL1012">
        <v>0</v>
      </c>
      <c r="GM1012" t="s">
        <v>382</v>
      </c>
      <c r="GN1012" t="s">
        <v>383</v>
      </c>
      <c r="GO1012" t="s">
        <v>384</v>
      </c>
      <c r="GP1012" t="s">
        <v>384</v>
      </c>
      <c r="GQ1012" t="s">
        <v>384</v>
      </c>
      <c r="GR1012" t="s">
        <v>384</v>
      </c>
      <c r="GS1012">
        <v>0</v>
      </c>
      <c r="GT1012">
        <v>100</v>
      </c>
      <c r="GU1012">
        <v>100</v>
      </c>
      <c r="GV1012">
        <v>3.3</v>
      </c>
      <c r="GW1012">
        <v>1.6899999999999998E-2</v>
      </c>
      <c r="GX1012">
        <v>1.251089954458285</v>
      </c>
      <c r="GY1012">
        <v>3.0239061252787889E-3</v>
      </c>
      <c r="GZ1012">
        <v>-1.398580452151984E-6</v>
      </c>
      <c r="HA1012">
        <v>2.8030378366047371E-10</v>
      </c>
      <c r="HB1012">
        <v>-6.7353929715251851E-2</v>
      </c>
      <c r="HC1012">
        <v>1.0309082032153079E-2</v>
      </c>
      <c r="HD1012">
        <v>-3.6321104004466529E-4</v>
      </c>
      <c r="HE1012">
        <v>3.6129943689190391E-6</v>
      </c>
      <c r="HF1012">
        <v>0</v>
      </c>
      <c r="HG1012">
        <v>2134</v>
      </c>
      <c r="HH1012">
        <v>3</v>
      </c>
      <c r="HI1012">
        <v>46</v>
      </c>
      <c r="HJ1012">
        <v>3.3</v>
      </c>
      <c r="HK1012">
        <v>3.5</v>
      </c>
      <c r="HL1012">
        <v>2.5842299999999998</v>
      </c>
      <c r="HM1012">
        <v>2.3535200000000001</v>
      </c>
      <c r="HN1012">
        <v>1.4978</v>
      </c>
      <c r="HO1012">
        <v>2.3034699999999999</v>
      </c>
      <c r="HP1012">
        <v>1.5478499999999999</v>
      </c>
      <c r="HQ1012">
        <v>2.4462899999999999</v>
      </c>
      <c r="HR1012">
        <v>43.754300000000001</v>
      </c>
      <c r="HS1012">
        <v>14.998900000000001</v>
      </c>
      <c r="HT1012">
        <v>18</v>
      </c>
      <c r="HU1012">
        <v>502.24700000000001</v>
      </c>
      <c r="HV1012">
        <v>459.589</v>
      </c>
      <c r="HW1012">
        <v>24.597999999999999</v>
      </c>
      <c r="HX1012">
        <v>35.048900000000003</v>
      </c>
      <c r="HY1012">
        <v>30.000399999999999</v>
      </c>
      <c r="HZ1012">
        <v>34.762599999999999</v>
      </c>
      <c r="IA1012">
        <v>34.862099999999998</v>
      </c>
      <c r="IB1012">
        <v>51.7348</v>
      </c>
      <c r="IC1012">
        <v>27.576499999999999</v>
      </c>
      <c r="ID1012">
        <v>0</v>
      </c>
      <c r="IE1012">
        <v>24.6097</v>
      </c>
      <c r="IF1012">
        <v>1237.83</v>
      </c>
      <c r="IG1012">
        <v>24.382000000000001</v>
      </c>
      <c r="IH1012">
        <v>100.267</v>
      </c>
      <c r="II1012">
        <v>99.935900000000004</v>
      </c>
      <c r="IJ1012" t="s">
        <v>2639</v>
      </c>
    </row>
    <row r="1013" spans="1:244" x14ac:dyDescent="0.2">
      <c r="A1013">
        <v>997</v>
      </c>
      <c r="B1013">
        <v>1659810585</v>
      </c>
      <c r="C1013">
        <v>14443.5</v>
      </c>
      <c r="D1013" t="s">
        <v>2328</v>
      </c>
      <c r="E1013" t="s">
        <v>2329</v>
      </c>
      <c r="F1013">
        <v>1</v>
      </c>
      <c r="G1013" t="s">
        <v>373</v>
      </c>
      <c r="H1013" t="s">
        <v>374</v>
      </c>
      <c r="I1013" t="s">
        <v>375</v>
      </c>
      <c r="J1013" t="s">
        <v>376</v>
      </c>
      <c r="K1013" t="s">
        <v>377</v>
      </c>
      <c r="L1013" t="s">
        <v>1192</v>
      </c>
      <c r="M1013" t="s">
        <v>378</v>
      </c>
      <c r="N1013">
        <v>1659810576.625</v>
      </c>
      <c r="O1013">
        <f t="shared" si="510"/>
        <v>2.5945431823540112E-3</v>
      </c>
      <c r="P1013">
        <f t="shared" si="511"/>
        <v>2.5945431823540113</v>
      </c>
      <c r="Q1013">
        <f t="shared" si="512"/>
        <v>22.036663867105265</v>
      </c>
      <c r="R1013">
        <f t="shared" si="513"/>
        <v>1103.9100000000001</v>
      </c>
      <c r="S1013">
        <f t="shared" si="514"/>
        <v>787.0799496854554</v>
      </c>
      <c r="T1013">
        <f t="shared" si="515"/>
        <v>77.809597425949633</v>
      </c>
      <c r="U1013">
        <f t="shared" si="516"/>
        <v>109.13096278060014</v>
      </c>
      <c r="V1013">
        <f t="shared" si="517"/>
        <v>0.12622271543178623</v>
      </c>
      <c r="W1013">
        <f t="shared" si="518"/>
        <v>2.9089160795583022</v>
      </c>
      <c r="X1013">
        <f t="shared" si="519"/>
        <v>0.12325704360454481</v>
      </c>
      <c r="Y1013">
        <f t="shared" si="520"/>
        <v>7.7296302493151392E-2</v>
      </c>
      <c r="Z1013">
        <f t="shared" si="521"/>
        <v>321.51454275000003</v>
      </c>
      <c r="AA1013">
        <f t="shared" si="522"/>
        <v>32.19914466582221</v>
      </c>
      <c r="AB1013">
        <f t="shared" si="523"/>
        <v>31.75395</v>
      </c>
      <c r="AC1013">
        <f t="shared" si="524"/>
        <v>4.7089844477569827</v>
      </c>
      <c r="AD1013">
        <f t="shared" si="525"/>
        <v>60.074883913773981</v>
      </c>
      <c r="AE1013">
        <f t="shared" si="526"/>
        <v>2.7060685813447041</v>
      </c>
      <c r="AF1013">
        <f t="shared" si="527"/>
        <v>4.5044924018975196</v>
      </c>
      <c r="AG1013">
        <f t="shared" si="528"/>
        <v>2.0029158664122786</v>
      </c>
      <c r="AH1013">
        <f t="shared" si="529"/>
        <v>-114.4193543418119</v>
      </c>
      <c r="AI1013">
        <f t="shared" si="530"/>
        <v>-122.43953606550978</v>
      </c>
      <c r="AJ1013">
        <f t="shared" si="531"/>
        <v>-9.485941932793871</v>
      </c>
      <c r="AK1013">
        <f t="shared" si="532"/>
        <v>75.169710409884473</v>
      </c>
      <c r="AL1013">
        <f t="shared" si="533"/>
        <v>53.021376785473336</v>
      </c>
      <c r="AM1013">
        <f t="shared" si="534"/>
        <v>2.5931463962547556</v>
      </c>
      <c r="AN1013">
        <f t="shared" si="535"/>
        <v>22.036663867105265</v>
      </c>
      <c r="AO1013">
        <v>1228.4570681333271</v>
      </c>
      <c r="AP1013">
        <v>1175.334848484848</v>
      </c>
      <c r="AQ1013">
        <v>5.0777633112778346</v>
      </c>
      <c r="AR1013">
        <v>65.631367109528284</v>
      </c>
      <c r="AS1013">
        <f t="shared" si="536"/>
        <v>2.5945431823540113</v>
      </c>
      <c r="AT1013">
        <v>24.347226730206302</v>
      </c>
      <c r="AU1013">
        <v>27.37422967032969</v>
      </c>
      <c r="AV1013">
        <v>5.4878549966587217E-5</v>
      </c>
      <c r="AW1013">
        <v>85.678084974882083</v>
      </c>
      <c r="AX1013">
        <v>0</v>
      </c>
      <c r="AY1013">
        <v>0</v>
      </c>
      <c r="AZ1013">
        <f t="shared" si="537"/>
        <v>1</v>
      </c>
      <c r="BA1013">
        <f t="shared" si="538"/>
        <v>0</v>
      </c>
      <c r="BB1013">
        <f t="shared" si="539"/>
        <v>51573.139024604541</v>
      </c>
      <c r="BC1013">
        <f t="shared" si="540"/>
        <v>1999.9981250000001</v>
      </c>
      <c r="BD1013">
        <f t="shared" si="541"/>
        <v>1681.1978250000002</v>
      </c>
      <c r="BE1013">
        <f t="shared" si="542"/>
        <v>0.84059970056221933</v>
      </c>
      <c r="BF1013">
        <f t="shared" si="543"/>
        <v>0.1607574220850832</v>
      </c>
      <c r="BG1013">
        <v>6</v>
      </c>
      <c r="BH1013">
        <v>0.5</v>
      </c>
      <c r="BI1013" t="s">
        <v>379</v>
      </c>
      <c r="BJ1013">
        <v>2</v>
      </c>
      <c r="BK1013" t="b">
        <v>1</v>
      </c>
      <c r="BL1013">
        <v>1659810576.625</v>
      </c>
      <c r="BM1013">
        <v>1103.9100000000001</v>
      </c>
      <c r="BN1013">
        <v>1170.951875</v>
      </c>
      <c r="BO1013">
        <v>27.37313125</v>
      </c>
      <c r="BP1013">
        <v>24.3473875</v>
      </c>
      <c r="BQ1013">
        <v>1100.650625</v>
      </c>
      <c r="BR1013">
        <v>27.356306249999999</v>
      </c>
      <c r="BS1013">
        <v>500.14093750000001</v>
      </c>
      <c r="BT1013">
        <v>98.75855</v>
      </c>
      <c r="BU1013">
        <v>0.1000188875</v>
      </c>
      <c r="BV1013">
        <v>30.973212499999999</v>
      </c>
      <c r="BW1013">
        <v>31.75395</v>
      </c>
      <c r="BX1013">
        <v>999.9</v>
      </c>
      <c r="BY1013">
        <v>0</v>
      </c>
      <c r="BZ1013">
        <v>0</v>
      </c>
      <c r="CA1013">
        <v>10007.078125</v>
      </c>
      <c r="CB1013">
        <v>0</v>
      </c>
      <c r="CC1013">
        <v>2016.7631249999999</v>
      </c>
      <c r="CD1013">
        <v>-67.042974999999998</v>
      </c>
      <c r="CE1013">
        <v>1134.9762499999999</v>
      </c>
      <c r="CF1013">
        <v>1200.1724999999999</v>
      </c>
      <c r="CG1013">
        <v>3.02572375</v>
      </c>
      <c r="CH1013">
        <v>1170.951875</v>
      </c>
      <c r="CI1013">
        <v>24.3473875</v>
      </c>
      <c r="CJ1013">
        <v>2.7033299999999998</v>
      </c>
      <c r="CK1013">
        <v>2.40451375</v>
      </c>
      <c r="CL1013">
        <v>22.305362500000001</v>
      </c>
      <c r="CM1013">
        <v>20.394200000000001</v>
      </c>
      <c r="CN1013">
        <v>1999.9981250000001</v>
      </c>
      <c r="CO1013">
        <v>0.98000799999999999</v>
      </c>
      <c r="CP1013">
        <v>1.9992300000000001E-2</v>
      </c>
      <c r="CQ1013">
        <v>0</v>
      </c>
      <c r="CR1013">
        <v>2.7051875000000001</v>
      </c>
      <c r="CS1013">
        <v>0</v>
      </c>
      <c r="CT1013">
        <v>20382.731250000001</v>
      </c>
      <c r="CU1013">
        <v>17412.34375</v>
      </c>
      <c r="CV1013">
        <v>44.902124999999998</v>
      </c>
      <c r="CW1013">
        <v>46.980312499999997</v>
      </c>
      <c r="CX1013">
        <v>45.065937499999997</v>
      </c>
      <c r="CY1013">
        <v>44.746062500000001</v>
      </c>
      <c r="CZ1013">
        <v>44.792625000000001</v>
      </c>
      <c r="DA1013">
        <v>1960.0181250000001</v>
      </c>
      <c r="DB1013">
        <v>39.979999999999997</v>
      </c>
      <c r="DC1013">
        <v>0</v>
      </c>
      <c r="DD1013">
        <v>1659810584.7</v>
      </c>
      <c r="DE1013">
        <v>0</v>
      </c>
      <c r="DF1013">
        <v>1659810386</v>
      </c>
      <c r="DG1013" t="s">
        <v>1948</v>
      </c>
      <c r="DH1013">
        <v>1659810386</v>
      </c>
      <c r="DI1013">
        <v>1659810371.5</v>
      </c>
      <c r="DJ1013">
        <v>20</v>
      </c>
      <c r="DK1013">
        <v>0.91800000000000004</v>
      </c>
      <c r="DL1013">
        <v>1E-3</v>
      </c>
      <c r="DM1013">
        <v>1.7649999999999999</v>
      </c>
      <c r="DN1013">
        <v>0.02</v>
      </c>
      <c r="DO1013">
        <v>212</v>
      </c>
      <c r="DP1013">
        <v>25</v>
      </c>
      <c r="DQ1013">
        <v>0.25</v>
      </c>
      <c r="DR1013">
        <v>0.05</v>
      </c>
      <c r="DS1013">
        <v>22.303292005040131</v>
      </c>
      <c r="DT1013">
        <v>-1.2923737947718199</v>
      </c>
      <c r="DU1013">
        <v>0.12770167795434331</v>
      </c>
      <c r="DV1013">
        <v>0</v>
      </c>
      <c r="DW1013">
        <v>-67.144104878048779</v>
      </c>
      <c r="DX1013">
        <v>3.3756982578397579</v>
      </c>
      <c r="DY1013">
        <v>0.3736802780721874</v>
      </c>
      <c r="DZ1013">
        <v>0</v>
      </c>
      <c r="EA1013">
        <v>3.0253712195121949</v>
      </c>
      <c r="EB1013">
        <v>1.28828571428602E-2</v>
      </c>
      <c r="EC1013">
        <v>1.8220695752852369E-3</v>
      </c>
      <c r="ED1013">
        <v>1</v>
      </c>
      <c r="EE1013">
        <v>2.0031544228206171</v>
      </c>
      <c r="EF1013">
        <v>5.6548224798633551E-3</v>
      </c>
      <c r="EG1013">
        <v>1.3038746509272359E-3</v>
      </c>
      <c r="EH1013">
        <v>1</v>
      </c>
      <c r="EI1013">
        <v>0.12615591415864641</v>
      </c>
      <c r="EJ1013">
        <v>4.675805855701825E-4</v>
      </c>
      <c r="EK1013">
        <v>9.0682647727520502E-5</v>
      </c>
      <c r="EL1013">
        <v>1</v>
      </c>
      <c r="EM1013">
        <v>3</v>
      </c>
      <c r="EN1013">
        <v>6</v>
      </c>
      <c r="EO1013" t="s">
        <v>1198</v>
      </c>
      <c r="EP1013">
        <v>2.9395899999999999</v>
      </c>
      <c r="EQ1013">
        <v>2.8012999999999999</v>
      </c>
      <c r="ER1013">
        <v>0.17910799999999999</v>
      </c>
      <c r="ES1013">
        <v>0.18559500000000001</v>
      </c>
      <c r="ET1013">
        <v>0.116644</v>
      </c>
      <c r="EU1013">
        <v>0.107491</v>
      </c>
      <c r="EV1013">
        <v>16767.7</v>
      </c>
      <c r="EW1013">
        <v>17438.2</v>
      </c>
      <c r="EX1013">
        <v>23774</v>
      </c>
      <c r="EY1013">
        <v>24940.799999999999</v>
      </c>
      <c r="EZ1013">
        <v>33630.300000000003</v>
      </c>
      <c r="FA1013">
        <v>35560.1</v>
      </c>
      <c r="FB1013">
        <v>43368.1</v>
      </c>
      <c r="FC1013">
        <v>46115.3</v>
      </c>
      <c r="FD1013">
        <v>1.93072</v>
      </c>
      <c r="FE1013">
        <v>1.7671699999999999</v>
      </c>
      <c r="FF1013">
        <v>5.7801600000000002E-2</v>
      </c>
      <c r="FG1013">
        <v>0</v>
      </c>
      <c r="FH1013">
        <v>30.8066</v>
      </c>
      <c r="FI1013">
        <v>999.9</v>
      </c>
      <c r="FJ1013">
        <v>42.3</v>
      </c>
      <c r="FK1013">
        <v>41.4</v>
      </c>
      <c r="FL1013">
        <v>34.209899999999998</v>
      </c>
      <c r="FM1013">
        <v>63.624299999999998</v>
      </c>
      <c r="FN1013">
        <v>26.386199999999999</v>
      </c>
      <c r="FO1013">
        <v>1</v>
      </c>
      <c r="FP1013">
        <v>0.65901900000000002</v>
      </c>
      <c r="FQ1013">
        <v>4.4223800000000004</v>
      </c>
      <c r="FR1013">
        <v>20.263300000000001</v>
      </c>
      <c r="FS1013">
        <v>5.2102500000000003</v>
      </c>
      <c r="FT1013">
        <v>11.908099999999999</v>
      </c>
      <c r="FU1013">
        <v>5.0021000000000004</v>
      </c>
      <c r="FV1013">
        <v>3.2902999999999998</v>
      </c>
      <c r="FW1013">
        <v>9999</v>
      </c>
      <c r="FX1013">
        <v>9999</v>
      </c>
      <c r="FY1013">
        <v>9999</v>
      </c>
      <c r="FZ1013">
        <v>999.9</v>
      </c>
      <c r="GA1013">
        <v>1.8598600000000001</v>
      </c>
      <c r="GB1013">
        <v>1.85486</v>
      </c>
      <c r="GC1013">
        <v>1.85805</v>
      </c>
      <c r="GD1013">
        <v>1.8565400000000001</v>
      </c>
      <c r="GE1013">
        <v>1.8551899999999999</v>
      </c>
      <c r="GF1013">
        <v>1.8548100000000001</v>
      </c>
      <c r="GG1013">
        <v>1.8536699999999999</v>
      </c>
      <c r="GH1013">
        <v>1.85663</v>
      </c>
      <c r="GI1013">
        <v>0</v>
      </c>
      <c r="GJ1013">
        <v>0</v>
      </c>
      <c r="GK1013">
        <v>0</v>
      </c>
      <c r="GL1013">
        <v>0</v>
      </c>
      <c r="GM1013" t="s">
        <v>382</v>
      </c>
      <c r="GN1013" t="s">
        <v>383</v>
      </c>
      <c r="GO1013" t="s">
        <v>384</v>
      </c>
      <c r="GP1013" t="s">
        <v>384</v>
      </c>
      <c r="GQ1013" t="s">
        <v>384</v>
      </c>
      <c r="GR1013" t="s">
        <v>384</v>
      </c>
      <c r="GS1013">
        <v>0</v>
      </c>
      <c r="GT1013">
        <v>100</v>
      </c>
      <c r="GU1013">
        <v>100</v>
      </c>
      <c r="GV1013">
        <v>3.3</v>
      </c>
      <c r="GW1013">
        <v>1.6799999999999999E-2</v>
      </c>
      <c r="GX1013">
        <v>1.251089954458285</v>
      </c>
      <c r="GY1013">
        <v>3.0239061252787889E-3</v>
      </c>
      <c r="GZ1013">
        <v>-1.398580452151984E-6</v>
      </c>
      <c r="HA1013">
        <v>2.8030378366047371E-10</v>
      </c>
      <c r="HB1013">
        <v>-6.7353929715251851E-2</v>
      </c>
      <c r="HC1013">
        <v>1.0309082032153079E-2</v>
      </c>
      <c r="HD1013">
        <v>-3.6321104004466529E-4</v>
      </c>
      <c r="HE1013">
        <v>3.6129943689190391E-6</v>
      </c>
      <c r="HF1013">
        <v>0</v>
      </c>
      <c r="HG1013">
        <v>2134</v>
      </c>
      <c r="HH1013">
        <v>3</v>
      </c>
      <c r="HI1013">
        <v>46</v>
      </c>
      <c r="HJ1013">
        <v>3.3</v>
      </c>
      <c r="HK1013">
        <v>3.6</v>
      </c>
      <c r="HL1013">
        <v>2.5866699999999998</v>
      </c>
      <c r="HM1013">
        <v>2.36206</v>
      </c>
      <c r="HN1013">
        <v>1.4978</v>
      </c>
      <c r="HO1013">
        <v>2.3034699999999999</v>
      </c>
      <c r="HP1013">
        <v>1.5478499999999999</v>
      </c>
      <c r="HQ1013">
        <v>2.3718300000000001</v>
      </c>
      <c r="HR1013">
        <v>43.754300000000001</v>
      </c>
      <c r="HS1013">
        <v>14.963800000000001</v>
      </c>
      <c r="HT1013">
        <v>18</v>
      </c>
      <c r="HU1013">
        <v>502.15899999999999</v>
      </c>
      <c r="HV1013">
        <v>459.63900000000001</v>
      </c>
      <c r="HW1013">
        <v>24.599299999999999</v>
      </c>
      <c r="HX1013">
        <v>35.049199999999999</v>
      </c>
      <c r="HY1013">
        <v>30.000399999999999</v>
      </c>
      <c r="HZ1013">
        <v>34.763199999999998</v>
      </c>
      <c r="IA1013">
        <v>34.862400000000001</v>
      </c>
      <c r="IB1013">
        <v>51.786499999999997</v>
      </c>
      <c r="IC1013">
        <v>27.576499999999999</v>
      </c>
      <c r="ID1013">
        <v>0</v>
      </c>
      <c r="IE1013">
        <v>24.6097</v>
      </c>
      <c r="IF1013">
        <v>1247.8699999999999</v>
      </c>
      <c r="IG1013">
        <v>24.382000000000001</v>
      </c>
      <c r="IH1013">
        <v>100.267</v>
      </c>
      <c r="II1013">
        <v>99.9358</v>
      </c>
      <c r="IJ1013" t="s">
        <v>2639</v>
      </c>
    </row>
    <row r="1014" spans="1:244" x14ac:dyDescent="0.2">
      <c r="A1014">
        <v>998</v>
      </c>
      <c r="B1014">
        <v>1659810586.5</v>
      </c>
      <c r="C1014">
        <v>14445</v>
      </c>
      <c r="D1014" t="s">
        <v>2330</v>
      </c>
      <c r="E1014" t="s">
        <v>2331</v>
      </c>
      <c r="F1014">
        <v>1</v>
      </c>
      <c r="G1014" t="s">
        <v>373</v>
      </c>
      <c r="H1014" t="s">
        <v>374</v>
      </c>
      <c r="I1014" t="s">
        <v>375</v>
      </c>
      <c r="J1014" t="s">
        <v>376</v>
      </c>
      <c r="K1014" t="s">
        <v>377</v>
      </c>
      <c r="L1014" t="s">
        <v>1192</v>
      </c>
      <c r="M1014" t="s">
        <v>378</v>
      </c>
      <c r="N1014">
        <v>1659810578.65625</v>
      </c>
      <c r="O1014">
        <f t="shared" si="510"/>
        <v>2.5948091699991302E-3</v>
      </c>
      <c r="P1014">
        <f t="shared" si="511"/>
        <v>2.59480916999913</v>
      </c>
      <c r="Q1014">
        <f t="shared" si="512"/>
        <v>22.017683028689156</v>
      </c>
      <c r="R1014">
        <f t="shared" si="513"/>
        <v>1114.048125</v>
      </c>
      <c r="S1014">
        <f t="shared" si="514"/>
        <v>797.15560495168688</v>
      </c>
      <c r="T1014">
        <f t="shared" si="515"/>
        <v>78.805591982030919</v>
      </c>
      <c r="U1014">
        <f t="shared" si="516"/>
        <v>110.13310505722086</v>
      </c>
      <c r="V1014">
        <f t="shared" si="517"/>
        <v>0.12623749635383236</v>
      </c>
      <c r="W1014">
        <f t="shared" si="518"/>
        <v>2.908073437453754</v>
      </c>
      <c r="X1014">
        <f t="shared" si="519"/>
        <v>0.12327030094079686</v>
      </c>
      <c r="Y1014">
        <f t="shared" si="520"/>
        <v>7.7304719931735558E-2</v>
      </c>
      <c r="Z1014">
        <f t="shared" si="521"/>
        <v>321.51494174999999</v>
      </c>
      <c r="AA1014">
        <f t="shared" si="522"/>
        <v>32.199732057792275</v>
      </c>
      <c r="AB1014">
        <f t="shared" si="523"/>
        <v>31.754168750000002</v>
      </c>
      <c r="AC1014">
        <f t="shared" si="524"/>
        <v>4.7090428570249463</v>
      </c>
      <c r="AD1014">
        <f t="shared" si="525"/>
        <v>60.075362850537708</v>
      </c>
      <c r="AE1014">
        <f t="shared" si="526"/>
        <v>2.7061403110661293</v>
      </c>
      <c r="AF1014">
        <f t="shared" si="527"/>
        <v>4.5045758904507522</v>
      </c>
      <c r="AG1014">
        <f t="shared" si="528"/>
        <v>2.002902545958817</v>
      </c>
      <c r="AH1014">
        <f t="shared" si="529"/>
        <v>-114.43108439696164</v>
      </c>
      <c r="AI1014">
        <f t="shared" si="530"/>
        <v>-122.38741043462547</v>
      </c>
      <c r="AJ1014">
        <f t="shared" si="531"/>
        <v>-9.4846764102885288</v>
      </c>
      <c r="AK1014">
        <f t="shared" si="532"/>
        <v>75.211770508124388</v>
      </c>
      <c r="AL1014">
        <f t="shared" si="533"/>
        <v>52.906751676695926</v>
      </c>
      <c r="AM1014">
        <f t="shared" si="534"/>
        <v>2.5933234212692469</v>
      </c>
      <c r="AN1014">
        <f t="shared" si="535"/>
        <v>22.017683028689156</v>
      </c>
      <c r="AO1014">
        <v>1235.9602683844</v>
      </c>
      <c r="AP1014">
        <v>1182.9081212121209</v>
      </c>
      <c r="AQ1014">
        <v>5.068542873625284</v>
      </c>
      <c r="AR1014">
        <v>65.631367109528284</v>
      </c>
      <c r="AS1014">
        <f t="shared" si="536"/>
        <v>2.59480916999913</v>
      </c>
      <c r="AT1014">
        <v>24.346977328268469</v>
      </c>
      <c r="AU1014">
        <v>27.374863736263759</v>
      </c>
      <c r="AV1014">
        <v>-2.6093313981538989E-5</v>
      </c>
      <c r="AW1014">
        <v>85.678084974882083</v>
      </c>
      <c r="AX1014">
        <v>0</v>
      </c>
      <c r="AY1014">
        <v>0</v>
      </c>
      <c r="AZ1014">
        <f t="shared" si="537"/>
        <v>1</v>
      </c>
      <c r="BA1014">
        <f t="shared" si="538"/>
        <v>0</v>
      </c>
      <c r="BB1014">
        <f t="shared" si="539"/>
        <v>51549.234803101222</v>
      </c>
      <c r="BC1014">
        <f t="shared" si="540"/>
        <v>2000.0006249999999</v>
      </c>
      <c r="BD1014">
        <f t="shared" si="541"/>
        <v>1681.1999250000001</v>
      </c>
      <c r="BE1014">
        <f t="shared" si="542"/>
        <v>0.84059969981259386</v>
      </c>
      <c r="BF1014">
        <f t="shared" si="543"/>
        <v>0.16075742063830606</v>
      </c>
      <c r="BG1014">
        <v>6</v>
      </c>
      <c r="BH1014">
        <v>0.5</v>
      </c>
      <c r="BI1014" t="s">
        <v>379</v>
      </c>
      <c r="BJ1014">
        <v>2</v>
      </c>
      <c r="BK1014" t="b">
        <v>1</v>
      </c>
      <c r="BL1014">
        <v>1659810578.65625</v>
      </c>
      <c r="BM1014">
        <v>1114.048125</v>
      </c>
      <c r="BN1014">
        <v>1180.9849999999999</v>
      </c>
      <c r="BO1014">
        <v>27.37388125</v>
      </c>
      <c r="BP1014">
        <v>24.347899999999999</v>
      </c>
      <c r="BQ1014">
        <v>1110.78</v>
      </c>
      <c r="BR1014">
        <v>27.357050000000001</v>
      </c>
      <c r="BS1014">
        <v>500.13543750000002</v>
      </c>
      <c r="BT1014">
        <v>98.758381249999985</v>
      </c>
      <c r="BU1014">
        <v>0.10009944375</v>
      </c>
      <c r="BV1014">
        <v>30.973537499999999</v>
      </c>
      <c r="BW1014">
        <v>31.754168750000002</v>
      </c>
      <c r="BX1014">
        <v>999.9</v>
      </c>
      <c r="BY1014">
        <v>0</v>
      </c>
      <c r="BZ1014">
        <v>0</v>
      </c>
      <c r="CA1014">
        <v>10002.270624999999</v>
      </c>
      <c r="CB1014">
        <v>0</v>
      </c>
      <c r="CC1014">
        <v>2015.6312499999999</v>
      </c>
      <c r="CD1014">
        <v>-66.937931249999991</v>
      </c>
      <c r="CE1014">
        <v>1145.400625</v>
      </c>
      <c r="CF1014">
        <v>1210.4568750000001</v>
      </c>
      <c r="CG1014">
        <v>3.0259512499999999</v>
      </c>
      <c r="CH1014">
        <v>1180.9849999999999</v>
      </c>
      <c r="CI1014">
        <v>24.347899999999999</v>
      </c>
      <c r="CJ1014">
        <v>2.7033987499999999</v>
      </c>
      <c r="CK1014">
        <v>2.4045606249999998</v>
      </c>
      <c r="CL1014">
        <v>22.305781249999999</v>
      </c>
      <c r="CM1014">
        <v>20.39451875</v>
      </c>
      <c r="CN1014">
        <v>2000.0006249999999</v>
      </c>
      <c r="CO1014">
        <v>0.98000799999999999</v>
      </c>
      <c r="CP1014">
        <v>1.9992300000000001E-2</v>
      </c>
      <c r="CQ1014">
        <v>0</v>
      </c>
      <c r="CR1014">
        <v>2.6498124999999999</v>
      </c>
      <c r="CS1014">
        <v>0</v>
      </c>
      <c r="CT1014">
        <v>20384.731250000001</v>
      </c>
      <c r="CU1014">
        <v>17412.368750000001</v>
      </c>
      <c r="CV1014">
        <v>44.909875</v>
      </c>
      <c r="CW1014">
        <v>46.988187500000002</v>
      </c>
      <c r="CX1014">
        <v>45.069875000000003</v>
      </c>
      <c r="CY1014">
        <v>44.75</v>
      </c>
      <c r="CZ1014">
        <v>44.800375000000003</v>
      </c>
      <c r="DA1014">
        <v>1960.0206250000001</v>
      </c>
      <c r="DB1014">
        <v>39.979999999999997</v>
      </c>
      <c r="DC1014">
        <v>0</v>
      </c>
      <c r="DD1014">
        <v>1659810585.9000001</v>
      </c>
      <c r="DE1014">
        <v>0</v>
      </c>
      <c r="DF1014">
        <v>1659810386</v>
      </c>
      <c r="DG1014" t="s">
        <v>1948</v>
      </c>
      <c r="DH1014">
        <v>1659810386</v>
      </c>
      <c r="DI1014">
        <v>1659810371.5</v>
      </c>
      <c r="DJ1014">
        <v>20</v>
      </c>
      <c r="DK1014">
        <v>0.91800000000000004</v>
      </c>
      <c r="DL1014">
        <v>1E-3</v>
      </c>
      <c r="DM1014">
        <v>1.7649999999999999</v>
      </c>
      <c r="DN1014">
        <v>0.02</v>
      </c>
      <c r="DO1014">
        <v>212</v>
      </c>
      <c r="DP1014">
        <v>25</v>
      </c>
      <c r="DQ1014">
        <v>0.25</v>
      </c>
      <c r="DR1014">
        <v>0.05</v>
      </c>
      <c r="DS1014">
        <v>22.272145050868289</v>
      </c>
      <c r="DT1014">
        <v>-1.7151827710091261</v>
      </c>
      <c r="DU1014">
        <v>0.15255565819508321</v>
      </c>
      <c r="DV1014">
        <v>0</v>
      </c>
      <c r="DW1014">
        <v>-67.060182499999996</v>
      </c>
      <c r="DX1014">
        <v>3.719098311444756</v>
      </c>
      <c r="DY1014">
        <v>0.39192370551390437</v>
      </c>
      <c r="DZ1014">
        <v>0</v>
      </c>
      <c r="EA1014">
        <v>3.0253977500000002</v>
      </c>
      <c r="EB1014">
        <v>1.343223264539402E-2</v>
      </c>
      <c r="EC1014">
        <v>1.842680774713805E-3</v>
      </c>
      <c r="ED1014">
        <v>1</v>
      </c>
      <c r="EE1014">
        <v>2.0030538613966522</v>
      </c>
      <c r="EF1014">
        <v>-4.4156192719153808E-3</v>
      </c>
      <c r="EG1014">
        <v>1.39219004633434E-3</v>
      </c>
      <c r="EH1014">
        <v>1</v>
      </c>
      <c r="EI1014">
        <v>0.12618195647932509</v>
      </c>
      <c r="EJ1014">
        <v>8.3906376974834094E-4</v>
      </c>
      <c r="EK1014">
        <v>1.1264622907030129E-4</v>
      </c>
      <c r="EL1014">
        <v>1</v>
      </c>
      <c r="EM1014">
        <v>3</v>
      </c>
      <c r="EN1014">
        <v>6</v>
      </c>
      <c r="EO1014" t="s">
        <v>1198</v>
      </c>
      <c r="EP1014">
        <v>2.94007</v>
      </c>
      <c r="EQ1014">
        <v>2.8010899999999999</v>
      </c>
      <c r="ER1014">
        <v>0.17982799999999999</v>
      </c>
      <c r="ES1014">
        <v>0.186305</v>
      </c>
      <c r="ET1014">
        <v>0.116642</v>
      </c>
      <c r="EU1014">
        <v>0.10749400000000001</v>
      </c>
      <c r="EV1014">
        <v>16752.8</v>
      </c>
      <c r="EW1014">
        <v>17422.8</v>
      </c>
      <c r="EX1014">
        <v>23773.7</v>
      </c>
      <c r="EY1014">
        <v>24940.6</v>
      </c>
      <c r="EZ1014">
        <v>33630.1</v>
      </c>
      <c r="FA1014">
        <v>35559.699999999997</v>
      </c>
      <c r="FB1014">
        <v>43367.8</v>
      </c>
      <c r="FC1014">
        <v>46115</v>
      </c>
      <c r="FD1014">
        <v>1.9313199999999999</v>
      </c>
      <c r="FE1014">
        <v>1.76712</v>
      </c>
      <c r="FF1014">
        <v>5.7853799999999997E-2</v>
      </c>
      <c r="FG1014">
        <v>0</v>
      </c>
      <c r="FH1014">
        <v>30.8066</v>
      </c>
      <c r="FI1014">
        <v>999.9</v>
      </c>
      <c r="FJ1014">
        <v>42.4</v>
      </c>
      <c r="FK1014">
        <v>41.4</v>
      </c>
      <c r="FL1014">
        <v>34.287799999999997</v>
      </c>
      <c r="FM1014">
        <v>63.704300000000003</v>
      </c>
      <c r="FN1014">
        <v>25.652999999999999</v>
      </c>
      <c r="FO1014">
        <v>1</v>
      </c>
      <c r="FP1014">
        <v>0.65900400000000003</v>
      </c>
      <c r="FQ1014">
        <v>4.41594</v>
      </c>
      <c r="FR1014">
        <v>20.263500000000001</v>
      </c>
      <c r="FS1014">
        <v>5.2100999999999997</v>
      </c>
      <c r="FT1014">
        <v>11.908099999999999</v>
      </c>
      <c r="FU1014">
        <v>5.0021000000000004</v>
      </c>
      <c r="FV1014">
        <v>3.2902499999999999</v>
      </c>
      <c r="FW1014">
        <v>9999</v>
      </c>
      <c r="FX1014">
        <v>9999</v>
      </c>
      <c r="FY1014">
        <v>9999</v>
      </c>
      <c r="FZ1014">
        <v>999.9</v>
      </c>
      <c r="GA1014">
        <v>1.8598699999999999</v>
      </c>
      <c r="GB1014">
        <v>1.85486</v>
      </c>
      <c r="GC1014">
        <v>1.8580399999999999</v>
      </c>
      <c r="GD1014">
        <v>1.8565400000000001</v>
      </c>
      <c r="GE1014">
        <v>1.85521</v>
      </c>
      <c r="GF1014">
        <v>1.8548199999999999</v>
      </c>
      <c r="GG1014">
        <v>1.8536900000000001</v>
      </c>
      <c r="GH1014">
        <v>1.8566400000000001</v>
      </c>
      <c r="GI1014">
        <v>0</v>
      </c>
      <c r="GJ1014">
        <v>0</v>
      </c>
      <c r="GK1014">
        <v>0</v>
      </c>
      <c r="GL1014">
        <v>0</v>
      </c>
      <c r="GM1014" t="s">
        <v>382</v>
      </c>
      <c r="GN1014" t="s">
        <v>383</v>
      </c>
      <c r="GO1014" t="s">
        <v>384</v>
      </c>
      <c r="GP1014" t="s">
        <v>384</v>
      </c>
      <c r="GQ1014" t="s">
        <v>384</v>
      </c>
      <c r="GR1014" t="s">
        <v>384</v>
      </c>
      <c r="GS1014">
        <v>0</v>
      </c>
      <c r="GT1014">
        <v>100</v>
      </c>
      <c r="GU1014">
        <v>100</v>
      </c>
      <c r="GV1014">
        <v>3.3</v>
      </c>
      <c r="GW1014">
        <v>1.6899999999999998E-2</v>
      </c>
      <c r="GX1014">
        <v>1.251089954458285</v>
      </c>
      <c r="GY1014">
        <v>3.0239061252787889E-3</v>
      </c>
      <c r="GZ1014">
        <v>-1.398580452151984E-6</v>
      </c>
      <c r="HA1014">
        <v>2.8030378366047371E-10</v>
      </c>
      <c r="HB1014">
        <v>-6.7353929715251851E-2</v>
      </c>
      <c r="HC1014">
        <v>1.0309082032153079E-2</v>
      </c>
      <c r="HD1014">
        <v>-3.6321104004466529E-4</v>
      </c>
      <c r="HE1014">
        <v>3.6129943689190391E-6</v>
      </c>
      <c r="HF1014">
        <v>0</v>
      </c>
      <c r="HG1014">
        <v>2134</v>
      </c>
      <c r="HH1014">
        <v>3</v>
      </c>
      <c r="HI1014">
        <v>46</v>
      </c>
      <c r="HJ1014">
        <v>3.3</v>
      </c>
      <c r="HK1014">
        <v>3.6</v>
      </c>
      <c r="HL1014">
        <v>2.6013199999999999</v>
      </c>
      <c r="HM1014">
        <v>2.34253</v>
      </c>
      <c r="HN1014">
        <v>1.4978</v>
      </c>
      <c r="HO1014">
        <v>2.3034699999999999</v>
      </c>
      <c r="HP1014">
        <v>1.5478499999999999</v>
      </c>
      <c r="HQ1014">
        <v>2.4072300000000002</v>
      </c>
      <c r="HR1014">
        <v>43.754300000000001</v>
      </c>
      <c r="HS1014">
        <v>14.998900000000001</v>
      </c>
      <c r="HT1014">
        <v>18</v>
      </c>
      <c r="HU1014">
        <v>502.54</v>
      </c>
      <c r="HV1014">
        <v>459.62099999999998</v>
      </c>
      <c r="HW1014">
        <v>24.6051</v>
      </c>
      <c r="HX1014">
        <v>35.050800000000002</v>
      </c>
      <c r="HY1014">
        <v>30.000299999999999</v>
      </c>
      <c r="HZ1014">
        <v>34.764699999999998</v>
      </c>
      <c r="IA1014">
        <v>34.8645</v>
      </c>
      <c r="IB1014">
        <v>52.075800000000001</v>
      </c>
      <c r="IC1014">
        <v>27.576499999999999</v>
      </c>
      <c r="ID1014">
        <v>0</v>
      </c>
      <c r="IE1014">
        <v>24.6097</v>
      </c>
      <c r="IF1014">
        <v>1247.8699999999999</v>
      </c>
      <c r="IG1014">
        <v>24.382000000000001</v>
      </c>
      <c r="IH1014">
        <v>100.26600000000001</v>
      </c>
      <c r="II1014">
        <v>99.935100000000006</v>
      </c>
      <c r="IJ1014" t="s">
        <v>2639</v>
      </c>
    </row>
    <row r="1015" spans="1:244" x14ac:dyDescent="0.2">
      <c r="A1015">
        <v>999</v>
      </c>
      <c r="B1015">
        <v>1659810587</v>
      </c>
      <c r="C1015">
        <v>14445.5</v>
      </c>
      <c r="D1015" t="s">
        <v>2332</v>
      </c>
      <c r="E1015" t="s">
        <v>2333</v>
      </c>
      <c r="F1015">
        <v>1</v>
      </c>
      <c r="G1015" t="s">
        <v>373</v>
      </c>
      <c r="H1015" t="s">
        <v>374</v>
      </c>
      <c r="I1015" t="s">
        <v>375</v>
      </c>
      <c r="J1015" t="s">
        <v>376</v>
      </c>
      <c r="K1015" t="s">
        <v>377</v>
      </c>
      <c r="L1015" t="s">
        <v>1192</v>
      </c>
      <c r="M1015" t="s">
        <v>378</v>
      </c>
      <c r="N1015">
        <v>1659810578.65625</v>
      </c>
      <c r="O1015">
        <f t="shared" si="510"/>
        <v>2.5950067986276869E-3</v>
      </c>
      <c r="P1015">
        <f t="shared" si="511"/>
        <v>2.5950067986276868</v>
      </c>
      <c r="Q1015">
        <f t="shared" si="512"/>
        <v>22.043888691937415</v>
      </c>
      <c r="R1015">
        <f t="shared" si="513"/>
        <v>1114.048125</v>
      </c>
      <c r="S1015">
        <f t="shared" si="514"/>
        <v>796.84364695449881</v>
      </c>
      <c r="T1015">
        <f t="shared" si="515"/>
        <v>78.77475228838864</v>
      </c>
      <c r="U1015">
        <f t="shared" si="516"/>
        <v>110.13310505722086</v>
      </c>
      <c r="V1015">
        <f t="shared" si="517"/>
        <v>0.12624734199642901</v>
      </c>
      <c r="W1015">
        <f t="shared" si="518"/>
        <v>2.908073437453754</v>
      </c>
      <c r="X1015">
        <f t="shared" si="519"/>
        <v>0.12327968958517131</v>
      </c>
      <c r="Y1015">
        <f t="shared" si="520"/>
        <v>7.7310627557570247E-2</v>
      </c>
      <c r="Z1015">
        <f t="shared" si="521"/>
        <v>321.51494174999999</v>
      </c>
      <c r="AA1015">
        <f t="shared" si="522"/>
        <v>32.199680451627515</v>
      </c>
      <c r="AB1015">
        <f t="shared" si="523"/>
        <v>31.754168750000002</v>
      </c>
      <c r="AC1015">
        <f t="shared" si="524"/>
        <v>4.7090428570249463</v>
      </c>
      <c r="AD1015">
        <f t="shared" si="525"/>
        <v>60.075362850537708</v>
      </c>
      <c r="AE1015">
        <f t="shared" si="526"/>
        <v>2.7061403110661293</v>
      </c>
      <c r="AF1015">
        <f t="shared" si="527"/>
        <v>4.5045758904507522</v>
      </c>
      <c r="AG1015">
        <f t="shared" si="528"/>
        <v>2.002902545958817</v>
      </c>
      <c r="AH1015">
        <f t="shared" si="529"/>
        <v>-114.439799819481</v>
      </c>
      <c r="AI1015">
        <f t="shared" si="530"/>
        <v>-122.38741043462547</v>
      </c>
      <c r="AJ1015">
        <f t="shared" si="531"/>
        <v>-9.4846764102885288</v>
      </c>
      <c r="AK1015">
        <f t="shared" si="532"/>
        <v>75.203055085605044</v>
      </c>
      <c r="AL1015">
        <f t="shared" si="533"/>
        <v>52.906751676695926</v>
      </c>
      <c r="AM1015">
        <f t="shared" si="534"/>
        <v>2.5933234212692469</v>
      </c>
      <c r="AN1015">
        <f t="shared" si="535"/>
        <v>22.043888691937415</v>
      </c>
      <c r="AO1015">
        <v>1238.492872471707</v>
      </c>
      <c r="AP1015">
        <v>1185.4354545454539</v>
      </c>
      <c r="AQ1015">
        <v>5.063284461411012</v>
      </c>
      <c r="AR1015">
        <v>65.631367109528284</v>
      </c>
      <c r="AS1015">
        <f t="shared" si="536"/>
        <v>2.5950067986276868</v>
      </c>
      <c r="AT1015">
        <v>24.346894696096999</v>
      </c>
      <c r="AU1015">
        <v>27.375095604395629</v>
      </c>
      <c r="AV1015">
        <v>-3.8740354780067803E-5</v>
      </c>
      <c r="AW1015">
        <v>85.678084974882083</v>
      </c>
      <c r="AX1015">
        <v>0</v>
      </c>
      <c r="AY1015">
        <v>0</v>
      </c>
      <c r="AZ1015">
        <f t="shared" si="537"/>
        <v>1</v>
      </c>
      <c r="BA1015">
        <f t="shared" si="538"/>
        <v>0</v>
      </c>
      <c r="BB1015">
        <f t="shared" si="539"/>
        <v>51549.234803101222</v>
      </c>
      <c r="BC1015">
        <f t="shared" si="540"/>
        <v>2000.0006249999999</v>
      </c>
      <c r="BD1015">
        <f t="shared" si="541"/>
        <v>1681.1999250000001</v>
      </c>
      <c r="BE1015">
        <f t="shared" si="542"/>
        <v>0.84059969981259386</v>
      </c>
      <c r="BF1015">
        <f t="shared" si="543"/>
        <v>0.16075742063830606</v>
      </c>
      <c r="BG1015">
        <v>6</v>
      </c>
      <c r="BH1015">
        <v>0.5</v>
      </c>
      <c r="BI1015" t="s">
        <v>379</v>
      </c>
      <c r="BJ1015">
        <v>2</v>
      </c>
      <c r="BK1015" t="b">
        <v>1</v>
      </c>
      <c r="BL1015">
        <v>1659810578.65625</v>
      </c>
      <c r="BM1015">
        <v>1114.048125</v>
      </c>
      <c r="BN1015">
        <v>1180.9849999999999</v>
      </c>
      <c r="BO1015">
        <v>27.37388125</v>
      </c>
      <c r="BP1015">
        <v>24.347899999999999</v>
      </c>
      <c r="BQ1015">
        <v>1110.78</v>
      </c>
      <c r="BR1015">
        <v>27.357050000000001</v>
      </c>
      <c r="BS1015">
        <v>500.13543750000002</v>
      </c>
      <c r="BT1015">
        <v>98.758381249999985</v>
      </c>
      <c r="BU1015">
        <v>0.10009944375</v>
      </c>
      <c r="BV1015">
        <v>30.973537499999999</v>
      </c>
      <c r="BW1015">
        <v>31.754168750000002</v>
      </c>
      <c r="BX1015">
        <v>999.9</v>
      </c>
      <c r="BY1015">
        <v>0</v>
      </c>
      <c r="BZ1015">
        <v>0</v>
      </c>
      <c r="CA1015">
        <v>10002.270624999999</v>
      </c>
      <c r="CB1015">
        <v>0</v>
      </c>
      <c r="CC1015">
        <v>2015.6312499999999</v>
      </c>
      <c r="CD1015">
        <v>-66.937931249999991</v>
      </c>
      <c r="CE1015">
        <v>1145.400625</v>
      </c>
      <c r="CF1015">
        <v>1210.4568750000001</v>
      </c>
      <c r="CG1015">
        <v>3.0259512499999999</v>
      </c>
      <c r="CH1015">
        <v>1180.9849999999999</v>
      </c>
      <c r="CI1015">
        <v>24.347899999999999</v>
      </c>
      <c r="CJ1015">
        <v>2.7033987499999999</v>
      </c>
      <c r="CK1015">
        <v>2.4045606249999998</v>
      </c>
      <c r="CL1015">
        <v>22.305781249999999</v>
      </c>
      <c r="CM1015">
        <v>20.39451875</v>
      </c>
      <c r="CN1015">
        <v>2000.0006249999999</v>
      </c>
      <c r="CO1015">
        <v>0.98000799999999999</v>
      </c>
      <c r="CP1015">
        <v>1.9992300000000001E-2</v>
      </c>
      <c r="CQ1015">
        <v>0</v>
      </c>
      <c r="CR1015">
        <v>2.6498124999999999</v>
      </c>
      <c r="CS1015">
        <v>0</v>
      </c>
      <c r="CT1015">
        <v>20384.731250000001</v>
      </c>
      <c r="CU1015">
        <v>17412.368750000001</v>
      </c>
      <c r="CV1015">
        <v>44.909875</v>
      </c>
      <c r="CW1015">
        <v>46.988187500000002</v>
      </c>
      <c r="CX1015">
        <v>45.069875000000003</v>
      </c>
      <c r="CY1015">
        <v>44.75</v>
      </c>
      <c r="CZ1015">
        <v>44.800375000000003</v>
      </c>
      <c r="DA1015">
        <v>1960.0206250000001</v>
      </c>
      <c r="DB1015">
        <v>39.979999999999997</v>
      </c>
      <c r="DC1015">
        <v>0</v>
      </c>
      <c r="DD1015">
        <v>1659810586.5</v>
      </c>
      <c r="DE1015">
        <v>0</v>
      </c>
      <c r="DF1015">
        <v>1659810386</v>
      </c>
      <c r="DG1015" t="s">
        <v>1948</v>
      </c>
      <c r="DH1015">
        <v>1659810386</v>
      </c>
      <c r="DI1015">
        <v>1659810371.5</v>
      </c>
      <c r="DJ1015">
        <v>20</v>
      </c>
      <c r="DK1015">
        <v>0.91800000000000004</v>
      </c>
      <c r="DL1015">
        <v>1E-3</v>
      </c>
      <c r="DM1015">
        <v>1.7649999999999999</v>
      </c>
      <c r="DN1015">
        <v>0.02</v>
      </c>
      <c r="DO1015">
        <v>212</v>
      </c>
      <c r="DP1015">
        <v>25</v>
      </c>
      <c r="DQ1015">
        <v>0.25</v>
      </c>
      <c r="DR1015">
        <v>0.05</v>
      </c>
      <c r="DS1015">
        <v>22.272145050868289</v>
      </c>
      <c r="DT1015">
        <v>-1.7151827710091261</v>
      </c>
      <c r="DU1015">
        <v>0.15255565819508321</v>
      </c>
      <c r="DV1015">
        <v>0</v>
      </c>
      <c r="DW1015">
        <v>-67.060182499999996</v>
      </c>
      <c r="DX1015">
        <v>3.719098311444756</v>
      </c>
      <c r="DY1015">
        <v>0.39192370551390437</v>
      </c>
      <c r="DZ1015">
        <v>0</v>
      </c>
      <c r="EA1015">
        <v>3.0253977500000002</v>
      </c>
      <c r="EB1015">
        <v>1.343223264539402E-2</v>
      </c>
      <c r="EC1015">
        <v>1.842680774713805E-3</v>
      </c>
      <c r="ED1015">
        <v>1</v>
      </c>
      <c r="EE1015">
        <v>2.0030538613966522</v>
      </c>
      <c r="EF1015">
        <v>-4.4156192719153808E-3</v>
      </c>
      <c r="EG1015">
        <v>1.39219004633434E-3</v>
      </c>
      <c r="EH1015">
        <v>1</v>
      </c>
      <c r="EI1015">
        <v>0.12618195647932509</v>
      </c>
      <c r="EJ1015">
        <v>8.3906376974834094E-4</v>
      </c>
      <c r="EK1015">
        <v>1.1264622907030129E-4</v>
      </c>
      <c r="EL1015">
        <v>1</v>
      </c>
      <c r="EM1015">
        <v>3</v>
      </c>
      <c r="EN1015">
        <v>6</v>
      </c>
      <c r="EO1015" t="s">
        <v>1198</v>
      </c>
      <c r="EP1015">
        <v>2.9397500000000001</v>
      </c>
      <c r="EQ1015">
        <v>2.8010600000000001</v>
      </c>
      <c r="ER1015">
        <v>0.18007000000000001</v>
      </c>
      <c r="ES1015">
        <v>0.18654000000000001</v>
      </c>
      <c r="ET1015">
        <v>0.116644</v>
      </c>
      <c r="EU1015">
        <v>0.10749300000000001</v>
      </c>
      <c r="EV1015">
        <v>16747.8</v>
      </c>
      <c r="EW1015">
        <v>17417.599999999999</v>
      </c>
      <c r="EX1015">
        <v>23773.7</v>
      </c>
      <c r="EY1015">
        <v>24940.400000000001</v>
      </c>
      <c r="EZ1015">
        <v>33629.9</v>
      </c>
      <c r="FA1015">
        <v>35559.599999999999</v>
      </c>
      <c r="FB1015">
        <v>43367.6</v>
      </c>
      <c r="FC1015">
        <v>46114.9</v>
      </c>
      <c r="FD1015">
        <v>1.9315199999999999</v>
      </c>
      <c r="FE1015">
        <v>1.7670999999999999</v>
      </c>
      <c r="FF1015">
        <v>5.7909599999999999E-2</v>
      </c>
      <c r="FG1015">
        <v>0</v>
      </c>
      <c r="FH1015">
        <v>30.8066</v>
      </c>
      <c r="FI1015">
        <v>999.9</v>
      </c>
      <c r="FJ1015">
        <v>42.4</v>
      </c>
      <c r="FK1015">
        <v>41.4</v>
      </c>
      <c r="FL1015">
        <v>34.290399999999998</v>
      </c>
      <c r="FM1015">
        <v>63.724299999999999</v>
      </c>
      <c r="FN1015">
        <v>26.386199999999999</v>
      </c>
      <c r="FO1015">
        <v>1</v>
      </c>
      <c r="FP1015">
        <v>0.65901399999999999</v>
      </c>
      <c r="FQ1015">
        <v>4.4148100000000001</v>
      </c>
      <c r="FR1015">
        <v>20.263500000000001</v>
      </c>
      <c r="FS1015">
        <v>5.2100999999999997</v>
      </c>
      <c r="FT1015">
        <v>11.908099999999999</v>
      </c>
      <c r="FU1015">
        <v>5.0022000000000002</v>
      </c>
      <c r="FV1015">
        <v>3.2902300000000002</v>
      </c>
      <c r="FW1015">
        <v>9999</v>
      </c>
      <c r="FX1015">
        <v>9999</v>
      </c>
      <c r="FY1015">
        <v>9999</v>
      </c>
      <c r="FZ1015">
        <v>999.9</v>
      </c>
      <c r="GA1015">
        <v>1.8598699999999999</v>
      </c>
      <c r="GB1015">
        <v>1.85486</v>
      </c>
      <c r="GC1015">
        <v>1.8580399999999999</v>
      </c>
      <c r="GD1015">
        <v>1.8565400000000001</v>
      </c>
      <c r="GE1015">
        <v>1.85521</v>
      </c>
      <c r="GF1015">
        <v>1.8548199999999999</v>
      </c>
      <c r="GG1015">
        <v>1.8536999999999999</v>
      </c>
      <c r="GH1015">
        <v>1.8566400000000001</v>
      </c>
      <c r="GI1015">
        <v>0</v>
      </c>
      <c r="GJ1015">
        <v>0</v>
      </c>
      <c r="GK1015">
        <v>0</v>
      </c>
      <c r="GL1015">
        <v>0</v>
      </c>
      <c r="GM1015" t="s">
        <v>382</v>
      </c>
      <c r="GN1015" t="s">
        <v>383</v>
      </c>
      <c r="GO1015" t="s">
        <v>384</v>
      </c>
      <c r="GP1015" t="s">
        <v>384</v>
      </c>
      <c r="GQ1015" t="s">
        <v>384</v>
      </c>
      <c r="GR1015" t="s">
        <v>384</v>
      </c>
      <c r="GS1015">
        <v>0</v>
      </c>
      <c r="GT1015">
        <v>100</v>
      </c>
      <c r="GU1015">
        <v>100</v>
      </c>
      <c r="GV1015">
        <v>3.31</v>
      </c>
      <c r="GW1015">
        <v>1.6899999999999998E-2</v>
      </c>
      <c r="GX1015">
        <v>1.251089954458285</v>
      </c>
      <c r="GY1015">
        <v>3.0239061252787889E-3</v>
      </c>
      <c r="GZ1015">
        <v>-1.398580452151984E-6</v>
      </c>
      <c r="HA1015">
        <v>2.8030378366047371E-10</v>
      </c>
      <c r="HB1015">
        <v>-6.7353929715251851E-2</v>
      </c>
      <c r="HC1015">
        <v>1.0309082032153079E-2</v>
      </c>
      <c r="HD1015">
        <v>-3.6321104004466529E-4</v>
      </c>
      <c r="HE1015">
        <v>3.6129943689190391E-6</v>
      </c>
      <c r="HF1015">
        <v>0</v>
      </c>
      <c r="HG1015">
        <v>2134</v>
      </c>
      <c r="HH1015">
        <v>3</v>
      </c>
      <c r="HI1015">
        <v>46</v>
      </c>
      <c r="HJ1015">
        <v>3.4</v>
      </c>
      <c r="HK1015">
        <v>3.6</v>
      </c>
      <c r="HL1015">
        <v>2.6037599999999999</v>
      </c>
      <c r="HM1015">
        <v>2.34497</v>
      </c>
      <c r="HN1015">
        <v>1.4978</v>
      </c>
      <c r="HO1015">
        <v>2.3034699999999999</v>
      </c>
      <c r="HP1015">
        <v>1.5478499999999999</v>
      </c>
      <c r="HQ1015">
        <v>2.4548299999999998</v>
      </c>
      <c r="HR1015">
        <v>43.754300000000001</v>
      </c>
      <c r="HS1015">
        <v>14.9726</v>
      </c>
      <c r="HT1015">
        <v>18</v>
      </c>
      <c r="HU1015">
        <v>502.66500000000002</v>
      </c>
      <c r="HV1015">
        <v>459.60700000000003</v>
      </c>
      <c r="HW1015">
        <v>24.606300000000001</v>
      </c>
      <c r="HX1015">
        <v>35.051299999999998</v>
      </c>
      <c r="HY1015">
        <v>30.000299999999999</v>
      </c>
      <c r="HZ1015">
        <v>34.765000000000001</v>
      </c>
      <c r="IA1015">
        <v>34.864699999999999</v>
      </c>
      <c r="IB1015">
        <v>52.134300000000003</v>
      </c>
      <c r="IC1015">
        <v>27.576499999999999</v>
      </c>
      <c r="ID1015">
        <v>0</v>
      </c>
      <c r="IE1015">
        <v>24.6097</v>
      </c>
      <c r="IF1015">
        <v>1257.9000000000001</v>
      </c>
      <c r="IG1015">
        <v>24.382000000000001</v>
      </c>
      <c r="IH1015">
        <v>100.26600000000001</v>
      </c>
      <c r="II1015">
        <v>99.934600000000003</v>
      </c>
      <c r="IJ1015" t="s">
        <v>2639</v>
      </c>
    </row>
    <row r="1016" spans="1:244" x14ac:dyDescent="0.2">
      <c r="A1016">
        <v>1000</v>
      </c>
      <c r="B1016">
        <v>1659810588.5</v>
      </c>
      <c r="C1016">
        <v>14447</v>
      </c>
      <c r="D1016" t="s">
        <v>2334</v>
      </c>
      <c r="E1016" t="s">
        <v>2335</v>
      </c>
      <c r="F1016">
        <v>1</v>
      </c>
      <c r="G1016" t="s">
        <v>373</v>
      </c>
      <c r="H1016" t="s">
        <v>374</v>
      </c>
      <c r="I1016" t="s">
        <v>375</v>
      </c>
      <c r="J1016" t="s">
        <v>376</v>
      </c>
      <c r="K1016" t="s">
        <v>377</v>
      </c>
      <c r="L1016" t="s">
        <v>1192</v>
      </c>
      <c r="M1016" t="s">
        <v>378</v>
      </c>
      <c r="N1016">
        <v>1659810580.6875</v>
      </c>
      <c r="O1016">
        <f t="shared" si="510"/>
        <v>2.5950190023678026E-3</v>
      </c>
      <c r="P1016">
        <f t="shared" si="511"/>
        <v>2.5950190023678026</v>
      </c>
      <c r="Q1016">
        <f t="shared" si="512"/>
        <v>22.126836966519701</v>
      </c>
      <c r="R1016">
        <f t="shared" si="513"/>
        <v>1124.1668749999999</v>
      </c>
      <c r="S1016">
        <f t="shared" si="514"/>
        <v>805.6029759961433</v>
      </c>
      <c r="T1016">
        <f t="shared" si="515"/>
        <v>79.640496343545735</v>
      </c>
      <c r="U1016">
        <f t="shared" si="516"/>
        <v>111.1331643074781</v>
      </c>
      <c r="V1016">
        <f t="shared" si="517"/>
        <v>0.12626049283300739</v>
      </c>
      <c r="W1016">
        <f t="shared" si="518"/>
        <v>2.9071548218151646</v>
      </c>
      <c r="X1016">
        <f t="shared" si="519"/>
        <v>0.12329131579163582</v>
      </c>
      <c r="Y1016">
        <f t="shared" si="520"/>
        <v>7.7318025552503861E-2</v>
      </c>
      <c r="Z1016">
        <f t="shared" si="521"/>
        <v>321.51394425000001</v>
      </c>
      <c r="AA1016">
        <f t="shared" si="522"/>
        <v>32.200736660192248</v>
      </c>
      <c r="AB1016">
        <f t="shared" si="523"/>
        <v>31.753731250000001</v>
      </c>
      <c r="AC1016">
        <f t="shared" si="524"/>
        <v>4.7089260391198104</v>
      </c>
      <c r="AD1016">
        <f t="shared" si="525"/>
        <v>60.074432216413086</v>
      </c>
      <c r="AE1016">
        <f t="shared" si="526"/>
        <v>2.7062073840065768</v>
      </c>
      <c r="AF1016">
        <f t="shared" si="527"/>
        <v>4.504757322146121</v>
      </c>
      <c r="AG1016">
        <f t="shared" si="528"/>
        <v>2.0027186551132337</v>
      </c>
      <c r="AH1016">
        <f t="shared" si="529"/>
        <v>-114.4403380044201</v>
      </c>
      <c r="AI1016">
        <f t="shared" si="530"/>
        <v>-122.16948959087436</v>
      </c>
      <c r="AJ1016">
        <f t="shared" si="531"/>
        <v>-9.4707923362175794</v>
      </c>
      <c r="AK1016">
        <f t="shared" si="532"/>
        <v>75.433324318487976</v>
      </c>
      <c r="AL1016">
        <f t="shared" si="533"/>
        <v>52.824069252150501</v>
      </c>
      <c r="AM1016">
        <f t="shared" si="534"/>
        <v>2.5934043358549035</v>
      </c>
      <c r="AN1016">
        <f t="shared" si="535"/>
        <v>22.126836966519701</v>
      </c>
      <c r="AO1016">
        <v>1246.169990392598</v>
      </c>
      <c r="AP1016">
        <v>1193.032545454545</v>
      </c>
      <c r="AQ1016">
        <v>5.0589077048354856</v>
      </c>
      <c r="AR1016">
        <v>65.631367109528284</v>
      </c>
      <c r="AS1016">
        <f t="shared" si="536"/>
        <v>2.5950190023678026</v>
      </c>
      <c r="AT1016">
        <v>24.34866576780599</v>
      </c>
      <c r="AU1016">
        <v>27.376916483516489</v>
      </c>
      <c r="AV1016">
        <v>-3.9982968280651701E-5</v>
      </c>
      <c r="AW1016">
        <v>85.678084974882083</v>
      </c>
      <c r="AX1016">
        <v>0</v>
      </c>
      <c r="AY1016">
        <v>0</v>
      </c>
      <c r="AZ1016">
        <f t="shared" si="537"/>
        <v>1</v>
      </c>
      <c r="BA1016">
        <f t="shared" si="538"/>
        <v>0</v>
      </c>
      <c r="BB1016">
        <f t="shared" si="539"/>
        <v>51523.11902495283</v>
      </c>
      <c r="BC1016">
        <f t="shared" si="540"/>
        <v>1999.994375</v>
      </c>
      <c r="BD1016">
        <f t="shared" si="541"/>
        <v>1681.194675</v>
      </c>
      <c r="BE1016">
        <f t="shared" si="542"/>
        <v>0.84059970168666098</v>
      </c>
      <c r="BF1016">
        <f t="shared" si="543"/>
        <v>0.16075742425525572</v>
      </c>
      <c r="BG1016">
        <v>6</v>
      </c>
      <c r="BH1016">
        <v>0.5</v>
      </c>
      <c r="BI1016" t="s">
        <v>379</v>
      </c>
      <c r="BJ1016">
        <v>2</v>
      </c>
      <c r="BK1016" t="b">
        <v>1</v>
      </c>
      <c r="BL1016">
        <v>1659810580.6875</v>
      </c>
      <c r="BM1016">
        <v>1124.1668749999999</v>
      </c>
      <c r="BN1016">
        <v>1191.036875</v>
      </c>
      <c r="BO1016">
        <v>27.374625000000002</v>
      </c>
      <c r="BP1016">
        <v>24.34851875</v>
      </c>
      <c r="BQ1016">
        <v>1120.8887500000001</v>
      </c>
      <c r="BR1016">
        <v>27.357793749999999</v>
      </c>
      <c r="BS1016">
        <v>500.13</v>
      </c>
      <c r="BT1016">
        <v>98.758118749999994</v>
      </c>
      <c r="BU1016">
        <v>0.10012621250000001</v>
      </c>
      <c r="BV1016">
        <v>30.974243749999999</v>
      </c>
      <c r="BW1016">
        <v>31.753731250000001</v>
      </c>
      <c r="BX1016">
        <v>999.9</v>
      </c>
      <c r="BY1016">
        <v>0</v>
      </c>
      <c r="BZ1016">
        <v>0</v>
      </c>
      <c r="CA1016">
        <v>9997.0393750000003</v>
      </c>
      <c r="CB1016">
        <v>0</v>
      </c>
      <c r="CC1016">
        <v>2014.42625</v>
      </c>
      <c r="CD1016">
        <v>-66.871462500000007</v>
      </c>
      <c r="CE1016">
        <v>1155.8043749999999</v>
      </c>
      <c r="CF1016">
        <v>1220.7606249999999</v>
      </c>
      <c r="CG1016">
        <v>3.0260768750000002</v>
      </c>
      <c r="CH1016">
        <v>1191.036875</v>
      </c>
      <c r="CI1016">
        <v>24.34851875</v>
      </c>
      <c r="CJ1016">
        <v>2.703465</v>
      </c>
      <c r="CK1016">
        <v>2.4046150000000002</v>
      </c>
      <c r="CL1016">
        <v>22.3061875</v>
      </c>
      <c r="CM1016">
        <v>20.394887499999999</v>
      </c>
      <c r="CN1016">
        <v>1999.994375</v>
      </c>
      <c r="CO1016">
        <v>0.98000799999999999</v>
      </c>
      <c r="CP1016">
        <v>1.9992300000000001E-2</v>
      </c>
      <c r="CQ1016">
        <v>0</v>
      </c>
      <c r="CR1016">
        <v>2.7276875</v>
      </c>
      <c r="CS1016">
        <v>0</v>
      </c>
      <c r="CT1016">
        <v>20385.743750000001</v>
      </c>
      <c r="CU1016">
        <v>17412.3125</v>
      </c>
      <c r="CV1016">
        <v>44.917624999999987</v>
      </c>
      <c r="CW1016">
        <v>46.992125000000001</v>
      </c>
      <c r="CX1016">
        <v>45.069875000000003</v>
      </c>
      <c r="CY1016">
        <v>44.75</v>
      </c>
      <c r="CZ1016">
        <v>44.800375000000003</v>
      </c>
      <c r="DA1016">
        <v>1960.014375</v>
      </c>
      <c r="DB1016">
        <v>39.979999999999997</v>
      </c>
      <c r="DC1016">
        <v>0</v>
      </c>
      <c r="DD1016">
        <v>1659810587.7</v>
      </c>
      <c r="DE1016">
        <v>0</v>
      </c>
      <c r="DF1016">
        <v>1659810386</v>
      </c>
      <c r="DG1016" t="s">
        <v>1948</v>
      </c>
      <c r="DH1016">
        <v>1659810386</v>
      </c>
      <c r="DI1016">
        <v>1659810371.5</v>
      </c>
      <c r="DJ1016">
        <v>20</v>
      </c>
      <c r="DK1016">
        <v>0.91800000000000004</v>
      </c>
      <c r="DL1016">
        <v>1E-3</v>
      </c>
      <c r="DM1016">
        <v>1.7649999999999999</v>
      </c>
      <c r="DN1016">
        <v>0.02</v>
      </c>
      <c r="DO1016">
        <v>212</v>
      </c>
      <c r="DP1016">
        <v>25</v>
      </c>
      <c r="DQ1016">
        <v>0.25</v>
      </c>
      <c r="DR1016">
        <v>0.05</v>
      </c>
      <c r="DS1016">
        <v>22.24856205556933</v>
      </c>
      <c r="DT1016">
        <v>-1.83972737945252</v>
      </c>
      <c r="DU1016">
        <v>0.15851813603034839</v>
      </c>
      <c r="DV1016">
        <v>0</v>
      </c>
      <c r="DW1016">
        <v>-67.016987499999999</v>
      </c>
      <c r="DX1016">
        <v>3.7268116322702389</v>
      </c>
      <c r="DY1016">
        <v>0.39238110249316233</v>
      </c>
      <c r="DZ1016">
        <v>0</v>
      </c>
      <c r="EA1016">
        <v>3.0254357500000002</v>
      </c>
      <c r="EB1016">
        <v>1.202780487803972E-2</v>
      </c>
      <c r="EC1016">
        <v>1.8269371739334289E-3</v>
      </c>
      <c r="ED1016">
        <v>1</v>
      </c>
      <c r="EE1016">
        <v>2.0029897063076261</v>
      </c>
      <c r="EF1016">
        <v>-1.045442291664613E-2</v>
      </c>
      <c r="EG1016">
        <v>1.4817473508355009E-3</v>
      </c>
      <c r="EH1016">
        <v>1</v>
      </c>
      <c r="EI1016">
        <v>0.12620317313273469</v>
      </c>
      <c r="EJ1016">
        <v>1.0343972765786749E-3</v>
      </c>
      <c r="EK1016">
        <v>1.2430132257704269E-4</v>
      </c>
      <c r="EL1016">
        <v>1</v>
      </c>
      <c r="EM1016">
        <v>3</v>
      </c>
      <c r="EN1016">
        <v>6</v>
      </c>
      <c r="EO1016" t="s">
        <v>1198</v>
      </c>
      <c r="EP1016">
        <v>2.93953</v>
      </c>
      <c r="EQ1016">
        <v>2.8010999999999999</v>
      </c>
      <c r="ER1016">
        <v>0.180783</v>
      </c>
      <c r="ES1016">
        <v>0.18726100000000001</v>
      </c>
      <c r="ET1016">
        <v>0.116646</v>
      </c>
      <c r="EU1016">
        <v>0.10749499999999999</v>
      </c>
      <c r="EV1016">
        <v>16733.099999999999</v>
      </c>
      <c r="EW1016">
        <v>17402.2</v>
      </c>
      <c r="EX1016">
        <v>23773.599999999999</v>
      </c>
      <c r="EY1016">
        <v>24940.5</v>
      </c>
      <c r="EZ1016">
        <v>33629.800000000003</v>
      </c>
      <c r="FA1016">
        <v>35559.599999999999</v>
      </c>
      <c r="FB1016">
        <v>43367.5</v>
      </c>
      <c r="FC1016">
        <v>46114.8</v>
      </c>
      <c r="FD1016">
        <v>1.9315</v>
      </c>
      <c r="FE1016">
        <v>1.76725</v>
      </c>
      <c r="FF1016">
        <v>5.7749500000000002E-2</v>
      </c>
      <c r="FG1016">
        <v>0</v>
      </c>
      <c r="FH1016">
        <v>30.806699999999999</v>
      </c>
      <c r="FI1016">
        <v>999.9</v>
      </c>
      <c r="FJ1016">
        <v>42.4</v>
      </c>
      <c r="FK1016">
        <v>41.4</v>
      </c>
      <c r="FL1016">
        <v>34.290799999999997</v>
      </c>
      <c r="FM1016">
        <v>63.714399999999998</v>
      </c>
      <c r="FN1016">
        <v>26.406199999999998</v>
      </c>
      <c r="FO1016">
        <v>1</v>
      </c>
      <c r="FP1016">
        <v>0.65926099999999999</v>
      </c>
      <c r="FQ1016">
        <v>4.4263899999999996</v>
      </c>
      <c r="FR1016">
        <v>20.263100000000001</v>
      </c>
      <c r="FS1016">
        <v>5.2102500000000003</v>
      </c>
      <c r="FT1016">
        <v>11.908099999999999</v>
      </c>
      <c r="FU1016">
        <v>5.0021500000000003</v>
      </c>
      <c r="FV1016">
        <v>3.2902800000000001</v>
      </c>
      <c r="FW1016">
        <v>9999</v>
      </c>
      <c r="FX1016">
        <v>9999</v>
      </c>
      <c r="FY1016">
        <v>9999</v>
      </c>
      <c r="FZ1016">
        <v>999.9</v>
      </c>
      <c r="GA1016">
        <v>1.85988</v>
      </c>
      <c r="GB1016">
        <v>1.85486</v>
      </c>
      <c r="GC1016">
        <v>1.85806</v>
      </c>
      <c r="GD1016">
        <v>1.8565400000000001</v>
      </c>
      <c r="GE1016">
        <v>1.85521</v>
      </c>
      <c r="GF1016">
        <v>1.8548199999999999</v>
      </c>
      <c r="GG1016">
        <v>1.85371</v>
      </c>
      <c r="GH1016">
        <v>1.85666</v>
      </c>
      <c r="GI1016">
        <v>0</v>
      </c>
      <c r="GJ1016">
        <v>0</v>
      </c>
      <c r="GK1016">
        <v>0</v>
      </c>
      <c r="GL1016">
        <v>0</v>
      </c>
      <c r="GM1016" t="s">
        <v>382</v>
      </c>
      <c r="GN1016" t="s">
        <v>383</v>
      </c>
      <c r="GO1016" t="s">
        <v>384</v>
      </c>
      <c r="GP1016" t="s">
        <v>384</v>
      </c>
      <c r="GQ1016" t="s">
        <v>384</v>
      </c>
      <c r="GR1016" t="s">
        <v>384</v>
      </c>
      <c r="GS1016">
        <v>0</v>
      </c>
      <c r="GT1016">
        <v>100</v>
      </c>
      <c r="GU1016">
        <v>100</v>
      </c>
      <c r="GV1016">
        <v>3.31</v>
      </c>
      <c r="GW1016">
        <v>1.6799999999999999E-2</v>
      </c>
      <c r="GX1016">
        <v>1.251089954458285</v>
      </c>
      <c r="GY1016">
        <v>3.0239061252787889E-3</v>
      </c>
      <c r="GZ1016">
        <v>-1.398580452151984E-6</v>
      </c>
      <c r="HA1016">
        <v>2.8030378366047371E-10</v>
      </c>
      <c r="HB1016">
        <v>-6.7353929715251851E-2</v>
      </c>
      <c r="HC1016">
        <v>1.0309082032153079E-2</v>
      </c>
      <c r="HD1016">
        <v>-3.6321104004466529E-4</v>
      </c>
      <c r="HE1016">
        <v>3.6129943689190391E-6</v>
      </c>
      <c r="HF1016">
        <v>0</v>
      </c>
      <c r="HG1016">
        <v>2134</v>
      </c>
      <c r="HH1016">
        <v>3</v>
      </c>
      <c r="HI1016">
        <v>46</v>
      </c>
      <c r="HJ1016">
        <v>3.4</v>
      </c>
      <c r="HK1016">
        <v>3.6</v>
      </c>
      <c r="HL1016">
        <v>2.6184099999999999</v>
      </c>
      <c r="HM1016">
        <v>2.36328</v>
      </c>
      <c r="HN1016">
        <v>1.4978</v>
      </c>
      <c r="HO1016">
        <v>2.3034699999999999</v>
      </c>
      <c r="HP1016">
        <v>1.5478499999999999</v>
      </c>
      <c r="HQ1016">
        <v>2.3095699999999999</v>
      </c>
      <c r="HR1016">
        <v>43.754300000000001</v>
      </c>
      <c r="HS1016">
        <v>14.981400000000001</v>
      </c>
      <c r="HT1016">
        <v>18</v>
      </c>
      <c r="HU1016">
        <v>502.65899999999999</v>
      </c>
      <c r="HV1016">
        <v>459.71199999999999</v>
      </c>
      <c r="HW1016">
        <v>24.6126</v>
      </c>
      <c r="HX1016">
        <v>35.052900000000001</v>
      </c>
      <c r="HY1016">
        <v>30.000499999999999</v>
      </c>
      <c r="HZ1016">
        <v>34.766300000000001</v>
      </c>
      <c r="IA1016">
        <v>34.866100000000003</v>
      </c>
      <c r="IB1016">
        <v>52.422199999999997</v>
      </c>
      <c r="IC1016">
        <v>27.576499999999999</v>
      </c>
      <c r="ID1016">
        <v>0</v>
      </c>
      <c r="IE1016">
        <v>24.6279</v>
      </c>
      <c r="IF1016">
        <v>1257.9000000000001</v>
      </c>
      <c r="IG1016">
        <v>24.382000000000001</v>
      </c>
      <c r="IH1016">
        <v>100.265</v>
      </c>
      <c r="II1016">
        <v>99.934700000000007</v>
      </c>
      <c r="IJ1016" t="s">
        <v>2639</v>
      </c>
    </row>
    <row r="1017" spans="1:244" x14ac:dyDescent="0.2">
      <c r="A1017">
        <v>1001</v>
      </c>
      <c r="B1017">
        <v>1659810589</v>
      </c>
      <c r="C1017">
        <v>14447.5</v>
      </c>
      <c r="D1017" t="s">
        <v>2336</v>
      </c>
      <c r="E1017" t="s">
        <v>2337</v>
      </c>
      <c r="F1017">
        <v>1</v>
      </c>
      <c r="G1017" t="s">
        <v>373</v>
      </c>
      <c r="H1017" t="s">
        <v>374</v>
      </c>
      <c r="I1017" t="s">
        <v>375</v>
      </c>
      <c r="J1017" t="s">
        <v>376</v>
      </c>
      <c r="K1017" t="s">
        <v>377</v>
      </c>
      <c r="L1017" t="s">
        <v>1192</v>
      </c>
      <c r="M1017" t="s">
        <v>378</v>
      </c>
      <c r="N1017">
        <v>1659810580.6875</v>
      </c>
      <c r="O1017">
        <f t="shared" si="510"/>
        <v>2.5950956908464347E-3</v>
      </c>
      <c r="P1017">
        <f t="shared" si="511"/>
        <v>2.5950956908464349</v>
      </c>
      <c r="Q1017">
        <f t="shared" si="512"/>
        <v>22.140539403355348</v>
      </c>
      <c r="R1017">
        <f t="shared" si="513"/>
        <v>1124.1668749999999</v>
      </c>
      <c r="S1017">
        <f t="shared" si="514"/>
        <v>805.43703300286666</v>
      </c>
      <c r="T1017">
        <f t="shared" si="515"/>
        <v>79.624091510466585</v>
      </c>
      <c r="U1017">
        <f t="shared" si="516"/>
        <v>111.1331643074781</v>
      </c>
      <c r="V1017">
        <f t="shared" si="517"/>
        <v>0.12626431379654207</v>
      </c>
      <c r="W1017">
        <f t="shared" si="518"/>
        <v>2.9071548218151646</v>
      </c>
      <c r="X1017">
        <f t="shared" si="519"/>
        <v>0.12329495931926625</v>
      </c>
      <c r="Y1017">
        <f t="shared" si="520"/>
        <v>7.732031818007909E-2</v>
      </c>
      <c r="Z1017">
        <f t="shared" si="521"/>
        <v>321.51394425000001</v>
      </c>
      <c r="AA1017">
        <f t="shared" si="522"/>
        <v>32.200716628898171</v>
      </c>
      <c r="AB1017">
        <f t="shared" si="523"/>
        <v>31.753731250000001</v>
      </c>
      <c r="AC1017">
        <f t="shared" si="524"/>
        <v>4.7089260391198104</v>
      </c>
      <c r="AD1017">
        <f t="shared" si="525"/>
        <v>60.074432216413086</v>
      </c>
      <c r="AE1017">
        <f t="shared" si="526"/>
        <v>2.7062073840065768</v>
      </c>
      <c r="AF1017">
        <f t="shared" si="527"/>
        <v>4.504757322146121</v>
      </c>
      <c r="AG1017">
        <f t="shared" si="528"/>
        <v>2.0027186551132337</v>
      </c>
      <c r="AH1017">
        <f t="shared" si="529"/>
        <v>-114.44371996632778</v>
      </c>
      <c r="AI1017">
        <f t="shared" si="530"/>
        <v>-122.16948959087436</v>
      </c>
      <c r="AJ1017">
        <f t="shared" si="531"/>
        <v>-9.4707923362175794</v>
      </c>
      <c r="AK1017">
        <f t="shared" si="532"/>
        <v>75.429942356580298</v>
      </c>
      <c r="AL1017">
        <f t="shared" si="533"/>
        <v>52.824069252150501</v>
      </c>
      <c r="AM1017">
        <f t="shared" si="534"/>
        <v>2.5934043358549035</v>
      </c>
      <c r="AN1017">
        <f t="shared" si="535"/>
        <v>22.140539403355348</v>
      </c>
      <c r="AO1017">
        <v>1248.7585406981641</v>
      </c>
      <c r="AP1017">
        <v>1195.5789696969689</v>
      </c>
      <c r="AQ1017">
        <v>5.0638393078871626</v>
      </c>
      <c r="AR1017">
        <v>65.631367109528284</v>
      </c>
      <c r="AS1017">
        <f t="shared" si="536"/>
        <v>2.5950956908464349</v>
      </c>
      <c r="AT1017">
        <v>24.34921875634155</v>
      </c>
      <c r="AU1017">
        <v>27.377440659340682</v>
      </c>
      <c r="AV1017">
        <v>-2.2547267096256272E-5</v>
      </c>
      <c r="AW1017">
        <v>85.678084974882083</v>
      </c>
      <c r="AX1017">
        <v>0</v>
      </c>
      <c r="AY1017">
        <v>0</v>
      </c>
      <c r="AZ1017">
        <f t="shared" si="537"/>
        <v>1</v>
      </c>
      <c r="BA1017">
        <f t="shared" si="538"/>
        <v>0</v>
      </c>
      <c r="BB1017">
        <f t="shared" si="539"/>
        <v>51523.11902495283</v>
      </c>
      <c r="BC1017">
        <f t="shared" si="540"/>
        <v>1999.994375</v>
      </c>
      <c r="BD1017">
        <f t="shared" si="541"/>
        <v>1681.194675</v>
      </c>
      <c r="BE1017">
        <f t="shared" si="542"/>
        <v>0.84059970168666098</v>
      </c>
      <c r="BF1017">
        <f t="shared" si="543"/>
        <v>0.16075742425525572</v>
      </c>
      <c r="BG1017">
        <v>6</v>
      </c>
      <c r="BH1017">
        <v>0.5</v>
      </c>
      <c r="BI1017" t="s">
        <v>379</v>
      </c>
      <c r="BJ1017">
        <v>2</v>
      </c>
      <c r="BK1017" t="b">
        <v>1</v>
      </c>
      <c r="BL1017">
        <v>1659810580.6875</v>
      </c>
      <c r="BM1017">
        <v>1124.1668749999999</v>
      </c>
      <c r="BN1017">
        <v>1191.036875</v>
      </c>
      <c r="BO1017">
        <v>27.374625000000002</v>
      </c>
      <c r="BP1017">
        <v>24.34851875</v>
      </c>
      <c r="BQ1017">
        <v>1120.8887500000001</v>
      </c>
      <c r="BR1017">
        <v>27.357793749999999</v>
      </c>
      <c r="BS1017">
        <v>500.13</v>
      </c>
      <c r="BT1017">
        <v>98.758118749999994</v>
      </c>
      <c r="BU1017">
        <v>0.10012621250000001</v>
      </c>
      <c r="BV1017">
        <v>30.974243749999999</v>
      </c>
      <c r="BW1017">
        <v>31.753731250000001</v>
      </c>
      <c r="BX1017">
        <v>999.9</v>
      </c>
      <c r="BY1017">
        <v>0</v>
      </c>
      <c r="BZ1017">
        <v>0</v>
      </c>
      <c r="CA1017">
        <v>9997.0393750000003</v>
      </c>
      <c r="CB1017">
        <v>0</v>
      </c>
      <c r="CC1017">
        <v>2014.42625</v>
      </c>
      <c r="CD1017">
        <v>-66.871462500000007</v>
      </c>
      <c r="CE1017">
        <v>1155.8043749999999</v>
      </c>
      <c r="CF1017">
        <v>1220.7606249999999</v>
      </c>
      <c r="CG1017">
        <v>3.0260768750000002</v>
      </c>
      <c r="CH1017">
        <v>1191.036875</v>
      </c>
      <c r="CI1017">
        <v>24.34851875</v>
      </c>
      <c r="CJ1017">
        <v>2.703465</v>
      </c>
      <c r="CK1017">
        <v>2.4046150000000002</v>
      </c>
      <c r="CL1017">
        <v>22.3061875</v>
      </c>
      <c r="CM1017">
        <v>20.394887499999999</v>
      </c>
      <c r="CN1017">
        <v>1999.994375</v>
      </c>
      <c r="CO1017">
        <v>0.98000799999999999</v>
      </c>
      <c r="CP1017">
        <v>1.9992300000000001E-2</v>
      </c>
      <c r="CQ1017">
        <v>0</v>
      </c>
      <c r="CR1017">
        <v>2.7276875</v>
      </c>
      <c r="CS1017">
        <v>0</v>
      </c>
      <c r="CT1017">
        <v>20385.743750000001</v>
      </c>
      <c r="CU1017">
        <v>17412.3125</v>
      </c>
      <c r="CV1017">
        <v>44.917624999999987</v>
      </c>
      <c r="CW1017">
        <v>46.992125000000001</v>
      </c>
      <c r="CX1017">
        <v>45.069875000000003</v>
      </c>
      <c r="CY1017">
        <v>44.75</v>
      </c>
      <c r="CZ1017">
        <v>44.800375000000003</v>
      </c>
      <c r="DA1017">
        <v>1960.014375</v>
      </c>
      <c r="DB1017">
        <v>39.979999999999997</v>
      </c>
      <c r="DC1017">
        <v>0</v>
      </c>
      <c r="DD1017">
        <v>1659810588.3</v>
      </c>
      <c r="DE1017">
        <v>0</v>
      </c>
      <c r="DF1017">
        <v>1659810386</v>
      </c>
      <c r="DG1017" t="s">
        <v>1948</v>
      </c>
      <c r="DH1017">
        <v>1659810386</v>
      </c>
      <c r="DI1017">
        <v>1659810371.5</v>
      </c>
      <c r="DJ1017">
        <v>20</v>
      </c>
      <c r="DK1017">
        <v>0.91800000000000004</v>
      </c>
      <c r="DL1017">
        <v>1E-3</v>
      </c>
      <c r="DM1017">
        <v>1.7649999999999999</v>
      </c>
      <c r="DN1017">
        <v>0.02</v>
      </c>
      <c r="DO1017">
        <v>212</v>
      </c>
      <c r="DP1017">
        <v>25</v>
      </c>
      <c r="DQ1017">
        <v>0.25</v>
      </c>
      <c r="DR1017">
        <v>0.05</v>
      </c>
      <c r="DS1017">
        <v>22.196002322171559</v>
      </c>
      <c r="DT1017">
        <v>-1.501067271784869</v>
      </c>
      <c r="DU1017">
        <v>0.1345526579902081</v>
      </c>
      <c r="DV1017">
        <v>0</v>
      </c>
      <c r="DW1017">
        <v>-66.985721951219503</v>
      </c>
      <c r="DX1017">
        <v>3.2732174216026548</v>
      </c>
      <c r="DY1017">
        <v>0.37826622159028739</v>
      </c>
      <c r="DZ1017">
        <v>0</v>
      </c>
      <c r="EA1017">
        <v>3.025573902439024</v>
      </c>
      <c r="EB1017">
        <v>8.9243205574913928E-3</v>
      </c>
      <c r="EC1017">
        <v>1.701557217989302E-3</v>
      </c>
      <c r="ED1017">
        <v>1</v>
      </c>
      <c r="EE1017">
        <v>2.0028058184128561</v>
      </c>
      <c r="EF1017">
        <v>-1.9065081160337231E-2</v>
      </c>
      <c r="EG1017">
        <v>1.6661469825450131E-3</v>
      </c>
      <c r="EH1017">
        <v>1</v>
      </c>
      <c r="EI1017">
        <v>0.12622763173729279</v>
      </c>
      <c r="EJ1017">
        <v>1.4963177486850511E-3</v>
      </c>
      <c r="EK1017">
        <v>1.3977980786345111E-4</v>
      </c>
      <c r="EL1017">
        <v>1</v>
      </c>
      <c r="EM1017">
        <v>3</v>
      </c>
      <c r="EN1017">
        <v>6</v>
      </c>
      <c r="EO1017" t="s">
        <v>1198</v>
      </c>
      <c r="EP1017">
        <v>2.9394800000000001</v>
      </c>
      <c r="EQ1017">
        <v>2.8012100000000002</v>
      </c>
      <c r="ER1017">
        <v>0.18102799999999999</v>
      </c>
      <c r="ES1017">
        <v>0.187499</v>
      </c>
      <c r="ET1017">
        <v>0.116645</v>
      </c>
      <c r="EU1017">
        <v>0.10749400000000001</v>
      </c>
      <c r="EV1017">
        <v>16728.099999999999</v>
      </c>
      <c r="EW1017">
        <v>17397.099999999999</v>
      </c>
      <c r="EX1017">
        <v>23773.5</v>
      </c>
      <c r="EY1017">
        <v>24940.5</v>
      </c>
      <c r="EZ1017">
        <v>33629.699999999997</v>
      </c>
      <c r="FA1017">
        <v>35559.5</v>
      </c>
      <c r="FB1017">
        <v>43367.4</v>
      </c>
      <c r="FC1017">
        <v>46114.7</v>
      </c>
      <c r="FD1017">
        <v>1.9317500000000001</v>
      </c>
      <c r="FE1017">
        <v>1.7671699999999999</v>
      </c>
      <c r="FF1017">
        <v>5.7794199999999997E-2</v>
      </c>
      <c r="FG1017">
        <v>0</v>
      </c>
      <c r="FH1017">
        <v>30.806999999999999</v>
      </c>
      <c r="FI1017">
        <v>999.9</v>
      </c>
      <c r="FJ1017">
        <v>42.4</v>
      </c>
      <c r="FK1017">
        <v>41.4</v>
      </c>
      <c r="FL1017">
        <v>34.290300000000002</v>
      </c>
      <c r="FM1017">
        <v>63.614400000000003</v>
      </c>
      <c r="FN1017">
        <v>26.362200000000001</v>
      </c>
      <c r="FO1017">
        <v>1</v>
      </c>
      <c r="FP1017">
        <v>0.65929599999999999</v>
      </c>
      <c r="FQ1017">
        <v>4.4240000000000004</v>
      </c>
      <c r="FR1017">
        <v>20.263200000000001</v>
      </c>
      <c r="FS1017">
        <v>5.2102500000000003</v>
      </c>
      <c r="FT1017">
        <v>11.908099999999999</v>
      </c>
      <c r="FU1017">
        <v>5.0022000000000002</v>
      </c>
      <c r="FV1017">
        <v>3.2902999999999998</v>
      </c>
      <c r="FW1017">
        <v>9999</v>
      </c>
      <c r="FX1017">
        <v>9999</v>
      </c>
      <c r="FY1017">
        <v>9999</v>
      </c>
      <c r="FZ1017">
        <v>999.9</v>
      </c>
      <c r="GA1017">
        <v>1.85989</v>
      </c>
      <c r="GB1017">
        <v>1.85486</v>
      </c>
      <c r="GC1017">
        <v>1.85806</v>
      </c>
      <c r="GD1017">
        <v>1.8565400000000001</v>
      </c>
      <c r="GE1017">
        <v>1.8552200000000001</v>
      </c>
      <c r="GF1017">
        <v>1.85483</v>
      </c>
      <c r="GG1017">
        <v>1.8536999999999999</v>
      </c>
      <c r="GH1017">
        <v>1.8566499999999999</v>
      </c>
      <c r="GI1017">
        <v>0</v>
      </c>
      <c r="GJ1017">
        <v>0</v>
      </c>
      <c r="GK1017">
        <v>0</v>
      </c>
      <c r="GL1017">
        <v>0</v>
      </c>
      <c r="GM1017" t="s">
        <v>382</v>
      </c>
      <c r="GN1017" t="s">
        <v>383</v>
      </c>
      <c r="GO1017" t="s">
        <v>384</v>
      </c>
      <c r="GP1017" t="s">
        <v>384</v>
      </c>
      <c r="GQ1017" t="s">
        <v>384</v>
      </c>
      <c r="GR1017" t="s">
        <v>384</v>
      </c>
      <c r="GS1017">
        <v>0</v>
      </c>
      <c r="GT1017">
        <v>100</v>
      </c>
      <c r="GU1017">
        <v>100</v>
      </c>
      <c r="GV1017">
        <v>3.32</v>
      </c>
      <c r="GW1017">
        <v>1.6799999999999999E-2</v>
      </c>
      <c r="GX1017">
        <v>1.251089954458285</v>
      </c>
      <c r="GY1017">
        <v>3.0239061252787889E-3</v>
      </c>
      <c r="GZ1017">
        <v>-1.398580452151984E-6</v>
      </c>
      <c r="HA1017">
        <v>2.8030378366047371E-10</v>
      </c>
      <c r="HB1017">
        <v>-6.7353929715251851E-2</v>
      </c>
      <c r="HC1017">
        <v>1.0309082032153079E-2</v>
      </c>
      <c r="HD1017">
        <v>-3.6321104004466529E-4</v>
      </c>
      <c r="HE1017">
        <v>3.6129943689190391E-6</v>
      </c>
      <c r="HF1017">
        <v>0</v>
      </c>
      <c r="HG1017">
        <v>2134</v>
      </c>
      <c r="HH1017">
        <v>3</v>
      </c>
      <c r="HI1017">
        <v>46</v>
      </c>
      <c r="HJ1017">
        <v>3.4</v>
      </c>
      <c r="HK1017">
        <v>3.6</v>
      </c>
      <c r="HL1017">
        <v>2.6208499999999999</v>
      </c>
      <c r="HM1017">
        <v>2.3584000000000001</v>
      </c>
      <c r="HN1017">
        <v>1.4978</v>
      </c>
      <c r="HO1017">
        <v>2.3034699999999999</v>
      </c>
      <c r="HP1017">
        <v>1.5478499999999999</v>
      </c>
      <c r="HQ1017">
        <v>2.3290999999999999</v>
      </c>
      <c r="HR1017">
        <v>43.754300000000001</v>
      </c>
      <c r="HS1017">
        <v>14.9551</v>
      </c>
      <c r="HT1017">
        <v>18</v>
      </c>
      <c r="HU1017">
        <v>502.815</v>
      </c>
      <c r="HV1017">
        <v>459.66800000000001</v>
      </c>
      <c r="HW1017">
        <v>24.613700000000001</v>
      </c>
      <c r="HX1017">
        <v>35.053199999999997</v>
      </c>
      <c r="HY1017">
        <v>30.000499999999999</v>
      </c>
      <c r="HZ1017">
        <v>34.766599999999997</v>
      </c>
      <c r="IA1017">
        <v>34.866700000000002</v>
      </c>
      <c r="IB1017">
        <v>52.48</v>
      </c>
      <c r="IC1017">
        <v>27.576499999999999</v>
      </c>
      <c r="ID1017">
        <v>0</v>
      </c>
      <c r="IE1017">
        <v>24.6279</v>
      </c>
      <c r="IF1017">
        <v>1267.93</v>
      </c>
      <c r="IG1017">
        <v>24.382000000000001</v>
      </c>
      <c r="IH1017">
        <v>100.265</v>
      </c>
      <c r="II1017">
        <v>99.934399999999997</v>
      </c>
      <c r="IJ1017" t="s">
        <v>2639</v>
      </c>
    </row>
    <row r="1018" spans="1:244" x14ac:dyDescent="0.2">
      <c r="A1018">
        <v>1002</v>
      </c>
      <c r="B1018">
        <v>1659810590</v>
      </c>
      <c r="C1018">
        <v>14448.5</v>
      </c>
      <c r="D1018" t="s">
        <v>2338</v>
      </c>
      <c r="E1018" t="s">
        <v>2339</v>
      </c>
      <c r="F1018">
        <v>1</v>
      </c>
      <c r="G1018" t="s">
        <v>373</v>
      </c>
      <c r="H1018" t="s">
        <v>374</v>
      </c>
      <c r="I1018" t="s">
        <v>375</v>
      </c>
      <c r="J1018" t="s">
        <v>376</v>
      </c>
      <c r="K1018" t="s">
        <v>377</v>
      </c>
      <c r="L1018" t="s">
        <v>1192</v>
      </c>
      <c r="M1018" t="s">
        <v>378</v>
      </c>
      <c r="N1018">
        <v>1659810582.2333331</v>
      </c>
      <c r="O1018">
        <f t="shared" si="510"/>
        <v>2.5948469065514251E-3</v>
      </c>
      <c r="P1018">
        <f t="shared" si="511"/>
        <v>2.594846906551425</v>
      </c>
      <c r="Q1018">
        <f t="shared" si="512"/>
        <v>22.0347999595059</v>
      </c>
      <c r="R1018">
        <f t="shared" si="513"/>
        <v>1131.873333333333</v>
      </c>
      <c r="S1018">
        <f t="shared" si="514"/>
        <v>814.2477825359673</v>
      </c>
      <c r="T1018">
        <f t="shared" si="515"/>
        <v>80.494910776349471</v>
      </c>
      <c r="U1018">
        <f t="shared" si="516"/>
        <v>111.89473883863029</v>
      </c>
      <c r="V1018">
        <f t="shared" si="517"/>
        <v>0.12626899435226416</v>
      </c>
      <c r="W1018">
        <f t="shared" si="518"/>
        <v>2.9068173885138995</v>
      </c>
      <c r="X1018">
        <f t="shared" si="519"/>
        <v>0.12329908653130378</v>
      </c>
      <c r="Y1018">
        <f t="shared" si="520"/>
        <v>7.7322945451004099E-2</v>
      </c>
      <c r="Z1018">
        <f t="shared" si="521"/>
        <v>321.51399079999987</v>
      </c>
      <c r="AA1018">
        <f t="shared" si="522"/>
        <v>32.201516453906166</v>
      </c>
      <c r="AB1018">
        <f t="shared" si="523"/>
        <v>31.752866666666669</v>
      </c>
      <c r="AC1018">
        <f t="shared" si="524"/>
        <v>4.7086951921081246</v>
      </c>
      <c r="AD1018">
        <f t="shared" si="525"/>
        <v>60.073057994773428</v>
      </c>
      <c r="AE1018">
        <f t="shared" si="526"/>
        <v>2.7062385264008606</v>
      </c>
      <c r="AF1018">
        <f t="shared" si="527"/>
        <v>4.5049122131194208</v>
      </c>
      <c r="AG1018">
        <f t="shared" si="528"/>
        <v>2.002456665707264</v>
      </c>
      <c r="AH1018">
        <f t="shared" si="529"/>
        <v>-114.43274857891785</v>
      </c>
      <c r="AI1018">
        <f t="shared" si="530"/>
        <v>-121.9253340273394</v>
      </c>
      <c r="AJ1018">
        <f t="shared" si="531"/>
        <v>-9.4529499264627379</v>
      </c>
      <c r="AK1018">
        <f t="shared" si="532"/>
        <v>75.702958267279882</v>
      </c>
      <c r="AL1018">
        <f t="shared" si="533"/>
        <v>52.757264097083088</v>
      </c>
      <c r="AM1018">
        <f t="shared" si="534"/>
        <v>2.5935049640665366</v>
      </c>
      <c r="AN1018">
        <f t="shared" si="535"/>
        <v>22.0347999595059</v>
      </c>
      <c r="AO1018">
        <v>1253.9593975320911</v>
      </c>
      <c r="AP1018">
        <v>1200.7390909090909</v>
      </c>
      <c r="AQ1018">
        <v>5.0974810245904756</v>
      </c>
      <c r="AR1018">
        <v>65.631367109528284</v>
      </c>
      <c r="AS1018">
        <f t="shared" si="536"/>
        <v>2.594846906551425</v>
      </c>
      <c r="AT1018">
        <v>24.350071454297019</v>
      </c>
      <c r="AU1018">
        <v>27.377687912087922</v>
      </c>
      <c r="AV1018">
        <v>1.1108235008181001E-5</v>
      </c>
      <c r="AW1018">
        <v>85.678084974882083</v>
      </c>
      <c r="AX1018">
        <v>0</v>
      </c>
      <c r="AY1018">
        <v>0</v>
      </c>
      <c r="AZ1018">
        <f t="shared" si="537"/>
        <v>1</v>
      </c>
      <c r="BA1018">
        <f t="shared" si="538"/>
        <v>0</v>
      </c>
      <c r="BB1018">
        <f t="shared" si="539"/>
        <v>51513.465774432814</v>
      </c>
      <c r="BC1018">
        <f t="shared" si="540"/>
        <v>1999.994666666666</v>
      </c>
      <c r="BD1018">
        <f t="shared" si="541"/>
        <v>1681.1949199999992</v>
      </c>
      <c r="BE1018">
        <f t="shared" si="542"/>
        <v>0.84059970159920416</v>
      </c>
      <c r="BF1018">
        <f t="shared" si="543"/>
        <v>0.16075742408646421</v>
      </c>
      <c r="BG1018">
        <v>6</v>
      </c>
      <c r="BH1018">
        <v>0.5</v>
      </c>
      <c r="BI1018" t="s">
        <v>379</v>
      </c>
      <c r="BJ1018">
        <v>2</v>
      </c>
      <c r="BK1018" t="b">
        <v>1</v>
      </c>
      <c r="BL1018">
        <v>1659810582.2333331</v>
      </c>
      <c r="BM1018">
        <v>1131.873333333333</v>
      </c>
      <c r="BN1018">
        <v>1198.6853333333329</v>
      </c>
      <c r="BO1018">
        <v>27.37500666666666</v>
      </c>
      <c r="BP1018">
        <v>24.34887333333333</v>
      </c>
      <c r="BQ1018">
        <v>1128.5873333333329</v>
      </c>
      <c r="BR1018">
        <v>27.358180000000001</v>
      </c>
      <c r="BS1018">
        <v>500.14473333333331</v>
      </c>
      <c r="BT1018">
        <v>98.757866666666644</v>
      </c>
      <c r="BU1018">
        <v>0.10013762</v>
      </c>
      <c r="BV1018">
        <v>30.974846666666672</v>
      </c>
      <c r="BW1018">
        <v>31.752866666666669</v>
      </c>
      <c r="BX1018">
        <v>999.89999999999986</v>
      </c>
      <c r="BY1018">
        <v>0</v>
      </c>
      <c r="BZ1018">
        <v>0</v>
      </c>
      <c r="CA1018">
        <v>9995.134</v>
      </c>
      <c r="CB1018">
        <v>0</v>
      </c>
      <c r="CC1018">
        <v>2013.436666666666</v>
      </c>
      <c r="CD1018">
        <v>-66.813420000000008</v>
      </c>
      <c r="CE1018">
        <v>1163.7286666666671</v>
      </c>
      <c r="CF1018">
        <v>1228.6006666666669</v>
      </c>
      <c r="CG1018">
        <v>3.0261053333333332</v>
      </c>
      <c r="CH1018">
        <v>1198.6853333333329</v>
      </c>
      <c r="CI1018">
        <v>24.34887333333333</v>
      </c>
      <c r="CJ1018">
        <v>2.7034966666666662</v>
      </c>
      <c r="CK1018">
        <v>2.404644666666667</v>
      </c>
      <c r="CL1018">
        <v>22.30637333333334</v>
      </c>
      <c r="CM1018">
        <v>20.395086666666671</v>
      </c>
      <c r="CN1018">
        <v>1999.994666666666</v>
      </c>
      <c r="CO1018">
        <v>0.98000799999999988</v>
      </c>
      <c r="CP1018">
        <v>1.9992300000000001E-2</v>
      </c>
      <c r="CQ1018">
        <v>0</v>
      </c>
      <c r="CR1018">
        <v>2.823466666666667</v>
      </c>
      <c r="CS1018">
        <v>0</v>
      </c>
      <c r="CT1018">
        <v>20386.206666666669</v>
      </c>
      <c r="CU1018">
        <v>17412.32</v>
      </c>
      <c r="CV1018">
        <v>44.924600000000012</v>
      </c>
      <c r="CW1018">
        <v>46.995800000000003</v>
      </c>
      <c r="CX1018">
        <v>45.074599999999997</v>
      </c>
      <c r="CY1018">
        <v>44.75</v>
      </c>
      <c r="CZ1018">
        <v>44.803733333333327</v>
      </c>
      <c r="DA1018">
        <v>1960.0146666666669</v>
      </c>
      <c r="DB1018">
        <v>39.979999999999997</v>
      </c>
      <c r="DC1018">
        <v>0</v>
      </c>
      <c r="DD1018">
        <v>1659810589.5</v>
      </c>
      <c r="DE1018">
        <v>0</v>
      </c>
      <c r="DF1018">
        <v>1659810386</v>
      </c>
      <c r="DG1018" t="s">
        <v>1948</v>
      </c>
      <c r="DH1018">
        <v>1659810386</v>
      </c>
      <c r="DI1018">
        <v>1659810371.5</v>
      </c>
      <c r="DJ1018">
        <v>20</v>
      </c>
      <c r="DK1018">
        <v>0.91800000000000004</v>
      </c>
      <c r="DL1018">
        <v>1E-3</v>
      </c>
      <c r="DM1018">
        <v>1.7649999999999999</v>
      </c>
      <c r="DN1018">
        <v>0.02</v>
      </c>
      <c r="DO1018">
        <v>212</v>
      </c>
      <c r="DP1018">
        <v>25</v>
      </c>
      <c r="DQ1018">
        <v>0.25</v>
      </c>
      <c r="DR1018">
        <v>0.05</v>
      </c>
      <c r="DS1018">
        <v>22.196002322171559</v>
      </c>
      <c r="DT1018">
        <v>-1.501067271784869</v>
      </c>
      <c r="DU1018">
        <v>0.1345526579902081</v>
      </c>
      <c r="DV1018">
        <v>0</v>
      </c>
      <c r="DW1018">
        <v>-66.985721951219503</v>
      </c>
      <c r="DX1018">
        <v>3.2732174216026548</v>
      </c>
      <c r="DY1018">
        <v>0.37826622159028739</v>
      </c>
      <c r="DZ1018">
        <v>0</v>
      </c>
      <c r="EA1018">
        <v>3.025573902439024</v>
      </c>
      <c r="EB1018">
        <v>8.9243205574913928E-3</v>
      </c>
      <c r="EC1018">
        <v>1.701557217989302E-3</v>
      </c>
      <c r="ED1018">
        <v>1</v>
      </c>
      <c r="EE1018">
        <v>2.0028058184128561</v>
      </c>
      <c r="EF1018">
        <v>-1.9065081160337231E-2</v>
      </c>
      <c r="EG1018">
        <v>1.6661469825450131E-3</v>
      </c>
      <c r="EH1018">
        <v>1</v>
      </c>
      <c r="EI1018">
        <v>0.12622763173729279</v>
      </c>
      <c r="EJ1018">
        <v>1.4963177486850511E-3</v>
      </c>
      <c r="EK1018">
        <v>1.3977980786345111E-4</v>
      </c>
      <c r="EL1018">
        <v>1</v>
      </c>
      <c r="EM1018">
        <v>3</v>
      </c>
      <c r="EN1018">
        <v>6</v>
      </c>
      <c r="EO1018" t="s">
        <v>1198</v>
      </c>
      <c r="EP1018">
        <v>2.9399299999999999</v>
      </c>
      <c r="EQ1018">
        <v>2.8013300000000001</v>
      </c>
      <c r="ER1018">
        <v>0.18151</v>
      </c>
      <c r="ES1018">
        <v>0.187969</v>
      </c>
      <c r="ET1018">
        <v>0.116646</v>
      </c>
      <c r="EU1018">
        <v>0.10749599999999999</v>
      </c>
      <c r="EV1018">
        <v>16718.2</v>
      </c>
      <c r="EW1018">
        <v>17387</v>
      </c>
      <c r="EX1018">
        <v>23773.599999999999</v>
      </c>
      <c r="EY1018">
        <v>24940.5</v>
      </c>
      <c r="EZ1018">
        <v>33629.699999999997</v>
      </c>
      <c r="FA1018">
        <v>35559.5</v>
      </c>
      <c r="FB1018">
        <v>43367.4</v>
      </c>
      <c r="FC1018">
        <v>46114.8</v>
      </c>
      <c r="FD1018">
        <v>1.9317800000000001</v>
      </c>
      <c r="FE1018">
        <v>1.7672000000000001</v>
      </c>
      <c r="FF1018">
        <v>5.7783000000000001E-2</v>
      </c>
      <c r="FG1018">
        <v>0</v>
      </c>
      <c r="FH1018">
        <v>30.807700000000001</v>
      </c>
      <c r="FI1018">
        <v>999.9</v>
      </c>
      <c r="FJ1018">
        <v>42.4</v>
      </c>
      <c r="FK1018">
        <v>41.4</v>
      </c>
      <c r="FL1018">
        <v>34.293100000000003</v>
      </c>
      <c r="FM1018">
        <v>63.574399999999997</v>
      </c>
      <c r="FN1018">
        <v>25.4968</v>
      </c>
      <c r="FO1018">
        <v>1</v>
      </c>
      <c r="FP1018">
        <v>0.65948200000000001</v>
      </c>
      <c r="FQ1018">
        <v>4.4157599999999997</v>
      </c>
      <c r="FR1018">
        <v>20.263400000000001</v>
      </c>
      <c r="FS1018">
        <v>5.2102500000000003</v>
      </c>
      <c r="FT1018">
        <v>11.908099999999999</v>
      </c>
      <c r="FU1018">
        <v>5.0022000000000002</v>
      </c>
      <c r="FV1018">
        <v>3.29033</v>
      </c>
      <c r="FW1018">
        <v>9999</v>
      </c>
      <c r="FX1018">
        <v>9999</v>
      </c>
      <c r="FY1018">
        <v>9999</v>
      </c>
      <c r="FZ1018">
        <v>999.9</v>
      </c>
      <c r="GA1018">
        <v>1.85989</v>
      </c>
      <c r="GB1018">
        <v>1.85486</v>
      </c>
      <c r="GC1018">
        <v>1.85806</v>
      </c>
      <c r="GD1018">
        <v>1.8565400000000001</v>
      </c>
      <c r="GE1018">
        <v>1.8552299999999999</v>
      </c>
      <c r="GF1018">
        <v>1.85483</v>
      </c>
      <c r="GG1018">
        <v>1.8536999999999999</v>
      </c>
      <c r="GH1018">
        <v>1.8566400000000001</v>
      </c>
      <c r="GI1018">
        <v>0</v>
      </c>
      <c r="GJ1018">
        <v>0</v>
      </c>
      <c r="GK1018">
        <v>0</v>
      </c>
      <c r="GL1018">
        <v>0</v>
      </c>
      <c r="GM1018" t="s">
        <v>382</v>
      </c>
      <c r="GN1018" t="s">
        <v>383</v>
      </c>
      <c r="GO1018" t="s">
        <v>384</v>
      </c>
      <c r="GP1018" t="s">
        <v>384</v>
      </c>
      <c r="GQ1018" t="s">
        <v>384</v>
      </c>
      <c r="GR1018" t="s">
        <v>384</v>
      </c>
      <c r="GS1018">
        <v>0</v>
      </c>
      <c r="GT1018">
        <v>100</v>
      </c>
      <c r="GU1018">
        <v>100</v>
      </c>
      <c r="GV1018">
        <v>3.32</v>
      </c>
      <c r="GW1018">
        <v>1.6799999999999999E-2</v>
      </c>
      <c r="GX1018">
        <v>1.251089954458285</v>
      </c>
      <c r="GY1018">
        <v>3.0239061252787889E-3</v>
      </c>
      <c r="GZ1018">
        <v>-1.398580452151984E-6</v>
      </c>
      <c r="HA1018">
        <v>2.8030378366047371E-10</v>
      </c>
      <c r="HB1018">
        <v>-6.7353929715251851E-2</v>
      </c>
      <c r="HC1018">
        <v>1.0309082032153079E-2</v>
      </c>
      <c r="HD1018">
        <v>-3.6321104004466529E-4</v>
      </c>
      <c r="HE1018">
        <v>3.6129943689190391E-6</v>
      </c>
      <c r="HF1018">
        <v>0</v>
      </c>
      <c r="HG1018">
        <v>2134</v>
      </c>
      <c r="HH1018">
        <v>3</v>
      </c>
      <c r="HI1018">
        <v>46</v>
      </c>
      <c r="HJ1018">
        <v>3.4</v>
      </c>
      <c r="HK1018">
        <v>3.6</v>
      </c>
      <c r="HL1018">
        <v>2.63306</v>
      </c>
      <c r="HM1018">
        <v>2.34375</v>
      </c>
      <c r="HN1018">
        <v>1.4978</v>
      </c>
      <c r="HO1018">
        <v>2.3034699999999999</v>
      </c>
      <c r="HP1018">
        <v>1.5478499999999999</v>
      </c>
      <c r="HQ1018">
        <v>2.4475099999999999</v>
      </c>
      <c r="HR1018">
        <v>43.754300000000001</v>
      </c>
      <c r="HS1018">
        <v>14.998900000000001</v>
      </c>
      <c r="HT1018">
        <v>18</v>
      </c>
      <c r="HU1018">
        <v>502.83600000000001</v>
      </c>
      <c r="HV1018">
        <v>459.69400000000002</v>
      </c>
      <c r="HW1018">
        <v>24.6173</v>
      </c>
      <c r="HX1018">
        <v>35.0548</v>
      </c>
      <c r="HY1018">
        <v>30.000499999999999</v>
      </c>
      <c r="HZ1018">
        <v>34.767499999999998</v>
      </c>
      <c r="IA1018">
        <v>34.868099999999998</v>
      </c>
      <c r="IB1018">
        <v>52.708599999999997</v>
      </c>
      <c r="IC1018">
        <v>27.576499999999999</v>
      </c>
      <c r="ID1018">
        <v>0</v>
      </c>
      <c r="IE1018">
        <v>24.6279</v>
      </c>
      <c r="IF1018">
        <v>1267.93</v>
      </c>
      <c r="IG1018">
        <v>24.382000000000001</v>
      </c>
      <c r="IH1018">
        <v>100.265</v>
      </c>
      <c r="II1018">
        <v>99.934600000000003</v>
      </c>
      <c r="IJ1018" t="s">
        <v>2639</v>
      </c>
    </row>
    <row r="1019" spans="1:244" x14ac:dyDescent="0.2">
      <c r="A1019">
        <v>1003</v>
      </c>
      <c r="B1019">
        <v>1659810591</v>
      </c>
      <c r="C1019">
        <v>14449.5</v>
      </c>
      <c r="D1019" t="s">
        <v>2340</v>
      </c>
      <c r="E1019" t="s">
        <v>2341</v>
      </c>
      <c r="F1019">
        <v>1</v>
      </c>
      <c r="G1019" t="s">
        <v>373</v>
      </c>
      <c r="H1019" t="s">
        <v>374</v>
      </c>
      <c r="I1019" t="s">
        <v>375</v>
      </c>
      <c r="J1019" t="s">
        <v>376</v>
      </c>
      <c r="K1019" t="s">
        <v>377</v>
      </c>
      <c r="L1019" t="s">
        <v>1192</v>
      </c>
      <c r="M1019" t="s">
        <v>378</v>
      </c>
      <c r="N1019">
        <v>1659810583.2666669</v>
      </c>
      <c r="O1019">
        <f t="shared" si="510"/>
        <v>2.5947458542229587E-3</v>
      </c>
      <c r="P1019">
        <f t="shared" si="511"/>
        <v>2.5947458542229587</v>
      </c>
      <c r="Q1019">
        <f t="shared" si="512"/>
        <v>21.933845801786298</v>
      </c>
      <c r="R1019">
        <f t="shared" si="513"/>
        <v>1137.0146666666669</v>
      </c>
      <c r="S1019">
        <f t="shared" si="514"/>
        <v>820.52056684760328</v>
      </c>
      <c r="T1019">
        <f t="shared" si="515"/>
        <v>81.114816263168493</v>
      </c>
      <c r="U1019">
        <f t="shared" si="516"/>
        <v>112.40271054939231</v>
      </c>
      <c r="V1019">
        <f t="shared" si="517"/>
        <v>0.12627569419397039</v>
      </c>
      <c r="W1019">
        <f t="shared" si="518"/>
        <v>2.9066450087911226</v>
      </c>
      <c r="X1019">
        <f t="shared" si="519"/>
        <v>0.12330530350478926</v>
      </c>
      <c r="Y1019">
        <f t="shared" si="520"/>
        <v>7.7326872859891579E-2</v>
      </c>
      <c r="Z1019">
        <f t="shared" si="521"/>
        <v>321.51420359999997</v>
      </c>
      <c r="AA1019">
        <f t="shared" si="522"/>
        <v>32.201944690069006</v>
      </c>
      <c r="AB1019">
        <f t="shared" si="523"/>
        <v>31.752266666666671</v>
      </c>
      <c r="AC1019">
        <f t="shared" si="524"/>
        <v>4.7085349956362927</v>
      </c>
      <c r="AD1019">
        <f t="shared" si="525"/>
        <v>60.072419261532929</v>
      </c>
      <c r="AE1019">
        <f t="shared" si="526"/>
        <v>2.7062611957988665</v>
      </c>
      <c r="AF1019">
        <f t="shared" si="527"/>
        <v>4.504997849373793</v>
      </c>
      <c r="AG1019">
        <f t="shared" si="528"/>
        <v>2.0022737998374263</v>
      </c>
      <c r="AH1019">
        <f t="shared" si="529"/>
        <v>-114.42829217123248</v>
      </c>
      <c r="AI1019">
        <f t="shared" si="530"/>
        <v>-121.77184745036466</v>
      </c>
      <c r="AJ1019">
        <f t="shared" si="531"/>
        <v>-9.4415974728707539</v>
      </c>
      <c r="AK1019">
        <f t="shared" si="532"/>
        <v>75.872466505532074</v>
      </c>
      <c r="AL1019">
        <f t="shared" si="533"/>
        <v>52.725486648028479</v>
      </c>
      <c r="AM1019">
        <f t="shared" si="534"/>
        <v>2.5935187563047863</v>
      </c>
      <c r="AN1019">
        <f t="shared" si="535"/>
        <v>21.933845801786298</v>
      </c>
      <c r="AO1019">
        <v>1259.1820521103209</v>
      </c>
      <c r="AP1019">
        <v>1205.9154545454539</v>
      </c>
      <c r="AQ1019">
        <v>5.1307329363769796</v>
      </c>
      <c r="AR1019">
        <v>65.631367109528284</v>
      </c>
      <c r="AS1019">
        <f t="shared" si="536"/>
        <v>2.5947458542229587</v>
      </c>
      <c r="AT1019">
        <v>24.350705755329649</v>
      </c>
      <c r="AU1019">
        <v>27.378048351648388</v>
      </c>
      <c r="AV1019">
        <v>3.4972619478079527E-5</v>
      </c>
      <c r="AW1019">
        <v>85.678084974882083</v>
      </c>
      <c r="AX1019">
        <v>0</v>
      </c>
      <c r="AY1019">
        <v>0</v>
      </c>
      <c r="AZ1019">
        <f t="shared" si="537"/>
        <v>1</v>
      </c>
      <c r="BA1019">
        <f t="shared" si="538"/>
        <v>0</v>
      </c>
      <c r="BB1019">
        <f t="shared" si="539"/>
        <v>51508.52756334858</v>
      </c>
      <c r="BC1019">
        <f t="shared" si="540"/>
        <v>1999.9960000000001</v>
      </c>
      <c r="BD1019">
        <f t="shared" si="541"/>
        <v>1681.1960399999998</v>
      </c>
      <c r="BE1019">
        <f t="shared" si="542"/>
        <v>0.8405997011994023</v>
      </c>
      <c r="BF1019">
        <f t="shared" si="543"/>
        <v>0.1607574233148466</v>
      </c>
      <c r="BG1019">
        <v>6</v>
      </c>
      <c r="BH1019">
        <v>0.5</v>
      </c>
      <c r="BI1019" t="s">
        <v>379</v>
      </c>
      <c r="BJ1019">
        <v>2</v>
      </c>
      <c r="BK1019" t="b">
        <v>1</v>
      </c>
      <c r="BL1019">
        <v>1659810583.2666669</v>
      </c>
      <c r="BM1019">
        <v>1137.0146666666669</v>
      </c>
      <c r="BN1019">
        <v>1203.8046666666669</v>
      </c>
      <c r="BO1019">
        <v>27.37530666666667</v>
      </c>
      <c r="BP1019">
        <v>24.34915333333333</v>
      </c>
      <c r="BQ1019">
        <v>1133.7239999999999</v>
      </c>
      <c r="BR1019">
        <v>27.358486666666671</v>
      </c>
      <c r="BS1019">
        <v>500.14393333333328</v>
      </c>
      <c r="BT1019">
        <v>98.757606666666661</v>
      </c>
      <c r="BU1019">
        <v>0.10014235333333329</v>
      </c>
      <c r="BV1019">
        <v>30.975180000000009</v>
      </c>
      <c r="BW1019">
        <v>31.752266666666671</v>
      </c>
      <c r="BX1019">
        <v>999.89999999999986</v>
      </c>
      <c r="BY1019">
        <v>0</v>
      </c>
      <c r="BZ1019">
        <v>0</v>
      </c>
      <c r="CA1019">
        <v>9994.1739999999991</v>
      </c>
      <c r="CB1019">
        <v>0</v>
      </c>
      <c r="CC1019">
        <v>2012.939333333333</v>
      </c>
      <c r="CD1019">
        <v>-66.79182666666668</v>
      </c>
      <c r="CE1019">
        <v>1169.015333333334</v>
      </c>
      <c r="CF1019">
        <v>1233.848666666667</v>
      </c>
      <c r="CG1019">
        <v>3.026130666666667</v>
      </c>
      <c r="CH1019">
        <v>1203.8046666666669</v>
      </c>
      <c r="CI1019">
        <v>24.34915333333333</v>
      </c>
      <c r="CJ1019">
        <v>2.7035193333333329</v>
      </c>
      <c r="CK1019">
        <v>2.4046660000000002</v>
      </c>
      <c r="CL1019">
        <v>22.306513333333331</v>
      </c>
      <c r="CM1019">
        <v>20.39523333333333</v>
      </c>
      <c r="CN1019">
        <v>1999.9960000000001</v>
      </c>
      <c r="CO1019">
        <v>0.98000799999999988</v>
      </c>
      <c r="CP1019">
        <v>1.9992300000000001E-2</v>
      </c>
      <c r="CQ1019">
        <v>0</v>
      </c>
      <c r="CR1019">
        <v>2.800333333333334</v>
      </c>
      <c r="CS1019">
        <v>0</v>
      </c>
      <c r="CT1019">
        <v>20386.34</v>
      </c>
      <c r="CU1019">
        <v>17412.326666666671</v>
      </c>
      <c r="CV1019">
        <v>44.924600000000012</v>
      </c>
      <c r="CW1019">
        <v>46.995800000000003</v>
      </c>
      <c r="CX1019">
        <v>45.074599999999997</v>
      </c>
      <c r="CY1019">
        <v>44.75</v>
      </c>
      <c r="CZ1019">
        <v>44.803733333333327</v>
      </c>
      <c r="DA1019">
        <v>1960.0160000000001</v>
      </c>
      <c r="DB1019">
        <v>39.979999999999997</v>
      </c>
      <c r="DC1019">
        <v>0</v>
      </c>
      <c r="DD1019">
        <v>1659810590.7</v>
      </c>
      <c r="DE1019">
        <v>0</v>
      </c>
      <c r="DF1019">
        <v>1659810386</v>
      </c>
      <c r="DG1019" t="s">
        <v>1948</v>
      </c>
      <c r="DH1019">
        <v>1659810386</v>
      </c>
      <c r="DI1019">
        <v>1659810371.5</v>
      </c>
      <c r="DJ1019">
        <v>20</v>
      </c>
      <c r="DK1019">
        <v>0.91800000000000004</v>
      </c>
      <c r="DL1019">
        <v>1E-3</v>
      </c>
      <c r="DM1019">
        <v>1.7649999999999999</v>
      </c>
      <c r="DN1019">
        <v>0.02</v>
      </c>
      <c r="DO1019">
        <v>212</v>
      </c>
      <c r="DP1019">
        <v>25</v>
      </c>
      <c r="DQ1019">
        <v>0.25</v>
      </c>
      <c r="DR1019">
        <v>0.05</v>
      </c>
      <c r="DS1019">
        <v>22.167796199377239</v>
      </c>
      <c r="DT1019">
        <v>-1.1607673420050511</v>
      </c>
      <c r="DU1019">
        <v>0.11562787091904581</v>
      </c>
      <c r="DV1019">
        <v>0</v>
      </c>
      <c r="DW1019">
        <v>-66.943365</v>
      </c>
      <c r="DX1019">
        <v>2.7720697936209939</v>
      </c>
      <c r="DY1019">
        <v>0.35916754902830461</v>
      </c>
      <c r="DZ1019">
        <v>0</v>
      </c>
      <c r="EA1019">
        <v>3.0257972500000001</v>
      </c>
      <c r="EB1019">
        <v>5.222026266409564E-3</v>
      </c>
      <c r="EC1019">
        <v>1.5432886760097381E-3</v>
      </c>
      <c r="ED1019">
        <v>1</v>
      </c>
      <c r="EE1019">
        <v>2.0025107519348349</v>
      </c>
      <c r="EF1019">
        <v>-2.1019152400129699E-2</v>
      </c>
      <c r="EG1019">
        <v>1.7785134338291889E-3</v>
      </c>
      <c r="EH1019">
        <v>1</v>
      </c>
      <c r="EI1019">
        <v>0.12624693798732051</v>
      </c>
      <c r="EJ1019">
        <v>1.6510823320666571E-3</v>
      </c>
      <c r="EK1019">
        <v>1.4633744433543221E-4</v>
      </c>
      <c r="EL1019">
        <v>1</v>
      </c>
      <c r="EM1019">
        <v>3</v>
      </c>
      <c r="EN1019">
        <v>6</v>
      </c>
      <c r="EO1019" t="s">
        <v>1198</v>
      </c>
      <c r="EP1019">
        <v>2.9399099999999998</v>
      </c>
      <c r="EQ1019">
        <v>2.8014899999999998</v>
      </c>
      <c r="ER1019">
        <v>0.18198900000000001</v>
      </c>
      <c r="ES1019">
        <v>0.188443</v>
      </c>
      <c r="ET1019">
        <v>0.116646</v>
      </c>
      <c r="EU1019">
        <v>0.10749599999999999</v>
      </c>
      <c r="EV1019">
        <v>16708.400000000001</v>
      </c>
      <c r="EW1019">
        <v>17376.900000000001</v>
      </c>
      <c r="EX1019">
        <v>23773.599999999999</v>
      </c>
      <c r="EY1019">
        <v>24940.7</v>
      </c>
      <c r="EZ1019">
        <v>33629.699999999997</v>
      </c>
      <c r="FA1019">
        <v>35559.5</v>
      </c>
      <c r="FB1019">
        <v>43367.4</v>
      </c>
      <c r="FC1019">
        <v>46114.8</v>
      </c>
      <c r="FD1019">
        <v>1.9319299999999999</v>
      </c>
      <c r="FE1019">
        <v>1.7670699999999999</v>
      </c>
      <c r="FF1019">
        <v>5.7902200000000001E-2</v>
      </c>
      <c r="FG1019">
        <v>0</v>
      </c>
      <c r="FH1019">
        <v>30.808499999999999</v>
      </c>
      <c r="FI1019">
        <v>999.9</v>
      </c>
      <c r="FJ1019">
        <v>42.4</v>
      </c>
      <c r="FK1019">
        <v>41.4</v>
      </c>
      <c r="FL1019">
        <v>34.286900000000003</v>
      </c>
      <c r="FM1019">
        <v>63.414400000000001</v>
      </c>
      <c r="FN1019">
        <v>25.584900000000001</v>
      </c>
      <c r="FO1019">
        <v>1</v>
      </c>
      <c r="FP1019">
        <v>0.65955799999999998</v>
      </c>
      <c r="FQ1019">
        <v>4.4105800000000004</v>
      </c>
      <c r="FR1019">
        <v>20.263500000000001</v>
      </c>
      <c r="FS1019">
        <v>5.2105499999999996</v>
      </c>
      <c r="FT1019">
        <v>11.908099999999999</v>
      </c>
      <c r="FU1019">
        <v>5.0022500000000001</v>
      </c>
      <c r="FV1019">
        <v>3.2903799999999999</v>
      </c>
      <c r="FW1019">
        <v>9999</v>
      </c>
      <c r="FX1019">
        <v>9999</v>
      </c>
      <c r="FY1019">
        <v>9999</v>
      </c>
      <c r="FZ1019">
        <v>999.9</v>
      </c>
      <c r="GA1019">
        <v>1.85989</v>
      </c>
      <c r="GB1019">
        <v>1.85486</v>
      </c>
      <c r="GC1019">
        <v>1.85806</v>
      </c>
      <c r="GD1019">
        <v>1.8565400000000001</v>
      </c>
      <c r="GE1019">
        <v>1.85524</v>
      </c>
      <c r="GF1019">
        <v>1.85484</v>
      </c>
      <c r="GG1019">
        <v>1.85371</v>
      </c>
      <c r="GH1019">
        <v>1.8566499999999999</v>
      </c>
      <c r="GI1019">
        <v>0</v>
      </c>
      <c r="GJ1019">
        <v>0</v>
      </c>
      <c r="GK1019">
        <v>0</v>
      </c>
      <c r="GL1019">
        <v>0</v>
      </c>
      <c r="GM1019" t="s">
        <v>382</v>
      </c>
      <c r="GN1019" t="s">
        <v>383</v>
      </c>
      <c r="GO1019" t="s">
        <v>384</v>
      </c>
      <c r="GP1019" t="s">
        <v>384</v>
      </c>
      <c r="GQ1019" t="s">
        <v>384</v>
      </c>
      <c r="GR1019" t="s">
        <v>384</v>
      </c>
      <c r="GS1019">
        <v>0</v>
      </c>
      <c r="GT1019">
        <v>100</v>
      </c>
      <c r="GU1019">
        <v>100</v>
      </c>
      <c r="GV1019">
        <v>3.32</v>
      </c>
      <c r="GW1019">
        <v>1.6799999999999999E-2</v>
      </c>
      <c r="GX1019">
        <v>1.251089954458285</v>
      </c>
      <c r="GY1019">
        <v>3.0239061252787889E-3</v>
      </c>
      <c r="GZ1019">
        <v>-1.398580452151984E-6</v>
      </c>
      <c r="HA1019">
        <v>2.8030378366047371E-10</v>
      </c>
      <c r="HB1019">
        <v>-6.7353929715251851E-2</v>
      </c>
      <c r="HC1019">
        <v>1.0309082032153079E-2</v>
      </c>
      <c r="HD1019">
        <v>-3.6321104004466529E-4</v>
      </c>
      <c r="HE1019">
        <v>3.6129943689190391E-6</v>
      </c>
      <c r="HF1019">
        <v>0</v>
      </c>
      <c r="HG1019">
        <v>2134</v>
      </c>
      <c r="HH1019">
        <v>3</v>
      </c>
      <c r="HI1019">
        <v>46</v>
      </c>
      <c r="HJ1019">
        <v>3.4</v>
      </c>
      <c r="HK1019">
        <v>3.7</v>
      </c>
      <c r="HL1019">
        <v>2.63916</v>
      </c>
      <c r="HM1019">
        <v>2.3571800000000001</v>
      </c>
      <c r="HN1019">
        <v>1.4978</v>
      </c>
      <c r="HO1019">
        <v>2.3034699999999999</v>
      </c>
      <c r="HP1019">
        <v>1.5478499999999999</v>
      </c>
      <c r="HQ1019">
        <v>2.3742700000000001</v>
      </c>
      <c r="HR1019">
        <v>43.754300000000001</v>
      </c>
      <c r="HS1019">
        <v>14.9901</v>
      </c>
      <c r="HT1019">
        <v>18</v>
      </c>
      <c r="HU1019">
        <v>502.935</v>
      </c>
      <c r="HV1019">
        <v>459.62</v>
      </c>
      <c r="HW1019">
        <v>24.6203</v>
      </c>
      <c r="HX1019">
        <v>35.055900000000001</v>
      </c>
      <c r="HY1019">
        <v>30.000499999999999</v>
      </c>
      <c r="HZ1019">
        <v>34.7684</v>
      </c>
      <c r="IA1019">
        <v>34.869</v>
      </c>
      <c r="IB1019">
        <v>52.821100000000001</v>
      </c>
      <c r="IC1019">
        <v>27.576499999999999</v>
      </c>
      <c r="ID1019">
        <v>0</v>
      </c>
      <c r="IE1019">
        <v>24.6279</v>
      </c>
      <c r="IF1019">
        <v>1277.95</v>
      </c>
      <c r="IG1019">
        <v>24.382000000000001</v>
      </c>
      <c r="IH1019">
        <v>100.265</v>
      </c>
      <c r="II1019">
        <v>99.934799999999996</v>
      </c>
      <c r="IJ1019" t="s">
        <v>2639</v>
      </c>
    </row>
    <row r="1020" spans="1:244" x14ac:dyDescent="0.2">
      <c r="A1020">
        <v>1004</v>
      </c>
      <c r="B1020">
        <v>1659810592</v>
      </c>
      <c r="C1020">
        <v>14450.5</v>
      </c>
      <c r="D1020" t="s">
        <v>2342</v>
      </c>
      <c r="E1020" t="s">
        <v>2343</v>
      </c>
      <c r="F1020">
        <v>1</v>
      </c>
      <c r="G1020" t="s">
        <v>373</v>
      </c>
      <c r="H1020" t="s">
        <v>374</v>
      </c>
      <c r="I1020" t="s">
        <v>375</v>
      </c>
      <c r="J1020" t="s">
        <v>376</v>
      </c>
      <c r="K1020" t="s">
        <v>377</v>
      </c>
      <c r="L1020" t="s">
        <v>1192</v>
      </c>
      <c r="M1020" t="s">
        <v>378</v>
      </c>
      <c r="N1020">
        <v>1659810584.3</v>
      </c>
      <c r="O1020">
        <f t="shared" si="510"/>
        <v>2.5941764187431336E-3</v>
      </c>
      <c r="P1020">
        <f t="shared" si="511"/>
        <v>2.5941764187431335</v>
      </c>
      <c r="Q1020">
        <f t="shared" si="512"/>
        <v>22.048752178615921</v>
      </c>
      <c r="R1020">
        <f t="shared" si="513"/>
        <v>1142.1493333333331</v>
      </c>
      <c r="S1020">
        <f t="shared" si="514"/>
        <v>823.99968726625048</v>
      </c>
      <c r="T1020">
        <f t="shared" si="515"/>
        <v>81.458609016167259</v>
      </c>
      <c r="U1020">
        <f t="shared" si="516"/>
        <v>112.91011079232813</v>
      </c>
      <c r="V1020">
        <f t="shared" si="517"/>
        <v>0.12626265338233114</v>
      </c>
      <c r="W1020">
        <f t="shared" si="518"/>
        <v>2.906604303170345</v>
      </c>
      <c r="X1020">
        <f t="shared" si="519"/>
        <v>0.12329282787240642</v>
      </c>
      <c r="Y1020">
        <f t="shared" si="520"/>
        <v>7.7319026424176249E-2</v>
      </c>
      <c r="Z1020">
        <f t="shared" si="521"/>
        <v>321.51452279999995</v>
      </c>
      <c r="AA1020">
        <f t="shared" si="522"/>
        <v>32.202431016153049</v>
      </c>
      <c r="AB1020">
        <f t="shared" si="523"/>
        <v>31.75147333333333</v>
      </c>
      <c r="AC1020">
        <f t="shared" si="524"/>
        <v>4.7083231875864486</v>
      </c>
      <c r="AD1020">
        <f t="shared" si="525"/>
        <v>60.071918087339974</v>
      </c>
      <c r="AE1020">
        <f t="shared" si="526"/>
        <v>2.7062880043205793</v>
      </c>
      <c r="AF1020">
        <f t="shared" si="527"/>
        <v>4.5050800615120092</v>
      </c>
      <c r="AG1020">
        <f t="shared" si="528"/>
        <v>2.0020351832658694</v>
      </c>
      <c r="AH1020">
        <f t="shared" si="529"/>
        <v>-114.40318006657219</v>
      </c>
      <c r="AI1020">
        <f t="shared" si="530"/>
        <v>-121.5956818360295</v>
      </c>
      <c r="AJ1020">
        <f t="shared" si="531"/>
        <v>-9.4280484436438616</v>
      </c>
      <c r="AK1020">
        <f t="shared" si="532"/>
        <v>76.087612453754375</v>
      </c>
      <c r="AL1020">
        <f t="shared" si="533"/>
        <v>52.693275488770745</v>
      </c>
      <c r="AM1020">
        <f t="shared" si="534"/>
        <v>2.5935317281338448</v>
      </c>
      <c r="AN1020">
        <f t="shared" si="535"/>
        <v>22.048752178615921</v>
      </c>
      <c r="AO1020">
        <v>1264.378008934985</v>
      </c>
      <c r="AP1020">
        <v>1210.992484848485</v>
      </c>
      <c r="AQ1020">
        <v>5.1263865309597243</v>
      </c>
      <c r="AR1020">
        <v>65.631367109528284</v>
      </c>
      <c r="AS1020">
        <f t="shared" si="536"/>
        <v>2.5941764187431335</v>
      </c>
      <c r="AT1020">
        <v>24.35125817467685</v>
      </c>
      <c r="AU1020">
        <v>27.377818681318701</v>
      </c>
      <c r="AV1020">
        <v>5.2545115883047921E-5</v>
      </c>
      <c r="AW1020">
        <v>85.678084974882083</v>
      </c>
      <c r="AX1020">
        <v>0</v>
      </c>
      <c r="AY1020">
        <v>0</v>
      </c>
      <c r="AZ1020">
        <f t="shared" si="537"/>
        <v>1</v>
      </c>
      <c r="BA1020">
        <f t="shared" si="538"/>
        <v>0</v>
      </c>
      <c r="BB1020">
        <f t="shared" si="539"/>
        <v>51507.317799212207</v>
      </c>
      <c r="BC1020">
        <f t="shared" si="540"/>
        <v>1999.998</v>
      </c>
      <c r="BD1020">
        <f t="shared" si="541"/>
        <v>1681.1977199999999</v>
      </c>
      <c r="BE1020">
        <f t="shared" si="542"/>
        <v>0.84059970059970057</v>
      </c>
      <c r="BF1020">
        <f t="shared" si="543"/>
        <v>0.16075742215742214</v>
      </c>
      <c r="BG1020">
        <v>6</v>
      </c>
      <c r="BH1020">
        <v>0.5</v>
      </c>
      <c r="BI1020" t="s">
        <v>379</v>
      </c>
      <c r="BJ1020">
        <v>2</v>
      </c>
      <c r="BK1020" t="b">
        <v>1</v>
      </c>
      <c r="BL1020">
        <v>1659810584.3</v>
      </c>
      <c r="BM1020">
        <v>1142.1493333333331</v>
      </c>
      <c r="BN1020">
        <v>1208.916666666667</v>
      </c>
      <c r="BO1020">
        <v>27.375626666666669</v>
      </c>
      <c r="BP1020">
        <v>24.349460000000001</v>
      </c>
      <c r="BQ1020">
        <v>1138.853333333333</v>
      </c>
      <c r="BR1020">
        <v>27.35880666666667</v>
      </c>
      <c r="BS1020">
        <v>500.14406666666667</v>
      </c>
      <c r="BT1020">
        <v>98.757413333333318</v>
      </c>
      <c r="BU1020">
        <v>0.1001594</v>
      </c>
      <c r="BV1020">
        <v>30.9755</v>
      </c>
      <c r="BW1020">
        <v>31.75147333333333</v>
      </c>
      <c r="BX1020">
        <v>999.89999999999986</v>
      </c>
      <c r="BY1020">
        <v>0</v>
      </c>
      <c r="BZ1020">
        <v>0</v>
      </c>
      <c r="CA1020">
        <v>9993.9606666666677</v>
      </c>
      <c r="CB1020">
        <v>0</v>
      </c>
      <c r="CC1020">
        <v>2012.5940000000001</v>
      </c>
      <c r="CD1020">
        <v>-66.769166666666678</v>
      </c>
      <c r="CE1020">
        <v>1174.2946666666669</v>
      </c>
      <c r="CF1020">
        <v>1239.088</v>
      </c>
      <c r="CG1020">
        <v>3.026145333333333</v>
      </c>
      <c r="CH1020">
        <v>1208.916666666667</v>
      </c>
      <c r="CI1020">
        <v>24.349460000000001</v>
      </c>
      <c r="CJ1020">
        <v>2.7035459999999998</v>
      </c>
      <c r="CK1020">
        <v>2.4046913333333331</v>
      </c>
      <c r="CL1020">
        <v>22.306673333333329</v>
      </c>
      <c r="CM1020">
        <v>20.39540666666667</v>
      </c>
      <c r="CN1020">
        <v>1999.998</v>
      </c>
      <c r="CO1020">
        <v>0.98000799999999988</v>
      </c>
      <c r="CP1020">
        <v>1.9992300000000001E-2</v>
      </c>
      <c r="CQ1020">
        <v>0</v>
      </c>
      <c r="CR1020">
        <v>2.690466666666667</v>
      </c>
      <c r="CS1020">
        <v>0</v>
      </c>
      <c r="CT1020">
        <v>20386.386666666662</v>
      </c>
      <c r="CU1020">
        <v>17412.34</v>
      </c>
      <c r="CV1020">
        <v>44.924600000000012</v>
      </c>
      <c r="CW1020">
        <v>46.995800000000003</v>
      </c>
      <c r="CX1020">
        <v>45.078800000000001</v>
      </c>
      <c r="CY1020">
        <v>44.754133333333343</v>
      </c>
      <c r="CZ1020">
        <v>44.807866666666669</v>
      </c>
      <c r="DA1020">
        <v>1960.018</v>
      </c>
      <c r="DB1020">
        <v>39.979999999999997</v>
      </c>
      <c r="DC1020">
        <v>0</v>
      </c>
      <c r="DD1020">
        <v>1659810591.3</v>
      </c>
      <c r="DE1020">
        <v>0</v>
      </c>
      <c r="DF1020">
        <v>1659810386</v>
      </c>
      <c r="DG1020" t="s">
        <v>1948</v>
      </c>
      <c r="DH1020">
        <v>1659810386</v>
      </c>
      <c r="DI1020">
        <v>1659810371.5</v>
      </c>
      <c r="DJ1020">
        <v>20</v>
      </c>
      <c r="DK1020">
        <v>0.91800000000000004</v>
      </c>
      <c r="DL1020">
        <v>1E-3</v>
      </c>
      <c r="DM1020">
        <v>1.7649999999999999</v>
      </c>
      <c r="DN1020">
        <v>0.02</v>
      </c>
      <c r="DO1020">
        <v>212</v>
      </c>
      <c r="DP1020">
        <v>25</v>
      </c>
      <c r="DQ1020">
        <v>0.25</v>
      </c>
      <c r="DR1020">
        <v>0.05</v>
      </c>
      <c r="DS1020">
        <v>22.140568344893929</v>
      </c>
      <c r="DT1020">
        <v>-1.089932240802459</v>
      </c>
      <c r="DU1020">
        <v>0.110068180663226</v>
      </c>
      <c r="DV1020">
        <v>0</v>
      </c>
      <c r="DW1020">
        <v>-66.92604750000001</v>
      </c>
      <c r="DX1020">
        <v>2.2900288930582899</v>
      </c>
      <c r="DY1020">
        <v>0.34607051520427112</v>
      </c>
      <c r="DZ1020">
        <v>0</v>
      </c>
      <c r="EA1020">
        <v>3.0258547500000001</v>
      </c>
      <c r="EB1020">
        <v>3.080037523448197E-3</v>
      </c>
      <c r="EC1020">
        <v>1.4993781836147651E-3</v>
      </c>
      <c r="ED1020">
        <v>1</v>
      </c>
      <c r="EE1020">
        <v>2.002323817486336</v>
      </c>
      <c r="EF1020">
        <v>-2.2155653321884131E-2</v>
      </c>
      <c r="EG1020">
        <v>1.8185747461056619E-3</v>
      </c>
      <c r="EH1020">
        <v>1</v>
      </c>
      <c r="EI1020">
        <v>0.1262569346425009</v>
      </c>
      <c r="EJ1020">
        <v>1.839322013381367E-3</v>
      </c>
      <c r="EK1020">
        <v>1.5067956430086371E-4</v>
      </c>
      <c r="EL1020">
        <v>1</v>
      </c>
      <c r="EM1020">
        <v>3</v>
      </c>
      <c r="EN1020">
        <v>6</v>
      </c>
      <c r="EO1020" t="s">
        <v>1198</v>
      </c>
      <c r="EP1020">
        <v>2.9397899999999999</v>
      </c>
      <c r="EQ1020">
        <v>2.8015099999999999</v>
      </c>
      <c r="ER1020">
        <v>0.18247099999999999</v>
      </c>
      <c r="ES1020">
        <v>0.188914</v>
      </c>
      <c r="ET1020">
        <v>0.116646</v>
      </c>
      <c r="EU1020">
        <v>0.107501</v>
      </c>
      <c r="EV1020">
        <v>16698.5</v>
      </c>
      <c r="EW1020">
        <v>17366.7</v>
      </c>
      <c r="EX1020">
        <v>23773.5</v>
      </c>
      <c r="EY1020">
        <v>24940.6</v>
      </c>
      <c r="EZ1020">
        <v>33629.5</v>
      </c>
      <c r="FA1020">
        <v>35559.300000000003</v>
      </c>
      <c r="FB1020">
        <v>43367.1</v>
      </c>
      <c r="FC1020">
        <v>46114.7</v>
      </c>
      <c r="FD1020">
        <v>1.9318299999999999</v>
      </c>
      <c r="FE1020">
        <v>1.76702</v>
      </c>
      <c r="FF1020">
        <v>5.7991599999999997E-2</v>
      </c>
      <c r="FG1020">
        <v>0</v>
      </c>
      <c r="FH1020">
        <v>30.809100000000001</v>
      </c>
      <c r="FI1020">
        <v>999.9</v>
      </c>
      <c r="FJ1020">
        <v>42.4</v>
      </c>
      <c r="FK1020">
        <v>41.4</v>
      </c>
      <c r="FL1020">
        <v>34.287100000000002</v>
      </c>
      <c r="FM1020">
        <v>63.554400000000001</v>
      </c>
      <c r="FN1020">
        <v>26.193899999999999</v>
      </c>
      <c r="FO1020">
        <v>1</v>
      </c>
      <c r="FP1020">
        <v>0.65951199999999999</v>
      </c>
      <c r="FQ1020">
        <v>4.4045399999999999</v>
      </c>
      <c r="FR1020">
        <v>20.2636</v>
      </c>
      <c r="FS1020">
        <v>5.2102500000000003</v>
      </c>
      <c r="FT1020">
        <v>11.908099999999999</v>
      </c>
      <c r="FU1020">
        <v>5.0023</v>
      </c>
      <c r="FV1020">
        <v>3.2904</v>
      </c>
      <c r="FW1020">
        <v>9999</v>
      </c>
      <c r="FX1020">
        <v>9999</v>
      </c>
      <c r="FY1020">
        <v>9999</v>
      </c>
      <c r="FZ1020">
        <v>999.9</v>
      </c>
      <c r="GA1020">
        <v>1.85989</v>
      </c>
      <c r="GB1020">
        <v>1.85486</v>
      </c>
      <c r="GC1020">
        <v>1.85806</v>
      </c>
      <c r="GD1020">
        <v>1.8565400000000001</v>
      </c>
      <c r="GE1020">
        <v>1.8552500000000001</v>
      </c>
      <c r="GF1020">
        <v>1.85486</v>
      </c>
      <c r="GG1020">
        <v>1.8536999999999999</v>
      </c>
      <c r="GH1020">
        <v>1.85667</v>
      </c>
      <c r="GI1020">
        <v>0</v>
      </c>
      <c r="GJ1020">
        <v>0</v>
      </c>
      <c r="GK1020">
        <v>0</v>
      </c>
      <c r="GL1020">
        <v>0</v>
      </c>
      <c r="GM1020" t="s">
        <v>382</v>
      </c>
      <c r="GN1020" t="s">
        <v>383</v>
      </c>
      <c r="GO1020" t="s">
        <v>384</v>
      </c>
      <c r="GP1020" t="s">
        <v>384</v>
      </c>
      <c r="GQ1020" t="s">
        <v>384</v>
      </c>
      <c r="GR1020" t="s">
        <v>384</v>
      </c>
      <c r="GS1020">
        <v>0</v>
      </c>
      <c r="GT1020">
        <v>100</v>
      </c>
      <c r="GU1020">
        <v>100</v>
      </c>
      <c r="GV1020">
        <v>3.33</v>
      </c>
      <c r="GW1020">
        <v>1.6799999999999999E-2</v>
      </c>
      <c r="GX1020">
        <v>1.251089954458285</v>
      </c>
      <c r="GY1020">
        <v>3.0239061252787889E-3</v>
      </c>
      <c r="GZ1020">
        <v>-1.398580452151984E-6</v>
      </c>
      <c r="HA1020">
        <v>2.8030378366047371E-10</v>
      </c>
      <c r="HB1020">
        <v>-6.7353929715251851E-2</v>
      </c>
      <c r="HC1020">
        <v>1.0309082032153079E-2</v>
      </c>
      <c r="HD1020">
        <v>-3.6321104004466529E-4</v>
      </c>
      <c r="HE1020">
        <v>3.6129943689190391E-6</v>
      </c>
      <c r="HF1020">
        <v>0</v>
      </c>
      <c r="HG1020">
        <v>2134</v>
      </c>
      <c r="HH1020">
        <v>3</v>
      </c>
      <c r="HI1020">
        <v>46</v>
      </c>
      <c r="HJ1020">
        <v>3.4</v>
      </c>
      <c r="HK1020">
        <v>3.7</v>
      </c>
      <c r="HL1020">
        <v>2.65015</v>
      </c>
      <c r="HM1020">
        <v>2.3559600000000001</v>
      </c>
      <c r="HN1020">
        <v>1.4978</v>
      </c>
      <c r="HO1020">
        <v>2.3034699999999999</v>
      </c>
      <c r="HP1020">
        <v>1.5478499999999999</v>
      </c>
      <c r="HQ1020">
        <v>2.3034699999999999</v>
      </c>
      <c r="HR1020">
        <v>43.754300000000001</v>
      </c>
      <c r="HS1020">
        <v>14.9726</v>
      </c>
      <c r="HT1020">
        <v>18</v>
      </c>
      <c r="HU1020">
        <v>502.88099999999997</v>
      </c>
      <c r="HV1020">
        <v>459.59399999999999</v>
      </c>
      <c r="HW1020">
        <v>24.625</v>
      </c>
      <c r="HX1020">
        <v>35.0565</v>
      </c>
      <c r="HY1020">
        <v>30.000399999999999</v>
      </c>
      <c r="HZ1020">
        <v>34.769599999999997</v>
      </c>
      <c r="IA1020">
        <v>34.869999999999997</v>
      </c>
      <c r="IB1020">
        <v>53.049900000000001</v>
      </c>
      <c r="IC1020">
        <v>27.576499999999999</v>
      </c>
      <c r="ID1020">
        <v>0</v>
      </c>
      <c r="IE1020">
        <v>24.6279</v>
      </c>
      <c r="IF1020">
        <v>1277.95</v>
      </c>
      <c r="IG1020">
        <v>24.382000000000001</v>
      </c>
      <c r="IH1020">
        <v>100.265</v>
      </c>
      <c r="II1020">
        <v>99.934600000000003</v>
      </c>
      <c r="IJ1020" t="s">
        <v>2639</v>
      </c>
    </row>
    <row r="1021" spans="1:244" x14ac:dyDescent="0.2">
      <c r="A1021">
        <v>1005</v>
      </c>
      <c r="B1021">
        <v>1659810593</v>
      </c>
      <c r="C1021">
        <v>14451.5</v>
      </c>
      <c r="D1021" t="s">
        <v>2344</v>
      </c>
      <c r="E1021" t="s">
        <v>2345</v>
      </c>
      <c r="F1021">
        <v>1</v>
      </c>
      <c r="G1021" t="s">
        <v>373</v>
      </c>
      <c r="H1021" t="s">
        <v>374</v>
      </c>
      <c r="I1021" t="s">
        <v>375</v>
      </c>
      <c r="J1021" t="s">
        <v>376</v>
      </c>
      <c r="K1021" t="s">
        <v>377</v>
      </c>
      <c r="L1021" t="s">
        <v>1192</v>
      </c>
      <c r="M1021" t="s">
        <v>378</v>
      </c>
      <c r="N1021">
        <v>1659810584.8125</v>
      </c>
      <c r="O1021">
        <f t="shared" si="510"/>
        <v>2.5937022154989887E-3</v>
      </c>
      <c r="P1021">
        <f t="shared" si="511"/>
        <v>2.5937022154989888</v>
      </c>
      <c r="Q1021">
        <f t="shared" si="512"/>
        <v>22.118062796949179</v>
      </c>
      <c r="R1021">
        <f t="shared" si="513"/>
        <v>1144.6912500000001</v>
      </c>
      <c r="S1021">
        <f t="shared" si="514"/>
        <v>825.53493116250706</v>
      </c>
      <c r="T1021">
        <f t="shared" si="515"/>
        <v>81.610275497662471</v>
      </c>
      <c r="U1021">
        <f t="shared" si="516"/>
        <v>113.16125429206596</v>
      </c>
      <c r="V1021">
        <f t="shared" si="517"/>
        <v>0.12624308208888527</v>
      </c>
      <c r="W1021">
        <f t="shared" si="518"/>
        <v>2.9068658663231286</v>
      </c>
      <c r="X1021">
        <f t="shared" si="519"/>
        <v>0.12327442589895518</v>
      </c>
      <c r="Y1021">
        <f t="shared" si="520"/>
        <v>7.7307423811558071E-2</v>
      </c>
      <c r="Z1021">
        <f t="shared" si="521"/>
        <v>321.51454275000003</v>
      </c>
      <c r="AA1021">
        <f t="shared" si="522"/>
        <v>32.202583659784878</v>
      </c>
      <c r="AB1021">
        <f t="shared" si="523"/>
        <v>31.751262499999999</v>
      </c>
      <c r="AC1021">
        <f t="shared" si="524"/>
        <v>4.7082668996575636</v>
      </c>
      <c r="AD1021">
        <f t="shared" si="525"/>
        <v>60.071758539493167</v>
      </c>
      <c r="AE1021">
        <f t="shared" si="526"/>
        <v>2.706301072879608</v>
      </c>
      <c r="AF1021">
        <f t="shared" si="527"/>
        <v>4.5051137817122431</v>
      </c>
      <c r="AG1021">
        <f t="shared" si="528"/>
        <v>2.0019658267779556</v>
      </c>
      <c r="AH1021">
        <f t="shared" si="529"/>
        <v>-114.38226770350541</v>
      </c>
      <c r="AI1021">
        <f t="shared" si="530"/>
        <v>-121.5530145673591</v>
      </c>
      <c r="AJ1021">
        <f t="shared" si="531"/>
        <v>-9.4238884336348825</v>
      </c>
      <c r="AK1021">
        <f t="shared" si="532"/>
        <v>76.155372045500627</v>
      </c>
      <c r="AL1021">
        <f t="shared" si="533"/>
        <v>52.708952545024218</v>
      </c>
      <c r="AM1021">
        <f t="shared" si="534"/>
        <v>2.5934418506674275</v>
      </c>
      <c r="AN1021">
        <f t="shared" si="535"/>
        <v>22.118062796949179</v>
      </c>
      <c r="AO1021">
        <v>1269.537566192902</v>
      </c>
      <c r="AP1021">
        <v>1216.1012727272721</v>
      </c>
      <c r="AQ1021">
        <v>5.1197958609022782</v>
      </c>
      <c r="AR1021">
        <v>65.631367109528284</v>
      </c>
      <c r="AS1021">
        <f t="shared" si="536"/>
        <v>2.5937022154989888</v>
      </c>
      <c r="AT1021">
        <v>24.35180230765566</v>
      </c>
      <c r="AU1021">
        <v>27.37781318681321</v>
      </c>
      <c r="AV1021">
        <v>4.6576272103428801E-5</v>
      </c>
      <c r="AW1021">
        <v>85.678084974882083</v>
      </c>
      <c r="AX1021">
        <v>0</v>
      </c>
      <c r="AY1021">
        <v>0</v>
      </c>
      <c r="AZ1021">
        <f t="shared" si="537"/>
        <v>1</v>
      </c>
      <c r="BA1021">
        <f t="shared" si="538"/>
        <v>0</v>
      </c>
      <c r="BB1021">
        <f t="shared" si="539"/>
        <v>51514.691981008022</v>
      </c>
      <c r="BC1021">
        <f t="shared" si="540"/>
        <v>1999.9981250000001</v>
      </c>
      <c r="BD1021">
        <f t="shared" si="541"/>
        <v>1681.1978250000002</v>
      </c>
      <c r="BE1021">
        <f t="shared" si="542"/>
        <v>0.84059970056221933</v>
      </c>
      <c r="BF1021">
        <f t="shared" si="543"/>
        <v>0.1607574220850832</v>
      </c>
      <c r="BG1021">
        <v>6</v>
      </c>
      <c r="BH1021">
        <v>0.5</v>
      </c>
      <c r="BI1021" t="s">
        <v>379</v>
      </c>
      <c r="BJ1021">
        <v>2</v>
      </c>
      <c r="BK1021" t="b">
        <v>1</v>
      </c>
      <c r="BL1021">
        <v>1659810584.8125</v>
      </c>
      <c r="BM1021">
        <v>1144.6912500000001</v>
      </c>
      <c r="BN1021">
        <v>1211.484375</v>
      </c>
      <c r="BO1021">
        <v>27.37579375</v>
      </c>
      <c r="BP1021">
        <v>24.349768749999999</v>
      </c>
      <c r="BQ1021">
        <v>1141.3931250000001</v>
      </c>
      <c r="BR1021">
        <v>27.358968749999999</v>
      </c>
      <c r="BS1021">
        <v>500.15006249999999</v>
      </c>
      <c r="BT1021">
        <v>98.757293750000002</v>
      </c>
      <c r="BU1021">
        <v>0.10015300000000001</v>
      </c>
      <c r="BV1021">
        <v>30.975631249999999</v>
      </c>
      <c r="BW1021">
        <v>31.751262499999999</v>
      </c>
      <c r="BX1021">
        <v>999.9</v>
      </c>
      <c r="BY1021">
        <v>0</v>
      </c>
      <c r="BZ1021">
        <v>0</v>
      </c>
      <c r="CA1021">
        <v>9995.4693750000006</v>
      </c>
      <c r="CB1021">
        <v>0</v>
      </c>
      <c r="CC1021">
        <v>2012.5931250000001</v>
      </c>
      <c r="CD1021">
        <v>-66.794631250000009</v>
      </c>
      <c r="CE1021">
        <v>1176.9087500000001</v>
      </c>
      <c r="CF1021">
        <v>1241.72</v>
      </c>
      <c r="CG1021">
        <v>3.0259999999999998</v>
      </c>
      <c r="CH1021">
        <v>1211.484375</v>
      </c>
      <c r="CI1021">
        <v>24.349768749999999</v>
      </c>
      <c r="CJ1021">
        <v>2.70355875</v>
      </c>
      <c r="CK1021">
        <v>2.4047187499999998</v>
      </c>
      <c r="CL1021">
        <v>22.306750000000001</v>
      </c>
      <c r="CM1021">
        <v>20.39559375</v>
      </c>
      <c r="CN1021">
        <v>1999.9981250000001</v>
      </c>
      <c r="CO1021">
        <v>0.98000799999999999</v>
      </c>
      <c r="CP1021">
        <v>1.9992300000000001E-2</v>
      </c>
      <c r="CQ1021">
        <v>0</v>
      </c>
      <c r="CR1021">
        <v>2.6579999999999999</v>
      </c>
      <c r="CS1021">
        <v>0</v>
      </c>
      <c r="CT1021">
        <v>20386.2</v>
      </c>
      <c r="CU1021">
        <v>17412.337500000001</v>
      </c>
      <c r="CV1021">
        <v>44.925375000000003</v>
      </c>
      <c r="CW1021">
        <v>46.996062500000001</v>
      </c>
      <c r="CX1021">
        <v>45.081687500000001</v>
      </c>
      <c r="CY1021">
        <v>44.757750000000001</v>
      </c>
      <c r="CZ1021">
        <v>44.808124999999997</v>
      </c>
      <c r="DA1021">
        <v>1960.0181250000001</v>
      </c>
      <c r="DB1021">
        <v>39.979999999999997</v>
      </c>
      <c r="DC1021">
        <v>0</v>
      </c>
      <c r="DD1021">
        <v>1659810592.5</v>
      </c>
      <c r="DE1021">
        <v>0</v>
      </c>
      <c r="DF1021">
        <v>1659810386</v>
      </c>
      <c r="DG1021" t="s">
        <v>1948</v>
      </c>
      <c r="DH1021">
        <v>1659810386</v>
      </c>
      <c r="DI1021">
        <v>1659810371.5</v>
      </c>
      <c r="DJ1021">
        <v>20</v>
      </c>
      <c r="DK1021">
        <v>0.91800000000000004</v>
      </c>
      <c r="DL1021">
        <v>1E-3</v>
      </c>
      <c r="DM1021">
        <v>1.7649999999999999</v>
      </c>
      <c r="DN1021">
        <v>0.02</v>
      </c>
      <c r="DO1021">
        <v>212</v>
      </c>
      <c r="DP1021">
        <v>25</v>
      </c>
      <c r="DQ1021">
        <v>0.25</v>
      </c>
      <c r="DR1021">
        <v>0.05</v>
      </c>
      <c r="DS1021">
        <v>22.110293311985771</v>
      </c>
      <c r="DT1021">
        <v>-0.81474844228745213</v>
      </c>
      <c r="DU1021">
        <v>9.6020416239934861E-2</v>
      </c>
      <c r="DV1021">
        <v>0</v>
      </c>
      <c r="DW1021">
        <v>-66.918153658536582</v>
      </c>
      <c r="DX1021">
        <v>1.5016097560975099</v>
      </c>
      <c r="DY1021">
        <v>0.33150704888768889</v>
      </c>
      <c r="DZ1021">
        <v>0</v>
      </c>
      <c r="EA1021">
        <v>3.025792926829268</v>
      </c>
      <c r="EB1021">
        <v>-4.6118466898636328E-4</v>
      </c>
      <c r="EC1021">
        <v>1.5251137405043701E-3</v>
      </c>
      <c r="ED1021">
        <v>1</v>
      </c>
      <c r="EE1021">
        <v>2.0019662340162419</v>
      </c>
      <c r="EF1021">
        <v>-1.901166010509291E-2</v>
      </c>
      <c r="EG1021">
        <v>1.675653722970202E-3</v>
      </c>
      <c r="EH1021">
        <v>1</v>
      </c>
      <c r="EI1021">
        <v>0.12628353567367739</v>
      </c>
      <c r="EJ1021">
        <v>1.505150312345673E-3</v>
      </c>
      <c r="EK1021">
        <v>1.3778195775941021E-4</v>
      </c>
      <c r="EL1021">
        <v>1</v>
      </c>
      <c r="EM1021">
        <v>3</v>
      </c>
      <c r="EN1021">
        <v>6</v>
      </c>
      <c r="EO1021" t="s">
        <v>1198</v>
      </c>
      <c r="EP1021">
        <v>2.9400499999999998</v>
      </c>
      <c r="EQ1021">
        <v>2.8014100000000002</v>
      </c>
      <c r="ER1021">
        <v>0.182946</v>
      </c>
      <c r="ES1021">
        <v>0.189387</v>
      </c>
      <c r="ET1021">
        <v>0.116649</v>
      </c>
      <c r="EU1021">
        <v>0.107504</v>
      </c>
      <c r="EV1021">
        <v>16688.7</v>
      </c>
      <c r="EW1021">
        <v>17356.5</v>
      </c>
      <c r="EX1021">
        <v>23773.4</v>
      </c>
      <c r="EY1021">
        <v>24940.5</v>
      </c>
      <c r="EZ1021">
        <v>33629.300000000003</v>
      </c>
      <c r="FA1021">
        <v>35559.199999999997</v>
      </c>
      <c r="FB1021">
        <v>43366.9</v>
      </c>
      <c r="FC1021">
        <v>46114.7</v>
      </c>
      <c r="FD1021">
        <v>1.9317200000000001</v>
      </c>
      <c r="FE1021">
        <v>1.7669999999999999</v>
      </c>
      <c r="FF1021">
        <v>5.7615300000000001E-2</v>
      </c>
      <c r="FG1021">
        <v>0</v>
      </c>
      <c r="FH1021">
        <v>30.8093</v>
      </c>
      <c r="FI1021">
        <v>999.9</v>
      </c>
      <c r="FJ1021">
        <v>42.4</v>
      </c>
      <c r="FK1021">
        <v>41.4</v>
      </c>
      <c r="FL1021">
        <v>34.289499999999997</v>
      </c>
      <c r="FM1021">
        <v>63.754399999999997</v>
      </c>
      <c r="FN1021">
        <v>25.540900000000001</v>
      </c>
      <c r="FO1021">
        <v>1</v>
      </c>
      <c r="FP1021">
        <v>0.65952699999999997</v>
      </c>
      <c r="FQ1021">
        <v>4.4198599999999999</v>
      </c>
      <c r="FR1021">
        <v>20.263100000000001</v>
      </c>
      <c r="FS1021">
        <v>5.2103999999999999</v>
      </c>
      <c r="FT1021">
        <v>11.908099999999999</v>
      </c>
      <c r="FU1021">
        <v>5.0025000000000004</v>
      </c>
      <c r="FV1021">
        <v>3.2904</v>
      </c>
      <c r="FW1021">
        <v>9999</v>
      </c>
      <c r="FX1021">
        <v>9999</v>
      </c>
      <c r="FY1021">
        <v>9999</v>
      </c>
      <c r="FZ1021">
        <v>999.9</v>
      </c>
      <c r="GA1021">
        <v>1.8598699999999999</v>
      </c>
      <c r="GB1021">
        <v>1.85486</v>
      </c>
      <c r="GC1021">
        <v>1.85805</v>
      </c>
      <c r="GD1021">
        <v>1.8565400000000001</v>
      </c>
      <c r="GE1021">
        <v>1.85524</v>
      </c>
      <c r="GF1021">
        <v>1.8548500000000001</v>
      </c>
      <c r="GG1021">
        <v>1.8536999999999999</v>
      </c>
      <c r="GH1021">
        <v>1.85666</v>
      </c>
      <c r="GI1021">
        <v>0</v>
      </c>
      <c r="GJ1021">
        <v>0</v>
      </c>
      <c r="GK1021">
        <v>0</v>
      </c>
      <c r="GL1021">
        <v>0</v>
      </c>
      <c r="GM1021" t="s">
        <v>382</v>
      </c>
      <c r="GN1021" t="s">
        <v>383</v>
      </c>
      <c r="GO1021" t="s">
        <v>384</v>
      </c>
      <c r="GP1021" t="s">
        <v>384</v>
      </c>
      <c r="GQ1021" t="s">
        <v>384</v>
      </c>
      <c r="GR1021" t="s">
        <v>384</v>
      </c>
      <c r="GS1021">
        <v>0</v>
      </c>
      <c r="GT1021">
        <v>100</v>
      </c>
      <c r="GU1021">
        <v>100</v>
      </c>
      <c r="GV1021">
        <v>3.34</v>
      </c>
      <c r="GW1021">
        <v>1.6799999999999999E-2</v>
      </c>
      <c r="GX1021">
        <v>1.251089954458285</v>
      </c>
      <c r="GY1021">
        <v>3.0239061252787889E-3</v>
      </c>
      <c r="GZ1021">
        <v>-1.398580452151984E-6</v>
      </c>
      <c r="HA1021">
        <v>2.8030378366047371E-10</v>
      </c>
      <c r="HB1021">
        <v>-6.7353929715251851E-2</v>
      </c>
      <c r="HC1021">
        <v>1.0309082032153079E-2</v>
      </c>
      <c r="HD1021">
        <v>-3.6321104004466529E-4</v>
      </c>
      <c r="HE1021">
        <v>3.6129943689190391E-6</v>
      </c>
      <c r="HF1021">
        <v>0</v>
      </c>
      <c r="HG1021">
        <v>2134</v>
      </c>
      <c r="HH1021">
        <v>3</v>
      </c>
      <c r="HI1021">
        <v>46</v>
      </c>
      <c r="HJ1021">
        <v>3.5</v>
      </c>
      <c r="HK1021">
        <v>3.7</v>
      </c>
      <c r="HL1021">
        <v>2.65503</v>
      </c>
      <c r="HM1021">
        <v>2.34253</v>
      </c>
      <c r="HN1021">
        <v>1.4978</v>
      </c>
      <c r="HO1021">
        <v>2.3034699999999999</v>
      </c>
      <c r="HP1021">
        <v>1.5478499999999999</v>
      </c>
      <c r="HQ1021">
        <v>2.4389599999999998</v>
      </c>
      <c r="HR1021">
        <v>43.754300000000001</v>
      </c>
      <c r="HS1021">
        <v>14.9901</v>
      </c>
      <c r="HT1021">
        <v>18</v>
      </c>
      <c r="HU1021">
        <v>502.827</v>
      </c>
      <c r="HV1021">
        <v>459.58600000000001</v>
      </c>
      <c r="HW1021">
        <v>24.628399999999999</v>
      </c>
      <c r="HX1021">
        <v>35.057899999999997</v>
      </c>
      <c r="HY1021">
        <v>30.000399999999999</v>
      </c>
      <c r="HZ1021">
        <v>34.770600000000002</v>
      </c>
      <c r="IA1021">
        <v>34.871099999999998</v>
      </c>
      <c r="IB1021">
        <v>53.161700000000003</v>
      </c>
      <c r="IC1021">
        <v>27.576499999999999</v>
      </c>
      <c r="ID1021">
        <v>0</v>
      </c>
      <c r="IE1021">
        <v>24.643699999999999</v>
      </c>
      <c r="IF1021">
        <v>1287.99</v>
      </c>
      <c r="IG1021">
        <v>24.382000000000001</v>
      </c>
      <c r="IH1021">
        <v>100.264</v>
      </c>
      <c r="II1021">
        <v>99.9345</v>
      </c>
      <c r="IJ1021" t="s">
        <v>2639</v>
      </c>
    </row>
    <row r="1022" spans="1:244" x14ac:dyDescent="0.2">
      <c r="A1022">
        <v>1006</v>
      </c>
      <c r="B1022">
        <v>1659810594</v>
      </c>
      <c r="C1022">
        <v>14452.5</v>
      </c>
      <c r="D1022" t="s">
        <v>2346</v>
      </c>
      <c r="E1022" t="s">
        <v>2347</v>
      </c>
      <c r="F1022">
        <v>1</v>
      </c>
      <c r="G1022" t="s">
        <v>373</v>
      </c>
      <c r="H1022" t="s">
        <v>374</v>
      </c>
      <c r="I1022" t="s">
        <v>375</v>
      </c>
      <c r="J1022" t="s">
        <v>376</v>
      </c>
      <c r="K1022" t="s">
        <v>377</v>
      </c>
      <c r="L1022" t="s">
        <v>1192</v>
      </c>
      <c r="M1022" t="s">
        <v>378</v>
      </c>
      <c r="N1022">
        <v>1659810586.333333</v>
      </c>
      <c r="O1022">
        <f t="shared" si="510"/>
        <v>2.594071758312728E-3</v>
      </c>
      <c r="P1022">
        <f t="shared" si="511"/>
        <v>2.5940717583127282</v>
      </c>
      <c r="Q1022">
        <f t="shared" si="512"/>
        <v>22.215179489081187</v>
      </c>
      <c r="R1022">
        <f t="shared" si="513"/>
        <v>1152.232666666667</v>
      </c>
      <c r="S1022">
        <f t="shared" si="514"/>
        <v>831.70102658920382</v>
      </c>
      <c r="T1022">
        <f t="shared" si="515"/>
        <v>82.219576894789512</v>
      </c>
      <c r="U1022">
        <f t="shared" si="516"/>
        <v>113.90641505662194</v>
      </c>
      <c r="V1022">
        <f t="shared" si="517"/>
        <v>0.12628968968644141</v>
      </c>
      <c r="W1022">
        <f t="shared" si="518"/>
        <v>2.9067128076187192</v>
      </c>
      <c r="X1022">
        <f t="shared" si="519"/>
        <v>0.12331871641472519</v>
      </c>
      <c r="Y1022">
        <f t="shared" si="520"/>
        <v>7.7335306633412537E-2</v>
      </c>
      <c r="Z1022">
        <f t="shared" si="521"/>
        <v>321.51430999999997</v>
      </c>
      <c r="AA1022">
        <f t="shared" si="522"/>
        <v>32.202867520631536</v>
      </c>
      <c r="AB1022">
        <f t="shared" si="523"/>
        <v>31.74982</v>
      </c>
      <c r="AC1022">
        <f t="shared" si="524"/>
        <v>4.7078817991499911</v>
      </c>
      <c r="AD1022">
        <f t="shared" si="525"/>
        <v>60.071807899301866</v>
      </c>
      <c r="AE1022">
        <f t="shared" si="526"/>
        <v>2.7063530055551901</v>
      </c>
      <c r="AF1022">
        <f t="shared" si="527"/>
        <v>4.5051965309448301</v>
      </c>
      <c r="AG1022">
        <f t="shared" si="528"/>
        <v>2.001528793594801</v>
      </c>
      <c r="AH1022">
        <f t="shared" si="529"/>
        <v>-114.39856454159131</v>
      </c>
      <c r="AI1022">
        <f t="shared" si="530"/>
        <v>-121.27009225769545</v>
      </c>
      <c r="AJ1022">
        <f t="shared" si="531"/>
        <v>-9.4023968298497387</v>
      </c>
      <c r="AK1022">
        <f t="shared" si="532"/>
        <v>76.443256370863438</v>
      </c>
      <c r="AL1022">
        <f t="shared" si="533"/>
        <v>52.67487212076886</v>
      </c>
      <c r="AM1022">
        <f t="shared" si="534"/>
        <v>2.5934570731058963</v>
      </c>
      <c r="AN1022">
        <f t="shared" si="535"/>
        <v>22.215179489081187</v>
      </c>
      <c r="AO1022">
        <v>1274.707900068873</v>
      </c>
      <c r="AP1022">
        <v>1221.204787878788</v>
      </c>
      <c r="AQ1022">
        <v>5.1095092247679093</v>
      </c>
      <c r="AR1022">
        <v>65.631367109528284</v>
      </c>
      <c r="AS1022">
        <f t="shared" si="536"/>
        <v>2.5940717583127282</v>
      </c>
      <c r="AT1022">
        <v>24.352176821249511</v>
      </c>
      <c r="AU1022">
        <v>27.378854945054961</v>
      </c>
      <c r="AV1022">
        <v>1.267525055565443E-5</v>
      </c>
      <c r="AW1022">
        <v>85.678084974882083</v>
      </c>
      <c r="AX1022">
        <v>0</v>
      </c>
      <c r="AY1022">
        <v>0</v>
      </c>
      <c r="AZ1022">
        <f t="shared" si="537"/>
        <v>1</v>
      </c>
      <c r="BA1022">
        <f t="shared" si="538"/>
        <v>0</v>
      </c>
      <c r="BB1022">
        <f t="shared" si="539"/>
        <v>51510.301181518626</v>
      </c>
      <c r="BC1022">
        <f t="shared" si="540"/>
        <v>1999.9966666666669</v>
      </c>
      <c r="BD1022">
        <f t="shared" si="541"/>
        <v>1681.1966</v>
      </c>
      <c r="BE1022">
        <f t="shared" si="542"/>
        <v>0.84059970099950154</v>
      </c>
      <c r="BF1022">
        <f t="shared" si="543"/>
        <v>0.16075742292903819</v>
      </c>
      <c r="BG1022">
        <v>6</v>
      </c>
      <c r="BH1022">
        <v>0.5</v>
      </c>
      <c r="BI1022" t="s">
        <v>379</v>
      </c>
      <c r="BJ1022">
        <v>2</v>
      </c>
      <c r="BK1022" t="b">
        <v>1</v>
      </c>
      <c r="BL1022">
        <v>1659810586.333333</v>
      </c>
      <c r="BM1022">
        <v>1152.232666666667</v>
      </c>
      <c r="BN1022">
        <v>1219.0086666666659</v>
      </c>
      <c r="BO1022">
        <v>27.376406666666671</v>
      </c>
      <c r="BP1022">
        <v>24.350353333333331</v>
      </c>
      <c r="BQ1022">
        <v>1148.928666666666</v>
      </c>
      <c r="BR1022">
        <v>27.359586666666669</v>
      </c>
      <c r="BS1022">
        <v>500.14800000000002</v>
      </c>
      <c r="BT1022">
        <v>98.756986666666663</v>
      </c>
      <c r="BU1022">
        <v>0.10014380000000001</v>
      </c>
      <c r="BV1022">
        <v>30.975953333333329</v>
      </c>
      <c r="BW1022">
        <v>31.74982</v>
      </c>
      <c r="BX1022">
        <v>999.89999999999986</v>
      </c>
      <c r="BY1022">
        <v>0</v>
      </c>
      <c r="BZ1022">
        <v>0</v>
      </c>
      <c r="CA1022">
        <v>9994.6246666666666</v>
      </c>
      <c r="CB1022">
        <v>0</v>
      </c>
      <c r="CC1022">
        <v>2012.3920000000001</v>
      </c>
      <c r="CD1022">
        <v>-66.777346666666674</v>
      </c>
      <c r="CE1022">
        <v>1184.664</v>
      </c>
      <c r="CF1022">
        <v>1249.4333333333329</v>
      </c>
      <c r="CG1022">
        <v>3.026034000000001</v>
      </c>
      <c r="CH1022">
        <v>1219.0086666666659</v>
      </c>
      <c r="CI1022">
        <v>24.350353333333331</v>
      </c>
      <c r="CJ1022">
        <v>2.7036113333333329</v>
      </c>
      <c r="CK1022">
        <v>2.4047679999999998</v>
      </c>
      <c r="CL1022">
        <v>22.30706666666666</v>
      </c>
      <c r="CM1022">
        <v>20.395926666666661</v>
      </c>
      <c r="CN1022">
        <v>1999.9966666666669</v>
      </c>
      <c r="CO1022">
        <v>0.98000799999999988</v>
      </c>
      <c r="CP1022">
        <v>1.9992300000000001E-2</v>
      </c>
      <c r="CQ1022">
        <v>0</v>
      </c>
      <c r="CR1022">
        <v>2.7103333333333328</v>
      </c>
      <c r="CS1022">
        <v>0</v>
      </c>
      <c r="CT1022">
        <v>20385.96</v>
      </c>
      <c r="CU1022">
        <v>17412.32</v>
      </c>
      <c r="CV1022">
        <v>44.932866666666669</v>
      </c>
      <c r="CW1022">
        <v>46.995800000000003</v>
      </c>
      <c r="CX1022">
        <v>45.087200000000003</v>
      </c>
      <c r="CY1022">
        <v>44.7624</v>
      </c>
      <c r="CZ1022">
        <v>44.811999999999998</v>
      </c>
      <c r="DA1022">
        <v>1960.0166666666671</v>
      </c>
      <c r="DB1022">
        <v>39.979999999999997</v>
      </c>
      <c r="DC1022">
        <v>0</v>
      </c>
      <c r="DD1022">
        <v>1659810593.0999999</v>
      </c>
      <c r="DE1022">
        <v>0</v>
      </c>
      <c r="DF1022">
        <v>1659810386</v>
      </c>
      <c r="DG1022" t="s">
        <v>1948</v>
      </c>
      <c r="DH1022">
        <v>1659810386</v>
      </c>
      <c r="DI1022">
        <v>1659810371.5</v>
      </c>
      <c r="DJ1022">
        <v>20</v>
      </c>
      <c r="DK1022">
        <v>0.91800000000000004</v>
      </c>
      <c r="DL1022">
        <v>1E-3</v>
      </c>
      <c r="DM1022">
        <v>1.7649999999999999</v>
      </c>
      <c r="DN1022">
        <v>0.02</v>
      </c>
      <c r="DO1022">
        <v>212</v>
      </c>
      <c r="DP1022">
        <v>25</v>
      </c>
      <c r="DQ1022">
        <v>0.25</v>
      </c>
      <c r="DR1022">
        <v>0.05</v>
      </c>
      <c r="DS1022">
        <v>22.10835850698102</v>
      </c>
      <c r="DT1022">
        <v>-0.60177364060318661</v>
      </c>
      <c r="DU1022">
        <v>9.4570019770373243E-2</v>
      </c>
      <c r="DV1022">
        <v>0</v>
      </c>
      <c r="DW1022">
        <v>-66.91456097560976</v>
      </c>
      <c r="DX1022">
        <v>0.88834494773507999</v>
      </c>
      <c r="DY1022">
        <v>0.32754784634893941</v>
      </c>
      <c r="DZ1022">
        <v>1</v>
      </c>
      <c r="EA1022">
        <v>3.025704878048781</v>
      </c>
      <c r="EB1022">
        <v>-2.6657142857118791E-3</v>
      </c>
      <c r="EC1022">
        <v>1.5981530833467561E-3</v>
      </c>
      <c r="ED1022">
        <v>1</v>
      </c>
      <c r="EE1022">
        <v>2.0017226248023881</v>
      </c>
      <c r="EF1022">
        <v>-1.760418993809474E-2</v>
      </c>
      <c r="EG1022">
        <v>1.611163590025952E-3</v>
      </c>
      <c r="EH1022">
        <v>1</v>
      </c>
      <c r="EI1022">
        <v>0.12630536018432681</v>
      </c>
      <c r="EJ1022">
        <v>1.2193798126647021E-3</v>
      </c>
      <c r="EK1022">
        <v>1.2301963789307301E-4</v>
      </c>
      <c r="EL1022">
        <v>1</v>
      </c>
      <c r="EM1022">
        <v>4</v>
      </c>
      <c r="EN1022">
        <v>6</v>
      </c>
      <c r="EO1022" t="s">
        <v>1179</v>
      </c>
      <c r="EP1022">
        <v>2.9396800000000001</v>
      </c>
      <c r="EQ1022">
        <v>2.8009599999999999</v>
      </c>
      <c r="ER1022">
        <v>0.18342800000000001</v>
      </c>
      <c r="ES1022">
        <v>0.189857</v>
      </c>
      <c r="ET1022">
        <v>0.116648</v>
      </c>
      <c r="EU1022">
        <v>0.10750800000000001</v>
      </c>
      <c r="EV1022">
        <v>16678.7</v>
      </c>
      <c r="EW1022">
        <v>17346.3</v>
      </c>
      <c r="EX1022">
        <v>23773.200000000001</v>
      </c>
      <c r="EY1022">
        <v>24940.400000000001</v>
      </c>
      <c r="EZ1022">
        <v>33629</v>
      </c>
      <c r="FA1022">
        <v>35559</v>
      </c>
      <c r="FB1022">
        <v>43366.5</v>
      </c>
      <c r="FC1022">
        <v>46114.6</v>
      </c>
      <c r="FD1022">
        <v>1.9315500000000001</v>
      </c>
      <c r="FE1022">
        <v>1.7669999999999999</v>
      </c>
      <c r="FF1022">
        <v>5.7585499999999998E-2</v>
      </c>
      <c r="FG1022">
        <v>0</v>
      </c>
      <c r="FH1022">
        <v>30.8093</v>
      </c>
      <c r="FI1022">
        <v>999.9</v>
      </c>
      <c r="FJ1022">
        <v>42.4</v>
      </c>
      <c r="FK1022">
        <v>41.4</v>
      </c>
      <c r="FL1022">
        <v>34.287199999999999</v>
      </c>
      <c r="FM1022">
        <v>63.864400000000003</v>
      </c>
      <c r="FN1022">
        <v>26.057700000000001</v>
      </c>
      <c r="FO1022">
        <v>1</v>
      </c>
      <c r="FP1022">
        <v>0.65966000000000002</v>
      </c>
      <c r="FQ1022">
        <v>4.4239199999999999</v>
      </c>
      <c r="FR1022">
        <v>20.262799999999999</v>
      </c>
      <c r="FS1022">
        <v>5.2100999999999997</v>
      </c>
      <c r="FT1022">
        <v>11.907999999999999</v>
      </c>
      <c r="FU1022">
        <v>5.0018500000000001</v>
      </c>
      <c r="FV1022">
        <v>3.2903500000000001</v>
      </c>
      <c r="FW1022">
        <v>9999</v>
      </c>
      <c r="FX1022">
        <v>9999</v>
      </c>
      <c r="FY1022">
        <v>9999</v>
      </c>
      <c r="FZ1022">
        <v>999.9</v>
      </c>
      <c r="GA1022">
        <v>1.8598699999999999</v>
      </c>
      <c r="GB1022">
        <v>1.85486</v>
      </c>
      <c r="GC1022">
        <v>1.85805</v>
      </c>
      <c r="GD1022">
        <v>1.8565400000000001</v>
      </c>
      <c r="GE1022">
        <v>1.8552500000000001</v>
      </c>
      <c r="GF1022">
        <v>1.8548500000000001</v>
      </c>
      <c r="GG1022">
        <v>1.8536999999999999</v>
      </c>
      <c r="GH1022">
        <v>1.85666</v>
      </c>
      <c r="GI1022">
        <v>0</v>
      </c>
      <c r="GJ1022">
        <v>0</v>
      </c>
      <c r="GK1022">
        <v>0</v>
      </c>
      <c r="GL1022">
        <v>0</v>
      </c>
      <c r="GM1022" t="s">
        <v>382</v>
      </c>
      <c r="GN1022" t="s">
        <v>383</v>
      </c>
      <c r="GO1022" t="s">
        <v>384</v>
      </c>
      <c r="GP1022" t="s">
        <v>384</v>
      </c>
      <c r="GQ1022" t="s">
        <v>384</v>
      </c>
      <c r="GR1022" t="s">
        <v>384</v>
      </c>
      <c r="GS1022">
        <v>0</v>
      </c>
      <c r="GT1022">
        <v>100</v>
      </c>
      <c r="GU1022">
        <v>100</v>
      </c>
      <c r="GV1022">
        <v>3.34</v>
      </c>
      <c r="GW1022">
        <v>1.6799999999999999E-2</v>
      </c>
      <c r="GX1022">
        <v>1.251089954458285</v>
      </c>
      <c r="GY1022">
        <v>3.0239061252787889E-3</v>
      </c>
      <c r="GZ1022">
        <v>-1.398580452151984E-6</v>
      </c>
      <c r="HA1022">
        <v>2.8030378366047371E-10</v>
      </c>
      <c r="HB1022">
        <v>-6.7353929715251851E-2</v>
      </c>
      <c r="HC1022">
        <v>1.0309082032153079E-2</v>
      </c>
      <c r="HD1022">
        <v>-3.6321104004466529E-4</v>
      </c>
      <c r="HE1022">
        <v>3.6129943689190391E-6</v>
      </c>
      <c r="HF1022">
        <v>0</v>
      </c>
      <c r="HG1022">
        <v>2134</v>
      </c>
      <c r="HH1022">
        <v>3</v>
      </c>
      <c r="HI1022">
        <v>46</v>
      </c>
      <c r="HJ1022">
        <v>3.5</v>
      </c>
      <c r="HK1022">
        <v>3.7</v>
      </c>
      <c r="HL1022">
        <v>2.6672400000000001</v>
      </c>
      <c r="HM1022">
        <v>2.3547400000000001</v>
      </c>
      <c r="HN1022">
        <v>1.4978</v>
      </c>
      <c r="HO1022">
        <v>2.3034699999999999</v>
      </c>
      <c r="HP1022">
        <v>1.5478499999999999</v>
      </c>
      <c r="HQ1022">
        <v>2.3999000000000001</v>
      </c>
      <c r="HR1022">
        <v>43.754300000000001</v>
      </c>
      <c r="HS1022">
        <v>14.9901</v>
      </c>
      <c r="HT1022">
        <v>18</v>
      </c>
      <c r="HU1022">
        <v>502.72500000000002</v>
      </c>
      <c r="HV1022">
        <v>459.59199999999998</v>
      </c>
      <c r="HW1022">
        <v>24.632200000000001</v>
      </c>
      <c r="HX1022">
        <v>35.058900000000001</v>
      </c>
      <c r="HY1022">
        <v>30.000399999999999</v>
      </c>
      <c r="HZ1022">
        <v>34.771500000000003</v>
      </c>
      <c r="IA1022">
        <v>34.872</v>
      </c>
      <c r="IB1022">
        <v>53.391800000000003</v>
      </c>
      <c r="IC1022">
        <v>27.576499999999999</v>
      </c>
      <c r="ID1022">
        <v>0</v>
      </c>
      <c r="IE1022">
        <v>24.643699999999999</v>
      </c>
      <c r="IF1022">
        <v>1287.99</v>
      </c>
      <c r="IG1022">
        <v>24.382000000000001</v>
      </c>
      <c r="IH1022">
        <v>100.26300000000001</v>
      </c>
      <c r="II1022">
        <v>99.934200000000004</v>
      </c>
      <c r="IJ1022" t="s">
        <v>2639</v>
      </c>
    </row>
    <row r="1023" spans="1:244" x14ac:dyDescent="0.2">
      <c r="A1023">
        <v>1007</v>
      </c>
      <c r="B1023">
        <v>1659810595</v>
      </c>
      <c r="C1023">
        <v>14453.5</v>
      </c>
      <c r="D1023" t="s">
        <v>2348</v>
      </c>
      <c r="E1023" t="s">
        <v>2349</v>
      </c>
      <c r="F1023">
        <v>1</v>
      </c>
      <c r="G1023" t="s">
        <v>373</v>
      </c>
      <c r="H1023" t="s">
        <v>374</v>
      </c>
      <c r="I1023" t="s">
        <v>375</v>
      </c>
      <c r="J1023" t="s">
        <v>376</v>
      </c>
      <c r="K1023" t="s">
        <v>377</v>
      </c>
      <c r="L1023" t="s">
        <v>1192</v>
      </c>
      <c r="M1023" t="s">
        <v>378</v>
      </c>
      <c r="N1023">
        <v>1659810586.84375</v>
      </c>
      <c r="O1023">
        <f t="shared" si="510"/>
        <v>2.5937461708291248E-3</v>
      </c>
      <c r="P1023">
        <f t="shared" si="511"/>
        <v>2.593746170829125</v>
      </c>
      <c r="Q1023">
        <f t="shared" si="512"/>
        <v>22.235489848251316</v>
      </c>
      <c r="R1023">
        <f t="shared" si="513"/>
        <v>1154.7650000000001</v>
      </c>
      <c r="S1023">
        <f t="shared" si="514"/>
        <v>833.87577385708471</v>
      </c>
      <c r="T1023">
        <f t="shared" si="515"/>
        <v>82.4344775455601</v>
      </c>
      <c r="U1023">
        <f t="shared" si="516"/>
        <v>114.15663153587845</v>
      </c>
      <c r="V1023">
        <f t="shared" si="517"/>
        <v>0.12628172668267348</v>
      </c>
      <c r="W1023">
        <f t="shared" si="518"/>
        <v>2.9065445273155617</v>
      </c>
      <c r="X1023">
        <f t="shared" si="519"/>
        <v>0.12331095568217765</v>
      </c>
      <c r="Y1023">
        <f t="shared" si="520"/>
        <v>7.7330438427910514E-2</v>
      </c>
      <c r="Z1023">
        <f t="shared" si="521"/>
        <v>321.51414375000002</v>
      </c>
      <c r="AA1023">
        <f t="shared" si="522"/>
        <v>32.203120365362153</v>
      </c>
      <c r="AB1023">
        <f t="shared" si="523"/>
        <v>31.749400000000001</v>
      </c>
      <c r="AC1023">
        <f t="shared" si="524"/>
        <v>4.7077696779874474</v>
      </c>
      <c r="AD1023">
        <f t="shared" si="525"/>
        <v>60.071773835784747</v>
      </c>
      <c r="AE1023">
        <f t="shared" si="526"/>
        <v>2.7063673548023095</v>
      </c>
      <c r="AF1023">
        <f t="shared" si="527"/>
        <v>4.5052229724405555</v>
      </c>
      <c r="AG1023">
        <f t="shared" si="528"/>
        <v>2.0014023231851379</v>
      </c>
      <c r="AH1023">
        <f t="shared" si="529"/>
        <v>-114.3842061335644</v>
      </c>
      <c r="AI1023">
        <f t="shared" si="530"/>
        <v>-121.18113168409677</v>
      </c>
      <c r="AJ1023">
        <f t="shared" si="531"/>
        <v>-9.3960287449488948</v>
      </c>
      <c r="AK1023">
        <f t="shared" si="532"/>
        <v>76.552777187389907</v>
      </c>
      <c r="AL1023">
        <f t="shared" si="533"/>
        <v>52.695004681316384</v>
      </c>
      <c r="AM1023">
        <f t="shared" si="534"/>
        <v>2.5931929369705369</v>
      </c>
      <c r="AN1023">
        <f t="shared" si="535"/>
        <v>22.235489848251316</v>
      </c>
      <c r="AO1023">
        <v>1279.8900785276151</v>
      </c>
      <c r="AP1023">
        <v>1226.3361818181811</v>
      </c>
      <c r="AQ1023">
        <v>5.1143800305317706</v>
      </c>
      <c r="AR1023">
        <v>65.631367109528284</v>
      </c>
      <c r="AS1023">
        <f t="shared" si="536"/>
        <v>2.593746170829125</v>
      </c>
      <c r="AT1023">
        <v>24.35274723621265</v>
      </c>
      <c r="AU1023">
        <v>27.379120879120901</v>
      </c>
      <c r="AV1023">
        <v>8.6281840783589919E-6</v>
      </c>
      <c r="AW1023">
        <v>85.678084974882083</v>
      </c>
      <c r="AX1023">
        <v>0</v>
      </c>
      <c r="AY1023">
        <v>0</v>
      </c>
      <c r="AZ1023">
        <f t="shared" si="537"/>
        <v>1</v>
      </c>
      <c r="BA1023">
        <f t="shared" si="538"/>
        <v>0</v>
      </c>
      <c r="BB1023">
        <f t="shared" si="539"/>
        <v>51505.521530130536</v>
      </c>
      <c r="BC1023">
        <f t="shared" si="540"/>
        <v>1999.995625</v>
      </c>
      <c r="BD1023">
        <f t="shared" si="541"/>
        <v>1681.195725</v>
      </c>
      <c r="BE1023">
        <f t="shared" si="542"/>
        <v>0.84059970131184658</v>
      </c>
      <c r="BF1023">
        <f t="shared" si="543"/>
        <v>0.16075742353186398</v>
      </c>
      <c r="BG1023">
        <v>6</v>
      </c>
      <c r="BH1023">
        <v>0.5</v>
      </c>
      <c r="BI1023" t="s">
        <v>379</v>
      </c>
      <c r="BJ1023">
        <v>2</v>
      </c>
      <c r="BK1023" t="b">
        <v>1</v>
      </c>
      <c r="BL1023">
        <v>1659810586.84375</v>
      </c>
      <c r="BM1023">
        <v>1154.7650000000001</v>
      </c>
      <c r="BN1023">
        <v>1221.57375</v>
      </c>
      <c r="BO1023">
        <v>27.376581250000001</v>
      </c>
      <c r="BP1023">
        <v>24.350787499999999</v>
      </c>
      <c r="BQ1023">
        <v>1151.45875</v>
      </c>
      <c r="BR1023">
        <v>27.359762499999999</v>
      </c>
      <c r="BS1023">
        <v>500.13987500000002</v>
      </c>
      <c r="BT1023">
        <v>98.756887500000005</v>
      </c>
      <c r="BU1023">
        <v>0.1001366875</v>
      </c>
      <c r="BV1023">
        <v>30.976056249999999</v>
      </c>
      <c r="BW1023">
        <v>31.749400000000001</v>
      </c>
      <c r="BX1023">
        <v>999.9</v>
      </c>
      <c r="BY1023">
        <v>0</v>
      </c>
      <c r="BZ1023">
        <v>0</v>
      </c>
      <c r="CA1023">
        <v>9993.671875</v>
      </c>
      <c r="CB1023">
        <v>0</v>
      </c>
      <c r="CC1023">
        <v>2012.54375</v>
      </c>
      <c r="CD1023">
        <v>-66.810100000000006</v>
      </c>
      <c r="CE1023">
        <v>1187.2681250000001</v>
      </c>
      <c r="CF1023">
        <v>1252.0631249999999</v>
      </c>
      <c r="CG1023">
        <v>3.0257725</v>
      </c>
      <c r="CH1023">
        <v>1221.57375</v>
      </c>
      <c r="CI1023">
        <v>24.350787499999999</v>
      </c>
      <c r="CJ1023">
        <v>2.7036256249999999</v>
      </c>
      <c r="CK1023">
        <v>2.4048087499999999</v>
      </c>
      <c r="CL1023">
        <v>22.307156249999998</v>
      </c>
      <c r="CM1023">
        <v>20.3962</v>
      </c>
      <c r="CN1023">
        <v>1999.995625</v>
      </c>
      <c r="CO1023">
        <v>0.98000799999999999</v>
      </c>
      <c r="CP1023">
        <v>1.9992300000000001E-2</v>
      </c>
      <c r="CQ1023">
        <v>0</v>
      </c>
      <c r="CR1023">
        <v>2.6501250000000001</v>
      </c>
      <c r="CS1023">
        <v>0</v>
      </c>
      <c r="CT1023">
        <v>20385.75</v>
      </c>
      <c r="CU1023">
        <v>17412.3125</v>
      </c>
      <c r="CV1023">
        <v>44.933124999999997</v>
      </c>
      <c r="CW1023">
        <v>46.999937500000001</v>
      </c>
      <c r="CX1023">
        <v>45.0895625</v>
      </c>
      <c r="CY1023">
        <v>44.765500000000003</v>
      </c>
      <c r="CZ1023">
        <v>44.811999999999998</v>
      </c>
      <c r="DA1023">
        <v>1960.015625</v>
      </c>
      <c r="DB1023">
        <v>39.979999999999997</v>
      </c>
      <c r="DC1023">
        <v>0</v>
      </c>
      <c r="DD1023">
        <v>1659810594.3</v>
      </c>
      <c r="DE1023">
        <v>0</v>
      </c>
      <c r="DF1023">
        <v>1659810386</v>
      </c>
      <c r="DG1023" t="s">
        <v>1948</v>
      </c>
      <c r="DH1023">
        <v>1659810386</v>
      </c>
      <c r="DI1023">
        <v>1659810371.5</v>
      </c>
      <c r="DJ1023">
        <v>20</v>
      </c>
      <c r="DK1023">
        <v>0.91800000000000004</v>
      </c>
      <c r="DL1023">
        <v>1E-3</v>
      </c>
      <c r="DM1023">
        <v>1.7649999999999999</v>
      </c>
      <c r="DN1023">
        <v>0.02</v>
      </c>
      <c r="DO1023">
        <v>212</v>
      </c>
      <c r="DP1023">
        <v>25</v>
      </c>
      <c r="DQ1023">
        <v>0.25</v>
      </c>
      <c r="DR1023">
        <v>0.05</v>
      </c>
      <c r="DS1023">
        <v>22.10835850698102</v>
      </c>
      <c r="DT1023">
        <v>-0.60177364060318661</v>
      </c>
      <c r="DU1023">
        <v>9.4570019770373243E-2</v>
      </c>
      <c r="DV1023">
        <v>0</v>
      </c>
      <c r="DW1023">
        <v>-66.91456097560976</v>
      </c>
      <c r="DX1023">
        <v>0.88834494773507999</v>
      </c>
      <c r="DY1023">
        <v>0.32754784634893941</v>
      </c>
      <c r="DZ1023">
        <v>1</v>
      </c>
      <c r="EA1023">
        <v>3.025704878048781</v>
      </c>
      <c r="EB1023">
        <v>-2.6657142857118791E-3</v>
      </c>
      <c r="EC1023">
        <v>1.5981530833467561E-3</v>
      </c>
      <c r="ED1023">
        <v>1</v>
      </c>
      <c r="EE1023">
        <v>2.0017226248023881</v>
      </c>
      <c r="EF1023">
        <v>-1.760418993809474E-2</v>
      </c>
      <c r="EG1023">
        <v>1.611163590025952E-3</v>
      </c>
      <c r="EH1023">
        <v>1</v>
      </c>
      <c r="EI1023">
        <v>0.12630536018432681</v>
      </c>
      <c r="EJ1023">
        <v>1.2193798126647021E-3</v>
      </c>
      <c r="EK1023">
        <v>1.2301963789307301E-4</v>
      </c>
      <c r="EL1023">
        <v>1</v>
      </c>
      <c r="EM1023">
        <v>4</v>
      </c>
      <c r="EN1023">
        <v>6</v>
      </c>
      <c r="EO1023" t="s">
        <v>1179</v>
      </c>
      <c r="EP1023">
        <v>2.9397799999999998</v>
      </c>
      <c r="EQ1023">
        <v>2.8011699999999999</v>
      </c>
      <c r="ER1023">
        <v>0.18390000000000001</v>
      </c>
      <c r="ES1023">
        <v>0.19032199999999999</v>
      </c>
      <c r="ET1023">
        <v>0.116648</v>
      </c>
      <c r="EU1023">
        <v>0.107516</v>
      </c>
      <c r="EV1023">
        <v>16668.8</v>
      </c>
      <c r="EW1023">
        <v>17336.3</v>
      </c>
      <c r="EX1023">
        <v>23772.9</v>
      </c>
      <c r="EY1023">
        <v>24940.400000000001</v>
      </c>
      <c r="EZ1023">
        <v>33628.699999999997</v>
      </c>
      <c r="FA1023">
        <v>35558.699999999997</v>
      </c>
      <c r="FB1023">
        <v>43366.1</v>
      </c>
      <c r="FC1023">
        <v>46114.6</v>
      </c>
      <c r="FD1023">
        <v>1.93143</v>
      </c>
      <c r="FE1023">
        <v>1.76705</v>
      </c>
      <c r="FF1023">
        <v>5.7414199999999999E-2</v>
      </c>
      <c r="FG1023">
        <v>0</v>
      </c>
      <c r="FH1023">
        <v>30.8093</v>
      </c>
      <c r="FI1023">
        <v>999.9</v>
      </c>
      <c r="FJ1023">
        <v>42.4</v>
      </c>
      <c r="FK1023">
        <v>41.4</v>
      </c>
      <c r="FL1023">
        <v>34.288699999999999</v>
      </c>
      <c r="FM1023">
        <v>63.314399999999999</v>
      </c>
      <c r="FN1023">
        <v>25.5168</v>
      </c>
      <c r="FO1023">
        <v>1</v>
      </c>
      <c r="FP1023">
        <v>0.65979900000000002</v>
      </c>
      <c r="FQ1023">
        <v>4.4192799999999997</v>
      </c>
      <c r="FR1023">
        <v>20.263000000000002</v>
      </c>
      <c r="FS1023">
        <v>5.2100999999999997</v>
      </c>
      <c r="FT1023">
        <v>11.907999999999999</v>
      </c>
      <c r="FU1023">
        <v>5.0019999999999998</v>
      </c>
      <c r="FV1023">
        <v>3.2903500000000001</v>
      </c>
      <c r="FW1023">
        <v>9999</v>
      </c>
      <c r="FX1023">
        <v>9999</v>
      </c>
      <c r="FY1023">
        <v>9999</v>
      </c>
      <c r="FZ1023">
        <v>999.9</v>
      </c>
      <c r="GA1023">
        <v>1.8598600000000001</v>
      </c>
      <c r="GB1023">
        <v>1.85486</v>
      </c>
      <c r="GC1023">
        <v>1.85805</v>
      </c>
      <c r="GD1023">
        <v>1.8565400000000001</v>
      </c>
      <c r="GE1023">
        <v>1.85524</v>
      </c>
      <c r="GF1023">
        <v>1.85484</v>
      </c>
      <c r="GG1023">
        <v>1.8536900000000001</v>
      </c>
      <c r="GH1023">
        <v>1.8566499999999999</v>
      </c>
      <c r="GI1023">
        <v>0</v>
      </c>
      <c r="GJ1023">
        <v>0</v>
      </c>
      <c r="GK1023">
        <v>0</v>
      </c>
      <c r="GL1023">
        <v>0</v>
      </c>
      <c r="GM1023" t="s">
        <v>382</v>
      </c>
      <c r="GN1023" t="s">
        <v>383</v>
      </c>
      <c r="GO1023" t="s">
        <v>384</v>
      </c>
      <c r="GP1023" t="s">
        <v>384</v>
      </c>
      <c r="GQ1023" t="s">
        <v>384</v>
      </c>
      <c r="GR1023" t="s">
        <v>384</v>
      </c>
      <c r="GS1023">
        <v>0</v>
      </c>
      <c r="GT1023">
        <v>100</v>
      </c>
      <c r="GU1023">
        <v>100</v>
      </c>
      <c r="GV1023">
        <v>3.35</v>
      </c>
      <c r="GW1023">
        <v>1.6799999999999999E-2</v>
      </c>
      <c r="GX1023">
        <v>1.251089954458285</v>
      </c>
      <c r="GY1023">
        <v>3.0239061252787889E-3</v>
      </c>
      <c r="GZ1023">
        <v>-1.398580452151984E-6</v>
      </c>
      <c r="HA1023">
        <v>2.8030378366047371E-10</v>
      </c>
      <c r="HB1023">
        <v>-6.7353929715251851E-2</v>
      </c>
      <c r="HC1023">
        <v>1.0309082032153079E-2</v>
      </c>
      <c r="HD1023">
        <v>-3.6321104004466529E-4</v>
      </c>
      <c r="HE1023">
        <v>3.6129943689190391E-6</v>
      </c>
      <c r="HF1023">
        <v>0</v>
      </c>
      <c r="HG1023">
        <v>2134</v>
      </c>
      <c r="HH1023">
        <v>3</v>
      </c>
      <c r="HI1023">
        <v>46</v>
      </c>
      <c r="HJ1023">
        <v>3.5</v>
      </c>
      <c r="HK1023">
        <v>3.7</v>
      </c>
      <c r="HL1023">
        <v>2.6721200000000001</v>
      </c>
      <c r="HM1023">
        <v>2.3596200000000001</v>
      </c>
      <c r="HN1023">
        <v>1.4978</v>
      </c>
      <c r="HO1023">
        <v>2.3034699999999999</v>
      </c>
      <c r="HP1023">
        <v>1.5478499999999999</v>
      </c>
      <c r="HQ1023">
        <v>2.2583000000000002</v>
      </c>
      <c r="HR1023">
        <v>43.754300000000001</v>
      </c>
      <c r="HS1023">
        <v>14.9726</v>
      </c>
      <c r="HT1023">
        <v>18</v>
      </c>
      <c r="HU1023">
        <v>502.65600000000001</v>
      </c>
      <c r="HV1023">
        <v>459.63099999999997</v>
      </c>
      <c r="HW1023">
        <v>24.634499999999999</v>
      </c>
      <c r="HX1023">
        <v>35.059600000000003</v>
      </c>
      <c r="HY1023">
        <v>30.000499999999999</v>
      </c>
      <c r="HZ1023">
        <v>34.772599999999997</v>
      </c>
      <c r="IA1023">
        <v>34.872999999999998</v>
      </c>
      <c r="IB1023">
        <v>53.506300000000003</v>
      </c>
      <c r="IC1023">
        <v>27.576499999999999</v>
      </c>
      <c r="ID1023">
        <v>0</v>
      </c>
      <c r="IE1023">
        <v>24.643699999999999</v>
      </c>
      <c r="IF1023">
        <v>1298.08</v>
      </c>
      <c r="IG1023">
        <v>24.382000000000001</v>
      </c>
      <c r="IH1023">
        <v>100.262</v>
      </c>
      <c r="II1023">
        <v>99.934200000000004</v>
      </c>
      <c r="IJ1023" t="s">
        <v>2639</v>
      </c>
    </row>
    <row r="1024" spans="1:244" x14ac:dyDescent="0.2">
      <c r="A1024">
        <v>1008</v>
      </c>
      <c r="B1024">
        <v>1659810596</v>
      </c>
      <c r="C1024">
        <v>14454.5</v>
      </c>
      <c r="D1024" t="s">
        <v>2350</v>
      </c>
      <c r="E1024" t="s">
        <v>2351</v>
      </c>
      <c r="F1024">
        <v>1</v>
      </c>
      <c r="G1024" t="s">
        <v>373</v>
      </c>
      <c r="H1024" t="s">
        <v>374</v>
      </c>
      <c r="I1024" t="s">
        <v>375</v>
      </c>
      <c r="J1024" t="s">
        <v>376</v>
      </c>
      <c r="K1024" t="s">
        <v>377</v>
      </c>
      <c r="L1024" t="s">
        <v>1192</v>
      </c>
      <c r="M1024" t="s">
        <v>378</v>
      </c>
      <c r="N1024">
        <v>1659810588.366667</v>
      </c>
      <c r="O1024">
        <f t="shared" si="510"/>
        <v>2.5934272008822368E-3</v>
      </c>
      <c r="P1024">
        <f t="shared" si="511"/>
        <v>2.5934272008822368</v>
      </c>
      <c r="Q1024">
        <f t="shared" si="512"/>
        <v>22.314885278217613</v>
      </c>
      <c r="R1024">
        <f t="shared" si="513"/>
        <v>1162.304666666666</v>
      </c>
      <c r="S1024">
        <f t="shared" si="514"/>
        <v>840.20809757719826</v>
      </c>
      <c r="T1024">
        <f t="shared" si="515"/>
        <v>83.060187399078572</v>
      </c>
      <c r="U1024">
        <f t="shared" si="516"/>
        <v>114.90158653140881</v>
      </c>
      <c r="V1024">
        <f t="shared" si="517"/>
        <v>0.12630110251295895</v>
      </c>
      <c r="W1024">
        <f t="shared" si="518"/>
        <v>2.9062981282499187</v>
      </c>
      <c r="X1024">
        <f t="shared" si="519"/>
        <v>0.12332918581208016</v>
      </c>
      <c r="Y1024">
        <f t="shared" si="520"/>
        <v>7.7341931598625541E-2</v>
      </c>
      <c r="Z1024">
        <f t="shared" si="521"/>
        <v>321.51367160000007</v>
      </c>
      <c r="AA1024">
        <f t="shared" si="522"/>
        <v>32.203367834107617</v>
      </c>
      <c r="AB1024">
        <f t="shared" si="523"/>
        <v>31.74745333333334</v>
      </c>
      <c r="AC1024">
        <f t="shared" si="524"/>
        <v>4.7072500356571645</v>
      </c>
      <c r="AD1024">
        <f t="shared" si="525"/>
        <v>60.072069918479578</v>
      </c>
      <c r="AE1024">
        <f t="shared" si="526"/>
        <v>2.7063915620030707</v>
      </c>
      <c r="AF1024">
        <f t="shared" si="527"/>
        <v>4.5052410640681471</v>
      </c>
      <c r="AG1024">
        <f t="shared" si="528"/>
        <v>2.0008584736540937</v>
      </c>
      <c r="AH1024">
        <f t="shared" si="529"/>
        <v>-114.37013955890664</v>
      </c>
      <c r="AI1024">
        <f t="shared" si="530"/>
        <v>-120.85481330875102</v>
      </c>
      <c r="AJ1024">
        <f t="shared" si="531"/>
        <v>-9.3714347027520848</v>
      </c>
      <c r="AK1024">
        <f t="shared" si="532"/>
        <v>76.917284029590306</v>
      </c>
      <c r="AL1024">
        <f t="shared" si="533"/>
        <v>52.706922796599088</v>
      </c>
      <c r="AM1024">
        <f t="shared" si="534"/>
        <v>2.5927706660403071</v>
      </c>
      <c r="AN1024">
        <f t="shared" si="535"/>
        <v>22.314885278217613</v>
      </c>
      <c r="AO1024">
        <v>1285.0828727334231</v>
      </c>
      <c r="AP1024">
        <v>1231.438909090909</v>
      </c>
      <c r="AQ1024">
        <v>5.1132182391861143</v>
      </c>
      <c r="AR1024">
        <v>65.631367109528284</v>
      </c>
      <c r="AS1024">
        <f t="shared" si="536"/>
        <v>2.5934272008822368</v>
      </c>
      <c r="AT1024">
        <v>24.353533574884558</v>
      </c>
      <c r="AU1024">
        <v>27.37943626373626</v>
      </c>
      <c r="AV1024">
        <v>1.029091735531036E-5</v>
      </c>
      <c r="AW1024">
        <v>85.678084974882083</v>
      </c>
      <c r="AX1024">
        <v>0</v>
      </c>
      <c r="AY1024">
        <v>0</v>
      </c>
      <c r="AZ1024">
        <f t="shared" si="537"/>
        <v>1</v>
      </c>
      <c r="BA1024">
        <f t="shared" si="538"/>
        <v>0</v>
      </c>
      <c r="BB1024">
        <f t="shared" si="539"/>
        <v>51498.533130881486</v>
      </c>
      <c r="BC1024">
        <f t="shared" si="540"/>
        <v>1999.992666666667</v>
      </c>
      <c r="BD1024">
        <f t="shared" si="541"/>
        <v>1681.1932400000001</v>
      </c>
      <c r="BE1024">
        <f t="shared" si="542"/>
        <v>0.84059970219890801</v>
      </c>
      <c r="BF1024">
        <f t="shared" si="543"/>
        <v>0.16075742524389255</v>
      </c>
      <c r="BG1024">
        <v>6</v>
      </c>
      <c r="BH1024">
        <v>0.5</v>
      </c>
      <c r="BI1024" t="s">
        <v>379</v>
      </c>
      <c r="BJ1024">
        <v>2</v>
      </c>
      <c r="BK1024" t="b">
        <v>1</v>
      </c>
      <c r="BL1024">
        <v>1659810588.366667</v>
      </c>
      <c r="BM1024">
        <v>1162.304666666666</v>
      </c>
      <c r="BN1024">
        <v>1229.1486666666669</v>
      </c>
      <c r="BO1024">
        <v>27.376919999999998</v>
      </c>
      <c r="BP1024">
        <v>24.351706666666669</v>
      </c>
      <c r="BQ1024">
        <v>1158.992666666667</v>
      </c>
      <c r="BR1024">
        <v>27.36010666666667</v>
      </c>
      <c r="BS1024">
        <v>500.1542</v>
      </c>
      <c r="BT1024">
        <v>98.756559999999993</v>
      </c>
      <c r="BU1024">
        <v>0.10012519333333331</v>
      </c>
      <c r="BV1024">
        <v>30.976126666666669</v>
      </c>
      <c r="BW1024">
        <v>31.74745333333334</v>
      </c>
      <c r="BX1024">
        <v>999.89999999999986</v>
      </c>
      <c r="BY1024">
        <v>0</v>
      </c>
      <c r="BZ1024">
        <v>0</v>
      </c>
      <c r="CA1024">
        <v>9992.2953333333353</v>
      </c>
      <c r="CB1024">
        <v>0</v>
      </c>
      <c r="CC1024">
        <v>2012.52</v>
      </c>
      <c r="CD1024">
        <v>-66.845193333333327</v>
      </c>
      <c r="CE1024">
        <v>1195.0213333333329</v>
      </c>
      <c r="CF1024">
        <v>1259.828666666667</v>
      </c>
      <c r="CG1024">
        <v>3.0252033333333328</v>
      </c>
      <c r="CH1024">
        <v>1229.1486666666669</v>
      </c>
      <c r="CI1024">
        <v>24.351706666666669</v>
      </c>
      <c r="CJ1024">
        <v>2.703650666666666</v>
      </c>
      <c r="CK1024">
        <v>2.404891333333333</v>
      </c>
      <c r="CL1024">
        <v>22.30731333333333</v>
      </c>
      <c r="CM1024">
        <v>20.396753333333329</v>
      </c>
      <c r="CN1024">
        <v>1999.992666666667</v>
      </c>
      <c r="CO1024">
        <v>0.98000799999999988</v>
      </c>
      <c r="CP1024">
        <v>1.9992300000000001E-2</v>
      </c>
      <c r="CQ1024">
        <v>0</v>
      </c>
      <c r="CR1024">
        <v>2.6898666666666671</v>
      </c>
      <c r="CS1024">
        <v>0</v>
      </c>
      <c r="CT1024">
        <v>20385.153333333328</v>
      </c>
      <c r="CU1024">
        <v>17412.28</v>
      </c>
      <c r="CV1024">
        <v>44.936999999999998</v>
      </c>
      <c r="CW1024">
        <v>47.008266666666671</v>
      </c>
      <c r="CX1024">
        <v>45.095599999999997</v>
      </c>
      <c r="CY1024">
        <v>44.770666666666671</v>
      </c>
      <c r="CZ1024">
        <v>44.811999999999998</v>
      </c>
      <c r="DA1024">
        <v>1960.012666666667</v>
      </c>
      <c r="DB1024">
        <v>39.979999999999997</v>
      </c>
      <c r="DC1024">
        <v>0</v>
      </c>
      <c r="DD1024">
        <v>1659810595.5</v>
      </c>
      <c r="DE1024">
        <v>0</v>
      </c>
      <c r="DF1024">
        <v>1659810386</v>
      </c>
      <c r="DG1024" t="s">
        <v>1948</v>
      </c>
      <c r="DH1024">
        <v>1659810386</v>
      </c>
      <c r="DI1024">
        <v>1659810371.5</v>
      </c>
      <c r="DJ1024">
        <v>20</v>
      </c>
      <c r="DK1024">
        <v>0.91800000000000004</v>
      </c>
      <c r="DL1024">
        <v>1E-3</v>
      </c>
      <c r="DM1024">
        <v>1.7649999999999999</v>
      </c>
      <c r="DN1024">
        <v>0.02</v>
      </c>
      <c r="DO1024">
        <v>212</v>
      </c>
      <c r="DP1024">
        <v>25</v>
      </c>
      <c r="DQ1024">
        <v>0.25</v>
      </c>
      <c r="DR1024">
        <v>0.05</v>
      </c>
      <c r="DS1024">
        <v>22.118340223680502</v>
      </c>
      <c r="DT1024">
        <v>-0.29756290181098388</v>
      </c>
      <c r="DU1024">
        <v>9.8762096643973854E-2</v>
      </c>
      <c r="DV1024">
        <v>0</v>
      </c>
      <c r="DW1024">
        <v>-66.899737500000001</v>
      </c>
      <c r="DX1024">
        <v>-0.41116885553457111</v>
      </c>
      <c r="DY1024">
        <v>0.31899283274667811</v>
      </c>
      <c r="DZ1024">
        <v>1</v>
      </c>
      <c r="EA1024">
        <v>3.0254242499999999</v>
      </c>
      <c r="EB1024">
        <v>-9.666979362101891E-3</v>
      </c>
      <c r="EC1024">
        <v>2.0269470731866211E-3</v>
      </c>
      <c r="ED1024">
        <v>1</v>
      </c>
      <c r="EE1024">
        <v>2.001355933592512</v>
      </c>
      <c r="EF1024">
        <v>-1.575500279082509E-2</v>
      </c>
      <c r="EG1024">
        <v>1.518427148293569E-3</v>
      </c>
      <c r="EH1024">
        <v>1</v>
      </c>
      <c r="EI1024">
        <v>0.1263306125888296</v>
      </c>
      <c r="EJ1024">
        <v>8.3131822921920931E-4</v>
      </c>
      <c r="EK1024">
        <v>9.9503224564127045E-5</v>
      </c>
      <c r="EL1024">
        <v>1</v>
      </c>
      <c r="EM1024">
        <v>4</v>
      </c>
      <c r="EN1024">
        <v>6</v>
      </c>
      <c r="EO1024" t="s">
        <v>1179</v>
      </c>
      <c r="EP1024">
        <v>2.9399700000000002</v>
      </c>
      <c r="EQ1024">
        <v>2.8011200000000001</v>
      </c>
      <c r="ER1024">
        <v>0.18437700000000001</v>
      </c>
      <c r="ES1024">
        <v>0.19078100000000001</v>
      </c>
      <c r="ET1024">
        <v>0.116648</v>
      </c>
      <c r="EU1024">
        <v>0.107515</v>
      </c>
      <c r="EV1024">
        <v>16658.900000000001</v>
      </c>
      <c r="EW1024">
        <v>17326.400000000001</v>
      </c>
      <c r="EX1024">
        <v>23772.7</v>
      </c>
      <c r="EY1024">
        <v>24940.3</v>
      </c>
      <c r="EZ1024">
        <v>33628.400000000001</v>
      </c>
      <c r="FA1024">
        <v>35558.699999999997</v>
      </c>
      <c r="FB1024">
        <v>43365.599999999999</v>
      </c>
      <c r="FC1024">
        <v>46114.5</v>
      </c>
      <c r="FD1024">
        <v>1.93137</v>
      </c>
      <c r="FE1024">
        <v>1.7670999999999999</v>
      </c>
      <c r="FF1024">
        <v>5.7436500000000001E-2</v>
      </c>
      <c r="FG1024">
        <v>0</v>
      </c>
      <c r="FH1024">
        <v>30.8093</v>
      </c>
      <c r="FI1024">
        <v>999.9</v>
      </c>
      <c r="FJ1024">
        <v>42.4</v>
      </c>
      <c r="FK1024">
        <v>41.4</v>
      </c>
      <c r="FL1024">
        <v>34.289099999999998</v>
      </c>
      <c r="FM1024">
        <v>63.334400000000002</v>
      </c>
      <c r="FN1024">
        <v>25.4527</v>
      </c>
      <c r="FO1024">
        <v>1</v>
      </c>
      <c r="FP1024">
        <v>0.65984200000000004</v>
      </c>
      <c r="FQ1024">
        <v>4.4134500000000001</v>
      </c>
      <c r="FR1024">
        <v>20.263200000000001</v>
      </c>
      <c r="FS1024">
        <v>5.2100999999999997</v>
      </c>
      <c r="FT1024">
        <v>11.907999999999999</v>
      </c>
      <c r="FU1024">
        <v>5.0019499999999999</v>
      </c>
      <c r="FV1024">
        <v>3.29033</v>
      </c>
      <c r="FW1024">
        <v>9999</v>
      </c>
      <c r="FX1024">
        <v>9999</v>
      </c>
      <c r="FY1024">
        <v>9999</v>
      </c>
      <c r="FZ1024">
        <v>999.9</v>
      </c>
      <c r="GA1024">
        <v>1.8598399999999999</v>
      </c>
      <c r="GB1024">
        <v>1.85486</v>
      </c>
      <c r="GC1024">
        <v>1.85805</v>
      </c>
      <c r="GD1024">
        <v>1.8565400000000001</v>
      </c>
      <c r="GE1024">
        <v>1.8552200000000001</v>
      </c>
      <c r="GF1024">
        <v>1.85483</v>
      </c>
      <c r="GG1024">
        <v>1.8536900000000001</v>
      </c>
      <c r="GH1024">
        <v>1.85663</v>
      </c>
      <c r="GI1024">
        <v>0</v>
      </c>
      <c r="GJ1024">
        <v>0</v>
      </c>
      <c r="GK1024">
        <v>0</v>
      </c>
      <c r="GL1024">
        <v>0</v>
      </c>
      <c r="GM1024" t="s">
        <v>382</v>
      </c>
      <c r="GN1024" t="s">
        <v>383</v>
      </c>
      <c r="GO1024" t="s">
        <v>384</v>
      </c>
      <c r="GP1024" t="s">
        <v>384</v>
      </c>
      <c r="GQ1024" t="s">
        <v>384</v>
      </c>
      <c r="GR1024" t="s">
        <v>384</v>
      </c>
      <c r="GS1024">
        <v>0</v>
      </c>
      <c r="GT1024">
        <v>100</v>
      </c>
      <c r="GU1024">
        <v>100</v>
      </c>
      <c r="GV1024">
        <v>3.35</v>
      </c>
      <c r="GW1024">
        <v>1.6799999999999999E-2</v>
      </c>
      <c r="GX1024">
        <v>1.251089954458285</v>
      </c>
      <c r="GY1024">
        <v>3.0239061252787889E-3</v>
      </c>
      <c r="GZ1024">
        <v>-1.398580452151984E-6</v>
      </c>
      <c r="HA1024">
        <v>2.8030378366047371E-10</v>
      </c>
      <c r="HB1024">
        <v>-6.7353929715251851E-2</v>
      </c>
      <c r="HC1024">
        <v>1.0309082032153079E-2</v>
      </c>
      <c r="HD1024">
        <v>-3.6321104004466529E-4</v>
      </c>
      <c r="HE1024">
        <v>3.6129943689190391E-6</v>
      </c>
      <c r="HF1024">
        <v>0</v>
      </c>
      <c r="HG1024">
        <v>2134</v>
      </c>
      <c r="HH1024">
        <v>3</v>
      </c>
      <c r="HI1024">
        <v>46</v>
      </c>
      <c r="HJ1024">
        <v>3.5</v>
      </c>
      <c r="HK1024">
        <v>3.7</v>
      </c>
      <c r="HL1024">
        <v>2.6843300000000001</v>
      </c>
      <c r="HM1024">
        <v>2.34253</v>
      </c>
      <c r="HN1024">
        <v>1.4978</v>
      </c>
      <c r="HO1024">
        <v>2.3034699999999999</v>
      </c>
      <c r="HP1024">
        <v>1.5478499999999999</v>
      </c>
      <c r="HQ1024">
        <v>2.4230999999999998</v>
      </c>
      <c r="HR1024">
        <v>43.754300000000001</v>
      </c>
      <c r="HS1024">
        <v>14.9901</v>
      </c>
      <c r="HT1024">
        <v>18</v>
      </c>
      <c r="HU1024">
        <v>502.63400000000001</v>
      </c>
      <c r="HV1024">
        <v>459.67200000000003</v>
      </c>
      <c r="HW1024">
        <v>24.637899999999998</v>
      </c>
      <c r="HX1024">
        <v>35.061199999999999</v>
      </c>
      <c r="HY1024">
        <v>30.000499999999999</v>
      </c>
      <c r="HZ1024">
        <v>34.773800000000001</v>
      </c>
      <c r="IA1024">
        <v>34.874400000000001</v>
      </c>
      <c r="IB1024">
        <v>53.7361</v>
      </c>
      <c r="IC1024">
        <v>27.576499999999999</v>
      </c>
      <c r="ID1024">
        <v>0</v>
      </c>
      <c r="IE1024">
        <v>24.643699999999999</v>
      </c>
      <c r="IF1024">
        <v>1298.08</v>
      </c>
      <c r="IG1024">
        <v>24.382000000000001</v>
      </c>
      <c r="IH1024">
        <v>100.261</v>
      </c>
      <c r="II1024">
        <v>99.933800000000005</v>
      </c>
      <c r="IJ1024" t="s">
        <v>2639</v>
      </c>
    </row>
    <row r="1025" spans="1:244" x14ac:dyDescent="0.2">
      <c r="A1025">
        <v>1009</v>
      </c>
      <c r="B1025">
        <v>1659810597</v>
      </c>
      <c r="C1025">
        <v>14455.5</v>
      </c>
      <c r="D1025" t="s">
        <v>2352</v>
      </c>
      <c r="E1025" t="s">
        <v>2353</v>
      </c>
      <c r="F1025">
        <v>1</v>
      </c>
      <c r="G1025" t="s">
        <v>373</v>
      </c>
      <c r="H1025" t="s">
        <v>374</v>
      </c>
      <c r="I1025" t="s">
        <v>375</v>
      </c>
      <c r="J1025" t="s">
        <v>376</v>
      </c>
      <c r="K1025" t="s">
        <v>377</v>
      </c>
      <c r="L1025" t="s">
        <v>1192</v>
      </c>
      <c r="M1025" t="s">
        <v>378</v>
      </c>
      <c r="N1025">
        <v>1659810588.875</v>
      </c>
      <c r="O1025">
        <f t="shared" si="510"/>
        <v>2.5917387934053454E-3</v>
      </c>
      <c r="P1025">
        <f t="shared" si="511"/>
        <v>2.5917387934053453</v>
      </c>
      <c r="Q1025">
        <f t="shared" si="512"/>
        <v>22.285756201951589</v>
      </c>
      <c r="R1025">
        <f t="shared" si="513"/>
        <v>1164.83125</v>
      </c>
      <c r="S1025">
        <f t="shared" si="514"/>
        <v>842.84443291736579</v>
      </c>
      <c r="T1025">
        <f t="shared" si="515"/>
        <v>83.32067675292744</v>
      </c>
      <c r="U1025">
        <f t="shared" si="516"/>
        <v>115.1511764953116</v>
      </c>
      <c r="V1025">
        <f t="shared" si="517"/>
        <v>0.12621991847575581</v>
      </c>
      <c r="W1025">
        <f t="shared" si="518"/>
        <v>2.9065503295875694</v>
      </c>
      <c r="X1025">
        <f t="shared" si="519"/>
        <v>0.12325202379360133</v>
      </c>
      <c r="Y1025">
        <f t="shared" si="520"/>
        <v>7.7293355993395443E-2</v>
      </c>
      <c r="Z1025">
        <f t="shared" si="521"/>
        <v>321.51354524999999</v>
      </c>
      <c r="AA1025">
        <f t="shared" si="522"/>
        <v>32.20377636085265</v>
      </c>
      <c r="AB1025">
        <f t="shared" si="523"/>
        <v>31.74726875</v>
      </c>
      <c r="AC1025">
        <f t="shared" si="524"/>
        <v>4.7072007656568902</v>
      </c>
      <c r="AD1025">
        <f t="shared" si="525"/>
        <v>60.071935621336202</v>
      </c>
      <c r="AE1025">
        <f t="shared" si="526"/>
        <v>2.7063958651581497</v>
      </c>
      <c r="AF1025">
        <f t="shared" si="527"/>
        <v>4.50525829934619</v>
      </c>
      <c r="AG1025">
        <f t="shared" si="528"/>
        <v>2.0008049004987405</v>
      </c>
      <c r="AH1025">
        <f t="shared" si="529"/>
        <v>-114.29568078917573</v>
      </c>
      <c r="AI1025">
        <f t="shared" si="530"/>
        <v>-120.82586514088963</v>
      </c>
      <c r="AJ1025">
        <f t="shared" si="531"/>
        <v>-9.3683715780319545</v>
      </c>
      <c r="AK1025">
        <f t="shared" si="532"/>
        <v>77.0236277419027</v>
      </c>
      <c r="AL1025">
        <f t="shared" si="533"/>
        <v>52.723021058551893</v>
      </c>
      <c r="AM1025">
        <f t="shared" si="534"/>
        <v>2.59248669254902</v>
      </c>
      <c r="AN1025">
        <f t="shared" si="535"/>
        <v>22.285756201951589</v>
      </c>
      <c r="AO1025">
        <v>1290.2441055240231</v>
      </c>
      <c r="AP1025">
        <v>1236.585272727272</v>
      </c>
      <c r="AQ1025">
        <v>5.1231368176393461</v>
      </c>
      <c r="AR1025">
        <v>65.631367109528284</v>
      </c>
      <c r="AS1025">
        <f t="shared" si="536"/>
        <v>2.5917387934053453</v>
      </c>
      <c r="AT1025">
        <v>24.355006595802791</v>
      </c>
      <c r="AU1025">
        <v>27.3788153846154</v>
      </c>
      <c r="AV1025">
        <v>2.8091378915564059E-5</v>
      </c>
      <c r="AW1025">
        <v>85.678084974882083</v>
      </c>
      <c r="AX1025">
        <v>0</v>
      </c>
      <c r="AY1025">
        <v>0</v>
      </c>
      <c r="AZ1025">
        <f t="shared" si="537"/>
        <v>1</v>
      </c>
      <c r="BA1025">
        <f t="shared" si="538"/>
        <v>0</v>
      </c>
      <c r="BB1025">
        <f t="shared" si="539"/>
        <v>51505.65253417159</v>
      </c>
      <c r="BC1025">
        <f t="shared" si="540"/>
        <v>1999.9918749999999</v>
      </c>
      <c r="BD1025">
        <f t="shared" si="541"/>
        <v>1681.1925749999998</v>
      </c>
      <c r="BE1025">
        <f t="shared" si="542"/>
        <v>0.84059970243629112</v>
      </c>
      <c r="BF1025">
        <f t="shared" si="543"/>
        <v>0.16075742570204191</v>
      </c>
      <c r="BG1025">
        <v>6</v>
      </c>
      <c r="BH1025">
        <v>0.5</v>
      </c>
      <c r="BI1025" t="s">
        <v>379</v>
      </c>
      <c r="BJ1025">
        <v>2</v>
      </c>
      <c r="BK1025" t="b">
        <v>1</v>
      </c>
      <c r="BL1025">
        <v>1659810588.875</v>
      </c>
      <c r="BM1025">
        <v>1164.83125</v>
      </c>
      <c r="BN1025">
        <v>1231.701875</v>
      </c>
      <c r="BO1025">
        <v>27.377006250000001</v>
      </c>
      <c r="BP1025">
        <v>24.352131249999999</v>
      </c>
      <c r="BQ1025">
        <v>1161.516875</v>
      </c>
      <c r="BR1025">
        <v>27.360193750000001</v>
      </c>
      <c r="BS1025">
        <v>500.15531249999998</v>
      </c>
      <c r="BT1025">
        <v>98.756425000000007</v>
      </c>
      <c r="BU1025">
        <v>0.10010593125</v>
      </c>
      <c r="BV1025">
        <v>30.97619375</v>
      </c>
      <c r="BW1025">
        <v>31.74726875</v>
      </c>
      <c r="BX1025">
        <v>999.9</v>
      </c>
      <c r="BY1025">
        <v>0</v>
      </c>
      <c r="BZ1025">
        <v>0</v>
      </c>
      <c r="CA1025">
        <v>9993.7518749999999</v>
      </c>
      <c r="CB1025">
        <v>0</v>
      </c>
      <c r="CC1025">
        <v>2012.774375</v>
      </c>
      <c r="CD1025">
        <v>-66.871881250000001</v>
      </c>
      <c r="CE1025">
        <v>1197.6187500000001</v>
      </c>
      <c r="CF1025">
        <v>1262.44625</v>
      </c>
      <c r="CG1025">
        <v>3.0248706250000001</v>
      </c>
      <c r="CH1025">
        <v>1231.701875</v>
      </c>
      <c r="CI1025">
        <v>24.352131249999999</v>
      </c>
      <c r="CJ1025">
        <v>2.7036556250000001</v>
      </c>
      <c r="CK1025">
        <v>2.404929375</v>
      </c>
      <c r="CL1025">
        <v>22.307343750000001</v>
      </c>
      <c r="CM1025">
        <v>20.397012499999999</v>
      </c>
      <c r="CN1025">
        <v>1999.9918749999999</v>
      </c>
      <c r="CO1025">
        <v>0.98000799999999999</v>
      </c>
      <c r="CP1025">
        <v>1.9992300000000001E-2</v>
      </c>
      <c r="CQ1025">
        <v>0</v>
      </c>
      <c r="CR1025">
        <v>2.7090624999999999</v>
      </c>
      <c r="CS1025">
        <v>0</v>
      </c>
      <c r="CT1025">
        <v>20384.712500000001</v>
      </c>
      <c r="CU1025">
        <v>17412.275000000001</v>
      </c>
      <c r="CV1025">
        <v>44.936999999999998</v>
      </c>
      <c r="CW1025">
        <v>47.011625000000002</v>
      </c>
      <c r="CX1025">
        <v>45.097437499999998</v>
      </c>
      <c r="CY1025">
        <v>44.773249999999997</v>
      </c>
      <c r="CZ1025">
        <v>44.811999999999998</v>
      </c>
      <c r="DA1025">
        <v>1960.0118749999999</v>
      </c>
      <c r="DB1025">
        <v>39.979999999999997</v>
      </c>
      <c r="DC1025">
        <v>0</v>
      </c>
      <c r="DD1025">
        <v>1659810596.7</v>
      </c>
      <c r="DE1025">
        <v>0</v>
      </c>
      <c r="DF1025">
        <v>1659810386</v>
      </c>
      <c r="DG1025" t="s">
        <v>1948</v>
      </c>
      <c r="DH1025">
        <v>1659810386</v>
      </c>
      <c r="DI1025">
        <v>1659810371.5</v>
      </c>
      <c r="DJ1025">
        <v>20</v>
      </c>
      <c r="DK1025">
        <v>0.91800000000000004</v>
      </c>
      <c r="DL1025">
        <v>1E-3</v>
      </c>
      <c r="DM1025">
        <v>1.7649999999999999</v>
      </c>
      <c r="DN1025">
        <v>0.02</v>
      </c>
      <c r="DO1025">
        <v>212</v>
      </c>
      <c r="DP1025">
        <v>25</v>
      </c>
      <c r="DQ1025">
        <v>0.25</v>
      </c>
      <c r="DR1025">
        <v>0.05</v>
      </c>
      <c r="DS1025">
        <v>22.131096388605219</v>
      </c>
      <c r="DT1025">
        <v>0.19414173810913071</v>
      </c>
      <c r="DU1025">
        <v>0.11320450669557509</v>
      </c>
      <c r="DV1025">
        <v>0</v>
      </c>
      <c r="DW1025">
        <v>-66.905204878048778</v>
      </c>
      <c r="DX1025">
        <v>-1.2858857142859059</v>
      </c>
      <c r="DY1025">
        <v>0.31523133893915972</v>
      </c>
      <c r="DZ1025">
        <v>0</v>
      </c>
      <c r="EA1025">
        <v>3.0250704878048782</v>
      </c>
      <c r="EB1025">
        <v>-1.6271916376305519E-2</v>
      </c>
      <c r="EC1025">
        <v>2.450945015573251E-3</v>
      </c>
      <c r="ED1025">
        <v>1</v>
      </c>
      <c r="EE1025">
        <v>2.0007424447826359</v>
      </c>
      <c r="EF1025">
        <v>-1.13142060012592E-2</v>
      </c>
      <c r="EG1025">
        <v>1.142755272337595E-3</v>
      </c>
      <c r="EH1025">
        <v>1</v>
      </c>
      <c r="EI1025">
        <v>0.1263643626456199</v>
      </c>
      <c r="EJ1025">
        <v>3.5382969865712852E-4</v>
      </c>
      <c r="EK1025">
        <v>6.517604892519468E-5</v>
      </c>
      <c r="EL1025">
        <v>1</v>
      </c>
      <c r="EM1025">
        <v>3</v>
      </c>
      <c r="EN1025">
        <v>6</v>
      </c>
      <c r="EO1025" t="s">
        <v>1198</v>
      </c>
      <c r="EP1025">
        <v>2.93967</v>
      </c>
      <c r="EQ1025">
        <v>2.8010600000000001</v>
      </c>
      <c r="ER1025">
        <v>0.18485699999999999</v>
      </c>
      <c r="ES1025">
        <v>0.19123999999999999</v>
      </c>
      <c r="ET1025">
        <v>0.116645</v>
      </c>
      <c r="EU1025">
        <v>0.107518</v>
      </c>
      <c r="EV1025">
        <v>16648.900000000001</v>
      </c>
      <c r="EW1025">
        <v>17316.599999999999</v>
      </c>
      <c r="EX1025">
        <v>23772.5</v>
      </c>
      <c r="EY1025">
        <v>24940.400000000001</v>
      </c>
      <c r="EZ1025">
        <v>33628.199999999997</v>
      </c>
      <c r="FA1025">
        <v>35558.6</v>
      </c>
      <c r="FB1025">
        <v>43365.2</v>
      </c>
      <c r="FC1025">
        <v>46114.5</v>
      </c>
      <c r="FD1025">
        <v>1.9313499999999999</v>
      </c>
      <c r="FE1025">
        <v>1.7670999999999999</v>
      </c>
      <c r="FF1025">
        <v>5.7712199999999998E-2</v>
      </c>
      <c r="FG1025">
        <v>0</v>
      </c>
      <c r="FH1025">
        <v>30.809699999999999</v>
      </c>
      <c r="FI1025">
        <v>999.9</v>
      </c>
      <c r="FJ1025">
        <v>42.4</v>
      </c>
      <c r="FK1025">
        <v>41.4</v>
      </c>
      <c r="FL1025">
        <v>34.290599999999998</v>
      </c>
      <c r="FM1025">
        <v>63.5944</v>
      </c>
      <c r="FN1025">
        <v>26.1859</v>
      </c>
      <c r="FO1025">
        <v>1</v>
      </c>
      <c r="FP1025">
        <v>0.65988100000000005</v>
      </c>
      <c r="FQ1025">
        <v>4.40998</v>
      </c>
      <c r="FR1025">
        <v>20.263300000000001</v>
      </c>
      <c r="FS1025">
        <v>5.2100999999999997</v>
      </c>
      <c r="FT1025">
        <v>11.907999999999999</v>
      </c>
      <c r="FU1025">
        <v>5.0019999999999998</v>
      </c>
      <c r="FV1025">
        <v>3.2903500000000001</v>
      </c>
      <c r="FW1025">
        <v>9999</v>
      </c>
      <c r="FX1025">
        <v>9999</v>
      </c>
      <c r="FY1025">
        <v>9999</v>
      </c>
      <c r="FZ1025">
        <v>999.9</v>
      </c>
      <c r="GA1025">
        <v>1.8598399999999999</v>
      </c>
      <c r="GB1025">
        <v>1.85486</v>
      </c>
      <c r="GC1025">
        <v>1.85805</v>
      </c>
      <c r="GD1025">
        <v>1.8565400000000001</v>
      </c>
      <c r="GE1025">
        <v>1.85521</v>
      </c>
      <c r="GF1025">
        <v>1.85483</v>
      </c>
      <c r="GG1025">
        <v>1.8536900000000001</v>
      </c>
      <c r="GH1025">
        <v>1.85663</v>
      </c>
      <c r="GI1025">
        <v>0</v>
      </c>
      <c r="GJ1025">
        <v>0</v>
      </c>
      <c r="GK1025">
        <v>0</v>
      </c>
      <c r="GL1025">
        <v>0</v>
      </c>
      <c r="GM1025" t="s">
        <v>382</v>
      </c>
      <c r="GN1025" t="s">
        <v>383</v>
      </c>
      <c r="GO1025" t="s">
        <v>384</v>
      </c>
      <c r="GP1025" t="s">
        <v>384</v>
      </c>
      <c r="GQ1025" t="s">
        <v>384</v>
      </c>
      <c r="GR1025" t="s">
        <v>384</v>
      </c>
      <c r="GS1025">
        <v>0</v>
      </c>
      <c r="GT1025">
        <v>100</v>
      </c>
      <c r="GU1025">
        <v>100</v>
      </c>
      <c r="GV1025">
        <v>3.36</v>
      </c>
      <c r="GW1025">
        <v>1.6799999999999999E-2</v>
      </c>
      <c r="GX1025">
        <v>1.251089954458285</v>
      </c>
      <c r="GY1025">
        <v>3.0239061252787889E-3</v>
      </c>
      <c r="GZ1025">
        <v>-1.398580452151984E-6</v>
      </c>
      <c r="HA1025">
        <v>2.8030378366047371E-10</v>
      </c>
      <c r="HB1025">
        <v>-6.7353929715251851E-2</v>
      </c>
      <c r="HC1025">
        <v>1.0309082032153079E-2</v>
      </c>
      <c r="HD1025">
        <v>-3.6321104004466529E-4</v>
      </c>
      <c r="HE1025">
        <v>3.6129943689190391E-6</v>
      </c>
      <c r="HF1025">
        <v>0</v>
      </c>
      <c r="HG1025">
        <v>2134</v>
      </c>
      <c r="HH1025">
        <v>3</v>
      </c>
      <c r="HI1025">
        <v>46</v>
      </c>
      <c r="HJ1025">
        <v>3.5</v>
      </c>
      <c r="HK1025">
        <v>3.8</v>
      </c>
      <c r="HL1025">
        <v>2.6904300000000001</v>
      </c>
      <c r="HM1025">
        <v>2.3547400000000001</v>
      </c>
      <c r="HN1025">
        <v>1.4978</v>
      </c>
      <c r="HO1025">
        <v>2.3034699999999999</v>
      </c>
      <c r="HP1025">
        <v>1.5478499999999999</v>
      </c>
      <c r="HQ1025">
        <v>2.4060100000000002</v>
      </c>
      <c r="HR1025">
        <v>43.781700000000001</v>
      </c>
      <c r="HS1025">
        <v>14.981400000000001</v>
      </c>
      <c r="HT1025">
        <v>18</v>
      </c>
      <c r="HU1025">
        <v>502.62400000000002</v>
      </c>
      <c r="HV1025">
        <v>459.67700000000002</v>
      </c>
      <c r="HW1025">
        <v>24.640799999999999</v>
      </c>
      <c r="HX1025">
        <v>35.061999999999998</v>
      </c>
      <c r="HY1025">
        <v>30.000499999999999</v>
      </c>
      <c r="HZ1025">
        <v>34.774500000000003</v>
      </c>
      <c r="IA1025">
        <v>34.875100000000003</v>
      </c>
      <c r="IB1025">
        <v>53.8523</v>
      </c>
      <c r="IC1025">
        <v>27.576499999999999</v>
      </c>
      <c r="ID1025">
        <v>0</v>
      </c>
      <c r="IE1025">
        <v>24.643699999999999</v>
      </c>
      <c r="IF1025">
        <v>1308.1199999999999</v>
      </c>
      <c r="IG1025">
        <v>24.382000000000001</v>
      </c>
      <c r="IH1025">
        <v>100.26</v>
      </c>
      <c r="II1025">
        <v>99.933999999999997</v>
      </c>
      <c r="IJ1025" t="s">
        <v>2639</v>
      </c>
    </row>
    <row r="1026" spans="1:244" x14ac:dyDescent="0.2">
      <c r="A1026">
        <v>1010</v>
      </c>
      <c r="B1026">
        <v>1659810598</v>
      </c>
      <c r="C1026">
        <v>14456.5</v>
      </c>
      <c r="D1026" t="s">
        <v>2354</v>
      </c>
      <c r="E1026" t="s">
        <v>2355</v>
      </c>
      <c r="F1026">
        <v>1</v>
      </c>
      <c r="G1026" t="s">
        <v>373</v>
      </c>
      <c r="H1026" t="s">
        <v>374</v>
      </c>
      <c r="I1026" t="s">
        <v>375</v>
      </c>
      <c r="J1026" t="s">
        <v>376</v>
      </c>
      <c r="K1026" t="s">
        <v>377</v>
      </c>
      <c r="L1026" t="s">
        <v>1192</v>
      </c>
      <c r="M1026" t="s">
        <v>378</v>
      </c>
      <c r="N1026">
        <v>1659810590.4000001</v>
      </c>
      <c r="O1026">
        <f t="shared" si="510"/>
        <v>2.5896966770714196E-3</v>
      </c>
      <c r="P1026">
        <f t="shared" si="511"/>
        <v>2.5896966770714198</v>
      </c>
      <c r="Q1026">
        <f t="shared" si="512"/>
        <v>22.167439951045846</v>
      </c>
      <c r="R1026">
        <f t="shared" si="513"/>
        <v>1172.396</v>
      </c>
      <c r="S1026">
        <f t="shared" si="514"/>
        <v>851.50588426760748</v>
      </c>
      <c r="T1026">
        <f t="shared" si="515"/>
        <v>84.176568625189887</v>
      </c>
      <c r="U1026">
        <f t="shared" si="516"/>
        <v>115.89852069522847</v>
      </c>
      <c r="V1026">
        <f t="shared" si="517"/>
        <v>0.12614410024596842</v>
      </c>
      <c r="W1026">
        <f t="shared" si="518"/>
        <v>2.9066093725383482</v>
      </c>
      <c r="X1026">
        <f t="shared" si="519"/>
        <v>0.12317978361008747</v>
      </c>
      <c r="Y1026">
        <f t="shared" si="520"/>
        <v>7.7247894927125707E-2</v>
      </c>
      <c r="Z1026">
        <f t="shared" si="521"/>
        <v>321.51357459999997</v>
      </c>
      <c r="AA1026">
        <f t="shared" si="522"/>
        <v>32.204259826587688</v>
      </c>
      <c r="AB1026">
        <f t="shared" si="523"/>
        <v>31.74578</v>
      </c>
      <c r="AC1026">
        <f t="shared" si="524"/>
        <v>4.7068033967195779</v>
      </c>
      <c r="AD1026">
        <f t="shared" si="525"/>
        <v>60.072277502744612</v>
      </c>
      <c r="AE1026">
        <f t="shared" si="526"/>
        <v>2.7064070877599655</v>
      </c>
      <c r="AF1026">
        <f t="shared" si="527"/>
        <v>4.5052513409972077</v>
      </c>
      <c r="AG1026">
        <f t="shared" si="528"/>
        <v>2.0003963089596124</v>
      </c>
      <c r="AH1026">
        <f t="shared" si="529"/>
        <v>-114.2056234588496</v>
      </c>
      <c r="AI1026">
        <f t="shared" si="530"/>
        <v>-120.59927475759191</v>
      </c>
      <c r="AJ1026">
        <f t="shared" si="531"/>
        <v>-9.3505427767656109</v>
      </c>
      <c r="AK1026">
        <f t="shared" si="532"/>
        <v>77.358133606792833</v>
      </c>
      <c r="AL1026">
        <f t="shared" si="533"/>
        <v>52.761776488029454</v>
      </c>
      <c r="AM1026">
        <f t="shared" si="534"/>
        <v>2.5916603566766034</v>
      </c>
      <c r="AN1026">
        <f t="shared" si="535"/>
        <v>22.167439951045846</v>
      </c>
      <c r="AO1026">
        <v>1295.3714221723931</v>
      </c>
      <c r="AP1026">
        <v>1241.7590909090909</v>
      </c>
      <c r="AQ1026">
        <v>5.1425895945670401</v>
      </c>
      <c r="AR1026">
        <v>65.631367109528284</v>
      </c>
      <c r="AS1026">
        <f t="shared" si="536"/>
        <v>2.5896966770714198</v>
      </c>
      <c r="AT1026">
        <v>24.356571929562339</v>
      </c>
      <c r="AU1026">
        <v>27.377892307692321</v>
      </c>
      <c r="AV1026">
        <v>3.882276810957396E-5</v>
      </c>
      <c r="AW1026">
        <v>85.678084974882083</v>
      </c>
      <c r="AX1026">
        <v>0</v>
      </c>
      <c r="AY1026">
        <v>0</v>
      </c>
      <c r="AZ1026">
        <f t="shared" si="537"/>
        <v>1</v>
      </c>
      <c r="BA1026">
        <f t="shared" si="538"/>
        <v>0</v>
      </c>
      <c r="BB1026">
        <f t="shared" si="539"/>
        <v>51507.318774431747</v>
      </c>
      <c r="BC1026">
        <f t="shared" si="540"/>
        <v>1999.9913333333329</v>
      </c>
      <c r="BD1026">
        <f t="shared" si="541"/>
        <v>1681.1921799999996</v>
      </c>
      <c r="BE1026">
        <f t="shared" si="542"/>
        <v>0.84059973259884124</v>
      </c>
      <c r="BF1026">
        <f t="shared" si="543"/>
        <v>0.16075748391576364</v>
      </c>
      <c r="BG1026">
        <v>6</v>
      </c>
      <c r="BH1026">
        <v>0.5</v>
      </c>
      <c r="BI1026" t="s">
        <v>379</v>
      </c>
      <c r="BJ1026">
        <v>2</v>
      </c>
      <c r="BK1026" t="b">
        <v>1</v>
      </c>
      <c r="BL1026">
        <v>1659810590.4000001</v>
      </c>
      <c r="BM1026">
        <v>1172.396</v>
      </c>
      <c r="BN1026">
        <v>1239.3346666666671</v>
      </c>
      <c r="BO1026">
        <v>27.37723333333334</v>
      </c>
      <c r="BP1026">
        <v>24.353359999999999</v>
      </c>
      <c r="BQ1026">
        <v>1169.0746666666671</v>
      </c>
      <c r="BR1026">
        <v>27.360420000000001</v>
      </c>
      <c r="BS1026">
        <v>500.16140000000001</v>
      </c>
      <c r="BT1026">
        <v>98.756026666666656</v>
      </c>
      <c r="BU1026">
        <v>0.10009421333333331</v>
      </c>
      <c r="BV1026">
        <v>30.976166666666661</v>
      </c>
      <c r="BW1026">
        <v>31.74578</v>
      </c>
      <c r="BX1026">
        <v>999.89999999999986</v>
      </c>
      <c r="BY1026">
        <v>0</v>
      </c>
      <c r="BZ1026">
        <v>0</v>
      </c>
      <c r="CA1026">
        <v>9994.130000000001</v>
      </c>
      <c r="CB1026">
        <v>0</v>
      </c>
      <c r="CC1026">
        <v>2012.9053333333329</v>
      </c>
      <c r="CD1026">
        <v>-66.939706666666652</v>
      </c>
      <c r="CE1026">
        <v>1205.396</v>
      </c>
      <c r="CF1026">
        <v>1270.2713333333329</v>
      </c>
      <c r="CG1026">
        <v>3.0238719999999999</v>
      </c>
      <c r="CH1026">
        <v>1239.3346666666671</v>
      </c>
      <c r="CI1026">
        <v>24.353359999999999</v>
      </c>
      <c r="CJ1026">
        <v>2.703668</v>
      </c>
      <c r="CK1026">
        <v>2.4050413333333331</v>
      </c>
      <c r="CL1026">
        <v>22.30741999999999</v>
      </c>
      <c r="CM1026">
        <v>20.397766666666669</v>
      </c>
      <c r="CN1026">
        <v>1999.9913333333329</v>
      </c>
      <c r="CO1026">
        <v>0.98000699999999996</v>
      </c>
      <c r="CP1026">
        <v>1.9993273333333329E-2</v>
      </c>
      <c r="CQ1026">
        <v>0</v>
      </c>
      <c r="CR1026">
        <v>2.7255333333333329</v>
      </c>
      <c r="CS1026">
        <v>0</v>
      </c>
      <c r="CT1026">
        <v>20383.993333333328</v>
      </c>
      <c r="CU1026">
        <v>17412.259999999998</v>
      </c>
      <c r="CV1026">
        <v>44.936999999999998</v>
      </c>
      <c r="CW1026">
        <v>47.016533333333342</v>
      </c>
      <c r="CX1026">
        <v>45.103999999999999</v>
      </c>
      <c r="CY1026">
        <v>44.778933333333342</v>
      </c>
      <c r="CZ1026">
        <v>44.811999999999998</v>
      </c>
      <c r="DA1026">
        <v>1960.0093333333341</v>
      </c>
      <c r="DB1026">
        <v>39.981999999999999</v>
      </c>
      <c r="DC1026">
        <v>0</v>
      </c>
      <c r="DD1026">
        <v>1659810597.3</v>
      </c>
      <c r="DE1026">
        <v>0</v>
      </c>
      <c r="DF1026">
        <v>1659810386</v>
      </c>
      <c r="DG1026" t="s">
        <v>1948</v>
      </c>
      <c r="DH1026">
        <v>1659810386</v>
      </c>
      <c r="DI1026">
        <v>1659810371.5</v>
      </c>
      <c r="DJ1026">
        <v>20</v>
      </c>
      <c r="DK1026">
        <v>0.91800000000000004</v>
      </c>
      <c r="DL1026">
        <v>1E-3</v>
      </c>
      <c r="DM1026">
        <v>1.7649999999999999</v>
      </c>
      <c r="DN1026">
        <v>0.02</v>
      </c>
      <c r="DO1026">
        <v>212</v>
      </c>
      <c r="DP1026">
        <v>25</v>
      </c>
      <c r="DQ1026">
        <v>0.25</v>
      </c>
      <c r="DR1026">
        <v>0.05</v>
      </c>
      <c r="DS1026">
        <v>22.131096388605219</v>
      </c>
      <c r="DT1026">
        <v>0.19414173810913071</v>
      </c>
      <c r="DU1026">
        <v>0.11320450669557509</v>
      </c>
      <c r="DV1026">
        <v>0</v>
      </c>
      <c r="DW1026">
        <v>-66.905204878048778</v>
      </c>
      <c r="DX1026">
        <v>-1.2858857142859059</v>
      </c>
      <c r="DY1026">
        <v>0.31523133893915972</v>
      </c>
      <c r="DZ1026">
        <v>0</v>
      </c>
      <c r="EA1026">
        <v>3.0250704878048782</v>
      </c>
      <c r="EB1026">
        <v>-1.6271916376305519E-2</v>
      </c>
      <c r="EC1026">
        <v>2.450945015573251E-3</v>
      </c>
      <c r="ED1026">
        <v>1</v>
      </c>
      <c r="EE1026">
        <v>2.0007424447826359</v>
      </c>
      <c r="EF1026">
        <v>-1.13142060012592E-2</v>
      </c>
      <c r="EG1026">
        <v>1.142755272337595E-3</v>
      </c>
      <c r="EH1026">
        <v>1</v>
      </c>
      <c r="EI1026">
        <v>0.1263643626456199</v>
      </c>
      <c r="EJ1026">
        <v>3.5382969865712852E-4</v>
      </c>
      <c r="EK1026">
        <v>6.517604892519468E-5</v>
      </c>
      <c r="EL1026">
        <v>1</v>
      </c>
      <c r="EM1026">
        <v>3</v>
      </c>
      <c r="EN1026">
        <v>6</v>
      </c>
      <c r="EO1026" t="s">
        <v>1198</v>
      </c>
      <c r="EP1026">
        <v>2.9397600000000002</v>
      </c>
      <c r="EQ1026">
        <v>2.8011900000000001</v>
      </c>
      <c r="ER1026">
        <v>0.185334</v>
      </c>
      <c r="ES1026">
        <v>0.19169900000000001</v>
      </c>
      <c r="ET1026">
        <v>0.116648</v>
      </c>
      <c r="EU1026">
        <v>0.10752200000000001</v>
      </c>
      <c r="EV1026">
        <v>16639</v>
      </c>
      <c r="EW1026">
        <v>17306.8</v>
      </c>
      <c r="EX1026">
        <v>23772.3</v>
      </c>
      <c r="EY1026">
        <v>24940.400000000001</v>
      </c>
      <c r="EZ1026">
        <v>33627.9</v>
      </c>
      <c r="FA1026">
        <v>35558.5</v>
      </c>
      <c r="FB1026">
        <v>43364.9</v>
      </c>
      <c r="FC1026">
        <v>46114.6</v>
      </c>
      <c r="FD1026">
        <v>1.9315</v>
      </c>
      <c r="FE1026">
        <v>1.76702</v>
      </c>
      <c r="FF1026">
        <v>5.75781E-2</v>
      </c>
      <c r="FG1026">
        <v>0</v>
      </c>
      <c r="FH1026">
        <v>30.810400000000001</v>
      </c>
      <c r="FI1026">
        <v>999.9</v>
      </c>
      <c r="FJ1026">
        <v>42.4</v>
      </c>
      <c r="FK1026">
        <v>41.4</v>
      </c>
      <c r="FL1026">
        <v>34.286099999999998</v>
      </c>
      <c r="FM1026">
        <v>63.794400000000003</v>
      </c>
      <c r="FN1026">
        <v>26.302099999999999</v>
      </c>
      <c r="FO1026">
        <v>1</v>
      </c>
      <c r="FP1026">
        <v>0.66002000000000005</v>
      </c>
      <c r="FQ1026">
        <v>4.42272</v>
      </c>
      <c r="FR1026">
        <v>20.262899999999998</v>
      </c>
      <c r="FS1026">
        <v>5.2102500000000003</v>
      </c>
      <c r="FT1026">
        <v>11.908099999999999</v>
      </c>
      <c r="FU1026">
        <v>5.0024499999999996</v>
      </c>
      <c r="FV1026">
        <v>3.2902999999999998</v>
      </c>
      <c r="FW1026">
        <v>9999</v>
      </c>
      <c r="FX1026">
        <v>9999</v>
      </c>
      <c r="FY1026">
        <v>9999</v>
      </c>
      <c r="FZ1026">
        <v>999.9</v>
      </c>
      <c r="GA1026">
        <v>1.8598399999999999</v>
      </c>
      <c r="GB1026">
        <v>1.85486</v>
      </c>
      <c r="GC1026">
        <v>1.85805</v>
      </c>
      <c r="GD1026">
        <v>1.85653</v>
      </c>
      <c r="GE1026">
        <v>1.8552</v>
      </c>
      <c r="GF1026">
        <v>1.85483</v>
      </c>
      <c r="GG1026">
        <v>1.85368</v>
      </c>
      <c r="GH1026">
        <v>1.85663</v>
      </c>
      <c r="GI1026">
        <v>0</v>
      </c>
      <c r="GJ1026">
        <v>0</v>
      </c>
      <c r="GK1026">
        <v>0</v>
      </c>
      <c r="GL1026">
        <v>0</v>
      </c>
      <c r="GM1026" t="s">
        <v>382</v>
      </c>
      <c r="GN1026" t="s">
        <v>383</v>
      </c>
      <c r="GO1026" t="s">
        <v>384</v>
      </c>
      <c r="GP1026" t="s">
        <v>384</v>
      </c>
      <c r="GQ1026" t="s">
        <v>384</v>
      </c>
      <c r="GR1026" t="s">
        <v>384</v>
      </c>
      <c r="GS1026">
        <v>0</v>
      </c>
      <c r="GT1026">
        <v>100</v>
      </c>
      <c r="GU1026">
        <v>100</v>
      </c>
      <c r="GV1026">
        <v>3.35</v>
      </c>
      <c r="GW1026">
        <v>1.6799999999999999E-2</v>
      </c>
      <c r="GX1026">
        <v>1.251089954458285</v>
      </c>
      <c r="GY1026">
        <v>3.0239061252787889E-3</v>
      </c>
      <c r="GZ1026">
        <v>-1.398580452151984E-6</v>
      </c>
      <c r="HA1026">
        <v>2.8030378366047371E-10</v>
      </c>
      <c r="HB1026">
        <v>-6.7353929715251851E-2</v>
      </c>
      <c r="HC1026">
        <v>1.0309082032153079E-2</v>
      </c>
      <c r="HD1026">
        <v>-3.6321104004466529E-4</v>
      </c>
      <c r="HE1026">
        <v>3.6129943689190391E-6</v>
      </c>
      <c r="HF1026">
        <v>0</v>
      </c>
      <c r="HG1026">
        <v>2134</v>
      </c>
      <c r="HH1026">
        <v>3</v>
      </c>
      <c r="HI1026">
        <v>46</v>
      </c>
      <c r="HJ1026">
        <v>3.5</v>
      </c>
      <c r="HK1026">
        <v>3.8</v>
      </c>
      <c r="HL1026">
        <v>2.7014200000000002</v>
      </c>
      <c r="HM1026">
        <v>2.36206</v>
      </c>
      <c r="HN1026">
        <v>1.4978</v>
      </c>
      <c r="HO1026">
        <v>2.3034699999999999</v>
      </c>
      <c r="HP1026">
        <v>1.5478499999999999</v>
      </c>
      <c r="HQ1026">
        <v>2.2595200000000002</v>
      </c>
      <c r="HR1026">
        <v>43.781700000000001</v>
      </c>
      <c r="HS1026">
        <v>14.9726</v>
      </c>
      <c r="HT1026">
        <v>18</v>
      </c>
      <c r="HU1026">
        <v>502.72500000000002</v>
      </c>
      <c r="HV1026">
        <v>459.637</v>
      </c>
      <c r="HW1026">
        <v>24.6449</v>
      </c>
      <c r="HX1026">
        <v>35.062899999999999</v>
      </c>
      <c r="HY1026">
        <v>30.000499999999999</v>
      </c>
      <c r="HZ1026">
        <v>34.7759</v>
      </c>
      <c r="IA1026">
        <v>34.876300000000001</v>
      </c>
      <c r="IB1026">
        <v>54.085500000000003</v>
      </c>
      <c r="IC1026">
        <v>27.576499999999999</v>
      </c>
      <c r="ID1026">
        <v>0</v>
      </c>
      <c r="IE1026">
        <v>24.659600000000001</v>
      </c>
      <c r="IF1026">
        <v>1308.1199999999999</v>
      </c>
      <c r="IG1026">
        <v>24.382000000000001</v>
      </c>
      <c r="IH1026">
        <v>100.26</v>
      </c>
      <c r="II1026">
        <v>99.934200000000004</v>
      </c>
      <c r="IJ1026" t="s">
        <v>2639</v>
      </c>
    </row>
    <row r="1027" spans="1:244" x14ac:dyDescent="0.2">
      <c r="A1027">
        <v>1011</v>
      </c>
      <c r="B1027">
        <v>1659810599</v>
      </c>
      <c r="C1027">
        <v>14457.5</v>
      </c>
      <c r="D1027" t="s">
        <v>2356</v>
      </c>
      <c r="E1027" t="s">
        <v>2357</v>
      </c>
      <c r="F1027">
        <v>1</v>
      </c>
      <c r="G1027" t="s">
        <v>373</v>
      </c>
      <c r="H1027" t="s">
        <v>374</v>
      </c>
      <c r="I1027" t="s">
        <v>375</v>
      </c>
      <c r="J1027" t="s">
        <v>376</v>
      </c>
      <c r="K1027" t="s">
        <v>377</v>
      </c>
      <c r="L1027" t="s">
        <v>1192</v>
      </c>
      <c r="M1027" t="s">
        <v>378</v>
      </c>
      <c r="N1027">
        <v>1659810590.90625</v>
      </c>
      <c r="O1027">
        <f t="shared" si="510"/>
        <v>2.5881705114566642E-3</v>
      </c>
      <c r="P1027">
        <f t="shared" si="511"/>
        <v>2.5881705114566644</v>
      </c>
      <c r="Q1027">
        <f t="shared" si="512"/>
        <v>22.053488056019596</v>
      </c>
      <c r="R1027">
        <f t="shared" si="513"/>
        <v>1174.92</v>
      </c>
      <c r="S1027">
        <f t="shared" si="514"/>
        <v>855.22723805190208</v>
      </c>
      <c r="T1027">
        <f t="shared" si="515"/>
        <v>84.544380427203933</v>
      </c>
      <c r="U1027">
        <f t="shared" si="516"/>
        <v>116.147941777203</v>
      </c>
      <c r="V1027">
        <f t="shared" si="517"/>
        <v>0.12606609495372084</v>
      </c>
      <c r="W1027">
        <f t="shared" si="518"/>
        <v>2.9068570657025745</v>
      </c>
      <c r="X1027">
        <f t="shared" si="519"/>
        <v>0.12310564289613253</v>
      </c>
      <c r="Y1027">
        <f t="shared" si="520"/>
        <v>7.720122130180429E-2</v>
      </c>
      <c r="Z1027">
        <f t="shared" si="521"/>
        <v>321.5131550625</v>
      </c>
      <c r="AA1027">
        <f t="shared" si="522"/>
        <v>32.204598424376329</v>
      </c>
      <c r="AB1027">
        <f t="shared" si="523"/>
        <v>31.74588125</v>
      </c>
      <c r="AC1027">
        <f t="shared" si="524"/>
        <v>4.7068304208853773</v>
      </c>
      <c r="AD1027">
        <f t="shared" si="525"/>
        <v>60.072227005443565</v>
      </c>
      <c r="AE1027">
        <f t="shared" si="526"/>
        <v>2.7064109220137396</v>
      </c>
      <c r="AF1027">
        <f t="shared" si="527"/>
        <v>4.5052615108950311</v>
      </c>
      <c r="AG1027">
        <f t="shared" si="528"/>
        <v>2.0004194988716377</v>
      </c>
      <c r="AH1027">
        <f t="shared" si="529"/>
        <v>-114.13831955523889</v>
      </c>
      <c r="AI1027">
        <f t="shared" si="530"/>
        <v>-120.61921595174995</v>
      </c>
      <c r="AJ1027">
        <f t="shared" si="531"/>
        <v>-9.3512984989029544</v>
      </c>
      <c r="AK1027">
        <f t="shared" si="532"/>
        <v>77.404321056608197</v>
      </c>
      <c r="AL1027">
        <f t="shared" si="533"/>
        <v>52.765905824883617</v>
      </c>
      <c r="AM1027">
        <f t="shared" si="534"/>
        <v>2.5913452462780384</v>
      </c>
      <c r="AN1027">
        <f t="shared" si="535"/>
        <v>22.053488056019596</v>
      </c>
      <c r="AO1027">
        <v>1300.4710940388641</v>
      </c>
      <c r="AP1027">
        <v>1246.926545454545</v>
      </c>
      <c r="AQ1027">
        <v>5.1567654860013334</v>
      </c>
      <c r="AR1027">
        <v>65.631367109528284</v>
      </c>
      <c r="AS1027">
        <f t="shared" si="536"/>
        <v>2.5881705114566644</v>
      </c>
      <c r="AT1027">
        <v>24.358364616970931</v>
      </c>
      <c r="AU1027">
        <v>27.378089010989019</v>
      </c>
      <c r="AV1027">
        <v>8.4406062665306769E-6</v>
      </c>
      <c r="AW1027">
        <v>85.678084974882083</v>
      </c>
      <c r="AX1027">
        <v>0</v>
      </c>
      <c r="AY1027">
        <v>0</v>
      </c>
      <c r="AZ1027">
        <f t="shared" si="537"/>
        <v>1</v>
      </c>
      <c r="BA1027">
        <f t="shared" si="538"/>
        <v>0</v>
      </c>
      <c r="BB1027">
        <f t="shared" si="539"/>
        <v>51514.317408037306</v>
      </c>
      <c r="BC1027">
        <f t="shared" si="540"/>
        <v>1999.98875</v>
      </c>
      <c r="BD1027">
        <f t="shared" si="541"/>
        <v>1681.1900062499999</v>
      </c>
      <c r="BE1027">
        <f t="shared" si="542"/>
        <v>0.84059973149848966</v>
      </c>
      <c r="BF1027">
        <f t="shared" si="543"/>
        <v>0.16075748179208507</v>
      </c>
      <c r="BG1027">
        <v>6</v>
      </c>
      <c r="BH1027">
        <v>0.5</v>
      </c>
      <c r="BI1027" t="s">
        <v>379</v>
      </c>
      <c r="BJ1027">
        <v>2</v>
      </c>
      <c r="BK1027" t="b">
        <v>1</v>
      </c>
      <c r="BL1027">
        <v>1659810590.90625</v>
      </c>
      <c r="BM1027">
        <v>1174.92</v>
      </c>
      <c r="BN1027">
        <v>1241.870625</v>
      </c>
      <c r="BO1027">
        <v>27.37729375</v>
      </c>
      <c r="BP1027">
        <v>24.353806250000002</v>
      </c>
      <c r="BQ1027">
        <v>1171.5962500000001</v>
      </c>
      <c r="BR1027">
        <v>27.360481249999999</v>
      </c>
      <c r="BS1027">
        <v>500.16437499999989</v>
      </c>
      <c r="BT1027">
        <v>98.755968749999994</v>
      </c>
      <c r="BU1027">
        <v>0.100074025</v>
      </c>
      <c r="BV1027">
        <v>30.976206250000001</v>
      </c>
      <c r="BW1027">
        <v>31.74588125</v>
      </c>
      <c r="BX1027">
        <v>999.9</v>
      </c>
      <c r="BY1027">
        <v>0</v>
      </c>
      <c r="BZ1027">
        <v>0</v>
      </c>
      <c r="CA1027">
        <v>9995.5531249999985</v>
      </c>
      <c r="CB1027">
        <v>0</v>
      </c>
      <c r="CC1027">
        <v>2013.1324999999999</v>
      </c>
      <c r="CD1027">
        <v>-66.951862500000004</v>
      </c>
      <c r="CE1027">
        <v>1207.99125</v>
      </c>
      <c r="CF1027">
        <v>1272.8712499999999</v>
      </c>
      <c r="CG1027">
        <v>3.0234887499999998</v>
      </c>
      <c r="CH1027">
        <v>1241.870625</v>
      </c>
      <c r="CI1027">
        <v>24.353806250000002</v>
      </c>
      <c r="CJ1027">
        <v>2.7036725000000001</v>
      </c>
      <c r="CK1027">
        <v>2.4050837500000002</v>
      </c>
      <c r="CL1027">
        <v>22.307449999999999</v>
      </c>
      <c r="CM1027">
        <v>20.398050000000001</v>
      </c>
      <c r="CN1027">
        <v>1999.98875</v>
      </c>
      <c r="CO1027">
        <v>0.98000706250000003</v>
      </c>
      <c r="CP1027">
        <v>1.99932125E-2</v>
      </c>
      <c r="CQ1027">
        <v>0</v>
      </c>
      <c r="CR1027">
        <v>2.7170000000000001</v>
      </c>
      <c r="CS1027">
        <v>0</v>
      </c>
      <c r="CT1027">
        <v>20383.53125</v>
      </c>
      <c r="CU1027">
        <v>17412.237499999999</v>
      </c>
      <c r="CV1027">
        <v>44.940937499999997</v>
      </c>
      <c r="CW1027">
        <v>47.019374999999997</v>
      </c>
      <c r="CX1027">
        <v>45.105312499999997</v>
      </c>
      <c r="CY1027">
        <v>44.780999999999999</v>
      </c>
      <c r="CZ1027">
        <v>44.811999999999998</v>
      </c>
      <c r="DA1027">
        <v>1960.006875</v>
      </c>
      <c r="DB1027">
        <v>39.981875000000002</v>
      </c>
      <c r="DC1027">
        <v>0</v>
      </c>
      <c r="DD1027">
        <v>1659810598.5</v>
      </c>
      <c r="DE1027">
        <v>0</v>
      </c>
      <c r="DF1027">
        <v>1659810386</v>
      </c>
      <c r="DG1027" t="s">
        <v>1948</v>
      </c>
      <c r="DH1027">
        <v>1659810386</v>
      </c>
      <c r="DI1027">
        <v>1659810371.5</v>
      </c>
      <c r="DJ1027">
        <v>20</v>
      </c>
      <c r="DK1027">
        <v>0.91800000000000004</v>
      </c>
      <c r="DL1027">
        <v>1E-3</v>
      </c>
      <c r="DM1027">
        <v>1.7649999999999999</v>
      </c>
      <c r="DN1027">
        <v>0.02</v>
      </c>
      <c r="DO1027">
        <v>212</v>
      </c>
      <c r="DP1027">
        <v>25</v>
      </c>
      <c r="DQ1027">
        <v>0.25</v>
      </c>
      <c r="DR1027">
        <v>0.05</v>
      </c>
      <c r="DS1027">
        <v>22.13103746237319</v>
      </c>
      <c r="DT1027">
        <v>0.60104948780490652</v>
      </c>
      <c r="DU1027">
        <v>0.1099474863082415</v>
      </c>
      <c r="DV1027">
        <v>0</v>
      </c>
      <c r="DW1027">
        <v>-66.896019999999993</v>
      </c>
      <c r="DX1027">
        <v>-2.4263774859286582</v>
      </c>
      <c r="DY1027">
        <v>0.31228436176023971</v>
      </c>
      <c r="DZ1027">
        <v>0</v>
      </c>
      <c r="EA1027">
        <v>3.0246365000000002</v>
      </c>
      <c r="EB1027">
        <v>-2.8418611632282018E-2</v>
      </c>
      <c r="EC1027">
        <v>3.099547991239994E-3</v>
      </c>
      <c r="ED1027">
        <v>1</v>
      </c>
      <c r="EE1027">
        <v>2.0005165232694271</v>
      </c>
      <c r="EF1027">
        <v>-5.9285699980288573E-3</v>
      </c>
      <c r="EG1027">
        <v>7.8962436041263458E-4</v>
      </c>
      <c r="EH1027">
        <v>1</v>
      </c>
      <c r="EI1027">
        <v>0.12635671880664959</v>
      </c>
      <c r="EJ1027">
        <v>-2.9164307983697662E-4</v>
      </c>
      <c r="EK1027">
        <v>7.7784728623566808E-5</v>
      </c>
      <c r="EL1027">
        <v>1</v>
      </c>
      <c r="EM1027">
        <v>3</v>
      </c>
      <c r="EN1027">
        <v>6</v>
      </c>
      <c r="EO1027" t="s">
        <v>1198</v>
      </c>
      <c r="EP1027">
        <v>2.9396200000000001</v>
      </c>
      <c r="EQ1027">
        <v>2.8010899999999999</v>
      </c>
      <c r="ER1027">
        <v>0.18581400000000001</v>
      </c>
      <c r="ES1027">
        <v>0.19215299999999999</v>
      </c>
      <c r="ET1027">
        <v>0.116646</v>
      </c>
      <c r="EU1027">
        <v>0.10752100000000001</v>
      </c>
      <c r="EV1027">
        <v>16629.099999999999</v>
      </c>
      <c r="EW1027">
        <v>17297</v>
      </c>
      <c r="EX1027">
        <v>23772.3</v>
      </c>
      <c r="EY1027">
        <v>24940.400000000001</v>
      </c>
      <c r="EZ1027">
        <v>33627.800000000003</v>
      </c>
      <c r="FA1027">
        <v>35558.5</v>
      </c>
      <c r="FB1027">
        <v>43364.7</v>
      </c>
      <c r="FC1027">
        <v>46114.5</v>
      </c>
      <c r="FD1027">
        <v>1.9314499999999999</v>
      </c>
      <c r="FE1027">
        <v>1.7671699999999999</v>
      </c>
      <c r="FF1027">
        <v>5.7794199999999997E-2</v>
      </c>
      <c r="FG1027">
        <v>0</v>
      </c>
      <c r="FH1027">
        <v>30.811</v>
      </c>
      <c r="FI1027">
        <v>999.9</v>
      </c>
      <c r="FJ1027">
        <v>42.4</v>
      </c>
      <c r="FK1027">
        <v>41.4</v>
      </c>
      <c r="FL1027">
        <v>34.291800000000002</v>
      </c>
      <c r="FM1027">
        <v>63.814399999999999</v>
      </c>
      <c r="FN1027">
        <v>26.386199999999999</v>
      </c>
      <c r="FO1027">
        <v>1</v>
      </c>
      <c r="FP1027">
        <v>0.66010899999999995</v>
      </c>
      <c r="FQ1027">
        <v>4.41995</v>
      </c>
      <c r="FR1027">
        <v>20.263000000000002</v>
      </c>
      <c r="FS1027">
        <v>5.2102500000000003</v>
      </c>
      <c r="FT1027">
        <v>11.908099999999999</v>
      </c>
      <c r="FU1027">
        <v>5.0022000000000002</v>
      </c>
      <c r="FV1027">
        <v>3.2903500000000001</v>
      </c>
      <c r="FW1027">
        <v>9999</v>
      </c>
      <c r="FX1027">
        <v>9999</v>
      </c>
      <c r="FY1027">
        <v>9999</v>
      </c>
      <c r="FZ1027">
        <v>999.9</v>
      </c>
      <c r="GA1027">
        <v>1.85985</v>
      </c>
      <c r="GB1027">
        <v>1.85486</v>
      </c>
      <c r="GC1027">
        <v>1.85806</v>
      </c>
      <c r="GD1027">
        <v>1.85653</v>
      </c>
      <c r="GE1027">
        <v>1.8552</v>
      </c>
      <c r="GF1027">
        <v>1.85483</v>
      </c>
      <c r="GG1027">
        <v>1.8536900000000001</v>
      </c>
      <c r="GH1027">
        <v>1.8566199999999999</v>
      </c>
      <c r="GI1027">
        <v>0</v>
      </c>
      <c r="GJ1027">
        <v>0</v>
      </c>
      <c r="GK1027">
        <v>0</v>
      </c>
      <c r="GL1027">
        <v>0</v>
      </c>
      <c r="GM1027" t="s">
        <v>382</v>
      </c>
      <c r="GN1027" t="s">
        <v>383</v>
      </c>
      <c r="GO1027" t="s">
        <v>384</v>
      </c>
      <c r="GP1027" t="s">
        <v>384</v>
      </c>
      <c r="GQ1027" t="s">
        <v>384</v>
      </c>
      <c r="GR1027" t="s">
        <v>384</v>
      </c>
      <c r="GS1027">
        <v>0</v>
      </c>
      <c r="GT1027">
        <v>100</v>
      </c>
      <c r="GU1027">
        <v>100</v>
      </c>
      <c r="GV1027">
        <v>3.36</v>
      </c>
      <c r="GW1027">
        <v>1.6799999999999999E-2</v>
      </c>
      <c r="GX1027">
        <v>1.251089954458285</v>
      </c>
      <c r="GY1027">
        <v>3.0239061252787889E-3</v>
      </c>
      <c r="GZ1027">
        <v>-1.398580452151984E-6</v>
      </c>
      <c r="HA1027">
        <v>2.8030378366047371E-10</v>
      </c>
      <c r="HB1027">
        <v>-6.7353929715251851E-2</v>
      </c>
      <c r="HC1027">
        <v>1.0309082032153079E-2</v>
      </c>
      <c r="HD1027">
        <v>-3.6321104004466529E-4</v>
      </c>
      <c r="HE1027">
        <v>3.6129943689190391E-6</v>
      </c>
      <c r="HF1027">
        <v>0</v>
      </c>
      <c r="HG1027">
        <v>2134</v>
      </c>
      <c r="HH1027">
        <v>3</v>
      </c>
      <c r="HI1027">
        <v>46</v>
      </c>
      <c r="HJ1027">
        <v>3.5</v>
      </c>
      <c r="HK1027">
        <v>3.8</v>
      </c>
      <c r="HL1027">
        <v>2.7075200000000001</v>
      </c>
      <c r="HM1027">
        <v>2.33887</v>
      </c>
      <c r="HN1027">
        <v>1.4978</v>
      </c>
      <c r="HO1027">
        <v>2.3034699999999999</v>
      </c>
      <c r="HP1027">
        <v>1.5478499999999999</v>
      </c>
      <c r="HQ1027">
        <v>2.4255399999999998</v>
      </c>
      <c r="HR1027">
        <v>43.781700000000001</v>
      </c>
      <c r="HS1027">
        <v>14.9901</v>
      </c>
      <c r="HT1027">
        <v>18</v>
      </c>
      <c r="HU1027">
        <v>502.702</v>
      </c>
      <c r="HV1027">
        <v>459.74099999999999</v>
      </c>
      <c r="HW1027">
        <v>24.647600000000001</v>
      </c>
      <c r="HX1027">
        <v>35.064300000000003</v>
      </c>
      <c r="HY1027">
        <v>30.000499999999999</v>
      </c>
      <c r="HZ1027">
        <v>34.776899999999998</v>
      </c>
      <c r="IA1027">
        <v>34.877400000000002</v>
      </c>
      <c r="IB1027">
        <v>54.204000000000001</v>
      </c>
      <c r="IC1027">
        <v>27.576499999999999</v>
      </c>
      <c r="ID1027">
        <v>0</v>
      </c>
      <c r="IE1027">
        <v>24.659600000000001</v>
      </c>
      <c r="IF1027">
        <v>1318.19</v>
      </c>
      <c r="IG1027">
        <v>24.382000000000001</v>
      </c>
      <c r="IH1027">
        <v>100.259</v>
      </c>
      <c r="II1027">
        <v>99.933999999999997</v>
      </c>
      <c r="IJ1027" t="s">
        <v>2639</v>
      </c>
    </row>
    <row r="1028" spans="1:244" x14ac:dyDescent="0.2">
      <c r="A1028">
        <v>1012</v>
      </c>
      <c r="B1028">
        <v>1659810600</v>
      </c>
      <c r="C1028">
        <v>14458.5</v>
      </c>
      <c r="D1028" t="s">
        <v>2358</v>
      </c>
      <c r="E1028" t="s">
        <v>2359</v>
      </c>
      <c r="F1028">
        <v>1</v>
      </c>
      <c r="G1028" t="s">
        <v>373</v>
      </c>
      <c r="H1028" t="s">
        <v>374</v>
      </c>
      <c r="I1028" t="s">
        <v>375</v>
      </c>
      <c r="J1028" t="s">
        <v>376</v>
      </c>
      <c r="K1028" t="s">
        <v>377</v>
      </c>
      <c r="L1028" t="s">
        <v>1192</v>
      </c>
      <c r="M1028" t="s">
        <v>378</v>
      </c>
      <c r="N1028">
        <v>1659810592.4333329</v>
      </c>
      <c r="O1028">
        <f t="shared" si="510"/>
        <v>2.5872267520692703E-3</v>
      </c>
      <c r="P1028">
        <f t="shared" si="511"/>
        <v>2.5872267520692702</v>
      </c>
      <c r="Q1028">
        <f t="shared" si="512"/>
        <v>21.788244600370948</v>
      </c>
      <c r="R1028">
        <f t="shared" si="513"/>
        <v>1182.5133333333331</v>
      </c>
      <c r="S1028">
        <f t="shared" si="514"/>
        <v>865.84894941305197</v>
      </c>
      <c r="T1028">
        <f t="shared" si="515"/>
        <v>85.594000917832915</v>
      </c>
      <c r="U1028">
        <f t="shared" si="516"/>
        <v>116.89804255961279</v>
      </c>
      <c r="V1028">
        <f t="shared" si="517"/>
        <v>0.12601973639262132</v>
      </c>
      <c r="W1028">
        <f t="shared" si="518"/>
        <v>2.9066509776898135</v>
      </c>
      <c r="X1028">
        <f t="shared" si="519"/>
        <v>0.12306122927503844</v>
      </c>
      <c r="Y1028">
        <f t="shared" si="520"/>
        <v>7.7173293522168479E-2</v>
      </c>
      <c r="Z1028">
        <f t="shared" si="521"/>
        <v>321.51283919999997</v>
      </c>
      <c r="AA1028">
        <f t="shared" si="522"/>
        <v>32.205217451226581</v>
      </c>
      <c r="AB1028">
        <f t="shared" si="523"/>
        <v>31.745893333333338</v>
      </c>
      <c r="AC1028">
        <f t="shared" si="524"/>
        <v>4.7068336460006099</v>
      </c>
      <c r="AD1028">
        <f t="shared" si="525"/>
        <v>60.071685176241154</v>
      </c>
      <c r="AE1028">
        <f t="shared" si="526"/>
        <v>2.7064318484765275</v>
      </c>
      <c r="AF1028">
        <f t="shared" si="527"/>
        <v>4.5053369828668357</v>
      </c>
      <c r="AG1028">
        <f t="shared" si="528"/>
        <v>2.0004017975240824</v>
      </c>
      <c r="AH1028">
        <f t="shared" si="529"/>
        <v>-114.09669976625482</v>
      </c>
      <c r="AI1028">
        <f t="shared" si="530"/>
        <v>-120.56652627247249</v>
      </c>
      <c r="AJ1028">
        <f t="shared" si="531"/>
        <v>-9.3478904200969097</v>
      </c>
      <c r="AK1028">
        <f t="shared" si="532"/>
        <v>77.501722741175769</v>
      </c>
      <c r="AL1028">
        <f t="shared" si="533"/>
        <v>52.813296686100763</v>
      </c>
      <c r="AM1028">
        <f t="shared" si="534"/>
        <v>2.5903799431364662</v>
      </c>
      <c r="AN1028">
        <f t="shared" si="535"/>
        <v>21.788244600370948</v>
      </c>
      <c r="AO1028">
        <v>1305.5472995959381</v>
      </c>
      <c r="AP1028">
        <v>1252.164242424243</v>
      </c>
      <c r="AQ1028">
        <v>5.1886590907485024</v>
      </c>
      <c r="AR1028">
        <v>65.631367109528284</v>
      </c>
      <c r="AS1028">
        <f t="shared" si="536"/>
        <v>2.5872267520692702</v>
      </c>
      <c r="AT1028">
        <v>24.35917870104219</v>
      </c>
      <c r="AU1028">
        <v>27.377947252747269</v>
      </c>
      <c r="AV1028">
        <v>-2.2881782677166602E-6</v>
      </c>
      <c r="AW1028">
        <v>85.678084974882083</v>
      </c>
      <c r="AX1028">
        <v>0</v>
      </c>
      <c r="AY1028">
        <v>0</v>
      </c>
      <c r="AZ1028">
        <f t="shared" si="537"/>
        <v>1</v>
      </c>
      <c r="BA1028">
        <f t="shared" si="538"/>
        <v>0</v>
      </c>
      <c r="BB1028">
        <f t="shared" si="539"/>
        <v>51508.428256102918</v>
      </c>
      <c r="BC1028">
        <f t="shared" si="540"/>
        <v>1999.9860000000001</v>
      </c>
      <c r="BD1028">
        <f t="shared" si="541"/>
        <v>1681.18776</v>
      </c>
      <c r="BE1028">
        <f t="shared" si="542"/>
        <v>0.84059976419834936</v>
      </c>
      <c r="BF1028">
        <f t="shared" si="543"/>
        <v>0.1607575449028143</v>
      </c>
      <c r="BG1028">
        <v>6</v>
      </c>
      <c r="BH1028">
        <v>0.5</v>
      </c>
      <c r="BI1028" t="s">
        <v>379</v>
      </c>
      <c r="BJ1028">
        <v>2</v>
      </c>
      <c r="BK1028" t="b">
        <v>1</v>
      </c>
      <c r="BL1028">
        <v>1659810592.4333329</v>
      </c>
      <c r="BM1028">
        <v>1182.5133333333331</v>
      </c>
      <c r="BN1028">
        <v>1249.544666666666</v>
      </c>
      <c r="BO1028">
        <v>27.377633333333328</v>
      </c>
      <c r="BP1028">
        <v>24.3552</v>
      </c>
      <c r="BQ1028">
        <v>1179.182</v>
      </c>
      <c r="BR1028">
        <v>27.36082</v>
      </c>
      <c r="BS1028">
        <v>500.15226666666672</v>
      </c>
      <c r="BT1028">
        <v>98.75551333333334</v>
      </c>
      <c r="BU1028">
        <v>0.1000676266666667</v>
      </c>
      <c r="BV1028">
        <v>30.976500000000001</v>
      </c>
      <c r="BW1028">
        <v>31.745893333333338</v>
      </c>
      <c r="BX1028">
        <v>999.89999999999986</v>
      </c>
      <c r="BY1028">
        <v>0</v>
      </c>
      <c r="BZ1028">
        <v>0</v>
      </c>
      <c r="CA1028">
        <v>9994.4200000000019</v>
      </c>
      <c r="CB1028">
        <v>0</v>
      </c>
      <c r="CC1028">
        <v>2013.5466666666671</v>
      </c>
      <c r="CD1028">
        <v>-67.032546666666661</v>
      </c>
      <c r="CE1028">
        <v>1215.7993333333329</v>
      </c>
      <c r="CF1028">
        <v>1280.7386666666671</v>
      </c>
      <c r="CG1028">
        <v>3.0224319999999998</v>
      </c>
      <c r="CH1028">
        <v>1249.544666666666</v>
      </c>
      <c r="CI1028">
        <v>24.3552</v>
      </c>
      <c r="CJ1028">
        <v>2.7036933333333328</v>
      </c>
      <c r="CK1028">
        <v>2.4052099999999998</v>
      </c>
      <c r="CL1028">
        <v>22.30757333333333</v>
      </c>
      <c r="CM1028">
        <v>20.398900000000001</v>
      </c>
      <c r="CN1028">
        <v>1999.9860000000001</v>
      </c>
      <c r="CO1028">
        <v>0.98000599999999993</v>
      </c>
      <c r="CP1028">
        <v>1.999424666666667E-2</v>
      </c>
      <c r="CQ1028">
        <v>0</v>
      </c>
      <c r="CR1028">
        <v>2.7153999999999998</v>
      </c>
      <c r="CS1028">
        <v>0</v>
      </c>
      <c r="CT1028">
        <v>20382.433333333331</v>
      </c>
      <c r="CU1028">
        <v>17412.206666666669</v>
      </c>
      <c r="CV1028">
        <v>44.941200000000002</v>
      </c>
      <c r="CW1028">
        <v>47.024800000000013</v>
      </c>
      <c r="CX1028">
        <v>45.108199999999997</v>
      </c>
      <c r="CY1028">
        <v>44.787200000000013</v>
      </c>
      <c r="CZ1028">
        <v>44.811999999999998</v>
      </c>
      <c r="DA1028">
        <v>1960.002</v>
      </c>
      <c r="DB1028">
        <v>39.984000000000009</v>
      </c>
      <c r="DC1028">
        <v>0</v>
      </c>
      <c r="DD1028">
        <v>1659810599.0999999</v>
      </c>
      <c r="DE1028">
        <v>0</v>
      </c>
      <c r="DF1028">
        <v>1659810386</v>
      </c>
      <c r="DG1028" t="s">
        <v>1948</v>
      </c>
      <c r="DH1028">
        <v>1659810386</v>
      </c>
      <c r="DI1028">
        <v>1659810371.5</v>
      </c>
      <c r="DJ1028">
        <v>20</v>
      </c>
      <c r="DK1028">
        <v>0.91800000000000004</v>
      </c>
      <c r="DL1028">
        <v>1E-3</v>
      </c>
      <c r="DM1028">
        <v>1.7649999999999999</v>
      </c>
      <c r="DN1028">
        <v>0.02</v>
      </c>
      <c r="DO1028">
        <v>212</v>
      </c>
      <c r="DP1028">
        <v>25</v>
      </c>
      <c r="DQ1028">
        <v>0.25</v>
      </c>
      <c r="DR1028">
        <v>0.05</v>
      </c>
      <c r="DS1028">
        <v>22.11833506752944</v>
      </c>
      <c r="DT1028">
        <v>0.760433827655146</v>
      </c>
      <c r="DU1028">
        <v>0.1036058351818664</v>
      </c>
      <c r="DV1028">
        <v>0</v>
      </c>
      <c r="DW1028">
        <v>-66.898382499999997</v>
      </c>
      <c r="DX1028">
        <v>-2.7510833020636691</v>
      </c>
      <c r="DY1028">
        <v>0.31364281666212329</v>
      </c>
      <c r="DZ1028">
        <v>0</v>
      </c>
      <c r="EA1028">
        <v>3.0242287499999998</v>
      </c>
      <c r="EB1028">
        <v>-3.3404240150100177E-2</v>
      </c>
      <c r="EC1028">
        <v>3.4419654178245128E-3</v>
      </c>
      <c r="ED1028">
        <v>1</v>
      </c>
      <c r="EE1028">
        <v>2.000395231422567</v>
      </c>
      <c r="EF1028">
        <v>-2.987835565346477E-3</v>
      </c>
      <c r="EG1028">
        <v>6.2134143574416045E-4</v>
      </c>
      <c r="EH1028">
        <v>1</v>
      </c>
      <c r="EI1028">
        <v>0.12634546852286049</v>
      </c>
      <c r="EJ1028">
        <v>-8.4497667704272407E-4</v>
      </c>
      <c r="EK1028">
        <v>1.0118743487747309E-4</v>
      </c>
      <c r="EL1028">
        <v>1</v>
      </c>
      <c r="EM1028">
        <v>3</v>
      </c>
      <c r="EN1028">
        <v>6</v>
      </c>
      <c r="EO1028" t="s">
        <v>1198</v>
      </c>
      <c r="EP1028">
        <v>2.9396399999999998</v>
      </c>
      <c r="EQ1028">
        <v>2.8011300000000001</v>
      </c>
      <c r="ER1028">
        <v>0.18628700000000001</v>
      </c>
      <c r="ES1028">
        <v>0.19261600000000001</v>
      </c>
      <c r="ET1028">
        <v>0.116643</v>
      </c>
      <c r="EU1028">
        <v>0.107527</v>
      </c>
      <c r="EV1028">
        <v>16619.400000000001</v>
      </c>
      <c r="EW1028">
        <v>17287.099999999999</v>
      </c>
      <c r="EX1028">
        <v>23772.2</v>
      </c>
      <c r="EY1028">
        <v>24940.5</v>
      </c>
      <c r="EZ1028">
        <v>33627.800000000003</v>
      </c>
      <c r="FA1028">
        <v>35558.400000000001</v>
      </c>
      <c r="FB1028">
        <v>43364.6</v>
      </c>
      <c r="FC1028">
        <v>46114.7</v>
      </c>
      <c r="FD1028">
        <v>1.9315800000000001</v>
      </c>
      <c r="FE1028">
        <v>1.7671699999999999</v>
      </c>
      <c r="FF1028">
        <v>5.7719600000000003E-2</v>
      </c>
      <c r="FG1028">
        <v>0</v>
      </c>
      <c r="FH1028">
        <v>30.811800000000002</v>
      </c>
      <c r="FI1028">
        <v>999.9</v>
      </c>
      <c r="FJ1028">
        <v>42.4</v>
      </c>
      <c r="FK1028">
        <v>41.4</v>
      </c>
      <c r="FL1028">
        <v>34.2866</v>
      </c>
      <c r="FM1028">
        <v>63.7744</v>
      </c>
      <c r="FN1028">
        <v>25.865400000000001</v>
      </c>
      <c r="FO1028">
        <v>1</v>
      </c>
      <c r="FP1028">
        <v>0.66030500000000003</v>
      </c>
      <c r="FQ1028">
        <v>4.4136300000000004</v>
      </c>
      <c r="FR1028">
        <v>20.263200000000001</v>
      </c>
      <c r="FS1028">
        <v>5.2102500000000003</v>
      </c>
      <c r="FT1028">
        <v>11.908099999999999</v>
      </c>
      <c r="FU1028">
        <v>5.0022500000000001</v>
      </c>
      <c r="FV1028">
        <v>3.2903799999999999</v>
      </c>
      <c r="FW1028">
        <v>9999</v>
      </c>
      <c r="FX1028">
        <v>9999</v>
      </c>
      <c r="FY1028">
        <v>9999</v>
      </c>
      <c r="FZ1028">
        <v>999.9</v>
      </c>
      <c r="GA1028">
        <v>1.8598699999999999</v>
      </c>
      <c r="GB1028">
        <v>1.85486</v>
      </c>
      <c r="GC1028">
        <v>1.8580399999999999</v>
      </c>
      <c r="GD1028">
        <v>1.8565400000000001</v>
      </c>
      <c r="GE1028">
        <v>1.8552</v>
      </c>
      <c r="GF1028">
        <v>1.85483</v>
      </c>
      <c r="GG1028">
        <v>1.8536900000000001</v>
      </c>
      <c r="GH1028">
        <v>1.8566199999999999</v>
      </c>
      <c r="GI1028">
        <v>0</v>
      </c>
      <c r="GJ1028">
        <v>0</v>
      </c>
      <c r="GK1028">
        <v>0</v>
      </c>
      <c r="GL1028">
        <v>0</v>
      </c>
      <c r="GM1028" t="s">
        <v>382</v>
      </c>
      <c r="GN1028" t="s">
        <v>383</v>
      </c>
      <c r="GO1028" t="s">
        <v>384</v>
      </c>
      <c r="GP1028" t="s">
        <v>384</v>
      </c>
      <c r="GQ1028" t="s">
        <v>384</v>
      </c>
      <c r="GR1028" t="s">
        <v>384</v>
      </c>
      <c r="GS1028">
        <v>0</v>
      </c>
      <c r="GT1028">
        <v>100</v>
      </c>
      <c r="GU1028">
        <v>100</v>
      </c>
      <c r="GV1028">
        <v>3.36</v>
      </c>
      <c r="GW1028">
        <v>1.6799999999999999E-2</v>
      </c>
      <c r="GX1028">
        <v>1.251089954458285</v>
      </c>
      <c r="GY1028">
        <v>3.0239061252787889E-3</v>
      </c>
      <c r="GZ1028">
        <v>-1.398580452151984E-6</v>
      </c>
      <c r="HA1028">
        <v>2.8030378366047371E-10</v>
      </c>
      <c r="HB1028">
        <v>-6.7353929715251851E-2</v>
      </c>
      <c r="HC1028">
        <v>1.0309082032153079E-2</v>
      </c>
      <c r="HD1028">
        <v>-3.6321104004466529E-4</v>
      </c>
      <c r="HE1028">
        <v>3.6129943689190391E-6</v>
      </c>
      <c r="HF1028">
        <v>0</v>
      </c>
      <c r="HG1028">
        <v>2134</v>
      </c>
      <c r="HH1028">
        <v>3</v>
      </c>
      <c r="HI1028">
        <v>46</v>
      </c>
      <c r="HJ1028">
        <v>3.6</v>
      </c>
      <c r="HK1028">
        <v>3.8</v>
      </c>
      <c r="HL1028">
        <v>2.7197300000000002</v>
      </c>
      <c r="HM1028">
        <v>2.35107</v>
      </c>
      <c r="HN1028">
        <v>1.4978</v>
      </c>
      <c r="HO1028">
        <v>2.3034699999999999</v>
      </c>
      <c r="HP1028">
        <v>1.5478499999999999</v>
      </c>
      <c r="HQ1028">
        <v>2.4279799999999998</v>
      </c>
      <c r="HR1028">
        <v>43.781700000000001</v>
      </c>
      <c r="HS1028">
        <v>14.981400000000001</v>
      </c>
      <c r="HT1028">
        <v>18</v>
      </c>
      <c r="HU1028">
        <v>502.78500000000003</v>
      </c>
      <c r="HV1028">
        <v>459.74700000000001</v>
      </c>
      <c r="HW1028">
        <v>24.650700000000001</v>
      </c>
      <c r="HX1028">
        <v>35.065300000000001</v>
      </c>
      <c r="HY1028">
        <v>30.000599999999999</v>
      </c>
      <c r="HZ1028">
        <v>34.777799999999999</v>
      </c>
      <c r="IA1028">
        <v>34.878300000000003</v>
      </c>
      <c r="IB1028">
        <v>54.4285</v>
      </c>
      <c r="IC1028">
        <v>27.576499999999999</v>
      </c>
      <c r="ID1028">
        <v>0</v>
      </c>
      <c r="IE1028">
        <v>24.659600000000001</v>
      </c>
      <c r="IF1028">
        <v>1318.19</v>
      </c>
      <c r="IG1028">
        <v>24.382000000000001</v>
      </c>
      <c r="IH1028">
        <v>100.259</v>
      </c>
      <c r="II1028">
        <v>99.9345</v>
      </c>
      <c r="IJ1028" t="s">
        <v>2639</v>
      </c>
    </row>
    <row r="1029" spans="1:244" x14ac:dyDescent="0.2">
      <c r="A1029">
        <v>1013</v>
      </c>
      <c r="B1029">
        <v>1659810601</v>
      </c>
      <c r="C1029">
        <v>14459.5</v>
      </c>
      <c r="D1029" t="s">
        <v>2360</v>
      </c>
      <c r="E1029" t="s">
        <v>2361</v>
      </c>
      <c r="F1029">
        <v>1</v>
      </c>
      <c r="G1029" t="s">
        <v>373</v>
      </c>
      <c r="H1029" t="s">
        <v>374</v>
      </c>
      <c r="I1029" t="s">
        <v>375</v>
      </c>
      <c r="J1029" t="s">
        <v>376</v>
      </c>
      <c r="K1029" t="s">
        <v>377</v>
      </c>
      <c r="L1029" t="s">
        <v>1192</v>
      </c>
      <c r="M1029" t="s">
        <v>378</v>
      </c>
      <c r="N1029">
        <v>1659810592.9375</v>
      </c>
      <c r="O1029">
        <f t="shared" si="510"/>
        <v>2.5872617986997205E-3</v>
      </c>
      <c r="P1029">
        <f t="shared" si="511"/>
        <v>2.5872617986997204</v>
      </c>
      <c r="Q1029">
        <f t="shared" si="512"/>
        <v>21.785741845725468</v>
      </c>
      <c r="R1029">
        <f t="shared" si="513"/>
        <v>1185.034375</v>
      </c>
      <c r="S1029">
        <f t="shared" si="514"/>
        <v>868.31278529967665</v>
      </c>
      <c r="T1029">
        <f t="shared" si="515"/>
        <v>85.837496631142869</v>
      </c>
      <c r="U1029">
        <f t="shared" si="516"/>
        <v>117.14716850189501</v>
      </c>
      <c r="V1029">
        <f t="shared" si="517"/>
        <v>0.12601749006201346</v>
      </c>
      <c r="W1029">
        <f t="shared" si="518"/>
        <v>2.9066148986569624</v>
      </c>
      <c r="X1029">
        <f t="shared" si="519"/>
        <v>0.12305905128878147</v>
      </c>
      <c r="Y1029">
        <f t="shared" si="520"/>
        <v>7.7171926304449426E-2</v>
      </c>
      <c r="Z1029">
        <f t="shared" si="521"/>
        <v>321.5130729375</v>
      </c>
      <c r="AA1029">
        <f t="shared" si="522"/>
        <v>32.205167637091385</v>
      </c>
      <c r="AB1029">
        <f t="shared" si="523"/>
        <v>31.7461375</v>
      </c>
      <c r="AC1029">
        <f t="shared" si="524"/>
        <v>4.7068988159826732</v>
      </c>
      <c r="AD1029">
        <f t="shared" si="525"/>
        <v>60.071990128567698</v>
      </c>
      <c r="AE1029">
        <f t="shared" si="526"/>
        <v>2.7064369059033702</v>
      </c>
      <c r="AF1029">
        <f t="shared" si="527"/>
        <v>4.5053225307018803</v>
      </c>
      <c r="AG1029">
        <f t="shared" si="528"/>
        <v>2.0004619100793031</v>
      </c>
      <c r="AH1029">
        <f t="shared" si="529"/>
        <v>-114.09824532265768</v>
      </c>
      <c r="AI1029">
        <f t="shared" si="530"/>
        <v>-120.61210545000822</v>
      </c>
      <c r="AJ1029">
        <f t="shared" si="531"/>
        <v>-9.3515490617519923</v>
      </c>
      <c r="AK1029">
        <f t="shared" si="532"/>
        <v>77.451173103082112</v>
      </c>
      <c r="AL1029">
        <f t="shared" si="533"/>
        <v>52.814584850567122</v>
      </c>
      <c r="AM1029">
        <f t="shared" si="534"/>
        <v>2.589931211959998</v>
      </c>
      <c r="AN1029">
        <f t="shared" si="535"/>
        <v>21.785741845725468</v>
      </c>
      <c r="AO1029">
        <v>1310.625862692217</v>
      </c>
      <c r="AP1029">
        <v>1257.2980606060601</v>
      </c>
      <c r="AQ1029">
        <v>5.1782964105188762</v>
      </c>
      <c r="AR1029">
        <v>65.631367109528284</v>
      </c>
      <c r="AS1029">
        <f t="shared" si="536"/>
        <v>2.5872617986997204</v>
      </c>
      <c r="AT1029">
        <v>24.35935078747206</v>
      </c>
      <c r="AU1029">
        <v>27.378329670329691</v>
      </c>
      <c r="AV1029">
        <v>-1.988145258890204E-5</v>
      </c>
      <c r="AW1029">
        <v>85.678084974882083</v>
      </c>
      <c r="AX1029">
        <v>0</v>
      </c>
      <c r="AY1029">
        <v>0</v>
      </c>
      <c r="AZ1029">
        <f t="shared" si="537"/>
        <v>1</v>
      </c>
      <c r="BA1029">
        <f t="shared" si="538"/>
        <v>0</v>
      </c>
      <c r="BB1029">
        <f t="shared" si="539"/>
        <v>51507.415489359621</v>
      </c>
      <c r="BC1029">
        <f t="shared" si="540"/>
        <v>1999.9868750000001</v>
      </c>
      <c r="BD1029">
        <f t="shared" si="541"/>
        <v>1681.1885437499998</v>
      </c>
      <c r="BE1029">
        <f t="shared" si="542"/>
        <v>0.84059978831111071</v>
      </c>
      <c r="BF1029">
        <f t="shared" si="543"/>
        <v>0.16075759144044383</v>
      </c>
      <c r="BG1029">
        <v>6</v>
      </c>
      <c r="BH1029">
        <v>0.5</v>
      </c>
      <c r="BI1029" t="s">
        <v>379</v>
      </c>
      <c r="BJ1029">
        <v>2</v>
      </c>
      <c r="BK1029" t="b">
        <v>1</v>
      </c>
      <c r="BL1029">
        <v>1659810592.9375</v>
      </c>
      <c r="BM1029">
        <v>1185.034375</v>
      </c>
      <c r="BN1029">
        <v>1252.0756249999999</v>
      </c>
      <c r="BO1029">
        <v>27.377706249999999</v>
      </c>
      <c r="BP1029">
        <v>24.355743749999998</v>
      </c>
      <c r="BQ1029">
        <v>1181.7012500000001</v>
      </c>
      <c r="BR1029">
        <v>27.360893749999999</v>
      </c>
      <c r="BS1029">
        <v>500.14350000000002</v>
      </c>
      <c r="BT1029">
        <v>98.755431250000001</v>
      </c>
      <c r="BU1029">
        <v>0.10007115</v>
      </c>
      <c r="BV1029">
        <v>30.976443750000001</v>
      </c>
      <c r="BW1029">
        <v>31.7461375</v>
      </c>
      <c r="BX1029">
        <v>999.9</v>
      </c>
      <c r="BY1029">
        <v>0</v>
      </c>
      <c r="BZ1029">
        <v>0</v>
      </c>
      <c r="CA1029">
        <v>9994.2218749999993</v>
      </c>
      <c r="CB1029">
        <v>0</v>
      </c>
      <c r="CC1029">
        <v>2013.84</v>
      </c>
      <c r="CD1029">
        <v>-67.042206249999992</v>
      </c>
      <c r="CE1029">
        <v>1218.391875</v>
      </c>
      <c r="CF1029">
        <v>1283.33375</v>
      </c>
      <c r="CG1029">
        <v>3.0219556249999999</v>
      </c>
      <c r="CH1029">
        <v>1252.0756249999999</v>
      </c>
      <c r="CI1029">
        <v>24.355743749999998</v>
      </c>
      <c r="CJ1029">
        <v>2.7036981249999998</v>
      </c>
      <c r="CK1029">
        <v>2.4052618749999999</v>
      </c>
      <c r="CL1029">
        <v>22.307600000000001</v>
      </c>
      <c r="CM1029">
        <v>20.399249999999999</v>
      </c>
      <c r="CN1029">
        <v>1999.9868750000001</v>
      </c>
      <c r="CO1029">
        <v>0.98000518749999999</v>
      </c>
      <c r="CP1029">
        <v>1.99950375E-2</v>
      </c>
      <c r="CQ1029">
        <v>0</v>
      </c>
      <c r="CR1029">
        <v>2.727875</v>
      </c>
      <c r="CS1029">
        <v>0</v>
      </c>
      <c r="CT1029">
        <v>20381.90625</v>
      </c>
      <c r="CU1029">
        <v>17412.212500000001</v>
      </c>
      <c r="CV1029">
        <v>44.940937499999997</v>
      </c>
      <c r="CW1029">
        <v>47.027124999999998</v>
      </c>
      <c r="CX1029">
        <v>45.109250000000003</v>
      </c>
      <c r="CY1029">
        <v>44.788749999999993</v>
      </c>
      <c r="CZ1029">
        <v>44.811999999999998</v>
      </c>
      <c r="DA1029">
        <v>1960.00125</v>
      </c>
      <c r="DB1029">
        <v>39.985624999999999</v>
      </c>
      <c r="DC1029">
        <v>0</v>
      </c>
      <c r="DD1029">
        <v>1659810600.9000001</v>
      </c>
      <c r="DE1029">
        <v>0</v>
      </c>
      <c r="DF1029">
        <v>1659810386</v>
      </c>
      <c r="DG1029" t="s">
        <v>1948</v>
      </c>
      <c r="DH1029">
        <v>1659810386</v>
      </c>
      <c r="DI1029">
        <v>1659810371.5</v>
      </c>
      <c r="DJ1029">
        <v>20</v>
      </c>
      <c r="DK1029">
        <v>0.91800000000000004</v>
      </c>
      <c r="DL1029">
        <v>1E-3</v>
      </c>
      <c r="DM1029">
        <v>1.7649999999999999</v>
      </c>
      <c r="DN1029">
        <v>0.02</v>
      </c>
      <c r="DO1029">
        <v>212</v>
      </c>
      <c r="DP1029">
        <v>25</v>
      </c>
      <c r="DQ1029">
        <v>0.25</v>
      </c>
      <c r="DR1029">
        <v>0.05</v>
      </c>
      <c r="DS1029">
        <v>22.092385160840792</v>
      </c>
      <c r="DT1029">
        <v>0.1055697654227666</v>
      </c>
      <c r="DU1029">
        <v>0.13653968120288301</v>
      </c>
      <c r="DV1029">
        <v>0</v>
      </c>
      <c r="DW1029">
        <v>-66.919658536585374</v>
      </c>
      <c r="DX1029">
        <v>-2.7322327526131569</v>
      </c>
      <c r="DY1029">
        <v>0.31417468884372868</v>
      </c>
      <c r="DZ1029">
        <v>0</v>
      </c>
      <c r="EA1029">
        <v>3.0234053658536579</v>
      </c>
      <c r="EB1029">
        <v>-3.9458048780485713E-2</v>
      </c>
      <c r="EC1029">
        <v>4.0964738540460264E-3</v>
      </c>
      <c r="ED1029">
        <v>1</v>
      </c>
      <c r="EE1029">
        <v>2.0004374521762438</v>
      </c>
      <c r="EF1029">
        <v>3.7333958383295077E-4</v>
      </c>
      <c r="EG1029">
        <v>6.7448327565756939E-4</v>
      </c>
      <c r="EH1029">
        <v>1</v>
      </c>
      <c r="EI1029">
        <v>0.12630179265920821</v>
      </c>
      <c r="EJ1029">
        <v>-1.6786068238036701E-3</v>
      </c>
      <c r="EK1029">
        <v>1.5534575155529709E-4</v>
      </c>
      <c r="EL1029">
        <v>1</v>
      </c>
      <c r="EM1029">
        <v>3</v>
      </c>
      <c r="EN1029">
        <v>6</v>
      </c>
      <c r="EO1029" t="s">
        <v>1198</v>
      </c>
      <c r="EP1029">
        <v>2.93974</v>
      </c>
      <c r="EQ1029">
        <v>2.80132</v>
      </c>
      <c r="ER1029">
        <v>0.186753</v>
      </c>
      <c r="ES1029">
        <v>0.19308</v>
      </c>
      <c r="ET1029">
        <v>0.116646</v>
      </c>
      <c r="EU1029">
        <v>0.107527</v>
      </c>
      <c r="EV1029">
        <v>16609.900000000001</v>
      </c>
      <c r="EW1029">
        <v>17277.2</v>
      </c>
      <c r="EX1029">
        <v>23772.3</v>
      </c>
      <c r="EY1029">
        <v>24940.5</v>
      </c>
      <c r="EZ1029">
        <v>33627.9</v>
      </c>
      <c r="FA1029">
        <v>35558.5</v>
      </c>
      <c r="FB1029">
        <v>43364.800000000003</v>
      </c>
      <c r="FC1029">
        <v>46114.7</v>
      </c>
      <c r="FD1029">
        <v>1.9315199999999999</v>
      </c>
      <c r="FE1029">
        <v>1.76725</v>
      </c>
      <c r="FF1029">
        <v>5.7794199999999997E-2</v>
      </c>
      <c r="FG1029">
        <v>0</v>
      </c>
      <c r="FH1029">
        <v>30.812000000000001</v>
      </c>
      <c r="FI1029">
        <v>999.9</v>
      </c>
      <c r="FJ1029">
        <v>42.4</v>
      </c>
      <c r="FK1029">
        <v>41.4</v>
      </c>
      <c r="FL1029">
        <v>34.292200000000001</v>
      </c>
      <c r="FM1029">
        <v>63.554400000000001</v>
      </c>
      <c r="FN1029">
        <v>25.857399999999998</v>
      </c>
      <c r="FO1029">
        <v>1</v>
      </c>
      <c r="FP1029">
        <v>0.66042699999999999</v>
      </c>
      <c r="FQ1029">
        <v>4.4087199999999998</v>
      </c>
      <c r="FR1029">
        <v>20.263300000000001</v>
      </c>
      <c r="FS1029">
        <v>5.2100999999999997</v>
      </c>
      <c r="FT1029">
        <v>11.908099999999999</v>
      </c>
      <c r="FU1029">
        <v>5.0023</v>
      </c>
      <c r="FV1029">
        <v>3.2903500000000001</v>
      </c>
      <c r="FW1029">
        <v>9999</v>
      </c>
      <c r="FX1029">
        <v>9999</v>
      </c>
      <c r="FY1029">
        <v>9999</v>
      </c>
      <c r="FZ1029">
        <v>999.9</v>
      </c>
      <c r="GA1029">
        <v>1.8598699999999999</v>
      </c>
      <c r="GB1029">
        <v>1.85486</v>
      </c>
      <c r="GC1029">
        <v>1.8580399999999999</v>
      </c>
      <c r="GD1029">
        <v>1.8565400000000001</v>
      </c>
      <c r="GE1029">
        <v>1.85521</v>
      </c>
      <c r="GF1029">
        <v>1.85483</v>
      </c>
      <c r="GG1029">
        <v>1.8536900000000001</v>
      </c>
      <c r="GH1029">
        <v>1.8566199999999999</v>
      </c>
      <c r="GI1029">
        <v>0</v>
      </c>
      <c r="GJ1029">
        <v>0</v>
      </c>
      <c r="GK1029">
        <v>0</v>
      </c>
      <c r="GL1029">
        <v>0</v>
      </c>
      <c r="GM1029" t="s">
        <v>382</v>
      </c>
      <c r="GN1029" t="s">
        <v>383</v>
      </c>
      <c r="GO1029" t="s">
        <v>384</v>
      </c>
      <c r="GP1029" t="s">
        <v>384</v>
      </c>
      <c r="GQ1029" t="s">
        <v>384</v>
      </c>
      <c r="GR1029" t="s">
        <v>384</v>
      </c>
      <c r="GS1029">
        <v>0</v>
      </c>
      <c r="GT1029">
        <v>100</v>
      </c>
      <c r="GU1029">
        <v>100</v>
      </c>
      <c r="GV1029">
        <v>3.37</v>
      </c>
      <c r="GW1029">
        <v>1.6799999999999999E-2</v>
      </c>
      <c r="GX1029">
        <v>1.251089954458285</v>
      </c>
      <c r="GY1029">
        <v>3.0239061252787889E-3</v>
      </c>
      <c r="GZ1029">
        <v>-1.398580452151984E-6</v>
      </c>
      <c r="HA1029">
        <v>2.8030378366047371E-10</v>
      </c>
      <c r="HB1029">
        <v>-6.7353929715251851E-2</v>
      </c>
      <c r="HC1029">
        <v>1.0309082032153079E-2</v>
      </c>
      <c r="HD1029">
        <v>-3.6321104004466529E-4</v>
      </c>
      <c r="HE1029">
        <v>3.6129943689190391E-6</v>
      </c>
      <c r="HF1029">
        <v>0</v>
      </c>
      <c r="HG1029">
        <v>2134</v>
      </c>
      <c r="HH1029">
        <v>3</v>
      </c>
      <c r="HI1029">
        <v>46</v>
      </c>
      <c r="HJ1029">
        <v>3.6</v>
      </c>
      <c r="HK1029">
        <v>3.8</v>
      </c>
      <c r="HL1029">
        <v>2.7246100000000002</v>
      </c>
      <c r="HM1029">
        <v>2.36084</v>
      </c>
      <c r="HN1029">
        <v>1.4978</v>
      </c>
      <c r="HO1029">
        <v>2.3034699999999999</v>
      </c>
      <c r="HP1029">
        <v>1.5478499999999999</v>
      </c>
      <c r="HQ1029">
        <v>2.2778299999999998</v>
      </c>
      <c r="HR1029">
        <v>43.781700000000001</v>
      </c>
      <c r="HS1029">
        <v>14.9726</v>
      </c>
      <c r="HT1029">
        <v>18</v>
      </c>
      <c r="HU1029">
        <v>502.762</v>
      </c>
      <c r="HV1029">
        <v>459.80200000000002</v>
      </c>
      <c r="HW1029">
        <v>24.653400000000001</v>
      </c>
      <c r="HX1029">
        <v>35.066099999999999</v>
      </c>
      <c r="HY1029">
        <v>30.000599999999999</v>
      </c>
      <c r="HZ1029">
        <v>34.7789</v>
      </c>
      <c r="IA1029">
        <v>34.879300000000001</v>
      </c>
      <c r="IB1029">
        <v>54.542700000000004</v>
      </c>
      <c r="IC1029">
        <v>27.576499999999999</v>
      </c>
      <c r="ID1029">
        <v>0</v>
      </c>
      <c r="IE1029">
        <v>24.659600000000001</v>
      </c>
      <c r="IF1029">
        <v>1328.28</v>
      </c>
      <c r="IG1029">
        <v>24.382000000000001</v>
      </c>
      <c r="IH1029">
        <v>100.259</v>
      </c>
      <c r="II1029">
        <v>99.934600000000003</v>
      </c>
      <c r="IJ1029" t="s">
        <v>2639</v>
      </c>
    </row>
    <row r="1030" spans="1:244" x14ac:dyDescent="0.2">
      <c r="A1030">
        <v>1014</v>
      </c>
      <c r="B1030">
        <v>1659810602</v>
      </c>
      <c r="C1030">
        <v>14460.5</v>
      </c>
      <c r="D1030" t="s">
        <v>2362</v>
      </c>
      <c r="E1030" t="s">
        <v>2363</v>
      </c>
      <c r="F1030">
        <v>1</v>
      </c>
      <c r="G1030" t="s">
        <v>373</v>
      </c>
      <c r="H1030" t="s">
        <v>374</v>
      </c>
      <c r="I1030" t="s">
        <v>375</v>
      </c>
      <c r="J1030" t="s">
        <v>376</v>
      </c>
      <c r="K1030" t="s">
        <v>377</v>
      </c>
      <c r="L1030" t="s">
        <v>1192</v>
      </c>
      <c r="M1030" t="s">
        <v>378</v>
      </c>
      <c r="N1030">
        <v>1659810594.4666669</v>
      </c>
      <c r="O1030">
        <f t="shared" si="510"/>
        <v>2.5873600076187675E-3</v>
      </c>
      <c r="P1030">
        <f t="shared" si="511"/>
        <v>2.5873600076187677</v>
      </c>
      <c r="Q1030">
        <f t="shared" si="512"/>
        <v>21.948640784730568</v>
      </c>
      <c r="R1030">
        <f t="shared" si="513"/>
        <v>1192.651333333333</v>
      </c>
      <c r="S1030">
        <f t="shared" si="514"/>
        <v>873.60077663506377</v>
      </c>
      <c r="T1030">
        <f t="shared" si="515"/>
        <v>86.359847662233364</v>
      </c>
      <c r="U1030">
        <f t="shared" si="516"/>
        <v>117.8996061078961</v>
      </c>
      <c r="V1030">
        <f t="shared" si="517"/>
        <v>0.12601664793837297</v>
      </c>
      <c r="W1030">
        <f t="shared" si="518"/>
        <v>2.9073476540680652</v>
      </c>
      <c r="X1030">
        <f t="shared" si="519"/>
        <v>0.12305897497463752</v>
      </c>
      <c r="Y1030">
        <f t="shared" si="520"/>
        <v>7.7171812759163252E-2</v>
      </c>
      <c r="Z1030">
        <f t="shared" si="521"/>
        <v>321.51264519999989</v>
      </c>
      <c r="AA1030">
        <f t="shared" si="522"/>
        <v>32.205154623632673</v>
      </c>
      <c r="AB1030">
        <f t="shared" si="523"/>
        <v>31.746526666666671</v>
      </c>
      <c r="AC1030">
        <f t="shared" si="524"/>
        <v>4.7070026892163259</v>
      </c>
      <c r="AD1030">
        <f t="shared" si="525"/>
        <v>60.071789577815295</v>
      </c>
      <c r="AE1030">
        <f t="shared" si="526"/>
        <v>2.7064746231544201</v>
      </c>
      <c r="AF1030">
        <f t="shared" si="527"/>
        <v>4.5054003587632918</v>
      </c>
      <c r="AG1030">
        <f t="shared" si="528"/>
        <v>2.0005280660619058</v>
      </c>
      <c r="AH1030">
        <f t="shared" si="529"/>
        <v>-114.10257633598765</v>
      </c>
      <c r="AI1030">
        <f t="shared" si="530"/>
        <v>-120.65603057523089</v>
      </c>
      <c r="AJ1030">
        <f t="shared" si="531"/>
        <v>-9.3526288769627399</v>
      </c>
      <c r="AK1030">
        <f t="shared" si="532"/>
        <v>77.401409411818634</v>
      </c>
      <c r="AL1030">
        <f t="shared" si="533"/>
        <v>52.869505637604199</v>
      </c>
      <c r="AM1030">
        <f t="shared" si="534"/>
        <v>2.5892767530362564</v>
      </c>
      <c r="AN1030">
        <f t="shared" si="535"/>
        <v>21.948640784730568</v>
      </c>
      <c r="AO1030">
        <v>1315.7520662399861</v>
      </c>
      <c r="AP1030">
        <v>1262.3844242424241</v>
      </c>
      <c r="AQ1030">
        <v>5.1470911721883654</v>
      </c>
      <c r="AR1030">
        <v>65.631367109528284</v>
      </c>
      <c r="AS1030">
        <f t="shared" si="536"/>
        <v>2.5873600076187677</v>
      </c>
      <c r="AT1030">
        <v>24.36054768270311</v>
      </c>
      <c r="AU1030">
        <v>27.379703296703319</v>
      </c>
      <c r="AV1030">
        <v>-3.3385233027386673E-5</v>
      </c>
      <c r="AW1030">
        <v>85.678084974882083</v>
      </c>
      <c r="AX1030">
        <v>0</v>
      </c>
      <c r="AY1030">
        <v>0</v>
      </c>
      <c r="AZ1030">
        <f t="shared" si="537"/>
        <v>1</v>
      </c>
      <c r="BA1030">
        <f t="shared" si="538"/>
        <v>0</v>
      </c>
      <c r="BB1030">
        <f t="shared" si="539"/>
        <v>51528.083821176995</v>
      </c>
      <c r="BC1030">
        <f t="shared" si="540"/>
        <v>1999.9833333333329</v>
      </c>
      <c r="BD1030">
        <f t="shared" si="541"/>
        <v>1681.1856399999995</v>
      </c>
      <c r="BE1030">
        <f t="shared" si="542"/>
        <v>0.84059982499854158</v>
      </c>
      <c r="BF1030">
        <f t="shared" si="543"/>
        <v>0.16075766224718538</v>
      </c>
      <c r="BG1030">
        <v>6</v>
      </c>
      <c r="BH1030">
        <v>0.5</v>
      </c>
      <c r="BI1030" t="s">
        <v>379</v>
      </c>
      <c r="BJ1030">
        <v>2</v>
      </c>
      <c r="BK1030" t="b">
        <v>1</v>
      </c>
      <c r="BL1030">
        <v>1659810594.4666669</v>
      </c>
      <c r="BM1030">
        <v>1192.651333333333</v>
      </c>
      <c r="BN1030">
        <v>1259.780666666667</v>
      </c>
      <c r="BO1030">
        <v>27.378213333333331</v>
      </c>
      <c r="BP1030">
        <v>24.357040000000001</v>
      </c>
      <c r="BQ1030">
        <v>1189.311333333334</v>
      </c>
      <c r="BR1030">
        <v>27.3614</v>
      </c>
      <c r="BS1030">
        <v>500.14746666666662</v>
      </c>
      <c r="BT1030">
        <v>98.755006666666688</v>
      </c>
      <c r="BU1030">
        <v>0.1000424266666667</v>
      </c>
      <c r="BV1030">
        <v>30.976746666666671</v>
      </c>
      <c r="BW1030">
        <v>31.746526666666671</v>
      </c>
      <c r="BX1030">
        <v>999.89999999999986</v>
      </c>
      <c r="BY1030">
        <v>0</v>
      </c>
      <c r="BZ1030">
        <v>0</v>
      </c>
      <c r="CA1030">
        <v>9998.4580000000005</v>
      </c>
      <c r="CB1030">
        <v>0</v>
      </c>
      <c r="CC1030">
        <v>2014.5166666666671</v>
      </c>
      <c r="CD1030">
        <v>-67.129966666666661</v>
      </c>
      <c r="CE1030">
        <v>1226.224666666667</v>
      </c>
      <c r="CF1030">
        <v>1291.2333333333329</v>
      </c>
      <c r="CG1030">
        <v>3.021174666666667</v>
      </c>
      <c r="CH1030">
        <v>1259.780666666667</v>
      </c>
      <c r="CI1030">
        <v>24.357040000000001</v>
      </c>
      <c r="CJ1030">
        <v>2.703736666666666</v>
      </c>
      <c r="CK1030">
        <v>2.4053786666666661</v>
      </c>
      <c r="CL1030">
        <v>22.307839999999999</v>
      </c>
      <c r="CM1030">
        <v>20.400040000000001</v>
      </c>
      <c r="CN1030">
        <v>1999.9833333333329</v>
      </c>
      <c r="CO1030">
        <v>0.98000399999999999</v>
      </c>
      <c r="CP1030">
        <v>1.9996193333333329E-2</v>
      </c>
      <c r="CQ1030">
        <v>0</v>
      </c>
      <c r="CR1030">
        <v>2.6616</v>
      </c>
      <c r="CS1030">
        <v>0</v>
      </c>
      <c r="CT1030">
        <v>20380.48</v>
      </c>
      <c r="CU1030">
        <v>17412.18</v>
      </c>
      <c r="CV1030">
        <v>44.941200000000002</v>
      </c>
      <c r="CW1030">
        <v>47.03306666666667</v>
      </c>
      <c r="CX1030">
        <v>45.112399999999987</v>
      </c>
      <c r="CY1030">
        <v>44.79546666666667</v>
      </c>
      <c r="CZ1030">
        <v>44.811999999999998</v>
      </c>
      <c r="DA1030">
        <v>1959.995333333334</v>
      </c>
      <c r="DB1030">
        <v>39.988000000000007</v>
      </c>
      <c r="DC1030">
        <v>0</v>
      </c>
      <c r="DD1030">
        <v>1659810601.5</v>
      </c>
      <c r="DE1030">
        <v>0</v>
      </c>
      <c r="DF1030">
        <v>1659810386</v>
      </c>
      <c r="DG1030" t="s">
        <v>1948</v>
      </c>
      <c r="DH1030">
        <v>1659810386</v>
      </c>
      <c r="DI1030">
        <v>1659810371.5</v>
      </c>
      <c r="DJ1030">
        <v>20</v>
      </c>
      <c r="DK1030">
        <v>0.91800000000000004</v>
      </c>
      <c r="DL1030">
        <v>1E-3</v>
      </c>
      <c r="DM1030">
        <v>1.7649999999999999</v>
      </c>
      <c r="DN1030">
        <v>0.02</v>
      </c>
      <c r="DO1030">
        <v>212</v>
      </c>
      <c r="DP1030">
        <v>25</v>
      </c>
      <c r="DQ1030">
        <v>0.25</v>
      </c>
      <c r="DR1030">
        <v>0.05</v>
      </c>
      <c r="DS1030">
        <v>22.080113607823211</v>
      </c>
      <c r="DT1030">
        <v>-0.44290027495613749</v>
      </c>
      <c r="DU1030">
        <v>0.15166725331143571</v>
      </c>
      <c r="DV1030">
        <v>0</v>
      </c>
      <c r="DW1030">
        <v>-66.947141463414624</v>
      </c>
      <c r="DX1030">
        <v>-2.8622550522649268</v>
      </c>
      <c r="DY1030">
        <v>0.32070706866319859</v>
      </c>
      <c r="DZ1030">
        <v>0</v>
      </c>
      <c r="EA1030">
        <v>3.0227826829268292</v>
      </c>
      <c r="EB1030">
        <v>-4.0595749128924878E-2</v>
      </c>
      <c r="EC1030">
        <v>4.1975137963080264E-3</v>
      </c>
      <c r="ED1030">
        <v>1</v>
      </c>
      <c r="EE1030">
        <v>2.0005114598505078</v>
      </c>
      <c r="EF1030">
        <v>1.6857700065751741E-3</v>
      </c>
      <c r="EG1030">
        <v>7.1813528563007261E-4</v>
      </c>
      <c r="EH1030">
        <v>1</v>
      </c>
      <c r="EI1030">
        <v>0.1262694451027066</v>
      </c>
      <c r="EJ1030">
        <v>-2.0437844212114389E-3</v>
      </c>
      <c r="EK1030">
        <v>1.7752654887677951E-4</v>
      </c>
      <c r="EL1030">
        <v>1</v>
      </c>
      <c r="EM1030">
        <v>3</v>
      </c>
      <c r="EN1030">
        <v>6</v>
      </c>
      <c r="EO1030" t="s">
        <v>1198</v>
      </c>
      <c r="EP1030">
        <v>2.9399199999999999</v>
      </c>
      <c r="EQ1030">
        <v>2.8014999999999999</v>
      </c>
      <c r="ER1030">
        <v>0.187224</v>
      </c>
      <c r="ES1030">
        <v>0.19354399999999999</v>
      </c>
      <c r="ET1030">
        <v>0.116648</v>
      </c>
      <c r="EU1030">
        <v>0.107527</v>
      </c>
      <c r="EV1030">
        <v>16600.3</v>
      </c>
      <c r="EW1030">
        <v>17267.2</v>
      </c>
      <c r="EX1030">
        <v>23772.400000000001</v>
      </c>
      <c r="EY1030">
        <v>24940.5</v>
      </c>
      <c r="EZ1030">
        <v>33628.1</v>
      </c>
      <c r="FA1030">
        <v>35558.5</v>
      </c>
      <c r="FB1030">
        <v>43365.1</v>
      </c>
      <c r="FC1030">
        <v>46114.7</v>
      </c>
      <c r="FD1030">
        <v>1.9315</v>
      </c>
      <c r="FE1030">
        <v>1.76728</v>
      </c>
      <c r="FF1030">
        <v>5.7615300000000001E-2</v>
      </c>
      <c r="FG1030">
        <v>0</v>
      </c>
      <c r="FH1030">
        <v>30.812000000000001</v>
      </c>
      <c r="FI1030">
        <v>999.9</v>
      </c>
      <c r="FJ1030">
        <v>42.4</v>
      </c>
      <c r="FK1030">
        <v>41.4</v>
      </c>
      <c r="FL1030">
        <v>34.287500000000001</v>
      </c>
      <c r="FM1030">
        <v>63.514400000000002</v>
      </c>
      <c r="FN1030">
        <v>25.504799999999999</v>
      </c>
      <c r="FO1030">
        <v>1</v>
      </c>
      <c r="FP1030">
        <v>0.66036099999999998</v>
      </c>
      <c r="FQ1030">
        <v>4.4034700000000004</v>
      </c>
      <c r="FR1030">
        <v>20.263400000000001</v>
      </c>
      <c r="FS1030">
        <v>5.2100999999999997</v>
      </c>
      <c r="FT1030">
        <v>11.908099999999999</v>
      </c>
      <c r="FU1030">
        <v>5.0022500000000001</v>
      </c>
      <c r="FV1030">
        <v>3.2904499999999999</v>
      </c>
      <c r="FW1030">
        <v>9999</v>
      </c>
      <c r="FX1030">
        <v>9999</v>
      </c>
      <c r="FY1030">
        <v>9999</v>
      </c>
      <c r="FZ1030">
        <v>999.9</v>
      </c>
      <c r="GA1030">
        <v>1.8598699999999999</v>
      </c>
      <c r="GB1030">
        <v>1.8548500000000001</v>
      </c>
      <c r="GC1030">
        <v>1.8580399999999999</v>
      </c>
      <c r="GD1030">
        <v>1.8565400000000001</v>
      </c>
      <c r="GE1030">
        <v>1.85521</v>
      </c>
      <c r="GF1030">
        <v>1.8548199999999999</v>
      </c>
      <c r="GG1030">
        <v>1.85368</v>
      </c>
      <c r="GH1030">
        <v>1.8566100000000001</v>
      </c>
      <c r="GI1030">
        <v>0</v>
      </c>
      <c r="GJ1030">
        <v>0</v>
      </c>
      <c r="GK1030">
        <v>0</v>
      </c>
      <c r="GL1030">
        <v>0</v>
      </c>
      <c r="GM1030" t="s">
        <v>382</v>
      </c>
      <c r="GN1030" t="s">
        <v>383</v>
      </c>
      <c r="GO1030" t="s">
        <v>384</v>
      </c>
      <c r="GP1030" t="s">
        <v>384</v>
      </c>
      <c r="GQ1030" t="s">
        <v>384</v>
      </c>
      <c r="GR1030" t="s">
        <v>384</v>
      </c>
      <c r="GS1030">
        <v>0</v>
      </c>
      <c r="GT1030">
        <v>100</v>
      </c>
      <c r="GU1030">
        <v>100</v>
      </c>
      <c r="GV1030">
        <v>3.38</v>
      </c>
      <c r="GW1030">
        <v>1.6799999999999999E-2</v>
      </c>
      <c r="GX1030">
        <v>1.251089954458285</v>
      </c>
      <c r="GY1030">
        <v>3.0239061252787889E-3</v>
      </c>
      <c r="GZ1030">
        <v>-1.398580452151984E-6</v>
      </c>
      <c r="HA1030">
        <v>2.8030378366047371E-10</v>
      </c>
      <c r="HB1030">
        <v>-6.7353929715251851E-2</v>
      </c>
      <c r="HC1030">
        <v>1.0309082032153079E-2</v>
      </c>
      <c r="HD1030">
        <v>-3.6321104004466529E-4</v>
      </c>
      <c r="HE1030">
        <v>3.6129943689190391E-6</v>
      </c>
      <c r="HF1030">
        <v>0</v>
      </c>
      <c r="HG1030">
        <v>2134</v>
      </c>
      <c r="HH1030">
        <v>3</v>
      </c>
      <c r="HI1030">
        <v>46</v>
      </c>
      <c r="HJ1030">
        <v>3.6</v>
      </c>
      <c r="HK1030">
        <v>3.8</v>
      </c>
      <c r="HL1030">
        <v>2.7355999999999998</v>
      </c>
      <c r="HM1030">
        <v>2.34009</v>
      </c>
      <c r="HN1030">
        <v>1.4978</v>
      </c>
      <c r="HO1030">
        <v>2.3034699999999999</v>
      </c>
      <c r="HP1030">
        <v>1.5478499999999999</v>
      </c>
      <c r="HQ1030">
        <v>2.4206500000000002</v>
      </c>
      <c r="HR1030">
        <v>43.781700000000001</v>
      </c>
      <c r="HS1030">
        <v>14.981400000000001</v>
      </c>
      <c r="HT1030">
        <v>18</v>
      </c>
      <c r="HU1030">
        <v>502.755</v>
      </c>
      <c r="HV1030">
        <v>459.82799999999997</v>
      </c>
      <c r="HW1030">
        <v>24.6572</v>
      </c>
      <c r="HX1030">
        <v>35.067700000000002</v>
      </c>
      <c r="HY1030">
        <v>30.000399999999999</v>
      </c>
      <c r="HZ1030">
        <v>34.780099999999997</v>
      </c>
      <c r="IA1030">
        <v>34.880699999999997</v>
      </c>
      <c r="IB1030">
        <v>54.773200000000003</v>
      </c>
      <c r="IC1030">
        <v>27.576499999999999</v>
      </c>
      <c r="ID1030">
        <v>0</v>
      </c>
      <c r="IE1030">
        <v>24.659600000000001</v>
      </c>
      <c r="IF1030">
        <v>1328.28</v>
      </c>
      <c r="IG1030">
        <v>24.382000000000001</v>
      </c>
      <c r="IH1030">
        <v>100.26</v>
      </c>
      <c r="II1030">
        <v>99.934399999999997</v>
      </c>
      <c r="IJ1030" t="s">
        <v>2639</v>
      </c>
    </row>
    <row r="1031" spans="1:244" x14ac:dyDescent="0.2">
      <c r="A1031">
        <v>1015</v>
      </c>
      <c r="B1031">
        <v>1659810603</v>
      </c>
      <c r="C1031">
        <v>14461.5</v>
      </c>
      <c r="D1031" t="s">
        <v>2364</v>
      </c>
      <c r="E1031" t="s">
        <v>2365</v>
      </c>
      <c r="F1031">
        <v>1</v>
      </c>
      <c r="G1031" t="s">
        <v>373</v>
      </c>
      <c r="H1031" t="s">
        <v>374</v>
      </c>
      <c r="I1031" t="s">
        <v>375</v>
      </c>
      <c r="J1031" t="s">
        <v>376</v>
      </c>
      <c r="K1031" t="s">
        <v>377</v>
      </c>
      <c r="L1031" t="s">
        <v>1192</v>
      </c>
      <c r="M1031" t="s">
        <v>378</v>
      </c>
      <c r="N1031">
        <v>1659810594.96875</v>
      </c>
      <c r="O1031">
        <f t="shared" si="510"/>
        <v>2.5876938953192283E-3</v>
      </c>
      <c r="P1031">
        <f t="shared" si="511"/>
        <v>2.5876938953192283</v>
      </c>
      <c r="Q1031">
        <f t="shared" si="512"/>
        <v>22.008702327260423</v>
      </c>
      <c r="R1031">
        <f t="shared" si="513"/>
        <v>1195.1643750000001</v>
      </c>
      <c r="S1031">
        <f t="shared" si="514"/>
        <v>875.30106524025314</v>
      </c>
      <c r="T1031">
        <f t="shared" si="515"/>
        <v>86.527843827042915</v>
      </c>
      <c r="U1031">
        <f t="shared" si="516"/>
        <v>118.14791560805419</v>
      </c>
      <c r="V1031">
        <f t="shared" si="517"/>
        <v>0.12603281707799865</v>
      </c>
      <c r="W1031">
        <f t="shared" si="518"/>
        <v>2.9075395090660261</v>
      </c>
      <c r="X1031">
        <f t="shared" si="519"/>
        <v>0.12307458494443146</v>
      </c>
      <c r="Y1031">
        <f t="shared" si="520"/>
        <v>7.718161778508803E-2</v>
      </c>
      <c r="Z1031">
        <f t="shared" si="521"/>
        <v>321.51299081249994</v>
      </c>
      <c r="AA1031">
        <f t="shared" si="522"/>
        <v>32.204816459927287</v>
      </c>
      <c r="AB1031">
        <f t="shared" si="523"/>
        <v>31.746575</v>
      </c>
      <c r="AC1031">
        <f t="shared" si="524"/>
        <v>4.7070155900998749</v>
      </c>
      <c r="AD1031">
        <f t="shared" si="525"/>
        <v>60.072639275314835</v>
      </c>
      <c r="AE1031">
        <f t="shared" si="526"/>
        <v>2.7064854449730151</v>
      </c>
      <c r="AF1031">
        <f t="shared" si="527"/>
        <v>4.5053546466788408</v>
      </c>
      <c r="AG1031">
        <f t="shared" si="528"/>
        <v>2.0005301451268598</v>
      </c>
      <c r="AH1031">
        <f t="shared" si="529"/>
        <v>-114.11730078357797</v>
      </c>
      <c r="AI1031">
        <f t="shared" si="530"/>
        <v>-120.69945760526888</v>
      </c>
      <c r="AJ1031">
        <f t="shared" si="531"/>
        <v>-9.3553717903933915</v>
      </c>
      <c r="AK1031">
        <f t="shared" si="532"/>
        <v>77.34086063325968</v>
      </c>
      <c r="AL1031">
        <f t="shared" si="533"/>
        <v>52.877500817564709</v>
      </c>
      <c r="AM1031">
        <f t="shared" si="534"/>
        <v>2.5890119324702536</v>
      </c>
      <c r="AN1031">
        <f t="shared" si="535"/>
        <v>22.008702327260423</v>
      </c>
      <c r="AO1031">
        <v>1320.9585107514549</v>
      </c>
      <c r="AP1031">
        <v>1267.5446060606059</v>
      </c>
      <c r="AQ1031">
        <v>5.1418208346084651</v>
      </c>
      <c r="AR1031">
        <v>65.631367109528284</v>
      </c>
      <c r="AS1031">
        <f t="shared" si="536"/>
        <v>2.5876938953192283</v>
      </c>
      <c r="AT1031">
        <v>24.361265018672199</v>
      </c>
      <c r="AU1031">
        <v>27.380623076923079</v>
      </c>
      <c r="AV1031">
        <v>-1.07220150921548E-5</v>
      </c>
      <c r="AW1031">
        <v>85.678084974882083</v>
      </c>
      <c r="AX1031">
        <v>0</v>
      </c>
      <c r="AY1031">
        <v>0</v>
      </c>
      <c r="AZ1031">
        <f t="shared" si="537"/>
        <v>1</v>
      </c>
      <c r="BA1031">
        <f t="shared" si="538"/>
        <v>0</v>
      </c>
      <c r="BB1031">
        <f t="shared" si="539"/>
        <v>51533.539571168199</v>
      </c>
      <c r="BC1031">
        <f t="shared" si="540"/>
        <v>1999.9849999999999</v>
      </c>
      <c r="BD1031">
        <f t="shared" si="541"/>
        <v>1681.1870812499997</v>
      </c>
      <c r="BE1031">
        <f t="shared" si="542"/>
        <v>0.84059984512383834</v>
      </c>
      <c r="BF1031">
        <f t="shared" si="543"/>
        <v>0.16075770108900814</v>
      </c>
      <c r="BG1031">
        <v>6</v>
      </c>
      <c r="BH1031">
        <v>0.5</v>
      </c>
      <c r="BI1031" t="s">
        <v>379</v>
      </c>
      <c r="BJ1031">
        <v>2</v>
      </c>
      <c r="BK1031" t="b">
        <v>1</v>
      </c>
      <c r="BL1031">
        <v>1659810594.96875</v>
      </c>
      <c r="BM1031">
        <v>1195.1643750000001</v>
      </c>
      <c r="BN1031">
        <v>1262.31</v>
      </c>
      <c r="BO1031">
        <v>27.378350000000001</v>
      </c>
      <c r="BP1031">
        <v>24.357518750000001</v>
      </c>
      <c r="BQ1031">
        <v>1191.8225</v>
      </c>
      <c r="BR1031">
        <v>27.361537500000001</v>
      </c>
      <c r="BS1031">
        <v>500.15287499999999</v>
      </c>
      <c r="BT1031">
        <v>98.754899999999992</v>
      </c>
      <c r="BU1031">
        <v>0.1000509</v>
      </c>
      <c r="BV1031">
        <v>30.976568749999998</v>
      </c>
      <c r="BW1031">
        <v>31.746575</v>
      </c>
      <c r="BX1031">
        <v>999.9</v>
      </c>
      <c r="BY1031">
        <v>0</v>
      </c>
      <c r="BZ1031">
        <v>0</v>
      </c>
      <c r="CA1031">
        <v>9999.5668750000004</v>
      </c>
      <c r="CB1031">
        <v>0</v>
      </c>
      <c r="CC1031">
        <v>2014.89</v>
      </c>
      <c r="CD1031">
        <v>-67.145762499999989</v>
      </c>
      <c r="CE1031">
        <v>1228.8087499999999</v>
      </c>
      <c r="CF1031">
        <v>1293.8262500000001</v>
      </c>
      <c r="CG1031">
        <v>3.0208306249999999</v>
      </c>
      <c r="CH1031">
        <v>1262.31</v>
      </c>
      <c r="CI1031">
        <v>24.357518750000001</v>
      </c>
      <c r="CJ1031">
        <v>2.7037468750000002</v>
      </c>
      <c r="CK1031">
        <v>2.4054237500000002</v>
      </c>
      <c r="CL1031">
        <v>22.307906249999998</v>
      </c>
      <c r="CM1031">
        <v>20.400343750000001</v>
      </c>
      <c r="CN1031">
        <v>1999.9849999999999</v>
      </c>
      <c r="CO1031">
        <v>0.98000331250000006</v>
      </c>
      <c r="CP1031">
        <v>1.99968625E-2</v>
      </c>
      <c r="CQ1031">
        <v>0</v>
      </c>
      <c r="CR1031">
        <v>2.6903125000000001</v>
      </c>
      <c r="CS1031">
        <v>0</v>
      </c>
      <c r="CT1031">
        <v>20379.90625</v>
      </c>
      <c r="CU1031">
        <v>17412.193749999999</v>
      </c>
      <c r="CV1031">
        <v>44.940937499999997</v>
      </c>
      <c r="CW1031">
        <v>47.034875</v>
      </c>
      <c r="CX1031">
        <v>45.113187500000002</v>
      </c>
      <c r="CY1031">
        <v>44.796499999999988</v>
      </c>
      <c r="CZ1031">
        <v>44.811999999999998</v>
      </c>
      <c r="DA1031">
        <v>1959.995625</v>
      </c>
      <c r="DB1031">
        <v>39.989375000000003</v>
      </c>
      <c r="DC1031">
        <v>0</v>
      </c>
      <c r="DD1031">
        <v>1659810602.7</v>
      </c>
      <c r="DE1031">
        <v>0</v>
      </c>
      <c r="DF1031">
        <v>1659810386</v>
      </c>
      <c r="DG1031" t="s">
        <v>1948</v>
      </c>
      <c r="DH1031">
        <v>1659810386</v>
      </c>
      <c r="DI1031">
        <v>1659810371.5</v>
      </c>
      <c r="DJ1031">
        <v>20</v>
      </c>
      <c r="DK1031">
        <v>0.91800000000000004</v>
      </c>
      <c r="DL1031">
        <v>1E-3</v>
      </c>
      <c r="DM1031">
        <v>1.7649999999999999</v>
      </c>
      <c r="DN1031">
        <v>0.02</v>
      </c>
      <c r="DO1031">
        <v>212</v>
      </c>
      <c r="DP1031">
        <v>25</v>
      </c>
      <c r="DQ1031">
        <v>0.25</v>
      </c>
      <c r="DR1031">
        <v>0.05</v>
      </c>
      <c r="DS1031">
        <v>22.080113607823211</v>
      </c>
      <c r="DT1031">
        <v>-0.44290027495613749</v>
      </c>
      <c r="DU1031">
        <v>0.15166725331143571</v>
      </c>
      <c r="DV1031">
        <v>0</v>
      </c>
      <c r="DW1031">
        <v>-66.947141463414624</v>
      </c>
      <c r="DX1031">
        <v>-2.8622550522649268</v>
      </c>
      <c r="DY1031">
        <v>0.32070706866319859</v>
      </c>
      <c r="DZ1031">
        <v>0</v>
      </c>
      <c r="EA1031">
        <v>3.0227826829268292</v>
      </c>
      <c r="EB1031">
        <v>-4.0595749128924878E-2</v>
      </c>
      <c r="EC1031">
        <v>4.1975137963080264E-3</v>
      </c>
      <c r="ED1031">
        <v>1</v>
      </c>
      <c r="EE1031">
        <v>2.0005114598505078</v>
      </c>
      <c r="EF1031">
        <v>1.6857700065751741E-3</v>
      </c>
      <c r="EG1031">
        <v>7.1813528563007261E-4</v>
      </c>
      <c r="EH1031">
        <v>1</v>
      </c>
      <c r="EI1031">
        <v>0.1262694451027066</v>
      </c>
      <c r="EJ1031">
        <v>-2.0437844212114389E-3</v>
      </c>
      <c r="EK1031">
        <v>1.7752654887677951E-4</v>
      </c>
      <c r="EL1031">
        <v>1</v>
      </c>
      <c r="EM1031">
        <v>3</v>
      </c>
      <c r="EN1031">
        <v>6</v>
      </c>
      <c r="EO1031" t="s">
        <v>1198</v>
      </c>
      <c r="EP1031">
        <v>2.9397199999999999</v>
      </c>
      <c r="EQ1031">
        <v>2.8013699999999999</v>
      </c>
      <c r="ER1031">
        <v>0.187695</v>
      </c>
      <c r="ES1031">
        <v>0.19401099999999999</v>
      </c>
      <c r="ET1031">
        <v>0.116649</v>
      </c>
      <c r="EU1031">
        <v>0.107532</v>
      </c>
      <c r="EV1031">
        <v>16590.8</v>
      </c>
      <c r="EW1031">
        <v>17257.099999999999</v>
      </c>
      <c r="EX1031">
        <v>23772.6</v>
      </c>
      <c r="EY1031">
        <v>24940.400000000001</v>
      </c>
      <c r="EZ1031">
        <v>33628.300000000003</v>
      </c>
      <c r="FA1031">
        <v>35558.300000000003</v>
      </c>
      <c r="FB1031">
        <v>43365.4</v>
      </c>
      <c r="FC1031">
        <v>46114.7</v>
      </c>
      <c r="FD1031">
        <v>1.9316</v>
      </c>
      <c r="FE1031">
        <v>1.76715</v>
      </c>
      <c r="FF1031">
        <v>5.7592999999999998E-2</v>
      </c>
      <c r="FG1031">
        <v>0</v>
      </c>
      <c r="FH1031">
        <v>30.812000000000001</v>
      </c>
      <c r="FI1031">
        <v>999.9</v>
      </c>
      <c r="FJ1031">
        <v>42.4</v>
      </c>
      <c r="FK1031">
        <v>41.4</v>
      </c>
      <c r="FL1031">
        <v>34.290100000000002</v>
      </c>
      <c r="FM1031">
        <v>63.744399999999999</v>
      </c>
      <c r="FN1031">
        <v>26.382200000000001</v>
      </c>
      <c r="FO1031">
        <v>1</v>
      </c>
      <c r="FP1031">
        <v>0.66059199999999996</v>
      </c>
      <c r="FQ1031">
        <v>4.4225000000000003</v>
      </c>
      <c r="FR1031">
        <v>20.262899999999998</v>
      </c>
      <c r="FS1031">
        <v>5.2103999999999999</v>
      </c>
      <c r="FT1031">
        <v>11.908099999999999</v>
      </c>
      <c r="FU1031">
        <v>5.0023</v>
      </c>
      <c r="FV1031">
        <v>3.2904300000000002</v>
      </c>
      <c r="FW1031">
        <v>9999</v>
      </c>
      <c r="FX1031">
        <v>9999</v>
      </c>
      <c r="FY1031">
        <v>9999</v>
      </c>
      <c r="FZ1031">
        <v>999.9</v>
      </c>
      <c r="GA1031">
        <v>1.8598699999999999</v>
      </c>
      <c r="GB1031">
        <v>1.8548500000000001</v>
      </c>
      <c r="GC1031">
        <v>1.8580300000000001</v>
      </c>
      <c r="GD1031">
        <v>1.8565400000000001</v>
      </c>
      <c r="GE1031">
        <v>1.85521</v>
      </c>
      <c r="GF1031">
        <v>1.8548199999999999</v>
      </c>
      <c r="GG1031">
        <v>1.8536699999999999</v>
      </c>
      <c r="GH1031">
        <v>1.8566199999999999</v>
      </c>
      <c r="GI1031">
        <v>0</v>
      </c>
      <c r="GJ1031">
        <v>0</v>
      </c>
      <c r="GK1031">
        <v>0</v>
      </c>
      <c r="GL1031">
        <v>0</v>
      </c>
      <c r="GM1031" t="s">
        <v>382</v>
      </c>
      <c r="GN1031" t="s">
        <v>383</v>
      </c>
      <c r="GO1031" t="s">
        <v>384</v>
      </c>
      <c r="GP1031" t="s">
        <v>384</v>
      </c>
      <c r="GQ1031" t="s">
        <v>384</v>
      </c>
      <c r="GR1031" t="s">
        <v>384</v>
      </c>
      <c r="GS1031">
        <v>0</v>
      </c>
      <c r="GT1031">
        <v>100</v>
      </c>
      <c r="GU1031">
        <v>100</v>
      </c>
      <c r="GV1031">
        <v>3.38</v>
      </c>
      <c r="GW1031">
        <v>1.6799999999999999E-2</v>
      </c>
      <c r="GX1031">
        <v>1.251089954458285</v>
      </c>
      <c r="GY1031">
        <v>3.0239061252787889E-3</v>
      </c>
      <c r="GZ1031">
        <v>-1.398580452151984E-6</v>
      </c>
      <c r="HA1031">
        <v>2.8030378366047371E-10</v>
      </c>
      <c r="HB1031">
        <v>-6.7353929715251851E-2</v>
      </c>
      <c r="HC1031">
        <v>1.0309082032153079E-2</v>
      </c>
      <c r="HD1031">
        <v>-3.6321104004466529E-4</v>
      </c>
      <c r="HE1031">
        <v>3.6129943689190391E-6</v>
      </c>
      <c r="HF1031">
        <v>0</v>
      </c>
      <c r="HG1031">
        <v>2134</v>
      </c>
      <c r="HH1031">
        <v>3</v>
      </c>
      <c r="HI1031">
        <v>46</v>
      </c>
      <c r="HJ1031">
        <v>3.6</v>
      </c>
      <c r="HK1031">
        <v>3.9</v>
      </c>
      <c r="HL1031">
        <v>2.7416999999999998</v>
      </c>
      <c r="HM1031">
        <v>2.35229</v>
      </c>
      <c r="HN1031">
        <v>1.4978</v>
      </c>
      <c r="HO1031">
        <v>2.3034699999999999</v>
      </c>
      <c r="HP1031">
        <v>1.5478499999999999</v>
      </c>
      <c r="HQ1031">
        <v>2.4340799999999998</v>
      </c>
      <c r="HR1031">
        <v>43.781700000000001</v>
      </c>
      <c r="HS1031">
        <v>14.9901</v>
      </c>
      <c r="HT1031">
        <v>18</v>
      </c>
      <c r="HU1031">
        <v>502.822</v>
      </c>
      <c r="HV1031">
        <v>459.75400000000002</v>
      </c>
      <c r="HW1031">
        <v>24.6614</v>
      </c>
      <c r="HX1031">
        <v>35.0685</v>
      </c>
      <c r="HY1031">
        <v>30.000499999999999</v>
      </c>
      <c r="HZ1031">
        <v>34.780799999999999</v>
      </c>
      <c r="IA1031">
        <v>34.881700000000002</v>
      </c>
      <c r="IB1031">
        <v>54.886099999999999</v>
      </c>
      <c r="IC1031">
        <v>27.576499999999999</v>
      </c>
      <c r="ID1031">
        <v>0</v>
      </c>
      <c r="IE1031">
        <v>24.6769</v>
      </c>
      <c r="IF1031">
        <v>1338.32</v>
      </c>
      <c r="IG1031">
        <v>24.382000000000001</v>
      </c>
      <c r="IH1031">
        <v>100.261</v>
      </c>
      <c r="II1031">
        <v>99.934399999999997</v>
      </c>
      <c r="IJ1031" t="s">
        <v>2639</v>
      </c>
    </row>
    <row r="1032" spans="1:244" x14ac:dyDescent="0.2">
      <c r="A1032">
        <v>1016</v>
      </c>
      <c r="B1032">
        <v>1659810604</v>
      </c>
      <c r="C1032">
        <v>14462.5</v>
      </c>
      <c r="D1032" t="s">
        <v>2366</v>
      </c>
      <c r="E1032" t="s">
        <v>2367</v>
      </c>
      <c r="F1032">
        <v>1</v>
      </c>
      <c r="G1032" t="s">
        <v>373</v>
      </c>
      <c r="H1032" t="s">
        <v>374</v>
      </c>
      <c r="I1032" t="s">
        <v>375</v>
      </c>
      <c r="J1032" t="s">
        <v>376</v>
      </c>
      <c r="K1032" t="s">
        <v>377</v>
      </c>
      <c r="L1032" t="s">
        <v>1192</v>
      </c>
      <c r="M1032" t="s">
        <v>378</v>
      </c>
      <c r="N1032">
        <v>1659810596.5</v>
      </c>
      <c r="O1032">
        <f t="shared" si="510"/>
        <v>2.5870247052227433E-3</v>
      </c>
      <c r="P1032">
        <f t="shared" si="511"/>
        <v>2.5870247052227433</v>
      </c>
      <c r="Q1032">
        <f t="shared" si="512"/>
        <v>22.028883350614198</v>
      </c>
      <c r="R1032">
        <f t="shared" si="513"/>
        <v>1202.8140000000001</v>
      </c>
      <c r="S1032">
        <f t="shared" si="514"/>
        <v>882.35900960807214</v>
      </c>
      <c r="T1032">
        <f t="shared" si="515"/>
        <v>87.225307269264036</v>
      </c>
      <c r="U1032">
        <f t="shared" si="516"/>
        <v>118.90377906876508</v>
      </c>
      <c r="V1032">
        <f t="shared" si="517"/>
        <v>0.12599471427539718</v>
      </c>
      <c r="W1032">
        <f t="shared" si="518"/>
        <v>2.9085487081718489</v>
      </c>
      <c r="X1032">
        <f t="shared" si="519"/>
        <v>0.12303924786469705</v>
      </c>
      <c r="Y1032">
        <f t="shared" si="520"/>
        <v>7.7159292684545716E-2</v>
      </c>
      <c r="Z1032">
        <f t="shared" si="521"/>
        <v>321.51383439999995</v>
      </c>
      <c r="AA1032">
        <f t="shared" si="522"/>
        <v>32.20463175891679</v>
      </c>
      <c r="AB1032">
        <f t="shared" si="523"/>
        <v>31.746880000000001</v>
      </c>
      <c r="AC1032">
        <f t="shared" si="524"/>
        <v>4.7070969998337615</v>
      </c>
      <c r="AD1032">
        <f t="shared" si="525"/>
        <v>60.073230873088988</v>
      </c>
      <c r="AE1032">
        <f t="shared" si="526"/>
        <v>2.7065169218457887</v>
      </c>
      <c r="AF1032">
        <f t="shared" si="527"/>
        <v>4.5053626757042418</v>
      </c>
      <c r="AG1032">
        <f t="shared" si="528"/>
        <v>2.0005800779879728</v>
      </c>
      <c r="AH1032">
        <f t="shared" si="529"/>
        <v>-114.08778950032298</v>
      </c>
      <c r="AI1032">
        <f t="shared" si="530"/>
        <v>-120.78427761514597</v>
      </c>
      <c r="AJ1032">
        <f t="shared" si="531"/>
        <v>-9.3587132997911873</v>
      </c>
      <c r="AK1032">
        <f t="shared" si="532"/>
        <v>77.283053984739823</v>
      </c>
      <c r="AL1032">
        <f t="shared" si="533"/>
        <v>52.911704322220778</v>
      </c>
      <c r="AM1032">
        <f t="shared" si="534"/>
        <v>2.5882090151079837</v>
      </c>
      <c r="AN1032">
        <f t="shared" si="535"/>
        <v>22.028883350614198</v>
      </c>
      <c r="AO1032">
        <v>1326.189435730982</v>
      </c>
      <c r="AP1032">
        <v>1272.722363636364</v>
      </c>
      <c r="AQ1032">
        <v>5.1474517014371601</v>
      </c>
      <c r="AR1032">
        <v>65.631367109528284</v>
      </c>
      <c r="AS1032">
        <f t="shared" si="536"/>
        <v>2.5870247052227433</v>
      </c>
      <c r="AT1032">
        <v>24.3629591540594</v>
      </c>
      <c r="AU1032">
        <v>27.38144395604397</v>
      </c>
      <c r="AV1032">
        <v>-1.2455873830055221E-6</v>
      </c>
      <c r="AW1032">
        <v>85.678084974882083</v>
      </c>
      <c r="AX1032">
        <v>0</v>
      </c>
      <c r="AY1032">
        <v>0</v>
      </c>
      <c r="AZ1032">
        <f t="shared" si="537"/>
        <v>1</v>
      </c>
      <c r="BA1032">
        <f t="shared" si="538"/>
        <v>0</v>
      </c>
      <c r="BB1032">
        <f t="shared" si="539"/>
        <v>51562.083987692989</v>
      </c>
      <c r="BC1032">
        <f t="shared" si="540"/>
        <v>1999.989333333333</v>
      </c>
      <c r="BD1032">
        <f t="shared" si="541"/>
        <v>1681.1907999999996</v>
      </c>
      <c r="BE1032">
        <f t="shared" si="542"/>
        <v>0.84059988319937706</v>
      </c>
      <c r="BF1032">
        <f t="shared" si="543"/>
        <v>0.16075777457479773</v>
      </c>
      <c r="BG1032">
        <v>6</v>
      </c>
      <c r="BH1032">
        <v>0.5</v>
      </c>
      <c r="BI1032" t="s">
        <v>379</v>
      </c>
      <c r="BJ1032">
        <v>2</v>
      </c>
      <c r="BK1032" t="b">
        <v>1</v>
      </c>
      <c r="BL1032">
        <v>1659810596.5</v>
      </c>
      <c r="BM1032">
        <v>1202.8140000000001</v>
      </c>
      <c r="BN1032">
        <v>1270.022666666667</v>
      </c>
      <c r="BO1032">
        <v>27.378746666666661</v>
      </c>
      <c r="BP1032">
        <v>24.358879999999999</v>
      </c>
      <c r="BQ1032">
        <v>1199.465333333334</v>
      </c>
      <c r="BR1032">
        <v>27.36193333333334</v>
      </c>
      <c r="BS1032">
        <v>500.15726666666671</v>
      </c>
      <c r="BT1032">
        <v>98.754633333333359</v>
      </c>
      <c r="BU1032">
        <v>0.10003502666666669</v>
      </c>
      <c r="BV1032">
        <v>30.976600000000008</v>
      </c>
      <c r="BW1032">
        <v>31.746880000000001</v>
      </c>
      <c r="BX1032">
        <v>999.89999999999986</v>
      </c>
      <c r="BY1032">
        <v>0</v>
      </c>
      <c r="BZ1032">
        <v>0</v>
      </c>
      <c r="CA1032">
        <v>10005.371333333331</v>
      </c>
      <c r="CB1032">
        <v>0</v>
      </c>
      <c r="CC1032">
        <v>2015.7873333333339</v>
      </c>
      <c r="CD1032">
        <v>-67.208593333333326</v>
      </c>
      <c r="CE1032">
        <v>1236.674666666667</v>
      </c>
      <c r="CF1032">
        <v>1301.7333333333329</v>
      </c>
      <c r="CG1032">
        <v>3.0198653333333332</v>
      </c>
      <c r="CH1032">
        <v>1270.022666666667</v>
      </c>
      <c r="CI1032">
        <v>24.358879999999999</v>
      </c>
      <c r="CJ1032">
        <v>2.7037786666666661</v>
      </c>
      <c r="CK1032">
        <v>2.4055520000000001</v>
      </c>
      <c r="CL1032">
        <v>22.3081</v>
      </c>
      <c r="CM1032">
        <v>20.40120666666667</v>
      </c>
      <c r="CN1032">
        <v>1999.989333333333</v>
      </c>
      <c r="CO1032">
        <v>0.98000200000000015</v>
      </c>
      <c r="CP1032">
        <v>1.9998140000000001E-2</v>
      </c>
      <c r="CQ1032">
        <v>0</v>
      </c>
      <c r="CR1032">
        <v>2.5902666666666661</v>
      </c>
      <c r="CS1032">
        <v>0</v>
      </c>
      <c r="CT1032">
        <v>20378.513333333329</v>
      </c>
      <c r="CU1032">
        <v>17412.226666666669</v>
      </c>
      <c r="CV1032">
        <v>44.941200000000002</v>
      </c>
      <c r="CW1032">
        <v>47.041333333333327</v>
      </c>
      <c r="CX1032">
        <v>45.120800000000003</v>
      </c>
      <c r="CY1032">
        <v>44.803733333333327</v>
      </c>
      <c r="CZ1032">
        <v>44.811999999999998</v>
      </c>
      <c r="DA1032">
        <v>1959.9973333333339</v>
      </c>
      <c r="DB1032">
        <v>39.991999999999997</v>
      </c>
      <c r="DC1032">
        <v>0</v>
      </c>
      <c r="DD1032">
        <v>1659810603.3</v>
      </c>
      <c r="DE1032">
        <v>0</v>
      </c>
      <c r="DF1032">
        <v>1659810386</v>
      </c>
      <c r="DG1032" t="s">
        <v>1948</v>
      </c>
      <c r="DH1032">
        <v>1659810386</v>
      </c>
      <c r="DI1032">
        <v>1659810371.5</v>
      </c>
      <c r="DJ1032">
        <v>20</v>
      </c>
      <c r="DK1032">
        <v>0.91800000000000004</v>
      </c>
      <c r="DL1032">
        <v>1E-3</v>
      </c>
      <c r="DM1032">
        <v>1.7649999999999999</v>
      </c>
      <c r="DN1032">
        <v>0.02</v>
      </c>
      <c r="DO1032">
        <v>212</v>
      </c>
      <c r="DP1032">
        <v>25</v>
      </c>
      <c r="DQ1032">
        <v>0.25</v>
      </c>
      <c r="DR1032">
        <v>0.05</v>
      </c>
      <c r="DS1032">
        <v>22.074204520731129</v>
      </c>
      <c r="DT1032">
        <v>-0.65575697394338406</v>
      </c>
      <c r="DU1032">
        <v>0.15152205845598951</v>
      </c>
      <c r="DV1032">
        <v>0</v>
      </c>
      <c r="DW1032">
        <v>-67.023935000000009</v>
      </c>
      <c r="DX1032">
        <v>-2.7460457786115549</v>
      </c>
      <c r="DY1032">
        <v>0.30612588141971953</v>
      </c>
      <c r="DZ1032">
        <v>0</v>
      </c>
      <c r="EA1032">
        <v>3.0216712499999998</v>
      </c>
      <c r="EB1032">
        <v>-4.088228893059101E-2</v>
      </c>
      <c r="EC1032">
        <v>4.1330383421279739E-3</v>
      </c>
      <c r="ED1032">
        <v>1</v>
      </c>
      <c r="EE1032">
        <v>2.0005248124610562</v>
      </c>
      <c r="EF1032">
        <v>2.4256274802784872E-3</v>
      </c>
      <c r="EG1032">
        <v>7.1460661812508791E-4</v>
      </c>
      <c r="EH1032">
        <v>1</v>
      </c>
      <c r="EI1032">
        <v>0.12623541852208539</v>
      </c>
      <c r="EJ1032">
        <v>-2.1381904852604272E-3</v>
      </c>
      <c r="EK1032">
        <v>1.855506137291335E-4</v>
      </c>
      <c r="EL1032">
        <v>1</v>
      </c>
      <c r="EM1032">
        <v>3</v>
      </c>
      <c r="EN1032">
        <v>6</v>
      </c>
      <c r="EO1032" t="s">
        <v>1198</v>
      </c>
      <c r="EP1032">
        <v>2.9396300000000002</v>
      </c>
      <c r="EQ1032">
        <v>2.8012299999999999</v>
      </c>
      <c r="ER1032">
        <v>0.188167</v>
      </c>
      <c r="ES1032">
        <v>0.194464</v>
      </c>
      <c r="ET1032">
        <v>0.11665</v>
      </c>
      <c r="EU1032">
        <v>0.107531</v>
      </c>
      <c r="EV1032">
        <v>16581.2</v>
      </c>
      <c r="EW1032">
        <v>17247.3</v>
      </c>
      <c r="EX1032">
        <v>23772.799999999999</v>
      </c>
      <c r="EY1032">
        <v>24940.3</v>
      </c>
      <c r="EZ1032">
        <v>33628.6</v>
      </c>
      <c r="FA1032">
        <v>35558.199999999997</v>
      </c>
      <c r="FB1032">
        <v>43365.9</v>
      </c>
      <c r="FC1032">
        <v>46114.5</v>
      </c>
      <c r="FD1032">
        <v>1.9316</v>
      </c>
      <c r="FE1032">
        <v>1.76725</v>
      </c>
      <c r="FF1032">
        <v>5.7760600000000002E-2</v>
      </c>
      <c r="FG1032">
        <v>0</v>
      </c>
      <c r="FH1032">
        <v>30.812000000000001</v>
      </c>
      <c r="FI1032">
        <v>999.9</v>
      </c>
      <c r="FJ1032">
        <v>42.4</v>
      </c>
      <c r="FK1032">
        <v>41.4</v>
      </c>
      <c r="FL1032">
        <v>34.287199999999999</v>
      </c>
      <c r="FM1032">
        <v>63.764400000000002</v>
      </c>
      <c r="FN1032">
        <v>26.338100000000001</v>
      </c>
      <c r="FO1032">
        <v>1</v>
      </c>
      <c r="FP1032">
        <v>0.66068899999999997</v>
      </c>
      <c r="FQ1032">
        <v>4.4177400000000002</v>
      </c>
      <c r="FR1032">
        <v>20.262899999999998</v>
      </c>
      <c r="FS1032">
        <v>5.2108499999999998</v>
      </c>
      <c r="FT1032">
        <v>11.908099999999999</v>
      </c>
      <c r="FU1032">
        <v>5.0023999999999997</v>
      </c>
      <c r="FV1032">
        <v>3.2904499999999999</v>
      </c>
      <c r="FW1032">
        <v>9999</v>
      </c>
      <c r="FX1032">
        <v>9999</v>
      </c>
      <c r="FY1032">
        <v>9999</v>
      </c>
      <c r="FZ1032">
        <v>999.9</v>
      </c>
      <c r="GA1032">
        <v>1.8598699999999999</v>
      </c>
      <c r="GB1032">
        <v>1.85486</v>
      </c>
      <c r="GC1032">
        <v>1.8580399999999999</v>
      </c>
      <c r="GD1032">
        <v>1.8565400000000001</v>
      </c>
      <c r="GE1032">
        <v>1.8552299999999999</v>
      </c>
      <c r="GF1032">
        <v>1.85483</v>
      </c>
      <c r="GG1032">
        <v>1.8536699999999999</v>
      </c>
      <c r="GH1032">
        <v>1.85663</v>
      </c>
      <c r="GI1032">
        <v>0</v>
      </c>
      <c r="GJ1032">
        <v>0</v>
      </c>
      <c r="GK1032">
        <v>0</v>
      </c>
      <c r="GL1032">
        <v>0</v>
      </c>
      <c r="GM1032" t="s">
        <v>382</v>
      </c>
      <c r="GN1032" t="s">
        <v>383</v>
      </c>
      <c r="GO1032" t="s">
        <v>384</v>
      </c>
      <c r="GP1032" t="s">
        <v>384</v>
      </c>
      <c r="GQ1032" t="s">
        <v>384</v>
      </c>
      <c r="GR1032" t="s">
        <v>384</v>
      </c>
      <c r="GS1032">
        <v>0</v>
      </c>
      <c r="GT1032">
        <v>100</v>
      </c>
      <c r="GU1032">
        <v>100</v>
      </c>
      <c r="GV1032">
        <v>3.38</v>
      </c>
      <c r="GW1032">
        <v>1.6799999999999999E-2</v>
      </c>
      <c r="GX1032">
        <v>1.251089954458285</v>
      </c>
      <c r="GY1032">
        <v>3.0239061252787889E-3</v>
      </c>
      <c r="GZ1032">
        <v>-1.398580452151984E-6</v>
      </c>
      <c r="HA1032">
        <v>2.8030378366047371E-10</v>
      </c>
      <c r="HB1032">
        <v>-6.7353929715251851E-2</v>
      </c>
      <c r="HC1032">
        <v>1.0309082032153079E-2</v>
      </c>
      <c r="HD1032">
        <v>-3.6321104004466529E-4</v>
      </c>
      <c r="HE1032">
        <v>3.6129943689190391E-6</v>
      </c>
      <c r="HF1032">
        <v>0</v>
      </c>
      <c r="HG1032">
        <v>2134</v>
      </c>
      <c r="HH1032">
        <v>3</v>
      </c>
      <c r="HI1032">
        <v>46</v>
      </c>
      <c r="HJ1032">
        <v>3.6</v>
      </c>
      <c r="HK1032">
        <v>3.9</v>
      </c>
      <c r="HL1032">
        <v>2.7539099999999999</v>
      </c>
      <c r="HM1032">
        <v>2.36206</v>
      </c>
      <c r="HN1032">
        <v>1.4978</v>
      </c>
      <c r="HO1032">
        <v>2.3034699999999999</v>
      </c>
      <c r="HP1032">
        <v>1.5478499999999999</v>
      </c>
      <c r="HQ1032">
        <v>2.2753899999999998</v>
      </c>
      <c r="HR1032">
        <v>43.781700000000001</v>
      </c>
      <c r="HS1032">
        <v>14.9551</v>
      </c>
      <c r="HT1032">
        <v>18</v>
      </c>
      <c r="HU1032">
        <v>502.83100000000002</v>
      </c>
      <c r="HV1032">
        <v>459.83</v>
      </c>
      <c r="HW1032">
        <v>24.663499999999999</v>
      </c>
      <c r="HX1032">
        <v>35.069400000000002</v>
      </c>
      <c r="HY1032">
        <v>30.000599999999999</v>
      </c>
      <c r="HZ1032">
        <v>34.782200000000003</v>
      </c>
      <c r="IA1032">
        <v>34.883400000000002</v>
      </c>
      <c r="IB1032">
        <v>55.118600000000001</v>
      </c>
      <c r="IC1032">
        <v>27.576499999999999</v>
      </c>
      <c r="ID1032">
        <v>0</v>
      </c>
      <c r="IE1032">
        <v>24.6769</v>
      </c>
      <c r="IF1032">
        <v>1338.32</v>
      </c>
      <c r="IG1032">
        <v>24.382000000000001</v>
      </c>
      <c r="IH1032">
        <v>100.262</v>
      </c>
      <c r="II1032">
        <v>99.933899999999994</v>
      </c>
      <c r="IJ1032" t="s">
        <v>2639</v>
      </c>
    </row>
    <row r="1033" spans="1:244" x14ac:dyDescent="0.2">
      <c r="A1033">
        <v>1017</v>
      </c>
      <c r="B1033">
        <v>1659810605</v>
      </c>
      <c r="C1033">
        <v>14463.5</v>
      </c>
      <c r="D1033" t="s">
        <v>2368</v>
      </c>
      <c r="E1033" t="s">
        <v>2369</v>
      </c>
      <c r="F1033">
        <v>1</v>
      </c>
      <c r="G1033" t="s">
        <v>373</v>
      </c>
      <c r="H1033" t="s">
        <v>374</v>
      </c>
      <c r="I1033" t="s">
        <v>375</v>
      </c>
      <c r="J1033" t="s">
        <v>376</v>
      </c>
      <c r="K1033" t="s">
        <v>377</v>
      </c>
      <c r="L1033" t="s">
        <v>1192</v>
      </c>
      <c r="M1033" t="s">
        <v>378</v>
      </c>
      <c r="N1033">
        <v>1659810597</v>
      </c>
      <c r="O1033">
        <f t="shared" si="510"/>
        <v>2.5862708463592911E-3</v>
      </c>
      <c r="P1033">
        <f t="shared" si="511"/>
        <v>2.5862708463592909</v>
      </c>
      <c r="Q1033">
        <f t="shared" si="512"/>
        <v>22.0273560227849</v>
      </c>
      <c r="R1033">
        <f t="shared" si="513"/>
        <v>1205.32</v>
      </c>
      <c r="S1033">
        <f t="shared" si="514"/>
        <v>884.71320405695076</v>
      </c>
      <c r="T1033">
        <f t="shared" si="515"/>
        <v>87.458035923491096</v>
      </c>
      <c r="U1033">
        <f t="shared" si="516"/>
        <v>119.15151641900499</v>
      </c>
      <c r="V1033">
        <f t="shared" si="517"/>
        <v>0.12595445421735968</v>
      </c>
      <c r="W1033">
        <f t="shared" si="518"/>
        <v>2.9085721274641148</v>
      </c>
      <c r="X1033">
        <f t="shared" si="519"/>
        <v>0.12300087560195842</v>
      </c>
      <c r="Y1033">
        <f t="shared" si="520"/>
        <v>7.7135145940466915E-2</v>
      </c>
      <c r="Z1033">
        <f t="shared" si="521"/>
        <v>321.51380643749997</v>
      </c>
      <c r="AA1033">
        <f t="shared" si="522"/>
        <v>32.204775523143624</v>
      </c>
      <c r="AB1033">
        <f t="shared" si="523"/>
        <v>31.747074999999999</v>
      </c>
      <c r="AC1033">
        <f t="shared" si="524"/>
        <v>4.7071490493224584</v>
      </c>
      <c r="AD1033">
        <f t="shared" si="525"/>
        <v>60.073638717081735</v>
      </c>
      <c r="AE1033">
        <f t="shared" si="526"/>
        <v>2.7065285440401139</v>
      </c>
      <c r="AF1033">
        <f t="shared" si="527"/>
        <v>4.5053514350721722</v>
      </c>
      <c r="AG1033">
        <f t="shared" si="528"/>
        <v>2.0006205052823445</v>
      </c>
      <c r="AH1033">
        <f t="shared" si="529"/>
        <v>-114.05454432444473</v>
      </c>
      <c r="AI1033">
        <f t="shared" si="530"/>
        <v>-120.82268781300345</v>
      </c>
      <c r="AJ1033">
        <f t="shared" si="531"/>
        <v>-9.3616210413546082</v>
      </c>
      <c r="AK1033">
        <f t="shared" si="532"/>
        <v>77.274953258697138</v>
      </c>
      <c r="AL1033">
        <f t="shared" si="533"/>
        <v>52.910393180573031</v>
      </c>
      <c r="AM1033">
        <f t="shared" si="534"/>
        <v>2.5879026018182345</v>
      </c>
      <c r="AN1033">
        <f t="shared" si="535"/>
        <v>22.0273560227849</v>
      </c>
      <c r="AO1033">
        <v>1331.4399787845539</v>
      </c>
      <c r="AP1033">
        <v>1277.896787878788</v>
      </c>
      <c r="AQ1033">
        <v>5.1626753655605793</v>
      </c>
      <c r="AR1033">
        <v>65.631367109528284</v>
      </c>
      <c r="AS1033">
        <f t="shared" si="536"/>
        <v>2.5862708463592909</v>
      </c>
      <c r="AT1033">
        <v>24.363715924194558</v>
      </c>
      <c r="AU1033">
        <v>27.381109890109911</v>
      </c>
      <c r="AV1033">
        <v>3.0104967211320369E-5</v>
      </c>
      <c r="AW1033">
        <v>85.678084974882083</v>
      </c>
      <c r="AX1033">
        <v>0</v>
      </c>
      <c r="AY1033">
        <v>0</v>
      </c>
      <c r="AZ1033">
        <f t="shared" si="537"/>
        <v>1</v>
      </c>
      <c r="BA1033">
        <f t="shared" si="538"/>
        <v>0</v>
      </c>
      <c r="BB1033">
        <f t="shared" si="539"/>
        <v>51562.75435686564</v>
      </c>
      <c r="BC1033">
        <f t="shared" si="540"/>
        <v>1999.98875</v>
      </c>
      <c r="BD1033">
        <f t="shared" si="541"/>
        <v>1681.19034375</v>
      </c>
      <c r="BE1033">
        <f t="shared" si="542"/>
        <v>0.84059990024943887</v>
      </c>
      <c r="BF1033">
        <f t="shared" si="543"/>
        <v>0.16075780748141708</v>
      </c>
      <c r="BG1033">
        <v>6</v>
      </c>
      <c r="BH1033">
        <v>0.5</v>
      </c>
      <c r="BI1033" t="s">
        <v>379</v>
      </c>
      <c r="BJ1033">
        <v>2</v>
      </c>
      <c r="BK1033" t="b">
        <v>1</v>
      </c>
      <c r="BL1033">
        <v>1659810597</v>
      </c>
      <c r="BM1033">
        <v>1205.32</v>
      </c>
      <c r="BN1033">
        <v>1272.534375</v>
      </c>
      <c r="BO1033">
        <v>27.3788625</v>
      </c>
      <c r="BP1033">
        <v>24.359356250000001</v>
      </c>
      <c r="BQ1033">
        <v>1201.9693749999999</v>
      </c>
      <c r="BR1033">
        <v>27.36205</v>
      </c>
      <c r="BS1033">
        <v>500.15768750000001</v>
      </c>
      <c r="BT1033">
        <v>98.75464375</v>
      </c>
      <c r="BU1033">
        <v>0.10003087500000001</v>
      </c>
      <c r="BV1033">
        <v>30.976556250000002</v>
      </c>
      <c r="BW1033">
        <v>31.747074999999999</v>
      </c>
      <c r="BX1033">
        <v>999.9</v>
      </c>
      <c r="BY1033">
        <v>0</v>
      </c>
      <c r="BZ1033">
        <v>0</v>
      </c>
      <c r="CA1033">
        <v>10005.504375</v>
      </c>
      <c r="CB1033">
        <v>0</v>
      </c>
      <c r="CC1033">
        <v>2016.0956249999999</v>
      </c>
      <c r="CD1033">
        <v>-67.214262500000004</v>
      </c>
      <c r="CE1033">
        <v>1239.25125</v>
      </c>
      <c r="CF1033">
        <v>1304.308125</v>
      </c>
      <c r="CG1033">
        <v>3.0195106250000001</v>
      </c>
      <c r="CH1033">
        <v>1272.534375</v>
      </c>
      <c r="CI1033">
        <v>24.359356250000001</v>
      </c>
      <c r="CJ1033">
        <v>2.7037906249999999</v>
      </c>
      <c r="CK1033">
        <v>2.405599375</v>
      </c>
      <c r="CL1033">
        <v>22.308174999999999</v>
      </c>
      <c r="CM1033">
        <v>20.401524999999999</v>
      </c>
      <c r="CN1033">
        <v>1999.98875</v>
      </c>
      <c r="CO1033">
        <v>0.98000143750000002</v>
      </c>
      <c r="CP1033">
        <v>1.9998687500000001E-2</v>
      </c>
      <c r="CQ1033">
        <v>0</v>
      </c>
      <c r="CR1033">
        <v>2.4448124999999998</v>
      </c>
      <c r="CS1033">
        <v>0</v>
      </c>
      <c r="CT1033">
        <v>20378.006249999999</v>
      </c>
      <c r="CU1033">
        <v>17412.21875</v>
      </c>
      <c r="CV1033">
        <v>44.940937499999997</v>
      </c>
      <c r="CW1033">
        <v>47.042625000000001</v>
      </c>
      <c r="CX1033">
        <v>45.121062500000001</v>
      </c>
      <c r="CY1033">
        <v>44.804250000000003</v>
      </c>
      <c r="CZ1033">
        <v>44.811999999999998</v>
      </c>
      <c r="DA1033">
        <v>1959.995625</v>
      </c>
      <c r="DB1033">
        <v>39.993124999999992</v>
      </c>
      <c r="DC1033">
        <v>0</v>
      </c>
      <c r="DD1033">
        <v>1659810604.5</v>
      </c>
      <c r="DE1033">
        <v>0</v>
      </c>
      <c r="DF1033">
        <v>1659810386</v>
      </c>
      <c r="DG1033" t="s">
        <v>1948</v>
      </c>
      <c r="DH1033">
        <v>1659810386</v>
      </c>
      <c r="DI1033">
        <v>1659810371.5</v>
      </c>
      <c r="DJ1033">
        <v>20</v>
      </c>
      <c r="DK1033">
        <v>0.91800000000000004</v>
      </c>
      <c r="DL1033">
        <v>1E-3</v>
      </c>
      <c r="DM1033">
        <v>1.7649999999999999</v>
      </c>
      <c r="DN1033">
        <v>0.02</v>
      </c>
      <c r="DO1033">
        <v>212</v>
      </c>
      <c r="DP1033">
        <v>25</v>
      </c>
      <c r="DQ1033">
        <v>0.25</v>
      </c>
      <c r="DR1033">
        <v>0.05</v>
      </c>
      <c r="DS1033">
        <v>22.066172799486889</v>
      </c>
      <c r="DT1033">
        <v>-0.75162125254154266</v>
      </c>
      <c r="DU1033">
        <v>0.153996582756456</v>
      </c>
      <c r="DV1033">
        <v>0</v>
      </c>
      <c r="DW1033">
        <v>-67.080714634146346</v>
      </c>
      <c r="DX1033">
        <v>-2.4116048780488928</v>
      </c>
      <c r="DY1033">
        <v>0.28076397913721712</v>
      </c>
      <c r="DZ1033">
        <v>0</v>
      </c>
      <c r="EA1033">
        <v>3.0209204878048781</v>
      </c>
      <c r="EB1033">
        <v>-4.0468641114990822E-2</v>
      </c>
      <c r="EC1033">
        <v>4.1881737979752604E-3</v>
      </c>
      <c r="ED1033">
        <v>1</v>
      </c>
      <c r="EE1033">
        <v>2.0005926244637919</v>
      </c>
      <c r="EF1033">
        <v>2.407810428671752E-3</v>
      </c>
      <c r="EG1033">
        <v>7.2401089657091482E-4</v>
      </c>
      <c r="EH1033">
        <v>1</v>
      </c>
      <c r="EI1033">
        <v>0.1261849103628376</v>
      </c>
      <c r="EJ1033">
        <v>-2.3142309325351359E-3</v>
      </c>
      <c r="EK1033">
        <v>1.9092655689255259E-4</v>
      </c>
      <c r="EL1033">
        <v>1</v>
      </c>
      <c r="EM1033">
        <v>3</v>
      </c>
      <c r="EN1033">
        <v>6</v>
      </c>
      <c r="EO1033" t="s">
        <v>1198</v>
      </c>
      <c r="EP1033">
        <v>2.9398399999999998</v>
      </c>
      <c r="EQ1033">
        <v>2.8012700000000001</v>
      </c>
      <c r="ER1033">
        <v>0.18864</v>
      </c>
      <c r="ES1033">
        <v>0.19491900000000001</v>
      </c>
      <c r="ET1033">
        <v>0.116649</v>
      </c>
      <c r="EU1033">
        <v>0.10753799999999999</v>
      </c>
      <c r="EV1033">
        <v>16571.599999999999</v>
      </c>
      <c r="EW1033">
        <v>17237.400000000001</v>
      </c>
      <c r="EX1033">
        <v>23772.799999999999</v>
      </c>
      <c r="EY1033">
        <v>24940.2</v>
      </c>
      <c r="EZ1033">
        <v>33628.6</v>
      </c>
      <c r="FA1033">
        <v>35557.800000000003</v>
      </c>
      <c r="FB1033">
        <v>43365.8</v>
      </c>
      <c r="FC1033">
        <v>46114.3</v>
      </c>
      <c r="FD1033">
        <v>1.9317500000000001</v>
      </c>
      <c r="FE1033">
        <v>1.76728</v>
      </c>
      <c r="FF1033">
        <v>5.77569E-2</v>
      </c>
      <c r="FG1033">
        <v>0</v>
      </c>
      <c r="FH1033">
        <v>30.8127</v>
      </c>
      <c r="FI1033">
        <v>999.9</v>
      </c>
      <c r="FJ1033">
        <v>42.4</v>
      </c>
      <c r="FK1033">
        <v>41.4</v>
      </c>
      <c r="FL1033">
        <v>34.2896</v>
      </c>
      <c r="FM1033">
        <v>63.574399999999997</v>
      </c>
      <c r="FN1033">
        <v>25.617000000000001</v>
      </c>
      <c r="FO1033">
        <v>1</v>
      </c>
      <c r="FP1033">
        <v>0.66078000000000003</v>
      </c>
      <c r="FQ1033">
        <v>4.4094499999999996</v>
      </c>
      <c r="FR1033">
        <v>20.263200000000001</v>
      </c>
      <c r="FS1033">
        <v>5.2112999999999996</v>
      </c>
      <c r="FT1033">
        <v>11.908099999999999</v>
      </c>
      <c r="FU1033">
        <v>5.0025000000000004</v>
      </c>
      <c r="FV1033">
        <v>3.2904800000000001</v>
      </c>
      <c r="FW1033">
        <v>9999</v>
      </c>
      <c r="FX1033">
        <v>9999</v>
      </c>
      <c r="FY1033">
        <v>9999</v>
      </c>
      <c r="FZ1033">
        <v>999.9</v>
      </c>
      <c r="GA1033">
        <v>1.8598699999999999</v>
      </c>
      <c r="GB1033">
        <v>1.85486</v>
      </c>
      <c r="GC1033">
        <v>1.85805</v>
      </c>
      <c r="GD1033">
        <v>1.8565400000000001</v>
      </c>
      <c r="GE1033">
        <v>1.8552599999999999</v>
      </c>
      <c r="GF1033">
        <v>1.85484</v>
      </c>
      <c r="GG1033">
        <v>1.85368</v>
      </c>
      <c r="GH1033">
        <v>1.85666</v>
      </c>
      <c r="GI1033">
        <v>0</v>
      </c>
      <c r="GJ1033">
        <v>0</v>
      </c>
      <c r="GK1033">
        <v>0</v>
      </c>
      <c r="GL1033">
        <v>0</v>
      </c>
      <c r="GM1033" t="s">
        <v>382</v>
      </c>
      <c r="GN1033" t="s">
        <v>383</v>
      </c>
      <c r="GO1033" t="s">
        <v>384</v>
      </c>
      <c r="GP1033" t="s">
        <v>384</v>
      </c>
      <c r="GQ1033" t="s">
        <v>384</v>
      </c>
      <c r="GR1033" t="s">
        <v>384</v>
      </c>
      <c r="GS1033">
        <v>0</v>
      </c>
      <c r="GT1033">
        <v>100</v>
      </c>
      <c r="GU1033">
        <v>100</v>
      </c>
      <c r="GV1033">
        <v>3.39</v>
      </c>
      <c r="GW1033">
        <v>1.6799999999999999E-2</v>
      </c>
      <c r="GX1033">
        <v>1.251089954458285</v>
      </c>
      <c r="GY1033">
        <v>3.0239061252787889E-3</v>
      </c>
      <c r="GZ1033">
        <v>-1.398580452151984E-6</v>
      </c>
      <c r="HA1033">
        <v>2.8030378366047371E-10</v>
      </c>
      <c r="HB1033">
        <v>-6.7353929715251851E-2</v>
      </c>
      <c r="HC1033">
        <v>1.0309082032153079E-2</v>
      </c>
      <c r="HD1033">
        <v>-3.6321104004466529E-4</v>
      </c>
      <c r="HE1033">
        <v>3.6129943689190391E-6</v>
      </c>
      <c r="HF1033">
        <v>0</v>
      </c>
      <c r="HG1033">
        <v>2134</v>
      </c>
      <c r="HH1033">
        <v>3</v>
      </c>
      <c r="HI1033">
        <v>46</v>
      </c>
      <c r="HJ1033">
        <v>3.6</v>
      </c>
      <c r="HK1033">
        <v>3.9</v>
      </c>
      <c r="HL1033">
        <v>2.7587899999999999</v>
      </c>
      <c r="HM1033">
        <v>2.33643</v>
      </c>
      <c r="HN1033">
        <v>1.4978</v>
      </c>
      <c r="HO1033">
        <v>2.3034699999999999</v>
      </c>
      <c r="HP1033">
        <v>1.5478499999999999</v>
      </c>
      <c r="HQ1033">
        <v>2.4291999999999998</v>
      </c>
      <c r="HR1033">
        <v>43.781700000000001</v>
      </c>
      <c r="HS1033">
        <v>14.9901</v>
      </c>
      <c r="HT1033">
        <v>18</v>
      </c>
      <c r="HU1033">
        <v>502.93299999999999</v>
      </c>
      <c r="HV1033">
        <v>459.85599999999999</v>
      </c>
      <c r="HW1033">
        <v>24.665800000000001</v>
      </c>
      <c r="HX1033">
        <v>35.071199999999997</v>
      </c>
      <c r="HY1033">
        <v>30.000599999999999</v>
      </c>
      <c r="HZ1033">
        <v>34.783499999999997</v>
      </c>
      <c r="IA1033">
        <v>34.884900000000002</v>
      </c>
      <c r="IB1033">
        <v>55.234200000000001</v>
      </c>
      <c r="IC1033">
        <v>27.576499999999999</v>
      </c>
      <c r="ID1033">
        <v>0</v>
      </c>
      <c r="IE1033">
        <v>24.6769</v>
      </c>
      <c r="IF1033">
        <v>1348.46</v>
      </c>
      <c r="IG1033">
        <v>24.382000000000001</v>
      </c>
      <c r="IH1033">
        <v>100.262</v>
      </c>
      <c r="II1033">
        <v>99.933400000000006</v>
      </c>
      <c r="IJ1033" t="s">
        <v>2639</v>
      </c>
    </row>
    <row r="1034" spans="1:244" x14ac:dyDescent="0.2">
      <c r="A1034">
        <v>1018</v>
      </c>
      <c r="B1034">
        <v>1659810606</v>
      </c>
      <c r="C1034">
        <v>14464.5</v>
      </c>
      <c r="D1034" t="s">
        <v>2370</v>
      </c>
      <c r="E1034" t="s">
        <v>2371</v>
      </c>
      <c r="F1034">
        <v>1</v>
      </c>
      <c r="G1034" t="s">
        <v>373</v>
      </c>
      <c r="H1034" t="s">
        <v>374</v>
      </c>
      <c r="I1034" t="s">
        <v>375</v>
      </c>
      <c r="J1034" t="s">
        <v>376</v>
      </c>
      <c r="K1034" t="s">
        <v>377</v>
      </c>
      <c r="L1034" t="s">
        <v>1192</v>
      </c>
      <c r="M1034" t="s">
        <v>378</v>
      </c>
      <c r="N1034">
        <v>1659810598.5</v>
      </c>
      <c r="O1034">
        <f t="shared" si="510"/>
        <v>2.5856030329030675E-3</v>
      </c>
      <c r="P1034">
        <f t="shared" si="511"/>
        <v>2.5856030329030677</v>
      </c>
      <c r="Q1034">
        <f t="shared" si="512"/>
        <v>21.98114698972687</v>
      </c>
      <c r="R1034">
        <f t="shared" si="513"/>
        <v>1212.82</v>
      </c>
      <c r="S1034">
        <f t="shared" si="514"/>
        <v>892.47119777905709</v>
      </c>
      <c r="T1034">
        <f t="shared" si="515"/>
        <v>88.224896595539477</v>
      </c>
      <c r="U1034">
        <f t="shared" si="516"/>
        <v>119.89285408344534</v>
      </c>
      <c r="V1034">
        <f t="shared" si="517"/>
        <v>0.12591656867355266</v>
      </c>
      <c r="W1034">
        <f t="shared" si="518"/>
        <v>2.9085840934752771</v>
      </c>
      <c r="X1034">
        <f t="shared" si="519"/>
        <v>0.12296475599844395</v>
      </c>
      <c r="Y1034">
        <f t="shared" si="520"/>
        <v>7.7112417688236762E-2</v>
      </c>
      <c r="Z1034">
        <f t="shared" si="521"/>
        <v>321.51395960000008</v>
      </c>
      <c r="AA1034">
        <f t="shared" si="522"/>
        <v>32.204876571473406</v>
      </c>
      <c r="AB1034">
        <f t="shared" si="523"/>
        <v>31.747440000000001</v>
      </c>
      <c r="AC1034">
        <f t="shared" si="524"/>
        <v>4.7072464766353246</v>
      </c>
      <c r="AD1034">
        <f t="shared" si="525"/>
        <v>60.074522845382248</v>
      </c>
      <c r="AE1034">
        <f t="shared" si="526"/>
        <v>2.7065576370596554</v>
      </c>
      <c r="AF1034">
        <f t="shared" si="527"/>
        <v>4.5053335571648248</v>
      </c>
      <c r="AG1034">
        <f t="shared" si="528"/>
        <v>2.0006888395756692</v>
      </c>
      <c r="AH1034">
        <f t="shared" si="529"/>
        <v>-114.02509375102528</v>
      </c>
      <c r="AI1034">
        <f t="shared" si="530"/>
        <v>-120.89133084684502</v>
      </c>
      <c r="AJ1034">
        <f t="shared" si="531"/>
        <v>-9.3669147806729498</v>
      </c>
      <c r="AK1034">
        <f t="shared" si="532"/>
        <v>77.230620221456803</v>
      </c>
      <c r="AL1034">
        <f t="shared" si="533"/>
        <v>52.922395195549655</v>
      </c>
      <c r="AM1034">
        <f t="shared" si="534"/>
        <v>2.5868528907579749</v>
      </c>
      <c r="AN1034">
        <f t="shared" si="535"/>
        <v>21.98114698972687</v>
      </c>
      <c r="AO1034">
        <v>1336.6042698681861</v>
      </c>
      <c r="AP1034">
        <v>1283.0731515151519</v>
      </c>
      <c r="AQ1034">
        <v>5.171377855808494</v>
      </c>
      <c r="AR1034">
        <v>65.631367109528284</v>
      </c>
      <c r="AS1034">
        <f t="shared" si="536"/>
        <v>2.5856030329030677</v>
      </c>
      <c r="AT1034">
        <v>24.363980869682681</v>
      </c>
      <c r="AU1034">
        <v>27.380464835164851</v>
      </c>
      <c r="AV1034">
        <v>5.0876364108647603E-5</v>
      </c>
      <c r="AW1034">
        <v>85.678084974882083</v>
      </c>
      <c r="AX1034">
        <v>0</v>
      </c>
      <c r="AY1034">
        <v>0</v>
      </c>
      <c r="AZ1034">
        <f t="shared" si="537"/>
        <v>1</v>
      </c>
      <c r="BA1034">
        <f t="shared" si="538"/>
        <v>0</v>
      </c>
      <c r="BB1034">
        <f t="shared" si="539"/>
        <v>51563.103699214647</v>
      </c>
      <c r="BC1034">
        <f t="shared" si="540"/>
        <v>1999.9886666666671</v>
      </c>
      <c r="BD1034">
        <f t="shared" si="541"/>
        <v>1681.1903600000003</v>
      </c>
      <c r="BE1034">
        <f t="shared" si="542"/>
        <v>0.84059994339967925</v>
      </c>
      <c r="BF1034">
        <f t="shared" si="543"/>
        <v>0.16075789076138097</v>
      </c>
      <c r="BG1034">
        <v>6</v>
      </c>
      <c r="BH1034">
        <v>0.5</v>
      </c>
      <c r="BI1034" t="s">
        <v>379</v>
      </c>
      <c r="BJ1034">
        <v>2</v>
      </c>
      <c r="BK1034" t="b">
        <v>1</v>
      </c>
      <c r="BL1034">
        <v>1659810598.5</v>
      </c>
      <c r="BM1034">
        <v>1212.82</v>
      </c>
      <c r="BN1034">
        <v>1280.070666666667</v>
      </c>
      <c r="BO1034">
        <v>27.37917333333333</v>
      </c>
      <c r="BP1034">
        <v>24.360886666666659</v>
      </c>
      <c r="BQ1034">
        <v>1209.462666666667</v>
      </c>
      <c r="BR1034">
        <v>27.362359999999999</v>
      </c>
      <c r="BS1034">
        <v>500.15666666666658</v>
      </c>
      <c r="BT1034">
        <v>98.754593333333347</v>
      </c>
      <c r="BU1034">
        <v>0.1000216</v>
      </c>
      <c r="BV1034">
        <v>30.97648666666667</v>
      </c>
      <c r="BW1034">
        <v>31.747440000000001</v>
      </c>
      <c r="BX1034">
        <v>999.89999999999986</v>
      </c>
      <c r="BY1034">
        <v>0</v>
      </c>
      <c r="BZ1034">
        <v>0</v>
      </c>
      <c r="CA1034">
        <v>10005.578</v>
      </c>
      <c r="CB1034">
        <v>0</v>
      </c>
      <c r="CC1034">
        <v>2017.116666666667</v>
      </c>
      <c r="CD1034">
        <v>-67.25015333333333</v>
      </c>
      <c r="CE1034">
        <v>1246.962</v>
      </c>
      <c r="CF1034">
        <v>1312.0346666666669</v>
      </c>
      <c r="CG1034">
        <v>3.0182920000000002</v>
      </c>
      <c r="CH1034">
        <v>1280.070666666667</v>
      </c>
      <c r="CI1034">
        <v>24.360886666666659</v>
      </c>
      <c r="CJ1034">
        <v>2.7038193333333331</v>
      </c>
      <c r="CK1034">
        <v>2.4057486666666672</v>
      </c>
      <c r="CL1034">
        <v>22.308353333333329</v>
      </c>
      <c r="CM1034">
        <v>20.40252666666667</v>
      </c>
      <c r="CN1034">
        <v>1999.9886666666671</v>
      </c>
      <c r="CO1034">
        <v>0.9800000000000002</v>
      </c>
      <c r="CP1034">
        <v>2.000008666666666E-2</v>
      </c>
      <c r="CQ1034">
        <v>0</v>
      </c>
      <c r="CR1034">
        <v>2.364199999999999</v>
      </c>
      <c r="CS1034">
        <v>0</v>
      </c>
      <c r="CT1034">
        <v>20376.473333333332</v>
      </c>
      <c r="CU1034">
        <v>17412.22</v>
      </c>
      <c r="CV1034">
        <v>44.941200000000002</v>
      </c>
      <c r="CW1034">
        <v>47.049600000000012</v>
      </c>
      <c r="CX1034">
        <v>45.125</v>
      </c>
      <c r="CY1034">
        <v>44.811999999999998</v>
      </c>
      <c r="CZ1034">
        <v>44.816200000000002</v>
      </c>
      <c r="DA1034">
        <v>1959.992666666667</v>
      </c>
      <c r="DB1034">
        <v>39.996000000000002</v>
      </c>
      <c r="DC1034">
        <v>0</v>
      </c>
      <c r="DD1034">
        <v>1659810605.0999999</v>
      </c>
      <c r="DE1034">
        <v>0</v>
      </c>
      <c r="DF1034">
        <v>1659810386</v>
      </c>
      <c r="DG1034" t="s">
        <v>1948</v>
      </c>
      <c r="DH1034">
        <v>1659810386</v>
      </c>
      <c r="DI1034">
        <v>1659810371.5</v>
      </c>
      <c r="DJ1034">
        <v>20</v>
      </c>
      <c r="DK1034">
        <v>0.91800000000000004</v>
      </c>
      <c r="DL1034">
        <v>1E-3</v>
      </c>
      <c r="DM1034">
        <v>1.7649999999999999</v>
      </c>
      <c r="DN1034">
        <v>0.02</v>
      </c>
      <c r="DO1034">
        <v>212</v>
      </c>
      <c r="DP1034">
        <v>25</v>
      </c>
      <c r="DQ1034">
        <v>0.25</v>
      </c>
      <c r="DR1034">
        <v>0.05</v>
      </c>
      <c r="DS1034">
        <v>22.066172799486889</v>
      </c>
      <c r="DT1034">
        <v>-0.75162125254154266</v>
      </c>
      <c r="DU1034">
        <v>0.153996582756456</v>
      </c>
      <c r="DV1034">
        <v>0</v>
      </c>
      <c r="DW1034">
        <v>-67.080714634146346</v>
      </c>
      <c r="DX1034">
        <v>-2.4116048780488928</v>
      </c>
      <c r="DY1034">
        <v>0.28076397913721712</v>
      </c>
      <c r="DZ1034">
        <v>0</v>
      </c>
      <c r="EA1034">
        <v>3.0209204878048781</v>
      </c>
      <c r="EB1034">
        <v>-4.0468641114990822E-2</v>
      </c>
      <c r="EC1034">
        <v>4.1881737979752604E-3</v>
      </c>
      <c r="ED1034">
        <v>1</v>
      </c>
      <c r="EE1034">
        <v>2.0005926244637919</v>
      </c>
      <c r="EF1034">
        <v>2.407810428671752E-3</v>
      </c>
      <c r="EG1034">
        <v>7.2401089657091482E-4</v>
      </c>
      <c r="EH1034">
        <v>1</v>
      </c>
      <c r="EI1034">
        <v>0.1261849103628376</v>
      </c>
      <c r="EJ1034">
        <v>-2.3142309325351359E-3</v>
      </c>
      <c r="EK1034">
        <v>1.9092655689255259E-4</v>
      </c>
      <c r="EL1034">
        <v>1</v>
      </c>
      <c r="EM1034">
        <v>3</v>
      </c>
      <c r="EN1034">
        <v>6</v>
      </c>
      <c r="EO1034" t="s">
        <v>1198</v>
      </c>
      <c r="EP1034">
        <v>2.9397099999999998</v>
      </c>
      <c r="EQ1034">
        <v>2.8011900000000001</v>
      </c>
      <c r="ER1034">
        <v>0.189107</v>
      </c>
      <c r="ES1034">
        <v>0.19537299999999999</v>
      </c>
      <c r="ET1034">
        <v>0.116649</v>
      </c>
      <c r="EU1034">
        <v>0.10753799999999999</v>
      </c>
      <c r="EV1034">
        <v>16562.099999999999</v>
      </c>
      <c r="EW1034">
        <v>17227.599999999999</v>
      </c>
      <c r="EX1034">
        <v>23772.9</v>
      </c>
      <c r="EY1034">
        <v>24940</v>
      </c>
      <c r="EZ1034">
        <v>33628.699999999997</v>
      </c>
      <c r="FA1034">
        <v>35557.5</v>
      </c>
      <c r="FB1034">
        <v>43365.9</v>
      </c>
      <c r="FC1034">
        <v>46113.9</v>
      </c>
      <c r="FD1034">
        <v>1.93167</v>
      </c>
      <c r="FE1034">
        <v>1.76735</v>
      </c>
      <c r="FF1034">
        <v>5.7939400000000002E-2</v>
      </c>
      <c r="FG1034">
        <v>0</v>
      </c>
      <c r="FH1034">
        <v>30.813099999999999</v>
      </c>
      <c r="FI1034">
        <v>999.9</v>
      </c>
      <c r="FJ1034">
        <v>42.4</v>
      </c>
      <c r="FK1034">
        <v>41.4</v>
      </c>
      <c r="FL1034">
        <v>34.290100000000002</v>
      </c>
      <c r="FM1034">
        <v>63.564399999999999</v>
      </c>
      <c r="FN1034">
        <v>25.8734</v>
      </c>
      <c r="FO1034">
        <v>1</v>
      </c>
      <c r="FP1034">
        <v>0.66092200000000001</v>
      </c>
      <c r="FQ1034">
        <v>4.4006100000000004</v>
      </c>
      <c r="FR1034">
        <v>20.2636</v>
      </c>
      <c r="FS1034">
        <v>5.2110000000000003</v>
      </c>
      <c r="FT1034">
        <v>11.908099999999999</v>
      </c>
      <c r="FU1034">
        <v>5.0025000000000004</v>
      </c>
      <c r="FV1034">
        <v>3.2904300000000002</v>
      </c>
      <c r="FW1034">
        <v>9999</v>
      </c>
      <c r="FX1034">
        <v>9999</v>
      </c>
      <c r="FY1034">
        <v>9999</v>
      </c>
      <c r="FZ1034">
        <v>999.9</v>
      </c>
      <c r="GA1034">
        <v>1.85988</v>
      </c>
      <c r="GB1034">
        <v>1.85486</v>
      </c>
      <c r="GC1034">
        <v>1.85805</v>
      </c>
      <c r="GD1034">
        <v>1.8565400000000001</v>
      </c>
      <c r="GE1034">
        <v>1.85528</v>
      </c>
      <c r="GF1034">
        <v>1.8548500000000001</v>
      </c>
      <c r="GG1034">
        <v>1.8536999999999999</v>
      </c>
      <c r="GH1034">
        <v>1.85666</v>
      </c>
      <c r="GI1034">
        <v>0</v>
      </c>
      <c r="GJ1034">
        <v>0</v>
      </c>
      <c r="GK1034">
        <v>0</v>
      </c>
      <c r="GL1034">
        <v>0</v>
      </c>
      <c r="GM1034" t="s">
        <v>382</v>
      </c>
      <c r="GN1034" t="s">
        <v>383</v>
      </c>
      <c r="GO1034" t="s">
        <v>384</v>
      </c>
      <c r="GP1034" t="s">
        <v>384</v>
      </c>
      <c r="GQ1034" t="s">
        <v>384</v>
      </c>
      <c r="GR1034" t="s">
        <v>384</v>
      </c>
      <c r="GS1034">
        <v>0</v>
      </c>
      <c r="GT1034">
        <v>100</v>
      </c>
      <c r="GU1034">
        <v>100</v>
      </c>
      <c r="GV1034">
        <v>3.39</v>
      </c>
      <c r="GW1034">
        <v>1.6799999999999999E-2</v>
      </c>
      <c r="GX1034">
        <v>1.251089954458285</v>
      </c>
      <c r="GY1034">
        <v>3.0239061252787889E-3</v>
      </c>
      <c r="GZ1034">
        <v>-1.398580452151984E-6</v>
      </c>
      <c r="HA1034">
        <v>2.8030378366047371E-10</v>
      </c>
      <c r="HB1034">
        <v>-6.7353929715251851E-2</v>
      </c>
      <c r="HC1034">
        <v>1.0309082032153079E-2</v>
      </c>
      <c r="HD1034">
        <v>-3.6321104004466529E-4</v>
      </c>
      <c r="HE1034">
        <v>3.6129943689190391E-6</v>
      </c>
      <c r="HF1034">
        <v>0</v>
      </c>
      <c r="HG1034">
        <v>2134</v>
      </c>
      <c r="HH1034">
        <v>3</v>
      </c>
      <c r="HI1034">
        <v>46</v>
      </c>
      <c r="HJ1034">
        <v>3.7</v>
      </c>
      <c r="HK1034">
        <v>3.9</v>
      </c>
      <c r="HL1034">
        <v>2.7709999999999999</v>
      </c>
      <c r="HM1034">
        <v>2.3535200000000001</v>
      </c>
      <c r="HN1034">
        <v>1.4978</v>
      </c>
      <c r="HO1034">
        <v>2.3034699999999999</v>
      </c>
      <c r="HP1034">
        <v>1.5478499999999999</v>
      </c>
      <c r="HQ1034">
        <v>2.4218799999999998</v>
      </c>
      <c r="HR1034">
        <v>43.781700000000001</v>
      </c>
      <c r="HS1034">
        <v>14.981400000000001</v>
      </c>
      <c r="HT1034">
        <v>18</v>
      </c>
      <c r="HU1034">
        <v>502.89100000000002</v>
      </c>
      <c r="HV1034">
        <v>459.91</v>
      </c>
      <c r="HW1034">
        <v>24.669</v>
      </c>
      <c r="HX1034">
        <v>35.071800000000003</v>
      </c>
      <c r="HY1034">
        <v>30.000599999999999</v>
      </c>
      <c r="HZ1034">
        <v>34.783999999999999</v>
      </c>
      <c r="IA1034">
        <v>34.885800000000003</v>
      </c>
      <c r="IB1034">
        <v>55.463700000000003</v>
      </c>
      <c r="IC1034">
        <v>27.576499999999999</v>
      </c>
      <c r="ID1034">
        <v>0</v>
      </c>
      <c r="IE1034">
        <v>24.6769</v>
      </c>
      <c r="IF1034">
        <v>1348.46</v>
      </c>
      <c r="IG1034">
        <v>24.382000000000001</v>
      </c>
      <c r="IH1034">
        <v>100.262</v>
      </c>
      <c r="II1034">
        <v>99.932699999999997</v>
      </c>
      <c r="IJ1034" t="s">
        <v>2639</v>
      </c>
    </row>
    <row r="1035" spans="1:244" x14ac:dyDescent="0.2">
      <c r="A1035">
        <v>1019</v>
      </c>
      <c r="B1035">
        <v>1659810607</v>
      </c>
      <c r="C1035">
        <v>14465.5</v>
      </c>
      <c r="D1035" t="s">
        <v>2372</v>
      </c>
      <c r="E1035" t="s">
        <v>2373</v>
      </c>
      <c r="F1035">
        <v>1</v>
      </c>
      <c r="G1035" t="s">
        <v>373</v>
      </c>
      <c r="H1035" t="s">
        <v>374</v>
      </c>
      <c r="I1035" t="s">
        <v>375</v>
      </c>
      <c r="J1035" t="s">
        <v>376</v>
      </c>
      <c r="K1035" t="s">
        <v>377</v>
      </c>
      <c r="L1035" t="s">
        <v>1192</v>
      </c>
      <c r="M1035" t="s">
        <v>378</v>
      </c>
      <c r="N1035">
        <v>1659810599</v>
      </c>
      <c r="O1035">
        <f t="shared" si="510"/>
        <v>2.5844926077482496E-3</v>
      </c>
      <c r="P1035">
        <f t="shared" si="511"/>
        <v>2.5844926077482495</v>
      </c>
      <c r="Q1035">
        <f t="shared" si="512"/>
        <v>21.995094046118147</v>
      </c>
      <c r="R1035">
        <f t="shared" si="513"/>
        <v>1215.326875</v>
      </c>
      <c r="S1035">
        <f t="shared" si="514"/>
        <v>894.58635161465884</v>
      </c>
      <c r="T1035">
        <f t="shared" si="515"/>
        <v>88.433962362205065</v>
      </c>
      <c r="U1035">
        <f t="shared" si="516"/>
        <v>120.14063363200229</v>
      </c>
      <c r="V1035">
        <f t="shared" si="517"/>
        <v>0.1258571241266333</v>
      </c>
      <c r="W1035">
        <f t="shared" si="518"/>
        <v>2.9085022519006278</v>
      </c>
      <c r="X1035">
        <f t="shared" si="519"/>
        <v>0.12290798181538146</v>
      </c>
      <c r="Y1035">
        <f t="shared" si="520"/>
        <v>7.7076701608437687E-2</v>
      </c>
      <c r="Z1035">
        <f t="shared" si="521"/>
        <v>321.51382406249996</v>
      </c>
      <c r="AA1035">
        <f t="shared" si="522"/>
        <v>32.205329747683393</v>
      </c>
      <c r="AB1035">
        <f t="shared" si="523"/>
        <v>31.74770625</v>
      </c>
      <c r="AC1035">
        <f t="shared" si="524"/>
        <v>4.707317546296359</v>
      </c>
      <c r="AD1035">
        <f t="shared" si="525"/>
        <v>60.074247680542328</v>
      </c>
      <c r="AE1035">
        <f t="shared" si="526"/>
        <v>2.7065656267388305</v>
      </c>
      <c r="AF1035">
        <f t="shared" si="527"/>
        <v>4.5053674931254619</v>
      </c>
      <c r="AG1035">
        <f t="shared" si="528"/>
        <v>2.0007519195575285</v>
      </c>
      <c r="AH1035">
        <f t="shared" si="529"/>
        <v>-113.97612400169781</v>
      </c>
      <c r="AI1035">
        <f t="shared" si="530"/>
        <v>-120.90896697251671</v>
      </c>
      <c r="AJ1035">
        <f t="shared" si="531"/>
        <v>-9.3685632732288084</v>
      </c>
      <c r="AK1035">
        <f t="shared" si="532"/>
        <v>77.260169815056628</v>
      </c>
      <c r="AL1035">
        <f t="shared" si="533"/>
        <v>52.921917143603359</v>
      </c>
      <c r="AM1035">
        <f t="shared" si="534"/>
        <v>2.586491780174319</v>
      </c>
      <c r="AN1035">
        <f t="shared" si="535"/>
        <v>21.995094046118147</v>
      </c>
      <c r="AO1035">
        <v>1341.7151394409859</v>
      </c>
      <c r="AP1035">
        <v>1288.2132121212121</v>
      </c>
      <c r="AQ1035">
        <v>5.1622160644625614</v>
      </c>
      <c r="AR1035">
        <v>65.631367109528284</v>
      </c>
      <c r="AS1035">
        <f t="shared" si="536"/>
        <v>2.5844926077482495</v>
      </c>
      <c r="AT1035">
        <v>24.365031502491679</v>
      </c>
      <c r="AU1035">
        <v>27.380384615384639</v>
      </c>
      <c r="AV1035">
        <v>3.1505363452277447E-5</v>
      </c>
      <c r="AW1035">
        <v>85.678084974882083</v>
      </c>
      <c r="AX1035">
        <v>0</v>
      </c>
      <c r="AY1035">
        <v>0</v>
      </c>
      <c r="AZ1035">
        <f t="shared" si="537"/>
        <v>1</v>
      </c>
      <c r="BA1035">
        <f t="shared" si="538"/>
        <v>0</v>
      </c>
      <c r="BB1035">
        <f t="shared" si="539"/>
        <v>51560.764803702157</v>
      </c>
      <c r="BC1035">
        <f t="shared" si="540"/>
        <v>1999.9875</v>
      </c>
      <c r="BD1035">
        <f t="shared" si="541"/>
        <v>1681.1894062499998</v>
      </c>
      <c r="BE1035">
        <f t="shared" si="542"/>
        <v>0.84059995687473044</v>
      </c>
      <c r="BF1035">
        <f t="shared" si="543"/>
        <v>0.16075791676822979</v>
      </c>
      <c r="BG1035">
        <v>6</v>
      </c>
      <c r="BH1035">
        <v>0.5</v>
      </c>
      <c r="BI1035" t="s">
        <v>379</v>
      </c>
      <c r="BJ1035">
        <v>2</v>
      </c>
      <c r="BK1035" t="b">
        <v>1</v>
      </c>
      <c r="BL1035">
        <v>1659810599</v>
      </c>
      <c r="BM1035">
        <v>1215.326875</v>
      </c>
      <c r="BN1035">
        <v>1282.585</v>
      </c>
      <c r="BO1035">
        <v>27.379262499999999</v>
      </c>
      <c r="BP1035">
        <v>24.361362499999998</v>
      </c>
      <c r="BQ1035">
        <v>1211.9675</v>
      </c>
      <c r="BR1035">
        <v>27.362449999999999</v>
      </c>
      <c r="BS1035">
        <v>500.15087499999998</v>
      </c>
      <c r="BT1035">
        <v>98.754568750000004</v>
      </c>
      <c r="BU1035">
        <v>0.10001605625</v>
      </c>
      <c r="BV1035">
        <v>30.97661875</v>
      </c>
      <c r="BW1035">
        <v>31.74770625</v>
      </c>
      <c r="BX1035">
        <v>999.9</v>
      </c>
      <c r="BY1035">
        <v>0</v>
      </c>
      <c r="BZ1035">
        <v>0</v>
      </c>
      <c r="CA1035">
        <v>10005.111875000001</v>
      </c>
      <c r="CB1035">
        <v>0</v>
      </c>
      <c r="CC1035">
        <v>2017.4356250000001</v>
      </c>
      <c r="CD1035">
        <v>-67.257562500000006</v>
      </c>
      <c r="CE1035">
        <v>1249.5393750000001</v>
      </c>
      <c r="CF1035">
        <v>1314.6125</v>
      </c>
      <c r="CG1035">
        <v>3.0179062499999998</v>
      </c>
      <c r="CH1035">
        <v>1282.585</v>
      </c>
      <c r="CI1035">
        <v>24.361362499999998</v>
      </c>
      <c r="CJ1035">
        <v>2.7038275000000001</v>
      </c>
      <c r="CK1035">
        <v>2.4057949999999999</v>
      </c>
      <c r="CL1035">
        <v>22.308399999999999</v>
      </c>
      <c r="CM1035">
        <v>20.4028375</v>
      </c>
      <c r="CN1035">
        <v>1999.9875</v>
      </c>
      <c r="CO1035">
        <v>0.97999956249999998</v>
      </c>
      <c r="CP1035">
        <v>2.0000512500000001E-2</v>
      </c>
      <c r="CQ1035">
        <v>0</v>
      </c>
      <c r="CR1035">
        <v>2.3831250000000002</v>
      </c>
      <c r="CS1035">
        <v>0</v>
      </c>
      <c r="CT1035">
        <v>20375.831249999999</v>
      </c>
      <c r="CU1035">
        <v>17412.206249999999</v>
      </c>
      <c r="CV1035">
        <v>44.944875000000003</v>
      </c>
      <c r="CW1035">
        <v>47.050375000000003</v>
      </c>
      <c r="CX1035">
        <v>45.125</v>
      </c>
      <c r="CY1035">
        <v>44.811999999999998</v>
      </c>
      <c r="CZ1035">
        <v>44.815937499999997</v>
      </c>
      <c r="DA1035">
        <v>1959.9906249999999</v>
      </c>
      <c r="DB1035">
        <v>39.996875000000003</v>
      </c>
      <c r="DC1035">
        <v>0</v>
      </c>
      <c r="DD1035">
        <v>1659810606.9000001</v>
      </c>
      <c r="DE1035">
        <v>0</v>
      </c>
      <c r="DF1035">
        <v>1659810386</v>
      </c>
      <c r="DG1035" t="s">
        <v>1948</v>
      </c>
      <c r="DH1035">
        <v>1659810386</v>
      </c>
      <c r="DI1035">
        <v>1659810371.5</v>
      </c>
      <c r="DJ1035">
        <v>20</v>
      </c>
      <c r="DK1035">
        <v>0.91800000000000004</v>
      </c>
      <c r="DL1035">
        <v>1E-3</v>
      </c>
      <c r="DM1035">
        <v>1.7649999999999999</v>
      </c>
      <c r="DN1035">
        <v>0.02</v>
      </c>
      <c r="DO1035">
        <v>212</v>
      </c>
      <c r="DP1035">
        <v>25</v>
      </c>
      <c r="DQ1035">
        <v>0.25</v>
      </c>
      <c r="DR1035">
        <v>0.05</v>
      </c>
      <c r="DS1035">
        <v>22.063093000015439</v>
      </c>
      <c r="DT1035">
        <v>-0.88402376208653621</v>
      </c>
      <c r="DU1035">
        <v>0.152289318016533</v>
      </c>
      <c r="DV1035">
        <v>0</v>
      </c>
      <c r="DW1035">
        <v>-67.159817500000003</v>
      </c>
      <c r="DX1035">
        <v>-1.7010742964350709</v>
      </c>
      <c r="DY1035">
        <v>0.20520976449416389</v>
      </c>
      <c r="DZ1035">
        <v>0</v>
      </c>
      <c r="EA1035">
        <v>3.019863</v>
      </c>
      <c r="EB1035">
        <v>-4.4594071294565503E-2</v>
      </c>
      <c r="EC1035">
        <v>4.4302314837940549E-3</v>
      </c>
      <c r="ED1035">
        <v>1</v>
      </c>
      <c r="EE1035">
        <v>2.0006818817086391</v>
      </c>
      <c r="EF1035">
        <v>3.698690856938702E-3</v>
      </c>
      <c r="EG1035">
        <v>7.5412379871945493E-4</v>
      </c>
      <c r="EH1035">
        <v>1</v>
      </c>
      <c r="EI1035">
        <v>0.1261413811146537</v>
      </c>
      <c r="EJ1035">
        <v>-2.3438177196133678E-3</v>
      </c>
      <c r="EK1035">
        <v>1.96769602963867E-4</v>
      </c>
      <c r="EL1035">
        <v>1</v>
      </c>
      <c r="EM1035">
        <v>4</v>
      </c>
      <c r="EN1035">
        <v>6</v>
      </c>
      <c r="EO1035" t="s">
        <v>1179</v>
      </c>
      <c r="EP1035">
        <v>2.9395199999999999</v>
      </c>
      <c r="EQ1035">
        <v>2.80124</v>
      </c>
      <c r="ER1035">
        <v>0.18956999999999999</v>
      </c>
      <c r="ES1035">
        <v>0.195829</v>
      </c>
      <c r="ET1035">
        <v>0.11665</v>
      </c>
      <c r="EU1035">
        <v>0.10753699999999999</v>
      </c>
      <c r="EV1035">
        <v>16552.5</v>
      </c>
      <c r="EW1035">
        <v>17217.599999999999</v>
      </c>
      <c r="EX1035">
        <v>23772.799999999999</v>
      </c>
      <c r="EY1035">
        <v>24939.8</v>
      </c>
      <c r="EZ1035">
        <v>33628.6</v>
      </c>
      <c r="FA1035">
        <v>35557.4</v>
      </c>
      <c r="FB1035">
        <v>43365.7</v>
      </c>
      <c r="FC1035">
        <v>46113.599999999999</v>
      </c>
      <c r="FD1035">
        <v>1.9315800000000001</v>
      </c>
      <c r="FE1035">
        <v>1.76735</v>
      </c>
      <c r="FF1035">
        <v>5.7529700000000003E-2</v>
      </c>
      <c r="FG1035">
        <v>0</v>
      </c>
      <c r="FH1035">
        <v>30.813800000000001</v>
      </c>
      <c r="FI1035">
        <v>999.9</v>
      </c>
      <c r="FJ1035">
        <v>42.4</v>
      </c>
      <c r="FK1035">
        <v>41.4</v>
      </c>
      <c r="FL1035">
        <v>34.287599999999998</v>
      </c>
      <c r="FM1035">
        <v>63.764400000000002</v>
      </c>
      <c r="FN1035">
        <v>26.334099999999999</v>
      </c>
      <c r="FO1035">
        <v>1</v>
      </c>
      <c r="FP1035">
        <v>0.66089399999999998</v>
      </c>
      <c r="FQ1035">
        <v>4.3931699999999996</v>
      </c>
      <c r="FR1035">
        <v>20.2638</v>
      </c>
      <c r="FS1035">
        <v>5.2111499999999999</v>
      </c>
      <c r="FT1035">
        <v>11.908099999999999</v>
      </c>
      <c r="FU1035">
        <v>5.0025000000000004</v>
      </c>
      <c r="FV1035">
        <v>3.2904800000000001</v>
      </c>
      <c r="FW1035">
        <v>9999</v>
      </c>
      <c r="FX1035">
        <v>9999</v>
      </c>
      <c r="FY1035">
        <v>9999</v>
      </c>
      <c r="FZ1035">
        <v>999.9</v>
      </c>
      <c r="GA1035">
        <v>1.85989</v>
      </c>
      <c r="GB1035">
        <v>1.85486</v>
      </c>
      <c r="GC1035">
        <v>1.8580399999999999</v>
      </c>
      <c r="GD1035">
        <v>1.8565400000000001</v>
      </c>
      <c r="GE1035">
        <v>1.85528</v>
      </c>
      <c r="GF1035">
        <v>1.85484</v>
      </c>
      <c r="GG1035">
        <v>1.85372</v>
      </c>
      <c r="GH1035">
        <v>1.85666</v>
      </c>
      <c r="GI1035">
        <v>0</v>
      </c>
      <c r="GJ1035">
        <v>0</v>
      </c>
      <c r="GK1035">
        <v>0</v>
      </c>
      <c r="GL1035">
        <v>0</v>
      </c>
      <c r="GM1035" t="s">
        <v>382</v>
      </c>
      <c r="GN1035" t="s">
        <v>383</v>
      </c>
      <c r="GO1035" t="s">
        <v>384</v>
      </c>
      <c r="GP1035" t="s">
        <v>384</v>
      </c>
      <c r="GQ1035" t="s">
        <v>384</v>
      </c>
      <c r="GR1035" t="s">
        <v>384</v>
      </c>
      <c r="GS1035">
        <v>0</v>
      </c>
      <c r="GT1035">
        <v>100</v>
      </c>
      <c r="GU1035">
        <v>100</v>
      </c>
      <c r="GV1035">
        <v>3.39</v>
      </c>
      <c r="GW1035">
        <v>1.6899999999999998E-2</v>
      </c>
      <c r="GX1035">
        <v>1.251089954458285</v>
      </c>
      <c r="GY1035">
        <v>3.0239061252787889E-3</v>
      </c>
      <c r="GZ1035">
        <v>-1.398580452151984E-6</v>
      </c>
      <c r="HA1035">
        <v>2.8030378366047371E-10</v>
      </c>
      <c r="HB1035">
        <v>-6.7353929715251851E-2</v>
      </c>
      <c r="HC1035">
        <v>1.0309082032153079E-2</v>
      </c>
      <c r="HD1035">
        <v>-3.6321104004466529E-4</v>
      </c>
      <c r="HE1035">
        <v>3.6129943689190391E-6</v>
      </c>
      <c r="HF1035">
        <v>0</v>
      </c>
      <c r="HG1035">
        <v>2134</v>
      </c>
      <c r="HH1035">
        <v>3</v>
      </c>
      <c r="HI1035">
        <v>46</v>
      </c>
      <c r="HJ1035">
        <v>3.7</v>
      </c>
      <c r="HK1035">
        <v>3.9</v>
      </c>
      <c r="HL1035">
        <v>2.7758799999999999</v>
      </c>
      <c r="HM1035">
        <v>2.3596200000000001</v>
      </c>
      <c r="HN1035">
        <v>1.4978</v>
      </c>
      <c r="HO1035">
        <v>2.3034699999999999</v>
      </c>
      <c r="HP1035">
        <v>1.5478499999999999</v>
      </c>
      <c r="HQ1035">
        <v>2.2741699999999998</v>
      </c>
      <c r="HR1035">
        <v>43.781700000000001</v>
      </c>
      <c r="HS1035">
        <v>14.9726</v>
      </c>
      <c r="HT1035">
        <v>18</v>
      </c>
      <c r="HU1035">
        <v>502.83800000000002</v>
      </c>
      <c r="HV1035">
        <v>459.91899999999998</v>
      </c>
      <c r="HW1035">
        <v>24.6736</v>
      </c>
      <c r="HX1035">
        <v>35.072600000000001</v>
      </c>
      <c r="HY1035">
        <v>30.000499999999999</v>
      </c>
      <c r="HZ1035">
        <v>34.785400000000003</v>
      </c>
      <c r="IA1035">
        <v>34.887</v>
      </c>
      <c r="IB1035">
        <v>55.576000000000001</v>
      </c>
      <c r="IC1035">
        <v>27.576499999999999</v>
      </c>
      <c r="ID1035">
        <v>0</v>
      </c>
      <c r="IE1035">
        <v>24.6769</v>
      </c>
      <c r="IF1035">
        <v>1358.59</v>
      </c>
      <c r="IG1035">
        <v>24.382000000000001</v>
      </c>
      <c r="IH1035">
        <v>100.262</v>
      </c>
      <c r="II1035">
        <v>99.932000000000002</v>
      </c>
      <c r="IJ1035" t="s">
        <v>2639</v>
      </c>
    </row>
    <row r="1036" spans="1:244" x14ac:dyDescent="0.2">
      <c r="A1036">
        <v>1020</v>
      </c>
      <c r="B1036">
        <v>1659810608</v>
      </c>
      <c r="C1036">
        <v>14466.5</v>
      </c>
      <c r="D1036" t="s">
        <v>2374</v>
      </c>
      <c r="E1036" t="s">
        <v>2375</v>
      </c>
      <c r="F1036">
        <v>1</v>
      </c>
      <c r="G1036" t="s">
        <v>373</v>
      </c>
      <c r="H1036" t="s">
        <v>374</v>
      </c>
      <c r="I1036" t="s">
        <v>375</v>
      </c>
      <c r="J1036" t="s">
        <v>376</v>
      </c>
      <c r="K1036" t="s">
        <v>377</v>
      </c>
      <c r="L1036" t="s">
        <v>1192</v>
      </c>
      <c r="M1036" t="s">
        <v>378</v>
      </c>
      <c r="N1036">
        <v>1659810600.5</v>
      </c>
      <c r="O1036">
        <f t="shared" si="510"/>
        <v>2.5839886173826443E-3</v>
      </c>
      <c r="P1036">
        <f t="shared" si="511"/>
        <v>2.5839886173826443</v>
      </c>
      <c r="Q1036">
        <f t="shared" si="512"/>
        <v>22.096477051752412</v>
      </c>
      <c r="R1036">
        <f t="shared" si="513"/>
        <v>1222.833333333333</v>
      </c>
      <c r="S1036">
        <f t="shared" si="514"/>
        <v>900.50814863449943</v>
      </c>
      <c r="T1036">
        <f t="shared" si="515"/>
        <v>89.019239668862355</v>
      </c>
      <c r="U1036">
        <f t="shared" si="516"/>
        <v>120.88251920889221</v>
      </c>
      <c r="V1036">
        <f t="shared" si="517"/>
        <v>0.1258371949165048</v>
      </c>
      <c r="W1036">
        <f t="shared" si="518"/>
        <v>2.9080069760013467</v>
      </c>
      <c r="X1036">
        <f t="shared" si="519"/>
        <v>0.1228884852781978</v>
      </c>
      <c r="Y1036">
        <f t="shared" si="520"/>
        <v>7.7064478176200532E-2</v>
      </c>
      <c r="Z1036">
        <f t="shared" si="521"/>
        <v>321.51344639999996</v>
      </c>
      <c r="AA1036">
        <f t="shared" si="522"/>
        <v>32.205647976559909</v>
      </c>
      <c r="AB1036">
        <f t="shared" si="523"/>
        <v>31.74751333333333</v>
      </c>
      <c r="AC1036">
        <f t="shared" si="524"/>
        <v>4.7072660512844209</v>
      </c>
      <c r="AD1036">
        <f t="shared" si="525"/>
        <v>60.074794483932529</v>
      </c>
      <c r="AE1036">
        <f t="shared" si="526"/>
        <v>2.7065894261801549</v>
      </c>
      <c r="AF1036">
        <f t="shared" si="527"/>
        <v>4.5053661014255377</v>
      </c>
      <c r="AG1036">
        <f t="shared" si="528"/>
        <v>2.000676625104266</v>
      </c>
      <c r="AH1036">
        <f t="shared" si="529"/>
        <v>-113.95389802657462</v>
      </c>
      <c r="AI1036">
        <f t="shared" si="530"/>
        <v>-120.85898233432179</v>
      </c>
      <c r="AJ1036">
        <f t="shared" si="531"/>
        <v>-9.3662760222595605</v>
      </c>
      <c r="AK1036">
        <f t="shared" si="532"/>
        <v>77.33429001684398</v>
      </c>
      <c r="AL1036">
        <f t="shared" si="533"/>
        <v>52.925059009016707</v>
      </c>
      <c r="AM1036">
        <f t="shared" si="534"/>
        <v>2.5854933266866418</v>
      </c>
      <c r="AN1036">
        <f t="shared" si="535"/>
        <v>22.096477051752412</v>
      </c>
      <c r="AO1036">
        <v>1346.837650248111</v>
      </c>
      <c r="AP1036">
        <v>1293.315151515151</v>
      </c>
      <c r="AQ1036">
        <v>5.1418620831271484</v>
      </c>
      <c r="AR1036">
        <v>65.631367109528284</v>
      </c>
      <c r="AS1036">
        <f t="shared" si="536"/>
        <v>2.5839886173826443</v>
      </c>
      <c r="AT1036">
        <v>24.365664377560691</v>
      </c>
      <c r="AU1036">
        <v>27.380582417582431</v>
      </c>
      <c r="AV1036">
        <v>1.041833296379997E-5</v>
      </c>
      <c r="AW1036">
        <v>85.678084974882083</v>
      </c>
      <c r="AX1036">
        <v>0</v>
      </c>
      <c r="AY1036">
        <v>0</v>
      </c>
      <c r="AZ1036">
        <f t="shared" si="537"/>
        <v>1</v>
      </c>
      <c r="BA1036">
        <f t="shared" si="538"/>
        <v>0</v>
      </c>
      <c r="BB1036">
        <f t="shared" si="539"/>
        <v>51546.748455395464</v>
      </c>
      <c r="BC1036">
        <f t="shared" si="540"/>
        <v>1999.9839999999999</v>
      </c>
      <c r="BD1036">
        <f t="shared" si="541"/>
        <v>1681.1865599999999</v>
      </c>
      <c r="BE1036">
        <f t="shared" si="542"/>
        <v>0.84060000480003838</v>
      </c>
      <c r="BF1036">
        <f t="shared" si="543"/>
        <v>0.1607580092640741</v>
      </c>
      <c r="BG1036">
        <v>6</v>
      </c>
      <c r="BH1036">
        <v>0.5</v>
      </c>
      <c r="BI1036" t="s">
        <v>379</v>
      </c>
      <c r="BJ1036">
        <v>2</v>
      </c>
      <c r="BK1036" t="b">
        <v>1</v>
      </c>
      <c r="BL1036">
        <v>1659810600.5</v>
      </c>
      <c r="BM1036">
        <v>1222.833333333333</v>
      </c>
      <c r="BN1036">
        <v>1290.1173333333329</v>
      </c>
      <c r="BO1036">
        <v>27.379539999999999</v>
      </c>
      <c r="BP1036">
        <v>24.362793333333329</v>
      </c>
      <c r="BQ1036">
        <v>1219.4680000000001</v>
      </c>
      <c r="BR1036">
        <v>27.362733333333331</v>
      </c>
      <c r="BS1036">
        <v>500.14879999999999</v>
      </c>
      <c r="BT1036">
        <v>98.754440000000002</v>
      </c>
      <c r="BU1036">
        <v>0.1000121266666666</v>
      </c>
      <c r="BV1036">
        <v>30.97661333333334</v>
      </c>
      <c r="BW1036">
        <v>31.74751333333333</v>
      </c>
      <c r="BX1036">
        <v>999.89999999999986</v>
      </c>
      <c r="BY1036">
        <v>0</v>
      </c>
      <c r="BZ1036">
        <v>0</v>
      </c>
      <c r="CA1036">
        <v>10002.28933333333</v>
      </c>
      <c r="CB1036">
        <v>0</v>
      </c>
      <c r="CC1036">
        <v>2018.52</v>
      </c>
      <c r="CD1036">
        <v>-67.283506666666668</v>
      </c>
      <c r="CE1036">
        <v>1257.257333333333</v>
      </c>
      <c r="CF1036">
        <v>1322.335333333333</v>
      </c>
      <c r="CG1036">
        <v>3.016758666666667</v>
      </c>
      <c r="CH1036">
        <v>1290.1173333333329</v>
      </c>
      <c r="CI1036">
        <v>24.362793333333329</v>
      </c>
      <c r="CJ1036">
        <v>2.703851999999999</v>
      </c>
      <c r="CK1036">
        <v>2.405933333333333</v>
      </c>
      <c r="CL1036">
        <v>22.308546666666661</v>
      </c>
      <c r="CM1036">
        <v>20.403766666666669</v>
      </c>
      <c r="CN1036">
        <v>1999.9839999999999</v>
      </c>
      <c r="CO1036">
        <v>0.97999800000000015</v>
      </c>
      <c r="CP1036">
        <v>2.0002033333333329E-2</v>
      </c>
      <c r="CQ1036">
        <v>0</v>
      </c>
      <c r="CR1036">
        <v>2.4845333333333328</v>
      </c>
      <c r="CS1036">
        <v>0</v>
      </c>
      <c r="CT1036">
        <v>20374.060000000001</v>
      </c>
      <c r="CU1036">
        <v>17412.173333333329</v>
      </c>
      <c r="CV1036">
        <v>44.949599999999997</v>
      </c>
      <c r="CW1036">
        <v>47.057866666666669</v>
      </c>
      <c r="CX1036">
        <v>45.125</v>
      </c>
      <c r="CY1036">
        <v>44.811999999999998</v>
      </c>
      <c r="CZ1036">
        <v>44.820399999999999</v>
      </c>
      <c r="DA1036">
        <v>1959.9839999999999</v>
      </c>
      <c r="DB1036">
        <v>39.999999999999993</v>
      </c>
      <c r="DC1036">
        <v>0</v>
      </c>
      <c r="DD1036">
        <v>1659810607.5</v>
      </c>
      <c r="DE1036">
        <v>0</v>
      </c>
      <c r="DF1036">
        <v>1659810386</v>
      </c>
      <c r="DG1036" t="s">
        <v>1948</v>
      </c>
      <c r="DH1036">
        <v>1659810386</v>
      </c>
      <c r="DI1036">
        <v>1659810371.5</v>
      </c>
      <c r="DJ1036">
        <v>20</v>
      </c>
      <c r="DK1036">
        <v>0.91800000000000004</v>
      </c>
      <c r="DL1036">
        <v>1E-3</v>
      </c>
      <c r="DM1036">
        <v>1.7649999999999999</v>
      </c>
      <c r="DN1036">
        <v>0.02</v>
      </c>
      <c r="DO1036">
        <v>212</v>
      </c>
      <c r="DP1036">
        <v>25</v>
      </c>
      <c r="DQ1036">
        <v>0.25</v>
      </c>
      <c r="DR1036">
        <v>0.05</v>
      </c>
      <c r="DS1036">
        <v>22.064162481944798</v>
      </c>
      <c r="DT1036">
        <v>-1.157231756739955</v>
      </c>
      <c r="DU1036">
        <v>0.1514606202594978</v>
      </c>
      <c r="DV1036">
        <v>0</v>
      </c>
      <c r="DW1036">
        <v>-67.199277499999994</v>
      </c>
      <c r="DX1036">
        <v>-1.3717924953093339</v>
      </c>
      <c r="DY1036">
        <v>0.16640055511851581</v>
      </c>
      <c r="DZ1036">
        <v>0</v>
      </c>
      <c r="EA1036">
        <v>3.0192559999999999</v>
      </c>
      <c r="EB1036">
        <v>-4.5713470919331332E-2</v>
      </c>
      <c r="EC1036">
        <v>4.5166463222174151E-3</v>
      </c>
      <c r="ED1036">
        <v>1</v>
      </c>
      <c r="EE1036">
        <v>2.000749312596581</v>
      </c>
      <c r="EF1036">
        <v>5.966688633421262E-3</v>
      </c>
      <c r="EG1036">
        <v>8.214382192269032E-4</v>
      </c>
      <c r="EH1036">
        <v>1</v>
      </c>
      <c r="EI1036">
        <v>0.12610367369818279</v>
      </c>
      <c r="EJ1036">
        <v>-2.5115388594923989E-3</v>
      </c>
      <c r="EK1036">
        <v>2.0721844919487859E-4</v>
      </c>
      <c r="EL1036">
        <v>1</v>
      </c>
      <c r="EM1036">
        <v>4</v>
      </c>
      <c r="EN1036">
        <v>6</v>
      </c>
      <c r="EO1036" t="s">
        <v>1179</v>
      </c>
      <c r="EP1036">
        <v>2.93994</v>
      </c>
      <c r="EQ1036">
        <v>2.8012199999999998</v>
      </c>
      <c r="ER1036">
        <v>0.19003900000000001</v>
      </c>
      <c r="ES1036">
        <v>0.19627900000000001</v>
      </c>
      <c r="ET1036">
        <v>0.11665200000000001</v>
      </c>
      <c r="EU1036">
        <v>0.10754</v>
      </c>
      <c r="EV1036">
        <v>16542.8</v>
      </c>
      <c r="EW1036">
        <v>17207.8</v>
      </c>
      <c r="EX1036">
        <v>23772.7</v>
      </c>
      <c r="EY1036">
        <v>24939.599999999999</v>
      </c>
      <c r="EZ1036">
        <v>33628.300000000003</v>
      </c>
      <c r="FA1036">
        <v>35557.199999999997</v>
      </c>
      <c r="FB1036">
        <v>43365.4</v>
      </c>
      <c r="FC1036">
        <v>46113.599999999999</v>
      </c>
      <c r="FD1036">
        <v>1.9316500000000001</v>
      </c>
      <c r="FE1036">
        <v>1.76742</v>
      </c>
      <c r="FF1036">
        <v>5.7414199999999999E-2</v>
      </c>
      <c r="FG1036">
        <v>0</v>
      </c>
      <c r="FH1036">
        <v>30.814499999999999</v>
      </c>
      <c r="FI1036">
        <v>999.9</v>
      </c>
      <c r="FJ1036">
        <v>42.4</v>
      </c>
      <c r="FK1036">
        <v>41.4</v>
      </c>
      <c r="FL1036">
        <v>34.294699999999999</v>
      </c>
      <c r="FM1036">
        <v>63.904400000000003</v>
      </c>
      <c r="FN1036">
        <v>25.5489</v>
      </c>
      <c r="FO1036">
        <v>1</v>
      </c>
      <c r="FP1036">
        <v>0.66094299999999995</v>
      </c>
      <c r="FQ1036">
        <v>4.4044299999999996</v>
      </c>
      <c r="FR1036">
        <v>20.263500000000001</v>
      </c>
      <c r="FS1036">
        <v>5.2110000000000003</v>
      </c>
      <c r="FT1036">
        <v>11.907999999999999</v>
      </c>
      <c r="FU1036">
        <v>5.0025500000000003</v>
      </c>
      <c r="FV1036">
        <v>3.2904800000000001</v>
      </c>
      <c r="FW1036">
        <v>9999</v>
      </c>
      <c r="FX1036">
        <v>9999</v>
      </c>
      <c r="FY1036">
        <v>9999</v>
      </c>
      <c r="FZ1036">
        <v>999.9</v>
      </c>
      <c r="GA1036">
        <v>1.85989</v>
      </c>
      <c r="GB1036">
        <v>1.85486</v>
      </c>
      <c r="GC1036">
        <v>1.8580399999999999</v>
      </c>
      <c r="GD1036">
        <v>1.8565400000000001</v>
      </c>
      <c r="GE1036">
        <v>1.8552900000000001</v>
      </c>
      <c r="GF1036">
        <v>1.85484</v>
      </c>
      <c r="GG1036">
        <v>1.85375</v>
      </c>
      <c r="GH1036">
        <v>1.85666</v>
      </c>
      <c r="GI1036">
        <v>0</v>
      </c>
      <c r="GJ1036">
        <v>0</v>
      </c>
      <c r="GK1036">
        <v>0</v>
      </c>
      <c r="GL1036">
        <v>0</v>
      </c>
      <c r="GM1036" t="s">
        <v>382</v>
      </c>
      <c r="GN1036" t="s">
        <v>383</v>
      </c>
      <c r="GO1036" t="s">
        <v>384</v>
      </c>
      <c r="GP1036" t="s">
        <v>384</v>
      </c>
      <c r="GQ1036" t="s">
        <v>384</v>
      </c>
      <c r="GR1036" t="s">
        <v>384</v>
      </c>
      <c r="GS1036">
        <v>0</v>
      </c>
      <c r="GT1036">
        <v>100</v>
      </c>
      <c r="GU1036">
        <v>100</v>
      </c>
      <c r="GV1036">
        <v>3.4</v>
      </c>
      <c r="GW1036">
        <v>1.6799999999999999E-2</v>
      </c>
      <c r="GX1036">
        <v>1.251089954458285</v>
      </c>
      <c r="GY1036">
        <v>3.0239061252787889E-3</v>
      </c>
      <c r="GZ1036">
        <v>-1.398580452151984E-6</v>
      </c>
      <c r="HA1036">
        <v>2.8030378366047371E-10</v>
      </c>
      <c r="HB1036">
        <v>-6.7353929715251851E-2</v>
      </c>
      <c r="HC1036">
        <v>1.0309082032153079E-2</v>
      </c>
      <c r="HD1036">
        <v>-3.6321104004466529E-4</v>
      </c>
      <c r="HE1036">
        <v>3.6129943689190391E-6</v>
      </c>
      <c r="HF1036">
        <v>0</v>
      </c>
      <c r="HG1036">
        <v>2134</v>
      </c>
      <c r="HH1036">
        <v>3</v>
      </c>
      <c r="HI1036">
        <v>46</v>
      </c>
      <c r="HJ1036">
        <v>3.7</v>
      </c>
      <c r="HK1036">
        <v>3.9</v>
      </c>
      <c r="HL1036">
        <v>2.78809</v>
      </c>
      <c r="HM1036">
        <v>2.33643</v>
      </c>
      <c r="HN1036">
        <v>1.4978</v>
      </c>
      <c r="HO1036">
        <v>2.3034699999999999</v>
      </c>
      <c r="HP1036">
        <v>1.5478499999999999</v>
      </c>
      <c r="HQ1036">
        <v>2.4206500000000002</v>
      </c>
      <c r="HR1036">
        <v>43.781700000000001</v>
      </c>
      <c r="HS1036">
        <v>14.963800000000001</v>
      </c>
      <c r="HT1036">
        <v>18</v>
      </c>
      <c r="HU1036">
        <v>502.892</v>
      </c>
      <c r="HV1036">
        <v>459.97199999999998</v>
      </c>
      <c r="HW1036">
        <v>24.676200000000001</v>
      </c>
      <c r="HX1036">
        <v>35.074100000000001</v>
      </c>
      <c r="HY1036">
        <v>30.000499999999999</v>
      </c>
      <c r="HZ1036">
        <v>34.7864</v>
      </c>
      <c r="IA1036">
        <v>34.887799999999999</v>
      </c>
      <c r="IB1036">
        <v>55.810499999999998</v>
      </c>
      <c r="IC1036">
        <v>27.576499999999999</v>
      </c>
      <c r="ID1036">
        <v>0</v>
      </c>
      <c r="IE1036">
        <v>24.692699999999999</v>
      </c>
      <c r="IF1036">
        <v>1358.59</v>
      </c>
      <c r="IG1036">
        <v>24.382000000000001</v>
      </c>
      <c r="IH1036">
        <v>100.261</v>
      </c>
      <c r="II1036">
        <v>99.931600000000003</v>
      </c>
      <c r="IJ1036" t="s">
        <v>2639</v>
      </c>
    </row>
    <row r="1037" spans="1:244" x14ac:dyDescent="0.2">
      <c r="A1037">
        <v>1021</v>
      </c>
      <c r="B1037">
        <v>1659810609</v>
      </c>
      <c r="C1037">
        <v>14467.5</v>
      </c>
      <c r="D1037" t="s">
        <v>2376</v>
      </c>
      <c r="E1037" t="s">
        <v>2377</v>
      </c>
      <c r="F1037">
        <v>1</v>
      </c>
      <c r="G1037" t="s">
        <v>373</v>
      </c>
      <c r="H1037" t="s">
        <v>374</v>
      </c>
      <c r="I1037" t="s">
        <v>375</v>
      </c>
      <c r="J1037" t="s">
        <v>376</v>
      </c>
      <c r="K1037" t="s">
        <v>377</v>
      </c>
      <c r="L1037" t="s">
        <v>1192</v>
      </c>
      <c r="M1037" t="s">
        <v>378</v>
      </c>
      <c r="N1037">
        <v>1659810601</v>
      </c>
      <c r="O1037">
        <f t="shared" si="510"/>
        <v>2.5833752499975411E-3</v>
      </c>
      <c r="P1037">
        <f t="shared" si="511"/>
        <v>2.5833752499975411</v>
      </c>
      <c r="Q1037">
        <f t="shared" si="512"/>
        <v>21.959292325669914</v>
      </c>
      <c r="R1037">
        <f t="shared" si="513"/>
        <v>1225.34375</v>
      </c>
      <c r="S1037">
        <f t="shared" si="514"/>
        <v>904.62313948396263</v>
      </c>
      <c r="T1037">
        <f t="shared" si="515"/>
        <v>89.425936061485118</v>
      </c>
      <c r="U1037">
        <f t="shared" si="516"/>
        <v>121.1305648265291</v>
      </c>
      <c r="V1037">
        <f t="shared" si="517"/>
        <v>0.12580812192132529</v>
      </c>
      <c r="W1037">
        <f t="shared" si="518"/>
        <v>2.9078504634919873</v>
      </c>
      <c r="X1037">
        <f t="shared" si="519"/>
        <v>0.12286060281995291</v>
      </c>
      <c r="Y1037">
        <f t="shared" si="520"/>
        <v>7.7046947992255227E-2</v>
      </c>
      <c r="Z1037">
        <f t="shared" si="521"/>
        <v>321.51374193750001</v>
      </c>
      <c r="AA1037">
        <f t="shared" si="522"/>
        <v>32.206076552872943</v>
      </c>
      <c r="AB1037">
        <f t="shared" si="523"/>
        <v>31.747462500000001</v>
      </c>
      <c r="AC1037">
        <f t="shared" si="524"/>
        <v>4.7072524824860347</v>
      </c>
      <c r="AD1037">
        <f t="shared" si="525"/>
        <v>60.074299894316852</v>
      </c>
      <c r="AE1037">
        <f t="shared" si="526"/>
        <v>2.706598849004402</v>
      </c>
      <c r="AF1037">
        <f t="shared" si="527"/>
        <v>4.5054188792310033</v>
      </c>
      <c r="AG1037">
        <f t="shared" si="528"/>
        <v>2.0006536334816327</v>
      </c>
      <c r="AH1037">
        <f t="shared" si="529"/>
        <v>-113.92684852489155</v>
      </c>
      <c r="AI1037">
        <f t="shared" si="530"/>
        <v>-120.81230574659922</v>
      </c>
      <c r="AJ1037">
        <f t="shared" si="531"/>
        <v>-9.3631697608420659</v>
      </c>
      <c r="AK1037">
        <f t="shared" si="532"/>
        <v>77.411417905167141</v>
      </c>
      <c r="AL1037">
        <f t="shared" si="533"/>
        <v>52.925242489298874</v>
      </c>
      <c r="AM1037">
        <f t="shared" si="534"/>
        <v>2.5853401611565126</v>
      </c>
      <c r="AN1037">
        <f t="shared" si="535"/>
        <v>21.959292325669914</v>
      </c>
      <c r="AO1037">
        <v>1351.990832374669</v>
      </c>
      <c r="AP1037">
        <v>1298.5386666666659</v>
      </c>
      <c r="AQ1037">
        <v>5.1611411670864022</v>
      </c>
      <c r="AR1037">
        <v>65.631367109528284</v>
      </c>
      <c r="AS1037">
        <f t="shared" si="536"/>
        <v>2.5833752499975411</v>
      </c>
      <c r="AT1037">
        <v>24.367227288106541</v>
      </c>
      <c r="AU1037">
        <v>27.381515384615408</v>
      </c>
      <c r="AV1037">
        <v>-6.385690177418923E-6</v>
      </c>
      <c r="AW1037">
        <v>85.678084974882083</v>
      </c>
      <c r="AX1037">
        <v>0</v>
      </c>
      <c r="AY1037">
        <v>0</v>
      </c>
      <c r="AZ1037">
        <f t="shared" si="537"/>
        <v>1</v>
      </c>
      <c r="BA1037">
        <f t="shared" si="538"/>
        <v>0</v>
      </c>
      <c r="BB1037">
        <f t="shared" si="539"/>
        <v>51542.283010242179</v>
      </c>
      <c r="BC1037">
        <f t="shared" si="540"/>
        <v>1999.985625</v>
      </c>
      <c r="BD1037">
        <f t="shared" si="541"/>
        <v>1681.1879437500002</v>
      </c>
      <c r="BE1037">
        <f t="shared" si="542"/>
        <v>0.8406000136875984</v>
      </c>
      <c r="BF1037">
        <f t="shared" si="543"/>
        <v>0.16075802641706488</v>
      </c>
      <c r="BG1037">
        <v>6</v>
      </c>
      <c r="BH1037">
        <v>0.5</v>
      </c>
      <c r="BI1037" t="s">
        <v>379</v>
      </c>
      <c r="BJ1037">
        <v>2</v>
      </c>
      <c r="BK1037" t="b">
        <v>1</v>
      </c>
      <c r="BL1037">
        <v>1659810601</v>
      </c>
      <c r="BM1037">
        <v>1225.34375</v>
      </c>
      <c r="BN1037">
        <v>1292.635</v>
      </c>
      <c r="BO1037">
        <v>27.379662499999998</v>
      </c>
      <c r="BP1037">
        <v>24.363118750000002</v>
      </c>
      <c r="BQ1037">
        <v>1221.975625</v>
      </c>
      <c r="BR1037">
        <v>27.36285625</v>
      </c>
      <c r="BS1037">
        <v>500.15275000000003</v>
      </c>
      <c r="BT1037">
        <v>98.754337499999991</v>
      </c>
      <c r="BU1037">
        <v>0.10001649375</v>
      </c>
      <c r="BV1037">
        <v>30.97681875</v>
      </c>
      <c r="BW1037">
        <v>31.747462500000001</v>
      </c>
      <c r="BX1037">
        <v>999.9</v>
      </c>
      <c r="BY1037">
        <v>0</v>
      </c>
      <c r="BZ1037">
        <v>0</v>
      </c>
      <c r="CA1037">
        <v>10001.403749999999</v>
      </c>
      <c r="CB1037">
        <v>0</v>
      </c>
      <c r="CC1037">
        <v>2018.8518750000001</v>
      </c>
      <c r="CD1037">
        <v>-67.291187500000007</v>
      </c>
      <c r="CE1037">
        <v>1259.838125</v>
      </c>
      <c r="CF1037">
        <v>1324.91625</v>
      </c>
      <c r="CG1037">
        <v>3.0165537499999999</v>
      </c>
      <c r="CH1037">
        <v>1292.635</v>
      </c>
      <c r="CI1037">
        <v>24.363118750000002</v>
      </c>
      <c r="CJ1037">
        <v>2.7038612500000001</v>
      </c>
      <c r="CK1037">
        <v>2.405963125</v>
      </c>
      <c r="CL1037">
        <v>22.308599999999998</v>
      </c>
      <c r="CM1037">
        <v>20.403962499999999</v>
      </c>
      <c r="CN1037">
        <v>1999.985625</v>
      </c>
      <c r="CO1037">
        <v>0.97999768750000005</v>
      </c>
      <c r="CP1037">
        <v>2.0002337500000002E-2</v>
      </c>
      <c r="CQ1037">
        <v>0</v>
      </c>
      <c r="CR1037">
        <v>2.5033750000000001</v>
      </c>
      <c r="CS1037">
        <v>0</v>
      </c>
      <c r="CT1037">
        <v>20373.4375</v>
      </c>
      <c r="CU1037">
        <v>17412.1875</v>
      </c>
      <c r="CV1037">
        <v>44.948812500000003</v>
      </c>
      <c r="CW1037">
        <v>47.058124999999997</v>
      </c>
      <c r="CX1037">
        <v>45.125</v>
      </c>
      <c r="CY1037">
        <v>44.811999999999998</v>
      </c>
      <c r="CZ1037">
        <v>44.823812500000003</v>
      </c>
      <c r="DA1037">
        <v>1959.9849999999999</v>
      </c>
      <c r="DB1037">
        <v>40.000624999999999</v>
      </c>
      <c r="DC1037">
        <v>0</v>
      </c>
      <c r="DD1037">
        <v>1659810608.7</v>
      </c>
      <c r="DE1037">
        <v>0</v>
      </c>
      <c r="DF1037">
        <v>1659810386</v>
      </c>
      <c r="DG1037" t="s">
        <v>1948</v>
      </c>
      <c r="DH1037">
        <v>1659810386</v>
      </c>
      <c r="DI1037">
        <v>1659810371.5</v>
      </c>
      <c r="DJ1037">
        <v>20</v>
      </c>
      <c r="DK1037">
        <v>0.91800000000000004</v>
      </c>
      <c r="DL1037">
        <v>1E-3</v>
      </c>
      <c r="DM1037">
        <v>1.7649999999999999</v>
      </c>
      <c r="DN1037">
        <v>0.02</v>
      </c>
      <c r="DO1037">
        <v>212</v>
      </c>
      <c r="DP1037">
        <v>25</v>
      </c>
      <c r="DQ1037">
        <v>0.25</v>
      </c>
      <c r="DR1037">
        <v>0.05</v>
      </c>
      <c r="DS1037">
        <v>22.064162481944798</v>
      </c>
      <c r="DT1037">
        <v>-1.157231756739955</v>
      </c>
      <c r="DU1037">
        <v>0.1514606202594978</v>
      </c>
      <c r="DV1037">
        <v>0</v>
      </c>
      <c r="DW1037">
        <v>-67.199277499999994</v>
      </c>
      <c r="DX1037">
        <v>-1.3717924953093339</v>
      </c>
      <c r="DY1037">
        <v>0.16640055511851581</v>
      </c>
      <c r="DZ1037">
        <v>0</v>
      </c>
      <c r="EA1037">
        <v>3.0192559999999999</v>
      </c>
      <c r="EB1037">
        <v>-4.5713470919331332E-2</v>
      </c>
      <c r="EC1037">
        <v>4.5166463222174151E-3</v>
      </c>
      <c r="ED1037">
        <v>1</v>
      </c>
      <c r="EE1037">
        <v>2.000749312596581</v>
      </c>
      <c r="EF1037">
        <v>5.966688633421262E-3</v>
      </c>
      <c r="EG1037">
        <v>8.214382192269032E-4</v>
      </c>
      <c r="EH1037">
        <v>1</v>
      </c>
      <c r="EI1037">
        <v>0.12610367369818279</v>
      </c>
      <c r="EJ1037">
        <v>-2.5115388594923989E-3</v>
      </c>
      <c r="EK1037">
        <v>2.0721844919487859E-4</v>
      </c>
      <c r="EL1037">
        <v>1</v>
      </c>
      <c r="EM1037">
        <v>4</v>
      </c>
      <c r="EN1037">
        <v>6</v>
      </c>
      <c r="EO1037" t="s">
        <v>1179</v>
      </c>
      <c r="EP1037">
        <v>2.93974</v>
      </c>
      <c r="EQ1037">
        <v>2.8012100000000002</v>
      </c>
      <c r="ER1037">
        <v>0.19050600000000001</v>
      </c>
      <c r="ES1037">
        <v>0.19673199999999999</v>
      </c>
      <c r="ET1037">
        <v>0.116651</v>
      </c>
      <c r="EU1037">
        <v>0.10753699999999999</v>
      </c>
      <c r="EV1037">
        <v>16533.099999999999</v>
      </c>
      <c r="EW1037">
        <v>17198</v>
      </c>
      <c r="EX1037">
        <v>23772.5</v>
      </c>
      <c r="EY1037">
        <v>24939.5</v>
      </c>
      <c r="EZ1037">
        <v>33628.1</v>
      </c>
      <c r="FA1037">
        <v>35557.199999999997</v>
      </c>
      <c r="FB1037">
        <v>43365.1</v>
      </c>
      <c r="FC1037">
        <v>46113.4</v>
      </c>
      <c r="FD1037">
        <v>1.9315800000000001</v>
      </c>
      <c r="FE1037">
        <v>1.76745</v>
      </c>
      <c r="FF1037">
        <v>5.7373199999999999E-2</v>
      </c>
      <c r="FG1037">
        <v>0</v>
      </c>
      <c r="FH1037">
        <v>30.814699999999998</v>
      </c>
      <c r="FI1037">
        <v>999.9</v>
      </c>
      <c r="FJ1037">
        <v>42.4</v>
      </c>
      <c r="FK1037">
        <v>41.4</v>
      </c>
      <c r="FL1037">
        <v>34.2911</v>
      </c>
      <c r="FM1037">
        <v>63.714399999999998</v>
      </c>
      <c r="FN1037">
        <v>25.869399999999999</v>
      </c>
      <c r="FO1037">
        <v>1</v>
      </c>
      <c r="FP1037">
        <v>0.66109499999999999</v>
      </c>
      <c r="FQ1037">
        <v>4.3989399999999996</v>
      </c>
      <c r="FR1037">
        <v>20.2637</v>
      </c>
      <c r="FS1037">
        <v>5.2107000000000001</v>
      </c>
      <c r="FT1037">
        <v>11.907999999999999</v>
      </c>
      <c r="FU1037">
        <v>5.0023999999999997</v>
      </c>
      <c r="FV1037">
        <v>3.2904800000000001</v>
      </c>
      <c r="FW1037">
        <v>9999</v>
      </c>
      <c r="FX1037">
        <v>9999</v>
      </c>
      <c r="FY1037">
        <v>9999</v>
      </c>
      <c r="FZ1037">
        <v>999.9</v>
      </c>
      <c r="GA1037">
        <v>1.85989</v>
      </c>
      <c r="GB1037">
        <v>1.85486</v>
      </c>
      <c r="GC1037">
        <v>1.85805</v>
      </c>
      <c r="GD1037">
        <v>1.8565400000000001</v>
      </c>
      <c r="GE1037">
        <v>1.8552900000000001</v>
      </c>
      <c r="GF1037">
        <v>1.85484</v>
      </c>
      <c r="GG1037">
        <v>1.8537600000000001</v>
      </c>
      <c r="GH1037">
        <v>1.85666</v>
      </c>
      <c r="GI1037">
        <v>0</v>
      </c>
      <c r="GJ1037">
        <v>0</v>
      </c>
      <c r="GK1037">
        <v>0</v>
      </c>
      <c r="GL1037">
        <v>0</v>
      </c>
      <c r="GM1037" t="s">
        <v>382</v>
      </c>
      <c r="GN1037" t="s">
        <v>383</v>
      </c>
      <c r="GO1037" t="s">
        <v>384</v>
      </c>
      <c r="GP1037" t="s">
        <v>384</v>
      </c>
      <c r="GQ1037" t="s">
        <v>384</v>
      </c>
      <c r="GR1037" t="s">
        <v>384</v>
      </c>
      <c r="GS1037">
        <v>0</v>
      </c>
      <c r="GT1037">
        <v>100</v>
      </c>
      <c r="GU1037">
        <v>100</v>
      </c>
      <c r="GV1037">
        <v>3.4</v>
      </c>
      <c r="GW1037">
        <v>1.6799999999999999E-2</v>
      </c>
      <c r="GX1037">
        <v>1.251089954458285</v>
      </c>
      <c r="GY1037">
        <v>3.0239061252787889E-3</v>
      </c>
      <c r="GZ1037">
        <v>-1.398580452151984E-6</v>
      </c>
      <c r="HA1037">
        <v>2.8030378366047371E-10</v>
      </c>
      <c r="HB1037">
        <v>-6.7353929715251851E-2</v>
      </c>
      <c r="HC1037">
        <v>1.0309082032153079E-2</v>
      </c>
      <c r="HD1037">
        <v>-3.6321104004466529E-4</v>
      </c>
      <c r="HE1037">
        <v>3.6129943689190391E-6</v>
      </c>
      <c r="HF1037">
        <v>0</v>
      </c>
      <c r="HG1037">
        <v>2134</v>
      </c>
      <c r="HH1037">
        <v>3</v>
      </c>
      <c r="HI1037">
        <v>46</v>
      </c>
      <c r="HJ1037">
        <v>3.7</v>
      </c>
      <c r="HK1037">
        <v>4</v>
      </c>
      <c r="HL1037">
        <v>2.79419</v>
      </c>
      <c r="HM1037">
        <v>2.3535200000000001</v>
      </c>
      <c r="HN1037">
        <v>1.4978</v>
      </c>
      <c r="HO1037">
        <v>2.3034699999999999</v>
      </c>
      <c r="HP1037">
        <v>1.5478499999999999</v>
      </c>
      <c r="HQ1037">
        <v>2.4035600000000001</v>
      </c>
      <c r="HR1037">
        <v>43.781700000000001</v>
      </c>
      <c r="HS1037">
        <v>14.981400000000001</v>
      </c>
      <c r="HT1037">
        <v>18</v>
      </c>
      <c r="HU1037">
        <v>502.85399999999998</v>
      </c>
      <c r="HV1037">
        <v>459.99599999999998</v>
      </c>
      <c r="HW1037">
        <v>24.679300000000001</v>
      </c>
      <c r="HX1037">
        <v>35.075000000000003</v>
      </c>
      <c r="HY1037">
        <v>30.000499999999999</v>
      </c>
      <c r="HZ1037">
        <v>34.787799999999997</v>
      </c>
      <c r="IA1037">
        <v>34.889000000000003</v>
      </c>
      <c r="IB1037">
        <v>55.9268</v>
      </c>
      <c r="IC1037">
        <v>27.576499999999999</v>
      </c>
      <c r="ID1037">
        <v>0</v>
      </c>
      <c r="IE1037">
        <v>24.692699999999999</v>
      </c>
      <c r="IF1037">
        <v>1368.8</v>
      </c>
      <c r="IG1037">
        <v>24.382000000000001</v>
      </c>
      <c r="IH1037">
        <v>100.26</v>
      </c>
      <c r="II1037">
        <v>99.931200000000004</v>
      </c>
      <c r="IJ1037" t="s">
        <v>2639</v>
      </c>
    </row>
    <row r="1038" spans="1:244" x14ac:dyDescent="0.2">
      <c r="A1038">
        <v>1022</v>
      </c>
      <c r="B1038">
        <v>1659810610</v>
      </c>
      <c r="C1038">
        <v>14468.5</v>
      </c>
      <c r="D1038" t="s">
        <v>2378</v>
      </c>
      <c r="E1038" t="s">
        <v>2379</v>
      </c>
      <c r="F1038">
        <v>1</v>
      </c>
      <c r="G1038" t="s">
        <v>373</v>
      </c>
      <c r="H1038" t="s">
        <v>374</v>
      </c>
      <c r="I1038" t="s">
        <v>375</v>
      </c>
      <c r="J1038" t="s">
        <v>376</v>
      </c>
      <c r="K1038" t="s">
        <v>377</v>
      </c>
      <c r="L1038" t="s">
        <v>1192</v>
      </c>
      <c r="M1038" t="s">
        <v>378</v>
      </c>
      <c r="N1038">
        <v>1659810602.5</v>
      </c>
      <c r="O1038">
        <f t="shared" si="510"/>
        <v>2.5831548765301534E-3</v>
      </c>
      <c r="P1038">
        <f t="shared" si="511"/>
        <v>2.5831548765301533</v>
      </c>
      <c r="Q1038">
        <f t="shared" si="512"/>
        <v>21.793298859353438</v>
      </c>
      <c r="R1038">
        <f t="shared" si="513"/>
        <v>1232.869333333334</v>
      </c>
      <c r="S1038">
        <f t="shared" si="514"/>
        <v>913.97527777796904</v>
      </c>
      <c r="T1038">
        <f t="shared" si="515"/>
        <v>90.350281249728255</v>
      </c>
      <c r="U1038">
        <f t="shared" si="516"/>
        <v>121.87429323213223</v>
      </c>
      <c r="V1038">
        <f t="shared" si="517"/>
        <v>0.12578854975360088</v>
      </c>
      <c r="W1038">
        <f t="shared" si="518"/>
        <v>2.9081258126230409</v>
      </c>
      <c r="X1038">
        <f t="shared" si="519"/>
        <v>0.12284220806438449</v>
      </c>
      <c r="Y1038">
        <f t="shared" si="520"/>
        <v>7.7035349184364818E-2</v>
      </c>
      <c r="Z1038">
        <f t="shared" si="521"/>
        <v>321.51442280000003</v>
      </c>
      <c r="AA1038">
        <f t="shared" si="522"/>
        <v>32.206204512191853</v>
      </c>
      <c r="AB1038">
        <f t="shared" si="523"/>
        <v>31.747986666666669</v>
      </c>
      <c r="AC1038">
        <f t="shared" si="524"/>
        <v>4.7073923984518222</v>
      </c>
      <c r="AD1038">
        <f t="shared" si="525"/>
        <v>60.074061724760583</v>
      </c>
      <c r="AE1038">
        <f t="shared" si="526"/>
        <v>2.7066150654126933</v>
      </c>
      <c r="AF1038">
        <f t="shared" si="527"/>
        <v>4.505463735436277</v>
      </c>
      <c r="AG1038">
        <f t="shared" si="528"/>
        <v>2.000777333039129</v>
      </c>
      <c r="AH1038">
        <f t="shared" si="529"/>
        <v>-113.91713005497976</v>
      </c>
      <c r="AI1038">
        <f t="shared" si="530"/>
        <v>-120.87855434342022</v>
      </c>
      <c r="AJ1038">
        <f t="shared" si="531"/>
        <v>-9.3674494014703065</v>
      </c>
      <c r="AK1038">
        <f t="shared" si="532"/>
        <v>77.351289000129739</v>
      </c>
      <c r="AL1038">
        <f t="shared" si="533"/>
        <v>52.91252752118605</v>
      </c>
      <c r="AM1038">
        <f t="shared" si="534"/>
        <v>2.5844407161935603</v>
      </c>
      <c r="AN1038">
        <f t="shared" si="535"/>
        <v>21.793298859353438</v>
      </c>
      <c r="AO1038">
        <v>1357.1517519566751</v>
      </c>
      <c r="AP1038">
        <v>1303.768242424243</v>
      </c>
      <c r="AQ1038">
        <v>5.1875754944782964</v>
      </c>
      <c r="AR1038">
        <v>65.631367109528284</v>
      </c>
      <c r="AS1038">
        <f t="shared" si="536"/>
        <v>2.5831548765301533</v>
      </c>
      <c r="AT1038">
        <v>24.367937935989879</v>
      </c>
      <c r="AU1038">
        <v>27.381964835164851</v>
      </c>
      <c r="AV1038">
        <v>-6.0307777472985289E-6</v>
      </c>
      <c r="AW1038">
        <v>85.678084974882083</v>
      </c>
      <c r="AX1038">
        <v>0</v>
      </c>
      <c r="AY1038">
        <v>0</v>
      </c>
      <c r="AZ1038">
        <f t="shared" si="537"/>
        <v>1</v>
      </c>
      <c r="BA1038">
        <f t="shared" si="538"/>
        <v>0</v>
      </c>
      <c r="BB1038">
        <f t="shared" si="539"/>
        <v>51550.040822740499</v>
      </c>
      <c r="BC1038">
        <f t="shared" si="540"/>
        <v>1999.9886666666671</v>
      </c>
      <c r="BD1038">
        <f t="shared" si="541"/>
        <v>1681.1906000000004</v>
      </c>
      <c r="BE1038">
        <f t="shared" si="542"/>
        <v>0.84060006340035931</v>
      </c>
      <c r="BF1038">
        <f t="shared" si="543"/>
        <v>0.16075812236269338</v>
      </c>
      <c r="BG1038">
        <v>6</v>
      </c>
      <c r="BH1038">
        <v>0.5</v>
      </c>
      <c r="BI1038" t="s">
        <v>379</v>
      </c>
      <c r="BJ1038">
        <v>2</v>
      </c>
      <c r="BK1038" t="b">
        <v>1</v>
      </c>
      <c r="BL1038">
        <v>1659810602.5</v>
      </c>
      <c r="BM1038">
        <v>1232.869333333334</v>
      </c>
      <c r="BN1038">
        <v>1300.1673333333331</v>
      </c>
      <c r="BO1038">
        <v>27.37987333333334</v>
      </c>
      <c r="BP1038">
        <v>24.364380000000001</v>
      </c>
      <c r="BQ1038">
        <v>1229.494666666666</v>
      </c>
      <c r="BR1038">
        <v>27.363066666666661</v>
      </c>
      <c r="BS1038">
        <v>500.15280000000001</v>
      </c>
      <c r="BT1038">
        <v>98.754173333333341</v>
      </c>
      <c r="BU1038">
        <v>0.10001172666666661</v>
      </c>
      <c r="BV1038">
        <v>30.97699333333334</v>
      </c>
      <c r="BW1038">
        <v>31.747986666666669</v>
      </c>
      <c r="BX1038">
        <v>999.89999999999986</v>
      </c>
      <c r="BY1038">
        <v>0</v>
      </c>
      <c r="BZ1038">
        <v>0</v>
      </c>
      <c r="CA1038">
        <v>10002.99666666667</v>
      </c>
      <c r="CB1038">
        <v>0</v>
      </c>
      <c r="CC1038">
        <v>2019.796000000001</v>
      </c>
      <c r="CD1038">
        <v>-67.297853333333336</v>
      </c>
      <c r="CE1038">
        <v>1267.575333333333</v>
      </c>
      <c r="CF1038">
        <v>1332.6386666666669</v>
      </c>
      <c r="CG1038">
        <v>3.0155073333333329</v>
      </c>
      <c r="CH1038">
        <v>1300.1673333333331</v>
      </c>
      <c r="CI1038">
        <v>24.364380000000001</v>
      </c>
      <c r="CJ1038">
        <v>2.703878</v>
      </c>
      <c r="CK1038">
        <v>2.406083333333334</v>
      </c>
      <c r="CL1038">
        <v>22.308700000000002</v>
      </c>
      <c r="CM1038">
        <v>20.404773333333331</v>
      </c>
      <c r="CN1038">
        <v>1999.9886666666671</v>
      </c>
      <c r="CO1038">
        <v>0.97999600000000009</v>
      </c>
      <c r="CP1038">
        <v>2.0003980000000001E-2</v>
      </c>
      <c r="CQ1038">
        <v>0</v>
      </c>
      <c r="CR1038">
        <v>2.5116000000000001</v>
      </c>
      <c r="CS1038">
        <v>0</v>
      </c>
      <c r="CT1038">
        <v>20371.64</v>
      </c>
      <c r="CU1038">
        <v>17412.206666666669</v>
      </c>
      <c r="CV1038">
        <v>44.953800000000001</v>
      </c>
      <c r="CW1038">
        <v>47.061999999999998</v>
      </c>
      <c r="CX1038">
        <v>45.125</v>
      </c>
      <c r="CY1038">
        <v>44.811999999999998</v>
      </c>
      <c r="CZ1038">
        <v>44.828800000000001</v>
      </c>
      <c r="DA1038">
        <v>1959.984666666667</v>
      </c>
      <c r="DB1038">
        <v>40.003999999999998</v>
      </c>
      <c r="DC1038">
        <v>0</v>
      </c>
      <c r="DD1038">
        <v>1659810609.3</v>
      </c>
      <c r="DE1038">
        <v>0</v>
      </c>
      <c r="DF1038">
        <v>1659810386</v>
      </c>
      <c r="DG1038" t="s">
        <v>1948</v>
      </c>
      <c r="DH1038">
        <v>1659810386</v>
      </c>
      <c r="DI1038">
        <v>1659810371.5</v>
      </c>
      <c r="DJ1038">
        <v>20</v>
      </c>
      <c r="DK1038">
        <v>0.91800000000000004</v>
      </c>
      <c r="DL1038">
        <v>1E-3</v>
      </c>
      <c r="DM1038">
        <v>1.7649999999999999</v>
      </c>
      <c r="DN1038">
        <v>0.02</v>
      </c>
      <c r="DO1038">
        <v>212</v>
      </c>
      <c r="DP1038">
        <v>25</v>
      </c>
      <c r="DQ1038">
        <v>0.25</v>
      </c>
      <c r="DR1038">
        <v>0.05</v>
      </c>
      <c r="DS1038">
        <v>22.05395247720574</v>
      </c>
      <c r="DT1038">
        <v>-1.056908929077977</v>
      </c>
      <c r="DU1038">
        <v>0.1498985800585754</v>
      </c>
      <c r="DV1038">
        <v>0</v>
      </c>
      <c r="DW1038">
        <v>-67.248897499999998</v>
      </c>
      <c r="DX1038">
        <v>-1.01016247654768</v>
      </c>
      <c r="DY1038">
        <v>0.13250942888621209</v>
      </c>
      <c r="DZ1038">
        <v>0</v>
      </c>
      <c r="EA1038">
        <v>3.0180547500000001</v>
      </c>
      <c r="EB1038">
        <v>-4.2348630393999907E-2</v>
      </c>
      <c r="EC1038">
        <v>4.2633156037877587E-3</v>
      </c>
      <c r="ED1038">
        <v>1</v>
      </c>
      <c r="EE1038">
        <v>2.0006766193583472</v>
      </c>
      <c r="EF1038">
        <v>6.1638243402876297E-3</v>
      </c>
      <c r="EG1038">
        <v>7.8893629076803775E-4</v>
      </c>
      <c r="EH1038">
        <v>1</v>
      </c>
      <c r="EI1038">
        <v>0.1260427778655358</v>
      </c>
      <c r="EJ1038">
        <v>-2.4591181135144068E-3</v>
      </c>
      <c r="EK1038">
        <v>2.0329604550715601E-4</v>
      </c>
      <c r="EL1038">
        <v>1</v>
      </c>
      <c r="EM1038">
        <v>3</v>
      </c>
      <c r="EN1038">
        <v>6</v>
      </c>
      <c r="EO1038" t="s">
        <v>1198</v>
      </c>
      <c r="EP1038">
        <v>2.93954</v>
      </c>
      <c r="EQ1038">
        <v>2.8012100000000002</v>
      </c>
      <c r="ER1038">
        <v>0.19097600000000001</v>
      </c>
      <c r="ES1038">
        <v>0.19719400000000001</v>
      </c>
      <c r="ET1038">
        <v>0.11665</v>
      </c>
      <c r="EU1038">
        <v>0.107541</v>
      </c>
      <c r="EV1038">
        <v>16523.5</v>
      </c>
      <c r="EW1038">
        <v>17188.099999999999</v>
      </c>
      <c r="EX1038">
        <v>23772.400000000001</v>
      </c>
      <c r="EY1038">
        <v>24939.5</v>
      </c>
      <c r="EZ1038">
        <v>33628.1</v>
      </c>
      <c r="FA1038">
        <v>35557</v>
      </c>
      <c r="FB1038">
        <v>43365</v>
      </c>
      <c r="FC1038">
        <v>46113.2</v>
      </c>
      <c r="FD1038">
        <v>1.9315</v>
      </c>
      <c r="FE1038">
        <v>1.7676000000000001</v>
      </c>
      <c r="FF1038">
        <v>5.7503600000000002E-2</v>
      </c>
      <c r="FG1038">
        <v>0</v>
      </c>
      <c r="FH1038">
        <v>30.814699999999998</v>
      </c>
      <c r="FI1038">
        <v>999.9</v>
      </c>
      <c r="FJ1038">
        <v>42.4</v>
      </c>
      <c r="FK1038">
        <v>41.4</v>
      </c>
      <c r="FL1038">
        <v>34.293599999999998</v>
      </c>
      <c r="FM1038">
        <v>63.494399999999999</v>
      </c>
      <c r="FN1038">
        <v>26.3462</v>
      </c>
      <c r="FO1038">
        <v>1</v>
      </c>
      <c r="FP1038">
        <v>0.66122700000000001</v>
      </c>
      <c r="FQ1038">
        <v>4.3911699999999998</v>
      </c>
      <c r="FR1038">
        <v>20.2639</v>
      </c>
      <c r="FS1038">
        <v>5.2110000000000003</v>
      </c>
      <c r="FT1038">
        <v>11.907999999999999</v>
      </c>
      <c r="FU1038">
        <v>5.0025500000000003</v>
      </c>
      <c r="FV1038">
        <v>3.2905199999999999</v>
      </c>
      <c r="FW1038">
        <v>9999</v>
      </c>
      <c r="FX1038">
        <v>9999</v>
      </c>
      <c r="FY1038">
        <v>9999</v>
      </c>
      <c r="FZ1038">
        <v>999.9</v>
      </c>
      <c r="GA1038">
        <v>1.85989</v>
      </c>
      <c r="GB1038">
        <v>1.85486</v>
      </c>
      <c r="GC1038">
        <v>1.85805</v>
      </c>
      <c r="GD1038">
        <v>1.8565400000000001</v>
      </c>
      <c r="GE1038">
        <v>1.8552900000000001</v>
      </c>
      <c r="GF1038">
        <v>1.85484</v>
      </c>
      <c r="GG1038">
        <v>1.8537600000000001</v>
      </c>
      <c r="GH1038">
        <v>1.85667</v>
      </c>
      <c r="GI1038">
        <v>0</v>
      </c>
      <c r="GJ1038">
        <v>0</v>
      </c>
      <c r="GK1038">
        <v>0</v>
      </c>
      <c r="GL1038">
        <v>0</v>
      </c>
      <c r="GM1038" t="s">
        <v>382</v>
      </c>
      <c r="GN1038" t="s">
        <v>383</v>
      </c>
      <c r="GO1038" t="s">
        <v>384</v>
      </c>
      <c r="GP1038" t="s">
        <v>384</v>
      </c>
      <c r="GQ1038" t="s">
        <v>384</v>
      </c>
      <c r="GR1038" t="s">
        <v>384</v>
      </c>
      <c r="GS1038">
        <v>0</v>
      </c>
      <c r="GT1038">
        <v>100</v>
      </c>
      <c r="GU1038">
        <v>100</v>
      </c>
      <c r="GV1038">
        <v>3.4</v>
      </c>
      <c r="GW1038">
        <v>1.6799999999999999E-2</v>
      </c>
      <c r="GX1038">
        <v>1.251089954458285</v>
      </c>
      <c r="GY1038">
        <v>3.0239061252787889E-3</v>
      </c>
      <c r="GZ1038">
        <v>-1.398580452151984E-6</v>
      </c>
      <c r="HA1038">
        <v>2.8030378366047371E-10</v>
      </c>
      <c r="HB1038">
        <v>-6.7353929715251851E-2</v>
      </c>
      <c r="HC1038">
        <v>1.0309082032153079E-2</v>
      </c>
      <c r="HD1038">
        <v>-3.6321104004466529E-4</v>
      </c>
      <c r="HE1038">
        <v>3.6129943689190391E-6</v>
      </c>
      <c r="HF1038">
        <v>0</v>
      </c>
      <c r="HG1038">
        <v>2134</v>
      </c>
      <c r="HH1038">
        <v>3</v>
      </c>
      <c r="HI1038">
        <v>46</v>
      </c>
      <c r="HJ1038">
        <v>3.7</v>
      </c>
      <c r="HK1038">
        <v>4</v>
      </c>
      <c r="HL1038">
        <v>2.80518</v>
      </c>
      <c r="HM1038">
        <v>2.36328</v>
      </c>
      <c r="HN1038">
        <v>1.4978</v>
      </c>
      <c r="HO1038">
        <v>2.3034699999999999</v>
      </c>
      <c r="HP1038">
        <v>1.5478499999999999</v>
      </c>
      <c r="HQ1038">
        <v>2.2729499999999998</v>
      </c>
      <c r="HR1038">
        <v>43.781700000000001</v>
      </c>
      <c r="HS1038">
        <v>14.946300000000001</v>
      </c>
      <c r="HT1038">
        <v>18</v>
      </c>
      <c r="HU1038">
        <v>502.81900000000002</v>
      </c>
      <c r="HV1038">
        <v>460.101</v>
      </c>
      <c r="HW1038">
        <v>24.681999999999999</v>
      </c>
      <c r="HX1038">
        <v>35.076500000000003</v>
      </c>
      <c r="HY1038">
        <v>30.000499999999999</v>
      </c>
      <c r="HZ1038">
        <v>34.789299999999997</v>
      </c>
      <c r="IA1038">
        <v>34.890099999999997</v>
      </c>
      <c r="IB1038">
        <v>56.153100000000002</v>
      </c>
      <c r="IC1038">
        <v>27.576499999999999</v>
      </c>
      <c r="ID1038">
        <v>0</v>
      </c>
      <c r="IE1038">
        <v>24.692699999999999</v>
      </c>
      <c r="IF1038">
        <v>1368.8</v>
      </c>
      <c r="IG1038">
        <v>24.382000000000001</v>
      </c>
      <c r="IH1038">
        <v>100.26</v>
      </c>
      <c r="II1038">
        <v>99.931100000000001</v>
      </c>
      <c r="IJ1038" t="s">
        <v>2639</v>
      </c>
    </row>
    <row r="1039" spans="1:244" x14ac:dyDescent="0.2">
      <c r="A1039">
        <v>1023</v>
      </c>
      <c r="B1039">
        <v>1659810611</v>
      </c>
      <c r="C1039">
        <v>14469.5</v>
      </c>
      <c r="D1039" t="s">
        <v>2380</v>
      </c>
      <c r="E1039" t="s">
        <v>2381</v>
      </c>
      <c r="F1039">
        <v>1</v>
      </c>
      <c r="G1039" t="s">
        <v>373</v>
      </c>
      <c r="H1039" t="s">
        <v>374</v>
      </c>
      <c r="I1039" t="s">
        <v>375</v>
      </c>
      <c r="J1039" t="s">
        <v>376</v>
      </c>
      <c r="K1039" t="s">
        <v>377</v>
      </c>
      <c r="L1039" t="s">
        <v>1192</v>
      </c>
      <c r="M1039" t="s">
        <v>378</v>
      </c>
      <c r="N1039">
        <v>1659810603</v>
      </c>
      <c r="O1039">
        <f t="shared" si="510"/>
        <v>2.5836587682956983E-3</v>
      </c>
      <c r="P1039">
        <f t="shared" si="511"/>
        <v>2.5836587682956984</v>
      </c>
      <c r="Q1039">
        <f t="shared" si="512"/>
        <v>21.606204479341198</v>
      </c>
      <c r="R1039">
        <f t="shared" si="513"/>
        <v>1235.3868749999999</v>
      </c>
      <c r="S1039">
        <f t="shared" si="514"/>
        <v>918.84891755513695</v>
      </c>
      <c r="T1039">
        <f t="shared" si="515"/>
        <v>90.831967447595943</v>
      </c>
      <c r="U1039">
        <f t="shared" si="516"/>
        <v>122.12303706441901</v>
      </c>
      <c r="V1039">
        <f t="shared" si="517"/>
        <v>0.12581209972223159</v>
      </c>
      <c r="W1039">
        <f t="shared" si="518"/>
        <v>2.9082682100304988</v>
      </c>
      <c r="X1039">
        <f t="shared" si="519"/>
        <v>0.12286480930635249</v>
      </c>
      <c r="Y1039">
        <f t="shared" si="520"/>
        <v>7.7049557574134647E-2</v>
      </c>
      <c r="Z1039">
        <f t="shared" si="521"/>
        <v>321.51435806249998</v>
      </c>
      <c r="AA1039">
        <f t="shared" si="522"/>
        <v>32.206273128593494</v>
      </c>
      <c r="AB1039">
        <f t="shared" si="523"/>
        <v>31.748112500000001</v>
      </c>
      <c r="AC1039">
        <f t="shared" si="524"/>
        <v>4.7074259877202485</v>
      </c>
      <c r="AD1039">
        <f t="shared" si="525"/>
        <v>60.073494502111281</v>
      </c>
      <c r="AE1039">
        <f t="shared" si="526"/>
        <v>2.7066291259623947</v>
      </c>
      <c r="AF1039">
        <f t="shared" si="527"/>
        <v>4.5055296822582385</v>
      </c>
      <c r="AG1039">
        <f t="shared" si="528"/>
        <v>2.0007968617578538</v>
      </c>
      <c r="AH1039">
        <f t="shared" si="529"/>
        <v>-113.93935168184029</v>
      </c>
      <c r="AI1039">
        <f t="shared" si="530"/>
        <v>-120.86395977348148</v>
      </c>
      <c r="AJ1039">
        <f t="shared" si="531"/>
        <v>-9.3658774471256265</v>
      </c>
      <c r="AK1039">
        <f t="shared" si="532"/>
        <v>77.345169160052578</v>
      </c>
      <c r="AL1039">
        <f t="shared" si="533"/>
        <v>52.91238425628331</v>
      </c>
      <c r="AM1039">
        <f t="shared" si="534"/>
        <v>2.58430560496079</v>
      </c>
      <c r="AN1039">
        <f t="shared" si="535"/>
        <v>21.606204479341198</v>
      </c>
      <c r="AO1039">
        <v>1362.307434074075</v>
      </c>
      <c r="AP1039">
        <v>1309.007272727272</v>
      </c>
      <c r="AQ1039">
        <v>5.2161780899007288</v>
      </c>
      <c r="AR1039">
        <v>65.631367109528284</v>
      </c>
      <c r="AS1039">
        <f t="shared" si="536"/>
        <v>2.5836587682956984</v>
      </c>
      <c r="AT1039">
        <v>24.367805198493119</v>
      </c>
      <c r="AU1039">
        <v>27.382357142857149</v>
      </c>
      <c r="AV1039">
        <v>4.4708798971970936E-6</v>
      </c>
      <c r="AW1039">
        <v>85.678084974882083</v>
      </c>
      <c r="AX1039">
        <v>0</v>
      </c>
      <c r="AY1039">
        <v>0</v>
      </c>
      <c r="AZ1039">
        <f t="shared" si="537"/>
        <v>1</v>
      </c>
      <c r="BA1039">
        <f t="shared" si="538"/>
        <v>0</v>
      </c>
      <c r="BB1039">
        <f t="shared" si="539"/>
        <v>51554.024461574067</v>
      </c>
      <c r="BC1039">
        <f t="shared" si="540"/>
        <v>1999.9881250000001</v>
      </c>
      <c r="BD1039">
        <f t="shared" si="541"/>
        <v>1681.19015625</v>
      </c>
      <c r="BE1039">
        <f t="shared" si="542"/>
        <v>0.84060006918791075</v>
      </c>
      <c r="BF1039">
        <f t="shared" si="543"/>
        <v>0.16075813353266782</v>
      </c>
      <c r="BG1039">
        <v>6</v>
      </c>
      <c r="BH1039">
        <v>0.5</v>
      </c>
      <c r="BI1039" t="s">
        <v>379</v>
      </c>
      <c r="BJ1039">
        <v>2</v>
      </c>
      <c r="BK1039" t="b">
        <v>1</v>
      </c>
      <c r="BL1039">
        <v>1659810603</v>
      </c>
      <c r="BM1039">
        <v>1235.3868749999999</v>
      </c>
      <c r="BN1039">
        <v>1302.6925000000001</v>
      </c>
      <c r="BO1039">
        <v>27.380043749999999</v>
      </c>
      <c r="BP1039">
        <v>24.364699999999999</v>
      </c>
      <c r="BQ1039">
        <v>1232.01</v>
      </c>
      <c r="BR1039">
        <v>27.3632375</v>
      </c>
      <c r="BS1039">
        <v>500.15137499999997</v>
      </c>
      <c r="BT1039">
        <v>98.754075</v>
      </c>
      <c r="BU1039">
        <v>0.1000083125</v>
      </c>
      <c r="BV1039">
        <v>30.977250000000002</v>
      </c>
      <c r="BW1039">
        <v>31.748112500000001</v>
      </c>
      <c r="BX1039">
        <v>999.9</v>
      </c>
      <c r="BY1039">
        <v>0</v>
      </c>
      <c r="BZ1039">
        <v>0</v>
      </c>
      <c r="CA1039">
        <v>10003.821875</v>
      </c>
      <c r="CB1039">
        <v>0</v>
      </c>
      <c r="CC1039">
        <v>2020.0618750000001</v>
      </c>
      <c r="CD1039">
        <v>-67.305162500000009</v>
      </c>
      <c r="CE1039">
        <v>1270.1643750000001</v>
      </c>
      <c r="CF1039">
        <v>1335.2268750000001</v>
      </c>
      <c r="CG1039">
        <v>3.0153537500000001</v>
      </c>
      <c r="CH1039">
        <v>1302.6925000000001</v>
      </c>
      <c r="CI1039">
        <v>24.364699999999999</v>
      </c>
      <c r="CJ1039">
        <v>2.7038918750000001</v>
      </c>
      <c r="CK1039">
        <v>2.4061124999999999</v>
      </c>
      <c r="CL1039">
        <v>22.308787500000001</v>
      </c>
      <c r="CM1039">
        <v>20.404968749999998</v>
      </c>
      <c r="CN1039">
        <v>1999.9881250000001</v>
      </c>
      <c r="CO1039">
        <v>0.97999581250000001</v>
      </c>
      <c r="CP1039">
        <v>2.0004162499999999E-2</v>
      </c>
      <c r="CQ1039">
        <v>0</v>
      </c>
      <c r="CR1039">
        <v>2.5594999999999999</v>
      </c>
      <c r="CS1039">
        <v>0</v>
      </c>
      <c r="CT1039">
        <v>20371.106250000001</v>
      </c>
      <c r="CU1039">
        <v>17412.2</v>
      </c>
      <c r="CV1039">
        <v>44.956687499999987</v>
      </c>
      <c r="CW1039">
        <v>47.061999999999998</v>
      </c>
      <c r="CX1039">
        <v>45.125</v>
      </c>
      <c r="CY1039">
        <v>44.815937499999997</v>
      </c>
      <c r="CZ1039">
        <v>44.831687500000001</v>
      </c>
      <c r="DA1039">
        <v>1959.9837500000001</v>
      </c>
      <c r="DB1039">
        <v>40.004375000000003</v>
      </c>
      <c r="DC1039">
        <v>0</v>
      </c>
      <c r="DD1039">
        <v>1659810610.5</v>
      </c>
      <c r="DE1039">
        <v>0</v>
      </c>
      <c r="DF1039">
        <v>1659810386</v>
      </c>
      <c r="DG1039" t="s">
        <v>1948</v>
      </c>
      <c r="DH1039">
        <v>1659810386</v>
      </c>
      <c r="DI1039">
        <v>1659810371.5</v>
      </c>
      <c r="DJ1039">
        <v>20</v>
      </c>
      <c r="DK1039">
        <v>0.91800000000000004</v>
      </c>
      <c r="DL1039">
        <v>1E-3</v>
      </c>
      <c r="DM1039">
        <v>1.7649999999999999</v>
      </c>
      <c r="DN1039">
        <v>0.02</v>
      </c>
      <c r="DO1039">
        <v>212</v>
      </c>
      <c r="DP1039">
        <v>25</v>
      </c>
      <c r="DQ1039">
        <v>0.25</v>
      </c>
      <c r="DR1039">
        <v>0.05</v>
      </c>
      <c r="DS1039">
        <v>22.05395247720574</v>
      </c>
      <c r="DT1039">
        <v>-1.056908929077977</v>
      </c>
      <c r="DU1039">
        <v>0.1498985800585754</v>
      </c>
      <c r="DV1039">
        <v>0</v>
      </c>
      <c r="DW1039">
        <v>-67.248897499999998</v>
      </c>
      <c r="DX1039">
        <v>-1.01016247654768</v>
      </c>
      <c r="DY1039">
        <v>0.13250942888621209</v>
      </c>
      <c r="DZ1039">
        <v>0</v>
      </c>
      <c r="EA1039">
        <v>3.0180547500000001</v>
      </c>
      <c r="EB1039">
        <v>-4.2348630393999907E-2</v>
      </c>
      <c r="EC1039">
        <v>4.2633156037877587E-3</v>
      </c>
      <c r="ED1039">
        <v>1</v>
      </c>
      <c r="EE1039">
        <v>2.0006766193583472</v>
      </c>
      <c r="EF1039">
        <v>6.1638243402876297E-3</v>
      </c>
      <c r="EG1039">
        <v>7.8893629076803775E-4</v>
      </c>
      <c r="EH1039">
        <v>1</v>
      </c>
      <c r="EI1039">
        <v>0.1260427778655358</v>
      </c>
      <c r="EJ1039">
        <v>-2.4591181135144068E-3</v>
      </c>
      <c r="EK1039">
        <v>2.0329604550715601E-4</v>
      </c>
      <c r="EL1039">
        <v>1</v>
      </c>
      <c r="EM1039">
        <v>3</v>
      </c>
      <c r="EN1039">
        <v>6</v>
      </c>
      <c r="EO1039" t="s">
        <v>1198</v>
      </c>
      <c r="EP1039">
        <v>2.93987</v>
      </c>
      <c r="EQ1039">
        <v>2.80132</v>
      </c>
      <c r="ER1039">
        <v>0.191444</v>
      </c>
      <c r="ES1039">
        <v>0.19764599999999999</v>
      </c>
      <c r="ET1039">
        <v>0.116649</v>
      </c>
      <c r="EU1039">
        <v>0.107545</v>
      </c>
      <c r="EV1039">
        <v>16513.900000000001</v>
      </c>
      <c r="EW1039">
        <v>17178.3</v>
      </c>
      <c r="EX1039">
        <v>23772.400000000001</v>
      </c>
      <c r="EY1039">
        <v>24939.4</v>
      </c>
      <c r="EZ1039">
        <v>33628.1</v>
      </c>
      <c r="FA1039">
        <v>35556.699999999997</v>
      </c>
      <c r="FB1039">
        <v>43364.9</v>
      </c>
      <c r="FC1039">
        <v>46113.1</v>
      </c>
      <c r="FD1039">
        <v>1.93163</v>
      </c>
      <c r="FE1039">
        <v>1.7676000000000001</v>
      </c>
      <c r="FF1039">
        <v>5.7686099999999997E-2</v>
      </c>
      <c r="FG1039">
        <v>0</v>
      </c>
      <c r="FH1039">
        <v>30.814699999999998</v>
      </c>
      <c r="FI1039">
        <v>999.9</v>
      </c>
      <c r="FJ1039">
        <v>42.4</v>
      </c>
      <c r="FK1039">
        <v>41.4</v>
      </c>
      <c r="FL1039">
        <v>34.290199999999999</v>
      </c>
      <c r="FM1039">
        <v>63.724400000000003</v>
      </c>
      <c r="FN1039">
        <v>25.492799999999999</v>
      </c>
      <c r="FO1039">
        <v>1</v>
      </c>
      <c r="FP1039">
        <v>0.66134700000000002</v>
      </c>
      <c r="FQ1039">
        <v>4.3843100000000002</v>
      </c>
      <c r="FR1039">
        <v>20.264199999999999</v>
      </c>
      <c r="FS1039">
        <v>5.2112999999999996</v>
      </c>
      <c r="FT1039">
        <v>11.907999999999999</v>
      </c>
      <c r="FU1039">
        <v>5.0026999999999999</v>
      </c>
      <c r="FV1039">
        <v>3.2905199999999999</v>
      </c>
      <c r="FW1039">
        <v>9999</v>
      </c>
      <c r="FX1039">
        <v>9999</v>
      </c>
      <c r="FY1039">
        <v>9999</v>
      </c>
      <c r="FZ1039">
        <v>999.9</v>
      </c>
      <c r="GA1039">
        <v>1.85989</v>
      </c>
      <c r="GB1039">
        <v>1.85486</v>
      </c>
      <c r="GC1039">
        <v>1.85806</v>
      </c>
      <c r="GD1039">
        <v>1.8565400000000001</v>
      </c>
      <c r="GE1039">
        <v>1.8552999999999999</v>
      </c>
      <c r="GF1039">
        <v>1.8548500000000001</v>
      </c>
      <c r="GG1039">
        <v>1.8537600000000001</v>
      </c>
      <c r="GH1039">
        <v>1.85667</v>
      </c>
      <c r="GI1039">
        <v>0</v>
      </c>
      <c r="GJ1039">
        <v>0</v>
      </c>
      <c r="GK1039">
        <v>0</v>
      </c>
      <c r="GL1039">
        <v>0</v>
      </c>
      <c r="GM1039" t="s">
        <v>382</v>
      </c>
      <c r="GN1039" t="s">
        <v>383</v>
      </c>
      <c r="GO1039" t="s">
        <v>384</v>
      </c>
      <c r="GP1039" t="s">
        <v>384</v>
      </c>
      <c r="GQ1039" t="s">
        <v>384</v>
      </c>
      <c r="GR1039" t="s">
        <v>384</v>
      </c>
      <c r="GS1039">
        <v>0</v>
      </c>
      <c r="GT1039">
        <v>100</v>
      </c>
      <c r="GU1039">
        <v>100</v>
      </c>
      <c r="GV1039">
        <v>3.42</v>
      </c>
      <c r="GW1039">
        <v>1.6799999999999999E-2</v>
      </c>
      <c r="GX1039">
        <v>1.251089954458285</v>
      </c>
      <c r="GY1039">
        <v>3.0239061252787889E-3</v>
      </c>
      <c r="GZ1039">
        <v>-1.398580452151984E-6</v>
      </c>
      <c r="HA1039">
        <v>2.8030378366047371E-10</v>
      </c>
      <c r="HB1039">
        <v>-6.7353929715251851E-2</v>
      </c>
      <c r="HC1039">
        <v>1.0309082032153079E-2</v>
      </c>
      <c r="HD1039">
        <v>-3.6321104004466529E-4</v>
      </c>
      <c r="HE1039">
        <v>3.6129943689190391E-6</v>
      </c>
      <c r="HF1039">
        <v>0</v>
      </c>
      <c r="HG1039">
        <v>2134</v>
      </c>
      <c r="HH1039">
        <v>3</v>
      </c>
      <c r="HI1039">
        <v>46</v>
      </c>
      <c r="HJ1039">
        <v>3.8</v>
      </c>
      <c r="HK1039">
        <v>4</v>
      </c>
      <c r="HL1039">
        <v>2.81006</v>
      </c>
      <c r="HM1039">
        <v>2.33887</v>
      </c>
      <c r="HN1039">
        <v>1.4978</v>
      </c>
      <c r="HO1039">
        <v>2.3034699999999999</v>
      </c>
      <c r="HP1039">
        <v>1.5478499999999999</v>
      </c>
      <c r="HQ1039">
        <v>2.4511699999999998</v>
      </c>
      <c r="HR1039">
        <v>43.781700000000001</v>
      </c>
      <c r="HS1039">
        <v>14.981400000000001</v>
      </c>
      <c r="HT1039">
        <v>18</v>
      </c>
      <c r="HU1039">
        <v>502.904</v>
      </c>
      <c r="HV1039">
        <v>460.10599999999999</v>
      </c>
      <c r="HW1039">
        <v>24.685199999999998</v>
      </c>
      <c r="HX1039">
        <v>35.078099999999999</v>
      </c>
      <c r="HY1039">
        <v>30.000499999999999</v>
      </c>
      <c r="HZ1039">
        <v>34.790300000000002</v>
      </c>
      <c r="IA1039">
        <v>34.890900000000002</v>
      </c>
      <c r="IB1039">
        <v>56.268999999999998</v>
      </c>
      <c r="IC1039">
        <v>27.576499999999999</v>
      </c>
      <c r="ID1039">
        <v>0</v>
      </c>
      <c r="IE1039">
        <v>24.692699999999999</v>
      </c>
      <c r="IF1039">
        <v>1368.8</v>
      </c>
      <c r="IG1039">
        <v>24.382000000000001</v>
      </c>
      <c r="IH1039">
        <v>100.26</v>
      </c>
      <c r="II1039">
        <v>99.930700000000002</v>
      </c>
      <c r="IJ1039" t="s">
        <v>2639</v>
      </c>
    </row>
    <row r="1040" spans="1:244" x14ac:dyDescent="0.2">
      <c r="A1040">
        <v>1024</v>
      </c>
      <c r="B1040">
        <v>1659810612</v>
      </c>
      <c r="C1040">
        <v>14470.5</v>
      </c>
      <c r="D1040" t="s">
        <v>2382</v>
      </c>
      <c r="E1040" t="s">
        <v>2383</v>
      </c>
      <c r="F1040">
        <v>1</v>
      </c>
      <c r="G1040" t="s">
        <v>373</v>
      </c>
      <c r="H1040" t="s">
        <v>374</v>
      </c>
      <c r="I1040" t="s">
        <v>375</v>
      </c>
      <c r="J1040" t="s">
        <v>376</v>
      </c>
      <c r="K1040" t="s">
        <v>377</v>
      </c>
      <c r="L1040" t="s">
        <v>1192</v>
      </c>
      <c r="M1040" t="s">
        <v>378</v>
      </c>
      <c r="N1040">
        <v>1659810604.5</v>
      </c>
      <c r="O1040">
        <f t="shared" si="510"/>
        <v>2.5835671127489245E-3</v>
      </c>
      <c r="P1040">
        <f t="shared" si="511"/>
        <v>2.5835671127489244</v>
      </c>
      <c r="Q1040">
        <f t="shared" si="512"/>
        <v>21.546768472590312</v>
      </c>
      <c r="R1040">
        <f t="shared" si="513"/>
        <v>1242.932</v>
      </c>
      <c r="S1040">
        <f t="shared" si="514"/>
        <v>926.85336819715133</v>
      </c>
      <c r="T1040">
        <f t="shared" si="515"/>
        <v>91.623161611598675</v>
      </c>
      <c r="U1040">
        <f t="shared" si="516"/>
        <v>122.86879825418491</v>
      </c>
      <c r="V1040">
        <f t="shared" si="517"/>
        <v>0.12579057494022419</v>
      </c>
      <c r="W1040">
        <f t="shared" si="518"/>
        <v>2.9084207154806236</v>
      </c>
      <c r="X1040">
        <f t="shared" si="519"/>
        <v>0.12284443079477821</v>
      </c>
      <c r="Y1040">
        <f t="shared" si="520"/>
        <v>7.7036721505670161E-2</v>
      </c>
      <c r="Z1040">
        <f t="shared" si="521"/>
        <v>321.51497360000002</v>
      </c>
      <c r="AA1040">
        <f t="shared" si="522"/>
        <v>32.206530625229824</v>
      </c>
      <c r="AB1040">
        <f t="shared" si="523"/>
        <v>31.74916</v>
      </c>
      <c r="AC1040">
        <f t="shared" si="524"/>
        <v>4.7077056097955463</v>
      </c>
      <c r="AD1040">
        <f t="shared" si="525"/>
        <v>60.07302642318065</v>
      </c>
      <c r="AE1040">
        <f t="shared" si="526"/>
        <v>2.7066527983545208</v>
      </c>
      <c r="AF1040">
        <f t="shared" si="527"/>
        <v>4.505604194614194</v>
      </c>
      <c r="AG1040">
        <f t="shared" si="528"/>
        <v>2.0010528114410255</v>
      </c>
      <c r="AH1040">
        <f t="shared" si="529"/>
        <v>-113.93530967222758</v>
      </c>
      <c r="AI1040">
        <f t="shared" si="530"/>
        <v>-120.9890727817362</v>
      </c>
      <c r="AJ1040">
        <f t="shared" si="531"/>
        <v>-9.3751427987800202</v>
      </c>
      <c r="AK1040">
        <f t="shared" si="532"/>
        <v>77.215448347256242</v>
      </c>
      <c r="AL1040">
        <f t="shared" si="533"/>
        <v>52.901083744201202</v>
      </c>
      <c r="AM1040">
        <f t="shared" si="534"/>
        <v>2.5835049481736241</v>
      </c>
      <c r="AN1040">
        <f t="shared" si="535"/>
        <v>21.546768472590312</v>
      </c>
      <c r="AO1040">
        <v>1367.5178545362351</v>
      </c>
      <c r="AP1040">
        <v>1314.2343636363639</v>
      </c>
      <c r="AQ1040">
        <v>5.2271270432550132</v>
      </c>
      <c r="AR1040">
        <v>65.631367109528284</v>
      </c>
      <c r="AS1040">
        <f t="shared" si="536"/>
        <v>2.5835671127489244</v>
      </c>
      <c r="AT1040">
        <v>24.367730626983139</v>
      </c>
      <c r="AU1040">
        <v>27.382136263736289</v>
      </c>
      <c r="AV1040">
        <v>1.313692008960517E-5</v>
      </c>
      <c r="AW1040">
        <v>85.678084974882083</v>
      </c>
      <c r="AX1040">
        <v>0</v>
      </c>
      <c r="AY1040">
        <v>0</v>
      </c>
      <c r="AZ1040">
        <f t="shared" si="537"/>
        <v>1</v>
      </c>
      <c r="BA1040">
        <f t="shared" si="538"/>
        <v>0</v>
      </c>
      <c r="BB1040">
        <f t="shared" si="539"/>
        <v>51558.28866174227</v>
      </c>
      <c r="BC1040">
        <f t="shared" si="540"/>
        <v>1999.990666666667</v>
      </c>
      <c r="BD1040">
        <f t="shared" si="541"/>
        <v>1681.1924000000001</v>
      </c>
      <c r="BE1040">
        <f t="shared" si="542"/>
        <v>0.84060012280057295</v>
      </c>
      <c r="BF1040">
        <f t="shared" si="543"/>
        <v>0.160758237005106</v>
      </c>
      <c r="BG1040">
        <v>6</v>
      </c>
      <c r="BH1040">
        <v>0.5</v>
      </c>
      <c r="BI1040" t="s">
        <v>379</v>
      </c>
      <c r="BJ1040">
        <v>2</v>
      </c>
      <c r="BK1040" t="b">
        <v>1</v>
      </c>
      <c r="BL1040">
        <v>1659810604.5</v>
      </c>
      <c r="BM1040">
        <v>1242.932</v>
      </c>
      <c r="BN1040">
        <v>1310.2466666666669</v>
      </c>
      <c r="BO1040">
        <v>27.380306666666669</v>
      </c>
      <c r="BP1040">
        <v>24.365880000000001</v>
      </c>
      <c r="BQ1040">
        <v>1239.548666666667</v>
      </c>
      <c r="BR1040">
        <v>27.363499999999998</v>
      </c>
      <c r="BS1040">
        <v>500.14839999999998</v>
      </c>
      <c r="BT1040">
        <v>98.753979999999999</v>
      </c>
      <c r="BU1040">
        <v>0.1000186533333333</v>
      </c>
      <c r="BV1040">
        <v>30.977540000000001</v>
      </c>
      <c r="BW1040">
        <v>31.74916</v>
      </c>
      <c r="BX1040">
        <v>999.89999999999986</v>
      </c>
      <c r="BY1040">
        <v>0</v>
      </c>
      <c r="BZ1040">
        <v>0</v>
      </c>
      <c r="CA1040">
        <v>10004.70466666667</v>
      </c>
      <c r="CB1040">
        <v>0</v>
      </c>
      <c r="CC1040">
        <v>2020.8606666666669</v>
      </c>
      <c r="CD1040">
        <v>-67.313946666666681</v>
      </c>
      <c r="CE1040">
        <v>1277.9226666666671</v>
      </c>
      <c r="CF1040">
        <v>1342.971333333333</v>
      </c>
      <c r="CG1040">
        <v>3.0144299999999999</v>
      </c>
      <c r="CH1040">
        <v>1310.2466666666669</v>
      </c>
      <c r="CI1040">
        <v>24.365880000000001</v>
      </c>
      <c r="CJ1040">
        <v>2.703914666666666</v>
      </c>
      <c r="CK1040">
        <v>2.406226666666667</v>
      </c>
      <c r="CL1040">
        <v>22.308926666666661</v>
      </c>
      <c r="CM1040">
        <v>20.40573333333333</v>
      </c>
      <c r="CN1040">
        <v>1999.990666666667</v>
      </c>
      <c r="CO1040">
        <v>0.97999400000000014</v>
      </c>
      <c r="CP1040">
        <v>2.000592666666667E-2</v>
      </c>
      <c r="CQ1040">
        <v>0</v>
      </c>
      <c r="CR1040">
        <v>2.477066666666667</v>
      </c>
      <c r="CS1040">
        <v>0</v>
      </c>
      <c r="CT1040">
        <v>20369.466666666671</v>
      </c>
      <c r="CU1040">
        <v>17412.21333333334</v>
      </c>
      <c r="CV1040">
        <v>44.962200000000003</v>
      </c>
      <c r="CW1040">
        <v>47.061999999999998</v>
      </c>
      <c r="CX1040">
        <v>45.125</v>
      </c>
      <c r="CY1040">
        <v>44.820399999999999</v>
      </c>
      <c r="CZ1040">
        <v>44.837200000000003</v>
      </c>
      <c r="DA1040">
        <v>1959.982666666667</v>
      </c>
      <c r="DB1040">
        <v>40.008000000000003</v>
      </c>
      <c r="DC1040">
        <v>0</v>
      </c>
      <c r="DD1040">
        <v>1659810611.0999999</v>
      </c>
      <c r="DE1040">
        <v>0</v>
      </c>
      <c r="DF1040">
        <v>1659810386</v>
      </c>
      <c r="DG1040" t="s">
        <v>1948</v>
      </c>
      <c r="DH1040">
        <v>1659810386</v>
      </c>
      <c r="DI1040">
        <v>1659810371.5</v>
      </c>
      <c r="DJ1040">
        <v>20</v>
      </c>
      <c r="DK1040">
        <v>0.91800000000000004</v>
      </c>
      <c r="DL1040">
        <v>1E-3</v>
      </c>
      <c r="DM1040">
        <v>1.7649999999999999</v>
      </c>
      <c r="DN1040">
        <v>0.02</v>
      </c>
      <c r="DO1040">
        <v>212</v>
      </c>
      <c r="DP1040">
        <v>25</v>
      </c>
      <c r="DQ1040">
        <v>0.25</v>
      </c>
      <c r="DR1040">
        <v>0.05</v>
      </c>
      <c r="DS1040">
        <v>21.989498639336041</v>
      </c>
      <c r="DT1040">
        <v>-1.309039197116421</v>
      </c>
      <c r="DU1040">
        <v>0.16930646407958769</v>
      </c>
      <c r="DV1040">
        <v>0</v>
      </c>
      <c r="DW1040">
        <v>-67.288489999999996</v>
      </c>
      <c r="DX1040">
        <v>-0.75050206378948037</v>
      </c>
      <c r="DY1040">
        <v>0.10876934954296651</v>
      </c>
      <c r="DZ1040">
        <v>1</v>
      </c>
      <c r="EA1040">
        <v>3.0167519999999999</v>
      </c>
      <c r="EB1040">
        <v>-3.7145065666047097E-2</v>
      </c>
      <c r="EC1040">
        <v>3.7989677545354431E-3</v>
      </c>
      <c r="ED1040">
        <v>1</v>
      </c>
      <c r="EE1040">
        <v>2.000810481155701</v>
      </c>
      <c r="EF1040">
        <v>2.4582475770696761E-3</v>
      </c>
      <c r="EG1040">
        <v>6.75658857804968E-4</v>
      </c>
      <c r="EH1040">
        <v>1</v>
      </c>
      <c r="EI1040">
        <v>0.12596523625780209</v>
      </c>
      <c r="EJ1040">
        <v>-1.935736834585703E-3</v>
      </c>
      <c r="EK1040">
        <v>1.664227020052832E-4</v>
      </c>
      <c r="EL1040">
        <v>1</v>
      </c>
      <c r="EM1040">
        <v>5</v>
      </c>
      <c r="EN1040">
        <v>6</v>
      </c>
      <c r="EO1040" t="s">
        <v>1189</v>
      </c>
      <c r="EP1040">
        <v>2.93973</v>
      </c>
      <c r="EQ1040">
        <v>2.8013400000000002</v>
      </c>
      <c r="ER1040">
        <v>0.19190699999999999</v>
      </c>
      <c r="ES1040">
        <v>0.19810800000000001</v>
      </c>
      <c r="ET1040">
        <v>0.116649</v>
      </c>
      <c r="EU1040">
        <v>0.107545</v>
      </c>
      <c r="EV1040">
        <v>16504.400000000001</v>
      </c>
      <c r="EW1040">
        <v>17168.400000000001</v>
      </c>
      <c r="EX1040">
        <v>23772.5</v>
      </c>
      <c r="EY1040">
        <v>24939.4</v>
      </c>
      <c r="EZ1040">
        <v>33628.1</v>
      </c>
      <c r="FA1040">
        <v>35556.5</v>
      </c>
      <c r="FB1040">
        <v>43365</v>
      </c>
      <c r="FC1040">
        <v>46112.800000000003</v>
      </c>
      <c r="FD1040">
        <v>1.9316</v>
      </c>
      <c r="FE1040">
        <v>1.7674700000000001</v>
      </c>
      <c r="FF1040">
        <v>5.7939400000000002E-2</v>
      </c>
      <c r="FG1040">
        <v>0</v>
      </c>
      <c r="FH1040">
        <v>30.814699999999998</v>
      </c>
      <c r="FI1040">
        <v>999.9</v>
      </c>
      <c r="FJ1040">
        <v>42.4</v>
      </c>
      <c r="FK1040">
        <v>41.4</v>
      </c>
      <c r="FL1040">
        <v>34.287500000000001</v>
      </c>
      <c r="FM1040">
        <v>63.714399999999998</v>
      </c>
      <c r="FN1040">
        <v>25.8413</v>
      </c>
      <c r="FO1040">
        <v>1</v>
      </c>
      <c r="FP1040">
        <v>0.66138200000000003</v>
      </c>
      <c r="FQ1040">
        <v>4.37873</v>
      </c>
      <c r="FR1040">
        <v>20.264399999999998</v>
      </c>
      <c r="FS1040">
        <v>5.2114500000000001</v>
      </c>
      <c r="FT1040">
        <v>11.907999999999999</v>
      </c>
      <c r="FU1040">
        <v>5.0027999999999997</v>
      </c>
      <c r="FV1040">
        <v>3.2905000000000002</v>
      </c>
      <c r="FW1040">
        <v>9999</v>
      </c>
      <c r="FX1040">
        <v>9999</v>
      </c>
      <c r="FY1040">
        <v>9999</v>
      </c>
      <c r="FZ1040">
        <v>999.9</v>
      </c>
      <c r="GA1040">
        <v>1.85989</v>
      </c>
      <c r="GB1040">
        <v>1.85486</v>
      </c>
      <c r="GC1040">
        <v>1.85806</v>
      </c>
      <c r="GD1040">
        <v>1.8565400000000001</v>
      </c>
      <c r="GE1040">
        <v>1.8552900000000001</v>
      </c>
      <c r="GF1040">
        <v>1.8548500000000001</v>
      </c>
      <c r="GG1040">
        <v>1.8537600000000001</v>
      </c>
      <c r="GH1040">
        <v>1.85667</v>
      </c>
      <c r="GI1040">
        <v>0</v>
      </c>
      <c r="GJ1040">
        <v>0</v>
      </c>
      <c r="GK1040">
        <v>0</v>
      </c>
      <c r="GL1040">
        <v>0</v>
      </c>
      <c r="GM1040" t="s">
        <v>382</v>
      </c>
      <c r="GN1040" t="s">
        <v>383</v>
      </c>
      <c r="GO1040" t="s">
        <v>384</v>
      </c>
      <c r="GP1040" t="s">
        <v>384</v>
      </c>
      <c r="GQ1040" t="s">
        <v>384</v>
      </c>
      <c r="GR1040" t="s">
        <v>384</v>
      </c>
      <c r="GS1040">
        <v>0</v>
      </c>
      <c r="GT1040">
        <v>100</v>
      </c>
      <c r="GU1040">
        <v>100</v>
      </c>
      <c r="GV1040">
        <v>3.42</v>
      </c>
      <c r="GW1040">
        <v>1.6799999999999999E-2</v>
      </c>
      <c r="GX1040">
        <v>1.251089954458285</v>
      </c>
      <c r="GY1040">
        <v>3.0239061252787889E-3</v>
      </c>
      <c r="GZ1040">
        <v>-1.398580452151984E-6</v>
      </c>
      <c r="HA1040">
        <v>2.8030378366047371E-10</v>
      </c>
      <c r="HB1040">
        <v>-6.7353929715251851E-2</v>
      </c>
      <c r="HC1040">
        <v>1.0309082032153079E-2</v>
      </c>
      <c r="HD1040">
        <v>-3.6321104004466529E-4</v>
      </c>
      <c r="HE1040">
        <v>3.6129943689190391E-6</v>
      </c>
      <c r="HF1040">
        <v>0</v>
      </c>
      <c r="HG1040">
        <v>2134</v>
      </c>
      <c r="HH1040">
        <v>3</v>
      </c>
      <c r="HI1040">
        <v>46</v>
      </c>
      <c r="HJ1040">
        <v>3.8</v>
      </c>
      <c r="HK1040">
        <v>4</v>
      </c>
      <c r="HL1040">
        <v>2.8222700000000001</v>
      </c>
      <c r="HM1040">
        <v>2.35107</v>
      </c>
      <c r="HN1040">
        <v>1.4978</v>
      </c>
      <c r="HO1040">
        <v>2.3034699999999999</v>
      </c>
      <c r="HP1040">
        <v>1.5478499999999999</v>
      </c>
      <c r="HQ1040">
        <v>2.4096700000000002</v>
      </c>
      <c r="HR1040">
        <v>43.781700000000001</v>
      </c>
      <c r="HS1040">
        <v>14.963800000000001</v>
      </c>
      <c r="HT1040">
        <v>18</v>
      </c>
      <c r="HU1040">
        <v>502.89699999999999</v>
      </c>
      <c r="HV1040">
        <v>460.03399999999999</v>
      </c>
      <c r="HW1040">
        <v>24.688700000000001</v>
      </c>
      <c r="HX1040">
        <v>35.079000000000001</v>
      </c>
      <c r="HY1040">
        <v>30.000499999999999</v>
      </c>
      <c r="HZ1040">
        <v>34.791699999999999</v>
      </c>
      <c r="IA1040">
        <v>34.892099999999999</v>
      </c>
      <c r="IB1040">
        <v>56.5002</v>
      </c>
      <c r="IC1040">
        <v>27.576499999999999</v>
      </c>
      <c r="ID1040">
        <v>0</v>
      </c>
      <c r="IE1040">
        <v>24.692699999999999</v>
      </c>
      <c r="IF1040">
        <v>1378.91</v>
      </c>
      <c r="IG1040">
        <v>24.382000000000001</v>
      </c>
      <c r="IH1040">
        <v>100.26</v>
      </c>
      <c r="II1040">
        <v>99.930300000000003</v>
      </c>
      <c r="IJ1040" t="s">
        <v>2639</v>
      </c>
    </row>
    <row r="1041" spans="1:244" x14ac:dyDescent="0.2">
      <c r="A1041">
        <v>1025</v>
      </c>
      <c r="B1041">
        <v>1659810613</v>
      </c>
      <c r="C1041">
        <v>14471.5</v>
      </c>
      <c r="D1041" t="s">
        <v>2384</v>
      </c>
      <c r="E1041" t="s">
        <v>2385</v>
      </c>
      <c r="F1041">
        <v>1</v>
      </c>
      <c r="G1041" t="s">
        <v>373</v>
      </c>
      <c r="H1041" t="s">
        <v>374</v>
      </c>
      <c r="I1041" t="s">
        <v>375</v>
      </c>
      <c r="J1041" t="s">
        <v>376</v>
      </c>
      <c r="K1041" t="s">
        <v>377</v>
      </c>
      <c r="L1041" t="s">
        <v>1192</v>
      </c>
      <c r="M1041" t="s">
        <v>378</v>
      </c>
      <c r="N1041">
        <v>1659810605</v>
      </c>
      <c r="O1041">
        <f t="shared" ref="O1041:O1104" si="544">(P1041)/1000</f>
        <v>2.5831589265033418E-3</v>
      </c>
      <c r="P1041">
        <f t="shared" ref="P1041:P1104" si="545">IF(BK1041, AS1041, AM1041)</f>
        <v>2.5831589265033417</v>
      </c>
      <c r="Q1041">
        <f t="shared" ref="Q1041:Q1104" si="546">IF(BK1041, AN1041, AL1041)</f>
        <v>21.700101665961309</v>
      </c>
      <c r="R1041">
        <f t="shared" ref="R1041:R1104" si="547">BM1041 - IF(AZ1041&gt;1, Q1041*BG1041*100/(BB1041*CA1041), 0)</f>
        <v>1245.451875</v>
      </c>
      <c r="S1041">
        <f t="shared" ref="S1041:S1104" si="548">((Y1041-O1041/2)*R1041-Q1041)/(Y1041+O1041/2)</f>
        <v>927.2673367126398</v>
      </c>
      <c r="T1041">
        <f t="shared" ref="T1041:T1104" si="549">S1041*(BT1041+BU1041)/1000</f>
        <v>91.66405666242143</v>
      </c>
      <c r="U1041">
        <f t="shared" ref="U1041:U1104" si="550">(BM1041 - IF(AZ1041&gt;1, Q1041*BG1041*100/(BB1041*CA1041), 0))*(BT1041+BU1041)/1000</f>
        <v>123.1178611823552</v>
      </c>
      <c r="V1041">
        <f t="shared" ref="V1041:V1104" si="551">2/((1/X1041-1/W1041)+SIGN(X1041)*SQRT((1/X1041-1/W1041)*(1/X1041-1/W1041) + 4*BH1041/((BH1041+1)*(BH1041+1))*(2*1/X1041*1/W1041-1/W1041*1/W1041)))</f>
        <v>0.12576139143692505</v>
      </c>
      <c r="W1041">
        <f t="shared" ref="W1041:W1104" si="552">IF(LEFT(BI1041,1)&lt;&gt;"0",IF(LEFT(BI1041,1)="1",3,BJ1041),$D$5+$E$5*(CA1041*BT1041/($K$5*1000))+$F$5*(CA1041*BT1041/($K$5*1000))*MAX(MIN(BG1041,$J$5),$I$5)*MAX(MIN(BG1041,$J$5),$I$5)+$G$5*MAX(MIN(BG1041,$J$5),$I$5)*(CA1041*BT1041/($K$5*1000))+$H$5*(CA1041*BT1041/($K$5*1000))*(CA1041*BT1041/($K$5*1000)))</f>
        <v>2.9085391130346041</v>
      </c>
      <c r="X1041">
        <f t="shared" ref="X1041:X1104" si="553">O1041*(1000-(1000*0.61365*EXP(17.502*AB1041/(240.97+AB1041))/(BT1041+BU1041)+BO1041)/2)/(1000*0.61365*EXP(17.502*AB1041/(240.97+AB1041))/(BT1041+BU1041)-BO1041)</f>
        <v>0.12281671375957327</v>
      </c>
      <c r="Y1041">
        <f t="shared" ref="Y1041:Y1104" si="554">1/((BH1041+1)/(V1041/1.6)+1/(W1041/1.37)) + BH1041/((BH1041+1)/(V1041/1.6) + BH1041/(W1041/1.37))</f>
        <v>7.7019270990124178E-2</v>
      </c>
      <c r="Z1041">
        <f t="shared" ref="Z1041:Z1104" si="555">(BC1041*BF1041)</f>
        <v>321.5149741875</v>
      </c>
      <c r="AA1041">
        <f t="shared" ref="AA1041:AA1104" si="556">(BV1041+(Z1041+2*0.95*0.0000000567*(((BV1041+$B$7)+273)^4-(BV1041+273)^4)-44100*O1041)/(1.84*29.3*W1041+8*0.95*0.0000000567*(BV1041+273)^3))</f>
        <v>32.206906732707381</v>
      </c>
      <c r="AB1041">
        <f t="shared" ref="AB1041:AB1104" si="557">($C$7*BW1041+$D$7*BX1041+$E$7*AA1041)</f>
        <v>31.749706249999999</v>
      </c>
      <c r="AC1041">
        <f t="shared" ref="AC1041:AC1104" si="558">0.61365*EXP(17.502*AB1041/(240.97+AB1041))</f>
        <v>4.7078514327722374</v>
      </c>
      <c r="AD1041">
        <f t="shared" ref="AD1041:AD1104" si="559">(AE1041/AF1041*100)</f>
        <v>60.072225837226433</v>
      </c>
      <c r="AE1041">
        <f t="shared" ref="AE1041:AE1104" si="560">BO1041*(BT1041+BU1041)/1000</f>
        <v>2.7066655407490439</v>
      </c>
      <c r="AF1041">
        <f t="shared" ref="AF1041:AF1104" si="561">0.61365*EXP(17.502*BV1041/(240.97+BV1041))</f>
        <v>4.50568545284656</v>
      </c>
      <c r="AG1041">
        <f t="shared" ref="AG1041:AG1104" si="562">(AC1041-BO1041*(BT1041+BU1041)/1000)</f>
        <v>2.0011858920231935</v>
      </c>
      <c r="AH1041">
        <f t="shared" ref="AH1041:AH1104" si="563">(-O1041*44100)</f>
        <v>-113.91730865879738</v>
      </c>
      <c r="AI1041">
        <f t="shared" ref="AI1041:AI1104" si="564">2*29.3*W1041*0.92*(BV1041-AB1041)</f>
        <v>-121.03006325690426</v>
      </c>
      <c r="AJ1041">
        <f t="shared" ref="AJ1041:AJ1104" si="565">2*0.95*0.0000000567*(((BV1041+$B$7)+273)^4-(AB1041+273)^4)</f>
        <v>-9.3779771583677221</v>
      </c>
      <c r="AK1041">
        <f t="shared" ref="AK1041:AK1104" si="566">Z1041+AJ1041+AH1041+AI1041</f>
        <v>77.189625113430637</v>
      </c>
      <c r="AL1041">
        <f t="shared" ref="AL1041:AL1104" si="567">BS1041*AZ1041*(BN1041-BM1041*(1000-AZ1041*BP1041)/(1000-AZ1041*BO1041))/(100*BG1041)</f>
        <v>52.905758594886038</v>
      </c>
      <c r="AM1041">
        <f t="shared" ref="AM1041:AM1104" si="568">1000*BS1041*AZ1041*(BO1041-BP1041)/(100*BG1041*(1000-AZ1041*BO1041))</f>
        <v>2.5832835395833658</v>
      </c>
      <c r="AN1041">
        <f t="shared" ref="AN1041:AN1104" si="569">(AO1041 - AP1041 - BT1041*1000/(8.314*(BV1041+273.15)) * AR1041/BS1041 * AQ1041) * BS1041/(100*BG1041) * (1000 - BP1041)/1000</f>
        <v>21.700101665961309</v>
      </c>
      <c r="AO1041">
        <v>1372.74040064511</v>
      </c>
      <c r="AP1041">
        <v>1319.384121212121</v>
      </c>
      <c r="AQ1041">
        <v>5.2043930313874114</v>
      </c>
      <c r="AR1041">
        <v>65.631367109528284</v>
      </c>
      <c r="AS1041">
        <f t="shared" ref="AS1041:AS1104" si="570">(AU1041 - AT1041 + BT1041*1000/(8.314*(BV1041+273.15)) * AW1041/BS1041 * AV1041) * BS1041/(100*BG1041) * 1000/(1000 - AU1041)</f>
        <v>2.5831589265033417</v>
      </c>
      <c r="AT1041">
        <v>24.368141861055829</v>
      </c>
      <c r="AU1041">
        <v>27.382084615384631</v>
      </c>
      <c r="AV1041">
        <v>1.7825052199821159E-5</v>
      </c>
      <c r="AW1041">
        <v>85.678084974882083</v>
      </c>
      <c r="AX1041">
        <v>0</v>
      </c>
      <c r="AY1041">
        <v>0</v>
      </c>
      <c r="AZ1041">
        <f t="shared" ref="AZ1041:AZ1104" si="571">IF(AX1041*$H$13&gt;=BB1041,1,(BB1041/(BB1041-AX1041*$H$13)))</f>
        <v>1</v>
      </c>
      <c r="BA1041">
        <f t="shared" ref="BA1041:BA1104" si="572">(AZ1041-1)*100</f>
        <v>0</v>
      </c>
      <c r="BB1041">
        <f t="shared" ref="BB1041:BB1104" si="573">MAX(0,($B$13+$C$13*CA1041)/(1+$D$13*CA1041)*BT1041/(BV1041+273)*$E$13)</f>
        <v>51561.584744850195</v>
      </c>
      <c r="BC1041">
        <f t="shared" ref="BC1041:BC1104" si="574">$B$11*CB1041+$C$11*CC1041+$F$11*CN1041*(1-CQ1041)</f>
        <v>1999.9906249999999</v>
      </c>
      <c r="BD1041">
        <f t="shared" ref="BD1041:BD1104" si="575">BC1041*BE1041</f>
        <v>1681.1923687499996</v>
      </c>
      <c r="BE1041">
        <f t="shared" ref="BE1041:BE1104" si="576">($B$11*$D$9+$C$11*$D$9+$F$11*((DA1041+CS1041)/MAX(DA1041+CS1041+DB1041, 0.1)*$I$9+DB1041/MAX(DA1041+CS1041+DB1041, 0.1)*$J$9))/($B$11+$C$11+$F$11)</f>
        <v>0.84060012468808432</v>
      </c>
      <c r="BF1041">
        <f t="shared" ref="BF1041:BF1104" si="577">($B$11*$K$9+$C$11*$K$9+$F$11*((DA1041+CS1041)/MAX(DA1041+CS1041+DB1041, 0.1)*$P$9+DB1041/MAX(DA1041+CS1041+DB1041, 0.1)*$Q$9))/($B$11+$C$11+$F$11)</f>
        <v>0.16075824064800304</v>
      </c>
      <c r="BG1041">
        <v>6</v>
      </c>
      <c r="BH1041">
        <v>0.5</v>
      </c>
      <c r="BI1041" t="s">
        <v>379</v>
      </c>
      <c r="BJ1041">
        <v>2</v>
      </c>
      <c r="BK1041" t="b">
        <v>1</v>
      </c>
      <c r="BL1041">
        <v>1659810605</v>
      </c>
      <c r="BM1041">
        <v>1245.451875</v>
      </c>
      <c r="BN1041">
        <v>1312.7806250000001</v>
      </c>
      <c r="BO1041">
        <v>27.380443750000001</v>
      </c>
      <c r="BP1041">
        <v>24.366231249999998</v>
      </c>
      <c r="BQ1041">
        <v>1242.0662500000001</v>
      </c>
      <c r="BR1041">
        <v>27.363637499999999</v>
      </c>
      <c r="BS1041">
        <v>500.14100000000002</v>
      </c>
      <c r="BT1041">
        <v>98.753950000000003</v>
      </c>
      <c r="BU1041">
        <v>0.10001911249999999</v>
      </c>
      <c r="BV1041">
        <v>30.977856249999999</v>
      </c>
      <c r="BW1041">
        <v>31.749706249999999</v>
      </c>
      <c r="BX1041">
        <v>999.9</v>
      </c>
      <c r="BY1041">
        <v>0</v>
      </c>
      <c r="BZ1041">
        <v>0</v>
      </c>
      <c r="CA1041">
        <v>10005.385625000001</v>
      </c>
      <c r="CB1041">
        <v>0</v>
      </c>
      <c r="CC1041">
        <v>2021.09</v>
      </c>
      <c r="CD1041">
        <v>-67.327787499999999</v>
      </c>
      <c r="CE1041">
        <v>1280.5137500000001</v>
      </c>
      <c r="CF1041">
        <v>1345.5687499999999</v>
      </c>
      <c r="CG1041">
        <v>3.0142168749999998</v>
      </c>
      <c r="CH1041">
        <v>1312.7806250000001</v>
      </c>
      <c r="CI1041">
        <v>24.366231249999998</v>
      </c>
      <c r="CJ1041">
        <v>2.7039274999999998</v>
      </c>
      <c r="CK1041">
        <v>2.4062606249999998</v>
      </c>
      <c r="CL1041">
        <v>22.309006249999999</v>
      </c>
      <c r="CM1041">
        <v>20.405962500000001</v>
      </c>
      <c r="CN1041">
        <v>1999.9906249999999</v>
      </c>
      <c r="CO1041">
        <v>0.97999393749999997</v>
      </c>
      <c r="CP1041">
        <v>2.0005987499999999E-2</v>
      </c>
      <c r="CQ1041">
        <v>0</v>
      </c>
      <c r="CR1041">
        <v>2.5211874999999999</v>
      </c>
      <c r="CS1041">
        <v>0</v>
      </c>
      <c r="CT1041">
        <v>20368.918750000001</v>
      </c>
      <c r="CU1041">
        <v>17412.212500000001</v>
      </c>
      <c r="CV1041">
        <v>44.9645625</v>
      </c>
      <c r="CW1041">
        <v>47.065937499999997</v>
      </c>
      <c r="CX1041">
        <v>45.125</v>
      </c>
      <c r="CY1041">
        <v>44.823812500000003</v>
      </c>
      <c r="CZ1041">
        <v>44.8395625</v>
      </c>
      <c r="DA1041">
        <v>1959.9825000000001</v>
      </c>
      <c r="DB1041">
        <v>40.008124999999993</v>
      </c>
      <c r="DC1041">
        <v>0</v>
      </c>
      <c r="DD1041">
        <v>1659810612.3</v>
      </c>
      <c r="DE1041">
        <v>0</v>
      </c>
      <c r="DF1041">
        <v>1659810386</v>
      </c>
      <c r="DG1041" t="s">
        <v>1948</v>
      </c>
      <c r="DH1041">
        <v>1659810386</v>
      </c>
      <c r="DI1041">
        <v>1659810371.5</v>
      </c>
      <c r="DJ1041">
        <v>20</v>
      </c>
      <c r="DK1041">
        <v>0.91800000000000004</v>
      </c>
      <c r="DL1041">
        <v>1E-3</v>
      </c>
      <c r="DM1041">
        <v>1.7649999999999999</v>
      </c>
      <c r="DN1041">
        <v>0.02</v>
      </c>
      <c r="DO1041">
        <v>212</v>
      </c>
      <c r="DP1041">
        <v>25</v>
      </c>
      <c r="DQ1041">
        <v>0.25</v>
      </c>
      <c r="DR1041">
        <v>0.05</v>
      </c>
      <c r="DS1041">
        <v>21.90959069524996</v>
      </c>
      <c r="DT1041">
        <v>-1.255224795354126</v>
      </c>
      <c r="DU1041">
        <v>0.1687377276138641</v>
      </c>
      <c r="DV1041">
        <v>0</v>
      </c>
      <c r="DW1041">
        <v>-67.313082926829281</v>
      </c>
      <c r="DX1041">
        <v>-0.75057491289186107</v>
      </c>
      <c r="DY1041">
        <v>0.10943076863086081</v>
      </c>
      <c r="DZ1041">
        <v>1</v>
      </c>
      <c r="EA1041">
        <v>3.0159575609756102</v>
      </c>
      <c r="EB1041">
        <v>-3.4708222996514139E-2</v>
      </c>
      <c r="EC1041">
        <v>3.6335031678357559E-3</v>
      </c>
      <c r="ED1041">
        <v>1</v>
      </c>
      <c r="EE1041">
        <v>2.0010805740373332</v>
      </c>
      <c r="EF1041">
        <v>1.590314736375808E-3</v>
      </c>
      <c r="EG1041">
        <v>6.1977534899039608E-4</v>
      </c>
      <c r="EH1041">
        <v>1</v>
      </c>
      <c r="EI1041">
        <v>0.12589527627388289</v>
      </c>
      <c r="EJ1041">
        <v>-1.410747919568102E-3</v>
      </c>
      <c r="EK1041">
        <v>1.140508776866961E-4</v>
      </c>
      <c r="EL1041">
        <v>1</v>
      </c>
      <c r="EM1041">
        <v>4</v>
      </c>
      <c r="EN1041">
        <v>6</v>
      </c>
      <c r="EO1041" t="s">
        <v>1179</v>
      </c>
      <c r="EP1041">
        <v>2.9397000000000002</v>
      </c>
      <c r="EQ1041">
        <v>2.8012899999999998</v>
      </c>
      <c r="ER1041">
        <v>0.19237099999999999</v>
      </c>
      <c r="ES1041">
        <v>0.19856699999999999</v>
      </c>
      <c r="ET1041">
        <v>0.11665300000000001</v>
      </c>
      <c r="EU1041">
        <v>0.10755000000000001</v>
      </c>
      <c r="EV1041">
        <v>16495</v>
      </c>
      <c r="EW1041">
        <v>17158.599999999999</v>
      </c>
      <c r="EX1041">
        <v>23772.6</v>
      </c>
      <c r="EY1041">
        <v>24939.5</v>
      </c>
      <c r="EZ1041">
        <v>33628.199999999997</v>
      </c>
      <c r="FA1041">
        <v>35556.300000000003</v>
      </c>
      <c r="FB1041">
        <v>43365.2</v>
      </c>
      <c r="FC1041">
        <v>46112.800000000003</v>
      </c>
      <c r="FD1041">
        <v>1.9317500000000001</v>
      </c>
      <c r="FE1041">
        <v>1.76735</v>
      </c>
      <c r="FF1041">
        <v>5.8233699999999999E-2</v>
      </c>
      <c r="FG1041">
        <v>0</v>
      </c>
      <c r="FH1041">
        <v>30.814699999999998</v>
      </c>
      <c r="FI1041">
        <v>999.9</v>
      </c>
      <c r="FJ1041">
        <v>42.4</v>
      </c>
      <c r="FK1041">
        <v>41.4</v>
      </c>
      <c r="FL1041">
        <v>34.291600000000003</v>
      </c>
      <c r="FM1041">
        <v>63.554400000000001</v>
      </c>
      <c r="FN1041">
        <v>26.2941</v>
      </c>
      <c r="FO1041">
        <v>1</v>
      </c>
      <c r="FP1041">
        <v>0.66140200000000005</v>
      </c>
      <c r="FQ1041">
        <v>4.3952900000000001</v>
      </c>
      <c r="FR1041">
        <v>20.2639</v>
      </c>
      <c r="FS1041">
        <v>5.2112999999999996</v>
      </c>
      <c r="FT1041">
        <v>11.907999999999999</v>
      </c>
      <c r="FU1041">
        <v>5.0026999999999999</v>
      </c>
      <c r="FV1041">
        <v>3.2904</v>
      </c>
      <c r="FW1041">
        <v>9999</v>
      </c>
      <c r="FX1041">
        <v>9999</v>
      </c>
      <c r="FY1041">
        <v>9999</v>
      </c>
      <c r="FZ1041">
        <v>999.9</v>
      </c>
      <c r="GA1041">
        <v>1.85989</v>
      </c>
      <c r="GB1041">
        <v>1.85486</v>
      </c>
      <c r="GC1041">
        <v>1.85806</v>
      </c>
      <c r="GD1041">
        <v>1.8565400000000001</v>
      </c>
      <c r="GE1041">
        <v>1.85528</v>
      </c>
      <c r="GF1041">
        <v>1.8548500000000001</v>
      </c>
      <c r="GG1041">
        <v>1.85375</v>
      </c>
      <c r="GH1041">
        <v>1.85667</v>
      </c>
      <c r="GI1041">
        <v>0</v>
      </c>
      <c r="GJ1041">
        <v>0</v>
      </c>
      <c r="GK1041">
        <v>0</v>
      </c>
      <c r="GL1041">
        <v>0</v>
      </c>
      <c r="GM1041" t="s">
        <v>382</v>
      </c>
      <c r="GN1041" t="s">
        <v>383</v>
      </c>
      <c r="GO1041" t="s">
        <v>384</v>
      </c>
      <c r="GP1041" t="s">
        <v>384</v>
      </c>
      <c r="GQ1041" t="s">
        <v>384</v>
      </c>
      <c r="GR1041" t="s">
        <v>384</v>
      </c>
      <c r="GS1041">
        <v>0</v>
      </c>
      <c r="GT1041">
        <v>100</v>
      </c>
      <c r="GU1041">
        <v>100</v>
      </c>
      <c r="GV1041">
        <v>3.42</v>
      </c>
      <c r="GW1041">
        <v>1.6799999999999999E-2</v>
      </c>
      <c r="GX1041">
        <v>1.251089954458285</v>
      </c>
      <c r="GY1041">
        <v>3.0239061252787889E-3</v>
      </c>
      <c r="GZ1041">
        <v>-1.398580452151984E-6</v>
      </c>
      <c r="HA1041">
        <v>2.8030378366047371E-10</v>
      </c>
      <c r="HB1041">
        <v>-6.7353929715251851E-2</v>
      </c>
      <c r="HC1041">
        <v>1.0309082032153079E-2</v>
      </c>
      <c r="HD1041">
        <v>-3.6321104004466529E-4</v>
      </c>
      <c r="HE1041">
        <v>3.6129943689190391E-6</v>
      </c>
      <c r="HF1041">
        <v>0</v>
      </c>
      <c r="HG1041">
        <v>2134</v>
      </c>
      <c r="HH1041">
        <v>3</v>
      </c>
      <c r="HI1041">
        <v>46</v>
      </c>
      <c r="HJ1041">
        <v>3.8</v>
      </c>
      <c r="HK1041">
        <v>4</v>
      </c>
      <c r="HL1041">
        <v>2.8283700000000001</v>
      </c>
      <c r="HM1041">
        <v>2.36328</v>
      </c>
      <c r="HN1041">
        <v>1.4978</v>
      </c>
      <c r="HO1041">
        <v>2.3034699999999999</v>
      </c>
      <c r="HP1041">
        <v>1.5478499999999999</v>
      </c>
      <c r="HQ1041">
        <v>2.2692899999999998</v>
      </c>
      <c r="HR1041">
        <v>43.781700000000001</v>
      </c>
      <c r="HS1041">
        <v>14.9551</v>
      </c>
      <c r="HT1041">
        <v>18</v>
      </c>
      <c r="HU1041">
        <v>502.99799999999999</v>
      </c>
      <c r="HV1041">
        <v>459.96199999999999</v>
      </c>
      <c r="HW1041">
        <v>24.692599999999999</v>
      </c>
      <c r="HX1041">
        <v>35.080500000000001</v>
      </c>
      <c r="HY1041">
        <v>30.000399999999999</v>
      </c>
      <c r="HZ1041">
        <v>34.792700000000004</v>
      </c>
      <c r="IA1041">
        <v>34.893300000000004</v>
      </c>
      <c r="IB1041">
        <v>56.612099999999998</v>
      </c>
      <c r="IC1041">
        <v>27.576499999999999</v>
      </c>
      <c r="ID1041">
        <v>0</v>
      </c>
      <c r="IE1041">
        <v>24.7058</v>
      </c>
      <c r="IF1041">
        <v>1378.91</v>
      </c>
      <c r="IG1041">
        <v>24.382000000000001</v>
      </c>
      <c r="IH1041">
        <v>100.261</v>
      </c>
      <c r="II1041">
        <v>99.930400000000006</v>
      </c>
      <c r="IJ1041" t="s">
        <v>2639</v>
      </c>
    </row>
    <row r="1042" spans="1:244" x14ac:dyDescent="0.2">
      <c r="A1042">
        <v>1026</v>
      </c>
      <c r="B1042">
        <v>1659810614</v>
      </c>
      <c r="C1042">
        <v>14472.5</v>
      </c>
      <c r="D1042" t="s">
        <v>2386</v>
      </c>
      <c r="E1042" t="s">
        <v>2387</v>
      </c>
      <c r="F1042">
        <v>1</v>
      </c>
      <c r="G1042" t="s">
        <v>373</v>
      </c>
      <c r="H1042" t="s">
        <v>374</v>
      </c>
      <c r="I1042" t="s">
        <v>375</v>
      </c>
      <c r="J1042" t="s">
        <v>376</v>
      </c>
      <c r="K1042" t="s">
        <v>377</v>
      </c>
      <c r="L1042" t="s">
        <v>1192</v>
      </c>
      <c r="M1042" t="s">
        <v>378</v>
      </c>
      <c r="N1042">
        <v>1659810606.5</v>
      </c>
      <c r="O1042">
        <f t="shared" si="544"/>
        <v>2.5826687040557245E-3</v>
      </c>
      <c r="P1042">
        <f t="shared" si="545"/>
        <v>2.5826687040557244</v>
      </c>
      <c r="Q1042">
        <f t="shared" si="546"/>
        <v>21.905249275342154</v>
      </c>
      <c r="R1042">
        <f t="shared" si="547"/>
        <v>1252.9953333333331</v>
      </c>
      <c r="S1042">
        <f t="shared" si="548"/>
        <v>931.8514574379019</v>
      </c>
      <c r="T1042">
        <f t="shared" si="549"/>
        <v>92.117045166164104</v>
      </c>
      <c r="U1042">
        <f t="shared" si="550"/>
        <v>123.8633333589556</v>
      </c>
      <c r="V1042">
        <f t="shared" si="551"/>
        <v>0.12572187035561283</v>
      </c>
      <c r="W1042">
        <f t="shared" si="552"/>
        <v>2.90834311390749</v>
      </c>
      <c r="X1042">
        <f t="shared" si="553"/>
        <v>0.12277882649261161</v>
      </c>
      <c r="Y1042">
        <f t="shared" si="554"/>
        <v>7.6995449224241772E-2</v>
      </c>
      <c r="Z1042">
        <f t="shared" si="555"/>
        <v>321.51572779999998</v>
      </c>
      <c r="AA1042">
        <f t="shared" si="556"/>
        <v>32.207559450184966</v>
      </c>
      <c r="AB1042">
        <f t="shared" si="557"/>
        <v>31.750720000000001</v>
      </c>
      <c r="AC1042">
        <f t="shared" si="558"/>
        <v>4.7081220666129653</v>
      </c>
      <c r="AD1042">
        <f t="shared" si="559"/>
        <v>60.071595793709989</v>
      </c>
      <c r="AE1042">
        <f t="shared" si="560"/>
        <v>2.7067056469762552</v>
      </c>
      <c r="AF1042">
        <f t="shared" si="561"/>
        <v>4.5057994734670768</v>
      </c>
      <c r="AG1042">
        <f t="shared" si="562"/>
        <v>2.0014164196367101</v>
      </c>
      <c r="AH1042">
        <f t="shared" si="563"/>
        <v>-113.89568984885746</v>
      </c>
      <c r="AI1042">
        <f t="shared" si="564"/>
        <v>-121.11128026425104</v>
      </c>
      <c r="AJ1042">
        <f t="shared" si="565"/>
        <v>-9.3849700924073094</v>
      </c>
      <c r="AK1042">
        <f t="shared" si="566"/>
        <v>77.123787594484213</v>
      </c>
      <c r="AL1042">
        <f t="shared" si="567"/>
        <v>52.922973093765968</v>
      </c>
      <c r="AM1042">
        <f t="shared" si="568"/>
        <v>2.5826171785074363</v>
      </c>
      <c r="AN1042">
        <f t="shared" si="569"/>
        <v>21.905249275342154</v>
      </c>
      <c r="AO1042">
        <v>1377.9894187330231</v>
      </c>
      <c r="AP1042">
        <v>1324.5221212121221</v>
      </c>
      <c r="AQ1042">
        <v>5.1767100661659118</v>
      </c>
      <c r="AR1042">
        <v>65.631367109528284</v>
      </c>
      <c r="AS1042">
        <f t="shared" si="570"/>
        <v>2.5826687040557244</v>
      </c>
      <c r="AT1042">
        <v>24.369265908173439</v>
      </c>
      <c r="AU1042">
        <v>27.382737362637378</v>
      </c>
      <c r="AV1042">
        <v>8.4158304925332268E-6</v>
      </c>
      <c r="AW1042">
        <v>85.678084974882083</v>
      </c>
      <c r="AX1042">
        <v>0</v>
      </c>
      <c r="AY1042">
        <v>0</v>
      </c>
      <c r="AZ1042">
        <f t="shared" si="571"/>
        <v>1</v>
      </c>
      <c r="BA1042">
        <f t="shared" si="572"/>
        <v>0</v>
      </c>
      <c r="BB1042">
        <f t="shared" si="573"/>
        <v>51555.95873488528</v>
      </c>
      <c r="BC1042">
        <f t="shared" si="574"/>
        <v>1999.9946666666669</v>
      </c>
      <c r="BD1042">
        <f t="shared" si="575"/>
        <v>1681.1958200000001</v>
      </c>
      <c r="BE1042">
        <f t="shared" si="576"/>
        <v>0.84060015160040424</v>
      </c>
      <c r="BF1042">
        <f t="shared" si="577"/>
        <v>0.16075829258878022</v>
      </c>
      <c r="BG1042">
        <v>6</v>
      </c>
      <c r="BH1042">
        <v>0.5</v>
      </c>
      <c r="BI1042" t="s">
        <v>379</v>
      </c>
      <c r="BJ1042">
        <v>2</v>
      </c>
      <c r="BK1042" t="b">
        <v>1</v>
      </c>
      <c r="BL1042">
        <v>1659810606.5</v>
      </c>
      <c r="BM1042">
        <v>1252.9953333333331</v>
      </c>
      <c r="BN1042">
        <v>1320.3679999999999</v>
      </c>
      <c r="BO1042">
        <v>27.3809</v>
      </c>
      <c r="BP1042">
        <v>24.36742666666667</v>
      </c>
      <c r="BQ1042">
        <v>1249.604</v>
      </c>
      <c r="BR1042">
        <v>27.364093333333329</v>
      </c>
      <c r="BS1042">
        <v>500.13440000000003</v>
      </c>
      <c r="BT1042">
        <v>98.753740000000008</v>
      </c>
      <c r="BU1042">
        <v>0.1000466533333333</v>
      </c>
      <c r="BV1042">
        <v>30.978300000000001</v>
      </c>
      <c r="BW1042">
        <v>31.750720000000001</v>
      </c>
      <c r="BX1042">
        <v>999.89999999999986</v>
      </c>
      <c r="BY1042">
        <v>0</v>
      </c>
      <c r="BZ1042">
        <v>0</v>
      </c>
      <c r="CA1042">
        <v>10004.284666666659</v>
      </c>
      <c r="CB1042">
        <v>0</v>
      </c>
      <c r="CC1042">
        <v>2021.96</v>
      </c>
      <c r="CD1042">
        <v>-67.371020000000001</v>
      </c>
      <c r="CE1042">
        <v>1288.270666666667</v>
      </c>
      <c r="CF1042">
        <v>1353.3473333333329</v>
      </c>
      <c r="CG1042">
        <v>3.013472000000001</v>
      </c>
      <c r="CH1042">
        <v>1320.3679999999999</v>
      </c>
      <c r="CI1042">
        <v>24.36742666666667</v>
      </c>
      <c r="CJ1042">
        <v>2.7039659999999999</v>
      </c>
      <c r="CK1042">
        <v>2.406374</v>
      </c>
      <c r="CL1042">
        <v>22.309239999999999</v>
      </c>
      <c r="CM1042">
        <v>20.406726666666671</v>
      </c>
      <c r="CN1042">
        <v>1999.9946666666669</v>
      </c>
      <c r="CO1042">
        <v>0.97999300000000011</v>
      </c>
      <c r="CP1042">
        <v>2.0006900000000001E-2</v>
      </c>
      <c r="CQ1042">
        <v>0</v>
      </c>
      <c r="CR1042">
        <v>2.4933999999999998</v>
      </c>
      <c r="CS1042">
        <v>0</v>
      </c>
      <c r="CT1042">
        <v>20367.186666666668</v>
      </c>
      <c r="CU1042">
        <v>17412.240000000002</v>
      </c>
      <c r="CV1042">
        <v>44.9664</v>
      </c>
      <c r="CW1042">
        <v>47.070399999999999</v>
      </c>
      <c r="CX1042">
        <v>45.129133333333343</v>
      </c>
      <c r="CY1042">
        <v>44.828800000000001</v>
      </c>
      <c r="CZ1042">
        <v>44.845599999999997</v>
      </c>
      <c r="DA1042">
        <v>1959.984666666667</v>
      </c>
      <c r="DB1042">
        <v>40.01</v>
      </c>
      <c r="DC1042">
        <v>0</v>
      </c>
      <c r="DD1042">
        <v>1659810613.5</v>
      </c>
      <c r="DE1042">
        <v>0</v>
      </c>
      <c r="DF1042">
        <v>1659810386</v>
      </c>
      <c r="DG1042" t="s">
        <v>1948</v>
      </c>
      <c r="DH1042">
        <v>1659810386</v>
      </c>
      <c r="DI1042">
        <v>1659810371.5</v>
      </c>
      <c r="DJ1042">
        <v>20</v>
      </c>
      <c r="DK1042">
        <v>0.91800000000000004</v>
      </c>
      <c r="DL1042">
        <v>1E-3</v>
      </c>
      <c r="DM1042">
        <v>1.7649999999999999</v>
      </c>
      <c r="DN1042">
        <v>0.02</v>
      </c>
      <c r="DO1042">
        <v>212</v>
      </c>
      <c r="DP1042">
        <v>25</v>
      </c>
      <c r="DQ1042">
        <v>0.25</v>
      </c>
      <c r="DR1042">
        <v>0.05</v>
      </c>
      <c r="DS1042">
        <v>21.88267726427922</v>
      </c>
      <c r="DT1042">
        <v>-1.1258242335759301</v>
      </c>
      <c r="DU1042">
        <v>0.16249239431703741</v>
      </c>
      <c r="DV1042">
        <v>0</v>
      </c>
      <c r="DW1042">
        <v>-67.334326829268292</v>
      </c>
      <c r="DX1042">
        <v>-0.9236843205573364</v>
      </c>
      <c r="DY1042">
        <v>0.12752517881347869</v>
      </c>
      <c r="DZ1042">
        <v>1</v>
      </c>
      <c r="EA1042">
        <v>3.015305365853659</v>
      </c>
      <c r="EB1042">
        <v>-3.2134703832753332E-2</v>
      </c>
      <c r="EC1042">
        <v>3.3530445557702431E-3</v>
      </c>
      <c r="ED1042">
        <v>1</v>
      </c>
      <c r="EE1042">
        <v>2.00128444701557</v>
      </c>
      <c r="EF1042">
        <v>4.1222225110678547E-3</v>
      </c>
      <c r="EG1042">
        <v>8.4000642843549197E-4</v>
      </c>
      <c r="EH1042">
        <v>1</v>
      </c>
      <c r="EI1042">
        <v>0.125859846945686</v>
      </c>
      <c r="EJ1042">
        <v>-1.474445704925522E-3</v>
      </c>
      <c r="EK1042">
        <v>1.2006518347338041E-4</v>
      </c>
      <c r="EL1042">
        <v>1</v>
      </c>
      <c r="EM1042">
        <v>4</v>
      </c>
      <c r="EN1042">
        <v>6</v>
      </c>
      <c r="EO1042" t="s">
        <v>1179</v>
      </c>
      <c r="EP1042">
        <v>2.94001</v>
      </c>
      <c r="EQ1042">
        <v>2.8012299999999999</v>
      </c>
      <c r="ER1042">
        <v>0.192831</v>
      </c>
      <c r="ES1042">
        <v>0.199015</v>
      </c>
      <c r="ET1042">
        <v>0.11665200000000001</v>
      </c>
      <c r="EU1042">
        <v>0.107555</v>
      </c>
      <c r="EV1042">
        <v>16485.599999999999</v>
      </c>
      <c r="EW1042">
        <v>17148.900000000001</v>
      </c>
      <c r="EX1042">
        <v>23772.6</v>
      </c>
      <c r="EY1042">
        <v>24939.4</v>
      </c>
      <c r="EZ1042">
        <v>33628.300000000003</v>
      </c>
      <c r="FA1042">
        <v>35556.1</v>
      </c>
      <c r="FB1042">
        <v>43365.3</v>
      </c>
      <c r="FC1042">
        <v>46112.800000000003</v>
      </c>
      <c r="FD1042">
        <v>1.9318500000000001</v>
      </c>
      <c r="FE1042">
        <v>1.76728</v>
      </c>
      <c r="FF1042">
        <v>5.8129399999999998E-2</v>
      </c>
      <c r="FG1042">
        <v>0</v>
      </c>
      <c r="FH1042">
        <v>30.814699999999998</v>
      </c>
      <c r="FI1042">
        <v>999.9</v>
      </c>
      <c r="FJ1042">
        <v>42.4</v>
      </c>
      <c r="FK1042">
        <v>41.4</v>
      </c>
      <c r="FL1042">
        <v>34.287399999999998</v>
      </c>
      <c r="FM1042">
        <v>63.964399999999998</v>
      </c>
      <c r="FN1042">
        <v>25.605</v>
      </c>
      <c r="FO1042">
        <v>1</v>
      </c>
      <c r="FP1042">
        <v>0.66155699999999995</v>
      </c>
      <c r="FQ1042">
        <v>4.3952200000000001</v>
      </c>
      <c r="FR1042">
        <v>20.2639</v>
      </c>
      <c r="FS1042">
        <v>5.2112999999999996</v>
      </c>
      <c r="FT1042">
        <v>11.907999999999999</v>
      </c>
      <c r="FU1042">
        <v>5.0027499999999998</v>
      </c>
      <c r="FV1042">
        <v>3.2904300000000002</v>
      </c>
      <c r="FW1042">
        <v>9999</v>
      </c>
      <c r="FX1042">
        <v>9999</v>
      </c>
      <c r="FY1042">
        <v>9999</v>
      </c>
      <c r="FZ1042">
        <v>999.9</v>
      </c>
      <c r="GA1042">
        <v>1.85989</v>
      </c>
      <c r="GB1042">
        <v>1.85487</v>
      </c>
      <c r="GC1042">
        <v>1.85806</v>
      </c>
      <c r="GD1042">
        <v>1.8565400000000001</v>
      </c>
      <c r="GE1042">
        <v>1.8552900000000001</v>
      </c>
      <c r="GF1042">
        <v>1.85486</v>
      </c>
      <c r="GG1042">
        <v>1.85375</v>
      </c>
      <c r="GH1042">
        <v>1.8566800000000001</v>
      </c>
      <c r="GI1042">
        <v>0</v>
      </c>
      <c r="GJ1042">
        <v>0</v>
      </c>
      <c r="GK1042">
        <v>0</v>
      </c>
      <c r="GL1042">
        <v>0</v>
      </c>
      <c r="GM1042" t="s">
        <v>382</v>
      </c>
      <c r="GN1042" t="s">
        <v>383</v>
      </c>
      <c r="GO1042" t="s">
        <v>384</v>
      </c>
      <c r="GP1042" t="s">
        <v>384</v>
      </c>
      <c r="GQ1042" t="s">
        <v>384</v>
      </c>
      <c r="GR1042" t="s">
        <v>384</v>
      </c>
      <c r="GS1042">
        <v>0</v>
      </c>
      <c r="GT1042">
        <v>100</v>
      </c>
      <c r="GU1042">
        <v>100</v>
      </c>
      <c r="GV1042">
        <v>3.42</v>
      </c>
      <c r="GW1042">
        <v>1.6799999999999999E-2</v>
      </c>
      <c r="GX1042">
        <v>1.251089954458285</v>
      </c>
      <c r="GY1042">
        <v>3.0239061252787889E-3</v>
      </c>
      <c r="GZ1042">
        <v>-1.398580452151984E-6</v>
      </c>
      <c r="HA1042">
        <v>2.8030378366047371E-10</v>
      </c>
      <c r="HB1042">
        <v>-6.7353929715251851E-2</v>
      </c>
      <c r="HC1042">
        <v>1.0309082032153079E-2</v>
      </c>
      <c r="HD1042">
        <v>-3.6321104004466529E-4</v>
      </c>
      <c r="HE1042">
        <v>3.6129943689190391E-6</v>
      </c>
      <c r="HF1042">
        <v>0</v>
      </c>
      <c r="HG1042">
        <v>2134</v>
      </c>
      <c r="HH1042">
        <v>3</v>
      </c>
      <c r="HI1042">
        <v>46</v>
      </c>
      <c r="HJ1042">
        <v>3.8</v>
      </c>
      <c r="HK1042">
        <v>4</v>
      </c>
      <c r="HL1042">
        <v>2.8393600000000001</v>
      </c>
      <c r="HM1042">
        <v>2.33765</v>
      </c>
      <c r="HN1042">
        <v>1.4978</v>
      </c>
      <c r="HO1042">
        <v>2.3034699999999999</v>
      </c>
      <c r="HP1042">
        <v>1.5478499999999999</v>
      </c>
      <c r="HQ1042">
        <v>2.4230999999999998</v>
      </c>
      <c r="HR1042">
        <v>43.781700000000001</v>
      </c>
      <c r="HS1042">
        <v>14.9726</v>
      </c>
      <c r="HT1042">
        <v>18</v>
      </c>
      <c r="HU1042">
        <v>503.065</v>
      </c>
      <c r="HV1042">
        <v>459.92099999999999</v>
      </c>
      <c r="HW1042">
        <v>24.695900000000002</v>
      </c>
      <c r="HX1042">
        <v>35.081400000000002</v>
      </c>
      <c r="HY1042">
        <v>30.000499999999999</v>
      </c>
      <c r="HZ1042">
        <v>34.793500000000002</v>
      </c>
      <c r="IA1042">
        <v>34.894500000000001</v>
      </c>
      <c r="IB1042">
        <v>56.840899999999998</v>
      </c>
      <c r="IC1042">
        <v>27.576499999999999</v>
      </c>
      <c r="ID1042">
        <v>0</v>
      </c>
      <c r="IE1042">
        <v>24.7058</v>
      </c>
      <c r="IF1042">
        <v>1388.93</v>
      </c>
      <c r="IG1042">
        <v>24.382000000000001</v>
      </c>
      <c r="IH1042">
        <v>100.261</v>
      </c>
      <c r="II1042">
        <v>99.930199999999999</v>
      </c>
      <c r="IJ1042" t="s">
        <v>2639</v>
      </c>
    </row>
    <row r="1043" spans="1:244" x14ac:dyDescent="0.2">
      <c r="A1043">
        <v>1027</v>
      </c>
      <c r="B1043">
        <v>1659810615</v>
      </c>
      <c r="C1043">
        <v>14473.5</v>
      </c>
      <c r="D1043" t="s">
        <v>2388</v>
      </c>
      <c r="E1043" t="s">
        <v>2389</v>
      </c>
      <c r="F1043">
        <v>1</v>
      </c>
      <c r="G1043" t="s">
        <v>373</v>
      </c>
      <c r="H1043" t="s">
        <v>374</v>
      </c>
      <c r="I1043" t="s">
        <v>375</v>
      </c>
      <c r="J1043" t="s">
        <v>376</v>
      </c>
      <c r="K1043" t="s">
        <v>377</v>
      </c>
      <c r="L1043" t="s">
        <v>1192</v>
      </c>
      <c r="M1043" t="s">
        <v>378</v>
      </c>
      <c r="N1043">
        <v>1659810607</v>
      </c>
      <c r="O1043">
        <f t="shared" si="544"/>
        <v>2.5816967478838855E-3</v>
      </c>
      <c r="P1043">
        <f t="shared" si="545"/>
        <v>2.5816967478838855</v>
      </c>
      <c r="Q1043">
        <f t="shared" si="546"/>
        <v>22.020520566884194</v>
      </c>
      <c r="R1043">
        <f t="shared" si="547"/>
        <v>1255.5150000000001</v>
      </c>
      <c r="S1043">
        <f t="shared" si="548"/>
        <v>932.68703497364538</v>
      </c>
      <c r="T1043">
        <f t="shared" si="549"/>
        <v>92.199649678379373</v>
      </c>
      <c r="U1043">
        <f t="shared" si="550"/>
        <v>124.11241801942857</v>
      </c>
      <c r="V1043">
        <f t="shared" si="551"/>
        <v>0.12566465622863474</v>
      </c>
      <c r="W1043">
        <f t="shared" si="552"/>
        <v>2.9080984871377966</v>
      </c>
      <c r="X1043">
        <f t="shared" si="553"/>
        <v>0.1227240155713661</v>
      </c>
      <c r="Y1043">
        <f t="shared" si="554"/>
        <v>7.6960983239348801E-2</v>
      </c>
      <c r="Z1043">
        <f t="shared" si="555"/>
        <v>321.515781</v>
      </c>
      <c r="AA1043">
        <f t="shared" si="556"/>
        <v>32.20821554328252</v>
      </c>
      <c r="AB1043">
        <f t="shared" si="557"/>
        <v>31.751275</v>
      </c>
      <c r="AC1043">
        <f t="shared" si="558"/>
        <v>4.7082702368702121</v>
      </c>
      <c r="AD1043">
        <f t="shared" si="559"/>
        <v>60.070755303050362</v>
      </c>
      <c r="AE1043">
        <f t="shared" si="560"/>
        <v>2.7067150468830405</v>
      </c>
      <c r="AF1043">
        <f t="shared" si="561"/>
        <v>4.5058781652202651</v>
      </c>
      <c r="AG1043">
        <f t="shared" si="562"/>
        <v>2.0015551899871715</v>
      </c>
      <c r="AH1043">
        <f t="shared" si="563"/>
        <v>-113.85282658167935</v>
      </c>
      <c r="AI1043">
        <f t="shared" si="564"/>
        <v>-121.14009271799927</v>
      </c>
      <c r="AJ1043">
        <f t="shared" si="565"/>
        <v>-9.3880322835941854</v>
      </c>
      <c r="AK1043">
        <f t="shared" si="566"/>
        <v>77.134829416727172</v>
      </c>
      <c r="AL1043">
        <f t="shared" si="567"/>
        <v>52.931984623983475</v>
      </c>
      <c r="AM1043">
        <f t="shared" si="568"/>
        <v>2.5823729144831935</v>
      </c>
      <c r="AN1043">
        <f t="shared" si="569"/>
        <v>22.020520566884194</v>
      </c>
      <c r="AO1043">
        <v>1383.2501002621029</v>
      </c>
      <c r="AP1043">
        <v>1329.6966060606051</v>
      </c>
      <c r="AQ1043">
        <v>5.1659207294336591</v>
      </c>
      <c r="AR1043">
        <v>65.631367109528284</v>
      </c>
      <c r="AS1043">
        <f t="shared" si="570"/>
        <v>2.5816967478838855</v>
      </c>
      <c r="AT1043">
        <v>24.370279653396519</v>
      </c>
      <c r="AU1043">
        <v>27.382602197802221</v>
      </c>
      <c r="AV1043">
        <v>8.7445244787027535E-6</v>
      </c>
      <c r="AW1043">
        <v>85.678084974882083</v>
      </c>
      <c r="AX1043">
        <v>0</v>
      </c>
      <c r="AY1043">
        <v>0</v>
      </c>
      <c r="AZ1043">
        <f t="shared" si="571"/>
        <v>1</v>
      </c>
      <c r="BA1043">
        <f t="shared" si="572"/>
        <v>0</v>
      </c>
      <c r="BB1043">
        <f t="shared" si="573"/>
        <v>51548.98480008667</v>
      </c>
      <c r="BC1043">
        <f t="shared" si="574"/>
        <v>1999.9949999999999</v>
      </c>
      <c r="BD1043">
        <f t="shared" si="575"/>
        <v>1681.1961000000001</v>
      </c>
      <c r="BE1043">
        <f t="shared" si="576"/>
        <v>0.84060015150037881</v>
      </c>
      <c r="BF1043">
        <f t="shared" si="577"/>
        <v>0.160758292395731</v>
      </c>
      <c r="BG1043">
        <v>6</v>
      </c>
      <c r="BH1043">
        <v>0.5</v>
      </c>
      <c r="BI1043" t="s">
        <v>379</v>
      </c>
      <c r="BJ1043">
        <v>2</v>
      </c>
      <c r="BK1043" t="b">
        <v>1</v>
      </c>
      <c r="BL1043">
        <v>1659810607</v>
      </c>
      <c r="BM1043">
        <v>1255.5150000000001</v>
      </c>
      <c r="BN1043">
        <v>1322.9056250000001</v>
      </c>
      <c r="BO1043">
        <v>27.380993749999998</v>
      </c>
      <c r="BP1043">
        <v>24.367818750000001</v>
      </c>
      <c r="BQ1043">
        <v>1252.1212499999999</v>
      </c>
      <c r="BR1043">
        <v>27.3641875</v>
      </c>
      <c r="BS1043">
        <v>500.13656250000003</v>
      </c>
      <c r="BT1043">
        <v>98.7537375</v>
      </c>
      <c r="BU1043">
        <v>0.1000539875</v>
      </c>
      <c r="BV1043">
        <v>30.978606249999999</v>
      </c>
      <c r="BW1043">
        <v>31.751275</v>
      </c>
      <c r="BX1043">
        <v>999.9</v>
      </c>
      <c r="BY1043">
        <v>0</v>
      </c>
      <c r="BZ1043">
        <v>0</v>
      </c>
      <c r="CA1043">
        <v>10002.884375</v>
      </c>
      <c r="CB1043">
        <v>0</v>
      </c>
      <c r="CC1043">
        <v>2022.181875</v>
      </c>
      <c r="CD1043">
        <v>-67.389075000000005</v>
      </c>
      <c r="CE1043">
        <v>1290.8612499999999</v>
      </c>
      <c r="CF1043">
        <v>1355.94875</v>
      </c>
      <c r="CG1043">
        <v>3.01317375</v>
      </c>
      <c r="CH1043">
        <v>1322.9056250000001</v>
      </c>
      <c r="CI1043">
        <v>24.367818750000001</v>
      </c>
      <c r="CJ1043">
        <v>2.703975625</v>
      </c>
      <c r="CK1043">
        <v>2.4064131249999998</v>
      </c>
      <c r="CL1043">
        <v>22.3093</v>
      </c>
      <c r="CM1043">
        <v>20.4069875</v>
      </c>
      <c r="CN1043">
        <v>1999.9949999999999</v>
      </c>
      <c r="CO1043">
        <v>0.979993</v>
      </c>
      <c r="CP1043">
        <v>2.0006900000000001E-2</v>
      </c>
      <c r="CQ1043">
        <v>0</v>
      </c>
      <c r="CR1043">
        <v>2.4820000000000002</v>
      </c>
      <c r="CS1043">
        <v>0</v>
      </c>
      <c r="CT1043">
        <v>20366.606250000001</v>
      </c>
      <c r="CU1043">
        <v>17412.243750000001</v>
      </c>
      <c r="CV1043">
        <v>44.968499999999999</v>
      </c>
      <c r="CW1043">
        <v>47.073812500000003</v>
      </c>
      <c r="CX1043">
        <v>45.128875000000001</v>
      </c>
      <c r="CY1043">
        <v>44.831687500000001</v>
      </c>
      <c r="CZ1043">
        <v>44.847437499999998</v>
      </c>
      <c r="DA1043">
        <v>1959.9849999999999</v>
      </c>
      <c r="DB1043">
        <v>40.01</v>
      </c>
      <c r="DC1043">
        <v>0</v>
      </c>
      <c r="DD1043">
        <v>1659810614.0999999</v>
      </c>
      <c r="DE1043">
        <v>0</v>
      </c>
      <c r="DF1043">
        <v>1659810386</v>
      </c>
      <c r="DG1043" t="s">
        <v>1948</v>
      </c>
      <c r="DH1043">
        <v>1659810386</v>
      </c>
      <c r="DI1043">
        <v>1659810371.5</v>
      </c>
      <c r="DJ1043">
        <v>20</v>
      </c>
      <c r="DK1043">
        <v>0.91800000000000004</v>
      </c>
      <c r="DL1043">
        <v>1E-3</v>
      </c>
      <c r="DM1043">
        <v>1.7649999999999999</v>
      </c>
      <c r="DN1043">
        <v>0.02</v>
      </c>
      <c r="DO1043">
        <v>212</v>
      </c>
      <c r="DP1043">
        <v>25</v>
      </c>
      <c r="DQ1043">
        <v>0.25</v>
      </c>
      <c r="DR1043">
        <v>0.05</v>
      </c>
      <c r="DS1043">
        <v>21.88267726427922</v>
      </c>
      <c r="DT1043">
        <v>-1.1258242335759301</v>
      </c>
      <c r="DU1043">
        <v>0.16249239431703741</v>
      </c>
      <c r="DV1043">
        <v>0</v>
      </c>
      <c r="DW1043">
        <v>-67.334326829268292</v>
      </c>
      <c r="DX1043">
        <v>-0.9236843205573364</v>
      </c>
      <c r="DY1043">
        <v>0.12752517881347869</v>
      </c>
      <c r="DZ1043">
        <v>1</v>
      </c>
      <c r="EA1043">
        <v>3.015305365853659</v>
      </c>
      <c r="EB1043">
        <v>-3.2134703832753332E-2</v>
      </c>
      <c r="EC1043">
        <v>3.3530445557702431E-3</v>
      </c>
      <c r="ED1043">
        <v>1</v>
      </c>
      <c r="EE1043">
        <v>2.00128444701557</v>
      </c>
      <c r="EF1043">
        <v>4.1222225110678547E-3</v>
      </c>
      <c r="EG1043">
        <v>8.4000642843549197E-4</v>
      </c>
      <c r="EH1043">
        <v>1</v>
      </c>
      <c r="EI1043">
        <v>0.125859846945686</v>
      </c>
      <c r="EJ1043">
        <v>-1.474445704925522E-3</v>
      </c>
      <c r="EK1043">
        <v>1.2006518347338041E-4</v>
      </c>
      <c r="EL1043">
        <v>1</v>
      </c>
      <c r="EM1043">
        <v>4</v>
      </c>
      <c r="EN1043">
        <v>6</v>
      </c>
      <c r="EO1043" t="s">
        <v>1179</v>
      </c>
      <c r="EP1043">
        <v>2.9397000000000002</v>
      </c>
      <c r="EQ1043">
        <v>2.80124</v>
      </c>
      <c r="ER1043">
        <v>0.19329199999999999</v>
      </c>
      <c r="ES1043">
        <v>0.19947000000000001</v>
      </c>
      <c r="ET1043">
        <v>0.11665200000000001</v>
      </c>
      <c r="EU1043">
        <v>0.107556</v>
      </c>
      <c r="EV1043">
        <v>16476.099999999999</v>
      </c>
      <c r="EW1043">
        <v>17139.099999999999</v>
      </c>
      <c r="EX1043">
        <v>23772.6</v>
      </c>
      <c r="EY1043">
        <v>24939.4</v>
      </c>
      <c r="EZ1043">
        <v>33628.300000000003</v>
      </c>
      <c r="FA1043">
        <v>35556</v>
      </c>
      <c r="FB1043">
        <v>43365.2</v>
      </c>
      <c r="FC1043">
        <v>46112.6</v>
      </c>
      <c r="FD1043">
        <v>1.9315</v>
      </c>
      <c r="FE1043">
        <v>1.7673000000000001</v>
      </c>
      <c r="FF1043">
        <v>5.8282199999999999E-2</v>
      </c>
      <c r="FG1043">
        <v>0</v>
      </c>
      <c r="FH1043">
        <v>30.814699999999998</v>
      </c>
      <c r="FI1043">
        <v>999.9</v>
      </c>
      <c r="FJ1043">
        <v>42.4</v>
      </c>
      <c r="FK1043">
        <v>41.4</v>
      </c>
      <c r="FL1043">
        <v>34.292099999999998</v>
      </c>
      <c r="FM1043">
        <v>63.714399999999998</v>
      </c>
      <c r="FN1043">
        <v>25.713100000000001</v>
      </c>
      <c r="FO1043">
        <v>1</v>
      </c>
      <c r="FP1043">
        <v>0.66162900000000002</v>
      </c>
      <c r="FQ1043">
        <v>4.3929799999999997</v>
      </c>
      <c r="FR1043">
        <v>20.2639</v>
      </c>
      <c r="FS1043">
        <v>5.2102500000000003</v>
      </c>
      <c r="FT1043">
        <v>11.907999999999999</v>
      </c>
      <c r="FU1043">
        <v>5.0025000000000004</v>
      </c>
      <c r="FV1043">
        <v>3.2902999999999998</v>
      </c>
      <c r="FW1043">
        <v>9999</v>
      </c>
      <c r="FX1043">
        <v>9999</v>
      </c>
      <c r="FY1043">
        <v>9999</v>
      </c>
      <c r="FZ1043">
        <v>999.9</v>
      </c>
      <c r="GA1043">
        <v>1.85989</v>
      </c>
      <c r="GB1043">
        <v>1.8548800000000001</v>
      </c>
      <c r="GC1043">
        <v>1.85806</v>
      </c>
      <c r="GD1043">
        <v>1.8565499999999999</v>
      </c>
      <c r="GE1043">
        <v>1.8552900000000001</v>
      </c>
      <c r="GF1043">
        <v>1.85486</v>
      </c>
      <c r="GG1043">
        <v>1.85375</v>
      </c>
      <c r="GH1043">
        <v>1.8566800000000001</v>
      </c>
      <c r="GI1043">
        <v>0</v>
      </c>
      <c r="GJ1043">
        <v>0</v>
      </c>
      <c r="GK1043">
        <v>0</v>
      </c>
      <c r="GL1043">
        <v>0</v>
      </c>
      <c r="GM1043" t="s">
        <v>382</v>
      </c>
      <c r="GN1043" t="s">
        <v>383</v>
      </c>
      <c r="GO1043" t="s">
        <v>384</v>
      </c>
      <c r="GP1043" t="s">
        <v>384</v>
      </c>
      <c r="GQ1043" t="s">
        <v>384</v>
      </c>
      <c r="GR1043" t="s">
        <v>384</v>
      </c>
      <c r="GS1043">
        <v>0</v>
      </c>
      <c r="GT1043">
        <v>100</v>
      </c>
      <c r="GU1043">
        <v>100</v>
      </c>
      <c r="GV1043">
        <v>3.43</v>
      </c>
      <c r="GW1043">
        <v>1.6799999999999999E-2</v>
      </c>
      <c r="GX1043">
        <v>1.251089954458285</v>
      </c>
      <c r="GY1043">
        <v>3.0239061252787889E-3</v>
      </c>
      <c r="GZ1043">
        <v>-1.398580452151984E-6</v>
      </c>
      <c r="HA1043">
        <v>2.8030378366047371E-10</v>
      </c>
      <c r="HB1043">
        <v>-6.7353929715251851E-2</v>
      </c>
      <c r="HC1043">
        <v>1.0309082032153079E-2</v>
      </c>
      <c r="HD1043">
        <v>-3.6321104004466529E-4</v>
      </c>
      <c r="HE1043">
        <v>3.6129943689190391E-6</v>
      </c>
      <c r="HF1043">
        <v>0</v>
      </c>
      <c r="HG1043">
        <v>2134</v>
      </c>
      <c r="HH1043">
        <v>3</v>
      </c>
      <c r="HI1043">
        <v>46</v>
      </c>
      <c r="HJ1043">
        <v>3.8</v>
      </c>
      <c r="HK1043">
        <v>4.0999999999999996</v>
      </c>
      <c r="HL1043">
        <v>2.8454600000000001</v>
      </c>
      <c r="HM1043">
        <v>2.34497</v>
      </c>
      <c r="HN1043">
        <v>1.4978</v>
      </c>
      <c r="HO1043">
        <v>2.3034699999999999</v>
      </c>
      <c r="HP1043">
        <v>1.5478499999999999</v>
      </c>
      <c r="HQ1043">
        <v>2.4450699999999999</v>
      </c>
      <c r="HR1043">
        <v>43.781700000000001</v>
      </c>
      <c r="HS1043">
        <v>14.9726</v>
      </c>
      <c r="HT1043">
        <v>18</v>
      </c>
      <c r="HU1043">
        <v>502.858</v>
      </c>
      <c r="HV1043">
        <v>459.94799999999998</v>
      </c>
      <c r="HW1043">
        <v>24.698699999999999</v>
      </c>
      <c r="HX1043">
        <v>35.0822</v>
      </c>
      <c r="HY1043">
        <v>30.000499999999999</v>
      </c>
      <c r="HZ1043">
        <v>34.794800000000002</v>
      </c>
      <c r="IA1043">
        <v>34.896099999999997</v>
      </c>
      <c r="IB1043">
        <v>56.950299999999999</v>
      </c>
      <c r="IC1043">
        <v>27.576499999999999</v>
      </c>
      <c r="ID1043">
        <v>0</v>
      </c>
      <c r="IE1043">
        <v>24.7058</v>
      </c>
      <c r="IF1043">
        <v>1388.93</v>
      </c>
      <c r="IG1043">
        <v>24.382000000000001</v>
      </c>
      <c r="IH1043">
        <v>100.26</v>
      </c>
      <c r="II1043">
        <v>99.93</v>
      </c>
      <c r="IJ1043" t="s">
        <v>2639</v>
      </c>
    </row>
    <row r="1044" spans="1:244" x14ac:dyDescent="0.2">
      <c r="A1044">
        <v>1028</v>
      </c>
      <c r="B1044">
        <v>1659810616</v>
      </c>
      <c r="C1044">
        <v>14474.5</v>
      </c>
      <c r="D1044" t="s">
        <v>2390</v>
      </c>
      <c r="E1044" t="s">
        <v>2391</v>
      </c>
      <c r="F1044">
        <v>1</v>
      </c>
      <c r="G1044" t="s">
        <v>373</v>
      </c>
      <c r="H1044" t="s">
        <v>374</v>
      </c>
      <c r="I1044" t="s">
        <v>375</v>
      </c>
      <c r="J1044" t="s">
        <v>376</v>
      </c>
      <c r="K1044" t="s">
        <v>377</v>
      </c>
      <c r="L1044" t="s">
        <v>1192</v>
      </c>
      <c r="M1044" t="s">
        <v>378</v>
      </c>
      <c r="N1044">
        <v>1659810608.5</v>
      </c>
      <c r="O1044">
        <f t="shared" si="544"/>
        <v>2.5814405407240813E-3</v>
      </c>
      <c r="P1044">
        <f t="shared" si="545"/>
        <v>2.5814405407240812</v>
      </c>
      <c r="Q1044">
        <f t="shared" si="546"/>
        <v>22.019300756932616</v>
      </c>
      <c r="R1044">
        <f t="shared" si="547"/>
        <v>1263.055333333333</v>
      </c>
      <c r="S1044">
        <f t="shared" si="548"/>
        <v>939.94306362675673</v>
      </c>
      <c r="T1044">
        <f t="shared" si="549"/>
        <v>92.916753804778139</v>
      </c>
      <c r="U1044">
        <f t="shared" si="550"/>
        <v>124.85756424045226</v>
      </c>
      <c r="V1044">
        <f t="shared" si="551"/>
        <v>0.12564231897342859</v>
      </c>
      <c r="W1044">
        <f t="shared" si="552"/>
        <v>2.9083835929621231</v>
      </c>
      <c r="X1044">
        <f t="shared" si="553"/>
        <v>0.12270299136943527</v>
      </c>
      <c r="Y1044">
        <f t="shared" si="554"/>
        <v>7.6947729239878096E-2</v>
      </c>
      <c r="Z1044">
        <f t="shared" si="555"/>
        <v>321.51572779999998</v>
      </c>
      <c r="AA1044">
        <f t="shared" si="556"/>
        <v>32.208850049739979</v>
      </c>
      <c r="AB1044">
        <f t="shared" si="557"/>
        <v>31.751973333333328</v>
      </c>
      <c r="AC1044">
        <f t="shared" si="558"/>
        <v>4.708456679088223</v>
      </c>
      <c r="AD1044">
        <f t="shared" si="559"/>
        <v>60.069505321188622</v>
      </c>
      <c r="AE1044">
        <f t="shared" si="560"/>
        <v>2.7067637492412691</v>
      </c>
      <c r="AF1044">
        <f t="shared" si="561"/>
        <v>4.5060530043794094</v>
      </c>
      <c r="AG1044">
        <f t="shared" si="562"/>
        <v>2.0016929298469539</v>
      </c>
      <c r="AH1044">
        <f t="shared" si="563"/>
        <v>-113.84152784593199</v>
      </c>
      <c r="AI1044">
        <f t="shared" si="564"/>
        <v>-121.1547783953333</v>
      </c>
      <c r="AJ1044">
        <f t="shared" si="565"/>
        <v>-9.3883137664378076</v>
      </c>
      <c r="AK1044">
        <f t="shared" si="566"/>
        <v>77.131107792296888</v>
      </c>
      <c r="AL1044">
        <f t="shared" si="567"/>
        <v>52.966803369551869</v>
      </c>
      <c r="AM1044">
        <f t="shared" si="568"/>
        <v>2.5818531298650775</v>
      </c>
      <c r="AN1044">
        <f t="shared" si="569"/>
        <v>22.019300756932616</v>
      </c>
      <c r="AO1044">
        <v>1388.4755418474349</v>
      </c>
      <c r="AP1044">
        <v>1334.8927878787881</v>
      </c>
      <c r="AQ1044">
        <v>5.1719837251876024</v>
      </c>
      <c r="AR1044">
        <v>65.631367109528284</v>
      </c>
      <c r="AS1044">
        <f t="shared" si="570"/>
        <v>2.5814405407240812</v>
      </c>
      <c r="AT1044">
        <v>24.37114652395228</v>
      </c>
      <c r="AU1044">
        <v>27.38319010989013</v>
      </c>
      <c r="AV1044">
        <v>3.4706540125037531E-6</v>
      </c>
      <c r="AW1044">
        <v>85.678084974882083</v>
      </c>
      <c r="AX1044">
        <v>0</v>
      </c>
      <c r="AY1044">
        <v>0</v>
      </c>
      <c r="AZ1044">
        <f t="shared" si="571"/>
        <v>1</v>
      </c>
      <c r="BA1044">
        <f t="shared" si="572"/>
        <v>0</v>
      </c>
      <c r="BB1044">
        <f t="shared" si="573"/>
        <v>51556.932966248656</v>
      </c>
      <c r="BC1044">
        <f t="shared" si="574"/>
        <v>1999.9946666666669</v>
      </c>
      <c r="BD1044">
        <f t="shared" si="575"/>
        <v>1681.1958200000001</v>
      </c>
      <c r="BE1044">
        <f t="shared" si="576"/>
        <v>0.84060015160040424</v>
      </c>
      <c r="BF1044">
        <f t="shared" si="577"/>
        <v>0.16075829258878022</v>
      </c>
      <c r="BG1044">
        <v>6</v>
      </c>
      <c r="BH1044">
        <v>0.5</v>
      </c>
      <c r="BI1044" t="s">
        <v>379</v>
      </c>
      <c r="BJ1044">
        <v>2</v>
      </c>
      <c r="BK1044" t="b">
        <v>1</v>
      </c>
      <c r="BL1044">
        <v>1659810608.5</v>
      </c>
      <c r="BM1044">
        <v>1263.055333333333</v>
      </c>
      <c r="BN1044">
        <v>1330.51</v>
      </c>
      <c r="BO1044">
        <v>27.381540000000001</v>
      </c>
      <c r="BP1044">
        <v>24.368986666666672</v>
      </c>
      <c r="BQ1044">
        <v>1259.6553333333329</v>
      </c>
      <c r="BR1044">
        <v>27.364733333333341</v>
      </c>
      <c r="BS1044">
        <v>500.13879999999989</v>
      </c>
      <c r="BT1044">
        <v>98.753560000000007</v>
      </c>
      <c r="BU1044">
        <v>0.10003805333333329</v>
      </c>
      <c r="BV1044">
        <v>30.97928666666667</v>
      </c>
      <c r="BW1044">
        <v>31.751973333333328</v>
      </c>
      <c r="BX1044">
        <v>999.89999999999986</v>
      </c>
      <c r="BY1044">
        <v>0</v>
      </c>
      <c r="BZ1044">
        <v>0</v>
      </c>
      <c r="CA1044">
        <v>10004.53466666667</v>
      </c>
      <c r="CB1044">
        <v>0</v>
      </c>
      <c r="CC1044">
        <v>2023.0039999999999</v>
      </c>
      <c r="CD1044">
        <v>-67.452646666666681</v>
      </c>
      <c r="CE1044">
        <v>1298.6146666666671</v>
      </c>
      <c r="CF1044">
        <v>1363.7439999999999</v>
      </c>
      <c r="CG1044">
        <v>3.0125566666666672</v>
      </c>
      <c r="CH1044">
        <v>1330.51</v>
      </c>
      <c r="CI1044">
        <v>24.368986666666672</v>
      </c>
      <c r="CJ1044">
        <v>2.7040246666666672</v>
      </c>
      <c r="CK1044">
        <v>2.4065240000000001</v>
      </c>
      <c r="CL1044">
        <v>22.3096</v>
      </c>
      <c r="CM1044">
        <v>20.40773333333334</v>
      </c>
      <c r="CN1044">
        <v>1999.9946666666669</v>
      </c>
      <c r="CO1044">
        <v>0.97999300000000011</v>
      </c>
      <c r="CP1044">
        <v>2.0006900000000001E-2</v>
      </c>
      <c r="CQ1044">
        <v>0</v>
      </c>
      <c r="CR1044">
        <v>2.4937333333333331</v>
      </c>
      <c r="CS1044">
        <v>0</v>
      </c>
      <c r="CT1044">
        <v>20364.8</v>
      </c>
      <c r="CU1044">
        <v>17412.24666666667</v>
      </c>
      <c r="CV1044">
        <v>44.974799999999988</v>
      </c>
      <c r="CW1044">
        <v>47.078800000000001</v>
      </c>
      <c r="CX1044">
        <v>45.129133333333343</v>
      </c>
      <c r="CY1044">
        <v>44.837200000000003</v>
      </c>
      <c r="CZ1044">
        <v>44.853999999999999</v>
      </c>
      <c r="DA1044">
        <v>1959.984666666667</v>
      </c>
      <c r="DB1044">
        <v>40.01</v>
      </c>
      <c r="DC1044">
        <v>0</v>
      </c>
      <c r="DD1044">
        <v>1659810615.3</v>
      </c>
      <c r="DE1044">
        <v>0</v>
      </c>
      <c r="DF1044">
        <v>1659810386</v>
      </c>
      <c r="DG1044" t="s">
        <v>1948</v>
      </c>
      <c r="DH1044">
        <v>1659810386</v>
      </c>
      <c r="DI1044">
        <v>1659810371.5</v>
      </c>
      <c r="DJ1044">
        <v>20</v>
      </c>
      <c r="DK1044">
        <v>0.91800000000000004</v>
      </c>
      <c r="DL1044">
        <v>1E-3</v>
      </c>
      <c r="DM1044">
        <v>1.7649999999999999</v>
      </c>
      <c r="DN1044">
        <v>0.02</v>
      </c>
      <c r="DO1044">
        <v>212</v>
      </c>
      <c r="DP1044">
        <v>25</v>
      </c>
      <c r="DQ1044">
        <v>0.25</v>
      </c>
      <c r="DR1044">
        <v>0.05</v>
      </c>
      <c r="DS1044">
        <v>21.885868296773829</v>
      </c>
      <c r="DT1044">
        <v>-0.64283420852102646</v>
      </c>
      <c r="DU1044">
        <v>0.16055040544256849</v>
      </c>
      <c r="DV1044">
        <v>0</v>
      </c>
      <c r="DW1044">
        <v>-67.364204999999998</v>
      </c>
      <c r="DX1044">
        <v>-1.3253268292682909</v>
      </c>
      <c r="DY1044">
        <v>0.15511777936458379</v>
      </c>
      <c r="DZ1044">
        <v>0</v>
      </c>
      <c r="EA1044">
        <v>3.0141589999999998</v>
      </c>
      <c r="EB1044">
        <v>-3.017313320825999E-2</v>
      </c>
      <c r="EC1044">
        <v>3.0503735836778902E-3</v>
      </c>
      <c r="ED1044">
        <v>1</v>
      </c>
      <c r="EE1044">
        <v>2.001521076970818</v>
      </c>
      <c r="EF1044">
        <v>8.0063606152860622E-3</v>
      </c>
      <c r="EG1044">
        <v>1.062073972598686E-3</v>
      </c>
      <c r="EH1044">
        <v>1</v>
      </c>
      <c r="EI1044">
        <v>0.12582326959026169</v>
      </c>
      <c r="EJ1044">
        <v>-1.6873621780984611E-3</v>
      </c>
      <c r="EK1044">
        <v>1.3796528637196359E-4</v>
      </c>
      <c r="EL1044">
        <v>1</v>
      </c>
      <c r="EM1044">
        <v>3</v>
      </c>
      <c r="EN1044">
        <v>6</v>
      </c>
      <c r="EO1044" t="s">
        <v>1198</v>
      </c>
      <c r="EP1044">
        <v>2.9396</v>
      </c>
      <c r="EQ1044">
        <v>2.80118</v>
      </c>
      <c r="ER1044">
        <v>0.19375300000000001</v>
      </c>
      <c r="ES1044">
        <v>0.19992299999999999</v>
      </c>
      <c r="ET1044">
        <v>0.11665</v>
      </c>
      <c r="EU1044">
        <v>0.107561</v>
      </c>
      <c r="EV1044">
        <v>16466.599999999999</v>
      </c>
      <c r="EW1044">
        <v>17129.400000000001</v>
      </c>
      <c r="EX1044">
        <v>23772.5</v>
      </c>
      <c r="EY1044">
        <v>24939.4</v>
      </c>
      <c r="EZ1044">
        <v>33628.300000000003</v>
      </c>
      <c r="FA1044">
        <v>35555.5</v>
      </c>
      <c r="FB1044">
        <v>43365.2</v>
      </c>
      <c r="FC1044">
        <v>46112.2</v>
      </c>
      <c r="FD1044">
        <v>1.9312499999999999</v>
      </c>
      <c r="FE1044">
        <v>1.76725</v>
      </c>
      <c r="FF1044">
        <v>5.7965500000000003E-2</v>
      </c>
      <c r="FG1044">
        <v>0</v>
      </c>
      <c r="FH1044">
        <v>30.814699999999998</v>
      </c>
      <c r="FI1044">
        <v>999.9</v>
      </c>
      <c r="FJ1044">
        <v>42.4</v>
      </c>
      <c r="FK1044">
        <v>41.4</v>
      </c>
      <c r="FL1044">
        <v>34.288899999999998</v>
      </c>
      <c r="FM1044">
        <v>63.374400000000001</v>
      </c>
      <c r="FN1044">
        <v>26.3782</v>
      </c>
      <c r="FO1044">
        <v>1</v>
      </c>
      <c r="FP1044">
        <v>0.66170700000000005</v>
      </c>
      <c r="FQ1044">
        <v>4.3910799999999997</v>
      </c>
      <c r="FR1044">
        <v>20.263999999999999</v>
      </c>
      <c r="FS1044">
        <v>5.2100999999999997</v>
      </c>
      <c r="FT1044">
        <v>11.9078</v>
      </c>
      <c r="FU1044">
        <v>5.0025000000000004</v>
      </c>
      <c r="FV1044">
        <v>3.2902999999999998</v>
      </c>
      <c r="FW1044">
        <v>9999</v>
      </c>
      <c r="FX1044">
        <v>9999</v>
      </c>
      <c r="FY1044">
        <v>9999</v>
      </c>
      <c r="FZ1044">
        <v>999.9</v>
      </c>
      <c r="GA1044">
        <v>1.85989</v>
      </c>
      <c r="GB1044">
        <v>1.8548800000000001</v>
      </c>
      <c r="GC1044">
        <v>1.85806</v>
      </c>
      <c r="GD1044">
        <v>1.8565499999999999</v>
      </c>
      <c r="GE1044">
        <v>1.85531</v>
      </c>
      <c r="GF1044">
        <v>1.85486</v>
      </c>
      <c r="GG1044">
        <v>1.85375</v>
      </c>
      <c r="GH1044">
        <v>1.85669</v>
      </c>
      <c r="GI1044">
        <v>0</v>
      </c>
      <c r="GJ1044">
        <v>0</v>
      </c>
      <c r="GK1044">
        <v>0</v>
      </c>
      <c r="GL1044">
        <v>0</v>
      </c>
      <c r="GM1044" t="s">
        <v>382</v>
      </c>
      <c r="GN1044" t="s">
        <v>383</v>
      </c>
      <c r="GO1044" t="s">
        <v>384</v>
      </c>
      <c r="GP1044" t="s">
        <v>384</v>
      </c>
      <c r="GQ1044" t="s">
        <v>384</v>
      </c>
      <c r="GR1044" t="s">
        <v>384</v>
      </c>
      <c r="GS1044">
        <v>0</v>
      </c>
      <c r="GT1044">
        <v>100</v>
      </c>
      <c r="GU1044">
        <v>100</v>
      </c>
      <c r="GV1044">
        <v>3.44</v>
      </c>
      <c r="GW1044">
        <v>1.6799999999999999E-2</v>
      </c>
      <c r="GX1044">
        <v>1.251089954458285</v>
      </c>
      <c r="GY1044">
        <v>3.0239061252787889E-3</v>
      </c>
      <c r="GZ1044">
        <v>-1.398580452151984E-6</v>
      </c>
      <c r="HA1044">
        <v>2.8030378366047371E-10</v>
      </c>
      <c r="HB1044">
        <v>-6.7353929715251851E-2</v>
      </c>
      <c r="HC1044">
        <v>1.0309082032153079E-2</v>
      </c>
      <c r="HD1044">
        <v>-3.6321104004466529E-4</v>
      </c>
      <c r="HE1044">
        <v>3.6129943689190391E-6</v>
      </c>
      <c r="HF1044">
        <v>0</v>
      </c>
      <c r="HG1044">
        <v>2134</v>
      </c>
      <c r="HH1044">
        <v>3</v>
      </c>
      <c r="HI1044">
        <v>46</v>
      </c>
      <c r="HJ1044">
        <v>3.8</v>
      </c>
      <c r="HK1044">
        <v>4.0999999999999996</v>
      </c>
      <c r="HL1044">
        <v>2.8564500000000002</v>
      </c>
      <c r="HM1044">
        <v>2.36206</v>
      </c>
      <c r="HN1044">
        <v>1.4978</v>
      </c>
      <c r="HO1044">
        <v>2.3034699999999999</v>
      </c>
      <c r="HP1044">
        <v>1.5478499999999999</v>
      </c>
      <c r="HQ1044">
        <v>2.2900399999999999</v>
      </c>
      <c r="HR1044">
        <v>43.781700000000001</v>
      </c>
      <c r="HS1044">
        <v>14.9551</v>
      </c>
      <c r="HT1044">
        <v>18</v>
      </c>
      <c r="HU1044">
        <v>502.71199999999999</v>
      </c>
      <c r="HV1044">
        <v>459.92500000000001</v>
      </c>
      <c r="HW1044">
        <v>24.701699999999999</v>
      </c>
      <c r="HX1044">
        <v>35.0837</v>
      </c>
      <c r="HY1044">
        <v>30.000499999999999</v>
      </c>
      <c r="HZ1044">
        <v>34.795900000000003</v>
      </c>
      <c r="IA1044">
        <v>34.897199999999998</v>
      </c>
      <c r="IB1044">
        <v>57.177799999999998</v>
      </c>
      <c r="IC1044">
        <v>27.576499999999999</v>
      </c>
      <c r="ID1044">
        <v>0</v>
      </c>
      <c r="IE1044">
        <v>24.7058</v>
      </c>
      <c r="IF1044">
        <v>1398.95</v>
      </c>
      <c r="IG1044">
        <v>24.382000000000001</v>
      </c>
      <c r="IH1044">
        <v>100.26</v>
      </c>
      <c r="II1044">
        <v>99.929400000000001</v>
      </c>
      <c r="IJ1044" t="s">
        <v>2639</v>
      </c>
    </row>
    <row r="1045" spans="1:244" x14ac:dyDescent="0.2">
      <c r="A1045">
        <v>1029</v>
      </c>
      <c r="B1045">
        <v>1659810617</v>
      </c>
      <c r="C1045">
        <v>14475.5</v>
      </c>
      <c r="D1045" t="s">
        <v>2392</v>
      </c>
      <c r="E1045" t="s">
        <v>2393</v>
      </c>
      <c r="F1045">
        <v>1</v>
      </c>
      <c r="G1045" t="s">
        <v>373</v>
      </c>
      <c r="H1045" t="s">
        <v>374</v>
      </c>
      <c r="I1045" t="s">
        <v>375</v>
      </c>
      <c r="J1045" t="s">
        <v>376</v>
      </c>
      <c r="K1045" t="s">
        <v>377</v>
      </c>
      <c r="L1045" t="s">
        <v>1192</v>
      </c>
      <c r="M1045" t="s">
        <v>378</v>
      </c>
      <c r="N1045">
        <v>1659810609</v>
      </c>
      <c r="O1045">
        <f t="shared" si="544"/>
        <v>2.5805524745029875E-3</v>
      </c>
      <c r="P1045">
        <f t="shared" si="545"/>
        <v>2.5805524745029875</v>
      </c>
      <c r="Q1045">
        <f t="shared" si="546"/>
        <v>21.933099714011536</v>
      </c>
      <c r="R1045">
        <f t="shared" si="547"/>
        <v>1265.5775000000001</v>
      </c>
      <c r="S1045">
        <f t="shared" si="548"/>
        <v>943.38017521906909</v>
      </c>
      <c r="T1045">
        <f t="shared" si="549"/>
        <v>93.256454603466409</v>
      </c>
      <c r="U1045">
        <f t="shared" si="550"/>
        <v>125.10679551699451</v>
      </c>
      <c r="V1045">
        <f t="shared" si="551"/>
        <v>0.12559526076243455</v>
      </c>
      <c r="W1045">
        <f t="shared" si="552"/>
        <v>2.9084551777635355</v>
      </c>
      <c r="X1045">
        <f t="shared" si="553"/>
        <v>0.12265817728858672</v>
      </c>
      <c r="Y1045">
        <f t="shared" si="554"/>
        <v>7.6919525412855821E-2</v>
      </c>
      <c r="Z1045">
        <f t="shared" si="555"/>
        <v>321.51548174999999</v>
      </c>
      <c r="AA1045">
        <f t="shared" si="556"/>
        <v>32.209215558985719</v>
      </c>
      <c r="AB1045">
        <f t="shared" si="557"/>
        <v>31.752143749999998</v>
      </c>
      <c r="AC1045">
        <f t="shared" si="558"/>
        <v>4.7085021781947152</v>
      </c>
      <c r="AD1045">
        <f t="shared" si="559"/>
        <v>60.069059747626177</v>
      </c>
      <c r="AE1045">
        <f t="shared" si="560"/>
        <v>2.7067688829511272</v>
      </c>
      <c r="AF1045">
        <f t="shared" si="561"/>
        <v>4.5060949752224051</v>
      </c>
      <c r="AG1045">
        <f t="shared" si="562"/>
        <v>2.001733295243588</v>
      </c>
      <c r="AH1045">
        <f t="shared" si="563"/>
        <v>-113.80236412558175</v>
      </c>
      <c r="AI1045">
        <f t="shared" si="564"/>
        <v>-121.15887108055784</v>
      </c>
      <c r="AJ1045">
        <f t="shared" si="565"/>
        <v>-9.3884152729486026</v>
      </c>
      <c r="AK1045">
        <f t="shared" si="566"/>
        <v>77.165831270911838</v>
      </c>
      <c r="AL1045">
        <f t="shared" si="567"/>
        <v>52.984162681314153</v>
      </c>
      <c r="AM1045">
        <f t="shared" si="568"/>
        <v>2.5815190083993746</v>
      </c>
      <c r="AN1045">
        <f t="shared" si="569"/>
        <v>21.933099714011536</v>
      </c>
      <c r="AO1045">
        <v>1393.6905885019489</v>
      </c>
      <c r="AP1045">
        <v>1340.1148484848479</v>
      </c>
      <c r="AQ1045">
        <v>5.1913463816741086</v>
      </c>
      <c r="AR1045">
        <v>65.631367109528284</v>
      </c>
      <c r="AS1045">
        <f t="shared" si="570"/>
        <v>2.5805524745029875</v>
      </c>
      <c r="AT1045">
        <v>24.37203398652246</v>
      </c>
      <c r="AU1045">
        <v>27.38301978021979</v>
      </c>
      <c r="AV1045">
        <v>4.7956239097887949E-6</v>
      </c>
      <c r="AW1045">
        <v>85.678084974882083</v>
      </c>
      <c r="AX1045">
        <v>0</v>
      </c>
      <c r="AY1045">
        <v>0</v>
      </c>
      <c r="AZ1045">
        <f t="shared" si="571"/>
        <v>1</v>
      </c>
      <c r="BA1045">
        <f t="shared" si="572"/>
        <v>0</v>
      </c>
      <c r="BB1045">
        <f t="shared" si="573"/>
        <v>51558.929483674496</v>
      </c>
      <c r="BC1045">
        <f t="shared" si="574"/>
        <v>1999.993125</v>
      </c>
      <c r="BD1045">
        <f t="shared" si="575"/>
        <v>1681.1945249999999</v>
      </c>
      <c r="BE1045">
        <f t="shared" si="576"/>
        <v>0.84060015206302263</v>
      </c>
      <c r="BF1045">
        <f t="shared" si="577"/>
        <v>0.16075829348163384</v>
      </c>
      <c r="BG1045">
        <v>6</v>
      </c>
      <c r="BH1045">
        <v>0.5</v>
      </c>
      <c r="BI1045" t="s">
        <v>379</v>
      </c>
      <c r="BJ1045">
        <v>2</v>
      </c>
      <c r="BK1045" t="b">
        <v>1</v>
      </c>
      <c r="BL1045">
        <v>1659810609</v>
      </c>
      <c r="BM1045">
        <v>1265.5775000000001</v>
      </c>
      <c r="BN1045">
        <v>1333.06</v>
      </c>
      <c r="BO1045">
        <v>27.381612499999999</v>
      </c>
      <c r="BP1045">
        <v>24.369462500000001</v>
      </c>
      <c r="BQ1045">
        <v>1262.175</v>
      </c>
      <c r="BR1045">
        <v>27.364799999999999</v>
      </c>
      <c r="BS1045">
        <v>500.14100000000002</v>
      </c>
      <c r="BT1045">
        <v>98.75349374999999</v>
      </c>
      <c r="BU1045">
        <v>0.10003005</v>
      </c>
      <c r="BV1045">
        <v>30.97945</v>
      </c>
      <c r="BW1045">
        <v>31.752143749999998</v>
      </c>
      <c r="BX1045">
        <v>999.9</v>
      </c>
      <c r="BY1045">
        <v>0</v>
      </c>
      <c r="BZ1045">
        <v>0</v>
      </c>
      <c r="CA1045">
        <v>10004.95125</v>
      </c>
      <c r="CB1045">
        <v>0</v>
      </c>
      <c r="CC1045">
        <v>2023.2093749999999</v>
      </c>
      <c r="CD1045">
        <v>-67.480631250000002</v>
      </c>
      <c r="CE1045">
        <v>1301.2075</v>
      </c>
      <c r="CF1045">
        <v>1366.358125</v>
      </c>
      <c r="CG1045">
        <v>3.0121500000000001</v>
      </c>
      <c r="CH1045">
        <v>1333.06</v>
      </c>
      <c r="CI1045">
        <v>24.369462500000001</v>
      </c>
      <c r="CJ1045">
        <v>2.7040299999999999</v>
      </c>
      <c r="CK1045">
        <v>2.4065693750000001</v>
      </c>
      <c r="CL1045">
        <v>22.309631249999999</v>
      </c>
      <c r="CM1045">
        <v>20.408037499999999</v>
      </c>
      <c r="CN1045">
        <v>1999.993125</v>
      </c>
      <c r="CO1045">
        <v>0.979993</v>
      </c>
      <c r="CP1045">
        <v>2.0006900000000001E-2</v>
      </c>
      <c r="CQ1045">
        <v>0</v>
      </c>
      <c r="CR1045">
        <v>2.5024375000000001</v>
      </c>
      <c r="CS1045">
        <v>0</v>
      </c>
      <c r="CT1045">
        <v>20364.168750000001</v>
      </c>
      <c r="CU1045">
        <v>17412.231250000001</v>
      </c>
      <c r="CV1045">
        <v>44.976374999999997</v>
      </c>
      <c r="CW1045">
        <v>47.081687500000001</v>
      </c>
      <c r="CX1045">
        <v>45.132750000000001</v>
      </c>
      <c r="CY1045">
        <v>44.8395625</v>
      </c>
      <c r="CZ1045">
        <v>44.855312499999997</v>
      </c>
      <c r="DA1045">
        <v>1959.983125</v>
      </c>
      <c r="DB1045">
        <v>40.01</v>
      </c>
      <c r="DC1045">
        <v>0</v>
      </c>
      <c r="DD1045">
        <v>1659810616.5</v>
      </c>
      <c r="DE1045">
        <v>0</v>
      </c>
      <c r="DF1045">
        <v>1659810386</v>
      </c>
      <c r="DG1045" t="s">
        <v>1948</v>
      </c>
      <c r="DH1045">
        <v>1659810386</v>
      </c>
      <c r="DI1045">
        <v>1659810371.5</v>
      </c>
      <c r="DJ1045">
        <v>20</v>
      </c>
      <c r="DK1045">
        <v>0.91800000000000004</v>
      </c>
      <c r="DL1045">
        <v>1E-3</v>
      </c>
      <c r="DM1045">
        <v>1.7649999999999999</v>
      </c>
      <c r="DN1045">
        <v>0.02</v>
      </c>
      <c r="DO1045">
        <v>212</v>
      </c>
      <c r="DP1045">
        <v>25</v>
      </c>
      <c r="DQ1045">
        <v>0.25</v>
      </c>
      <c r="DR1045">
        <v>0.05</v>
      </c>
      <c r="DS1045">
        <v>21.901646461452739</v>
      </c>
      <c r="DT1045">
        <v>-0.6301853132285038</v>
      </c>
      <c r="DU1045">
        <v>0.16093294786812931</v>
      </c>
      <c r="DV1045">
        <v>0</v>
      </c>
      <c r="DW1045">
        <v>-67.388580000000005</v>
      </c>
      <c r="DX1045">
        <v>-1.640413508442728</v>
      </c>
      <c r="DY1045">
        <v>0.18055837310963929</v>
      </c>
      <c r="DZ1045">
        <v>0</v>
      </c>
      <c r="EA1045">
        <v>3.0135114999999999</v>
      </c>
      <c r="EB1045">
        <v>-3.067812382739879E-2</v>
      </c>
      <c r="EC1045">
        <v>3.1124841766666271E-3</v>
      </c>
      <c r="ED1045">
        <v>1</v>
      </c>
      <c r="EE1045">
        <v>2.0016703635537301</v>
      </c>
      <c r="EF1045">
        <v>1.081936529062196E-2</v>
      </c>
      <c r="EG1045">
        <v>1.1896387384177751E-3</v>
      </c>
      <c r="EH1045">
        <v>1</v>
      </c>
      <c r="EI1045">
        <v>0.12579389634335261</v>
      </c>
      <c r="EJ1045">
        <v>-1.948972422488373E-3</v>
      </c>
      <c r="EK1045">
        <v>1.5559017336523779E-4</v>
      </c>
      <c r="EL1045">
        <v>1</v>
      </c>
      <c r="EM1045">
        <v>3</v>
      </c>
      <c r="EN1045">
        <v>6</v>
      </c>
      <c r="EO1045" t="s">
        <v>1198</v>
      </c>
      <c r="EP1045">
        <v>2.9399799999999998</v>
      </c>
      <c r="EQ1045">
        <v>2.8011400000000002</v>
      </c>
      <c r="ER1045">
        <v>0.194212</v>
      </c>
      <c r="ES1045">
        <v>0.20038</v>
      </c>
      <c r="ET1045">
        <v>0.116647</v>
      </c>
      <c r="EU1045">
        <v>0.107559</v>
      </c>
      <c r="EV1045">
        <v>16457.099999999999</v>
      </c>
      <c r="EW1045">
        <v>17119.400000000001</v>
      </c>
      <c r="EX1045">
        <v>23772.400000000001</v>
      </c>
      <c r="EY1045">
        <v>24939.200000000001</v>
      </c>
      <c r="EZ1045">
        <v>33628.300000000003</v>
      </c>
      <c r="FA1045">
        <v>35555.199999999997</v>
      </c>
      <c r="FB1045">
        <v>43365</v>
      </c>
      <c r="FC1045">
        <v>46111.7</v>
      </c>
      <c r="FD1045">
        <v>1.9312</v>
      </c>
      <c r="FE1045">
        <v>1.7671699999999999</v>
      </c>
      <c r="FF1045">
        <v>5.7827700000000003E-2</v>
      </c>
      <c r="FG1045">
        <v>0</v>
      </c>
      <c r="FH1045">
        <v>30.814699999999998</v>
      </c>
      <c r="FI1045">
        <v>999.9</v>
      </c>
      <c r="FJ1045">
        <v>42.4</v>
      </c>
      <c r="FK1045">
        <v>41.4</v>
      </c>
      <c r="FL1045">
        <v>34.291699999999999</v>
      </c>
      <c r="FM1045">
        <v>63.484400000000001</v>
      </c>
      <c r="FN1045">
        <v>25.5288</v>
      </c>
      <c r="FO1045">
        <v>1</v>
      </c>
      <c r="FP1045">
        <v>0.66183199999999998</v>
      </c>
      <c r="FQ1045">
        <v>4.3894200000000003</v>
      </c>
      <c r="FR1045">
        <v>20.263999999999999</v>
      </c>
      <c r="FS1045">
        <v>5.2096499999999999</v>
      </c>
      <c r="FT1045">
        <v>11.9077</v>
      </c>
      <c r="FU1045">
        <v>5.0026000000000002</v>
      </c>
      <c r="FV1045">
        <v>3.2902800000000001</v>
      </c>
      <c r="FW1045">
        <v>9999</v>
      </c>
      <c r="FX1045">
        <v>9999</v>
      </c>
      <c r="FY1045">
        <v>9999</v>
      </c>
      <c r="FZ1045">
        <v>999.9</v>
      </c>
      <c r="GA1045">
        <v>1.85989</v>
      </c>
      <c r="GB1045">
        <v>1.8548800000000001</v>
      </c>
      <c r="GC1045">
        <v>1.85806</v>
      </c>
      <c r="GD1045">
        <v>1.8565499999999999</v>
      </c>
      <c r="GE1045">
        <v>1.8553200000000001</v>
      </c>
      <c r="GF1045">
        <v>1.8548500000000001</v>
      </c>
      <c r="GG1045">
        <v>1.85375</v>
      </c>
      <c r="GH1045">
        <v>1.85669</v>
      </c>
      <c r="GI1045">
        <v>0</v>
      </c>
      <c r="GJ1045">
        <v>0</v>
      </c>
      <c r="GK1045">
        <v>0</v>
      </c>
      <c r="GL1045">
        <v>0</v>
      </c>
      <c r="GM1045" t="s">
        <v>382</v>
      </c>
      <c r="GN1045" t="s">
        <v>383</v>
      </c>
      <c r="GO1045" t="s">
        <v>384</v>
      </c>
      <c r="GP1045" t="s">
        <v>384</v>
      </c>
      <c r="GQ1045" t="s">
        <v>384</v>
      </c>
      <c r="GR1045" t="s">
        <v>384</v>
      </c>
      <c r="GS1045">
        <v>0</v>
      </c>
      <c r="GT1045">
        <v>100</v>
      </c>
      <c r="GU1045">
        <v>100</v>
      </c>
      <c r="GV1045">
        <v>3.43</v>
      </c>
      <c r="GW1045">
        <v>1.6799999999999999E-2</v>
      </c>
      <c r="GX1045">
        <v>1.251089954458285</v>
      </c>
      <c r="GY1045">
        <v>3.0239061252787889E-3</v>
      </c>
      <c r="GZ1045">
        <v>-1.398580452151984E-6</v>
      </c>
      <c r="HA1045">
        <v>2.8030378366047371E-10</v>
      </c>
      <c r="HB1045">
        <v>-6.7353929715251851E-2</v>
      </c>
      <c r="HC1045">
        <v>1.0309082032153079E-2</v>
      </c>
      <c r="HD1045">
        <v>-3.6321104004466529E-4</v>
      </c>
      <c r="HE1045">
        <v>3.6129943689190391E-6</v>
      </c>
      <c r="HF1045">
        <v>0</v>
      </c>
      <c r="HG1045">
        <v>2134</v>
      </c>
      <c r="HH1045">
        <v>3</v>
      </c>
      <c r="HI1045">
        <v>46</v>
      </c>
      <c r="HJ1045">
        <v>3.9</v>
      </c>
      <c r="HK1045">
        <v>4.0999999999999996</v>
      </c>
      <c r="HL1045">
        <v>2.8613300000000002</v>
      </c>
      <c r="HM1045">
        <v>2.33765</v>
      </c>
      <c r="HN1045">
        <v>1.4978</v>
      </c>
      <c r="HO1045">
        <v>2.3034699999999999</v>
      </c>
      <c r="HP1045">
        <v>1.5478499999999999</v>
      </c>
      <c r="HQ1045">
        <v>2.4108900000000002</v>
      </c>
      <c r="HR1045">
        <v>43.781700000000001</v>
      </c>
      <c r="HS1045">
        <v>14.9726</v>
      </c>
      <c r="HT1045">
        <v>18</v>
      </c>
      <c r="HU1045">
        <v>502.68700000000001</v>
      </c>
      <c r="HV1045">
        <v>459.88400000000001</v>
      </c>
      <c r="HW1045">
        <v>24.704799999999999</v>
      </c>
      <c r="HX1045">
        <v>35.084600000000002</v>
      </c>
      <c r="HY1045">
        <v>30.000599999999999</v>
      </c>
      <c r="HZ1045">
        <v>34.796599999999998</v>
      </c>
      <c r="IA1045">
        <v>34.898400000000002</v>
      </c>
      <c r="IB1045">
        <v>57.280099999999997</v>
      </c>
      <c r="IC1045">
        <v>27.576499999999999</v>
      </c>
      <c r="ID1045">
        <v>0</v>
      </c>
      <c r="IE1045">
        <v>24.7058</v>
      </c>
      <c r="IF1045">
        <v>1398.95</v>
      </c>
      <c r="IG1045">
        <v>24.382000000000001</v>
      </c>
      <c r="IH1045">
        <v>100.26</v>
      </c>
      <c r="II1045">
        <v>99.9285</v>
      </c>
      <c r="IJ1045" t="s">
        <v>2639</v>
      </c>
    </row>
    <row r="1046" spans="1:244" x14ac:dyDescent="0.2">
      <c r="A1046">
        <v>1030</v>
      </c>
      <c r="B1046">
        <v>1659810618</v>
      </c>
      <c r="C1046">
        <v>14476.5</v>
      </c>
      <c r="D1046" t="s">
        <v>2394</v>
      </c>
      <c r="E1046" t="s">
        <v>2395</v>
      </c>
      <c r="F1046">
        <v>1</v>
      </c>
      <c r="G1046" t="s">
        <v>373</v>
      </c>
      <c r="H1046" t="s">
        <v>374</v>
      </c>
      <c r="I1046" t="s">
        <v>375</v>
      </c>
      <c r="J1046" t="s">
        <v>376</v>
      </c>
      <c r="K1046" t="s">
        <v>377</v>
      </c>
      <c r="L1046" t="s">
        <v>1192</v>
      </c>
      <c r="M1046" t="s">
        <v>378</v>
      </c>
      <c r="N1046">
        <v>1659810610.5</v>
      </c>
      <c r="O1046">
        <f t="shared" si="544"/>
        <v>2.57856174841796E-3</v>
      </c>
      <c r="P1046">
        <f t="shared" si="545"/>
        <v>2.5785617484179602</v>
      </c>
      <c r="Q1046">
        <f t="shared" si="546"/>
        <v>21.875662259932252</v>
      </c>
      <c r="R1046">
        <f t="shared" si="547"/>
        <v>1273.1379999999999</v>
      </c>
      <c r="S1046">
        <f t="shared" si="548"/>
        <v>951.18052061195988</v>
      </c>
      <c r="T1046">
        <f t="shared" si="549"/>
        <v>94.027476066994367</v>
      </c>
      <c r="U1046">
        <f t="shared" si="550"/>
        <v>125.85408366853792</v>
      </c>
      <c r="V1046">
        <f t="shared" si="551"/>
        <v>0.12548475260495051</v>
      </c>
      <c r="W1046">
        <f t="shared" si="552"/>
        <v>2.9082804042261139</v>
      </c>
      <c r="X1046">
        <f t="shared" si="553"/>
        <v>0.12255259863595405</v>
      </c>
      <c r="Y1046">
        <f t="shared" si="554"/>
        <v>7.6853110024768204E-2</v>
      </c>
      <c r="Z1046">
        <f t="shared" si="555"/>
        <v>321.51508940000002</v>
      </c>
      <c r="AA1046">
        <f t="shared" si="556"/>
        <v>32.210690863850161</v>
      </c>
      <c r="AB1046">
        <f t="shared" si="557"/>
        <v>31.752866666666669</v>
      </c>
      <c r="AC1046">
        <f t="shared" si="558"/>
        <v>4.7086951921081246</v>
      </c>
      <c r="AD1046">
        <f t="shared" si="559"/>
        <v>60.066406869506054</v>
      </c>
      <c r="AE1046">
        <f t="shared" si="560"/>
        <v>2.7067867161687276</v>
      </c>
      <c r="AF1046">
        <f t="shared" si="561"/>
        <v>4.5063236794722998</v>
      </c>
      <c r="AG1046">
        <f t="shared" si="562"/>
        <v>2.001908475939397</v>
      </c>
      <c r="AH1046">
        <f t="shared" si="563"/>
        <v>-113.71457310523203</v>
      </c>
      <c r="AI1046">
        <f t="shared" si="564"/>
        <v>-121.12539325943061</v>
      </c>
      <c r="AJ1046">
        <f t="shared" si="565"/>
        <v>-9.3864597752505574</v>
      </c>
      <c r="AK1046">
        <f t="shared" si="566"/>
        <v>77.288663260086821</v>
      </c>
      <c r="AL1046">
        <f t="shared" si="567"/>
        <v>53.002970371139163</v>
      </c>
      <c r="AM1046">
        <f t="shared" si="568"/>
        <v>2.58062853915516</v>
      </c>
      <c r="AN1046">
        <f t="shared" si="569"/>
        <v>21.875662259932252</v>
      </c>
      <c r="AO1046">
        <v>1398.9480766795521</v>
      </c>
      <c r="AP1046">
        <v>1345.3422424242419</v>
      </c>
      <c r="AQ1046">
        <v>5.2109761255265807</v>
      </c>
      <c r="AR1046">
        <v>65.631367109528284</v>
      </c>
      <c r="AS1046">
        <f t="shared" si="570"/>
        <v>2.5785617484179602</v>
      </c>
      <c r="AT1046">
        <v>24.373225625435659</v>
      </c>
      <c r="AU1046">
        <v>27.381796703296722</v>
      </c>
      <c r="AV1046">
        <v>2.0537655440933431E-5</v>
      </c>
      <c r="AW1046">
        <v>85.678084974882083</v>
      </c>
      <c r="AX1046">
        <v>0</v>
      </c>
      <c r="AY1046">
        <v>0</v>
      </c>
      <c r="AZ1046">
        <f t="shared" si="571"/>
        <v>1</v>
      </c>
      <c r="BA1046">
        <f t="shared" si="572"/>
        <v>0</v>
      </c>
      <c r="BB1046">
        <f t="shared" si="573"/>
        <v>51553.832161133294</v>
      </c>
      <c r="BC1046">
        <f t="shared" si="574"/>
        <v>1999.990666666667</v>
      </c>
      <c r="BD1046">
        <f t="shared" si="575"/>
        <v>1681.1924600000004</v>
      </c>
      <c r="BE1046">
        <f t="shared" si="576"/>
        <v>0.8406001528007131</v>
      </c>
      <c r="BF1046">
        <f t="shared" si="577"/>
        <v>0.16075829490537621</v>
      </c>
      <c r="BG1046">
        <v>6</v>
      </c>
      <c r="BH1046">
        <v>0.5</v>
      </c>
      <c r="BI1046" t="s">
        <v>379</v>
      </c>
      <c r="BJ1046">
        <v>2</v>
      </c>
      <c r="BK1046" t="b">
        <v>1</v>
      </c>
      <c r="BL1046">
        <v>1659810610.5</v>
      </c>
      <c r="BM1046">
        <v>1273.1379999999999</v>
      </c>
      <c r="BN1046">
        <v>1340.6653333333329</v>
      </c>
      <c r="BO1046">
        <v>27.381813333333341</v>
      </c>
      <c r="BP1046">
        <v>24.370693333333332</v>
      </c>
      <c r="BQ1046">
        <v>1269.7286666666671</v>
      </c>
      <c r="BR1046">
        <v>27.365006666666659</v>
      </c>
      <c r="BS1046">
        <v>500.13940000000002</v>
      </c>
      <c r="BT1046">
        <v>98.753453333333326</v>
      </c>
      <c r="BU1046">
        <v>9.9996699999999994E-2</v>
      </c>
      <c r="BV1046">
        <v>30.980340000000002</v>
      </c>
      <c r="BW1046">
        <v>31.752866666666669</v>
      </c>
      <c r="BX1046">
        <v>999.89999999999986</v>
      </c>
      <c r="BY1046">
        <v>0</v>
      </c>
      <c r="BZ1046">
        <v>0</v>
      </c>
      <c r="CA1046">
        <v>10003.95466666667</v>
      </c>
      <c r="CB1046">
        <v>0</v>
      </c>
      <c r="CC1046">
        <v>2023.876666666667</v>
      </c>
      <c r="CD1046">
        <v>-67.525973333333326</v>
      </c>
      <c r="CE1046">
        <v>1308.980666666667</v>
      </c>
      <c r="CF1046">
        <v>1374.154666666667</v>
      </c>
      <c r="CG1046">
        <v>3.0111213333333331</v>
      </c>
      <c r="CH1046">
        <v>1340.6653333333329</v>
      </c>
      <c r="CI1046">
        <v>24.370693333333332</v>
      </c>
      <c r="CJ1046">
        <v>2.7040493333333329</v>
      </c>
      <c r="CK1046">
        <v>2.4066900000000002</v>
      </c>
      <c r="CL1046">
        <v>22.309746666666669</v>
      </c>
      <c r="CM1046">
        <v>20.408846666666658</v>
      </c>
      <c r="CN1046">
        <v>1999.990666666667</v>
      </c>
      <c r="CO1046">
        <v>0.97999300000000011</v>
      </c>
      <c r="CP1046">
        <v>2.0006900000000001E-2</v>
      </c>
      <c r="CQ1046">
        <v>0</v>
      </c>
      <c r="CR1046">
        <v>2.5176666666666661</v>
      </c>
      <c r="CS1046">
        <v>0</v>
      </c>
      <c r="CT1046">
        <v>20362.39333333333</v>
      </c>
      <c r="CU1046">
        <v>17412.2</v>
      </c>
      <c r="CV1046">
        <v>44.983199999999997</v>
      </c>
      <c r="CW1046">
        <v>47.087200000000003</v>
      </c>
      <c r="CX1046">
        <v>45.133266666666671</v>
      </c>
      <c r="CY1046">
        <v>44.845599999999997</v>
      </c>
      <c r="CZ1046">
        <v>44.862399999999987</v>
      </c>
      <c r="DA1046">
        <v>1959.980666666667</v>
      </c>
      <c r="DB1046">
        <v>40.01</v>
      </c>
      <c r="DC1046">
        <v>0</v>
      </c>
      <c r="DD1046">
        <v>1659810617.0999999</v>
      </c>
      <c r="DE1046">
        <v>0</v>
      </c>
      <c r="DF1046">
        <v>1659810386</v>
      </c>
      <c r="DG1046" t="s">
        <v>1948</v>
      </c>
      <c r="DH1046">
        <v>1659810386</v>
      </c>
      <c r="DI1046">
        <v>1659810371.5</v>
      </c>
      <c r="DJ1046">
        <v>20</v>
      </c>
      <c r="DK1046">
        <v>0.91800000000000004</v>
      </c>
      <c r="DL1046">
        <v>1E-3</v>
      </c>
      <c r="DM1046">
        <v>1.7649999999999999</v>
      </c>
      <c r="DN1046">
        <v>0.02</v>
      </c>
      <c r="DO1046">
        <v>212</v>
      </c>
      <c r="DP1046">
        <v>25</v>
      </c>
      <c r="DQ1046">
        <v>0.25</v>
      </c>
      <c r="DR1046">
        <v>0.05</v>
      </c>
      <c r="DS1046">
        <v>21.904878880459851</v>
      </c>
      <c r="DT1046">
        <v>-0.66571905857522495</v>
      </c>
      <c r="DU1046">
        <v>0.16082340322390451</v>
      </c>
      <c r="DV1046">
        <v>0</v>
      </c>
      <c r="DW1046">
        <v>-67.433078048780487</v>
      </c>
      <c r="DX1046">
        <v>-2.0234404181184331</v>
      </c>
      <c r="DY1046">
        <v>0.22068002496959899</v>
      </c>
      <c r="DZ1046">
        <v>0</v>
      </c>
      <c r="EA1046">
        <v>3.012652926829269</v>
      </c>
      <c r="EB1046">
        <v>-3.3172891986059938E-2</v>
      </c>
      <c r="EC1046">
        <v>3.4641285420177201E-3</v>
      </c>
      <c r="ED1046">
        <v>1</v>
      </c>
      <c r="EE1046">
        <v>2.0018091878675111</v>
      </c>
      <c r="EF1046">
        <v>1.176463991794614E-2</v>
      </c>
      <c r="EG1046">
        <v>1.2056024648203639E-3</v>
      </c>
      <c r="EH1046">
        <v>1</v>
      </c>
      <c r="EI1046">
        <v>0.12574668712031009</v>
      </c>
      <c r="EJ1046">
        <v>-2.0797504227720301E-3</v>
      </c>
      <c r="EK1046">
        <v>1.576646648283111E-4</v>
      </c>
      <c r="EL1046">
        <v>1</v>
      </c>
      <c r="EM1046">
        <v>3</v>
      </c>
      <c r="EN1046">
        <v>6</v>
      </c>
      <c r="EO1046" t="s">
        <v>1198</v>
      </c>
      <c r="EP1046">
        <v>2.9398399999999998</v>
      </c>
      <c r="EQ1046">
        <v>2.8010899999999999</v>
      </c>
      <c r="ER1046">
        <v>0.19467400000000001</v>
      </c>
      <c r="ES1046">
        <v>0.20082900000000001</v>
      </c>
      <c r="ET1046">
        <v>0.116647</v>
      </c>
      <c r="EU1046">
        <v>0.107561</v>
      </c>
      <c r="EV1046">
        <v>16447.599999999999</v>
      </c>
      <c r="EW1046">
        <v>17109.7</v>
      </c>
      <c r="EX1046">
        <v>23772.3</v>
      </c>
      <c r="EY1046">
        <v>24939.200000000001</v>
      </c>
      <c r="EZ1046">
        <v>33628.199999999997</v>
      </c>
      <c r="FA1046">
        <v>35555</v>
      </c>
      <c r="FB1046">
        <v>43364.9</v>
      </c>
      <c r="FC1046">
        <v>46111.5</v>
      </c>
      <c r="FD1046">
        <v>1.93085</v>
      </c>
      <c r="FE1046">
        <v>1.76715</v>
      </c>
      <c r="FF1046">
        <v>5.8084700000000003E-2</v>
      </c>
      <c r="FG1046">
        <v>0</v>
      </c>
      <c r="FH1046">
        <v>30.814699999999998</v>
      </c>
      <c r="FI1046">
        <v>999.9</v>
      </c>
      <c r="FJ1046">
        <v>42.4</v>
      </c>
      <c r="FK1046">
        <v>41.4</v>
      </c>
      <c r="FL1046">
        <v>34.293399999999998</v>
      </c>
      <c r="FM1046">
        <v>63.444400000000002</v>
      </c>
      <c r="FN1046">
        <v>25.584900000000001</v>
      </c>
      <c r="FO1046">
        <v>1</v>
      </c>
      <c r="FP1046">
        <v>0.66188999999999998</v>
      </c>
      <c r="FQ1046">
        <v>4.40463</v>
      </c>
      <c r="FR1046">
        <v>20.2636</v>
      </c>
      <c r="FS1046">
        <v>5.2098000000000004</v>
      </c>
      <c r="FT1046">
        <v>11.9077</v>
      </c>
      <c r="FU1046">
        <v>5.0026000000000002</v>
      </c>
      <c r="FV1046">
        <v>3.2902300000000002</v>
      </c>
      <c r="FW1046">
        <v>9999</v>
      </c>
      <c r="FX1046">
        <v>9999</v>
      </c>
      <c r="FY1046">
        <v>9999</v>
      </c>
      <c r="FZ1046">
        <v>999.9</v>
      </c>
      <c r="GA1046">
        <v>1.85989</v>
      </c>
      <c r="GB1046">
        <v>1.85487</v>
      </c>
      <c r="GC1046">
        <v>1.85805</v>
      </c>
      <c r="GD1046">
        <v>1.8565400000000001</v>
      </c>
      <c r="GE1046">
        <v>1.8552900000000001</v>
      </c>
      <c r="GF1046">
        <v>1.85483</v>
      </c>
      <c r="GG1046">
        <v>1.8537300000000001</v>
      </c>
      <c r="GH1046">
        <v>1.85667</v>
      </c>
      <c r="GI1046">
        <v>0</v>
      </c>
      <c r="GJ1046">
        <v>0</v>
      </c>
      <c r="GK1046">
        <v>0</v>
      </c>
      <c r="GL1046">
        <v>0</v>
      </c>
      <c r="GM1046" t="s">
        <v>382</v>
      </c>
      <c r="GN1046" t="s">
        <v>383</v>
      </c>
      <c r="GO1046" t="s">
        <v>384</v>
      </c>
      <c r="GP1046" t="s">
        <v>384</v>
      </c>
      <c r="GQ1046" t="s">
        <v>384</v>
      </c>
      <c r="GR1046" t="s">
        <v>384</v>
      </c>
      <c r="GS1046">
        <v>0</v>
      </c>
      <c r="GT1046">
        <v>100</v>
      </c>
      <c r="GU1046">
        <v>100</v>
      </c>
      <c r="GV1046">
        <v>3.44</v>
      </c>
      <c r="GW1046">
        <v>1.6799999999999999E-2</v>
      </c>
      <c r="GX1046">
        <v>1.251089954458285</v>
      </c>
      <c r="GY1046">
        <v>3.0239061252787889E-3</v>
      </c>
      <c r="GZ1046">
        <v>-1.398580452151984E-6</v>
      </c>
      <c r="HA1046">
        <v>2.8030378366047371E-10</v>
      </c>
      <c r="HB1046">
        <v>-6.7353929715251851E-2</v>
      </c>
      <c r="HC1046">
        <v>1.0309082032153079E-2</v>
      </c>
      <c r="HD1046">
        <v>-3.6321104004466529E-4</v>
      </c>
      <c r="HE1046">
        <v>3.6129943689190391E-6</v>
      </c>
      <c r="HF1046">
        <v>0</v>
      </c>
      <c r="HG1046">
        <v>2134</v>
      </c>
      <c r="HH1046">
        <v>3</v>
      </c>
      <c r="HI1046">
        <v>46</v>
      </c>
      <c r="HJ1046">
        <v>3.9</v>
      </c>
      <c r="HK1046">
        <v>4.0999999999999996</v>
      </c>
      <c r="HL1046">
        <v>2.8735400000000002</v>
      </c>
      <c r="HM1046">
        <v>2.34253</v>
      </c>
      <c r="HN1046">
        <v>1.4978</v>
      </c>
      <c r="HO1046">
        <v>2.3034699999999999</v>
      </c>
      <c r="HP1046">
        <v>1.5478499999999999</v>
      </c>
      <c r="HQ1046">
        <v>2.4401899999999999</v>
      </c>
      <c r="HR1046">
        <v>43.781700000000001</v>
      </c>
      <c r="HS1046">
        <v>14.9726</v>
      </c>
      <c r="HT1046">
        <v>18</v>
      </c>
      <c r="HU1046">
        <v>502.48</v>
      </c>
      <c r="HV1046">
        <v>459.87700000000001</v>
      </c>
      <c r="HW1046">
        <v>24.707899999999999</v>
      </c>
      <c r="HX1046">
        <v>35.0854</v>
      </c>
      <c r="HY1046">
        <v>30.000499999999999</v>
      </c>
      <c r="HZ1046">
        <v>34.798000000000002</v>
      </c>
      <c r="IA1046">
        <v>34.8996</v>
      </c>
      <c r="IB1046">
        <v>57.509900000000002</v>
      </c>
      <c r="IC1046">
        <v>27.576499999999999</v>
      </c>
      <c r="ID1046">
        <v>0</v>
      </c>
      <c r="IE1046">
        <v>24.7179</v>
      </c>
      <c r="IF1046">
        <v>1408.97</v>
      </c>
      <c r="IG1046">
        <v>24.382000000000001</v>
      </c>
      <c r="IH1046">
        <v>100.26</v>
      </c>
      <c r="II1046">
        <v>99.928100000000001</v>
      </c>
      <c r="IJ1046" t="s">
        <v>2639</v>
      </c>
    </row>
    <row r="1047" spans="1:244" x14ac:dyDescent="0.2">
      <c r="A1047">
        <v>1031</v>
      </c>
      <c r="B1047">
        <v>1659810619</v>
      </c>
      <c r="C1047">
        <v>14477.5</v>
      </c>
      <c r="D1047" t="s">
        <v>2396</v>
      </c>
      <c r="E1047" t="s">
        <v>2397</v>
      </c>
      <c r="F1047">
        <v>1</v>
      </c>
      <c r="G1047" t="s">
        <v>373</v>
      </c>
      <c r="H1047" t="s">
        <v>374</v>
      </c>
      <c r="I1047" t="s">
        <v>375</v>
      </c>
      <c r="J1047" t="s">
        <v>376</v>
      </c>
      <c r="K1047" t="s">
        <v>377</v>
      </c>
      <c r="L1047" t="s">
        <v>1192</v>
      </c>
      <c r="M1047" t="s">
        <v>378</v>
      </c>
      <c r="N1047">
        <v>1659810611</v>
      </c>
      <c r="O1047">
        <f t="shared" si="544"/>
        <v>2.5775634766219183E-3</v>
      </c>
      <c r="P1047">
        <f t="shared" si="545"/>
        <v>2.5775634766219184</v>
      </c>
      <c r="Q1047">
        <f t="shared" si="546"/>
        <v>21.890139188915704</v>
      </c>
      <c r="R1047">
        <f t="shared" si="547"/>
        <v>1275.6656250000001</v>
      </c>
      <c r="S1047">
        <f t="shared" si="548"/>
        <v>953.31473279039142</v>
      </c>
      <c r="T1047">
        <f t="shared" si="549"/>
        <v>94.238348172150424</v>
      </c>
      <c r="U1047">
        <f t="shared" si="550"/>
        <v>126.10381145386781</v>
      </c>
      <c r="V1047">
        <f t="shared" si="551"/>
        <v>0.12542848315621716</v>
      </c>
      <c r="W1047">
        <f t="shared" si="552"/>
        <v>2.9084333178769124</v>
      </c>
      <c r="X1047">
        <f t="shared" si="553"/>
        <v>0.1224990753307944</v>
      </c>
      <c r="Y1047">
        <f t="shared" si="554"/>
        <v>7.6819419358044622E-2</v>
      </c>
      <c r="Z1047">
        <f t="shared" si="555"/>
        <v>321.51468375000002</v>
      </c>
      <c r="AA1047">
        <f t="shared" si="556"/>
        <v>32.211080139009212</v>
      </c>
      <c r="AB1047">
        <f t="shared" si="557"/>
        <v>31.753231249999999</v>
      </c>
      <c r="AC1047">
        <f t="shared" si="558"/>
        <v>4.7087925360320613</v>
      </c>
      <c r="AD1047">
        <f t="shared" si="559"/>
        <v>60.065780824815775</v>
      </c>
      <c r="AE1047">
        <f t="shared" si="560"/>
        <v>2.7067880251197574</v>
      </c>
      <c r="AF1047">
        <f t="shared" si="561"/>
        <v>4.5063728265086764</v>
      </c>
      <c r="AG1047">
        <f t="shared" si="562"/>
        <v>2.0020045109123039</v>
      </c>
      <c r="AH1047">
        <f t="shared" si="563"/>
        <v>-113.67054931902659</v>
      </c>
      <c r="AI1047">
        <f t="shared" si="564"/>
        <v>-121.15894044969288</v>
      </c>
      <c r="AJ1047">
        <f t="shared" si="565"/>
        <v>-9.3885915585972892</v>
      </c>
      <c r="AK1047">
        <f t="shared" si="566"/>
        <v>77.296602422683279</v>
      </c>
      <c r="AL1047">
        <f t="shared" si="567"/>
        <v>53.016674168204432</v>
      </c>
      <c r="AM1047">
        <f t="shared" si="568"/>
        <v>2.5802661880550901</v>
      </c>
      <c r="AN1047">
        <f t="shared" si="569"/>
        <v>21.890139188915704</v>
      </c>
      <c r="AO1047">
        <v>1404.2499871599</v>
      </c>
      <c r="AP1047">
        <v>1350.5744242424239</v>
      </c>
      <c r="AQ1047">
        <v>5.2210814452894452</v>
      </c>
      <c r="AR1047">
        <v>65.631367109528284</v>
      </c>
      <c r="AS1047">
        <f t="shared" si="570"/>
        <v>2.5775634766219184</v>
      </c>
      <c r="AT1047">
        <v>24.374574732067959</v>
      </c>
      <c r="AU1047">
        <v>27.38211538461541</v>
      </c>
      <c r="AV1047">
        <v>1.6767433396110231E-6</v>
      </c>
      <c r="AW1047">
        <v>85.678084974882083</v>
      </c>
      <c r="AX1047">
        <v>0</v>
      </c>
      <c r="AY1047">
        <v>0</v>
      </c>
      <c r="AZ1047">
        <f t="shared" si="571"/>
        <v>1</v>
      </c>
      <c r="BA1047">
        <f t="shared" si="572"/>
        <v>0</v>
      </c>
      <c r="BB1047">
        <f t="shared" si="573"/>
        <v>51558.124844070997</v>
      </c>
      <c r="BC1047">
        <f t="shared" si="574"/>
        <v>1999.9881250000001</v>
      </c>
      <c r="BD1047">
        <f t="shared" si="575"/>
        <v>1681.1903249999998</v>
      </c>
      <c r="BE1047">
        <f t="shared" si="576"/>
        <v>0.84060015356341167</v>
      </c>
      <c r="BF1047">
        <f t="shared" si="577"/>
        <v>0.16075829637738473</v>
      </c>
      <c r="BG1047">
        <v>6</v>
      </c>
      <c r="BH1047">
        <v>0.5</v>
      </c>
      <c r="BI1047" t="s">
        <v>379</v>
      </c>
      <c r="BJ1047">
        <v>2</v>
      </c>
      <c r="BK1047" t="b">
        <v>1</v>
      </c>
      <c r="BL1047">
        <v>1659810611</v>
      </c>
      <c r="BM1047">
        <v>1275.6656250000001</v>
      </c>
      <c r="BN1047">
        <v>1343.2168750000001</v>
      </c>
      <c r="BO1047">
        <v>27.381856249999998</v>
      </c>
      <c r="BP1047">
        <v>24.37115</v>
      </c>
      <c r="BQ1047">
        <v>1272.2537500000001</v>
      </c>
      <c r="BR1047">
        <v>27.36505</v>
      </c>
      <c r="BS1047">
        <v>500.13787500000001</v>
      </c>
      <c r="BT1047">
        <v>98.753368749999993</v>
      </c>
      <c r="BU1047">
        <v>9.9974150000000012E-2</v>
      </c>
      <c r="BV1047">
        <v>30.980531249999999</v>
      </c>
      <c r="BW1047">
        <v>31.753231249999999</v>
      </c>
      <c r="BX1047">
        <v>999.9</v>
      </c>
      <c r="BY1047">
        <v>0</v>
      </c>
      <c r="BZ1047">
        <v>0</v>
      </c>
      <c r="CA1047">
        <v>10004.838750000001</v>
      </c>
      <c r="CB1047">
        <v>0</v>
      </c>
      <c r="CC1047">
        <v>2024.045625</v>
      </c>
      <c r="CD1047">
        <v>-67.550150000000002</v>
      </c>
      <c r="CE1047">
        <v>1311.579375</v>
      </c>
      <c r="CF1047">
        <v>1376.7706250000001</v>
      </c>
      <c r="CG1047">
        <v>3.0107075000000001</v>
      </c>
      <c r="CH1047">
        <v>1343.2168750000001</v>
      </c>
      <c r="CI1047">
        <v>24.37115</v>
      </c>
      <c r="CJ1047">
        <v>2.70405125</v>
      </c>
      <c r="CK1047">
        <v>2.4067331250000001</v>
      </c>
      <c r="CL1047">
        <v>22.30975625</v>
      </c>
      <c r="CM1047">
        <v>20.4091375</v>
      </c>
      <c r="CN1047">
        <v>1999.9881250000001</v>
      </c>
      <c r="CO1047">
        <v>0.979993</v>
      </c>
      <c r="CP1047">
        <v>2.0006900000000001E-2</v>
      </c>
      <c r="CQ1047">
        <v>0</v>
      </c>
      <c r="CR1047">
        <v>2.4986250000000001</v>
      </c>
      <c r="CS1047">
        <v>0</v>
      </c>
      <c r="CT1047">
        <v>20361.743750000001</v>
      </c>
      <c r="CU1047">
        <v>17412.181250000001</v>
      </c>
      <c r="CV1047">
        <v>44.984250000000003</v>
      </c>
      <c r="CW1047">
        <v>47.0895625</v>
      </c>
      <c r="CX1047">
        <v>45.132750000000001</v>
      </c>
      <c r="CY1047">
        <v>44.847437499999998</v>
      </c>
      <c r="CZ1047">
        <v>44.863187500000002</v>
      </c>
      <c r="DA1047">
        <v>1959.9781250000001</v>
      </c>
      <c r="DB1047">
        <v>40.01</v>
      </c>
      <c r="DC1047">
        <v>0</v>
      </c>
      <c r="DD1047">
        <v>1659810618.3</v>
      </c>
      <c r="DE1047">
        <v>0</v>
      </c>
      <c r="DF1047">
        <v>1659810386</v>
      </c>
      <c r="DG1047" t="s">
        <v>1948</v>
      </c>
      <c r="DH1047">
        <v>1659810386</v>
      </c>
      <c r="DI1047">
        <v>1659810371.5</v>
      </c>
      <c r="DJ1047">
        <v>20</v>
      </c>
      <c r="DK1047">
        <v>0.91800000000000004</v>
      </c>
      <c r="DL1047">
        <v>1E-3</v>
      </c>
      <c r="DM1047">
        <v>1.7649999999999999</v>
      </c>
      <c r="DN1047">
        <v>0.02</v>
      </c>
      <c r="DO1047">
        <v>212</v>
      </c>
      <c r="DP1047">
        <v>25</v>
      </c>
      <c r="DQ1047">
        <v>0.25</v>
      </c>
      <c r="DR1047">
        <v>0.05</v>
      </c>
      <c r="DS1047">
        <v>21.904878880459851</v>
      </c>
      <c r="DT1047">
        <v>-0.66571905857522495</v>
      </c>
      <c r="DU1047">
        <v>0.16082340322390451</v>
      </c>
      <c r="DV1047">
        <v>0</v>
      </c>
      <c r="DW1047">
        <v>-67.433078048780487</v>
      </c>
      <c r="DX1047">
        <v>-2.0234404181184331</v>
      </c>
      <c r="DY1047">
        <v>0.22068002496959899</v>
      </c>
      <c r="DZ1047">
        <v>0</v>
      </c>
      <c r="EA1047">
        <v>3.012652926829269</v>
      </c>
      <c r="EB1047">
        <v>-3.3172891986059938E-2</v>
      </c>
      <c r="EC1047">
        <v>3.4641285420177201E-3</v>
      </c>
      <c r="ED1047">
        <v>1</v>
      </c>
      <c r="EE1047">
        <v>2.0018091878675111</v>
      </c>
      <c r="EF1047">
        <v>1.176463991794614E-2</v>
      </c>
      <c r="EG1047">
        <v>1.2056024648203639E-3</v>
      </c>
      <c r="EH1047">
        <v>1</v>
      </c>
      <c r="EI1047">
        <v>0.12574668712031009</v>
      </c>
      <c r="EJ1047">
        <v>-2.0797504227720301E-3</v>
      </c>
      <c r="EK1047">
        <v>1.576646648283111E-4</v>
      </c>
      <c r="EL1047">
        <v>1</v>
      </c>
      <c r="EM1047">
        <v>3</v>
      </c>
      <c r="EN1047">
        <v>6</v>
      </c>
      <c r="EO1047" t="s">
        <v>1198</v>
      </c>
      <c r="EP1047">
        <v>2.9396</v>
      </c>
      <c r="EQ1047">
        <v>2.8008999999999999</v>
      </c>
      <c r="ER1047">
        <v>0.195133</v>
      </c>
      <c r="ES1047">
        <v>0.20127300000000001</v>
      </c>
      <c r="ET1047">
        <v>0.116648</v>
      </c>
      <c r="EU1047">
        <v>0.10756400000000001</v>
      </c>
      <c r="EV1047">
        <v>16438.099999999999</v>
      </c>
      <c r="EW1047">
        <v>17100.2</v>
      </c>
      <c r="EX1047">
        <v>23772.2</v>
      </c>
      <c r="EY1047">
        <v>24939.1</v>
      </c>
      <c r="EZ1047">
        <v>33628.1</v>
      </c>
      <c r="FA1047">
        <v>35554.9</v>
      </c>
      <c r="FB1047">
        <v>43364.800000000003</v>
      </c>
      <c r="FC1047">
        <v>46111.5</v>
      </c>
      <c r="FD1047">
        <v>1.93072</v>
      </c>
      <c r="FE1047">
        <v>1.7672300000000001</v>
      </c>
      <c r="FF1047">
        <v>5.8148100000000001E-2</v>
      </c>
      <c r="FG1047">
        <v>0</v>
      </c>
      <c r="FH1047">
        <v>30.814699999999998</v>
      </c>
      <c r="FI1047">
        <v>999.9</v>
      </c>
      <c r="FJ1047">
        <v>42.4</v>
      </c>
      <c r="FK1047">
        <v>41.4</v>
      </c>
      <c r="FL1047">
        <v>34.29</v>
      </c>
      <c r="FM1047">
        <v>63.7044</v>
      </c>
      <c r="FN1047">
        <v>26.3462</v>
      </c>
      <c r="FO1047">
        <v>1</v>
      </c>
      <c r="FP1047">
        <v>0.66202700000000003</v>
      </c>
      <c r="FQ1047">
        <v>4.4037800000000002</v>
      </c>
      <c r="FR1047">
        <v>20.2636</v>
      </c>
      <c r="FS1047">
        <v>5.2099500000000001</v>
      </c>
      <c r="FT1047">
        <v>11.9077</v>
      </c>
      <c r="FU1047">
        <v>5.0027499999999998</v>
      </c>
      <c r="FV1047">
        <v>3.2902800000000001</v>
      </c>
      <c r="FW1047">
        <v>9999</v>
      </c>
      <c r="FX1047">
        <v>9999</v>
      </c>
      <c r="FY1047">
        <v>9999</v>
      </c>
      <c r="FZ1047">
        <v>999.9</v>
      </c>
      <c r="GA1047">
        <v>1.85989</v>
      </c>
      <c r="GB1047">
        <v>1.85486</v>
      </c>
      <c r="GC1047">
        <v>1.85805</v>
      </c>
      <c r="GD1047">
        <v>1.8565400000000001</v>
      </c>
      <c r="GE1047">
        <v>1.85528</v>
      </c>
      <c r="GF1047">
        <v>1.85483</v>
      </c>
      <c r="GG1047">
        <v>1.85371</v>
      </c>
      <c r="GH1047">
        <v>1.85666</v>
      </c>
      <c r="GI1047">
        <v>0</v>
      </c>
      <c r="GJ1047">
        <v>0</v>
      </c>
      <c r="GK1047">
        <v>0</v>
      </c>
      <c r="GL1047">
        <v>0</v>
      </c>
      <c r="GM1047" t="s">
        <v>382</v>
      </c>
      <c r="GN1047" t="s">
        <v>383</v>
      </c>
      <c r="GO1047" t="s">
        <v>384</v>
      </c>
      <c r="GP1047" t="s">
        <v>384</v>
      </c>
      <c r="GQ1047" t="s">
        <v>384</v>
      </c>
      <c r="GR1047" t="s">
        <v>384</v>
      </c>
      <c r="GS1047">
        <v>0</v>
      </c>
      <c r="GT1047">
        <v>100</v>
      </c>
      <c r="GU1047">
        <v>100</v>
      </c>
      <c r="GV1047">
        <v>3.44</v>
      </c>
      <c r="GW1047">
        <v>1.6799999999999999E-2</v>
      </c>
      <c r="GX1047">
        <v>1.251089954458285</v>
      </c>
      <c r="GY1047">
        <v>3.0239061252787889E-3</v>
      </c>
      <c r="GZ1047">
        <v>-1.398580452151984E-6</v>
      </c>
      <c r="HA1047">
        <v>2.8030378366047371E-10</v>
      </c>
      <c r="HB1047">
        <v>-6.7353929715251851E-2</v>
      </c>
      <c r="HC1047">
        <v>1.0309082032153079E-2</v>
      </c>
      <c r="HD1047">
        <v>-3.6321104004466529E-4</v>
      </c>
      <c r="HE1047">
        <v>3.6129943689190391E-6</v>
      </c>
      <c r="HF1047">
        <v>0</v>
      </c>
      <c r="HG1047">
        <v>2134</v>
      </c>
      <c r="HH1047">
        <v>3</v>
      </c>
      <c r="HI1047">
        <v>46</v>
      </c>
      <c r="HJ1047">
        <v>3.9</v>
      </c>
      <c r="HK1047">
        <v>4.0999999999999996</v>
      </c>
      <c r="HL1047">
        <v>2.8784200000000002</v>
      </c>
      <c r="HM1047">
        <v>2.3571800000000001</v>
      </c>
      <c r="HN1047">
        <v>1.4978</v>
      </c>
      <c r="HO1047">
        <v>2.3034699999999999</v>
      </c>
      <c r="HP1047">
        <v>1.5478499999999999</v>
      </c>
      <c r="HQ1047">
        <v>2.3071299999999999</v>
      </c>
      <c r="HR1047">
        <v>43.781700000000001</v>
      </c>
      <c r="HS1047">
        <v>14.9551</v>
      </c>
      <c r="HT1047">
        <v>18</v>
      </c>
      <c r="HU1047">
        <v>502.41</v>
      </c>
      <c r="HV1047">
        <v>459.93</v>
      </c>
      <c r="HW1047">
        <v>24.7103</v>
      </c>
      <c r="HX1047">
        <v>35.0869</v>
      </c>
      <c r="HY1047">
        <v>30.000599999999999</v>
      </c>
      <c r="HZ1047">
        <v>34.798999999999999</v>
      </c>
      <c r="IA1047">
        <v>34.900399999999998</v>
      </c>
      <c r="IB1047">
        <v>57.62</v>
      </c>
      <c r="IC1047">
        <v>27.576499999999999</v>
      </c>
      <c r="ID1047">
        <v>0</v>
      </c>
      <c r="IE1047">
        <v>24.7179</v>
      </c>
      <c r="IF1047">
        <v>1408.97</v>
      </c>
      <c r="IG1047">
        <v>24.382000000000001</v>
      </c>
      <c r="IH1047">
        <v>100.259</v>
      </c>
      <c r="II1047">
        <v>99.928100000000001</v>
      </c>
      <c r="IJ1047" t="s">
        <v>2639</v>
      </c>
    </row>
    <row r="1048" spans="1:244" x14ac:dyDescent="0.2">
      <c r="A1048">
        <v>1032</v>
      </c>
      <c r="B1048">
        <v>1659810620</v>
      </c>
      <c r="C1048">
        <v>14478.5</v>
      </c>
      <c r="D1048" t="s">
        <v>2398</v>
      </c>
      <c r="E1048" t="s">
        <v>2399</v>
      </c>
      <c r="F1048">
        <v>1</v>
      </c>
      <c r="G1048" t="s">
        <v>373</v>
      </c>
      <c r="H1048" t="s">
        <v>374</v>
      </c>
      <c r="I1048" t="s">
        <v>375</v>
      </c>
      <c r="J1048" t="s">
        <v>376</v>
      </c>
      <c r="K1048" t="s">
        <v>377</v>
      </c>
      <c r="L1048" t="s">
        <v>1192</v>
      </c>
      <c r="M1048" t="s">
        <v>378</v>
      </c>
      <c r="N1048">
        <v>1659810612.5</v>
      </c>
      <c r="O1048">
        <f t="shared" si="544"/>
        <v>2.576287470377173E-3</v>
      </c>
      <c r="P1048">
        <f t="shared" si="545"/>
        <v>2.576287470377173</v>
      </c>
      <c r="Q1048">
        <f t="shared" si="546"/>
        <v>21.984230065521633</v>
      </c>
      <c r="R1048">
        <f t="shared" si="547"/>
        <v>1283.2339999999999</v>
      </c>
      <c r="S1048">
        <f t="shared" si="548"/>
        <v>959.24696066161869</v>
      </c>
      <c r="T1048">
        <f t="shared" si="549"/>
        <v>94.824541111551994</v>
      </c>
      <c r="U1048">
        <f t="shared" si="550"/>
        <v>126.85166612862017</v>
      </c>
      <c r="V1048">
        <f t="shared" si="551"/>
        <v>0.12534836779451539</v>
      </c>
      <c r="W1048">
        <f t="shared" si="552"/>
        <v>2.9081436300080017</v>
      </c>
      <c r="X1048">
        <f t="shared" si="553"/>
        <v>0.122422369866798</v>
      </c>
      <c r="Y1048">
        <f t="shared" si="554"/>
        <v>7.6771181702424959E-2</v>
      </c>
      <c r="Z1048">
        <f t="shared" si="555"/>
        <v>321.51391899999999</v>
      </c>
      <c r="AA1048">
        <f t="shared" si="556"/>
        <v>32.212470518403748</v>
      </c>
      <c r="AB1048">
        <f t="shared" si="557"/>
        <v>31.754226666666661</v>
      </c>
      <c r="AC1048">
        <f t="shared" si="558"/>
        <v>4.7090583216796009</v>
      </c>
      <c r="AD1048">
        <f t="shared" si="559"/>
        <v>60.062775436158532</v>
      </c>
      <c r="AE1048">
        <f t="shared" si="560"/>
        <v>2.706799033007814</v>
      </c>
      <c r="AF1048">
        <f t="shared" si="561"/>
        <v>4.5066166412587849</v>
      </c>
      <c r="AG1048">
        <f t="shared" si="562"/>
        <v>2.0022592886717869</v>
      </c>
      <c r="AH1048">
        <f t="shared" si="563"/>
        <v>-113.61427744363333</v>
      </c>
      <c r="AI1048">
        <f t="shared" si="564"/>
        <v>-121.15418926886201</v>
      </c>
      <c r="AJ1048">
        <f t="shared" si="565"/>
        <v>-9.3892485388724332</v>
      </c>
      <c r="AK1048">
        <f t="shared" si="566"/>
        <v>77.356203748632197</v>
      </c>
      <c r="AL1048">
        <f t="shared" si="567"/>
        <v>53.032118058148001</v>
      </c>
      <c r="AM1048">
        <f t="shared" si="568"/>
        <v>2.5794357586352601</v>
      </c>
      <c r="AN1048">
        <f t="shared" si="569"/>
        <v>21.984230065521633</v>
      </c>
      <c r="AO1048">
        <v>1409.525042488867</v>
      </c>
      <c r="AP1048">
        <v>1355.7649090909081</v>
      </c>
      <c r="AQ1048">
        <v>5.2150184495354903</v>
      </c>
      <c r="AR1048">
        <v>65.631367109528284</v>
      </c>
      <c r="AS1048">
        <f t="shared" si="570"/>
        <v>2.576287470377173</v>
      </c>
      <c r="AT1048">
        <v>24.376211766964769</v>
      </c>
      <c r="AU1048">
        <v>27.382295604395608</v>
      </c>
      <c r="AV1048">
        <v>-2.7108668005169319E-6</v>
      </c>
      <c r="AW1048">
        <v>85.678084974882083</v>
      </c>
      <c r="AX1048">
        <v>0</v>
      </c>
      <c r="AY1048">
        <v>0</v>
      </c>
      <c r="AZ1048">
        <f t="shared" si="571"/>
        <v>1</v>
      </c>
      <c r="BA1048">
        <f t="shared" si="572"/>
        <v>0</v>
      </c>
      <c r="BB1048">
        <f t="shared" si="573"/>
        <v>51549.762161690844</v>
      </c>
      <c r="BC1048">
        <f t="shared" si="574"/>
        <v>1999.9833333333329</v>
      </c>
      <c r="BD1048">
        <f t="shared" si="575"/>
        <v>1681.1862999999996</v>
      </c>
      <c r="BE1048">
        <f t="shared" si="576"/>
        <v>0.8406001550012917</v>
      </c>
      <c r="BF1048">
        <f t="shared" si="577"/>
        <v>0.16075829915249296</v>
      </c>
      <c r="BG1048">
        <v>6</v>
      </c>
      <c r="BH1048">
        <v>0.5</v>
      </c>
      <c r="BI1048" t="s">
        <v>379</v>
      </c>
      <c r="BJ1048">
        <v>2</v>
      </c>
      <c r="BK1048" t="b">
        <v>1</v>
      </c>
      <c r="BL1048">
        <v>1659810612.5</v>
      </c>
      <c r="BM1048">
        <v>1283.2339999999999</v>
      </c>
      <c r="BN1048">
        <v>1350.826</v>
      </c>
      <c r="BO1048">
        <v>27.382033333333339</v>
      </c>
      <c r="BP1048">
        <v>24.372293333333332</v>
      </c>
      <c r="BQ1048">
        <v>1279.815333333333</v>
      </c>
      <c r="BR1048">
        <v>27.365226666666661</v>
      </c>
      <c r="BS1048">
        <v>500.13733333333329</v>
      </c>
      <c r="BT1048">
        <v>98.753146666666666</v>
      </c>
      <c r="BU1048">
        <v>9.9958946666666673E-2</v>
      </c>
      <c r="BV1048">
        <v>30.981480000000001</v>
      </c>
      <c r="BW1048">
        <v>31.754226666666661</v>
      </c>
      <c r="BX1048">
        <v>999.89999999999986</v>
      </c>
      <c r="BY1048">
        <v>0</v>
      </c>
      <c r="BZ1048">
        <v>0</v>
      </c>
      <c r="CA1048">
        <v>10003.20266666667</v>
      </c>
      <c r="CB1048">
        <v>0</v>
      </c>
      <c r="CC1048">
        <v>2024.6880000000001</v>
      </c>
      <c r="CD1048">
        <v>-67.591360000000023</v>
      </c>
      <c r="CE1048">
        <v>1319.3606666666669</v>
      </c>
      <c r="CF1048">
        <v>1384.5719999999999</v>
      </c>
      <c r="CG1048">
        <v>3.0097326666666668</v>
      </c>
      <c r="CH1048">
        <v>1350.826</v>
      </c>
      <c r="CI1048">
        <v>24.372293333333332</v>
      </c>
      <c r="CJ1048">
        <v>2.7040626666666658</v>
      </c>
      <c r="CK1048">
        <v>2.4068406666666671</v>
      </c>
      <c r="CL1048">
        <v>22.309819999999998</v>
      </c>
      <c r="CM1048">
        <v>20.409859999999998</v>
      </c>
      <c r="CN1048">
        <v>1999.9833333333329</v>
      </c>
      <c r="CO1048">
        <v>0.97999300000000011</v>
      </c>
      <c r="CP1048">
        <v>2.0006900000000001E-2</v>
      </c>
      <c r="CQ1048">
        <v>0</v>
      </c>
      <c r="CR1048">
        <v>2.6884666666666659</v>
      </c>
      <c r="CS1048">
        <v>0</v>
      </c>
      <c r="CT1048">
        <v>20359.78666666667</v>
      </c>
      <c r="CU1048">
        <v>17412.133333333331</v>
      </c>
      <c r="CV1048">
        <v>44.991599999999998</v>
      </c>
      <c r="CW1048">
        <v>47.095599999999997</v>
      </c>
      <c r="CX1048">
        <v>45.1374</v>
      </c>
      <c r="CY1048">
        <v>44.853999999999999</v>
      </c>
      <c r="CZ1048">
        <v>44.870800000000003</v>
      </c>
      <c r="DA1048">
        <v>1959.973333333334</v>
      </c>
      <c r="DB1048">
        <v>40.01</v>
      </c>
      <c r="DC1048">
        <v>0</v>
      </c>
      <c r="DD1048">
        <v>1659810619.5</v>
      </c>
      <c r="DE1048">
        <v>0</v>
      </c>
      <c r="DF1048">
        <v>1659810386</v>
      </c>
      <c r="DG1048" t="s">
        <v>1948</v>
      </c>
      <c r="DH1048">
        <v>1659810386</v>
      </c>
      <c r="DI1048">
        <v>1659810371.5</v>
      </c>
      <c r="DJ1048">
        <v>20</v>
      </c>
      <c r="DK1048">
        <v>0.91800000000000004</v>
      </c>
      <c r="DL1048">
        <v>1E-3</v>
      </c>
      <c r="DM1048">
        <v>1.7649999999999999</v>
      </c>
      <c r="DN1048">
        <v>0.02</v>
      </c>
      <c r="DO1048">
        <v>212</v>
      </c>
      <c r="DP1048">
        <v>25</v>
      </c>
      <c r="DQ1048">
        <v>0.25</v>
      </c>
      <c r="DR1048">
        <v>0.05</v>
      </c>
      <c r="DS1048">
        <v>21.895242585867312</v>
      </c>
      <c r="DT1048">
        <v>-0.48257559428739277</v>
      </c>
      <c r="DU1048">
        <v>0.15570810898592441</v>
      </c>
      <c r="DV1048">
        <v>0</v>
      </c>
      <c r="DW1048">
        <v>-67.496647499999995</v>
      </c>
      <c r="DX1048">
        <v>-2.2218742964353848</v>
      </c>
      <c r="DY1048">
        <v>0.23361269013850691</v>
      </c>
      <c r="DZ1048">
        <v>0</v>
      </c>
      <c r="EA1048">
        <v>3.0115527499999999</v>
      </c>
      <c r="EB1048">
        <v>-3.5521463414642088E-2</v>
      </c>
      <c r="EC1048">
        <v>3.6316070736658948E-3</v>
      </c>
      <c r="ED1048">
        <v>1</v>
      </c>
      <c r="EE1048">
        <v>2.0020174452280539</v>
      </c>
      <c r="EF1048">
        <v>1.1313907103214111E-2</v>
      </c>
      <c r="EG1048">
        <v>1.1974239351688831E-3</v>
      </c>
      <c r="EH1048">
        <v>1</v>
      </c>
      <c r="EI1048">
        <v>0.12569337672918321</v>
      </c>
      <c r="EJ1048">
        <v>-2.1803475470166299E-3</v>
      </c>
      <c r="EK1048">
        <v>1.7078915121613E-4</v>
      </c>
      <c r="EL1048">
        <v>1</v>
      </c>
      <c r="EM1048">
        <v>3</v>
      </c>
      <c r="EN1048">
        <v>6</v>
      </c>
      <c r="EO1048" t="s">
        <v>1198</v>
      </c>
      <c r="EP1048">
        <v>2.9399099999999998</v>
      </c>
      <c r="EQ1048">
        <v>2.8008500000000001</v>
      </c>
      <c r="ER1048">
        <v>0.19558800000000001</v>
      </c>
      <c r="ES1048">
        <v>0.20171</v>
      </c>
      <c r="ET1048">
        <v>0.11665200000000001</v>
      </c>
      <c r="EU1048">
        <v>0.10756599999999999</v>
      </c>
      <c r="EV1048">
        <v>16428.7</v>
      </c>
      <c r="EW1048">
        <v>17090.7</v>
      </c>
      <c r="EX1048">
        <v>23772</v>
      </c>
      <c r="EY1048">
        <v>24939</v>
      </c>
      <c r="EZ1048">
        <v>33627.9</v>
      </c>
      <c r="FA1048">
        <v>35554.9</v>
      </c>
      <c r="FB1048">
        <v>43364.7</v>
      </c>
      <c r="FC1048">
        <v>46111.6</v>
      </c>
      <c r="FD1048">
        <v>1.93085</v>
      </c>
      <c r="FE1048">
        <v>1.7672000000000001</v>
      </c>
      <c r="FF1048">
        <v>5.83194E-2</v>
      </c>
      <c r="FG1048">
        <v>0</v>
      </c>
      <c r="FH1048">
        <v>30.814699999999998</v>
      </c>
      <c r="FI1048">
        <v>999.9</v>
      </c>
      <c r="FJ1048">
        <v>42.4</v>
      </c>
      <c r="FK1048">
        <v>41.4</v>
      </c>
      <c r="FL1048">
        <v>34.289099999999998</v>
      </c>
      <c r="FM1048">
        <v>63.694400000000002</v>
      </c>
      <c r="FN1048">
        <v>25.709099999999999</v>
      </c>
      <c r="FO1048">
        <v>1</v>
      </c>
      <c r="FP1048">
        <v>0.66214899999999999</v>
      </c>
      <c r="FQ1048">
        <v>4.4008900000000004</v>
      </c>
      <c r="FR1048">
        <v>20.2637</v>
      </c>
      <c r="FS1048">
        <v>5.2099500000000001</v>
      </c>
      <c r="FT1048">
        <v>11.907999999999999</v>
      </c>
      <c r="FU1048">
        <v>5.0027499999999998</v>
      </c>
      <c r="FV1048">
        <v>3.2902999999999998</v>
      </c>
      <c r="FW1048">
        <v>9999</v>
      </c>
      <c r="FX1048">
        <v>9999</v>
      </c>
      <c r="FY1048">
        <v>9999</v>
      </c>
      <c r="FZ1048">
        <v>999.9</v>
      </c>
      <c r="GA1048">
        <v>1.85989</v>
      </c>
      <c r="GB1048">
        <v>1.85486</v>
      </c>
      <c r="GC1048">
        <v>1.85805</v>
      </c>
      <c r="GD1048">
        <v>1.8565400000000001</v>
      </c>
      <c r="GE1048">
        <v>1.85527</v>
      </c>
      <c r="GF1048">
        <v>1.8548100000000001</v>
      </c>
      <c r="GG1048">
        <v>1.8536900000000001</v>
      </c>
      <c r="GH1048">
        <v>1.8566499999999999</v>
      </c>
      <c r="GI1048">
        <v>0</v>
      </c>
      <c r="GJ1048">
        <v>0</v>
      </c>
      <c r="GK1048">
        <v>0</v>
      </c>
      <c r="GL1048">
        <v>0</v>
      </c>
      <c r="GM1048" t="s">
        <v>382</v>
      </c>
      <c r="GN1048" t="s">
        <v>383</v>
      </c>
      <c r="GO1048" t="s">
        <v>384</v>
      </c>
      <c r="GP1048" t="s">
        <v>384</v>
      </c>
      <c r="GQ1048" t="s">
        <v>384</v>
      </c>
      <c r="GR1048" t="s">
        <v>384</v>
      </c>
      <c r="GS1048">
        <v>0</v>
      </c>
      <c r="GT1048">
        <v>100</v>
      </c>
      <c r="GU1048">
        <v>100</v>
      </c>
      <c r="GV1048">
        <v>3.44</v>
      </c>
      <c r="GW1048">
        <v>1.6799999999999999E-2</v>
      </c>
      <c r="GX1048">
        <v>1.251089954458285</v>
      </c>
      <c r="GY1048">
        <v>3.0239061252787889E-3</v>
      </c>
      <c r="GZ1048">
        <v>-1.398580452151984E-6</v>
      </c>
      <c r="HA1048">
        <v>2.8030378366047371E-10</v>
      </c>
      <c r="HB1048">
        <v>-6.7353929715251851E-2</v>
      </c>
      <c r="HC1048">
        <v>1.0309082032153079E-2</v>
      </c>
      <c r="HD1048">
        <v>-3.6321104004466529E-4</v>
      </c>
      <c r="HE1048">
        <v>3.6129943689190391E-6</v>
      </c>
      <c r="HF1048">
        <v>0</v>
      </c>
      <c r="HG1048">
        <v>2134</v>
      </c>
      <c r="HH1048">
        <v>3</v>
      </c>
      <c r="HI1048">
        <v>46</v>
      </c>
      <c r="HJ1048">
        <v>3.9</v>
      </c>
      <c r="HK1048">
        <v>4.0999999999999996</v>
      </c>
      <c r="HL1048">
        <v>2.8894000000000002</v>
      </c>
      <c r="HM1048">
        <v>2.34009</v>
      </c>
      <c r="HN1048">
        <v>1.4978</v>
      </c>
      <c r="HO1048">
        <v>2.3034699999999999</v>
      </c>
      <c r="HP1048">
        <v>1.5478499999999999</v>
      </c>
      <c r="HQ1048">
        <v>2.3828100000000001</v>
      </c>
      <c r="HR1048">
        <v>43.781700000000001</v>
      </c>
      <c r="HS1048">
        <v>14.963800000000001</v>
      </c>
      <c r="HT1048">
        <v>18</v>
      </c>
      <c r="HU1048">
        <v>502.49200000000002</v>
      </c>
      <c r="HV1048">
        <v>459.92200000000003</v>
      </c>
      <c r="HW1048">
        <v>24.712499999999999</v>
      </c>
      <c r="HX1048">
        <v>35.087800000000001</v>
      </c>
      <c r="HY1048">
        <v>30.000499999999999</v>
      </c>
      <c r="HZ1048">
        <v>34.799799999999998</v>
      </c>
      <c r="IA1048">
        <v>34.901600000000002</v>
      </c>
      <c r="IB1048">
        <v>57.854100000000003</v>
      </c>
      <c r="IC1048">
        <v>27.576499999999999</v>
      </c>
      <c r="ID1048">
        <v>0</v>
      </c>
      <c r="IE1048">
        <v>24.7179</v>
      </c>
      <c r="IF1048">
        <v>1418.99</v>
      </c>
      <c r="IG1048">
        <v>24.382000000000001</v>
      </c>
      <c r="IH1048">
        <v>100.259</v>
      </c>
      <c r="II1048">
        <v>99.927999999999997</v>
      </c>
      <c r="IJ1048" t="s">
        <v>2639</v>
      </c>
    </row>
    <row r="1049" spans="1:244" x14ac:dyDescent="0.2">
      <c r="A1049">
        <v>1033</v>
      </c>
      <c r="B1049">
        <v>1659810621</v>
      </c>
      <c r="C1049">
        <v>14479.5</v>
      </c>
      <c r="D1049" t="s">
        <v>2400</v>
      </c>
      <c r="E1049" t="s">
        <v>2401</v>
      </c>
      <c r="F1049">
        <v>1</v>
      </c>
      <c r="G1049" t="s">
        <v>373</v>
      </c>
      <c r="H1049" t="s">
        <v>374</v>
      </c>
      <c r="I1049" t="s">
        <v>375</v>
      </c>
      <c r="J1049" t="s">
        <v>376</v>
      </c>
      <c r="K1049" t="s">
        <v>377</v>
      </c>
      <c r="L1049" t="s">
        <v>1192</v>
      </c>
      <c r="M1049" t="s">
        <v>378</v>
      </c>
      <c r="N1049">
        <v>1659810613</v>
      </c>
      <c r="O1049">
        <f t="shared" si="544"/>
        <v>2.5769673954036607E-3</v>
      </c>
      <c r="P1049">
        <f t="shared" si="545"/>
        <v>2.5769673954036607</v>
      </c>
      <c r="Q1049">
        <f t="shared" si="546"/>
        <v>22.124204223849524</v>
      </c>
      <c r="R1049">
        <f t="shared" si="547"/>
        <v>1285.7606249999999</v>
      </c>
      <c r="S1049">
        <f t="shared" si="548"/>
        <v>959.94756462714668</v>
      </c>
      <c r="T1049">
        <f t="shared" si="549"/>
        <v>94.893735879942071</v>
      </c>
      <c r="U1049">
        <f t="shared" si="550"/>
        <v>127.10134766680657</v>
      </c>
      <c r="V1049">
        <f t="shared" si="551"/>
        <v>0.12537267232386662</v>
      </c>
      <c r="W1049">
        <f t="shared" si="552"/>
        <v>2.9078893816196056</v>
      </c>
      <c r="X1049">
        <f t="shared" si="553"/>
        <v>0.12244530438917119</v>
      </c>
      <c r="Y1049">
        <f t="shared" si="554"/>
        <v>7.6785634643834783E-2</v>
      </c>
      <c r="Z1049">
        <f t="shared" si="555"/>
        <v>321.51657899999998</v>
      </c>
      <c r="AA1049">
        <f t="shared" si="556"/>
        <v>32.212672149799552</v>
      </c>
      <c r="AB1049">
        <f t="shared" si="557"/>
        <v>31.754818749999998</v>
      </c>
      <c r="AC1049">
        <f t="shared" si="558"/>
        <v>4.7092164197145809</v>
      </c>
      <c r="AD1049">
        <f t="shared" si="559"/>
        <v>60.06204754028397</v>
      </c>
      <c r="AE1049">
        <f t="shared" si="560"/>
        <v>2.7068069407276947</v>
      </c>
      <c r="AF1049">
        <f t="shared" si="561"/>
        <v>4.5066844231579406</v>
      </c>
      <c r="AG1049">
        <f t="shared" si="562"/>
        <v>2.0024094789868863</v>
      </c>
      <c r="AH1049">
        <f t="shared" si="563"/>
        <v>-113.64426213730144</v>
      </c>
      <c r="AI1049">
        <f t="shared" si="564"/>
        <v>-121.1950700601957</v>
      </c>
      <c r="AJ1049">
        <f t="shared" si="565"/>
        <v>-9.3932775801446518</v>
      </c>
      <c r="AK1049">
        <f t="shared" si="566"/>
        <v>77.283969222358209</v>
      </c>
      <c r="AL1049">
        <f t="shared" si="567"/>
        <v>53.034007839030913</v>
      </c>
      <c r="AM1049">
        <f t="shared" si="568"/>
        <v>2.5791659925403345</v>
      </c>
      <c r="AN1049">
        <f t="shared" si="569"/>
        <v>22.124204223849524</v>
      </c>
      <c r="AO1049">
        <v>1414.7361110933421</v>
      </c>
      <c r="AP1049">
        <v>1360.9162424242429</v>
      </c>
      <c r="AQ1049">
        <v>5.1931606683698934</v>
      </c>
      <c r="AR1049">
        <v>65.631367109528284</v>
      </c>
      <c r="AS1049">
        <f t="shared" si="570"/>
        <v>2.5769673954036607</v>
      </c>
      <c r="AT1049">
        <v>24.376589903544051</v>
      </c>
      <c r="AU1049">
        <v>27.383516483516491</v>
      </c>
      <c r="AV1049">
        <v>-1.3446840439255749E-5</v>
      </c>
      <c r="AW1049">
        <v>85.678084974882083</v>
      </c>
      <c r="AX1049">
        <v>0</v>
      </c>
      <c r="AY1049">
        <v>0</v>
      </c>
      <c r="AZ1049">
        <f t="shared" si="571"/>
        <v>1</v>
      </c>
      <c r="BA1049">
        <f t="shared" si="572"/>
        <v>0</v>
      </c>
      <c r="BB1049">
        <f t="shared" si="573"/>
        <v>51542.522514193421</v>
      </c>
      <c r="BC1049">
        <f t="shared" si="574"/>
        <v>2000</v>
      </c>
      <c r="BD1049">
        <f t="shared" si="575"/>
        <v>1681.2002999999997</v>
      </c>
      <c r="BE1049">
        <f t="shared" si="576"/>
        <v>0.84060014999999988</v>
      </c>
      <c r="BF1049">
        <f t="shared" si="577"/>
        <v>0.16075828949999998</v>
      </c>
      <c r="BG1049">
        <v>6</v>
      </c>
      <c r="BH1049">
        <v>0.5</v>
      </c>
      <c r="BI1049" t="s">
        <v>379</v>
      </c>
      <c r="BJ1049">
        <v>2</v>
      </c>
      <c r="BK1049" t="b">
        <v>1</v>
      </c>
      <c r="BL1049">
        <v>1659810613</v>
      </c>
      <c r="BM1049">
        <v>1285.7606249999999</v>
      </c>
      <c r="BN1049">
        <v>1353.3618750000001</v>
      </c>
      <c r="BO1049">
        <v>27.38213125</v>
      </c>
      <c r="BP1049">
        <v>24.372724999999999</v>
      </c>
      <c r="BQ1049">
        <v>1282.3399999999999</v>
      </c>
      <c r="BR1049">
        <v>27.365324999999999</v>
      </c>
      <c r="BS1049">
        <v>500.14043750000002</v>
      </c>
      <c r="BT1049">
        <v>98.753093750000005</v>
      </c>
      <c r="BU1049">
        <v>9.9947162500000006E-2</v>
      </c>
      <c r="BV1049">
        <v>30.98174375</v>
      </c>
      <c r="BW1049">
        <v>31.754818749999998</v>
      </c>
      <c r="BX1049">
        <v>999.9</v>
      </c>
      <c r="BY1049">
        <v>0</v>
      </c>
      <c r="BZ1049">
        <v>0</v>
      </c>
      <c r="CA1049">
        <v>10001.752500000001</v>
      </c>
      <c r="CB1049">
        <v>0</v>
      </c>
      <c r="CC1049">
        <v>2024.8206250000001</v>
      </c>
      <c r="CD1049">
        <v>-67.600725000000011</v>
      </c>
      <c r="CE1049">
        <v>1321.95875</v>
      </c>
      <c r="CF1049">
        <v>1387.171875</v>
      </c>
      <c r="CG1049">
        <v>3.0093993750000001</v>
      </c>
      <c r="CH1049">
        <v>1353.3618750000001</v>
      </c>
      <c r="CI1049">
        <v>24.372724999999999</v>
      </c>
      <c r="CJ1049">
        <v>2.7040712500000001</v>
      </c>
      <c r="CK1049">
        <v>2.4068825</v>
      </c>
      <c r="CL1049">
        <v>22.309875000000002</v>
      </c>
      <c r="CM1049">
        <v>20.41014375</v>
      </c>
      <c r="CN1049">
        <v>2000</v>
      </c>
      <c r="CO1049">
        <v>0.97999318750000008</v>
      </c>
      <c r="CP1049">
        <v>2.0006718749999999E-2</v>
      </c>
      <c r="CQ1049">
        <v>0</v>
      </c>
      <c r="CR1049">
        <v>2.6734374999999999</v>
      </c>
      <c r="CS1049">
        <v>0</v>
      </c>
      <c r="CT1049">
        <v>20359.349999999999</v>
      </c>
      <c r="CU1049">
        <v>17412.28125</v>
      </c>
      <c r="CV1049">
        <v>44.992125000000001</v>
      </c>
      <c r="CW1049">
        <v>47.097437499999998</v>
      </c>
      <c r="CX1049">
        <v>45.140500000000003</v>
      </c>
      <c r="CY1049">
        <v>44.855312499999997</v>
      </c>
      <c r="CZ1049">
        <v>44.871062500000001</v>
      </c>
      <c r="DA1049">
        <v>1959.99</v>
      </c>
      <c r="DB1049">
        <v>40.01</v>
      </c>
      <c r="DC1049">
        <v>0</v>
      </c>
      <c r="DD1049">
        <v>1659810620.0999999</v>
      </c>
      <c r="DE1049">
        <v>0</v>
      </c>
      <c r="DF1049">
        <v>1659810386</v>
      </c>
      <c r="DG1049" t="s">
        <v>1948</v>
      </c>
      <c r="DH1049">
        <v>1659810386</v>
      </c>
      <c r="DI1049">
        <v>1659810371.5</v>
      </c>
      <c r="DJ1049">
        <v>20</v>
      </c>
      <c r="DK1049">
        <v>0.91800000000000004</v>
      </c>
      <c r="DL1049">
        <v>1E-3</v>
      </c>
      <c r="DM1049">
        <v>1.7649999999999999</v>
      </c>
      <c r="DN1049">
        <v>0.02</v>
      </c>
      <c r="DO1049">
        <v>212</v>
      </c>
      <c r="DP1049">
        <v>25</v>
      </c>
      <c r="DQ1049">
        <v>0.25</v>
      </c>
      <c r="DR1049">
        <v>0.05</v>
      </c>
      <c r="DS1049">
        <v>21.88787364460336</v>
      </c>
      <c r="DT1049">
        <v>0.1462387346640458</v>
      </c>
      <c r="DU1049">
        <v>0.15597930011602629</v>
      </c>
      <c r="DV1049">
        <v>0</v>
      </c>
      <c r="DW1049">
        <v>-67.539117073170729</v>
      </c>
      <c r="DX1049">
        <v>-2.0603916376309162</v>
      </c>
      <c r="DY1049">
        <v>0.22435996328030769</v>
      </c>
      <c r="DZ1049">
        <v>0</v>
      </c>
      <c r="EA1049">
        <v>3.0108921951219521</v>
      </c>
      <c r="EB1049">
        <v>-3.7892822299651137E-2</v>
      </c>
      <c r="EC1049">
        <v>3.893165062751639E-3</v>
      </c>
      <c r="ED1049">
        <v>1</v>
      </c>
      <c r="EE1049">
        <v>2.0023125640635042</v>
      </c>
      <c r="EF1049">
        <v>1.327642026583656E-2</v>
      </c>
      <c r="EG1049">
        <v>1.274377159762572E-3</v>
      </c>
      <c r="EH1049">
        <v>1</v>
      </c>
      <c r="EI1049">
        <v>0.12562004198290741</v>
      </c>
      <c r="EJ1049">
        <v>-2.5018661737794762E-3</v>
      </c>
      <c r="EK1049">
        <v>1.9024675529406859E-4</v>
      </c>
      <c r="EL1049">
        <v>1</v>
      </c>
      <c r="EM1049">
        <v>3</v>
      </c>
      <c r="EN1049">
        <v>6</v>
      </c>
      <c r="EO1049" t="s">
        <v>1198</v>
      </c>
      <c r="EP1049">
        <v>2.9396300000000002</v>
      </c>
      <c r="EQ1049">
        <v>2.8008999999999999</v>
      </c>
      <c r="ER1049">
        <v>0.196045</v>
      </c>
      <c r="ES1049">
        <v>0.20214699999999999</v>
      </c>
      <c r="ET1049">
        <v>0.11665300000000001</v>
      </c>
      <c r="EU1049">
        <v>0.107572</v>
      </c>
      <c r="EV1049">
        <v>16419.3</v>
      </c>
      <c r="EW1049">
        <v>17081.3</v>
      </c>
      <c r="EX1049">
        <v>23772</v>
      </c>
      <c r="EY1049">
        <v>24939</v>
      </c>
      <c r="EZ1049">
        <v>33627.9</v>
      </c>
      <c r="FA1049">
        <v>35554.6</v>
      </c>
      <c r="FB1049">
        <v>43364.7</v>
      </c>
      <c r="FC1049">
        <v>46111.5</v>
      </c>
      <c r="FD1049">
        <v>1.93055</v>
      </c>
      <c r="FE1049">
        <v>1.7674000000000001</v>
      </c>
      <c r="FF1049">
        <v>5.8572699999999998E-2</v>
      </c>
      <c r="FG1049">
        <v>0</v>
      </c>
      <c r="FH1049">
        <v>30.814699999999998</v>
      </c>
      <c r="FI1049">
        <v>999.9</v>
      </c>
      <c r="FJ1049">
        <v>42.4</v>
      </c>
      <c r="FK1049">
        <v>41.4</v>
      </c>
      <c r="FL1049">
        <v>34.287999999999997</v>
      </c>
      <c r="FM1049">
        <v>63.864400000000003</v>
      </c>
      <c r="FN1049">
        <v>25.540900000000001</v>
      </c>
      <c r="FO1049">
        <v>1</v>
      </c>
      <c r="FP1049">
        <v>0.66226399999999996</v>
      </c>
      <c r="FQ1049">
        <v>4.3986400000000003</v>
      </c>
      <c r="FR1049">
        <v>20.2637</v>
      </c>
      <c r="FS1049">
        <v>5.2099500000000001</v>
      </c>
      <c r="FT1049">
        <v>11.908099999999999</v>
      </c>
      <c r="FU1049">
        <v>5.0027999999999997</v>
      </c>
      <c r="FV1049">
        <v>3.2902800000000001</v>
      </c>
      <c r="FW1049">
        <v>9999</v>
      </c>
      <c r="FX1049">
        <v>9999</v>
      </c>
      <c r="FY1049">
        <v>9999</v>
      </c>
      <c r="FZ1049">
        <v>999.9</v>
      </c>
      <c r="GA1049">
        <v>1.85989</v>
      </c>
      <c r="GB1049">
        <v>1.85486</v>
      </c>
      <c r="GC1049">
        <v>1.85805</v>
      </c>
      <c r="GD1049">
        <v>1.8565400000000001</v>
      </c>
      <c r="GE1049">
        <v>1.85527</v>
      </c>
      <c r="GF1049">
        <v>1.8548199999999999</v>
      </c>
      <c r="GG1049">
        <v>1.85368</v>
      </c>
      <c r="GH1049">
        <v>1.8566499999999999</v>
      </c>
      <c r="GI1049">
        <v>0</v>
      </c>
      <c r="GJ1049">
        <v>0</v>
      </c>
      <c r="GK1049">
        <v>0</v>
      </c>
      <c r="GL1049">
        <v>0</v>
      </c>
      <c r="GM1049" t="s">
        <v>382</v>
      </c>
      <c r="GN1049" t="s">
        <v>383</v>
      </c>
      <c r="GO1049" t="s">
        <v>384</v>
      </c>
      <c r="GP1049" t="s">
        <v>384</v>
      </c>
      <c r="GQ1049" t="s">
        <v>384</v>
      </c>
      <c r="GR1049" t="s">
        <v>384</v>
      </c>
      <c r="GS1049">
        <v>0</v>
      </c>
      <c r="GT1049">
        <v>100</v>
      </c>
      <c r="GU1049">
        <v>100</v>
      </c>
      <c r="GV1049">
        <v>3.46</v>
      </c>
      <c r="GW1049">
        <v>1.6799999999999999E-2</v>
      </c>
      <c r="GX1049">
        <v>1.251089954458285</v>
      </c>
      <c r="GY1049">
        <v>3.0239061252787889E-3</v>
      </c>
      <c r="GZ1049">
        <v>-1.398580452151984E-6</v>
      </c>
      <c r="HA1049">
        <v>2.8030378366047371E-10</v>
      </c>
      <c r="HB1049">
        <v>-6.7353929715251851E-2</v>
      </c>
      <c r="HC1049">
        <v>1.0309082032153079E-2</v>
      </c>
      <c r="HD1049">
        <v>-3.6321104004466529E-4</v>
      </c>
      <c r="HE1049">
        <v>3.6129943689190391E-6</v>
      </c>
      <c r="HF1049">
        <v>0</v>
      </c>
      <c r="HG1049">
        <v>2134</v>
      </c>
      <c r="HH1049">
        <v>3</v>
      </c>
      <c r="HI1049">
        <v>46</v>
      </c>
      <c r="HJ1049">
        <v>3.9</v>
      </c>
      <c r="HK1049">
        <v>4.2</v>
      </c>
      <c r="HL1049">
        <v>2.8955099999999998</v>
      </c>
      <c r="HM1049">
        <v>2.34619</v>
      </c>
      <c r="HN1049">
        <v>1.4978</v>
      </c>
      <c r="HO1049">
        <v>2.3034699999999999</v>
      </c>
      <c r="HP1049">
        <v>1.5478499999999999</v>
      </c>
      <c r="HQ1049">
        <v>2.4584999999999999</v>
      </c>
      <c r="HR1049">
        <v>43.781700000000001</v>
      </c>
      <c r="HS1049">
        <v>14.981400000000001</v>
      </c>
      <c r="HT1049">
        <v>18</v>
      </c>
      <c r="HU1049">
        <v>502.31599999999997</v>
      </c>
      <c r="HV1049">
        <v>460.05900000000003</v>
      </c>
      <c r="HW1049">
        <v>24.715</v>
      </c>
      <c r="HX1049">
        <v>35.089300000000001</v>
      </c>
      <c r="HY1049">
        <v>30.000499999999999</v>
      </c>
      <c r="HZ1049">
        <v>34.801200000000001</v>
      </c>
      <c r="IA1049">
        <v>34.902799999999999</v>
      </c>
      <c r="IB1049">
        <v>57.955800000000004</v>
      </c>
      <c r="IC1049">
        <v>27.576499999999999</v>
      </c>
      <c r="ID1049">
        <v>0</v>
      </c>
      <c r="IE1049">
        <v>24.7179</v>
      </c>
      <c r="IF1049">
        <v>1418.99</v>
      </c>
      <c r="IG1049">
        <v>24.382000000000001</v>
      </c>
      <c r="IH1049">
        <v>100.259</v>
      </c>
      <c r="II1049">
        <v>99.927800000000005</v>
      </c>
      <c r="IJ1049" t="s">
        <v>2639</v>
      </c>
    </row>
    <row r="1050" spans="1:244" x14ac:dyDescent="0.2">
      <c r="A1050">
        <v>1034</v>
      </c>
      <c r="B1050">
        <v>1659810622</v>
      </c>
      <c r="C1050">
        <v>14480.5</v>
      </c>
      <c r="D1050" t="s">
        <v>2402</v>
      </c>
      <c r="E1050" t="s">
        <v>2403</v>
      </c>
      <c r="F1050">
        <v>1</v>
      </c>
      <c r="G1050" t="s">
        <v>373</v>
      </c>
      <c r="H1050" t="s">
        <v>374</v>
      </c>
      <c r="I1050" t="s">
        <v>375</v>
      </c>
      <c r="J1050" t="s">
        <v>376</v>
      </c>
      <c r="K1050" t="s">
        <v>377</v>
      </c>
      <c r="L1050" t="s">
        <v>1192</v>
      </c>
      <c r="M1050" t="s">
        <v>378</v>
      </c>
      <c r="N1050">
        <v>1659810614.5</v>
      </c>
      <c r="O1050">
        <f t="shared" si="544"/>
        <v>2.5770363669631057E-3</v>
      </c>
      <c r="P1050">
        <f t="shared" si="545"/>
        <v>2.5770363669631058</v>
      </c>
      <c r="Q1050">
        <f t="shared" si="546"/>
        <v>22.07889678132992</v>
      </c>
      <c r="R1050">
        <f t="shared" si="547"/>
        <v>1293.3346666666671</v>
      </c>
      <c r="S1050">
        <f t="shared" si="548"/>
        <v>967.81378432184681</v>
      </c>
      <c r="T1050">
        <f t="shared" si="549"/>
        <v>95.671103723420657</v>
      </c>
      <c r="U1050">
        <f t="shared" si="550"/>
        <v>127.84975482702401</v>
      </c>
      <c r="V1050">
        <f t="shared" si="551"/>
        <v>0.12535803338978313</v>
      </c>
      <c r="W1050">
        <f t="shared" si="552"/>
        <v>2.9076582911316606</v>
      </c>
      <c r="X1050">
        <f t="shared" si="553"/>
        <v>0.12243111368524422</v>
      </c>
      <c r="Y1050">
        <f t="shared" si="554"/>
        <v>7.6776726260853467E-2</v>
      </c>
      <c r="Z1050">
        <f t="shared" si="555"/>
        <v>321.51647259999993</v>
      </c>
      <c r="AA1050">
        <f t="shared" si="556"/>
        <v>32.213519898367785</v>
      </c>
      <c r="AB1050">
        <f t="shared" si="557"/>
        <v>31.75594666666667</v>
      </c>
      <c r="AC1050">
        <f t="shared" si="558"/>
        <v>4.7095176087023445</v>
      </c>
      <c r="AD1050">
        <f t="shared" si="559"/>
        <v>60.059920539161148</v>
      </c>
      <c r="AE1050">
        <f t="shared" si="560"/>
        <v>2.7068309006117217</v>
      </c>
      <c r="AF1050">
        <f t="shared" si="561"/>
        <v>4.5068839191133696</v>
      </c>
      <c r="AG1050">
        <f t="shared" si="562"/>
        <v>2.0026867080906228</v>
      </c>
      <c r="AH1050">
        <f t="shared" si="563"/>
        <v>-113.64730378307296</v>
      </c>
      <c r="AI1050">
        <f t="shared" si="564"/>
        <v>-121.24056511497328</v>
      </c>
      <c r="AJ1050">
        <f t="shared" si="565"/>
        <v>-9.3976387219100364</v>
      </c>
      <c r="AK1050">
        <f t="shared" si="566"/>
        <v>77.230964980043652</v>
      </c>
      <c r="AL1050">
        <f t="shared" si="567"/>
        <v>53.048775533549339</v>
      </c>
      <c r="AM1050">
        <f t="shared" si="568"/>
        <v>2.57849728248179</v>
      </c>
      <c r="AN1050">
        <f t="shared" si="569"/>
        <v>22.07889678132992</v>
      </c>
      <c r="AO1050">
        <v>1419.857419559532</v>
      </c>
      <c r="AP1050">
        <v>1366.1204848484849</v>
      </c>
      <c r="AQ1050">
        <v>5.1877698117056994</v>
      </c>
      <c r="AR1050">
        <v>65.631367109528284</v>
      </c>
      <c r="AS1050">
        <f t="shared" si="570"/>
        <v>2.5770363669631058</v>
      </c>
      <c r="AT1050">
        <v>24.37732424299956</v>
      </c>
      <c r="AU1050">
        <v>27.384393406593428</v>
      </c>
      <c r="AV1050">
        <v>-1.8907576308923781E-5</v>
      </c>
      <c r="AW1050">
        <v>85.678084974882083</v>
      </c>
      <c r="AX1050">
        <v>0</v>
      </c>
      <c r="AY1050">
        <v>0</v>
      </c>
      <c r="AZ1050">
        <f t="shared" si="571"/>
        <v>1</v>
      </c>
      <c r="BA1050">
        <f t="shared" si="572"/>
        <v>0</v>
      </c>
      <c r="BB1050">
        <f t="shared" si="573"/>
        <v>51535.847855775442</v>
      </c>
      <c r="BC1050">
        <f t="shared" si="574"/>
        <v>1999.999333333333</v>
      </c>
      <c r="BD1050">
        <f t="shared" si="575"/>
        <v>1681.1997399999996</v>
      </c>
      <c r="BE1050">
        <f t="shared" si="576"/>
        <v>0.84060015020004997</v>
      </c>
      <c r="BF1050">
        <f t="shared" si="577"/>
        <v>0.16075828988609661</v>
      </c>
      <c r="BG1050">
        <v>6</v>
      </c>
      <c r="BH1050">
        <v>0.5</v>
      </c>
      <c r="BI1050" t="s">
        <v>379</v>
      </c>
      <c r="BJ1050">
        <v>2</v>
      </c>
      <c r="BK1050" t="b">
        <v>1</v>
      </c>
      <c r="BL1050">
        <v>1659810614.5</v>
      </c>
      <c r="BM1050">
        <v>1293.3346666666671</v>
      </c>
      <c r="BN1050">
        <v>1360.9766666666669</v>
      </c>
      <c r="BO1050">
        <v>27.382439999999999</v>
      </c>
      <c r="BP1050">
        <v>24.373786666666671</v>
      </c>
      <c r="BQ1050">
        <v>1289.9079999999999</v>
      </c>
      <c r="BR1050">
        <v>27.365633333333331</v>
      </c>
      <c r="BS1050">
        <v>500.13573333333329</v>
      </c>
      <c r="BT1050">
        <v>98.752866666666662</v>
      </c>
      <c r="BU1050">
        <v>9.9934639999999991E-2</v>
      </c>
      <c r="BV1050">
        <v>30.982520000000001</v>
      </c>
      <c r="BW1050">
        <v>31.75594666666667</v>
      </c>
      <c r="BX1050">
        <v>999.89999999999986</v>
      </c>
      <c r="BY1050">
        <v>0</v>
      </c>
      <c r="BZ1050">
        <v>0</v>
      </c>
      <c r="CA1050">
        <v>10000.45266666667</v>
      </c>
      <c r="CB1050">
        <v>0</v>
      </c>
      <c r="CC1050">
        <v>2025.326</v>
      </c>
      <c r="CD1050">
        <v>-67.642280000000014</v>
      </c>
      <c r="CE1050">
        <v>1329.7466666666669</v>
      </c>
      <c r="CF1050">
        <v>1394.9786666666671</v>
      </c>
      <c r="CG1050">
        <v>3.008639333333333</v>
      </c>
      <c r="CH1050">
        <v>1360.9766666666669</v>
      </c>
      <c r="CI1050">
        <v>24.373786666666671</v>
      </c>
      <c r="CJ1050">
        <v>2.7040959999999998</v>
      </c>
      <c r="CK1050">
        <v>2.406982666666666</v>
      </c>
      <c r="CL1050">
        <v>22.310026666666658</v>
      </c>
      <c r="CM1050">
        <v>20.410820000000001</v>
      </c>
      <c r="CN1050">
        <v>1999.999333333333</v>
      </c>
      <c r="CO1050">
        <v>0.97999320000000012</v>
      </c>
      <c r="CP1050">
        <v>2.0006706666666669E-2</v>
      </c>
      <c r="CQ1050">
        <v>0</v>
      </c>
      <c r="CR1050">
        <v>2.7633333333333341</v>
      </c>
      <c r="CS1050">
        <v>0</v>
      </c>
      <c r="CT1050">
        <v>20357.613333333331</v>
      </c>
      <c r="CU1050">
        <v>17412.273333333331</v>
      </c>
      <c r="CV1050">
        <v>44.995800000000003</v>
      </c>
      <c r="CW1050">
        <v>47.103999999999999</v>
      </c>
      <c r="CX1050">
        <v>45.145666666666671</v>
      </c>
      <c r="CY1050">
        <v>44.862399999999987</v>
      </c>
      <c r="CZ1050">
        <v>44.875</v>
      </c>
      <c r="DA1050">
        <v>1959.989333333333</v>
      </c>
      <c r="DB1050">
        <v>40.01</v>
      </c>
      <c r="DC1050">
        <v>0</v>
      </c>
      <c r="DD1050">
        <v>1659810621.3</v>
      </c>
      <c r="DE1050">
        <v>0</v>
      </c>
      <c r="DF1050">
        <v>1659810386</v>
      </c>
      <c r="DG1050" t="s">
        <v>1948</v>
      </c>
      <c r="DH1050">
        <v>1659810386</v>
      </c>
      <c r="DI1050">
        <v>1659810371.5</v>
      </c>
      <c r="DJ1050">
        <v>20</v>
      </c>
      <c r="DK1050">
        <v>0.91800000000000004</v>
      </c>
      <c r="DL1050">
        <v>1E-3</v>
      </c>
      <c r="DM1050">
        <v>1.7649999999999999</v>
      </c>
      <c r="DN1050">
        <v>0.02</v>
      </c>
      <c r="DO1050">
        <v>212</v>
      </c>
      <c r="DP1050">
        <v>25</v>
      </c>
      <c r="DQ1050">
        <v>0.25</v>
      </c>
      <c r="DR1050">
        <v>0.05</v>
      </c>
      <c r="DS1050">
        <v>21.88787364460336</v>
      </c>
      <c r="DT1050">
        <v>0.1462387346640458</v>
      </c>
      <c r="DU1050">
        <v>0.15597930011602629</v>
      </c>
      <c r="DV1050">
        <v>0</v>
      </c>
      <c r="DW1050">
        <v>-67.539117073170729</v>
      </c>
      <c r="DX1050">
        <v>-2.0603916376309162</v>
      </c>
      <c r="DY1050">
        <v>0.22435996328030769</v>
      </c>
      <c r="DZ1050">
        <v>0</v>
      </c>
      <c r="EA1050">
        <v>3.0108921951219521</v>
      </c>
      <c r="EB1050">
        <v>-3.7892822299651137E-2</v>
      </c>
      <c r="EC1050">
        <v>3.893165062751639E-3</v>
      </c>
      <c r="ED1050">
        <v>1</v>
      </c>
      <c r="EE1050">
        <v>2.0023125640635042</v>
      </c>
      <c r="EF1050">
        <v>1.327642026583656E-2</v>
      </c>
      <c r="EG1050">
        <v>1.274377159762572E-3</v>
      </c>
      <c r="EH1050">
        <v>1</v>
      </c>
      <c r="EI1050">
        <v>0.12562004198290741</v>
      </c>
      <c r="EJ1050">
        <v>-2.5018661737794762E-3</v>
      </c>
      <c r="EK1050">
        <v>1.9024675529406859E-4</v>
      </c>
      <c r="EL1050">
        <v>1</v>
      </c>
      <c r="EM1050">
        <v>3</v>
      </c>
      <c r="EN1050">
        <v>6</v>
      </c>
      <c r="EO1050" t="s">
        <v>1198</v>
      </c>
      <c r="EP1050">
        <v>2.9393699999999998</v>
      </c>
      <c r="EQ1050">
        <v>2.8006799999999998</v>
      </c>
      <c r="ER1050">
        <v>0.19649800000000001</v>
      </c>
      <c r="ES1050">
        <v>0.20258000000000001</v>
      </c>
      <c r="ET1050">
        <v>0.11665200000000001</v>
      </c>
      <c r="EU1050">
        <v>0.107573</v>
      </c>
      <c r="EV1050">
        <v>16410</v>
      </c>
      <c r="EW1050">
        <v>17071.900000000001</v>
      </c>
      <c r="EX1050">
        <v>23772.1</v>
      </c>
      <c r="EY1050">
        <v>24938.9</v>
      </c>
      <c r="EZ1050">
        <v>33628</v>
      </c>
      <c r="FA1050">
        <v>35554.400000000001</v>
      </c>
      <c r="FB1050">
        <v>43364.7</v>
      </c>
      <c r="FC1050">
        <v>46111.199999999997</v>
      </c>
      <c r="FD1050">
        <v>1.93065</v>
      </c>
      <c r="FE1050">
        <v>1.7673000000000001</v>
      </c>
      <c r="FF1050">
        <v>5.84982E-2</v>
      </c>
      <c r="FG1050">
        <v>0</v>
      </c>
      <c r="FH1050">
        <v>30.8142</v>
      </c>
      <c r="FI1050">
        <v>999.9</v>
      </c>
      <c r="FJ1050">
        <v>42.4</v>
      </c>
      <c r="FK1050">
        <v>41.4</v>
      </c>
      <c r="FL1050">
        <v>34.289200000000001</v>
      </c>
      <c r="FM1050">
        <v>63.794400000000003</v>
      </c>
      <c r="FN1050">
        <v>26.386199999999999</v>
      </c>
      <c r="FO1050">
        <v>1</v>
      </c>
      <c r="FP1050">
        <v>0.66234800000000005</v>
      </c>
      <c r="FQ1050">
        <v>4.3967900000000002</v>
      </c>
      <c r="FR1050">
        <v>20.2637</v>
      </c>
      <c r="FS1050">
        <v>5.2099500000000001</v>
      </c>
      <c r="FT1050">
        <v>11.907999999999999</v>
      </c>
      <c r="FU1050">
        <v>5.0018000000000002</v>
      </c>
      <c r="FV1050">
        <v>3.2902800000000001</v>
      </c>
      <c r="FW1050">
        <v>9999</v>
      </c>
      <c r="FX1050">
        <v>9999</v>
      </c>
      <c r="FY1050">
        <v>9999</v>
      </c>
      <c r="FZ1050">
        <v>999.9</v>
      </c>
      <c r="GA1050">
        <v>1.85989</v>
      </c>
      <c r="GB1050">
        <v>1.85486</v>
      </c>
      <c r="GC1050">
        <v>1.85806</v>
      </c>
      <c r="GD1050">
        <v>1.8565400000000001</v>
      </c>
      <c r="GE1050">
        <v>1.8552900000000001</v>
      </c>
      <c r="GF1050">
        <v>1.85483</v>
      </c>
      <c r="GG1050">
        <v>1.8536900000000001</v>
      </c>
      <c r="GH1050">
        <v>1.85666</v>
      </c>
      <c r="GI1050">
        <v>0</v>
      </c>
      <c r="GJ1050">
        <v>0</v>
      </c>
      <c r="GK1050">
        <v>0</v>
      </c>
      <c r="GL1050">
        <v>0</v>
      </c>
      <c r="GM1050" t="s">
        <v>382</v>
      </c>
      <c r="GN1050" t="s">
        <v>383</v>
      </c>
      <c r="GO1050" t="s">
        <v>384</v>
      </c>
      <c r="GP1050" t="s">
        <v>384</v>
      </c>
      <c r="GQ1050" t="s">
        <v>384</v>
      </c>
      <c r="GR1050" t="s">
        <v>384</v>
      </c>
      <c r="GS1050">
        <v>0</v>
      </c>
      <c r="GT1050">
        <v>100</v>
      </c>
      <c r="GU1050">
        <v>100</v>
      </c>
      <c r="GV1050">
        <v>3.46</v>
      </c>
      <c r="GW1050">
        <v>1.6799999999999999E-2</v>
      </c>
      <c r="GX1050">
        <v>1.251089954458285</v>
      </c>
      <c r="GY1050">
        <v>3.0239061252787889E-3</v>
      </c>
      <c r="GZ1050">
        <v>-1.398580452151984E-6</v>
      </c>
      <c r="HA1050">
        <v>2.8030378366047371E-10</v>
      </c>
      <c r="HB1050">
        <v>-6.7353929715251851E-2</v>
      </c>
      <c r="HC1050">
        <v>1.0309082032153079E-2</v>
      </c>
      <c r="HD1050">
        <v>-3.6321104004466529E-4</v>
      </c>
      <c r="HE1050">
        <v>3.6129943689190391E-6</v>
      </c>
      <c r="HF1050">
        <v>0</v>
      </c>
      <c r="HG1050">
        <v>2134</v>
      </c>
      <c r="HH1050">
        <v>3</v>
      </c>
      <c r="HI1050">
        <v>46</v>
      </c>
      <c r="HJ1050">
        <v>3.9</v>
      </c>
      <c r="HK1050">
        <v>4.2</v>
      </c>
      <c r="HL1050">
        <v>2.9064899999999998</v>
      </c>
      <c r="HM1050">
        <v>2.36206</v>
      </c>
      <c r="HN1050">
        <v>1.4978</v>
      </c>
      <c r="HO1050">
        <v>2.3034699999999999</v>
      </c>
      <c r="HP1050">
        <v>1.5478499999999999</v>
      </c>
      <c r="HQ1050">
        <v>2.33643</v>
      </c>
      <c r="HR1050">
        <v>43.781700000000001</v>
      </c>
      <c r="HS1050">
        <v>14.963800000000001</v>
      </c>
      <c r="HT1050">
        <v>18</v>
      </c>
      <c r="HU1050">
        <v>502.38499999999999</v>
      </c>
      <c r="HV1050">
        <v>460</v>
      </c>
      <c r="HW1050">
        <v>24.717600000000001</v>
      </c>
      <c r="HX1050">
        <v>35.090899999999998</v>
      </c>
      <c r="HY1050">
        <v>30.000499999999999</v>
      </c>
      <c r="HZ1050">
        <v>34.802199999999999</v>
      </c>
      <c r="IA1050">
        <v>34.903599999999997</v>
      </c>
      <c r="IB1050">
        <v>58.186100000000003</v>
      </c>
      <c r="IC1050">
        <v>27.576499999999999</v>
      </c>
      <c r="ID1050">
        <v>0</v>
      </c>
      <c r="IE1050">
        <v>24.7179</v>
      </c>
      <c r="IF1050">
        <v>1429.01</v>
      </c>
      <c r="IG1050">
        <v>24.382000000000001</v>
      </c>
      <c r="IH1050">
        <v>100.259</v>
      </c>
      <c r="II1050">
        <v>99.927300000000002</v>
      </c>
      <c r="IJ1050" t="s">
        <v>2639</v>
      </c>
    </row>
    <row r="1051" spans="1:244" x14ac:dyDescent="0.2">
      <c r="A1051">
        <v>1035</v>
      </c>
      <c r="B1051">
        <v>1659810623</v>
      </c>
      <c r="C1051">
        <v>14481.5</v>
      </c>
      <c r="D1051" t="s">
        <v>2404</v>
      </c>
      <c r="E1051" t="s">
        <v>2405</v>
      </c>
      <c r="F1051">
        <v>1</v>
      </c>
      <c r="G1051" t="s">
        <v>373</v>
      </c>
      <c r="H1051" t="s">
        <v>374</v>
      </c>
      <c r="I1051" t="s">
        <v>375</v>
      </c>
      <c r="J1051" t="s">
        <v>376</v>
      </c>
      <c r="K1051" t="s">
        <v>377</v>
      </c>
      <c r="L1051" t="s">
        <v>1192</v>
      </c>
      <c r="M1051" t="s">
        <v>378</v>
      </c>
      <c r="N1051">
        <v>1659810615</v>
      </c>
      <c r="O1051">
        <f t="shared" si="544"/>
        <v>2.5762356681463018E-3</v>
      </c>
      <c r="P1051">
        <f t="shared" si="545"/>
        <v>2.5762356681463019</v>
      </c>
      <c r="Q1051">
        <f t="shared" si="546"/>
        <v>22.094504181834861</v>
      </c>
      <c r="R1051">
        <f t="shared" si="547"/>
        <v>1295.8575000000001</v>
      </c>
      <c r="S1051">
        <f t="shared" si="548"/>
        <v>969.94913425468826</v>
      </c>
      <c r="T1051">
        <f t="shared" si="549"/>
        <v>95.882169937649948</v>
      </c>
      <c r="U1051">
        <f t="shared" si="550"/>
        <v>128.09911844032112</v>
      </c>
      <c r="V1051">
        <f t="shared" si="551"/>
        <v>0.1253119541903539</v>
      </c>
      <c r="W1051">
        <f t="shared" si="552"/>
        <v>2.9074621878394873</v>
      </c>
      <c r="X1051">
        <f t="shared" si="553"/>
        <v>0.12238696649469773</v>
      </c>
      <c r="Y1051">
        <f t="shared" si="554"/>
        <v>7.6748966105173982E-2</v>
      </c>
      <c r="Z1051">
        <f t="shared" si="555"/>
        <v>321.51598049999996</v>
      </c>
      <c r="AA1051">
        <f t="shared" si="556"/>
        <v>32.214026739359753</v>
      </c>
      <c r="AB1051">
        <f t="shared" si="557"/>
        <v>31.756337500000001</v>
      </c>
      <c r="AC1051">
        <f t="shared" si="558"/>
        <v>4.7096219773251686</v>
      </c>
      <c r="AD1051">
        <f t="shared" si="559"/>
        <v>60.059287560843664</v>
      </c>
      <c r="AE1051">
        <f t="shared" si="560"/>
        <v>2.706836910163025</v>
      </c>
      <c r="AF1051">
        <f t="shared" si="561"/>
        <v>4.5069414242065999</v>
      </c>
      <c r="AG1051">
        <f t="shared" si="562"/>
        <v>2.0027850671621437</v>
      </c>
      <c r="AH1051">
        <f t="shared" si="563"/>
        <v>-113.61199296525191</v>
      </c>
      <c r="AI1051">
        <f t="shared" si="564"/>
        <v>-121.25857802842856</v>
      </c>
      <c r="AJ1051">
        <f t="shared" si="565"/>
        <v>-9.3996973697619559</v>
      </c>
      <c r="AK1051">
        <f t="shared" si="566"/>
        <v>77.245712136557529</v>
      </c>
      <c r="AL1051">
        <f t="shared" si="567"/>
        <v>53.044970092468589</v>
      </c>
      <c r="AM1051">
        <f t="shared" si="568"/>
        <v>2.5781599316074049</v>
      </c>
      <c r="AN1051">
        <f t="shared" si="569"/>
        <v>22.094504181834861</v>
      </c>
      <c r="AO1051">
        <v>1424.945177724836</v>
      </c>
      <c r="AP1051">
        <v>1371.267818181818</v>
      </c>
      <c r="AQ1051">
        <v>5.1722616624282827</v>
      </c>
      <c r="AR1051">
        <v>65.631367109528284</v>
      </c>
      <c r="AS1051">
        <f t="shared" si="570"/>
        <v>2.5762356681463019</v>
      </c>
      <c r="AT1051">
        <v>24.377950194917219</v>
      </c>
      <c r="AU1051">
        <v>27.383935164835179</v>
      </c>
      <c r="AV1051">
        <v>9.7609195991247964E-6</v>
      </c>
      <c r="AW1051">
        <v>85.678084974882083</v>
      </c>
      <c r="AX1051">
        <v>0</v>
      </c>
      <c r="AY1051">
        <v>0</v>
      </c>
      <c r="AZ1051">
        <f t="shared" si="571"/>
        <v>1</v>
      </c>
      <c r="BA1051">
        <f t="shared" si="572"/>
        <v>0</v>
      </c>
      <c r="BB1051">
        <f t="shared" si="573"/>
        <v>51530.261786475094</v>
      </c>
      <c r="BC1051">
        <f t="shared" si="574"/>
        <v>1999.9962499999999</v>
      </c>
      <c r="BD1051">
        <f t="shared" si="575"/>
        <v>1681.1971499999997</v>
      </c>
      <c r="BE1051">
        <f t="shared" si="576"/>
        <v>0.8406001511252833</v>
      </c>
      <c r="BF1051">
        <f t="shared" si="577"/>
        <v>0.16075829167179687</v>
      </c>
      <c r="BG1051">
        <v>6</v>
      </c>
      <c r="BH1051">
        <v>0.5</v>
      </c>
      <c r="BI1051" t="s">
        <v>379</v>
      </c>
      <c r="BJ1051">
        <v>2</v>
      </c>
      <c r="BK1051" t="b">
        <v>1</v>
      </c>
      <c r="BL1051">
        <v>1659810615</v>
      </c>
      <c r="BM1051">
        <v>1295.8575000000001</v>
      </c>
      <c r="BN1051">
        <v>1363.503125</v>
      </c>
      <c r="BO1051">
        <v>27.382506249999999</v>
      </c>
      <c r="BP1051">
        <v>24.37420625</v>
      </c>
      <c r="BQ1051">
        <v>1292.42875</v>
      </c>
      <c r="BR1051">
        <v>27.3657</v>
      </c>
      <c r="BS1051">
        <v>500.12900000000002</v>
      </c>
      <c r="BT1051">
        <v>98.752862499999992</v>
      </c>
      <c r="BU1051">
        <v>9.991910625E-2</v>
      </c>
      <c r="BV1051">
        <v>30.982743750000001</v>
      </c>
      <c r="BW1051">
        <v>31.756337500000001</v>
      </c>
      <c r="BX1051">
        <v>999.9</v>
      </c>
      <c r="BY1051">
        <v>0</v>
      </c>
      <c r="BZ1051">
        <v>0</v>
      </c>
      <c r="CA1051">
        <v>9999.3306249999987</v>
      </c>
      <c r="CB1051">
        <v>0</v>
      </c>
      <c r="CC1051">
        <v>2025.389375</v>
      </c>
      <c r="CD1051">
        <v>-67.645981250000006</v>
      </c>
      <c r="CE1051">
        <v>1332.340625</v>
      </c>
      <c r="CF1051">
        <v>1397.5687499999999</v>
      </c>
      <c r="CG1051">
        <v>3.0082887500000002</v>
      </c>
      <c r="CH1051">
        <v>1363.503125</v>
      </c>
      <c r="CI1051">
        <v>24.37420625</v>
      </c>
      <c r="CJ1051">
        <v>2.7041024999999999</v>
      </c>
      <c r="CK1051">
        <v>2.40702375</v>
      </c>
      <c r="CL1051">
        <v>22.310062500000001</v>
      </c>
      <c r="CM1051">
        <v>20.411093749999999</v>
      </c>
      <c r="CN1051">
        <v>1999.9962499999999</v>
      </c>
      <c r="CO1051">
        <v>0.97999318750000008</v>
      </c>
      <c r="CP1051">
        <v>2.0006718749999999E-2</v>
      </c>
      <c r="CQ1051">
        <v>0</v>
      </c>
      <c r="CR1051">
        <v>2.768875</v>
      </c>
      <c r="CS1051">
        <v>0</v>
      </c>
      <c r="CT1051">
        <v>20356.95</v>
      </c>
      <c r="CU1051">
        <v>17412.25</v>
      </c>
      <c r="CV1051">
        <v>44.996062500000001</v>
      </c>
      <c r="CW1051">
        <v>47.105312499999997</v>
      </c>
      <c r="CX1051">
        <v>45.144374999999997</v>
      </c>
      <c r="CY1051">
        <v>44.863187500000002</v>
      </c>
      <c r="CZ1051">
        <v>44.875</v>
      </c>
      <c r="DA1051">
        <v>1959.9862499999999</v>
      </c>
      <c r="DB1051">
        <v>40.01</v>
      </c>
      <c r="DC1051">
        <v>0</v>
      </c>
      <c r="DD1051">
        <v>1659810622.5</v>
      </c>
      <c r="DE1051">
        <v>0</v>
      </c>
      <c r="DF1051">
        <v>1659810386</v>
      </c>
      <c r="DG1051" t="s">
        <v>1948</v>
      </c>
      <c r="DH1051">
        <v>1659810386</v>
      </c>
      <c r="DI1051">
        <v>1659810371.5</v>
      </c>
      <c r="DJ1051">
        <v>20</v>
      </c>
      <c r="DK1051">
        <v>0.91800000000000004</v>
      </c>
      <c r="DL1051">
        <v>1E-3</v>
      </c>
      <c r="DM1051">
        <v>1.7649999999999999</v>
      </c>
      <c r="DN1051">
        <v>0.02</v>
      </c>
      <c r="DO1051">
        <v>212</v>
      </c>
      <c r="DP1051">
        <v>25</v>
      </c>
      <c r="DQ1051">
        <v>0.25</v>
      </c>
      <c r="DR1051">
        <v>0.05</v>
      </c>
      <c r="DS1051">
        <v>21.90298590010784</v>
      </c>
      <c r="DT1051">
        <v>0.71333282321013025</v>
      </c>
      <c r="DU1051">
        <v>0.1654778241634926</v>
      </c>
      <c r="DV1051">
        <v>0</v>
      </c>
      <c r="DW1051">
        <v>-67.578127500000008</v>
      </c>
      <c r="DX1051">
        <v>-1.8855771106942869</v>
      </c>
      <c r="DY1051">
        <v>0.21133714295823641</v>
      </c>
      <c r="DZ1051">
        <v>0</v>
      </c>
      <c r="EA1051">
        <v>3.0098455</v>
      </c>
      <c r="EB1051">
        <v>-4.0384165103200351E-2</v>
      </c>
      <c r="EC1051">
        <v>4.0123814312699553E-3</v>
      </c>
      <c r="ED1051">
        <v>1</v>
      </c>
      <c r="EE1051">
        <v>2.002593423378245</v>
      </c>
      <c r="EF1051">
        <v>1.6935751954044322E-2</v>
      </c>
      <c r="EG1051">
        <v>1.4754648878989691E-3</v>
      </c>
      <c r="EH1051">
        <v>1</v>
      </c>
      <c r="EI1051">
        <v>0.1255672496357359</v>
      </c>
      <c r="EJ1051">
        <v>-2.7999880945738099E-3</v>
      </c>
      <c r="EK1051">
        <v>2.154457902306993E-4</v>
      </c>
      <c r="EL1051">
        <v>1</v>
      </c>
      <c r="EM1051">
        <v>3</v>
      </c>
      <c r="EN1051">
        <v>6</v>
      </c>
      <c r="EO1051" t="s">
        <v>1198</v>
      </c>
      <c r="EP1051">
        <v>2.9397199999999999</v>
      </c>
      <c r="EQ1051">
        <v>2.80057</v>
      </c>
      <c r="ER1051">
        <v>0.19694500000000001</v>
      </c>
      <c r="ES1051">
        <v>0.20302200000000001</v>
      </c>
      <c r="ET1051">
        <v>0.11665200000000001</v>
      </c>
      <c r="EU1051">
        <v>0.107572</v>
      </c>
      <c r="EV1051">
        <v>16401</v>
      </c>
      <c r="EW1051">
        <v>17062.3</v>
      </c>
      <c r="EX1051">
        <v>23772.2</v>
      </c>
      <c r="EY1051">
        <v>24938.7</v>
      </c>
      <c r="EZ1051">
        <v>33628.199999999997</v>
      </c>
      <c r="FA1051">
        <v>35554</v>
      </c>
      <c r="FB1051">
        <v>43365</v>
      </c>
      <c r="FC1051">
        <v>46110.7</v>
      </c>
      <c r="FD1051">
        <v>1.9307000000000001</v>
      </c>
      <c r="FE1051">
        <v>1.7673300000000001</v>
      </c>
      <c r="FF1051">
        <v>5.8285900000000002E-2</v>
      </c>
      <c r="FG1051">
        <v>0</v>
      </c>
      <c r="FH1051">
        <v>30.813500000000001</v>
      </c>
      <c r="FI1051">
        <v>999.9</v>
      </c>
      <c r="FJ1051">
        <v>42.4</v>
      </c>
      <c r="FK1051">
        <v>41.4</v>
      </c>
      <c r="FL1051">
        <v>34.288499999999999</v>
      </c>
      <c r="FM1051">
        <v>63.754399999999997</v>
      </c>
      <c r="FN1051">
        <v>25.805299999999999</v>
      </c>
      <c r="FO1051">
        <v>1</v>
      </c>
      <c r="FP1051">
        <v>0.66249199999999997</v>
      </c>
      <c r="FQ1051">
        <v>4.41038</v>
      </c>
      <c r="FR1051">
        <v>20.263300000000001</v>
      </c>
      <c r="FS1051">
        <v>5.2096499999999999</v>
      </c>
      <c r="FT1051">
        <v>11.907999999999999</v>
      </c>
      <c r="FU1051">
        <v>5.0006500000000003</v>
      </c>
      <c r="FV1051">
        <v>3.2902</v>
      </c>
      <c r="FW1051">
        <v>9999</v>
      </c>
      <c r="FX1051">
        <v>9999</v>
      </c>
      <c r="FY1051">
        <v>9999</v>
      </c>
      <c r="FZ1051">
        <v>999.9</v>
      </c>
      <c r="GA1051">
        <v>1.85989</v>
      </c>
      <c r="GB1051">
        <v>1.85486</v>
      </c>
      <c r="GC1051">
        <v>1.85806</v>
      </c>
      <c r="GD1051">
        <v>1.8565400000000001</v>
      </c>
      <c r="GE1051">
        <v>1.8552999999999999</v>
      </c>
      <c r="GF1051">
        <v>1.85484</v>
      </c>
      <c r="GG1051">
        <v>1.8536900000000001</v>
      </c>
      <c r="GH1051">
        <v>1.85667</v>
      </c>
      <c r="GI1051">
        <v>0</v>
      </c>
      <c r="GJ1051">
        <v>0</v>
      </c>
      <c r="GK1051">
        <v>0</v>
      </c>
      <c r="GL1051">
        <v>0</v>
      </c>
      <c r="GM1051" t="s">
        <v>382</v>
      </c>
      <c r="GN1051" t="s">
        <v>383</v>
      </c>
      <c r="GO1051" t="s">
        <v>384</v>
      </c>
      <c r="GP1051" t="s">
        <v>384</v>
      </c>
      <c r="GQ1051" t="s">
        <v>384</v>
      </c>
      <c r="GR1051" t="s">
        <v>384</v>
      </c>
      <c r="GS1051">
        <v>0</v>
      </c>
      <c r="GT1051">
        <v>100</v>
      </c>
      <c r="GU1051">
        <v>100</v>
      </c>
      <c r="GV1051">
        <v>3.46</v>
      </c>
      <c r="GW1051">
        <v>1.6799999999999999E-2</v>
      </c>
      <c r="GX1051">
        <v>1.251089954458285</v>
      </c>
      <c r="GY1051">
        <v>3.0239061252787889E-3</v>
      </c>
      <c r="GZ1051">
        <v>-1.398580452151984E-6</v>
      </c>
      <c r="HA1051">
        <v>2.8030378366047371E-10</v>
      </c>
      <c r="HB1051">
        <v>-6.7353929715251851E-2</v>
      </c>
      <c r="HC1051">
        <v>1.0309082032153079E-2</v>
      </c>
      <c r="HD1051">
        <v>-3.6321104004466529E-4</v>
      </c>
      <c r="HE1051">
        <v>3.6129943689190391E-6</v>
      </c>
      <c r="HF1051">
        <v>0</v>
      </c>
      <c r="HG1051">
        <v>2134</v>
      </c>
      <c r="HH1051">
        <v>3</v>
      </c>
      <c r="HI1051">
        <v>46</v>
      </c>
      <c r="HJ1051">
        <v>4</v>
      </c>
      <c r="HK1051">
        <v>4.2</v>
      </c>
      <c r="HL1051">
        <v>2.9113799999999999</v>
      </c>
      <c r="HM1051">
        <v>2.33887</v>
      </c>
      <c r="HN1051">
        <v>1.4978</v>
      </c>
      <c r="HO1051">
        <v>2.3034699999999999</v>
      </c>
      <c r="HP1051">
        <v>1.5478499999999999</v>
      </c>
      <c r="HQ1051">
        <v>2.36816</v>
      </c>
      <c r="HR1051">
        <v>43.781700000000001</v>
      </c>
      <c r="HS1051">
        <v>14.963800000000001</v>
      </c>
      <c r="HT1051">
        <v>18</v>
      </c>
      <c r="HU1051">
        <v>502.42200000000003</v>
      </c>
      <c r="HV1051">
        <v>460.024</v>
      </c>
      <c r="HW1051">
        <v>24.720300000000002</v>
      </c>
      <c r="HX1051">
        <v>35.091799999999999</v>
      </c>
      <c r="HY1051">
        <v>30.000599999999999</v>
      </c>
      <c r="HZ1051">
        <v>34.802999999999997</v>
      </c>
      <c r="IA1051">
        <v>34.904800000000002</v>
      </c>
      <c r="IB1051">
        <v>58.290599999999998</v>
      </c>
      <c r="IC1051">
        <v>27.576499999999999</v>
      </c>
      <c r="ID1051">
        <v>0</v>
      </c>
      <c r="IE1051">
        <v>24.728200000000001</v>
      </c>
      <c r="IF1051">
        <v>1429.01</v>
      </c>
      <c r="IG1051">
        <v>24.382000000000001</v>
      </c>
      <c r="IH1051">
        <v>100.26</v>
      </c>
      <c r="II1051">
        <v>99.926299999999998</v>
      </c>
      <c r="IJ1051" t="s">
        <v>2639</v>
      </c>
    </row>
    <row r="1052" spans="1:244" x14ac:dyDescent="0.2">
      <c r="A1052">
        <v>1036</v>
      </c>
      <c r="B1052">
        <v>1659810624</v>
      </c>
      <c r="C1052">
        <v>14482.5</v>
      </c>
      <c r="D1052" t="s">
        <v>2406</v>
      </c>
      <c r="E1052" t="s">
        <v>2407</v>
      </c>
      <c r="F1052">
        <v>1</v>
      </c>
      <c r="G1052" t="s">
        <v>373</v>
      </c>
      <c r="H1052" t="s">
        <v>374</v>
      </c>
      <c r="I1052" t="s">
        <v>375</v>
      </c>
      <c r="J1052" t="s">
        <v>376</v>
      </c>
      <c r="K1052" t="s">
        <v>377</v>
      </c>
      <c r="L1052" t="s">
        <v>1192</v>
      </c>
      <c r="M1052" t="s">
        <v>378</v>
      </c>
      <c r="N1052">
        <v>1659810616.5</v>
      </c>
      <c r="O1052">
        <f t="shared" si="544"/>
        <v>2.5755748085071633E-3</v>
      </c>
      <c r="P1052">
        <f t="shared" si="545"/>
        <v>2.5755748085071635</v>
      </c>
      <c r="Q1052">
        <f t="shared" si="546"/>
        <v>22.128373429322814</v>
      </c>
      <c r="R1052">
        <f t="shared" si="547"/>
        <v>1303.434666666667</v>
      </c>
      <c r="S1052">
        <f t="shared" si="548"/>
        <v>976.71292845319965</v>
      </c>
      <c r="T1052">
        <f t="shared" si="549"/>
        <v>96.550668240589502</v>
      </c>
      <c r="U1052">
        <f t="shared" si="550"/>
        <v>128.84798020839023</v>
      </c>
      <c r="V1052">
        <f t="shared" si="551"/>
        <v>0.12525662340909785</v>
      </c>
      <c r="W1052">
        <f t="shared" si="552"/>
        <v>2.9075404041820154</v>
      </c>
      <c r="X1052">
        <f t="shared" si="553"/>
        <v>0.12233426235930166</v>
      </c>
      <c r="Y1052">
        <f t="shared" si="554"/>
        <v>7.6715797728099028E-2</v>
      </c>
      <c r="Z1052">
        <f t="shared" si="555"/>
        <v>321.51562139999999</v>
      </c>
      <c r="AA1052">
        <f t="shared" si="556"/>
        <v>32.214895408367873</v>
      </c>
      <c r="AB1052">
        <f t="shared" si="557"/>
        <v>31.7577</v>
      </c>
      <c r="AC1052">
        <f t="shared" si="558"/>
        <v>4.7099858367789951</v>
      </c>
      <c r="AD1052">
        <f t="shared" si="559"/>
        <v>60.057269811846503</v>
      </c>
      <c r="AE1052">
        <f t="shared" si="560"/>
        <v>2.7068585858269065</v>
      </c>
      <c r="AF1052">
        <f t="shared" si="561"/>
        <v>4.5071289359426885</v>
      </c>
      <c r="AG1052">
        <f t="shared" si="562"/>
        <v>2.0031272509520885</v>
      </c>
      <c r="AH1052">
        <f t="shared" si="563"/>
        <v>-113.58284905516591</v>
      </c>
      <c r="AI1052">
        <f t="shared" si="564"/>
        <v>-121.3610506399888</v>
      </c>
      <c r="AJ1052">
        <f t="shared" si="565"/>
        <v>-9.4074847611740697</v>
      </c>
      <c r="AK1052">
        <f t="shared" si="566"/>
        <v>77.16423694367117</v>
      </c>
      <c r="AL1052">
        <f t="shared" si="567"/>
        <v>53.060753820613087</v>
      </c>
      <c r="AM1052">
        <f t="shared" si="568"/>
        <v>2.5772337058260999</v>
      </c>
      <c r="AN1052">
        <f t="shared" si="569"/>
        <v>22.128373429322814</v>
      </c>
      <c r="AO1052">
        <v>1430.028864095166</v>
      </c>
      <c r="AP1052">
        <v>1376.3943636363631</v>
      </c>
      <c r="AQ1052">
        <v>5.1556612179862427</v>
      </c>
      <c r="AR1052">
        <v>65.631367109528284</v>
      </c>
      <c r="AS1052">
        <f t="shared" si="570"/>
        <v>2.5755748085071635</v>
      </c>
      <c r="AT1052">
        <v>24.378392666958192</v>
      </c>
      <c r="AU1052">
        <v>27.38356153846156</v>
      </c>
      <c r="AV1052">
        <v>2.186569150827931E-5</v>
      </c>
      <c r="AW1052">
        <v>85.678084974882083</v>
      </c>
      <c r="AX1052">
        <v>0</v>
      </c>
      <c r="AY1052">
        <v>0</v>
      </c>
      <c r="AZ1052">
        <f t="shared" si="571"/>
        <v>1</v>
      </c>
      <c r="BA1052">
        <f t="shared" si="572"/>
        <v>0</v>
      </c>
      <c r="BB1052">
        <f t="shared" si="573"/>
        <v>51532.349171143687</v>
      </c>
      <c r="BC1052">
        <f t="shared" si="574"/>
        <v>1999.9939999999999</v>
      </c>
      <c r="BD1052">
        <f t="shared" si="575"/>
        <v>1681.1952599999997</v>
      </c>
      <c r="BE1052">
        <f t="shared" si="576"/>
        <v>0.84060015180045533</v>
      </c>
      <c r="BF1052">
        <f t="shared" si="577"/>
        <v>0.16075829297487892</v>
      </c>
      <c r="BG1052">
        <v>6</v>
      </c>
      <c r="BH1052">
        <v>0.5</v>
      </c>
      <c r="BI1052" t="s">
        <v>379</v>
      </c>
      <c r="BJ1052">
        <v>2</v>
      </c>
      <c r="BK1052" t="b">
        <v>1</v>
      </c>
      <c r="BL1052">
        <v>1659810616.5</v>
      </c>
      <c r="BM1052">
        <v>1303.434666666667</v>
      </c>
      <c r="BN1052">
        <v>1371.1220000000001</v>
      </c>
      <c r="BO1052">
        <v>27.382760000000001</v>
      </c>
      <c r="BP1052">
        <v>24.37550666666667</v>
      </c>
      <c r="BQ1052">
        <v>1299.999333333333</v>
      </c>
      <c r="BR1052">
        <v>27.36595333333333</v>
      </c>
      <c r="BS1052">
        <v>500.12319999999988</v>
      </c>
      <c r="BT1052">
        <v>98.752780000000001</v>
      </c>
      <c r="BU1052">
        <v>9.9877139999999989E-2</v>
      </c>
      <c r="BV1052">
        <v>30.98347333333334</v>
      </c>
      <c r="BW1052">
        <v>31.7577</v>
      </c>
      <c r="BX1052">
        <v>999.89999999999986</v>
      </c>
      <c r="BY1052">
        <v>0</v>
      </c>
      <c r="BZ1052">
        <v>0</v>
      </c>
      <c r="CA1052">
        <v>9999.786666666665</v>
      </c>
      <c r="CB1052">
        <v>0</v>
      </c>
      <c r="CC1052">
        <v>2025.6586666666669</v>
      </c>
      <c r="CD1052">
        <v>-67.687666666666686</v>
      </c>
      <c r="CE1052">
        <v>1340.1320000000001</v>
      </c>
      <c r="CF1052">
        <v>1405.38</v>
      </c>
      <c r="CG1052">
        <v>3.007241333333333</v>
      </c>
      <c r="CH1052">
        <v>1371.1220000000001</v>
      </c>
      <c r="CI1052">
        <v>24.37550666666667</v>
      </c>
      <c r="CJ1052">
        <v>2.704124666666667</v>
      </c>
      <c r="CK1052">
        <v>2.4071500000000001</v>
      </c>
      <c r="CL1052">
        <v>22.310206666666669</v>
      </c>
      <c r="CM1052">
        <v>20.411946666666669</v>
      </c>
      <c r="CN1052">
        <v>1999.9939999999999</v>
      </c>
      <c r="CO1052">
        <v>0.97999320000000012</v>
      </c>
      <c r="CP1052">
        <v>2.0006706666666669E-2</v>
      </c>
      <c r="CQ1052">
        <v>0</v>
      </c>
      <c r="CR1052">
        <v>2.7418</v>
      </c>
      <c r="CS1052">
        <v>0</v>
      </c>
      <c r="CT1052">
        <v>20355.206666666661</v>
      </c>
      <c r="CU1052">
        <v>17412.23333333333</v>
      </c>
      <c r="CV1052">
        <v>45</v>
      </c>
      <c r="CW1052">
        <v>47.112399999999987</v>
      </c>
      <c r="CX1052">
        <v>45.149800000000013</v>
      </c>
      <c r="CY1052">
        <v>44.870800000000003</v>
      </c>
      <c r="CZ1052">
        <v>44.875</v>
      </c>
      <c r="DA1052">
        <v>1959.9839999999999</v>
      </c>
      <c r="DB1052">
        <v>40.01</v>
      </c>
      <c r="DC1052">
        <v>0</v>
      </c>
      <c r="DD1052">
        <v>1659810623.0999999</v>
      </c>
      <c r="DE1052">
        <v>0</v>
      </c>
      <c r="DF1052">
        <v>1659810386</v>
      </c>
      <c r="DG1052" t="s">
        <v>1948</v>
      </c>
      <c r="DH1052">
        <v>1659810386</v>
      </c>
      <c r="DI1052">
        <v>1659810371.5</v>
      </c>
      <c r="DJ1052">
        <v>20</v>
      </c>
      <c r="DK1052">
        <v>0.91800000000000004</v>
      </c>
      <c r="DL1052">
        <v>1E-3</v>
      </c>
      <c r="DM1052">
        <v>1.7649999999999999</v>
      </c>
      <c r="DN1052">
        <v>0.02</v>
      </c>
      <c r="DO1052">
        <v>212</v>
      </c>
      <c r="DP1052">
        <v>25</v>
      </c>
      <c r="DQ1052">
        <v>0.25</v>
      </c>
      <c r="DR1052">
        <v>0.05</v>
      </c>
      <c r="DS1052">
        <v>21.902823691300451</v>
      </c>
      <c r="DT1052">
        <v>1.708569176778548</v>
      </c>
      <c r="DU1052">
        <v>0.17038309187741779</v>
      </c>
      <c r="DV1052">
        <v>0</v>
      </c>
      <c r="DW1052">
        <v>-67.598307317073179</v>
      </c>
      <c r="DX1052">
        <v>-1.7910480836237399</v>
      </c>
      <c r="DY1052">
        <v>0.20901471110583481</v>
      </c>
      <c r="DZ1052">
        <v>0</v>
      </c>
      <c r="EA1052">
        <v>3.0090790243902439</v>
      </c>
      <c r="EB1052">
        <v>-4.0456306620209583E-2</v>
      </c>
      <c r="EC1052">
        <v>4.1094209460215006E-3</v>
      </c>
      <c r="ED1052">
        <v>1</v>
      </c>
      <c r="EE1052">
        <v>2.0029977779724319</v>
      </c>
      <c r="EF1052">
        <v>1.5785532932351541E-2</v>
      </c>
      <c r="EG1052">
        <v>1.381703805212292E-3</v>
      </c>
      <c r="EH1052">
        <v>1</v>
      </c>
      <c r="EI1052">
        <v>0.1254961004992439</v>
      </c>
      <c r="EJ1052">
        <v>-2.9263536646546391E-3</v>
      </c>
      <c r="EK1052">
        <v>2.1622897677696159E-4</v>
      </c>
      <c r="EL1052">
        <v>1</v>
      </c>
      <c r="EM1052">
        <v>3</v>
      </c>
      <c r="EN1052">
        <v>6</v>
      </c>
      <c r="EO1052" t="s">
        <v>1198</v>
      </c>
      <c r="EP1052">
        <v>2.9396499999999999</v>
      </c>
      <c r="EQ1052">
        <v>2.8007</v>
      </c>
      <c r="ER1052">
        <v>0.19739999999999999</v>
      </c>
      <c r="ES1052">
        <v>0.203461</v>
      </c>
      <c r="ET1052">
        <v>0.116648</v>
      </c>
      <c r="EU1052">
        <v>0.107574</v>
      </c>
      <c r="EV1052">
        <v>16391.8</v>
      </c>
      <c r="EW1052">
        <v>17052.8</v>
      </c>
      <c r="EX1052">
        <v>23772.400000000001</v>
      </c>
      <c r="EY1052">
        <v>24938.6</v>
      </c>
      <c r="EZ1052">
        <v>33628.5</v>
      </c>
      <c r="FA1052">
        <v>35553.800000000003</v>
      </c>
      <c r="FB1052">
        <v>43365.1</v>
      </c>
      <c r="FC1052">
        <v>46110.5</v>
      </c>
      <c r="FD1052">
        <v>1.93065</v>
      </c>
      <c r="FE1052">
        <v>1.7674000000000001</v>
      </c>
      <c r="FF1052">
        <v>5.80624E-2</v>
      </c>
      <c r="FG1052">
        <v>0</v>
      </c>
      <c r="FH1052">
        <v>30.812899999999999</v>
      </c>
      <c r="FI1052">
        <v>999.9</v>
      </c>
      <c r="FJ1052">
        <v>42.4</v>
      </c>
      <c r="FK1052">
        <v>41.4</v>
      </c>
      <c r="FL1052">
        <v>34.288699999999999</v>
      </c>
      <c r="FM1052">
        <v>63.684399999999997</v>
      </c>
      <c r="FN1052">
        <v>25.576899999999998</v>
      </c>
      <c r="FO1052">
        <v>1</v>
      </c>
      <c r="FP1052">
        <v>0.662663</v>
      </c>
      <c r="FQ1052">
        <v>4.4106300000000003</v>
      </c>
      <c r="FR1052">
        <v>20.263200000000001</v>
      </c>
      <c r="FS1052">
        <v>5.2095000000000002</v>
      </c>
      <c r="FT1052">
        <v>11.9077</v>
      </c>
      <c r="FU1052">
        <v>5.0006000000000004</v>
      </c>
      <c r="FV1052">
        <v>3.2902</v>
      </c>
      <c r="FW1052">
        <v>9999</v>
      </c>
      <c r="FX1052">
        <v>9999</v>
      </c>
      <c r="FY1052">
        <v>9999</v>
      </c>
      <c r="FZ1052">
        <v>999.9</v>
      </c>
      <c r="GA1052">
        <v>1.85989</v>
      </c>
      <c r="GB1052">
        <v>1.85486</v>
      </c>
      <c r="GC1052">
        <v>1.85805</v>
      </c>
      <c r="GD1052">
        <v>1.8565400000000001</v>
      </c>
      <c r="GE1052">
        <v>1.8552999999999999</v>
      </c>
      <c r="GF1052">
        <v>1.85484</v>
      </c>
      <c r="GG1052">
        <v>1.8536999999999999</v>
      </c>
      <c r="GH1052">
        <v>1.85666</v>
      </c>
      <c r="GI1052">
        <v>0</v>
      </c>
      <c r="GJ1052">
        <v>0</v>
      </c>
      <c r="GK1052">
        <v>0</v>
      </c>
      <c r="GL1052">
        <v>0</v>
      </c>
      <c r="GM1052" t="s">
        <v>382</v>
      </c>
      <c r="GN1052" t="s">
        <v>383</v>
      </c>
      <c r="GO1052" t="s">
        <v>384</v>
      </c>
      <c r="GP1052" t="s">
        <v>384</v>
      </c>
      <c r="GQ1052" t="s">
        <v>384</v>
      </c>
      <c r="GR1052" t="s">
        <v>384</v>
      </c>
      <c r="GS1052">
        <v>0</v>
      </c>
      <c r="GT1052">
        <v>100</v>
      </c>
      <c r="GU1052">
        <v>100</v>
      </c>
      <c r="GV1052">
        <v>3.47</v>
      </c>
      <c r="GW1052">
        <v>1.6799999999999999E-2</v>
      </c>
      <c r="GX1052">
        <v>1.251089954458285</v>
      </c>
      <c r="GY1052">
        <v>3.0239061252787889E-3</v>
      </c>
      <c r="GZ1052">
        <v>-1.398580452151984E-6</v>
      </c>
      <c r="HA1052">
        <v>2.8030378366047371E-10</v>
      </c>
      <c r="HB1052">
        <v>-6.7353929715251851E-2</v>
      </c>
      <c r="HC1052">
        <v>1.0309082032153079E-2</v>
      </c>
      <c r="HD1052">
        <v>-3.6321104004466529E-4</v>
      </c>
      <c r="HE1052">
        <v>3.6129943689190391E-6</v>
      </c>
      <c r="HF1052">
        <v>0</v>
      </c>
      <c r="HG1052">
        <v>2134</v>
      </c>
      <c r="HH1052">
        <v>3</v>
      </c>
      <c r="HI1052">
        <v>46</v>
      </c>
      <c r="HJ1052">
        <v>4</v>
      </c>
      <c r="HK1052">
        <v>4.2</v>
      </c>
      <c r="HL1052">
        <v>2.9235799999999998</v>
      </c>
      <c r="HM1052">
        <v>2.34131</v>
      </c>
      <c r="HN1052">
        <v>1.4978</v>
      </c>
      <c r="HO1052">
        <v>2.3034699999999999</v>
      </c>
      <c r="HP1052">
        <v>1.5478499999999999</v>
      </c>
      <c r="HQ1052">
        <v>2.4560499999999998</v>
      </c>
      <c r="HR1052">
        <v>43.781700000000001</v>
      </c>
      <c r="HS1052">
        <v>14.9726</v>
      </c>
      <c r="HT1052">
        <v>18</v>
      </c>
      <c r="HU1052">
        <v>502.4</v>
      </c>
      <c r="HV1052">
        <v>460.08</v>
      </c>
      <c r="HW1052">
        <v>24.7224</v>
      </c>
      <c r="HX1052">
        <v>35.093400000000003</v>
      </c>
      <c r="HY1052">
        <v>30.000699999999998</v>
      </c>
      <c r="HZ1052">
        <v>34.804299999999998</v>
      </c>
      <c r="IA1052">
        <v>34.905900000000003</v>
      </c>
      <c r="IB1052">
        <v>58.524000000000001</v>
      </c>
      <c r="IC1052">
        <v>27.576499999999999</v>
      </c>
      <c r="ID1052">
        <v>0</v>
      </c>
      <c r="IE1052">
        <v>24.728200000000001</v>
      </c>
      <c r="IF1052">
        <v>1439.03</v>
      </c>
      <c r="IG1052">
        <v>24.382000000000001</v>
      </c>
      <c r="IH1052">
        <v>100.26</v>
      </c>
      <c r="II1052">
        <v>99.925899999999999</v>
      </c>
      <c r="IJ1052" t="s">
        <v>2639</v>
      </c>
    </row>
    <row r="1053" spans="1:244" x14ac:dyDescent="0.2">
      <c r="A1053">
        <v>1037</v>
      </c>
      <c r="B1053">
        <v>1659810625</v>
      </c>
      <c r="C1053">
        <v>14483.5</v>
      </c>
      <c r="D1053" t="s">
        <v>2408</v>
      </c>
      <c r="E1053" t="s">
        <v>2409</v>
      </c>
      <c r="F1053">
        <v>1</v>
      </c>
      <c r="G1053" t="s">
        <v>373</v>
      </c>
      <c r="H1053" t="s">
        <v>374</v>
      </c>
      <c r="I1053" t="s">
        <v>375</v>
      </c>
      <c r="J1053" t="s">
        <v>376</v>
      </c>
      <c r="K1053" t="s">
        <v>377</v>
      </c>
      <c r="L1053" t="s">
        <v>1192</v>
      </c>
      <c r="M1053" t="s">
        <v>378</v>
      </c>
      <c r="N1053">
        <v>1659810617</v>
      </c>
      <c r="O1053">
        <f t="shared" si="544"/>
        <v>2.5732598643093598E-3</v>
      </c>
      <c r="P1053">
        <f t="shared" si="545"/>
        <v>2.5732598643093598</v>
      </c>
      <c r="Q1053">
        <f t="shared" si="546"/>
        <v>22.016194352051812</v>
      </c>
      <c r="R1053">
        <f t="shared" si="547"/>
        <v>1305.9568750000001</v>
      </c>
      <c r="S1053">
        <f t="shared" si="548"/>
        <v>980.34642522338379</v>
      </c>
      <c r="T1053">
        <f t="shared" si="549"/>
        <v>96.909881308105497</v>
      </c>
      <c r="U1053">
        <f t="shared" si="550"/>
        <v>129.09735017487938</v>
      </c>
      <c r="V1053">
        <f t="shared" si="551"/>
        <v>0.12514582226766005</v>
      </c>
      <c r="W1053">
        <f t="shared" si="552"/>
        <v>2.9075982362964874</v>
      </c>
      <c r="X1053">
        <f t="shared" si="553"/>
        <v>0.12222862083638299</v>
      </c>
      <c r="Y1053">
        <f t="shared" si="554"/>
        <v>7.6649323230336935E-2</v>
      </c>
      <c r="Z1053">
        <f t="shared" si="555"/>
        <v>321.51518249999998</v>
      </c>
      <c r="AA1053">
        <f t="shared" si="556"/>
        <v>32.215794791158835</v>
      </c>
      <c r="AB1053">
        <f t="shared" si="557"/>
        <v>31.75743125</v>
      </c>
      <c r="AC1053">
        <f t="shared" si="558"/>
        <v>4.7099140643985855</v>
      </c>
      <c r="AD1053">
        <f t="shared" si="559"/>
        <v>60.056115708538286</v>
      </c>
      <c r="AE1053">
        <f t="shared" si="560"/>
        <v>2.7068560269782442</v>
      </c>
      <c r="AF1053">
        <f t="shared" si="561"/>
        <v>4.507211289046797</v>
      </c>
      <c r="AG1053">
        <f t="shared" si="562"/>
        <v>2.0030580374203413</v>
      </c>
      <c r="AH1053">
        <f t="shared" si="563"/>
        <v>-113.48076001604277</v>
      </c>
      <c r="AI1053">
        <f t="shared" si="564"/>
        <v>-121.27111007008553</v>
      </c>
      <c r="AJ1053">
        <f t="shared" si="565"/>
        <v>-9.4003282765918375</v>
      </c>
      <c r="AK1053">
        <f t="shared" si="566"/>
        <v>77.362984137279838</v>
      </c>
      <c r="AL1053">
        <f t="shared" si="567"/>
        <v>53.056288131970291</v>
      </c>
      <c r="AM1053">
        <f t="shared" si="568"/>
        <v>2.5768853659093445</v>
      </c>
      <c r="AN1053">
        <f t="shared" si="569"/>
        <v>22.016194352051812</v>
      </c>
      <c r="AO1053">
        <v>1435.1635784956161</v>
      </c>
      <c r="AP1053">
        <v>1381.6060606060601</v>
      </c>
      <c r="AQ1053">
        <v>5.1674375776054111</v>
      </c>
      <c r="AR1053">
        <v>65.631367109528284</v>
      </c>
      <c r="AS1053">
        <f t="shared" si="570"/>
        <v>2.5732598643093598</v>
      </c>
      <c r="AT1053">
        <v>24.379772596730561</v>
      </c>
      <c r="AU1053">
        <v>27.38225934065936</v>
      </c>
      <c r="AV1053">
        <v>2.473087210101218E-5</v>
      </c>
      <c r="AW1053">
        <v>85.678084974882083</v>
      </c>
      <c r="AX1053">
        <v>0</v>
      </c>
      <c r="AY1053">
        <v>0</v>
      </c>
      <c r="AZ1053">
        <f t="shared" si="571"/>
        <v>1</v>
      </c>
      <c r="BA1053">
        <f t="shared" si="572"/>
        <v>0</v>
      </c>
      <c r="BB1053">
        <f t="shared" si="573"/>
        <v>51533.932097860445</v>
      </c>
      <c r="BC1053">
        <f t="shared" si="574"/>
        <v>1999.99125</v>
      </c>
      <c r="BD1053">
        <f t="shared" si="575"/>
        <v>1681.1929499999999</v>
      </c>
      <c r="BE1053">
        <f t="shared" si="576"/>
        <v>0.84060015262566767</v>
      </c>
      <c r="BF1053">
        <f t="shared" si="577"/>
        <v>0.16075829456753871</v>
      </c>
      <c r="BG1053">
        <v>6</v>
      </c>
      <c r="BH1053">
        <v>0.5</v>
      </c>
      <c r="BI1053" t="s">
        <v>379</v>
      </c>
      <c r="BJ1053">
        <v>2</v>
      </c>
      <c r="BK1053" t="b">
        <v>1</v>
      </c>
      <c r="BL1053">
        <v>1659810617</v>
      </c>
      <c r="BM1053">
        <v>1305.9568750000001</v>
      </c>
      <c r="BN1053">
        <v>1373.6468749999999</v>
      </c>
      <c r="BO1053">
        <v>27.382725000000001</v>
      </c>
      <c r="BP1053">
        <v>24.375843750000001</v>
      </c>
      <c r="BQ1053">
        <v>1302.5193750000001</v>
      </c>
      <c r="BR1053">
        <v>27.365918749999999</v>
      </c>
      <c r="BS1053">
        <v>500.11750000000001</v>
      </c>
      <c r="BT1053">
        <v>98.75283125</v>
      </c>
      <c r="BU1053">
        <v>9.9858793750000008E-2</v>
      </c>
      <c r="BV1053">
        <v>30.98379375</v>
      </c>
      <c r="BW1053">
        <v>31.75743125</v>
      </c>
      <c r="BX1053">
        <v>999.9</v>
      </c>
      <c r="BY1053">
        <v>0</v>
      </c>
      <c r="BZ1053">
        <v>0</v>
      </c>
      <c r="CA1053">
        <v>10000.112499999999</v>
      </c>
      <c r="CB1053">
        <v>0</v>
      </c>
      <c r="CC1053">
        <v>2025.6412499999999</v>
      </c>
      <c r="CD1053">
        <v>-67.690481250000005</v>
      </c>
      <c r="CE1053">
        <v>1342.7249999999999</v>
      </c>
      <c r="CF1053">
        <v>1407.96875</v>
      </c>
      <c r="CG1053">
        <v>3.0068706249999999</v>
      </c>
      <c r="CH1053">
        <v>1373.6468749999999</v>
      </c>
      <c r="CI1053">
        <v>24.375843750000001</v>
      </c>
      <c r="CJ1053">
        <v>2.7041225</v>
      </c>
      <c r="CK1053">
        <v>2.4071843749999999</v>
      </c>
      <c r="CL1053">
        <v>22.31019375</v>
      </c>
      <c r="CM1053">
        <v>20.41218125</v>
      </c>
      <c r="CN1053">
        <v>1999.99125</v>
      </c>
      <c r="CO1053">
        <v>0.97999318750000008</v>
      </c>
      <c r="CP1053">
        <v>2.0006718749999999E-2</v>
      </c>
      <c r="CQ1053">
        <v>0</v>
      </c>
      <c r="CR1053">
        <v>2.7229999999999999</v>
      </c>
      <c r="CS1053">
        <v>0</v>
      </c>
      <c r="CT1053">
        <v>20354.518749999999</v>
      </c>
      <c r="CU1053">
        <v>17412.212500000001</v>
      </c>
      <c r="CV1053">
        <v>45</v>
      </c>
      <c r="CW1053">
        <v>47.113187500000002</v>
      </c>
      <c r="CX1053">
        <v>45.152124999999998</v>
      </c>
      <c r="CY1053">
        <v>44.871062500000001</v>
      </c>
      <c r="CZ1053">
        <v>44.875</v>
      </c>
      <c r="DA1053">
        <v>1959.98125</v>
      </c>
      <c r="DB1053">
        <v>40.01</v>
      </c>
      <c r="DC1053">
        <v>0</v>
      </c>
      <c r="DD1053">
        <v>1659810624.3</v>
      </c>
      <c r="DE1053">
        <v>0</v>
      </c>
      <c r="DF1053">
        <v>1659810386</v>
      </c>
      <c r="DG1053" t="s">
        <v>1948</v>
      </c>
      <c r="DH1053">
        <v>1659810386</v>
      </c>
      <c r="DI1053">
        <v>1659810371.5</v>
      </c>
      <c r="DJ1053">
        <v>20</v>
      </c>
      <c r="DK1053">
        <v>0.91800000000000004</v>
      </c>
      <c r="DL1053">
        <v>1E-3</v>
      </c>
      <c r="DM1053">
        <v>1.7649999999999999</v>
      </c>
      <c r="DN1053">
        <v>0.02</v>
      </c>
      <c r="DO1053">
        <v>212</v>
      </c>
      <c r="DP1053">
        <v>25</v>
      </c>
      <c r="DQ1053">
        <v>0.25</v>
      </c>
      <c r="DR1053">
        <v>0.05</v>
      </c>
      <c r="DS1053">
        <v>21.902823691300451</v>
      </c>
      <c r="DT1053">
        <v>1.708569176778548</v>
      </c>
      <c r="DU1053">
        <v>0.17038309187741779</v>
      </c>
      <c r="DV1053">
        <v>0</v>
      </c>
      <c r="DW1053">
        <v>-67.598307317073179</v>
      </c>
      <c r="DX1053">
        <v>-1.7910480836237399</v>
      </c>
      <c r="DY1053">
        <v>0.20901471110583481</v>
      </c>
      <c r="DZ1053">
        <v>0</v>
      </c>
      <c r="EA1053">
        <v>3.0090790243902439</v>
      </c>
      <c r="EB1053">
        <v>-4.0456306620209583E-2</v>
      </c>
      <c r="EC1053">
        <v>4.1094209460215006E-3</v>
      </c>
      <c r="ED1053">
        <v>1</v>
      </c>
      <c r="EE1053">
        <v>2.0029977779724319</v>
      </c>
      <c r="EF1053">
        <v>1.5785532932351541E-2</v>
      </c>
      <c r="EG1053">
        <v>1.381703805212292E-3</v>
      </c>
      <c r="EH1053">
        <v>1</v>
      </c>
      <c r="EI1053">
        <v>0.1254961004992439</v>
      </c>
      <c r="EJ1053">
        <v>-2.9263536646546391E-3</v>
      </c>
      <c r="EK1053">
        <v>2.1622897677696159E-4</v>
      </c>
      <c r="EL1053">
        <v>1</v>
      </c>
      <c r="EM1053">
        <v>3</v>
      </c>
      <c r="EN1053">
        <v>6</v>
      </c>
      <c r="EO1053" t="s">
        <v>1198</v>
      </c>
      <c r="EP1053">
        <v>2.9394499999999999</v>
      </c>
      <c r="EQ1053">
        <v>2.8008000000000002</v>
      </c>
      <c r="ER1053">
        <v>0.197851</v>
      </c>
      <c r="ES1053">
        <v>0.20389699999999999</v>
      </c>
      <c r="ET1053">
        <v>0.116648</v>
      </c>
      <c r="EU1053">
        <v>0.10757700000000001</v>
      </c>
      <c r="EV1053">
        <v>16382.6</v>
      </c>
      <c r="EW1053">
        <v>17043.3</v>
      </c>
      <c r="EX1053">
        <v>23772.5</v>
      </c>
      <c r="EY1053">
        <v>24938.400000000001</v>
      </c>
      <c r="EZ1053">
        <v>33628.5</v>
      </c>
      <c r="FA1053">
        <v>35553.699999999997</v>
      </c>
      <c r="FB1053">
        <v>43365.1</v>
      </c>
      <c r="FC1053">
        <v>46110.5</v>
      </c>
      <c r="FD1053">
        <v>1.93072</v>
      </c>
      <c r="FE1053">
        <v>1.76725</v>
      </c>
      <c r="FF1053">
        <v>5.7805299999999997E-2</v>
      </c>
      <c r="FG1053">
        <v>0</v>
      </c>
      <c r="FH1053">
        <v>30.812200000000001</v>
      </c>
      <c r="FI1053">
        <v>999.9</v>
      </c>
      <c r="FJ1053">
        <v>42.4</v>
      </c>
      <c r="FK1053">
        <v>41.4</v>
      </c>
      <c r="FL1053">
        <v>34.290500000000002</v>
      </c>
      <c r="FM1053">
        <v>63.764400000000002</v>
      </c>
      <c r="FN1053">
        <v>26.374199999999998</v>
      </c>
      <c r="FO1053">
        <v>1</v>
      </c>
      <c r="FP1053">
        <v>0.66273599999999999</v>
      </c>
      <c r="FQ1053">
        <v>4.4078400000000002</v>
      </c>
      <c r="FR1053">
        <v>20.263300000000001</v>
      </c>
      <c r="FS1053">
        <v>5.2096499999999999</v>
      </c>
      <c r="FT1053">
        <v>11.9077</v>
      </c>
      <c r="FU1053">
        <v>5.0004999999999997</v>
      </c>
      <c r="FV1053">
        <v>3.2902499999999999</v>
      </c>
      <c r="FW1053">
        <v>9999</v>
      </c>
      <c r="FX1053">
        <v>9999</v>
      </c>
      <c r="FY1053">
        <v>9999</v>
      </c>
      <c r="FZ1053">
        <v>999.9</v>
      </c>
      <c r="GA1053">
        <v>1.85989</v>
      </c>
      <c r="GB1053">
        <v>1.85486</v>
      </c>
      <c r="GC1053">
        <v>1.85805</v>
      </c>
      <c r="GD1053">
        <v>1.8565400000000001</v>
      </c>
      <c r="GE1053">
        <v>1.85528</v>
      </c>
      <c r="GF1053">
        <v>1.85484</v>
      </c>
      <c r="GG1053">
        <v>1.8536900000000001</v>
      </c>
      <c r="GH1053">
        <v>1.85667</v>
      </c>
      <c r="GI1053">
        <v>0</v>
      </c>
      <c r="GJ1053">
        <v>0</v>
      </c>
      <c r="GK1053">
        <v>0</v>
      </c>
      <c r="GL1053">
        <v>0</v>
      </c>
      <c r="GM1053" t="s">
        <v>382</v>
      </c>
      <c r="GN1053" t="s">
        <v>383</v>
      </c>
      <c r="GO1053" t="s">
        <v>384</v>
      </c>
      <c r="GP1053" t="s">
        <v>384</v>
      </c>
      <c r="GQ1053" t="s">
        <v>384</v>
      </c>
      <c r="GR1053" t="s">
        <v>384</v>
      </c>
      <c r="GS1053">
        <v>0</v>
      </c>
      <c r="GT1053">
        <v>100</v>
      </c>
      <c r="GU1053">
        <v>100</v>
      </c>
      <c r="GV1053">
        <v>3.47</v>
      </c>
      <c r="GW1053">
        <v>1.6799999999999999E-2</v>
      </c>
      <c r="GX1053">
        <v>1.251089954458285</v>
      </c>
      <c r="GY1053">
        <v>3.0239061252787889E-3</v>
      </c>
      <c r="GZ1053">
        <v>-1.398580452151984E-6</v>
      </c>
      <c r="HA1053">
        <v>2.8030378366047371E-10</v>
      </c>
      <c r="HB1053">
        <v>-6.7353929715251851E-2</v>
      </c>
      <c r="HC1053">
        <v>1.0309082032153079E-2</v>
      </c>
      <c r="HD1053">
        <v>-3.6321104004466529E-4</v>
      </c>
      <c r="HE1053">
        <v>3.6129943689190391E-6</v>
      </c>
      <c r="HF1053">
        <v>0</v>
      </c>
      <c r="HG1053">
        <v>2134</v>
      </c>
      <c r="HH1053">
        <v>3</v>
      </c>
      <c r="HI1053">
        <v>46</v>
      </c>
      <c r="HJ1053">
        <v>4</v>
      </c>
      <c r="HK1053">
        <v>4.2</v>
      </c>
      <c r="HL1053">
        <v>2.9284699999999999</v>
      </c>
      <c r="HM1053">
        <v>2.3584000000000001</v>
      </c>
      <c r="HN1053">
        <v>1.4978</v>
      </c>
      <c r="HO1053">
        <v>2.3034699999999999</v>
      </c>
      <c r="HP1053">
        <v>1.5478499999999999</v>
      </c>
      <c r="HQ1053">
        <v>2.3120099999999999</v>
      </c>
      <c r="HR1053">
        <v>43.781700000000001</v>
      </c>
      <c r="HS1053">
        <v>14.9551</v>
      </c>
      <c r="HT1053">
        <v>18</v>
      </c>
      <c r="HU1053">
        <v>502.45400000000001</v>
      </c>
      <c r="HV1053">
        <v>459.99</v>
      </c>
      <c r="HW1053">
        <v>24.7241</v>
      </c>
      <c r="HX1053">
        <v>35.094200000000001</v>
      </c>
      <c r="HY1053">
        <v>30.000699999999998</v>
      </c>
      <c r="HZ1053">
        <v>34.805300000000003</v>
      </c>
      <c r="IA1053">
        <v>34.906700000000001</v>
      </c>
      <c r="IB1053">
        <v>58.629199999999997</v>
      </c>
      <c r="IC1053">
        <v>27.576499999999999</v>
      </c>
      <c r="ID1053">
        <v>0</v>
      </c>
      <c r="IE1053">
        <v>24.728200000000001</v>
      </c>
      <c r="IF1053">
        <v>1439.03</v>
      </c>
      <c r="IG1053">
        <v>24.382000000000001</v>
      </c>
      <c r="IH1053">
        <v>100.26</v>
      </c>
      <c r="II1053">
        <v>99.925600000000003</v>
      </c>
      <c r="IJ1053" t="s">
        <v>2639</v>
      </c>
    </row>
    <row r="1054" spans="1:244" x14ac:dyDescent="0.2">
      <c r="A1054">
        <v>1038</v>
      </c>
      <c r="B1054">
        <v>1659810626</v>
      </c>
      <c r="C1054">
        <v>14484.5</v>
      </c>
      <c r="D1054" t="s">
        <v>2410</v>
      </c>
      <c r="E1054" t="s">
        <v>2411</v>
      </c>
      <c r="F1054">
        <v>1</v>
      </c>
      <c r="G1054" t="s">
        <v>373</v>
      </c>
      <c r="H1054" t="s">
        <v>374</v>
      </c>
      <c r="I1054" t="s">
        <v>375</v>
      </c>
      <c r="J1054" t="s">
        <v>376</v>
      </c>
      <c r="K1054" t="s">
        <v>377</v>
      </c>
      <c r="L1054" t="s">
        <v>1192</v>
      </c>
      <c r="M1054" t="s">
        <v>378</v>
      </c>
      <c r="N1054">
        <v>1659810618.5</v>
      </c>
      <c r="O1054">
        <f t="shared" si="544"/>
        <v>2.5720722462982916E-3</v>
      </c>
      <c r="P1054">
        <f t="shared" si="545"/>
        <v>2.5720722462982915</v>
      </c>
      <c r="Q1054">
        <f t="shared" si="546"/>
        <v>21.976255288924833</v>
      </c>
      <c r="R1054">
        <f t="shared" si="547"/>
        <v>1313.526666666666</v>
      </c>
      <c r="S1054">
        <f t="shared" si="548"/>
        <v>988.00967815405829</v>
      </c>
      <c r="T1054">
        <f t="shared" si="549"/>
        <v>97.667437182132417</v>
      </c>
      <c r="U1054">
        <f t="shared" si="550"/>
        <v>129.84567463287397</v>
      </c>
      <c r="V1054">
        <f t="shared" si="551"/>
        <v>0.12507137049425629</v>
      </c>
      <c r="W1054">
        <f t="shared" si="552"/>
        <v>2.9076230026856491</v>
      </c>
      <c r="X1054">
        <f t="shared" si="553"/>
        <v>0.12215761969839303</v>
      </c>
      <c r="Y1054">
        <f t="shared" si="554"/>
        <v>7.6604647520997618E-2</v>
      </c>
      <c r="Z1054">
        <f t="shared" si="555"/>
        <v>321.51445100000001</v>
      </c>
      <c r="AA1054">
        <f t="shared" si="556"/>
        <v>32.217036304061573</v>
      </c>
      <c r="AB1054">
        <f t="shared" si="557"/>
        <v>31.758320000000001</v>
      </c>
      <c r="AC1054">
        <f t="shared" si="558"/>
        <v>4.7101514176239263</v>
      </c>
      <c r="AD1054">
        <f t="shared" si="559"/>
        <v>60.052878217902098</v>
      </c>
      <c r="AE1054">
        <f t="shared" si="560"/>
        <v>2.7068561620495655</v>
      </c>
      <c r="AF1054">
        <f t="shared" si="561"/>
        <v>4.5074545007280546</v>
      </c>
      <c r="AG1054">
        <f t="shared" si="562"/>
        <v>2.0032952555743608</v>
      </c>
      <c r="AH1054">
        <f t="shared" si="563"/>
        <v>-113.42838606175465</v>
      </c>
      <c r="AI1054">
        <f t="shared" si="564"/>
        <v>-121.26312957833613</v>
      </c>
      <c r="AJ1054">
        <f t="shared" si="565"/>
        <v>-9.3997146056937062</v>
      </c>
      <c r="AK1054">
        <f t="shared" si="566"/>
        <v>77.423220754215521</v>
      </c>
      <c r="AL1054">
        <f t="shared" si="567"/>
        <v>53.072772857740787</v>
      </c>
      <c r="AM1054">
        <f t="shared" si="568"/>
        <v>2.5757798484548462</v>
      </c>
      <c r="AN1054">
        <f t="shared" si="569"/>
        <v>21.976255288924833</v>
      </c>
      <c r="AO1054">
        <v>1440.334243581533</v>
      </c>
      <c r="AP1054">
        <v>1386.7909696969689</v>
      </c>
      <c r="AQ1054">
        <v>5.1742638608944214</v>
      </c>
      <c r="AR1054">
        <v>65.631367109528284</v>
      </c>
      <c r="AS1054">
        <f t="shared" si="570"/>
        <v>2.5720722462982915</v>
      </c>
      <c r="AT1054">
        <v>24.38026242516111</v>
      </c>
      <c r="AU1054">
        <v>27.381423076923092</v>
      </c>
      <c r="AV1054">
        <v>1.550613394289664E-5</v>
      </c>
      <c r="AW1054">
        <v>85.678084974882083</v>
      </c>
      <c r="AX1054">
        <v>0</v>
      </c>
      <c r="AY1054">
        <v>0</v>
      </c>
      <c r="AZ1054">
        <f t="shared" si="571"/>
        <v>1</v>
      </c>
      <c r="BA1054">
        <f t="shared" si="572"/>
        <v>0</v>
      </c>
      <c r="BB1054">
        <f t="shared" si="573"/>
        <v>51534.473259735954</v>
      </c>
      <c r="BC1054">
        <f t="shared" si="574"/>
        <v>1999.9866666666669</v>
      </c>
      <c r="BD1054">
        <f t="shared" si="575"/>
        <v>1681.1891000000001</v>
      </c>
      <c r="BE1054">
        <f t="shared" si="576"/>
        <v>0.84060015400102661</v>
      </c>
      <c r="BF1054">
        <f t="shared" si="577"/>
        <v>0.16075829722198146</v>
      </c>
      <c r="BG1054">
        <v>6</v>
      </c>
      <c r="BH1054">
        <v>0.5</v>
      </c>
      <c r="BI1054" t="s">
        <v>379</v>
      </c>
      <c r="BJ1054">
        <v>2</v>
      </c>
      <c r="BK1054" t="b">
        <v>1</v>
      </c>
      <c r="BL1054">
        <v>1659810618.5</v>
      </c>
      <c r="BM1054">
        <v>1313.526666666666</v>
      </c>
      <c r="BN1054">
        <v>1381.258</v>
      </c>
      <c r="BO1054">
        <v>27.382719999999999</v>
      </c>
      <c r="BP1054">
        <v>24.37713333333333</v>
      </c>
      <c r="BQ1054">
        <v>1310.082666666666</v>
      </c>
      <c r="BR1054">
        <v>27.365913333333332</v>
      </c>
      <c r="BS1054">
        <v>500.11826666666661</v>
      </c>
      <c r="BT1054">
        <v>98.752873333333326</v>
      </c>
      <c r="BU1054">
        <v>9.983969333333334E-2</v>
      </c>
      <c r="BV1054">
        <v>30.984739999999999</v>
      </c>
      <c r="BW1054">
        <v>31.758320000000001</v>
      </c>
      <c r="BX1054">
        <v>999.89999999999986</v>
      </c>
      <c r="BY1054">
        <v>0</v>
      </c>
      <c r="BZ1054">
        <v>0</v>
      </c>
      <c r="CA1054">
        <v>10000.25</v>
      </c>
      <c r="CB1054">
        <v>0</v>
      </c>
      <c r="CC1054">
        <v>2025.818666666667</v>
      </c>
      <c r="CD1054">
        <v>-67.732273333333339</v>
      </c>
      <c r="CE1054">
        <v>1350.507333333333</v>
      </c>
      <c r="CF1054">
        <v>1415.7719999999999</v>
      </c>
      <c r="CG1054">
        <v>3.0055826666666658</v>
      </c>
      <c r="CH1054">
        <v>1381.258</v>
      </c>
      <c r="CI1054">
        <v>24.37713333333333</v>
      </c>
      <c r="CJ1054">
        <v>2.704123333333333</v>
      </c>
      <c r="CK1054">
        <v>2.4073126666666669</v>
      </c>
      <c r="CL1054">
        <v>22.310193333333331</v>
      </c>
      <c r="CM1054">
        <v>20.41304666666667</v>
      </c>
      <c r="CN1054">
        <v>1999.9866666666669</v>
      </c>
      <c r="CO1054">
        <v>0.97999320000000012</v>
      </c>
      <c r="CP1054">
        <v>2.0006706666666669E-2</v>
      </c>
      <c r="CQ1054">
        <v>0</v>
      </c>
      <c r="CR1054">
        <v>2.5802666666666672</v>
      </c>
      <c r="CS1054">
        <v>0</v>
      </c>
      <c r="CT1054">
        <v>20352.46</v>
      </c>
      <c r="CU1054">
        <v>17412.173333333329</v>
      </c>
      <c r="CV1054">
        <v>45</v>
      </c>
      <c r="CW1054">
        <v>47.120800000000003</v>
      </c>
      <c r="CX1054">
        <v>45.15806666666667</v>
      </c>
      <c r="CY1054">
        <v>44.875</v>
      </c>
      <c r="CZ1054">
        <v>44.875</v>
      </c>
      <c r="DA1054">
        <v>1959.976666666666</v>
      </c>
      <c r="DB1054">
        <v>40.01</v>
      </c>
      <c r="DC1054">
        <v>0</v>
      </c>
      <c r="DD1054">
        <v>1659810625.5</v>
      </c>
      <c r="DE1054">
        <v>0</v>
      </c>
      <c r="DF1054">
        <v>1659810386</v>
      </c>
      <c r="DG1054" t="s">
        <v>1948</v>
      </c>
      <c r="DH1054">
        <v>1659810386</v>
      </c>
      <c r="DI1054">
        <v>1659810371.5</v>
      </c>
      <c r="DJ1054">
        <v>20</v>
      </c>
      <c r="DK1054">
        <v>0.91800000000000004</v>
      </c>
      <c r="DL1054">
        <v>1E-3</v>
      </c>
      <c r="DM1054">
        <v>1.7649999999999999</v>
      </c>
      <c r="DN1054">
        <v>0.02</v>
      </c>
      <c r="DO1054">
        <v>212</v>
      </c>
      <c r="DP1054">
        <v>25</v>
      </c>
      <c r="DQ1054">
        <v>0.25</v>
      </c>
      <c r="DR1054">
        <v>0.05</v>
      </c>
      <c r="DS1054">
        <v>21.918162580492869</v>
      </c>
      <c r="DT1054">
        <v>1.9219563498525729</v>
      </c>
      <c r="DU1054">
        <v>0.17546469233702819</v>
      </c>
      <c r="DV1054">
        <v>0</v>
      </c>
      <c r="DW1054">
        <v>-67.629542499999985</v>
      </c>
      <c r="DX1054">
        <v>-1.627142589118117</v>
      </c>
      <c r="DY1054">
        <v>0.19817471191791861</v>
      </c>
      <c r="DZ1054">
        <v>0</v>
      </c>
      <c r="EA1054">
        <v>3.0079232500000002</v>
      </c>
      <c r="EB1054">
        <v>-4.2370919324579787E-2</v>
      </c>
      <c r="EC1054">
        <v>4.1816924728511513E-3</v>
      </c>
      <c r="ED1054">
        <v>1</v>
      </c>
      <c r="EE1054">
        <v>2.0031354256736731</v>
      </c>
      <c r="EF1054">
        <v>9.0562166681587043E-3</v>
      </c>
      <c r="EG1054">
        <v>1.174284910117249E-3</v>
      </c>
      <c r="EH1054">
        <v>1</v>
      </c>
      <c r="EI1054">
        <v>0.12544821159811231</v>
      </c>
      <c r="EJ1054">
        <v>-2.66242350832528E-3</v>
      </c>
      <c r="EK1054">
        <v>2.0658597470921049E-4</v>
      </c>
      <c r="EL1054">
        <v>1</v>
      </c>
      <c r="EM1054">
        <v>3</v>
      </c>
      <c r="EN1054">
        <v>6</v>
      </c>
      <c r="EO1054" t="s">
        <v>1198</v>
      </c>
      <c r="EP1054">
        <v>2.9397899999999999</v>
      </c>
      <c r="EQ1054">
        <v>2.80131</v>
      </c>
      <c r="ER1054">
        <v>0.198296</v>
      </c>
      <c r="ES1054">
        <v>0.20433399999999999</v>
      </c>
      <c r="ET1054">
        <v>0.116644</v>
      </c>
      <c r="EU1054">
        <v>0.10757700000000001</v>
      </c>
      <c r="EV1054">
        <v>16373.4</v>
      </c>
      <c r="EW1054">
        <v>17034</v>
      </c>
      <c r="EX1054">
        <v>23772.400000000001</v>
      </c>
      <c r="EY1054">
        <v>24938.5</v>
      </c>
      <c r="EZ1054">
        <v>33628.6</v>
      </c>
      <c r="FA1054">
        <v>35553.9</v>
      </c>
      <c r="FB1054">
        <v>43365</v>
      </c>
      <c r="FC1054">
        <v>46110.7</v>
      </c>
      <c r="FD1054">
        <v>1.9307799999999999</v>
      </c>
      <c r="FE1054">
        <v>1.7673300000000001</v>
      </c>
      <c r="FF1054">
        <v>5.8047500000000002E-2</v>
      </c>
      <c r="FG1054">
        <v>0</v>
      </c>
      <c r="FH1054">
        <v>30.812000000000001</v>
      </c>
      <c r="FI1054">
        <v>999.9</v>
      </c>
      <c r="FJ1054">
        <v>42.4</v>
      </c>
      <c r="FK1054">
        <v>41.4</v>
      </c>
      <c r="FL1054">
        <v>34.287399999999998</v>
      </c>
      <c r="FM1054">
        <v>63.724400000000003</v>
      </c>
      <c r="FN1054">
        <v>25.8413</v>
      </c>
      <c r="FO1054">
        <v>1</v>
      </c>
      <c r="FP1054">
        <v>0.66289600000000004</v>
      </c>
      <c r="FQ1054">
        <v>4.40463</v>
      </c>
      <c r="FR1054">
        <v>20.2636</v>
      </c>
      <c r="FS1054">
        <v>5.2105499999999996</v>
      </c>
      <c r="FT1054">
        <v>11.9078</v>
      </c>
      <c r="FU1054">
        <v>5.0019</v>
      </c>
      <c r="FV1054">
        <v>3.2904800000000001</v>
      </c>
      <c r="FW1054">
        <v>9999</v>
      </c>
      <c r="FX1054">
        <v>9999</v>
      </c>
      <c r="FY1054">
        <v>9999</v>
      </c>
      <c r="FZ1054">
        <v>999.9</v>
      </c>
      <c r="GA1054">
        <v>1.85989</v>
      </c>
      <c r="GB1054">
        <v>1.85486</v>
      </c>
      <c r="GC1054">
        <v>1.85805</v>
      </c>
      <c r="GD1054">
        <v>1.8565400000000001</v>
      </c>
      <c r="GE1054">
        <v>1.85527</v>
      </c>
      <c r="GF1054">
        <v>1.85484</v>
      </c>
      <c r="GG1054">
        <v>1.8536999999999999</v>
      </c>
      <c r="GH1054">
        <v>1.85667</v>
      </c>
      <c r="GI1054">
        <v>0</v>
      </c>
      <c r="GJ1054">
        <v>0</v>
      </c>
      <c r="GK1054">
        <v>0</v>
      </c>
      <c r="GL1054">
        <v>0</v>
      </c>
      <c r="GM1054" t="s">
        <v>382</v>
      </c>
      <c r="GN1054" t="s">
        <v>383</v>
      </c>
      <c r="GO1054" t="s">
        <v>384</v>
      </c>
      <c r="GP1054" t="s">
        <v>384</v>
      </c>
      <c r="GQ1054" t="s">
        <v>384</v>
      </c>
      <c r="GR1054" t="s">
        <v>384</v>
      </c>
      <c r="GS1054">
        <v>0</v>
      </c>
      <c r="GT1054">
        <v>100</v>
      </c>
      <c r="GU1054">
        <v>100</v>
      </c>
      <c r="GV1054">
        <v>3.47</v>
      </c>
      <c r="GW1054">
        <v>1.6799999999999999E-2</v>
      </c>
      <c r="GX1054">
        <v>1.251089954458285</v>
      </c>
      <c r="GY1054">
        <v>3.0239061252787889E-3</v>
      </c>
      <c r="GZ1054">
        <v>-1.398580452151984E-6</v>
      </c>
      <c r="HA1054">
        <v>2.8030378366047371E-10</v>
      </c>
      <c r="HB1054">
        <v>-6.7353929715251851E-2</v>
      </c>
      <c r="HC1054">
        <v>1.0309082032153079E-2</v>
      </c>
      <c r="HD1054">
        <v>-3.6321104004466529E-4</v>
      </c>
      <c r="HE1054">
        <v>3.6129943689190391E-6</v>
      </c>
      <c r="HF1054">
        <v>0</v>
      </c>
      <c r="HG1054">
        <v>2134</v>
      </c>
      <c r="HH1054">
        <v>3</v>
      </c>
      <c r="HI1054">
        <v>46</v>
      </c>
      <c r="HJ1054">
        <v>4</v>
      </c>
      <c r="HK1054">
        <v>4.2</v>
      </c>
      <c r="HL1054">
        <v>2.9382299999999999</v>
      </c>
      <c r="HM1054">
        <v>2.34253</v>
      </c>
      <c r="HN1054">
        <v>1.4978</v>
      </c>
      <c r="HO1054">
        <v>2.3034699999999999</v>
      </c>
      <c r="HP1054">
        <v>1.5478499999999999</v>
      </c>
      <c r="HQ1054">
        <v>2.36694</v>
      </c>
      <c r="HR1054">
        <v>43.781700000000001</v>
      </c>
      <c r="HS1054">
        <v>14.9551</v>
      </c>
      <c r="HT1054">
        <v>18</v>
      </c>
      <c r="HU1054">
        <v>502.49299999999999</v>
      </c>
      <c r="HV1054">
        <v>460.04500000000002</v>
      </c>
      <c r="HW1054">
        <v>24.725899999999999</v>
      </c>
      <c r="HX1054">
        <v>35.095700000000001</v>
      </c>
      <c r="HY1054">
        <v>30.000699999999998</v>
      </c>
      <c r="HZ1054">
        <v>34.806699999999999</v>
      </c>
      <c r="IA1054">
        <v>34.907899999999998</v>
      </c>
      <c r="IB1054">
        <v>58.818300000000001</v>
      </c>
      <c r="IC1054">
        <v>27.576499999999999</v>
      </c>
      <c r="ID1054">
        <v>0</v>
      </c>
      <c r="IE1054">
        <v>24.728200000000001</v>
      </c>
      <c r="IF1054">
        <v>1449.05</v>
      </c>
      <c r="IG1054">
        <v>24.382000000000001</v>
      </c>
      <c r="IH1054">
        <v>100.26</v>
      </c>
      <c r="II1054">
        <v>99.925899999999999</v>
      </c>
      <c r="IJ1054" t="s">
        <v>2639</v>
      </c>
    </row>
    <row r="1055" spans="1:244" x14ac:dyDescent="0.2">
      <c r="A1055">
        <v>1039</v>
      </c>
      <c r="B1055">
        <v>1659810627</v>
      </c>
      <c r="C1055">
        <v>14485.5</v>
      </c>
      <c r="D1055" t="s">
        <v>2412</v>
      </c>
      <c r="E1055" t="s">
        <v>2413</v>
      </c>
      <c r="F1055">
        <v>1</v>
      </c>
      <c r="G1055" t="s">
        <v>373</v>
      </c>
      <c r="H1055" t="s">
        <v>374</v>
      </c>
      <c r="I1055" t="s">
        <v>375</v>
      </c>
      <c r="J1055" t="s">
        <v>376</v>
      </c>
      <c r="K1055" t="s">
        <v>377</v>
      </c>
      <c r="L1055" t="s">
        <v>1192</v>
      </c>
      <c r="M1055" t="s">
        <v>378</v>
      </c>
      <c r="N1055">
        <v>1659810619</v>
      </c>
      <c r="O1055">
        <f t="shared" si="544"/>
        <v>2.5709245081543246E-3</v>
      </c>
      <c r="P1055">
        <f t="shared" si="545"/>
        <v>2.5709245081543246</v>
      </c>
      <c r="Q1055">
        <f t="shared" si="546"/>
        <v>22.077355814478803</v>
      </c>
      <c r="R1055">
        <f t="shared" si="547"/>
        <v>1316.04375</v>
      </c>
      <c r="S1055">
        <f t="shared" si="548"/>
        <v>989.0252671490631</v>
      </c>
      <c r="T1055">
        <f t="shared" si="549"/>
        <v>97.767852474892535</v>
      </c>
      <c r="U1055">
        <f t="shared" si="550"/>
        <v>130.09452384507389</v>
      </c>
      <c r="V1055">
        <f t="shared" si="551"/>
        <v>0.12501659021699119</v>
      </c>
      <c r="W1055">
        <f t="shared" si="552"/>
        <v>2.9079275505714142</v>
      </c>
      <c r="X1055">
        <f t="shared" si="553"/>
        <v>0.12210565650545956</v>
      </c>
      <c r="Y1055">
        <f t="shared" si="554"/>
        <v>7.657192587637536E-2</v>
      </c>
      <c r="Z1055">
        <f t="shared" si="555"/>
        <v>321.51368625000003</v>
      </c>
      <c r="AA1055">
        <f t="shared" si="556"/>
        <v>32.217771196279685</v>
      </c>
      <c r="AB1055">
        <f t="shared" si="557"/>
        <v>31.758118750000001</v>
      </c>
      <c r="AC1055">
        <f t="shared" si="558"/>
        <v>4.710097670060243</v>
      </c>
      <c r="AD1055">
        <f t="shared" si="559"/>
        <v>60.050669522440693</v>
      </c>
      <c r="AE1055">
        <f t="shared" si="560"/>
        <v>2.7068430433014088</v>
      </c>
      <c r="AF1055">
        <f t="shared" si="561"/>
        <v>4.5075984411628793</v>
      </c>
      <c r="AG1055">
        <f t="shared" si="562"/>
        <v>2.0032546267588343</v>
      </c>
      <c r="AH1055">
        <f t="shared" si="563"/>
        <v>-113.37777080960572</v>
      </c>
      <c r="AI1055">
        <f t="shared" si="564"/>
        <v>-121.15648799279553</v>
      </c>
      <c r="AJ1055">
        <f t="shared" si="565"/>
        <v>-9.3904812844084606</v>
      </c>
      <c r="AK1055">
        <f t="shared" si="566"/>
        <v>77.588946163190329</v>
      </c>
      <c r="AL1055">
        <f t="shared" si="567"/>
        <v>53.065810654061877</v>
      </c>
      <c r="AM1055">
        <f t="shared" si="568"/>
        <v>2.5753575422058468</v>
      </c>
      <c r="AN1055">
        <f t="shared" si="569"/>
        <v>22.077355814478803</v>
      </c>
      <c r="AO1055">
        <v>1445.499225303661</v>
      </c>
      <c r="AP1055">
        <v>1391.902060606061</v>
      </c>
      <c r="AQ1055">
        <v>5.1606384190036616</v>
      </c>
      <c r="AR1055">
        <v>65.631367109528284</v>
      </c>
      <c r="AS1055">
        <f t="shared" si="570"/>
        <v>2.5709245081543246</v>
      </c>
      <c r="AT1055">
        <v>24.38048744837953</v>
      </c>
      <c r="AU1055">
        <v>27.380378021978039</v>
      </c>
      <c r="AV1055">
        <v>9.0049554391255637E-7</v>
      </c>
      <c r="AW1055">
        <v>85.678084974882083</v>
      </c>
      <c r="AX1055">
        <v>0</v>
      </c>
      <c r="AY1055">
        <v>0</v>
      </c>
      <c r="AZ1055">
        <f t="shared" si="571"/>
        <v>1</v>
      </c>
      <c r="BA1055">
        <f t="shared" si="572"/>
        <v>0</v>
      </c>
      <c r="BB1055">
        <f t="shared" si="573"/>
        <v>51542.995320108857</v>
      </c>
      <c r="BC1055">
        <f t="shared" si="574"/>
        <v>1999.9818749999999</v>
      </c>
      <c r="BD1055">
        <f t="shared" si="575"/>
        <v>1681.1850749999999</v>
      </c>
      <c r="BE1055">
        <f t="shared" si="576"/>
        <v>0.84060015543890865</v>
      </c>
      <c r="BF1055">
        <f t="shared" si="577"/>
        <v>0.16075829999709373</v>
      </c>
      <c r="BG1055">
        <v>6</v>
      </c>
      <c r="BH1055">
        <v>0.5</v>
      </c>
      <c r="BI1055" t="s">
        <v>379</v>
      </c>
      <c r="BJ1055">
        <v>2</v>
      </c>
      <c r="BK1055" t="b">
        <v>1</v>
      </c>
      <c r="BL1055">
        <v>1659810619</v>
      </c>
      <c r="BM1055">
        <v>1316.04375</v>
      </c>
      <c r="BN1055">
        <v>1383.7731249999999</v>
      </c>
      <c r="BO1055">
        <v>27.382581250000001</v>
      </c>
      <c r="BP1055">
        <v>24.37751875</v>
      </c>
      <c r="BQ1055">
        <v>1312.598125</v>
      </c>
      <c r="BR1055">
        <v>27.365774999999999</v>
      </c>
      <c r="BS1055">
        <v>500.12356249999999</v>
      </c>
      <c r="BT1055">
        <v>98.752900000000011</v>
      </c>
      <c r="BU1055">
        <v>9.9834831250000006E-2</v>
      </c>
      <c r="BV1055">
        <v>30.985299999999999</v>
      </c>
      <c r="BW1055">
        <v>31.758118750000001</v>
      </c>
      <c r="BX1055">
        <v>999.9</v>
      </c>
      <c r="BY1055">
        <v>0</v>
      </c>
      <c r="BZ1055">
        <v>0</v>
      </c>
      <c r="CA1055">
        <v>10001.990625</v>
      </c>
      <c r="CB1055">
        <v>0</v>
      </c>
      <c r="CC1055">
        <v>2025.7593750000001</v>
      </c>
      <c r="CD1055">
        <v>-67.73003125000001</v>
      </c>
      <c r="CE1055">
        <v>1353.095</v>
      </c>
      <c r="CF1055">
        <v>1418.350625</v>
      </c>
      <c r="CG1055">
        <v>3.0050574999999999</v>
      </c>
      <c r="CH1055">
        <v>1383.7731249999999</v>
      </c>
      <c r="CI1055">
        <v>24.37751875</v>
      </c>
      <c r="CJ1055">
        <v>2.7041106250000002</v>
      </c>
      <c r="CK1055">
        <v>2.4073518749999998</v>
      </c>
      <c r="CL1055">
        <v>22.310112499999999</v>
      </c>
      <c r="CM1055">
        <v>20.413306250000002</v>
      </c>
      <c r="CN1055">
        <v>1999.9818749999999</v>
      </c>
      <c r="CO1055">
        <v>0.97999318750000008</v>
      </c>
      <c r="CP1055">
        <v>2.0006718749999999E-2</v>
      </c>
      <c r="CQ1055">
        <v>0</v>
      </c>
      <c r="CR1055">
        <v>2.6255000000000002</v>
      </c>
      <c r="CS1055">
        <v>0</v>
      </c>
      <c r="CT1055">
        <v>20351.5625</v>
      </c>
      <c r="CU1055">
        <v>17412.131249999999</v>
      </c>
      <c r="CV1055">
        <v>45</v>
      </c>
      <c r="CW1055">
        <v>47.121062500000001</v>
      </c>
      <c r="CX1055">
        <v>45.159875</v>
      </c>
      <c r="CY1055">
        <v>44.875</v>
      </c>
      <c r="CZ1055">
        <v>44.875</v>
      </c>
      <c r="DA1055">
        <v>1959.971875</v>
      </c>
      <c r="DB1055">
        <v>40.01</v>
      </c>
      <c r="DC1055">
        <v>0</v>
      </c>
      <c r="DD1055">
        <v>1659810626.0999999</v>
      </c>
      <c r="DE1055">
        <v>0</v>
      </c>
      <c r="DF1055">
        <v>1659810386</v>
      </c>
      <c r="DG1055" t="s">
        <v>1948</v>
      </c>
      <c r="DH1055">
        <v>1659810386</v>
      </c>
      <c r="DI1055">
        <v>1659810371.5</v>
      </c>
      <c r="DJ1055">
        <v>20</v>
      </c>
      <c r="DK1055">
        <v>0.91800000000000004</v>
      </c>
      <c r="DL1055">
        <v>1E-3</v>
      </c>
      <c r="DM1055">
        <v>1.7649999999999999</v>
      </c>
      <c r="DN1055">
        <v>0.02</v>
      </c>
      <c r="DO1055">
        <v>212</v>
      </c>
      <c r="DP1055">
        <v>25</v>
      </c>
      <c r="DQ1055">
        <v>0.25</v>
      </c>
      <c r="DR1055">
        <v>0.05</v>
      </c>
      <c r="DS1055">
        <v>21.96117175061298</v>
      </c>
      <c r="DT1055">
        <v>1.369875344265471</v>
      </c>
      <c r="DU1055">
        <v>0.1439437073718853</v>
      </c>
      <c r="DV1055">
        <v>0</v>
      </c>
      <c r="DW1055">
        <v>-67.650387804878036</v>
      </c>
      <c r="DX1055">
        <v>-1.331416724738645</v>
      </c>
      <c r="DY1055">
        <v>0.1838141203142156</v>
      </c>
      <c r="DZ1055">
        <v>0</v>
      </c>
      <c r="EA1055">
        <v>3.007004634146341</v>
      </c>
      <c r="EB1055">
        <v>-4.5995749128925463E-2</v>
      </c>
      <c r="EC1055">
        <v>4.6241867301106566E-3</v>
      </c>
      <c r="ED1055">
        <v>1</v>
      </c>
      <c r="EE1055">
        <v>2.003306472498577</v>
      </c>
      <c r="EF1055">
        <v>-4.9781594132241539E-4</v>
      </c>
      <c r="EG1055">
        <v>9.5171510863757366E-4</v>
      </c>
      <c r="EH1055">
        <v>1</v>
      </c>
      <c r="EI1055">
        <v>0.12537369438816481</v>
      </c>
      <c r="EJ1055">
        <v>-2.387506530545478E-3</v>
      </c>
      <c r="EK1055">
        <v>1.8182989099725381E-4</v>
      </c>
      <c r="EL1055">
        <v>1</v>
      </c>
      <c r="EM1055">
        <v>3</v>
      </c>
      <c r="EN1055">
        <v>6</v>
      </c>
      <c r="EO1055" t="s">
        <v>1198</v>
      </c>
      <c r="EP1055">
        <v>2.9397799999999998</v>
      </c>
      <c r="EQ1055">
        <v>2.80138</v>
      </c>
      <c r="ER1055">
        <v>0.19874600000000001</v>
      </c>
      <c r="ES1055">
        <v>0.20476800000000001</v>
      </c>
      <c r="ET1055">
        <v>0.116642</v>
      </c>
      <c r="EU1055">
        <v>0.107582</v>
      </c>
      <c r="EV1055">
        <v>16364.2</v>
      </c>
      <c r="EW1055">
        <v>17024.7</v>
      </c>
      <c r="EX1055">
        <v>23772.400000000001</v>
      </c>
      <c r="EY1055">
        <v>24938.6</v>
      </c>
      <c r="EZ1055">
        <v>33628.699999999997</v>
      </c>
      <c r="FA1055">
        <v>35553.9</v>
      </c>
      <c r="FB1055">
        <v>43365</v>
      </c>
      <c r="FC1055">
        <v>46111</v>
      </c>
      <c r="FD1055">
        <v>1.93075</v>
      </c>
      <c r="FE1055">
        <v>1.7671699999999999</v>
      </c>
      <c r="FF1055">
        <v>5.8077299999999998E-2</v>
      </c>
      <c r="FG1055">
        <v>0</v>
      </c>
      <c r="FH1055">
        <v>30.812000000000001</v>
      </c>
      <c r="FI1055">
        <v>999.9</v>
      </c>
      <c r="FJ1055">
        <v>42.4</v>
      </c>
      <c r="FK1055">
        <v>41.4</v>
      </c>
      <c r="FL1055">
        <v>34.290199999999999</v>
      </c>
      <c r="FM1055">
        <v>63.474400000000003</v>
      </c>
      <c r="FN1055">
        <v>25.588899999999999</v>
      </c>
      <c r="FO1055">
        <v>1</v>
      </c>
      <c r="FP1055">
        <v>0.66294200000000003</v>
      </c>
      <c r="FQ1055">
        <v>4.4020799999999998</v>
      </c>
      <c r="FR1055">
        <v>20.263500000000001</v>
      </c>
      <c r="FS1055">
        <v>5.2099500000000001</v>
      </c>
      <c r="FT1055">
        <v>11.9078</v>
      </c>
      <c r="FU1055">
        <v>5.0025500000000003</v>
      </c>
      <c r="FV1055">
        <v>3.2902999999999998</v>
      </c>
      <c r="FW1055">
        <v>9999</v>
      </c>
      <c r="FX1055">
        <v>9999</v>
      </c>
      <c r="FY1055">
        <v>9999</v>
      </c>
      <c r="FZ1055">
        <v>999.9</v>
      </c>
      <c r="GA1055">
        <v>1.85989</v>
      </c>
      <c r="GB1055">
        <v>1.85486</v>
      </c>
      <c r="GC1055">
        <v>1.85805</v>
      </c>
      <c r="GD1055">
        <v>1.8565400000000001</v>
      </c>
      <c r="GE1055">
        <v>1.85527</v>
      </c>
      <c r="GF1055">
        <v>1.85483</v>
      </c>
      <c r="GG1055">
        <v>1.85371</v>
      </c>
      <c r="GH1055">
        <v>1.85666</v>
      </c>
      <c r="GI1055">
        <v>0</v>
      </c>
      <c r="GJ1055">
        <v>0</v>
      </c>
      <c r="GK1055">
        <v>0</v>
      </c>
      <c r="GL1055">
        <v>0</v>
      </c>
      <c r="GM1055" t="s">
        <v>382</v>
      </c>
      <c r="GN1055" t="s">
        <v>383</v>
      </c>
      <c r="GO1055" t="s">
        <v>384</v>
      </c>
      <c r="GP1055" t="s">
        <v>384</v>
      </c>
      <c r="GQ1055" t="s">
        <v>384</v>
      </c>
      <c r="GR1055" t="s">
        <v>384</v>
      </c>
      <c r="GS1055">
        <v>0</v>
      </c>
      <c r="GT1055">
        <v>100</v>
      </c>
      <c r="GU1055">
        <v>100</v>
      </c>
      <c r="GV1055">
        <v>3.48</v>
      </c>
      <c r="GW1055">
        <v>1.6799999999999999E-2</v>
      </c>
      <c r="GX1055">
        <v>1.251089954458285</v>
      </c>
      <c r="GY1055">
        <v>3.0239061252787889E-3</v>
      </c>
      <c r="GZ1055">
        <v>-1.398580452151984E-6</v>
      </c>
      <c r="HA1055">
        <v>2.8030378366047371E-10</v>
      </c>
      <c r="HB1055">
        <v>-6.7353929715251851E-2</v>
      </c>
      <c r="HC1055">
        <v>1.0309082032153079E-2</v>
      </c>
      <c r="HD1055">
        <v>-3.6321104004466529E-4</v>
      </c>
      <c r="HE1055">
        <v>3.6129943689190391E-6</v>
      </c>
      <c r="HF1055">
        <v>0</v>
      </c>
      <c r="HG1055">
        <v>2134</v>
      </c>
      <c r="HH1055">
        <v>3</v>
      </c>
      <c r="HI1055">
        <v>46</v>
      </c>
      <c r="HJ1055">
        <v>4</v>
      </c>
      <c r="HK1055">
        <v>4.3</v>
      </c>
      <c r="HL1055">
        <v>2.94312</v>
      </c>
      <c r="HM1055">
        <v>2.34009</v>
      </c>
      <c r="HN1055">
        <v>1.4978</v>
      </c>
      <c r="HO1055">
        <v>2.3034699999999999</v>
      </c>
      <c r="HP1055">
        <v>1.5478499999999999</v>
      </c>
      <c r="HQ1055">
        <v>2.4584999999999999</v>
      </c>
      <c r="HR1055">
        <v>43.781700000000001</v>
      </c>
      <c r="HS1055">
        <v>14.9726</v>
      </c>
      <c r="HT1055">
        <v>18</v>
      </c>
      <c r="HU1055">
        <v>502.48899999999998</v>
      </c>
      <c r="HV1055">
        <v>459.95800000000003</v>
      </c>
      <c r="HW1055">
        <v>24.727900000000002</v>
      </c>
      <c r="HX1055">
        <v>35.097299999999997</v>
      </c>
      <c r="HY1055">
        <v>30.000599999999999</v>
      </c>
      <c r="HZ1055">
        <v>34.808199999999999</v>
      </c>
      <c r="IA1055">
        <v>34.909100000000002</v>
      </c>
      <c r="IB1055">
        <v>58.921999999999997</v>
      </c>
      <c r="IC1055">
        <v>27.576499999999999</v>
      </c>
      <c r="ID1055">
        <v>0</v>
      </c>
      <c r="IE1055">
        <v>24.728200000000001</v>
      </c>
      <c r="IF1055">
        <v>1449.05</v>
      </c>
      <c r="IG1055">
        <v>24.382000000000001</v>
      </c>
      <c r="IH1055">
        <v>100.26</v>
      </c>
      <c r="II1055">
        <v>99.926699999999997</v>
      </c>
      <c r="IJ1055" t="s">
        <v>2639</v>
      </c>
    </row>
    <row r="1056" spans="1:244" x14ac:dyDescent="0.2">
      <c r="A1056">
        <v>1040</v>
      </c>
      <c r="B1056">
        <v>1659810628</v>
      </c>
      <c r="C1056">
        <v>14486.5</v>
      </c>
      <c r="D1056" t="s">
        <v>2414</v>
      </c>
      <c r="E1056" t="s">
        <v>2415</v>
      </c>
      <c r="F1056">
        <v>1</v>
      </c>
      <c r="G1056" t="s">
        <v>373</v>
      </c>
      <c r="H1056" t="s">
        <v>374</v>
      </c>
      <c r="I1056" t="s">
        <v>375</v>
      </c>
      <c r="J1056" t="s">
        <v>376</v>
      </c>
      <c r="K1056" t="s">
        <v>377</v>
      </c>
      <c r="L1056" t="s">
        <v>1192</v>
      </c>
      <c r="M1056" t="s">
        <v>378</v>
      </c>
      <c r="N1056">
        <v>1659810620.5</v>
      </c>
      <c r="O1056">
        <f t="shared" si="544"/>
        <v>2.569955023893484E-3</v>
      </c>
      <c r="P1056">
        <f t="shared" si="545"/>
        <v>2.5699550238934838</v>
      </c>
      <c r="Q1056">
        <f t="shared" si="546"/>
        <v>22.045723144707154</v>
      </c>
      <c r="R1056">
        <f t="shared" si="547"/>
        <v>1323.603333333333</v>
      </c>
      <c r="S1056">
        <f t="shared" si="548"/>
        <v>996.62462596587943</v>
      </c>
      <c r="T1056">
        <f t="shared" si="549"/>
        <v>98.519087891304167</v>
      </c>
      <c r="U1056">
        <f t="shared" si="550"/>
        <v>130.84183325644034</v>
      </c>
      <c r="V1056">
        <f t="shared" si="551"/>
        <v>0.12496444607357009</v>
      </c>
      <c r="W1056">
        <f t="shared" si="552"/>
        <v>2.9079801997746788</v>
      </c>
      <c r="X1056">
        <f t="shared" si="553"/>
        <v>0.12205596105119947</v>
      </c>
      <c r="Y1056">
        <f t="shared" si="554"/>
        <v>7.654065335475066E-2</v>
      </c>
      <c r="Z1056">
        <f t="shared" si="555"/>
        <v>321.51296139999994</v>
      </c>
      <c r="AA1056">
        <f t="shared" si="556"/>
        <v>32.219125037732773</v>
      </c>
      <c r="AB1056">
        <f t="shared" si="557"/>
        <v>31.758299999999998</v>
      </c>
      <c r="AC1056">
        <f t="shared" si="558"/>
        <v>4.7101460762272414</v>
      </c>
      <c r="AD1056">
        <f t="shared" si="559"/>
        <v>60.046556695519001</v>
      </c>
      <c r="AE1056">
        <f t="shared" si="560"/>
        <v>2.7068315523566842</v>
      </c>
      <c r="AF1056">
        <f t="shared" si="561"/>
        <v>4.5078880477399341</v>
      </c>
      <c r="AG1056">
        <f t="shared" si="562"/>
        <v>2.0033145238705572</v>
      </c>
      <c r="AH1056">
        <f t="shared" si="563"/>
        <v>-113.33501655370264</v>
      </c>
      <c r="AI1056">
        <f t="shared" si="564"/>
        <v>-121.01046385507362</v>
      </c>
      <c r="AJ1056">
        <f t="shared" si="565"/>
        <v>-9.3790539914851525</v>
      </c>
      <c r="AK1056">
        <f t="shared" si="566"/>
        <v>77.788426999738533</v>
      </c>
      <c r="AL1056">
        <f t="shared" si="567"/>
        <v>53.070787491274125</v>
      </c>
      <c r="AM1056">
        <f t="shared" si="568"/>
        <v>2.5741299842713441</v>
      </c>
      <c r="AN1056">
        <f t="shared" si="569"/>
        <v>22.045723144707154</v>
      </c>
      <c r="AO1056">
        <v>1450.6377934644199</v>
      </c>
      <c r="AP1056">
        <v>1397.0792727272719</v>
      </c>
      <c r="AQ1056">
        <v>5.1607122646320809</v>
      </c>
      <c r="AR1056">
        <v>65.631367109528284</v>
      </c>
      <c r="AS1056">
        <f t="shared" si="570"/>
        <v>2.5699550238934838</v>
      </c>
      <c r="AT1056">
        <v>24.38080315371997</v>
      </c>
      <c r="AU1056">
        <v>27.37964505494508</v>
      </c>
      <c r="AV1056">
        <v>-1.167509894448719E-5</v>
      </c>
      <c r="AW1056">
        <v>85.678084974882083</v>
      </c>
      <c r="AX1056">
        <v>0</v>
      </c>
      <c r="AY1056">
        <v>0</v>
      </c>
      <c r="AZ1056">
        <f t="shared" si="571"/>
        <v>1</v>
      </c>
      <c r="BA1056">
        <f t="shared" si="572"/>
        <v>0</v>
      </c>
      <c r="BB1056">
        <f t="shared" si="573"/>
        <v>51544.294343629284</v>
      </c>
      <c r="BC1056">
        <f t="shared" si="574"/>
        <v>1999.977333333333</v>
      </c>
      <c r="BD1056">
        <f t="shared" si="575"/>
        <v>1681.1812599999996</v>
      </c>
      <c r="BE1056">
        <f t="shared" si="576"/>
        <v>0.84060015680177702</v>
      </c>
      <c r="BF1056">
        <f t="shared" si="577"/>
        <v>0.16075830262742977</v>
      </c>
      <c r="BG1056">
        <v>6</v>
      </c>
      <c r="BH1056">
        <v>0.5</v>
      </c>
      <c r="BI1056" t="s">
        <v>379</v>
      </c>
      <c r="BJ1056">
        <v>2</v>
      </c>
      <c r="BK1056" t="b">
        <v>1</v>
      </c>
      <c r="BL1056">
        <v>1659810620.5</v>
      </c>
      <c r="BM1056">
        <v>1323.603333333333</v>
      </c>
      <c r="BN1056">
        <v>1391.36</v>
      </c>
      <c r="BO1056">
        <v>27.382460000000009</v>
      </c>
      <c r="BP1056">
        <v>24.378833333333329</v>
      </c>
      <c r="BQ1056">
        <v>1320.1513333333339</v>
      </c>
      <c r="BR1056">
        <v>27.365653333333331</v>
      </c>
      <c r="BS1056">
        <v>500.12419999999997</v>
      </c>
      <c r="BT1056">
        <v>98.752920000000003</v>
      </c>
      <c r="BU1056">
        <v>9.9832906666666679E-2</v>
      </c>
      <c r="BV1056">
        <v>30.98642666666667</v>
      </c>
      <c r="BW1056">
        <v>31.758299999999998</v>
      </c>
      <c r="BX1056">
        <v>999.89999999999986</v>
      </c>
      <c r="BY1056">
        <v>0</v>
      </c>
      <c r="BZ1056">
        <v>0</v>
      </c>
      <c r="CA1056">
        <v>10002.290000000001</v>
      </c>
      <c r="CB1056">
        <v>0</v>
      </c>
      <c r="CC1056">
        <v>2025.9053333333329</v>
      </c>
      <c r="CD1056">
        <v>-67.757953333333347</v>
      </c>
      <c r="CE1056">
        <v>1360.866666666667</v>
      </c>
      <c r="CF1056">
        <v>1426.129333333334</v>
      </c>
      <c r="CG1056">
        <v>3.003622</v>
      </c>
      <c r="CH1056">
        <v>1391.36</v>
      </c>
      <c r="CI1056">
        <v>24.378833333333329</v>
      </c>
      <c r="CJ1056">
        <v>2.7040993333333332</v>
      </c>
      <c r="CK1056">
        <v>2.4074826666666671</v>
      </c>
      <c r="CL1056">
        <v>22.310040000000001</v>
      </c>
      <c r="CM1056">
        <v>20.414186666666669</v>
      </c>
      <c r="CN1056">
        <v>1999.977333333333</v>
      </c>
      <c r="CO1056">
        <v>0.97999320000000023</v>
      </c>
      <c r="CP1056">
        <v>2.0006706666666669E-2</v>
      </c>
      <c r="CQ1056">
        <v>0</v>
      </c>
      <c r="CR1056">
        <v>2.6362666666666672</v>
      </c>
      <c r="CS1056">
        <v>0</v>
      </c>
      <c r="CT1056">
        <v>20349.30666666666</v>
      </c>
      <c r="CU1056">
        <v>17412.08666666667</v>
      </c>
      <c r="CV1056">
        <v>45</v>
      </c>
      <c r="CW1056">
        <v>47.125</v>
      </c>
      <c r="CX1056">
        <v>45.166333333333327</v>
      </c>
      <c r="CY1056">
        <v>44.875</v>
      </c>
      <c r="CZ1056">
        <v>44.875</v>
      </c>
      <c r="DA1056">
        <v>1959.967333333333</v>
      </c>
      <c r="DB1056">
        <v>40.01</v>
      </c>
      <c r="DC1056">
        <v>0</v>
      </c>
      <c r="DD1056">
        <v>1659810627.3</v>
      </c>
      <c r="DE1056">
        <v>0</v>
      </c>
      <c r="DF1056">
        <v>1659810386</v>
      </c>
      <c r="DG1056" t="s">
        <v>1948</v>
      </c>
      <c r="DH1056">
        <v>1659810386</v>
      </c>
      <c r="DI1056">
        <v>1659810371.5</v>
      </c>
      <c r="DJ1056">
        <v>20</v>
      </c>
      <c r="DK1056">
        <v>0.91800000000000004</v>
      </c>
      <c r="DL1056">
        <v>1E-3</v>
      </c>
      <c r="DM1056">
        <v>1.7649999999999999</v>
      </c>
      <c r="DN1056">
        <v>0.02</v>
      </c>
      <c r="DO1056">
        <v>212</v>
      </c>
      <c r="DP1056">
        <v>25</v>
      </c>
      <c r="DQ1056">
        <v>0.25</v>
      </c>
      <c r="DR1056">
        <v>0.05</v>
      </c>
      <c r="DS1056">
        <v>21.993580969414861</v>
      </c>
      <c r="DT1056">
        <v>0.89782385723479907</v>
      </c>
      <c r="DU1056">
        <v>0.1055326775722888</v>
      </c>
      <c r="DV1056">
        <v>0</v>
      </c>
      <c r="DW1056">
        <v>-67.663778048780486</v>
      </c>
      <c r="DX1056">
        <v>-1.1095609756097351</v>
      </c>
      <c r="DY1056">
        <v>0.17427190069487031</v>
      </c>
      <c r="DZ1056">
        <v>0</v>
      </c>
      <c r="EA1056">
        <v>3.0061748780487809</v>
      </c>
      <c r="EB1056">
        <v>-4.9848710801390937E-2</v>
      </c>
      <c r="EC1056">
        <v>5.00812078185176E-3</v>
      </c>
      <c r="ED1056">
        <v>1</v>
      </c>
      <c r="EE1056">
        <v>2.0033250643153528</v>
      </c>
      <c r="EF1056">
        <v>-3.071433366951243E-3</v>
      </c>
      <c r="EG1056">
        <v>9.3336070787306718E-4</v>
      </c>
      <c r="EH1056">
        <v>1</v>
      </c>
      <c r="EI1056">
        <v>0.1253312771878255</v>
      </c>
      <c r="EJ1056">
        <v>-2.325871129988027E-3</v>
      </c>
      <c r="EK1056">
        <v>1.7715765371141139E-4</v>
      </c>
      <c r="EL1056">
        <v>1</v>
      </c>
      <c r="EM1056">
        <v>3</v>
      </c>
      <c r="EN1056">
        <v>6</v>
      </c>
      <c r="EO1056" t="s">
        <v>1198</v>
      </c>
      <c r="EP1056">
        <v>2.9395699999999998</v>
      </c>
      <c r="EQ1056">
        <v>2.8014100000000002</v>
      </c>
      <c r="ER1056">
        <v>0.199188</v>
      </c>
      <c r="ES1056">
        <v>0.20518800000000001</v>
      </c>
      <c r="ET1056">
        <v>0.116642</v>
      </c>
      <c r="EU1056">
        <v>0.107586</v>
      </c>
      <c r="EV1056">
        <v>16355.1</v>
      </c>
      <c r="EW1056">
        <v>17015.8</v>
      </c>
      <c r="EX1056">
        <v>23772.3</v>
      </c>
      <c r="EY1056">
        <v>24938.7</v>
      </c>
      <c r="EZ1056">
        <v>33628.800000000003</v>
      </c>
      <c r="FA1056">
        <v>35553.9</v>
      </c>
      <c r="FB1056">
        <v>43365.2</v>
      </c>
      <c r="FC1056">
        <v>46111.1</v>
      </c>
      <c r="FD1056">
        <v>1.9309499999999999</v>
      </c>
      <c r="FE1056">
        <v>1.7670699999999999</v>
      </c>
      <c r="FF1056">
        <v>5.8244900000000002E-2</v>
      </c>
      <c r="FG1056">
        <v>0</v>
      </c>
      <c r="FH1056">
        <v>30.812000000000001</v>
      </c>
      <c r="FI1056">
        <v>999.9</v>
      </c>
      <c r="FJ1056">
        <v>42.4</v>
      </c>
      <c r="FK1056">
        <v>41.4</v>
      </c>
      <c r="FL1056">
        <v>34.291899999999998</v>
      </c>
      <c r="FM1056">
        <v>63.824399999999997</v>
      </c>
      <c r="FN1056">
        <v>26.394200000000001</v>
      </c>
      <c r="FO1056">
        <v>1</v>
      </c>
      <c r="FP1056">
        <v>0.66302300000000003</v>
      </c>
      <c r="FQ1056">
        <v>4.4126300000000001</v>
      </c>
      <c r="FR1056">
        <v>20.263400000000001</v>
      </c>
      <c r="FS1056">
        <v>5.2112999999999996</v>
      </c>
      <c r="FT1056">
        <v>11.908099999999999</v>
      </c>
      <c r="FU1056">
        <v>5.0027999999999997</v>
      </c>
      <c r="FV1056">
        <v>3.2904499999999999</v>
      </c>
      <c r="FW1056">
        <v>9999</v>
      </c>
      <c r="FX1056">
        <v>9999</v>
      </c>
      <c r="FY1056">
        <v>9999</v>
      </c>
      <c r="FZ1056">
        <v>999.9</v>
      </c>
      <c r="GA1056">
        <v>1.85989</v>
      </c>
      <c r="GB1056">
        <v>1.85486</v>
      </c>
      <c r="GC1056">
        <v>1.85806</v>
      </c>
      <c r="GD1056">
        <v>1.8565400000000001</v>
      </c>
      <c r="GE1056">
        <v>1.85527</v>
      </c>
      <c r="GF1056">
        <v>1.8548199999999999</v>
      </c>
      <c r="GG1056">
        <v>1.85371</v>
      </c>
      <c r="GH1056">
        <v>1.85666</v>
      </c>
      <c r="GI1056">
        <v>0</v>
      </c>
      <c r="GJ1056">
        <v>0</v>
      </c>
      <c r="GK1056">
        <v>0</v>
      </c>
      <c r="GL1056">
        <v>0</v>
      </c>
      <c r="GM1056" t="s">
        <v>382</v>
      </c>
      <c r="GN1056" t="s">
        <v>383</v>
      </c>
      <c r="GO1056" t="s">
        <v>384</v>
      </c>
      <c r="GP1056" t="s">
        <v>384</v>
      </c>
      <c r="GQ1056" t="s">
        <v>384</v>
      </c>
      <c r="GR1056" t="s">
        <v>384</v>
      </c>
      <c r="GS1056">
        <v>0</v>
      </c>
      <c r="GT1056">
        <v>100</v>
      </c>
      <c r="GU1056">
        <v>100</v>
      </c>
      <c r="GV1056">
        <v>3.48</v>
      </c>
      <c r="GW1056">
        <v>1.6799999999999999E-2</v>
      </c>
      <c r="GX1056">
        <v>1.251089954458285</v>
      </c>
      <c r="GY1056">
        <v>3.0239061252787889E-3</v>
      </c>
      <c r="GZ1056">
        <v>-1.398580452151984E-6</v>
      </c>
      <c r="HA1056">
        <v>2.8030378366047371E-10</v>
      </c>
      <c r="HB1056">
        <v>-6.7353929715251851E-2</v>
      </c>
      <c r="HC1056">
        <v>1.0309082032153079E-2</v>
      </c>
      <c r="HD1056">
        <v>-3.6321104004466529E-4</v>
      </c>
      <c r="HE1056">
        <v>3.6129943689190391E-6</v>
      </c>
      <c r="HF1056">
        <v>0</v>
      </c>
      <c r="HG1056">
        <v>2134</v>
      </c>
      <c r="HH1056">
        <v>3</v>
      </c>
      <c r="HI1056">
        <v>46</v>
      </c>
      <c r="HJ1056">
        <v>4</v>
      </c>
      <c r="HK1056">
        <v>4.3</v>
      </c>
      <c r="HL1056">
        <v>2.9540999999999999</v>
      </c>
      <c r="HM1056">
        <v>2.3571800000000001</v>
      </c>
      <c r="HN1056">
        <v>1.4978</v>
      </c>
      <c r="HO1056">
        <v>2.3034699999999999</v>
      </c>
      <c r="HP1056">
        <v>1.5478499999999999</v>
      </c>
      <c r="HQ1056">
        <v>2.3339799999999999</v>
      </c>
      <c r="HR1056">
        <v>43.781700000000001</v>
      </c>
      <c r="HS1056">
        <v>14.946300000000001</v>
      </c>
      <c r="HT1056">
        <v>18</v>
      </c>
      <c r="HU1056">
        <v>502.62</v>
      </c>
      <c r="HV1056">
        <v>459.90100000000001</v>
      </c>
      <c r="HW1056">
        <v>24.73</v>
      </c>
      <c r="HX1056">
        <v>35.098199999999999</v>
      </c>
      <c r="HY1056">
        <v>30.000599999999999</v>
      </c>
      <c r="HZ1056">
        <v>34.809199999999997</v>
      </c>
      <c r="IA1056">
        <v>34.910299999999999</v>
      </c>
      <c r="IB1056">
        <v>59.128500000000003</v>
      </c>
      <c r="IC1056">
        <v>27.576499999999999</v>
      </c>
      <c r="ID1056">
        <v>0</v>
      </c>
      <c r="IE1056">
        <v>24.733799999999999</v>
      </c>
      <c r="IF1056">
        <v>1459.08</v>
      </c>
      <c r="IG1056">
        <v>24.382000000000001</v>
      </c>
      <c r="IH1056">
        <v>100.26</v>
      </c>
      <c r="II1056">
        <v>99.926900000000003</v>
      </c>
      <c r="IJ1056" t="s">
        <v>2639</v>
      </c>
    </row>
    <row r="1057" spans="1:244" x14ac:dyDescent="0.2">
      <c r="A1057">
        <v>1041</v>
      </c>
      <c r="B1057">
        <v>1659810629</v>
      </c>
      <c r="C1057">
        <v>14487.5</v>
      </c>
      <c r="D1057" t="s">
        <v>2416</v>
      </c>
      <c r="E1057" t="s">
        <v>2417</v>
      </c>
      <c r="F1057">
        <v>1</v>
      </c>
      <c r="G1057" t="s">
        <v>373</v>
      </c>
      <c r="H1057" t="s">
        <v>374</v>
      </c>
      <c r="I1057" t="s">
        <v>375</v>
      </c>
      <c r="J1057" t="s">
        <v>376</v>
      </c>
      <c r="K1057" t="s">
        <v>377</v>
      </c>
      <c r="L1057" t="s">
        <v>1192</v>
      </c>
      <c r="M1057" t="s">
        <v>378</v>
      </c>
      <c r="N1057">
        <v>1659810621</v>
      </c>
      <c r="O1057">
        <f t="shared" si="544"/>
        <v>2.5696679619110173E-3</v>
      </c>
      <c r="P1057">
        <f t="shared" si="545"/>
        <v>2.5696679619110174</v>
      </c>
      <c r="Q1057">
        <f t="shared" si="546"/>
        <v>22.15857887684048</v>
      </c>
      <c r="R1057">
        <f t="shared" si="547"/>
        <v>1326.11375</v>
      </c>
      <c r="S1057">
        <f t="shared" si="548"/>
        <v>997.56742304398244</v>
      </c>
      <c r="T1057">
        <f t="shared" si="549"/>
        <v>98.612257839855232</v>
      </c>
      <c r="U1057">
        <f t="shared" si="550"/>
        <v>131.08995744963462</v>
      </c>
      <c r="V1057">
        <f t="shared" si="551"/>
        <v>0.12494897008791699</v>
      </c>
      <c r="W1057">
        <f t="shared" si="552"/>
        <v>2.908125043242717</v>
      </c>
      <c r="X1057">
        <f t="shared" si="553"/>
        <v>0.12204133757844209</v>
      </c>
      <c r="Y1057">
        <f t="shared" si="554"/>
        <v>7.6531439696295847E-2</v>
      </c>
      <c r="Z1057">
        <f t="shared" si="555"/>
        <v>321.51228974999998</v>
      </c>
      <c r="AA1057">
        <f t="shared" si="556"/>
        <v>32.219880458965278</v>
      </c>
      <c r="AB1057">
        <f t="shared" si="557"/>
        <v>31.75830625</v>
      </c>
      <c r="AC1057">
        <f t="shared" si="558"/>
        <v>4.7101477454131384</v>
      </c>
      <c r="AD1057">
        <f t="shared" si="559"/>
        <v>60.043702665992747</v>
      </c>
      <c r="AE1057">
        <f t="shared" si="560"/>
        <v>2.7068174348709277</v>
      </c>
      <c r="AF1057">
        <f t="shared" si="561"/>
        <v>4.5080788070786335</v>
      </c>
      <c r="AG1057">
        <f t="shared" si="562"/>
        <v>2.0033303105422107</v>
      </c>
      <c r="AH1057">
        <f t="shared" si="563"/>
        <v>-113.32235712027587</v>
      </c>
      <c r="AI1057">
        <f t="shared" si="564"/>
        <v>-120.90112522256671</v>
      </c>
      <c r="AJ1057">
        <f t="shared" si="565"/>
        <v>-9.3701473880134358</v>
      </c>
      <c r="AK1057">
        <f t="shared" si="566"/>
        <v>77.918660019143985</v>
      </c>
      <c r="AL1057">
        <f t="shared" si="567"/>
        <v>53.052129935335714</v>
      </c>
      <c r="AM1057">
        <f t="shared" si="568"/>
        <v>2.5736296772615379</v>
      </c>
      <c r="AN1057">
        <f t="shared" si="569"/>
        <v>22.15857887684048</v>
      </c>
      <c r="AO1057">
        <v>1455.784984283594</v>
      </c>
      <c r="AP1057">
        <v>1402.1898787878779</v>
      </c>
      <c r="AQ1057">
        <v>5.1407828363038917</v>
      </c>
      <c r="AR1057">
        <v>65.631367109528284</v>
      </c>
      <c r="AS1057">
        <f t="shared" si="570"/>
        <v>2.5696679619110174</v>
      </c>
      <c r="AT1057">
        <v>24.3813920209233</v>
      </c>
      <c r="AU1057">
        <v>27.380002197802209</v>
      </c>
      <c r="AV1057">
        <v>-2.7202476789691239E-5</v>
      </c>
      <c r="AW1057">
        <v>85.678084974882083</v>
      </c>
      <c r="AX1057">
        <v>0</v>
      </c>
      <c r="AY1057">
        <v>0</v>
      </c>
      <c r="AZ1057">
        <f t="shared" si="571"/>
        <v>1</v>
      </c>
      <c r="BA1057">
        <f t="shared" si="572"/>
        <v>0</v>
      </c>
      <c r="BB1057">
        <f t="shared" si="573"/>
        <v>51548.266160525811</v>
      </c>
      <c r="BC1057">
        <f t="shared" si="574"/>
        <v>1999.973125</v>
      </c>
      <c r="BD1057">
        <f t="shared" si="575"/>
        <v>1681.177725</v>
      </c>
      <c r="BE1057">
        <f t="shared" si="576"/>
        <v>0.84060015806462396</v>
      </c>
      <c r="BF1057">
        <f t="shared" si="577"/>
        <v>0.1607583050647243</v>
      </c>
      <c r="BG1057">
        <v>6</v>
      </c>
      <c r="BH1057">
        <v>0.5</v>
      </c>
      <c r="BI1057" t="s">
        <v>379</v>
      </c>
      <c r="BJ1057">
        <v>2</v>
      </c>
      <c r="BK1057" t="b">
        <v>1</v>
      </c>
      <c r="BL1057">
        <v>1659810621</v>
      </c>
      <c r="BM1057">
        <v>1326.11375</v>
      </c>
      <c r="BN1057">
        <v>1393.855</v>
      </c>
      <c r="BO1057">
        <v>27.382325000000002</v>
      </c>
      <c r="BP1057">
        <v>24.379281249999998</v>
      </c>
      <c r="BQ1057">
        <v>1322.66</v>
      </c>
      <c r="BR1057">
        <v>27.36551875</v>
      </c>
      <c r="BS1057">
        <v>500.12412499999999</v>
      </c>
      <c r="BT1057">
        <v>98.752893749999998</v>
      </c>
      <c r="BU1057">
        <v>9.9830950000000002E-2</v>
      </c>
      <c r="BV1057">
        <v>30.987168749999999</v>
      </c>
      <c r="BW1057">
        <v>31.75830625</v>
      </c>
      <c r="BX1057">
        <v>999.9</v>
      </c>
      <c r="BY1057">
        <v>0</v>
      </c>
      <c r="BZ1057">
        <v>0</v>
      </c>
      <c r="CA1057">
        <v>10003.121875000001</v>
      </c>
      <c r="CB1057">
        <v>0</v>
      </c>
      <c r="CC1057">
        <v>2025.903125</v>
      </c>
      <c r="CD1057">
        <v>-67.74216874999999</v>
      </c>
      <c r="CE1057">
        <v>1363.4481249999999</v>
      </c>
      <c r="CF1057">
        <v>1428.6868750000001</v>
      </c>
      <c r="CG1057">
        <v>3.0030381249999998</v>
      </c>
      <c r="CH1057">
        <v>1393.855</v>
      </c>
      <c r="CI1057">
        <v>24.379281249999998</v>
      </c>
      <c r="CJ1057">
        <v>2.7040856249999998</v>
      </c>
      <c r="CK1057">
        <v>2.4075262500000001</v>
      </c>
      <c r="CL1057">
        <v>22.309956249999999</v>
      </c>
      <c r="CM1057">
        <v>20.414481250000001</v>
      </c>
      <c r="CN1057">
        <v>1999.973125</v>
      </c>
      <c r="CO1057">
        <v>0.97999318750000008</v>
      </c>
      <c r="CP1057">
        <v>2.0006718749999999E-2</v>
      </c>
      <c r="CQ1057">
        <v>0</v>
      </c>
      <c r="CR1057">
        <v>2.6056875000000002</v>
      </c>
      <c r="CS1057">
        <v>0</v>
      </c>
      <c r="CT1057">
        <v>20348.424999999999</v>
      </c>
      <c r="CU1057">
        <v>17412.05</v>
      </c>
      <c r="CV1057">
        <v>45</v>
      </c>
      <c r="CW1057">
        <v>47.125</v>
      </c>
      <c r="CX1057">
        <v>45.167624999999987</v>
      </c>
      <c r="CY1057">
        <v>44.875</v>
      </c>
      <c r="CZ1057">
        <v>44.875</v>
      </c>
      <c r="DA1057">
        <v>1959.963125</v>
      </c>
      <c r="DB1057">
        <v>40.01</v>
      </c>
      <c r="DC1057">
        <v>0</v>
      </c>
      <c r="DD1057">
        <v>1659810628.5</v>
      </c>
      <c r="DE1057">
        <v>0</v>
      </c>
      <c r="DF1057">
        <v>1659810386</v>
      </c>
      <c r="DG1057" t="s">
        <v>1948</v>
      </c>
      <c r="DH1057">
        <v>1659810386</v>
      </c>
      <c r="DI1057">
        <v>1659810371.5</v>
      </c>
      <c r="DJ1057">
        <v>20</v>
      </c>
      <c r="DK1057">
        <v>0.91800000000000004</v>
      </c>
      <c r="DL1057">
        <v>1E-3</v>
      </c>
      <c r="DM1057">
        <v>1.7649999999999999</v>
      </c>
      <c r="DN1057">
        <v>0.02</v>
      </c>
      <c r="DO1057">
        <v>212</v>
      </c>
      <c r="DP1057">
        <v>25</v>
      </c>
      <c r="DQ1057">
        <v>0.25</v>
      </c>
      <c r="DR1057">
        <v>0.05</v>
      </c>
      <c r="DS1057">
        <v>21.993580969414861</v>
      </c>
      <c r="DT1057">
        <v>0.89782385723479907</v>
      </c>
      <c r="DU1057">
        <v>0.1055326775722888</v>
      </c>
      <c r="DV1057">
        <v>0</v>
      </c>
      <c r="DW1057">
        <v>-67.663778048780486</v>
      </c>
      <c r="DX1057">
        <v>-1.1095609756097351</v>
      </c>
      <c r="DY1057">
        <v>0.17427190069487031</v>
      </c>
      <c r="DZ1057">
        <v>0</v>
      </c>
      <c r="EA1057">
        <v>3.0061748780487809</v>
      </c>
      <c r="EB1057">
        <v>-4.9848710801390937E-2</v>
      </c>
      <c r="EC1057">
        <v>5.00812078185176E-3</v>
      </c>
      <c r="ED1057">
        <v>1</v>
      </c>
      <c r="EE1057">
        <v>2.0033250643153528</v>
      </c>
      <c r="EF1057">
        <v>-3.071433366951243E-3</v>
      </c>
      <c r="EG1057">
        <v>9.3336070787306718E-4</v>
      </c>
      <c r="EH1057">
        <v>1</v>
      </c>
      <c r="EI1057">
        <v>0.1253312771878255</v>
      </c>
      <c r="EJ1057">
        <v>-2.325871129988027E-3</v>
      </c>
      <c r="EK1057">
        <v>1.7715765371141139E-4</v>
      </c>
      <c r="EL1057">
        <v>1</v>
      </c>
      <c r="EM1057">
        <v>3</v>
      </c>
      <c r="EN1057">
        <v>6</v>
      </c>
      <c r="EO1057" t="s">
        <v>1198</v>
      </c>
      <c r="EP1057">
        <v>2.9397799999999998</v>
      </c>
      <c r="EQ1057">
        <v>2.8010799999999998</v>
      </c>
      <c r="ER1057">
        <v>0.199626</v>
      </c>
      <c r="ES1057">
        <v>0.205595</v>
      </c>
      <c r="ET1057">
        <v>0.116642</v>
      </c>
      <c r="EU1057">
        <v>0.107589</v>
      </c>
      <c r="EV1057">
        <v>16346.1</v>
      </c>
      <c r="EW1057">
        <v>17007.099999999999</v>
      </c>
      <c r="EX1057">
        <v>23772.2</v>
      </c>
      <c r="EY1057">
        <v>24938.799999999999</v>
      </c>
      <c r="EZ1057">
        <v>33628.9</v>
      </c>
      <c r="FA1057">
        <v>35554</v>
      </c>
      <c r="FB1057">
        <v>43365.2</v>
      </c>
      <c r="FC1057">
        <v>46111.3</v>
      </c>
      <c r="FD1057">
        <v>1.931</v>
      </c>
      <c r="FE1057">
        <v>1.76725</v>
      </c>
      <c r="FF1057">
        <v>5.8297099999999998E-2</v>
      </c>
      <c r="FG1057">
        <v>0</v>
      </c>
      <c r="FH1057">
        <v>30.812000000000001</v>
      </c>
      <c r="FI1057">
        <v>999.9</v>
      </c>
      <c r="FJ1057">
        <v>42.4</v>
      </c>
      <c r="FK1057">
        <v>41.4</v>
      </c>
      <c r="FL1057">
        <v>34.293399999999998</v>
      </c>
      <c r="FM1057">
        <v>63.814399999999999</v>
      </c>
      <c r="FN1057">
        <v>25.8413</v>
      </c>
      <c r="FO1057">
        <v>1</v>
      </c>
      <c r="FP1057">
        <v>0.66322400000000004</v>
      </c>
      <c r="FQ1057">
        <v>4.4170199999999999</v>
      </c>
      <c r="FR1057">
        <v>20.263000000000002</v>
      </c>
      <c r="FS1057">
        <v>5.2103999999999999</v>
      </c>
      <c r="FT1057">
        <v>11.908099999999999</v>
      </c>
      <c r="FU1057">
        <v>5.0024499999999996</v>
      </c>
      <c r="FV1057">
        <v>3.2902300000000002</v>
      </c>
      <c r="FW1057">
        <v>9999</v>
      </c>
      <c r="FX1057">
        <v>9999</v>
      </c>
      <c r="FY1057">
        <v>9999</v>
      </c>
      <c r="FZ1057">
        <v>999.9</v>
      </c>
      <c r="GA1057">
        <v>1.85989</v>
      </c>
      <c r="GB1057">
        <v>1.85486</v>
      </c>
      <c r="GC1057">
        <v>1.85806</v>
      </c>
      <c r="GD1057">
        <v>1.8565400000000001</v>
      </c>
      <c r="GE1057">
        <v>1.85528</v>
      </c>
      <c r="GF1057">
        <v>1.85483</v>
      </c>
      <c r="GG1057">
        <v>1.85371</v>
      </c>
      <c r="GH1057">
        <v>1.85666</v>
      </c>
      <c r="GI1057">
        <v>0</v>
      </c>
      <c r="GJ1057">
        <v>0</v>
      </c>
      <c r="GK1057">
        <v>0</v>
      </c>
      <c r="GL1057">
        <v>0</v>
      </c>
      <c r="GM1057" t="s">
        <v>382</v>
      </c>
      <c r="GN1057" t="s">
        <v>383</v>
      </c>
      <c r="GO1057" t="s">
        <v>384</v>
      </c>
      <c r="GP1057" t="s">
        <v>384</v>
      </c>
      <c r="GQ1057" t="s">
        <v>384</v>
      </c>
      <c r="GR1057" t="s">
        <v>384</v>
      </c>
      <c r="GS1057">
        <v>0</v>
      </c>
      <c r="GT1057">
        <v>100</v>
      </c>
      <c r="GU1057">
        <v>100</v>
      </c>
      <c r="GV1057">
        <v>3.49</v>
      </c>
      <c r="GW1057">
        <v>1.6799999999999999E-2</v>
      </c>
      <c r="GX1057">
        <v>1.251089954458285</v>
      </c>
      <c r="GY1057">
        <v>3.0239061252787889E-3</v>
      </c>
      <c r="GZ1057">
        <v>-1.398580452151984E-6</v>
      </c>
      <c r="HA1057">
        <v>2.8030378366047371E-10</v>
      </c>
      <c r="HB1057">
        <v>-6.7353929715251851E-2</v>
      </c>
      <c r="HC1057">
        <v>1.0309082032153079E-2</v>
      </c>
      <c r="HD1057">
        <v>-3.6321104004466529E-4</v>
      </c>
      <c r="HE1057">
        <v>3.6129943689190391E-6</v>
      </c>
      <c r="HF1057">
        <v>0</v>
      </c>
      <c r="HG1057">
        <v>2134</v>
      </c>
      <c r="HH1057">
        <v>3</v>
      </c>
      <c r="HI1057">
        <v>46</v>
      </c>
      <c r="HJ1057">
        <v>4</v>
      </c>
      <c r="HK1057">
        <v>4.3</v>
      </c>
      <c r="HL1057">
        <v>2.9589799999999999</v>
      </c>
      <c r="HM1057">
        <v>2.34009</v>
      </c>
      <c r="HN1057">
        <v>1.4978</v>
      </c>
      <c r="HO1057">
        <v>2.3034699999999999</v>
      </c>
      <c r="HP1057">
        <v>1.5478499999999999</v>
      </c>
      <c r="HQ1057">
        <v>2.3645</v>
      </c>
      <c r="HR1057">
        <v>43.781700000000001</v>
      </c>
      <c r="HS1057">
        <v>14.9726</v>
      </c>
      <c r="HT1057">
        <v>18</v>
      </c>
      <c r="HU1057">
        <v>502.66</v>
      </c>
      <c r="HV1057">
        <v>460.024</v>
      </c>
      <c r="HW1057">
        <v>24.7319</v>
      </c>
      <c r="HX1057">
        <v>35.099699999999999</v>
      </c>
      <c r="HY1057">
        <v>30.000699999999998</v>
      </c>
      <c r="HZ1057">
        <v>34.810600000000001</v>
      </c>
      <c r="IA1057">
        <v>34.911900000000003</v>
      </c>
      <c r="IB1057">
        <v>59.244300000000003</v>
      </c>
      <c r="IC1057">
        <v>27.576499999999999</v>
      </c>
      <c r="ID1057">
        <v>0</v>
      </c>
      <c r="IE1057">
        <v>24.733799999999999</v>
      </c>
      <c r="IF1057">
        <v>1459.08</v>
      </c>
      <c r="IG1057">
        <v>24.382000000000001</v>
      </c>
      <c r="IH1057">
        <v>100.26</v>
      </c>
      <c r="II1057">
        <v>99.927300000000002</v>
      </c>
      <c r="IJ1057" t="s">
        <v>2639</v>
      </c>
    </row>
    <row r="1058" spans="1:244" x14ac:dyDescent="0.2">
      <c r="A1058">
        <v>1042</v>
      </c>
      <c r="B1058">
        <v>1659810630</v>
      </c>
      <c r="C1058">
        <v>14488.5</v>
      </c>
      <c r="D1058" t="s">
        <v>2418</v>
      </c>
      <c r="E1058" t="s">
        <v>2419</v>
      </c>
      <c r="F1058">
        <v>1</v>
      </c>
      <c r="G1058" t="s">
        <v>373</v>
      </c>
      <c r="H1058" t="s">
        <v>374</v>
      </c>
      <c r="I1058" t="s">
        <v>375</v>
      </c>
      <c r="J1058" t="s">
        <v>376</v>
      </c>
      <c r="K1058" t="s">
        <v>377</v>
      </c>
      <c r="L1058" t="s">
        <v>1192</v>
      </c>
      <c r="M1058" t="s">
        <v>378</v>
      </c>
      <c r="N1058">
        <v>1659810622.5</v>
      </c>
      <c r="O1058">
        <f t="shared" si="544"/>
        <v>2.569863233996147E-3</v>
      </c>
      <c r="P1058">
        <f t="shared" si="545"/>
        <v>2.5698632339961471</v>
      </c>
      <c r="Q1058">
        <f t="shared" si="546"/>
        <v>22.297421781026639</v>
      </c>
      <c r="R1058">
        <f t="shared" si="547"/>
        <v>1333.6653333333329</v>
      </c>
      <c r="S1058">
        <f t="shared" si="548"/>
        <v>1003.1162444923951</v>
      </c>
      <c r="T1058">
        <f t="shared" si="549"/>
        <v>99.160611106326073</v>
      </c>
      <c r="U1058">
        <f t="shared" si="550"/>
        <v>131.8362355218124</v>
      </c>
      <c r="V1058">
        <f t="shared" si="551"/>
        <v>0.12496203000970402</v>
      </c>
      <c r="W1058">
        <f t="shared" si="552"/>
        <v>2.9083398644617184</v>
      </c>
      <c r="X1058">
        <f t="shared" si="553"/>
        <v>0.12205400669347549</v>
      </c>
      <c r="Y1058">
        <f t="shared" si="554"/>
        <v>7.6539392079728485E-2</v>
      </c>
      <c r="Z1058">
        <f t="shared" si="555"/>
        <v>321.51381259999999</v>
      </c>
      <c r="AA1058">
        <f t="shared" si="556"/>
        <v>32.221097373285495</v>
      </c>
      <c r="AB1058">
        <f t="shared" si="557"/>
        <v>31.758040000000001</v>
      </c>
      <c r="AC1058">
        <f t="shared" si="558"/>
        <v>4.7100766385502499</v>
      </c>
      <c r="AD1058">
        <f t="shared" si="559"/>
        <v>60.038814213141109</v>
      </c>
      <c r="AE1058">
        <f t="shared" si="560"/>
        <v>2.7068045869739383</v>
      </c>
      <c r="AF1058">
        <f t="shared" si="561"/>
        <v>4.5084244624896028</v>
      </c>
      <c r="AG1058">
        <f t="shared" si="562"/>
        <v>2.0032720515763116</v>
      </c>
      <c r="AH1058">
        <f t="shared" si="563"/>
        <v>-113.33096861923008</v>
      </c>
      <c r="AI1058">
        <f t="shared" si="564"/>
        <v>-120.65748643021722</v>
      </c>
      <c r="AJ1058">
        <f t="shared" si="565"/>
        <v>-9.3506236642911578</v>
      </c>
      <c r="AK1058">
        <f t="shared" si="566"/>
        <v>78.174733886261535</v>
      </c>
      <c r="AL1058">
        <f t="shared" si="567"/>
        <v>53.015107611826032</v>
      </c>
      <c r="AM1058">
        <f t="shared" si="568"/>
        <v>2.5723120687586798</v>
      </c>
      <c r="AN1058">
        <f t="shared" si="569"/>
        <v>22.297421781026639</v>
      </c>
      <c r="AO1058">
        <v>1460.8773675376899</v>
      </c>
      <c r="AP1058">
        <v>1407.251757575757</v>
      </c>
      <c r="AQ1058">
        <v>5.1131411196006766</v>
      </c>
      <c r="AR1058">
        <v>65.631367109528284</v>
      </c>
      <c r="AS1058">
        <f t="shared" si="570"/>
        <v>2.5698632339961471</v>
      </c>
      <c r="AT1058">
        <v>24.382257941737901</v>
      </c>
      <c r="AU1058">
        <v>27.381241758241782</v>
      </c>
      <c r="AV1058">
        <v>-3.6605207836962883E-5</v>
      </c>
      <c r="AW1058">
        <v>85.678084974882083</v>
      </c>
      <c r="AX1058">
        <v>0</v>
      </c>
      <c r="AY1058">
        <v>0</v>
      </c>
      <c r="AZ1058">
        <f t="shared" si="571"/>
        <v>1</v>
      </c>
      <c r="BA1058">
        <f t="shared" si="572"/>
        <v>0</v>
      </c>
      <c r="BB1058">
        <f t="shared" si="573"/>
        <v>51554.113803288295</v>
      </c>
      <c r="BC1058">
        <f t="shared" si="574"/>
        <v>1999.982666666667</v>
      </c>
      <c r="BD1058">
        <f t="shared" si="575"/>
        <v>1681.1857400000001</v>
      </c>
      <c r="BE1058">
        <f t="shared" si="576"/>
        <v>0.84060015520134501</v>
      </c>
      <c r="BF1058">
        <f t="shared" si="577"/>
        <v>0.16075829953859597</v>
      </c>
      <c r="BG1058">
        <v>6</v>
      </c>
      <c r="BH1058">
        <v>0.5</v>
      </c>
      <c r="BI1058" t="s">
        <v>379</v>
      </c>
      <c r="BJ1058">
        <v>2</v>
      </c>
      <c r="BK1058" t="b">
        <v>1</v>
      </c>
      <c r="BL1058">
        <v>1659810622.5</v>
      </c>
      <c r="BM1058">
        <v>1333.6653333333329</v>
      </c>
      <c r="BN1058">
        <v>1401.3853333333329</v>
      </c>
      <c r="BO1058">
        <v>27.382239999999999</v>
      </c>
      <c r="BP1058">
        <v>24.380646666666671</v>
      </c>
      <c r="BQ1058">
        <v>1330.205333333334</v>
      </c>
      <c r="BR1058">
        <v>27.365433333333328</v>
      </c>
      <c r="BS1058">
        <v>500.10966666666661</v>
      </c>
      <c r="BT1058">
        <v>98.752766666666687</v>
      </c>
      <c r="BU1058">
        <v>9.9795686666666675E-2</v>
      </c>
      <c r="BV1058">
        <v>30.98851333333333</v>
      </c>
      <c r="BW1058">
        <v>31.758040000000001</v>
      </c>
      <c r="BX1058">
        <v>999.89999999999986</v>
      </c>
      <c r="BY1058">
        <v>0</v>
      </c>
      <c r="BZ1058">
        <v>0</v>
      </c>
      <c r="CA1058">
        <v>10004.36466666667</v>
      </c>
      <c r="CB1058">
        <v>0</v>
      </c>
      <c r="CC1058">
        <v>2026.0119999999999</v>
      </c>
      <c r="CD1058">
        <v>-67.720846666666674</v>
      </c>
      <c r="CE1058">
        <v>1371.212</v>
      </c>
      <c r="CF1058">
        <v>1436.406666666667</v>
      </c>
      <c r="CG1058">
        <v>3.001586000000001</v>
      </c>
      <c r="CH1058">
        <v>1401.3853333333329</v>
      </c>
      <c r="CI1058">
        <v>24.380646666666671</v>
      </c>
      <c r="CJ1058">
        <v>2.7040733333333331</v>
      </c>
      <c r="CK1058">
        <v>2.4076573333333329</v>
      </c>
      <c r="CL1058">
        <v>22.30988</v>
      </c>
      <c r="CM1058">
        <v>20.415366666666671</v>
      </c>
      <c r="CN1058">
        <v>1999.982666666667</v>
      </c>
      <c r="CO1058">
        <v>0.97999340000000013</v>
      </c>
      <c r="CP1058">
        <v>2.000651333333333E-2</v>
      </c>
      <c r="CQ1058">
        <v>0</v>
      </c>
      <c r="CR1058">
        <v>2.5532666666666661</v>
      </c>
      <c r="CS1058">
        <v>0</v>
      </c>
      <c r="CT1058">
        <v>20346.293333333331</v>
      </c>
      <c r="CU1058">
        <v>17412.14</v>
      </c>
      <c r="CV1058">
        <v>45</v>
      </c>
      <c r="CW1058">
        <v>47.125</v>
      </c>
      <c r="CX1058">
        <v>45.17046666666667</v>
      </c>
      <c r="CY1058">
        <v>44.879133333333343</v>
      </c>
      <c r="CZ1058">
        <v>44.875</v>
      </c>
      <c r="DA1058">
        <v>1959.972666666667</v>
      </c>
      <c r="DB1058">
        <v>40.01</v>
      </c>
      <c r="DC1058">
        <v>0</v>
      </c>
      <c r="DD1058">
        <v>1659810629.0999999</v>
      </c>
      <c r="DE1058">
        <v>0</v>
      </c>
      <c r="DF1058">
        <v>1659810386</v>
      </c>
      <c r="DG1058" t="s">
        <v>1948</v>
      </c>
      <c r="DH1058">
        <v>1659810386</v>
      </c>
      <c r="DI1058">
        <v>1659810371.5</v>
      </c>
      <c r="DJ1058">
        <v>20</v>
      </c>
      <c r="DK1058">
        <v>0.91800000000000004</v>
      </c>
      <c r="DL1058">
        <v>1E-3</v>
      </c>
      <c r="DM1058">
        <v>1.7649999999999999</v>
      </c>
      <c r="DN1058">
        <v>0.02</v>
      </c>
      <c r="DO1058">
        <v>212</v>
      </c>
      <c r="DP1058">
        <v>25</v>
      </c>
      <c r="DQ1058">
        <v>0.25</v>
      </c>
      <c r="DR1058">
        <v>0.05</v>
      </c>
      <c r="DS1058">
        <v>22.020307790727571</v>
      </c>
      <c r="DT1058">
        <v>0.61035857173520514</v>
      </c>
      <c r="DU1058">
        <v>8.2565192289030295E-2</v>
      </c>
      <c r="DV1058">
        <v>0</v>
      </c>
      <c r="DW1058">
        <v>-67.679600000000008</v>
      </c>
      <c r="DX1058">
        <v>-0.39447804878048121</v>
      </c>
      <c r="DY1058">
        <v>0.15924478013423349</v>
      </c>
      <c r="DZ1058">
        <v>1</v>
      </c>
      <c r="EA1058">
        <v>3.0045799999999998</v>
      </c>
      <c r="EB1058">
        <v>-5.3291707317072341E-2</v>
      </c>
      <c r="EC1058">
        <v>5.237451670421403E-3</v>
      </c>
      <c r="ED1058">
        <v>1</v>
      </c>
      <c r="EE1058">
        <v>2.003311859644604</v>
      </c>
      <c r="EF1058">
        <v>-2.549715532279625E-3</v>
      </c>
      <c r="EG1058">
        <v>9.1755365750564421E-4</v>
      </c>
      <c r="EH1058">
        <v>1</v>
      </c>
      <c r="EI1058">
        <v>0.12527745509561189</v>
      </c>
      <c r="EJ1058">
        <v>-2.4707634677204218E-3</v>
      </c>
      <c r="EK1058">
        <v>1.93096175281293E-4</v>
      </c>
      <c r="EL1058">
        <v>1</v>
      </c>
      <c r="EM1058">
        <v>4</v>
      </c>
      <c r="EN1058">
        <v>6</v>
      </c>
      <c r="EO1058" t="s">
        <v>1179</v>
      </c>
      <c r="EP1058">
        <v>2.9398399999999998</v>
      </c>
      <c r="EQ1058">
        <v>2.8010999999999999</v>
      </c>
      <c r="ER1058">
        <v>0.20005999999999999</v>
      </c>
      <c r="ES1058">
        <v>0.20599500000000001</v>
      </c>
      <c r="ET1058">
        <v>0.116643</v>
      </c>
      <c r="EU1058">
        <v>0.10759199999999999</v>
      </c>
      <c r="EV1058">
        <v>16337.1</v>
      </c>
      <c r="EW1058">
        <v>16998.5</v>
      </c>
      <c r="EX1058">
        <v>23772.2</v>
      </c>
      <c r="EY1058">
        <v>24938.799999999999</v>
      </c>
      <c r="EZ1058">
        <v>33628.800000000003</v>
      </c>
      <c r="FA1058">
        <v>35553.800000000003</v>
      </c>
      <c r="FB1058">
        <v>43365.1</v>
      </c>
      <c r="FC1058">
        <v>46111.3</v>
      </c>
      <c r="FD1058">
        <v>1.9310499999999999</v>
      </c>
      <c r="FE1058">
        <v>1.76725</v>
      </c>
      <c r="FF1058">
        <v>5.7864899999999997E-2</v>
      </c>
      <c r="FG1058">
        <v>0</v>
      </c>
      <c r="FH1058">
        <v>30.812000000000001</v>
      </c>
      <c r="FI1058">
        <v>999.9</v>
      </c>
      <c r="FJ1058">
        <v>42.4</v>
      </c>
      <c r="FK1058">
        <v>41.4</v>
      </c>
      <c r="FL1058">
        <v>34.2883</v>
      </c>
      <c r="FM1058">
        <v>63.444400000000002</v>
      </c>
      <c r="FN1058">
        <v>25.5288</v>
      </c>
      <c r="FO1058">
        <v>1</v>
      </c>
      <c r="FP1058">
        <v>0.66333600000000004</v>
      </c>
      <c r="FQ1058">
        <v>4.4207099999999997</v>
      </c>
      <c r="FR1058">
        <v>20.262799999999999</v>
      </c>
      <c r="FS1058">
        <v>5.2105499999999996</v>
      </c>
      <c r="FT1058">
        <v>11.908099999999999</v>
      </c>
      <c r="FU1058">
        <v>5.0023499999999999</v>
      </c>
      <c r="FV1058">
        <v>3.2902</v>
      </c>
      <c r="FW1058">
        <v>9999</v>
      </c>
      <c r="FX1058">
        <v>9999</v>
      </c>
      <c r="FY1058">
        <v>9999</v>
      </c>
      <c r="FZ1058">
        <v>999.9</v>
      </c>
      <c r="GA1058">
        <v>1.85988</v>
      </c>
      <c r="GB1058">
        <v>1.85486</v>
      </c>
      <c r="GC1058">
        <v>1.85806</v>
      </c>
      <c r="GD1058">
        <v>1.8565400000000001</v>
      </c>
      <c r="GE1058">
        <v>1.8552900000000001</v>
      </c>
      <c r="GF1058">
        <v>1.85483</v>
      </c>
      <c r="GG1058">
        <v>1.85371</v>
      </c>
      <c r="GH1058">
        <v>1.85666</v>
      </c>
      <c r="GI1058">
        <v>0</v>
      </c>
      <c r="GJ1058">
        <v>0</v>
      </c>
      <c r="GK1058">
        <v>0</v>
      </c>
      <c r="GL1058">
        <v>0</v>
      </c>
      <c r="GM1058" t="s">
        <v>382</v>
      </c>
      <c r="GN1058" t="s">
        <v>383</v>
      </c>
      <c r="GO1058" t="s">
        <v>384</v>
      </c>
      <c r="GP1058" t="s">
        <v>384</v>
      </c>
      <c r="GQ1058" t="s">
        <v>384</v>
      </c>
      <c r="GR1058" t="s">
        <v>384</v>
      </c>
      <c r="GS1058">
        <v>0</v>
      </c>
      <c r="GT1058">
        <v>100</v>
      </c>
      <c r="GU1058">
        <v>100</v>
      </c>
      <c r="GV1058">
        <v>3.48</v>
      </c>
      <c r="GW1058">
        <v>1.6799999999999999E-2</v>
      </c>
      <c r="GX1058">
        <v>1.251089954458285</v>
      </c>
      <c r="GY1058">
        <v>3.0239061252787889E-3</v>
      </c>
      <c r="GZ1058">
        <v>-1.398580452151984E-6</v>
      </c>
      <c r="HA1058">
        <v>2.8030378366047371E-10</v>
      </c>
      <c r="HB1058">
        <v>-6.7353929715251851E-2</v>
      </c>
      <c r="HC1058">
        <v>1.0309082032153079E-2</v>
      </c>
      <c r="HD1058">
        <v>-3.6321104004466529E-4</v>
      </c>
      <c r="HE1058">
        <v>3.6129943689190391E-6</v>
      </c>
      <c r="HF1058">
        <v>0</v>
      </c>
      <c r="HG1058">
        <v>2134</v>
      </c>
      <c r="HH1058">
        <v>3</v>
      </c>
      <c r="HI1058">
        <v>46</v>
      </c>
      <c r="HJ1058">
        <v>4.0999999999999996</v>
      </c>
      <c r="HK1058">
        <v>4.3</v>
      </c>
      <c r="HL1058">
        <v>2.96997</v>
      </c>
      <c r="HM1058">
        <v>2.33765</v>
      </c>
      <c r="HN1058">
        <v>1.4978</v>
      </c>
      <c r="HO1058">
        <v>2.3034699999999999</v>
      </c>
      <c r="HP1058">
        <v>1.5478499999999999</v>
      </c>
      <c r="HQ1058">
        <v>2.4389599999999998</v>
      </c>
      <c r="HR1058">
        <v>43.781700000000001</v>
      </c>
      <c r="HS1058">
        <v>14.981400000000001</v>
      </c>
      <c r="HT1058">
        <v>18</v>
      </c>
      <c r="HU1058">
        <v>502.69900000000001</v>
      </c>
      <c r="HV1058">
        <v>460.03300000000002</v>
      </c>
      <c r="HW1058">
        <v>24.733599999999999</v>
      </c>
      <c r="HX1058">
        <v>35.1006</v>
      </c>
      <c r="HY1058">
        <v>30.000699999999998</v>
      </c>
      <c r="HZ1058">
        <v>34.811599999999999</v>
      </c>
      <c r="IA1058">
        <v>34.9131</v>
      </c>
      <c r="IB1058">
        <v>59.459600000000002</v>
      </c>
      <c r="IC1058">
        <v>27.576499999999999</v>
      </c>
      <c r="ID1058">
        <v>0</v>
      </c>
      <c r="IE1058">
        <v>24.733799999999999</v>
      </c>
      <c r="IF1058">
        <v>1470.25</v>
      </c>
      <c r="IG1058">
        <v>24.382000000000001</v>
      </c>
      <c r="IH1058">
        <v>100.26</v>
      </c>
      <c r="II1058">
        <v>99.927300000000002</v>
      </c>
      <c r="IJ1058" t="s">
        <v>2639</v>
      </c>
    </row>
    <row r="1059" spans="1:244" x14ac:dyDescent="0.2">
      <c r="A1059">
        <v>1043</v>
      </c>
      <c r="B1059">
        <v>1659810631</v>
      </c>
      <c r="C1059">
        <v>14489.5</v>
      </c>
      <c r="D1059" t="s">
        <v>2420</v>
      </c>
      <c r="E1059" t="s">
        <v>2421</v>
      </c>
      <c r="F1059">
        <v>1</v>
      </c>
      <c r="G1059" t="s">
        <v>373</v>
      </c>
      <c r="H1059" t="s">
        <v>374</v>
      </c>
      <c r="I1059" t="s">
        <v>375</v>
      </c>
      <c r="J1059" t="s">
        <v>376</v>
      </c>
      <c r="K1059" t="s">
        <v>377</v>
      </c>
      <c r="L1059" t="s">
        <v>1192</v>
      </c>
      <c r="M1059" t="s">
        <v>378</v>
      </c>
      <c r="N1059">
        <v>1659810623</v>
      </c>
      <c r="O1059">
        <f t="shared" si="544"/>
        <v>2.5700647972492379E-3</v>
      </c>
      <c r="P1059">
        <f t="shared" si="545"/>
        <v>2.5700647972492381</v>
      </c>
      <c r="Q1059">
        <f t="shared" si="546"/>
        <v>22.370644965765379</v>
      </c>
      <c r="R1059">
        <f t="shared" si="547"/>
        <v>1336.1624999999999</v>
      </c>
      <c r="S1059">
        <f t="shared" si="548"/>
        <v>1004.6244766251009</v>
      </c>
      <c r="T1059">
        <f t="shared" si="549"/>
        <v>99.30965393477608</v>
      </c>
      <c r="U1059">
        <f t="shared" si="550"/>
        <v>132.08302063412998</v>
      </c>
      <c r="V1059">
        <f t="shared" si="551"/>
        <v>0.12497666943406187</v>
      </c>
      <c r="W1059">
        <f t="shared" si="552"/>
        <v>2.9083391811540809</v>
      </c>
      <c r="X1059">
        <f t="shared" si="553"/>
        <v>0.12206797259906273</v>
      </c>
      <c r="Y1059">
        <f t="shared" si="554"/>
        <v>7.654817933299124E-2</v>
      </c>
      <c r="Z1059">
        <f t="shared" si="555"/>
        <v>321.51268875</v>
      </c>
      <c r="AA1059">
        <f t="shared" si="556"/>
        <v>32.221893030528186</v>
      </c>
      <c r="AB1059">
        <f t="shared" si="557"/>
        <v>31.757781250000001</v>
      </c>
      <c r="AC1059">
        <f t="shared" si="558"/>
        <v>4.7100075355930935</v>
      </c>
      <c r="AD1059">
        <f t="shared" si="559"/>
        <v>60.035959775999657</v>
      </c>
      <c r="AE1059">
        <f t="shared" si="560"/>
        <v>2.7068079255870301</v>
      </c>
      <c r="AF1059">
        <f t="shared" si="561"/>
        <v>4.5086443786130994</v>
      </c>
      <c r="AG1059">
        <f t="shared" si="562"/>
        <v>2.0031996100060634</v>
      </c>
      <c r="AH1059">
        <f t="shared" si="563"/>
        <v>-113.33985755869139</v>
      </c>
      <c r="AI1059">
        <f t="shared" si="564"/>
        <v>-120.4827630081509</v>
      </c>
      <c r="AJ1059">
        <f t="shared" si="565"/>
        <v>-9.337112685127849</v>
      </c>
      <c r="AK1059">
        <f t="shared" si="566"/>
        <v>78.352955498029843</v>
      </c>
      <c r="AL1059">
        <f t="shared" si="567"/>
        <v>52.969692318640952</v>
      </c>
      <c r="AM1059">
        <f t="shared" si="568"/>
        <v>2.5719595829121595</v>
      </c>
      <c r="AN1059">
        <f t="shared" si="569"/>
        <v>22.370644965765379</v>
      </c>
      <c r="AO1059">
        <v>1465.8477152026801</v>
      </c>
      <c r="AP1059">
        <v>1412.2992727272731</v>
      </c>
      <c r="AQ1059">
        <v>5.0805547989904856</v>
      </c>
      <c r="AR1059">
        <v>65.631367109528284</v>
      </c>
      <c r="AS1059">
        <f t="shared" si="570"/>
        <v>2.5700647972492381</v>
      </c>
      <c r="AT1059">
        <v>24.383824613327182</v>
      </c>
      <c r="AU1059">
        <v>27.383019780219811</v>
      </c>
      <c r="AV1059">
        <v>-3.4886965952070431E-5</v>
      </c>
      <c r="AW1059">
        <v>85.678084974882083</v>
      </c>
      <c r="AX1059">
        <v>0</v>
      </c>
      <c r="AY1059">
        <v>0</v>
      </c>
      <c r="AZ1059">
        <f t="shared" si="571"/>
        <v>1</v>
      </c>
      <c r="BA1059">
        <f t="shared" si="572"/>
        <v>0</v>
      </c>
      <c r="BB1059">
        <f t="shared" si="573"/>
        <v>51553.948104574134</v>
      </c>
      <c r="BC1059">
        <f t="shared" si="574"/>
        <v>1999.975625</v>
      </c>
      <c r="BD1059">
        <f t="shared" si="575"/>
        <v>1681.1798249999999</v>
      </c>
      <c r="BE1059">
        <f t="shared" si="576"/>
        <v>0.84060015731441717</v>
      </c>
      <c r="BF1059">
        <f t="shared" si="577"/>
        <v>0.16075830361682533</v>
      </c>
      <c r="BG1059">
        <v>6</v>
      </c>
      <c r="BH1059">
        <v>0.5</v>
      </c>
      <c r="BI1059" t="s">
        <v>379</v>
      </c>
      <c r="BJ1059">
        <v>2</v>
      </c>
      <c r="BK1059" t="b">
        <v>1</v>
      </c>
      <c r="BL1059">
        <v>1659810623</v>
      </c>
      <c r="BM1059">
        <v>1336.1624999999999</v>
      </c>
      <c r="BN1059">
        <v>1403.835</v>
      </c>
      <c r="BO1059">
        <v>27.3822875</v>
      </c>
      <c r="BP1059">
        <v>24.3811125</v>
      </c>
      <c r="BQ1059">
        <v>1332.7006249999999</v>
      </c>
      <c r="BR1059">
        <v>27.365481249999998</v>
      </c>
      <c r="BS1059">
        <v>500.11081250000001</v>
      </c>
      <c r="BT1059">
        <v>98.752706250000003</v>
      </c>
      <c r="BU1059">
        <v>9.9806549999999994E-2</v>
      </c>
      <c r="BV1059">
        <v>30.989368750000001</v>
      </c>
      <c r="BW1059">
        <v>31.757781250000001</v>
      </c>
      <c r="BX1059">
        <v>999.9</v>
      </c>
      <c r="BY1059">
        <v>0</v>
      </c>
      <c r="BZ1059">
        <v>0</v>
      </c>
      <c r="CA1059">
        <v>10004.366875</v>
      </c>
      <c r="CB1059">
        <v>0</v>
      </c>
      <c r="CC1059">
        <v>2026.0587499999999</v>
      </c>
      <c r="CD1059">
        <v>-67.673318750000007</v>
      </c>
      <c r="CE1059">
        <v>1373.7793750000001</v>
      </c>
      <c r="CF1059">
        <v>1438.9181249999999</v>
      </c>
      <c r="CG1059">
        <v>3.001166875</v>
      </c>
      <c r="CH1059">
        <v>1403.835</v>
      </c>
      <c r="CI1059">
        <v>24.3811125</v>
      </c>
      <c r="CJ1059">
        <v>2.70407625</v>
      </c>
      <c r="CK1059">
        <v>2.4077018749999999</v>
      </c>
      <c r="CL1059">
        <v>22.309899999999999</v>
      </c>
      <c r="CM1059">
        <v>20.415668749999998</v>
      </c>
      <c r="CN1059">
        <v>1999.975625</v>
      </c>
      <c r="CO1059">
        <v>0.97999337500000006</v>
      </c>
      <c r="CP1059">
        <v>2.0006537500000001E-2</v>
      </c>
      <c r="CQ1059">
        <v>0</v>
      </c>
      <c r="CR1059">
        <v>2.5484374999999999</v>
      </c>
      <c r="CS1059">
        <v>0</v>
      </c>
      <c r="CT1059">
        <v>20345.506249999999</v>
      </c>
      <c r="CU1059">
        <v>17412.075000000001</v>
      </c>
      <c r="CV1059">
        <v>45</v>
      </c>
      <c r="CW1059">
        <v>47.125</v>
      </c>
      <c r="CX1059">
        <v>45.171499999999988</v>
      </c>
      <c r="CY1059">
        <v>44.882750000000001</v>
      </c>
      <c r="CZ1059">
        <v>44.875</v>
      </c>
      <c r="DA1059">
        <v>1959.965625</v>
      </c>
      <c r="DB1059">
        <v>40.01</v>
      </c>
      <c r="DC1059">
        <v>0</v>
      </c>
      <c r="DD1059">
        <v>1659810630.3</v>
      </c>
      <c r="DE1059">
        <v>0</v>
      </c>
      <c r="DF1059">
        <v>1659810386</v>
      </c>
      <c r="DG1059" t="s">
        <v>1948</v>
      </c>
      <c r="DH1059">
        <v>1659810386</v>
      </c>
      <c r="DI1059">
        <v>1659810371.5</v>
      </c>
      <c r="DJ1059">
        <v>20</v>
      </c>
      <c r="DK1059">
        <v>0.91800000000000004</v>
      </c>
      <c r="DL1059">
        <v>1E-3</v>
      </c>
      <c r="DM1059">
        <v>1.7649999999999999</v>
      </c>
      <c r="DN1059">
        <v>0.02</v>
      </c>
      <c r="DO1059">
        <v>212</v>
      </c>
      <c r="DP1059">
        <v>25</v>
      </c>
      <c r="DQ1059">
        <v>0.25</v>
      </c>
      <c r="DR1059">
        <v>0.05</v>
      </c>
      <c r="DS1059">
        <v>22.03947544747043</v>
      </c>
      <c r="DT1059">
        <v>0.85668298174668889</v>
      </c>
      <c r="DU1059">
        <v>9.9258432407288585E-2</v>
      </c>
      <c r="DV1059">
        <v>0</v>
      </c>
      <c r="DW1059">
        <v>-67.6700175</v>
      </c>
      <c r="DX1059">
        <v>0.30606416510325768</v>
      </c>
      <c r="DY1059">
        <v>0.18173971619805751</v>
      </c>
      <c r="DZ1059">
        <v>1</v>
      </c>
      <c r="EA1059">
        <v>3.0036529999999999</v>
      </c>
      <c r="EB1059">
        <v>-5.4622063789870563E-2</v>
      </c>
      <c r="EC1059">
        <v>5.366767276489646E-3</v>
      </c>
      <c r="ED1059">
        <v>1</v>
      </c>
      <c r="EE1059">
        <v>2.00330040366353</v>
      </c>
      <c r="EF1059">
        <v>-2.103116219951749E-3</v>
      </c>
      <c r="EG1059">
        <v>9.1664368504836913E-4</v>
      </c>
      <c r="EH1059">
        <v>1</v>
      </c>
      <c r="EI1059">
        <v>0.12523527722711669</v>
      </c>
      <c r="EJ1059">
        <v>-2.440984658816378E-3</v>
      </c>
      <c r="EK1059">
        <v>1.9089911832489021E-4</v>
      </c>
      <c r="EL1059">
        <v>1</v>
      </c>
      <c r="EM1059">
        <v>4</v>
      </c>
      <c r="EN1059">
        <v>6</v>
      </c>
      <c r="EO1059" t="s">
        <v>1179</v>
      </c>
      <c r="EP1059">
        <v>2.9395799999999999</v>
      </c>
      <c r="EQ1059">
        <v>2.8011499999999998</v>
      </c>
      <c r="ER1059">
        <v>0.200485</v>
      </c>
      <c r="ES1059">
        <v>0.20638500000000001</v>
      </c>
      <c r="ET1059">
        <v>0.116647</v>
      </c>
      <c r="EU1059">
        <v>0.107595</v>
      </c>
      <c r="EV1059">
        <v>16328.3</v>
      </c>
      <c r="EW1059">
        <v>16990</v>
      </c>
      <c r="EX1059">
        <v>23772</v>
      </c>
      <c r="EY1059">
        <v>24938.7</v>
      </c>
      <c r="EZ1059">
        <v>33628.400000000001</v>
      </c>
      <c r="FA1059">
        <v>35553.599999999999</v>
      </c>
      <c r="FB1059">
        <v>43364.800000000003</v>
      </c>
      <c r="FC1059">
        <v>46111.1</v>
      </c>
      <c r="FD1059">
        <v>1.9312800000000001</v>
      </c>
      <c r="FE1059">
        <v>1.76728</v>
      </c>
      <c r="FF1059">
        <v>5.8218800000000001E-2</v>
      </c>
      <c r="FG1059">
        <v>0</v>
      </c>
      <c r="FH1059">
        <v>30.8125</v>
      </c>
      <c r="FI1059">
        <v>999.9</v>
      </c>
      <c r="FJ1059">
        <v>42.4</v>
      </c>
      <c r="FK1059">
        <v>41.4</v>
      </c>
      <c r="FL1059">
        <v>34.287599999999998</v>
      </c>
      <c r="FM1059">
        <v>63.7044</v>
      </c>
      <c r="FN1059">
        <v>26.374199999999998</v>
      </c>
      <c r="FO1059">
        <v>1</v>
      </c>
      <c r="FP1059">
        <v>0.66349599999999997</v>
      </c>
      <c r="FQ1059">
        <v>4.4238900000000001</v>
      </c>
      <c r="FR1059">
        <v>20.262799999999999</v>
      </c>
      <c r="FS1059">
        <v>5.2102500000000003</v>
      </c>
      <c r="FT1059">
        <v>11.908099999999999</v>
      </c>
      <c r="FU1059">
        <v>5.0023999999999997</v>
      </c>
      <c r="FV1059">
        <v>3.2902499999999999</v>
      </c>
      <c r="FW1059">
        <v>9999</v>
      </c>
      <c r="FX1059">
        <v>9999</v>
      </c>
      <c r="FY1059">
        <v>9999</v>
      </c>
      <c r="FZ1059">
        <v>999.9</v>
      </c>
      <c r="GA1059">
        <v>1.85988</v>
      </c>
      <c r="GB1059">
        <v>1.85487</v>
      </c>
      <c r="GC1059">
        <v>1.85806</v>
      </c>
      <c r="GD1059">
        <v>1.8565400000000001</v>
      </c>
      <c r="GE1059">
        <v>1.8552900000000001</v>
      </c>
      <c r="GF1059">
        <v>1.85483</v>
      </c>
      <c r="GG1059">
        <v>1.85371</v>
      </c>
      <c r="GH1059">
        <v>1.85667</v>
      </c>
      <c r="GI1059">
        <v>0</v>
      </c>
      <c r="GJ1059">
        <v>0</v>
      </c>
      <c r="GK1059">
        <v>0</v>
      </c>
      <c r="GL1059">
        <v>0</v>
      </c>
      <c r="GM1059" t="s">
        <v>382</v>
      </c>
      <c r="GN1059" t="s">
        <v>383</v>
      </c>
      <c r="GO1059" t="s">
        <v>384</v>
      </c>
      <c r="GP1059" t="s">
        <v>384</v>
      </c>
      <c r="GQ1059" t="s">
        <v>384</v>
      </c>
      <c r="GR1059" t="s">
        <v>384</v>
      </c>
      <c r="GS1059">
        <v>0</v>
      </c>
      <c r="GT1059">
        <v>100</v>
      </c>
      <c r="GU1059">
        <v>100</v>
      </c>
      <c r="GV1059">
        <v>3.49</v>
      </c>
      <c r="GW1059">
        <v>1.6799999999999999E-2</v>
      </c>
      <c r="GX1059">
        <v>1.251089954458285</v>
      </c>
      <c r="GY1059">
        <v>3.0239061252787889E-3</v>
      </c>
      <c r="GZ1059">
        <v>-1.398580452151984E-6</v>
      </c>
      <c r="HA1059">
        <v>2.8030378366047371E-10</v>
      </c>
      <c r="HB1059">
        <v>-6.7353929715251851E-2</v>
      </c>
      <c r="HC1059">
        <v>1.0309082032153079E-2</v>
      </c>
      <c r="HD1059">
        <v>-3.6321104004466529E-4</v>
      </c>
      <c r="HE1059">
        <v>3.6129943689190391E-6</v>
      </c>
      <c r="HF1059">
        <v>0</v>
      </c>
      <c r="HG1059">
        <v>2134</v>
      </c>
      <c r="HH1059">
        <v>3</v>
      </c>
      <c r="HI1059">
        <v>46</v>
      </c>
      <c r="HJ1059">
        <v>4.0999999999999996</v>
      </c>
      <c r="HK1059">
        <v>4.3</v>
      </c>
      <c r="HL1059">
        <v>2.97729</v>
      </c>
      <c r="HM1059">
        <v>2.3571800000000001</v>
      </c>
      <c r="HN1059">
        <v>1.4978</v>
      </c>
      <c r="HO1059">
        <v>2.3034699999999999</v>
      </c>
      <c r="HP1059">
        <v>1.5478499999999999</v>
      </c>
      <c r="HQ1059">
        <v>2.33887</v>
      </c>
      <c r="HR1059">
        <v>43.781700000000001</v>
      </c>
      <c r="HS1059">
        <v>14.963800000000001</v>
      </c>
      <c r="HT1059">
        <v>18</v>
      </c>
      <c r="HU1059">
        <v>502.84300000000002</v>
      </c>
      <c r="HV1059">
        <v>460.05599999999998</v>
      </c>
      <c r="HW1059">
        <v>24.735199999999999</v>
      </c>
      <c r="HX1059">
        <v>35.101399999999998</v>
      </c>
      <c r="HY1059">
        <v>30.000699999999998</v>
      </c>
      <c r="HZ1059">
        <v>34.812399999999997</v>
      </c>
      <c r="IA1059">
        <v>34.914200000000001</v>
      </c>
      <c r="IB1059">
        <v>59.587899999999998</v>
      </c>
      <c r="IC1059">
        <v>27.576499999999999</v>
      </c>
      <c r="ID1059">
        <v>0</v>
      </c>
      <c r="IE1059">
        <v>24.733799999999999</v>
      </c>
      <c r="IF1059">
        <v>1470.25</v>
      </c>
      <c r="IG1059">
        <v>24.382000000000001</v>
      </c>
      <c r="IH1059">
        <v>100.259</v>
      </c>
      <c r="II1059">
        <v>99.926900000000003</v>
      </c>
      <c r="IJ1059" t="s">
        <v>2639</v>
      </c>
    </row>
    <row r="1060" spans="1:244" x14ac:dyDescent="0.2">
      <c r="A1060">
        <v>1044</v>
      </c>
      <c r="B1060">
        <v>1659810632</v>
      </c>
      <c r="C1060">
        <v>14490.5</v>
      </c>
      <c r="D1060" t="s">
        <v>2422</v>
      </c>
      <c r="E1060" t="s">
        <v>2423</v>
      </c>
      <c r="F1060">
        <v>1</v>
      </c>
      <c r="G1060" t="s">
        <v>373</v>
      </c>
      <c r="H1060" t="s">
        <v>374</v>
      </c>
      <c r="I1060" t="s">
        <v>375</v>
      </c>
      <c r="J1060" t="s">
        <v>376</v>
      </c>
      <c r="K1060" t="s">
        <v>377</v>
      </c>
      <c r="L1060" t="s">
        <v>1192</v>
      </c>
      <c r="M1060" t="s">
        <v>378</v>
      </c>
      <c r="N1060">
        <v>1659810624.5</v>
      </c>
      <c r="O1060">
        <f t="shared" si="544"/>
        <v>2.569903964504087E-3</v>
      </c>
      <c r="P1060">
        <f t="shared" si="545"/>
        <v>2.5699039645040869</v>
      </c>
      <c r="Q1060">
        <f t="shared" si="546"/>
        <v>22.498270040306195</v>
      </c>
      <c r="R1060">
        <f t="shared" si="547"/>
        <v>1343.686666666667</v>
      </c>
      <c r="S1060">
        <f t="shared" si="548"/>
        <v>1010.2323773057743</v>
      </c>
      <c r="T1060">
        <f t="shared" si="549"/>
        <v>99.863916659884438</v>
      </c>
      <c r="U1060">
        <f t="shared" si="550"/>
        <v>132.82668058497887</v>
      </c>
      <c r="V1060">
        <f t="shared" si="551"/>
        <v>0.12496501788040135</v>
      </c>
      <c r="W1060">
        <f t="shared" si="552"/>
        <v>2.9080906424238</v>
      </c>
      <c r="X1060">
        <f t="shared" si="553"/>
        <v>0.12205661426370364</v>
      </c>
      <c r="Y1060">
        <f t="shared" si="554"/>
        <v>7.6541054640014927E-2</v>
      </c>
      <c r="Z1060">
        <f t="shared" si="555"/>
        <v>321.5149151999999</v>
      </c>
      <c r="AA1060">
        <f t="shared" si="556"/>
        <v>32.223862329214434</v>
      </c>
      <c r="AB1060">
        <f t="shared" si="557"/>
        <v>31.757966666666661</v>
      </c>
      <c r="AC1060">
        <f t="shared" si="558"/>
        <v>4.7100570537255733</v>
      </c>
      <c r="AD1060">
        <f t="shared" si="559"/>
        <v>60.029533244356806</v>
      </c>
      <c r="AE1060">
        <f t="shared" si="560"/>
        <v>2.7067987499424118</v>
      </c>
      <c r="AF1060">
        <f t="shared" si="561"/>
        <v>4.509111771574319</v>
      </c>
      <c r="AG1060">
        <f t="shared" si="562"/>
        <v>2.0032583037831615</v>
      </c>
      <c r="AH1060">
        <f t="shared" si="563"/>
        <v>-113.33276483463024</v>
      </c>
      <c r="AI1060">
        <f t="shared" si="564"/>
        <v>-120.2165219257092</v>
      </c>
      <c r="AJ1060">
        <f t="shared" si="565"/>
        <v>-9.3173678205457691</v>
      </c>
      <c r="AK1060">
        <f t="shared" si="566"/>
        <v>78.648260619114694</v>
      </c>
      <c r="AL1060">
        <f t="shared" si="567"/>
        <v>52.878126356327471</v>
      </c>
      <c r="AM1060">
        <f t="shared" si="568"/>
        <v>2.5709039276448902</v>
      </c>
      <c r="AN1060">
        <f t="shared" si="569"/>
        <v>22.498270040306195</v>
      </c>
      <c r="AO1060">
        <v>1470.6878573425181</v>
      </c>
      <c r="AP1060">
        <v>1417.254606060606</v>
      </c>
      <c r="AQ1060">
        <v>5.0276134215544497</v>
      </c>
      <c r="AR1060">
        <v>65.631367109528284</v>
      </c>
      <c r="AS1060">
        <f t="shared" si="570"/>
        <v>2.5699039645040869</v>
      </c>
      <c r="AT1060">
        <v>24.38524096885002</v>
      </c>
      <c r="AU1060">
        <v>27.38406813186814</v>
      </c>
      <c r="AV1060">
        <v>-1.390318296907794E-5</v>
      </c>
      <c r="AW1060">
        <v>85.678084974882083</v>
      </c>
      <c r="AX1060">
        <v>0</v>
      </c>
      <c r="AY1060">
        <v>0</v>
      </c>
      <c r="AZ1060">
        <f t="shared" si="571"/>
        <v>1</v>
      </c>
      <c r="BA1060">
        <f t="shared" si="572"/>
        <v>0</v>
      </c>
      <c r="BB1060">
        <f t="shared" si="573"/>
        <v>51546.605506528162</v>
      </c>
      <c r="BC1060">
        <f t="shared" si="574"/>
        <v>1999.989333333333</v>
      </c>
      <c r="BD1060">
        <f t="shared" si="575"/>
        <v>1681.1913599999996</v>
      </c>
      <c r="BE1060">
        <f t="shared" si="576"/>
        <v>0.84060016320087039</v>
      </c>
      <c r="BF1060">
        <f t="shared" si="577"/>
        <v>0.16075831497767987</v>
      </c>
      <c r="BG1060">
        <v>6</v>
      </c>
      <c r="BH1060">
        <v>0.5</v>
      </c>
      <c r="BI1060" t="s">
        <v>379</v>
      </c>
      <c r="BJ1060">
        <v>2</v>
      </c>
      <c r="BK1060" t="b">
        <v>1</v>
      </c>
      <c r="BL1060">
        <v>1659810624.5</v>
      </c>
      <c r="BM1060">
        <v>1343.686666666667</v>
      </c>
      <c r="BN1060">
        <v>1411.27</v>
      </c>
      <c r="BO1060">
        <v>27.38222</v>
      </c>
      <c r="BP1060">
        <v>24.38231333333334</v>
      </c>
      <c r="BQ1060">
        <v>1340.219333333333</v>
      </c>
      <c r="BR1060">
        <v>27.36542</v>
      </c>
      <c r="BS1060">
        <v>500.11693333333329</v>
      </c>
      <c r="BT1060">
        <v>98.752613333333329</v>
      </c>
      <c r="BU1060">
        <v>9.9808053333333327E-2</v>
      </c>
      <c r="BV1060">
        <v>30.991186666666671</v>
      </c>
      <c r="BW1060">
        <v>31.757966666666661</v>
      </c>
      <c r="BX1060">
        <v>999.89999999999986</v>
      </c>
      <c r="BY1060">
        <v>0</v>
      </c>
      <c r="BZ1060">
        <v>0</v>
      </c>
      <c r="CA1060">
        <v>10002.953333333329</v>
      </c>
      <c r="CB1060">
        <v>0</v>
      </c>
      <c r="CC1060">
        <v>2026.083333333333</v>
      </c>
      <c r="CD1060">
        <v>-67.584360000000004</v>
      </c>
      <c r="CE1060">
        <v>1381.515333333334</v>
      </c>
      <c r="CF1060">
        <v>1446.541333333334</v>
      </c>
      <c r="CG1060">
        <v>2.9998999999999998</v>
      </c>
      <c r="CH1060">
        <v>1411.27</v>
      </c>
      <c r="CI1060">
        <v>24.38231333333334</v>
      </c>
      <c r="CJ1060">
        <v>2.7040666666666668</v>
      </c>
      <c r="CK1060">
        <v>2.4078179999999998</v>
      </c>
      <c r="CL1060">
        <v>22.309846666666669</v>
      </c>
      <c r="CM1060">
        <v>20.41645333333334</v>
      </c>
      <c r="CN1060">
        <v>1999.989333333333</v>
      </c>
      <c r="CO1060">
        <v>0.97999340000000013</v>
      </c>
      <c r="CP1060">
        <v>2.000651333333333E-2</v>
      </c>
      <c r="CQ1060">
        <v>0</v>
      </c>
      <c r="CR1060">
        <v>2.5487333333333329</v>
      </c>
      <c r="CS1060">
        <v>0</v>
      </c>
      <c r="CT1060">
        <v>20343.433333333342</v>
      </c>
      <c r="CU1060">
        <v>17412.2</v>
      </c>
      <c r="CV1060">
        <v>45.004133333333343</v>
      </c>
      <c r="CW1060">
        <v>47.125</v>
      </c>
      <c r="CX1060">
        <v>45.174600000000012</v>
      </c>
      <c r="CY1060">
        <v>44.8874</v>
      </c>
      <c r="CZ1060">
        <v>44.875</v>
      </c>
      <c r="DA1060">
        <v>1959.9786666666671</v>
      </c>
      <c r="DB1060">
        <v>40.010666666666673</v>
      </c>
      <c r="DC1060">
        <v>0</v>
      </c>
      <c r="DD1060">
        <v>1659810631.5</v>
      </c>
      <c r="DE1060">
        <v>0</v>
      </c>
      <c r="DF1060">
        <v>1659810386</v>
      </c>
      <c r="DG1060" t="s">
        <v>1948</v>
      </c>
      <c r="DH1060">
        <v>1659810386</v>
      </c>
      <c r="DI1060">
        <v>1659810371.5</v>
      </c>
      <c r="DJ1060">
        <v>20</v>
      </c>
      <c r="DK1060">
        <v>0.91800000000000004</v>
      </c>
      <c r="DL1060">
        <v>1E-3</v>
      </c>
      <c r="DM1060">
        <v>1.7649999999999999</v>
      </c>
      <c r="DN1060">
        <v>0.02</v>
      </c>
      <c r="DO1060">
        <v>212</v>
      </c>
      <c r="DP1060">
        <v>25</v>
      </c>
      <c r="DQ1060">
        <v>0.25</v>
      </c>
      <c r="DR1060">
        <v>0.05</v>
      </c>
      <c r="DS1060">
        <v>22.078572443621379</v>
      </c>
      <c r="DT1060">
        <v>1.5525208796473751</v>
      </c>
      <c r="DU1060">
        <v>0.14175859986388209</v>
      </c>
      <c r="DV1060">
        <v>0</v>
      </c>
      <c r="DW1060">
        <v>-67.621829268292686</v>
      </c>
      <c r="DX1060">
        <v>1.519929616724792</v>
      </c>
      <c r="DY1060">
        <v>0.27974616564333388</v>
      </c>
      <c r="DZ1060">
        <v>0</v>
      </c>
      <c r="EA1060">
        <v>3.002566097560976</v>
      </c>
      <c r="EB1060">
        <v>-5.4204250871084478E-2</v>
      </c>
      <c r="EC1060">
        <v>5.4511211100410793E-3</v>
      </c>
      <c r="ED1060">
        <v>1</v>
      </c>
      <c r="EE1060">
        <v>2.003182379293758</v>
      </c>
      <c r="EF1060">
        <v>-3.8877023956620611E-3</v>
      </c>
      <c r="EG1060">
        <v>9.8138618171888375E-4</v>
      </c>
      <c r="EH1060">
        <v>1</v>
      </c>
      <c r="EI1060">
        <v>0.12517825840468069</v>
      </c>
      <c r="EJ1060">
        <v>-2.0852029436028382E-3</v>
      </c>
      <c r="EK1060">
        <v>1.655839758534032E-4</v>
      </c>
      <c r="EL1060">
        <v>1</v>
      </c>
      <c r="EM1060">
        <v>3</v>
      </c>
      <c r="EN1060">
        <v>6</v>
      </c>
      <c r="EO1060" t="s">
        <v>1198</v>
      </c>
      <c r="EP1060">
        <v>2.9398</v>
      </c>
      <c r="EQ1060">
        <v>2.80132</v>
      </c>
      <c r="ER1060">
        <v>0.20091300000000001</v>
      </c>
      <c r="ES1060">
        <v>0.20677499999999999</v>
      </c>
      <c r="ET1060">
        <v>0.116647</v>
      </c>
      <c r="EU1060">
        <v>0.107595</v>
      </c>
      <c r="EV1060">
        <v>16319.5</v>
      </c>
      <c r="EW1060">
        <v>16981.5</v>
      </c>
      <c r="EX1060">
        <v>23772</v>
      </c>
      <c r="EY1060">
        <v>24938.5</v>
      </c>
      <c r="EZ1060">
        <v>33628.199999999997</v>
      </c>
      <c r="FA1060">
        <v>35553.4</v>
      </c>
      <c r="FB1060">
        <v>43364.6</v>
      </c>
      <c r="FC1060">
        <v>46110.8</v>
      </c>
      <c r="FD1060">
        <v>1.9314499999999999</v>
      </c>
      <c r="FE1060">
        <v>1.7673700000000001</v>
      </c>
      <c r="FF1060">
        <v>5.8229999999999997E-2</v>
      </c>
      <c r="FG1060">
        <v>0</v>
      </c>
      <c r="FH1060">
        <v>30.813099999999999</v>
      </c>
      <c r="FI1060">
        <v>999.9</v>
      </c>
      <c r="FJ1060">
        <v>42.4</v>
      </c>
      <c r="FK1060">
        <v>41.4</v>
      </c>
      <c r="FL1060">
        <v>34.2881</v>
      </c>
      <c r="FM1060">
        <v>63.814399999999999</v>
      </c>
      <c r="FN1060">
        <v>25.8934</v>
      </c>
      <c r="FO1060">
        <v>1</v>
      </c>
      <c r="FP1060">
        <v>0.66361000000000003</v>
      </c>
      <c r="FQ1060">
        <v>4.4267799999999999</v>
      </c>
      <c r="FR1060">
        <v>20.262799999999999</v>
      </c>
      <c r="FS1060">
        <v>5.2102500000000003</v>
      </c>
      <c r="FT1060">
        <v>11.908099999999999</v>
      </c>
      <c r="FU1060">
        <v>5.0025500000000003</v>
      </c>
      <c r="FV1060">
        <v>3.2902800000000001</v>
      </c>
      <c r="FW1060">
        <v>9999</v>
      </c>
      <c r="FX1060">
        <v>9999</v>
      </c>
      <c r="FY1060">
        <v>9999</v>
      </c>
      <c r="FZ1060">
        <v>999.9</v>
      </c>
      <c r="GA1060">
        <v>1.8598699999999999</v>
      </c>
      <c r="GB1060">
        <v>1.85487</v>
      </c>
      <c r="GC1060">
        <v>1.85805</v>
      </c>
      <c r="GD1060">
        <v>1.8565400000000001</v>
      </c>
      <c r="GE1060">
        <v>1.85528</v>
      </c>
      <c r="GF1060">
        <v>1.85483</v>
      </c>
      <c r="GG1060">
        <v>1.8536999999999999</v>
      </c>
      <c r="GH1060">
        <v>1.8566800000000001</v>
      </c>
      <c r="GI1060">
        <v>0</v>
      </c>
      <c r="GJ1060">
        <v>0</v>
      </c>
      <c r="GK1060">
        <v>0</v>
      </c>
      <c r="GL1060">
        <v>0</v>
      </c>
      <c r="GM1060" t="s">
        <v>382</v>
      </c>
      <c r="GN1060" t="s">
        <v>383</v>
      </c>
      <c r="GO1060" t="s">
        <v>384</v>
      </c>
      <c r="GP1060" t="s">
        <v>384</v>
      </c>
      <c r="GQ1060" t="s">
        <v>384</v>
      </c>
      <c r="GR1060" t="s">
        <v>384</v>
      </c>
      <c r="GS1060">
        <v>0</v>
      </c>
      <c r="GT1060">
        <v>100</v>
      </c>
      <c r="GU1060">
        <v>100</v>
      </c>
      <c r="GV1060">
        <v>3.5</v>
      </c>
      <c r="GW1060">
        <v>1.6799999999999999E-2</v>
      </c>
      <c r="GX1060">
        <v>1.251089954458285</v>
      </c>
      <c r="GY1060">
        <v>3.0239061252787889E-3</v>
      </c>
      <c r="GZ1060">
        <v>-1.398580452151984E-6</v>
      </c>
      <c r="HA1060">
        <v>2.8030378366047371E-10</v>
      </c>
      <c r="HB1060">
        <v>-6.7353929715251851E-2</v>
      </c>
      <c r="HC1060">
        <v>1.0309082032153079E-2</v>
      </c>
      <c r="HD1060">
        <v>-3.6321104004466529E-4</v>
      </c>
      <c r="HE1060">
        <v>3.6129943689190391E-6</v>
      </c>
      <c r="HF1060">
        <v>0</v>
      </c>
      <c r="HG1060">
        <v>2134</v>
      </c>
      <c r="HH1060">
        <v>3</v>
      </c>
      <c r="HI1060">
        <v>46</v>
      </c>
      <c r="HJ1060">
        <v>4.0999999999999996</v>
      </c>
      <c r="HK1060">
        <v>4.3</v>
      </c>
      <c r="HL1060">
        <v>2.98706</v>
      </c>
      <c r="HM1060">
        <v>2.34253</v>
      </c>
      <c r="HN1060">
        <v>1.4978</v>
      </c>
      <c r="HO1060">
        <v>2.3034699999999999</v>
      </c>
      <c r="HP1060">
        <v>1.5478499999999999</v>
      </c>
      <c r="HQ1060">
        <v>2.34009</v>
      </c>
      <c r="HR1060">
        <v>43.781700000000001</v>
      </c>
      <c r="HS1060">
        <v>14.963800000000001</v>
      </c>
      <c r="HT1060">
        <v>18</v>
      </c>
      <c r="HU1060">
        <v>502.96</v>
      </c>
      <c r="HV1060">
        <v>460.12900000000002</v>
      </c>
      <c r="HW1060">
        <v>24.736599999999999</v>
      </c>
      <c r="HX1060">
        <v>35.103000000000002</v>
      </c>
      <c r="HY1060">
        <v>30.000699999999998</v>
      </c>
      <c r="HZ1060">
        <v>34.813800000000001</v>
      </c>
      <c r="IA1060">
        <v>34.915399999999998</v>
      </c>
      <c r="IB1060">
        <v>59.812100000000001</v>
      </c>
      <c r="IC1060">
        <v>27.576499999999999</v>
      </c>
      <c r="ID1060">
        <v>0</v>
      </c>
      <c r="IE1060">
        <v>24.733799999999999</v>
      </c>
      <c r="IF1060">
        <v>1480.27</v>
      </c>
      <c r="IG1060">
        <v>24.382000000000001</v>
      </c>
      <c r="IH1060">
        <v>100.259</v>
      </c>
      <c r="II1060">
        <v>99.926299999999998</v>
      </c>
      <c r="IJ1060" t="s">
        <v>2639</v>
      </c>
    </row>
    <row r="1061" spans="1:244" x14ac:dyDescent="0.2">
      <c r="A1061">
        <v>1045</v>
      </c>
      <c r="B1061">
        <v>1659810633</v>
      </c>
      <c r="C1061">
        <v>14491.5</v>
      </c>
      <c r="D1061" t="s">
        <v>2424</v>
      </c>
      <c r="E1061" t="s">
        <v>2425</v>
      </c>
      <c r="F1061">
        <v>1</v>
      </c>
      <c r="G1061" t="s">
        <v>373</v>
      </c>
      <c r="H1061" t="s">
        <v>374</v>
      </c>
      <c r="I1061" t="s">
        <v>375</v>
      </c>
      <c r="J1061" t="s">
        <v>376</v>
      </c>
      <c r="K1061" t="s">
        <v>377</v>
      </c>
      <c r="L1061" t="s">
        <v>1192</v>
      </c>
      <c r="M1061" t="s">
        <v>378</v>
      </c>
      <c r="N1061">
        <v>1659810625</v>
      </c>
      <c r="O1061">
        <f t="shared" si="544"/>
        <v>2.5696270074330508E-3</v>
      </c>
      <c r="P1061">
        <f t="shared" si="545"/>
        <v>2.5696270074330507</v>
      </c>
      <c r="Q1061">
        <f t="shared" si="546"/>
        <v>22.399232865337247</v>
      </c>
      <c r="R1061">
        <f t="shared" si="547"/>
        <v>1346.163125</v>
      </c>
      <c r="S1061">
        <f t="shared" si="548"/>
        <v>1013.8690298608674</v>
      </c>
      <c r="T1061">
        <f t="shared" si="549"/>
        <v>100.2232892264841</v>
      </c>
      <c r="U1061">
        <f t="shared" si="550"/>
        <v>133.07132602858698</v>
      </c>
      <c r="V1061">
        <f t="shared" si="551"/>
        <v>0.12495151584558305</v>
      </c>
      <c r="W1061">
        <f t="shared" si="552"/>
        <v>2.9080147923944555</v>
      </c>
      <c r="X1061">
        <f t="shared" si="553"/>
        <v>0.12204365886079846</v>
      </c>
      <c r="Y1061">
        <f t="shared" si="554"/>
        <v>7.6532909910600355E-2</v>
      </c>
      <c r="Z1061">
        <f t="shared" si="555"/>
        <v>321.51452043750004</v>
      </c>
      <c r="AA1061">
        <f t="shared" si="556"/>
        <v>32.224818496396338</v>
      </c>
      <c r="AB1061">
        <f t="shared" si="557"/>
        <v>31.757987499999999</v>
      </c>
      <c r="AC1061">
        <f t="shared" si="558"/>
        <v>4.7100626175890099</v>
      </c>
      <c r="AD1061">
        <f t="shared" si="559"/>
        <v>60.02685417065603</v>
      </c>
      <c r="AE1061">
        <f t="shared" si="560"/>
        <v>2.70681023101583</v>
      </c>
      <c r="AF1061">
        <f t="shared" si="561"/>
        <v>4.509332145443409</v>
      </c>
      <c r="AG1061">
        <f t="shared" si="562"/>
        <v>2.0032523865731799</v>
      </c>
      <c r="AH1061">
        <f t="shared" si="563"/>
        <v>-113.32055102779753</v>
      </c>
      <c r="AI1061">
        <f t="shared" si="564"/>
        <v>-120.08228171121957</v>
      </c>
      <c r="AJ1061">
        <f t="shared" si="565"/>
        <v>-9.3072465378604434</v>
      </c>
      <c r="AK1061">
        <f t="shared" si="566"/>
        <v>78.804441160622474</v>
      </c>
      <c r="AL1061">
        <f t="shared" si="567"/>
        <v>52.814694577202644</v>
      </c>
      <c r="AM1061">
        <f t="shared" si="568"/>
        <v>2.5706070269550656</v>
      </c>
      <c r="AN1061">
        <f t="shared" si="569"/>
        <v>22.399232865337247</v>
      </c>
      <c r="AO1061">
        <v>1475.424209284882</v>
      </c>
      <c r="AP1061">
        <v>1422.2433939393929</v>
      </c>
      <c r="AQ1061">
        <v>5.0022388397025406</v>
      </c>
      <c r="AR1061">
        <v>65.631367109528284</v>
      </c>
      <c r="AS1061">
        <f t="shared" si="570"/>
        <v>2.5696270074330507</v>
      </c>
      <c r="AT1061">
        <v>24.386497782042081</v>
      </c>
      <c r="AU1061">
        <v>27.38481318681319</v>
      </c>
      <c r="AV1061">
        <v>9.6804663890342793E-6</v>
      </c>
      <c r="AW1061">
        <v>85.678084974882083</v>
      </c>
      <c r="AX1061">
        <v>0</v>
      </c>
      <c r="AY1061">
        <v>0</v>
      </c>
      <c r="AZ1061">
        <f t="shared" si="571"/>
        <v>1</v>
      </c>
      <c r="BA1061">
        <f t="shared" si="572"/>
        <v>0</v>
      </c>
      <c r="BB1061">
        <f t="shared" si="573"/>
        <v>51544.310884939019</v>
      </c>
      <c r="BC1061">
        <f t="shared" si="574"/>
        <v>1999.9868750000001</v>
      </c>
      <c r="BD1061">
        <f t="shared" si="575"/>
        <v>1681.1892937500002</v>
      </c>
      <c r="BE1061">
        <f t="shared" si="576"/>
        <v>0.84060016331357179</v>
      </c>
      <c r="BF1061">
        <f t="shared" si="577"/>
        <v>0.16075831519519349</v>
      </c>
      <c r="BG1061">
        <v>6</v>
      </c>
      <c r="BH1061">
        <v>0.5</v>
      </c>
      <c r="BI1061" t="s">
        <v>379</v>
      </c>
      <c r="BJ1061">
        <v>2</v>
      </c>
      <c r="BK1061" t="b">
        <v>1</v>
      </c>
      <c r="BL1061">
        <v>1659810625</v>
      </c>
      <c r="BM1061">
        <v>1346.163125</v>
      </c>
      <c r="BN1061">
        <v>1413.6768750000001</v>
      </c>
      <c r="BO1061">
        <v>27.382368750000001</v>
      </c>
      <c r="BP1061">
        <v>24.382837500000001</v>
      </c>
      <c r="BQ1061">
        <v>1342.694375</v>
      </c>
      <c r="BR1061">
        <v>27.365568750000001</v>
      </c>
      <c r="BS1061">
        <v>500.12168750000001</v>
      </c>
      <c r="BT1061">
        <v>98.752462499999993</v>
      </c>
      <c r="BU1061">
        <v>9.9841175000000004E-2</v>
      </c>
      <c r="BV1061">
        <v>30.992043750000001</v>
      </c>
      <c r="BW1061">
        <v>31.757987499999999</v>
      </c>
      <c r="BX1061">
        <v>999.9</v>
      </c>
      <c r="BY1061">
        <v>0</v>
      </c>
      <c r="BZ1061">
        <v>0</v>
      </c>
      <c r="CA1061">
        <v>10002.534374999999</v>
      </c>
      <c r="CB1061">
        <v>0</v>
      </c>
      <c r="CC1061">
        <v>2026.08375</v>
      </c>
      <c r="CD1061">
        <v>-67.514299999999992</v>
      </c>
      <c r="CE1061">
        <v>1384.0618750000001</v>
      </c>
      <c r="CF1061">
        <v>1449.00875</v>
      </c>
      <c r="CG1061">
        <v>2.9995293749999998</v>
      </c>
      <c r="CH1061">
        <v>1413.6768750000001</v>
      </c>
      <c r="CI1061">
        <v>24.382837500000001</v>
      </c>
      <c r="CJ1061">
        <v>2.7040774999999999</v>
      </c>
      <c r="CK1061">
        <v>2.4078662500000001</v>
      </c>
      <c r="CL1061">
        <v>22.309912499999999</v>
      </c>
      <c r="CM1061">
        <v>20.416775000000001</v>
      </c>
      <c r="CN1061">
        <v>1999.9868750000001</v>
      </c>
      <c r="CO1061">
        <v>0.97999337500000006</v>
      </c>
      <c r="CP1061">
        <v>2.0006537500000001E-2</v>
      </c>
      <c r="CQ1061">
        <v>0</v>
      </c>
      <c r="CR1061">
        <v>2.61225</v>
      </c>
      <c r="CS1061">
        <v>0</v>
      </c>
      <c r="CT1061">
        <v>20342.481250000001</v>
      </c>
      <c r="CU1061">
        <v>17412.174999999999</v>
      </c>
      <c r="CV1061">
        <v>45.007750000000001</v>
      </c>
      <c r="CW1061">
        <v>47.125</v>
      </c>
      <c r="CX1061">
        <v>45.175375000000003</v>
      </c>
      <c r="CY1061">
        <v>44.890500000000003</v>
      </c>
      <c r="CZ1061">
        <v>44.875</v>
      </c>
      <c r="DA1061">
        <v>1959.9762499999999</v>
      </c>
      <c r="DB1061">
        <v>40.010624999999997</v>
      </c>
      <c r="DC1061">
        <v>0</v>
      </c>
      <c r="DD1061">
        <v>1659810632.0999999</v>
      </c>
      <c r="DE1061">
        <v>0</v>
      </c>
      <c r="DF1061">
        <v>1659810386</v>
      </c>
      <c r="DG1061" t="s">
        <v>1948</v>
      </c>
      <c r="DH1061">
        <v>1659810386</v>
      </c>
      <c r="DI1061">
        <v>1659810371.5</v>
      </c>
      <c r="DJ1061">
        <v>20</v>
      </c>
      <c r="DK1061">
        <v>0.91800000000000004</v>
      </c>
      <c r="DL1061">
        <v>1E-3</v>
      </c>
      <c r="DM1061">
        <v>1.7649999999999999</v>
      </c>
      <c r="DN1061">
        <v>0.02</v>
      </c>
      <c r="DO1061">
        <v>212</v>
      </c>
      <c r="DP1061">
        <v>25</v>
      </c>
      <c r="DQ1061">
        <v>0.25</v>
      </c>
      <c r="DR1061">
        <v>0.05</v>
      </c>
      <c r="DS1061">
        <v>22.078572443621379</v>
      </c>
      <c r="DT1061">
        <v>1.5525208796473751</v>
      </c>
      <c r="DU1061">
        <v>0.14175859986388209</v>
      </c>
      <c r="DV1061">
        <v>0</v>
      </c>
      <c r="DW1061">
        <v>-67.621829268292686</v>
      </c>
      <c r="DX1061">
        <v>1.519929616724792</v>
      </c>
      <c r="DY1061">
        <v>0.27974616564333388</v>
      </c>
      <c r="DZ1061">
        <v>0</v>
      </c>
      <c r="EA1061">
        <v>3.002566097560976</v>
      </c>
      <c r="EB1061">
        <v>-5.4204250871084478E-2</v>
      </c>
      <c r="EC1061">
        <v>5.4511211100410793E-3</v>
      </c>
      <c r="ED1061">
        <v>1</v>
      </c>
      <c r="EE1061">
        <v>2.003182379293758</v>
      </c>
      <c r="EF1061">
        <v>-3.8877023956620611E-3</v>
      </c>
      <c r="EG1061">
        <v>9.8138618171888375E-4</v>
      </c>
      <c r="EH1061">
        <v>1</v>
      </c>
      <c r="EI1061">
        <v>0.12517825840468069</v>
      </c>
      <c r="EJ1061">
        <v>-2.0852029436028382E-3</v>
      </c>
      <c r="EK1061">
        <v>1.655839758534032E-4</v>
      </c>
      <c r="EL1061">
        <v>1</v>
      </c>
      <c r="EM1061">
        <v>3</v>
      </c>
      <c r="EN1061">
        <v>6</v>
      </c>
      <c r="EO1061" t="s">
        <v>1198</v>
      </c>
      <c r="EP1061">
        <v>2.9399199999999999</v>
      </c>
      <c r="EQ1061">
        <v>2.8015699999999999</v>
      </c>
      <c r="ER1061">
        <v>0.20133599999999999</v>
      </c>
      <c r="ES1061">
        <v>0.20718700000000001</v>
      </c>
      <c r="ET1061">
        <v>0.116648</v>
      </c>
      <c r="EU1061">
        <v>0.107598</v>
      </c>
      <c r="EV1061">
        <v>16310.9</v>
      </c>
      <c r="EW1061">
        <v>16972.599999999999</v>
      </c>
      <c r="EX1061">
        <v>23772</v>
      </c>
      <c r="EY1061">
        <v>24938.400000000001</v>
      </c>
      <c r="EZ1061">
        <v>33628.300000000003</v>
      </c>
      <c r="FA1061">
        <v>35553</v>
      </c>
      <c r="FB1061">
        <v>43364.7</v>
      </c>
      <c r="FC1061">
        <v>46110.5</v>
      </c>
      <c r="FD1061">
        <v>1.93167</v>
      </c>
      <c r="FE1061">
        <v>1.7673000000000001</v>
      </c>
      <c r="FF1061">
        <v>5.8125700000000002E-2</v>
      </c>
      <c r="FG1061">
        <v>0</v>
      </c>
      <c r="FH1061">
        <v>30.813800000000001</v>
      </c>
      <c r="FI1061">
        <v>999.9</v>
      </c>
      <c r="FJ1061">
        <v>42.4</v>
      </c>
      <c r="FK1061">
        <v>41.4</v>
      </c>
      <c r="FL1061">
        <v>34.291699999999999</v>
      </c>
      <c r="FM1061">
        <v>63.5944</v>
      </c>
      <c r="FN1061">
        <v>25.456700000000001</v>
      </c>
      <c r="FO1061">
        <v>1</v>
      </c>
      <c r="FP1061">
        <v>0.66372500000000001</v>
      </c>
      <c r="FQ1061">
        <v>4.4367099999999997</v>
      </c>
      <c r="FR1061">
        <v>20.262599999999999</v>
      </c>
      <c r="FS1061">
        <v>5.2099500000000001</v>
      </c>
      <c r="FT1061">
        <v>11.908099999999999</v>
      </c>
      <c r="FU1061">
        <v>5.00265</v>
      </c>
      <c r="FV1061">
        <v>3.2902800000000001</v>
      </c>
      <c r="FW1061">
        <v>9999</v>
      </c>
      <c r="FX1061">
        <v>9999</v>
      </c>
      <c r="FY1061">
        <v>9999</v>
      </c>
      <c r="FZ1061">
        <v>999.9</v>
      </c>
      <c r="GA1061">
        <v>1.8598699999999999</v>
      </c>
      <c r="GB1061">
        <v>1.85487</v>
      </c>
      <c r="GC1061">
        <v>1.85805</v>
      </c>
      <c r="GD1061">
        <v>1.8565400000000001</v>
      </c>
      <c r="GE1061">
        <v>1.85527</v>
      </c>
      <c r="GF1061">
        <v>1.8548199999999999</v>
      </c>
      <c r="GG1061">
        <v>1.8536900000000001</v>
      </c>
      <c r="GH1061">
        <v>1.8566800000000001</v>
      </c>
      <c r="GI1061">
        <v>0</v>
      </c>
      <c r="GJ1061">
        <v>0</v>
      </c>
      <c r="GK1061">
        <v>0</v>
      </c>
      <c r="GL1061">
        <v>0</v>
      </c>
      <c r="GM1061" t="s">
        <v>382</v>
      </c>
      <c r="GN1061" t="s">
        <v>383</v>
      </c>
      <c r="GO1061" t="s">
        <v>384</v>
      </c>
      <c r="GP1061" t="s">
        <v>384</v>
      </c>
      <c r="GQ1061" t="s">
        <v>384</v>
      </c>
      <c r="GR1061" t="s">
        <v>384</v>
      </c>
      <c r="GS1061">
        <v>0</v>
      </c>
      <c r="GT1061">
        <v>100</v>
      </c>
      <c r="GU1061">
        <v>100</v>
      </c>
      <c r="GV1061">
        <v>3.5</v>
      </c>
      <c r="GW1061">
        <v>1.6799999999999999E-2</v>
      </c>
      <c r="GX1061">
        <v>1.251089954458285</v>
      </c>
      <c r="GY1061">
        <v>3.0239061252787889E-3</v>
      </c>
      <c r="GZ1061">
        <v>-1.398580452151984E-6</v>
      </c>
      <c r="HA1061">
        <v>2.8030378366047371E-10</v>
      </c>
      <c r="HB1061">
        <v>-6.7353929715251851E-2</v>
      </c>
      <c r="HC1061">
        <v>1.0309082032153079E-2</v>
      </c>
      <c r="HD1061">
        <v>-3.6321104004466529E-4</v>
      </c>
      <c r="HE1061">
        <v>3.6129943689190391E-6</v>
      </c>
      <c r="HF1061">
        <v>0</v>
      </c>
      <c r="HG1061">
        <v>2134</v>
      </c>
      <c r="HH1061">
        <v>3</v>
      </c>
      <c r="HI1061">
        <v>46</v>
      </c>
      <c r="HJ1061">
        <v>4.0999999999999996</v>
      </c>
      <c r="HK1061">
        <v>4.4000000000000004</v>
      </c>
      <c r="HL1061">
        <v>2.99438</v>
      </c>
      <c r="HM1061">
        <v>2.33887</v>
      </c>
      <c r="HN1061">
        <v>1.4978</v>
      </c>
      <c r="HO1061">
        <v>2.3034699999999999</v>
      </c>
      <c r="HP1061">
        <v>1.5478499999999999</v>
      </c>
      <c r="HQ1061">
        <v>2.4658199999999999</v>
      </c>
      <c r="HR1061">
        <v>43.809199999999997</v>
      </c>
      <c r="HS1061">
        <v>14.981400000000001</v>
      </c>
      <c r="HT1061">
        <v>18</v>
      </c>
      <c r="HU1061">
        <v>503.10599999999999</v>
      </c>
      <c r="HV1061">
        <v>460.08600000000001</v>
      </c>
      <c r="HW1061">
        <v>24.738</v>
      </c>
      <c r="HX1061">
        <v>35.1038</v>
      </c>
      <c r="HY1061">
        <v>30.000599999999999</v>
      </c>
      <c r="HZ1061">
        <v>34.814799999999998</v>
      </c>
      <c r="IA1061">
        <v>34.916200000000003</v>
      </c>
      <c r="IB1061">
        <v>59.940899999999999</v>
      </c>
      <c r="IC1061">
        <v>27.576499999999999</v>
      </c>
      <c r="ID1061">
        <v>0</v>
      </c>
      <c r="IE1061">
        <v>24.578199999999999</v>
      </c>
      <c r="IF1061">
        <v>1480.27</v>
      </c>
      <c r="IG1061">
        <v>24.382000000000001</v>
      </c>
      <c r="IH1061">
        <v>100.259</v>
      </c>
      <c r="II1061">
        <v>99.9255</v>
      </c>
      <c r="IJ1061" t="s">
        <v>2639</v>
      </c>
    </row>
    <row r="1062" spans="1:244" x14ac:dyDescent="0.2">
      <c r="A1062">
        <v>1046</v>
      </c>
      <c r="B1062">
        <v>1659810634</v>
      </c>
      <c r="C1062">
        <v>14492.5</v>
      </c>
      <c r="D1062" t="s">
        <v>2426</v>
      </c>
      <c r="E1062" t="s">
        <v>2427</v>
      </c>
      <c r="F1062">
        <v>1</v>
      </c>
      <c r="G1062" t="s">
        <v>373</v>
      </c>
      <c r="H1062" t="s">
        <v>374</v>
      </c>
      <c r="I1062" t="s">
        <v>375</v>
      </c>
      <c r="J1062" t="s">
        <v>376</v>
      </c>
      <c r="K1062" t="s">
        <v>377</v>
      </c>
      <c r="L1062" t="s">
        <v>1192</v>
      </c>
      <c r="M1062" t="s">
        <v>378</v>
      </c>
      <c r="N1062">
        <v>1659810626.5</v>
      </c>
      <c r="O1062">
        <f t="shared" si="544"/>
        <v>2.5683050861688545E-3</v>
      </c>
      <c r="P1062">
        <f t="shared" si="545"/>
        <v>2.5683050861688543</v>
      </c>
      <c r="Q1062">
        <f t="shared" si="546"/>
        <v>22.277354701840988</v>
      </c>
      <c r="R1062">
        <f t="shared" si="547"/>
        <v>1353.643333333333</v>
      </c>
      <c r="S1062">
        <f t="shared" si="548"/>
        <v>1022.5139612269171</v>
      </c>
      <c r="T1062">
        <f t="shared" si="549"/>
        <v>101.07778453720424</v>
      </c>
      <c r="U1062">
        <f t="shared" si="550"/>
        <v>133.81066115001011</v>
      </c>
      <c r="V1062">
        <f t="shared" si="551"/>
        <v>0.12488307601420709</v>
      </c>
      <c r="W1062">
        <f t="shared" si="552"/>
        <v>2.9080866244610859</v>
      </c>
      <c r="X1062">
        <f t="shared" si="553"/>
        <v>0.12197843366692881</v>
      </c>
      <c r="Y1062">
        <f t="shared" si="554"/>
        <v>7.6491864715278676E-2</v>
      </c>
      <c r="Z1062">
        <f t="shared" si="555"/>
        <v>321.51459599999993</v>
      </c>
      <c r="AA1062">
        <f t="shared" si="556"/>
        <v>32.227236941636392</v>
      </c>
      <c r="AB1062">
        <f t="shared" si="557"/>
        <v>31.758179999999999</v>
      </c>
      <c r="AC1062">
        <f t="shared" si="558"/>
        <v>4.7101140279578795</v>
      </c>
      <c r="AD1062">
        <f t="shared" si="559"/>
        <v>60.01995779438014</v>
      </c>
      <c r="AE1062">
        <f t="shared" si="560"/>
        <v>2.7068238043190469</v>
      </c>
      <c r="AF1062">
        <f t="shared" si="561"/>
        <v>4.5098728886018904</v>
      </c>
      <c r="AG1062">
        <f t="shared" si="562"/>
        <v>2.0032902236388326</v>
      </c>
      <c r="AH1062">
        <f t="shared" si="563"/>
        <v>-113.26225430004648</v>
      </c>
      <c r="AI1062">
        <f t="shared" si="564"/>
        <v>-119.78573132436691</v>
      </c>
      <c r="AJ1062">
        <f t="shared" si="565"/>
        <v>-9.28413735549052</v>
      </c>
      <c r="AK1062">
        <f t="shared" si="566"/>
        <v>79.182473020095983</v>
      </c>
      <c r="AL1062">
        <f t="shared" si="567"/>
        <v>52.695675347174635</v>
      </c>
      <c r="AM1062">
        <f t="shared" si="568"/>
        <v>2.5696449621769659</v>
      </c>
      <c r="AN1062">
        <f t="shared" si="569"/>
        <v>22.277354701840988</v>
      </c>
      <c r="AO1062">
        <v>1480.0947648206991</v>
      </c>
      <c r="AP1062">
        <v>1427.199757575758</v>
      </c>
      <c r="AQ1062">
        <v>4.9756156200207542</v>
      </c>
      <c r="AR1062">
        <v>65.631367109528284</v>
      </c>
      <c r="AS1062">
        <f t="shared" si="570"/>
        <v>2.5683050861688543</v>
      </c>
      <c r="AT1062">
        <v>24.387896784412799</v>
      </c>
      <c r="AU1062">
        <v>27.38456923076923</v>
      </c>
      <c r="AV1062">
        <v>3.0560249858391042E-5</v>
      </c>
      <c r="AW1062">
        <v>85.678084974882083</v>
      </c>
      <c r="AX1062">
        <v>0</v>
      </c>
      <c r="AY1062">
        <v>0</v>
      </c>
      <c r="AZ1062">
        <f t="shared" si="571"/>
        <v>1</v>
      </c>
      <c r="BA1062">
        <f t="shared" si="572"/>
        <v>0</v>
      </c>
      <c r="BB1062">
        <f t="shared" si="573"/>
        <v>51545.984356600544</v>
      </c>
      <c r="BC1062">
        <f t="shared" si="574"/>
        <v>1999.987333333333</v>
      </c>
      <c r="BD1062">
        <f t="shared" si="575"/>
        <v>1681.1896799999997</v>
      </c>
      <c r="BE1062">
        <f t="shared" si="576"/>
        <v>0.84060016380103741</v>
      </c>
      <c r="BF1062">
        <f t="shared" si="577"/>
        <v>0.16075831613600219</v>
      </c>
      <c r="BG1062">
        <v>6</v>
      </c>
      <c r="BH1062">
        <v>0.5</v>
      </c>
      <c r="BI1062" t="s">
        <v>379</v>
      </c>
      <c r="BJ1062">
        <v>2</v>
      </c>
      <c r="BK1062" t="b">
        <v>1</v>
      </c>
      <c r="BL1062">
        <v>1659810626.5</v>
      </c>
      <c r="BM1062">
        <v>1353.643333333333</v>
      </c>
      <c r="BN1062">
        <v>1421.036666666666</v>
      </c>
      <c r="BO1062">
        <v>27.38252666666666</v>
      </c>
      <c r="BP1062">
        <v>24.384080000000001</v>
      </c>
      <c r="BQ1062">
        <v>1350.169333333334</v>
      </c>
      <c r="BR1062">
        <v>27.36572666666666</v>
      </c>
      <c r="BS1062">
        <v>500.11526666666663</v>
      </c>
      <c r="BT1062">
        <v>98.752353333333332</v>
      </c>
      <c r="BU1062">
        <v>9.9875946666666687E-2</v>
      </c>
      <c r="BV1062">
        <v>30.994146666666669</v>
      </c>
      <c r="BW1062">
        <v>31.758179999999999</v>
      </c>
      <c r="BX1062">
        <v>999.89999999999986</v>
      </c>
      <c r="BY1062">
        <v>0</v>
      </c>
      <c r="BZ1062">
        <v>0</v>
      </c>
      <c r="CA1062">
        <v>10002.956666666671</v>
      </c>
      <c r="CB1062">
        <v>0</v>
      </c>
      <c r="CC1062">
        <v>2025.996666666666</v>
      </c>
      <c r="CD1062">
        <v>-67.393979999999999</v>
      </c>
      <c r="CE1062">
        <v>1391.752666666667</v>
      </c>
      <c r="CF1062">
        <v>1456.5546666666669</v>
      </c>
      <c r="CG1062">
        <v>2.998444666666666</v>
      </c>
      <c r="CH1062">
        <v>1421.036666666666</v>
      </c>
      <c r="CI1062">
        <v>24.384080000000001</v>
      </c>
      <c r="CJ1062">
        <v>2.7040906666666671</v>
      </c>
      <c r="CK1062">
        <v>2.4079866666666669</v>
      </c>
      <c r="CL1062">
        <v>22.309993333333331</v>
      </c>
      <c r="CM1062">
        <v>20.417586666666669</v>
      </c>
      <c r="CN1062">
        <v>1999.987333333333</v>
      </c>
      <c r="CO1062">
        <v>0.97999340000000013</v>
      </c>
      <c r="CP1062">
        <v>2.000651333333333E-2</v>
      </c>
      <c r="CQ1062">
        <v>0</v>
      </c>
      <c r="CR1062">
        <v>2.6356000000000002</v>
      </c>
      <c r="CS1062">
        <v>0</v>
      </c>
      <c r="CT1062">
        <v>20340.066666666669</v>
      </c>
      <c r="CU1062">
        <v>17412.18</v>
      </c>
      <c r="CV1062">
        <v>45.0124</v>
      </c>
      <c r="CW1062">
        <v>47.125</v>
      </c>
      <c r="CX1062">
        <v>45.182866666666669</v>
      </c>
      <c r="CY1062">
        <v>44.895666666666671</v>
      </c>
      <c r="CZ1062">
        <v>44.879133333333343</v>
      </c>
      <c r="DA1062">
        <v>1959.9766666666669</v>
      </c>
      <c r="DB1062">
        <v>40.010666666666673</v>
      </c>
      <c r="DC1062">
        <v>0</v>
      </c>
      <c r="DD1062">
        <v>1659810633.3</v>
      </c>
      <c r="DE1062">
        <v>0</v>
      </c>
      <c r="DF1062">
        <v>1659810386</v>
      </c>
      <c r="DG1062" t="s">
        <v>1948</v>
      </c>
      <c r="DH1062">
        <v>1659810386</v>
      </c>
      <c r="DI1062">
        <v>1659810371.5</v>
      </c>
      <c r="DJ1062">
        <v>20</v>
      </c>
      <c r="DK1062">
        <v>0.91800000000000004</v>
      </c>
      <c r="DL1062">
        <v>1E-3</v>
      </c>
      <c r="DM1062">
        <v>1.7649999999999999</v>
      </c>
      <c r="DN1062">
        <v>0.02</v>
      </c>
      <c r="DO1062">
        <v>212</v>
      </c>
      <c r="DP1062">
        <v>25</v>
      </c>
      <c r="DQ1062">
        <v>0.25</v>
      </c>
      <c r="DR1062">
        <v>0.05</v>
      </c>
      <c r="DS1062">
        <v>22.125402470591759</v>
      </c>
      <c r="DT1062">
        <v>1.9349785424369419</v>
      </c>
      <c r="DU1062">
        <v>0.17330215628150261</v>
      </c>
      <c r="DV1062">
        <v>0</v>
      </c>
      <c r="DW1062">
        <v>-67.549632500000001</v>
      </c>
      <c r="DX1062">
        <v>3.22288818011247</v>
      </c>
      <c r="DY1062">
        <v>0.40535194546683789</v>
      </c>
      <c r="DZ1062">
        <v>0</v>
      </c>
      <c r="EA1062">
        <v>3.0011047500000001</v>
      </c>
      <c r="EB1062">
        <v>-5.2581500938088832E-2</v>
      </c>
      <c r="EC1062">
        <v>5.1828650317657429E-3</v>
      </c>
      <c r="ED1062">
        <v>1</v>
      </c>
      <c r="EE1062">
        <v>2.0032530559642452</v>
      </c>
      <c r="EF1062">
        <v>-4.7577921102942072E-3</v>
      </c>
      <c r="EG1062">
        <v>9.3514544148350564E-4</v>
      </c>
      <c r="EH1062">
        <v>1</v>
      </c>
      <c r="EI1062">
        <v>0.12513475287680789</v>
      </c>
      <c r="EJ1062">
        <v>-1.71490426643718E-3</v>
      </c>
      <c r="EK1062">
        <v>1.410018218294651E-4</v>
      </c>
      <c r="EL1062">
        <v>1</v>
      </c>
      <c r="EM1062">
        <v>3</v>
      </c>
      <c r="EN1062">
        <v>6</v>
      </c>
      <c r="EO1062" t="s">
        <v>1198</v>
      </c>
      <c r="EP1062">
        <v>2.9396100000000001</v>
      </c>
      <c r="EQ1062">
        <v>2.8015500000000002</v>
      </c>
      <c r="ER1062">
        <v>0.201762</v>
      </c>
      <c r="ES1062">
        <v>0.20760600000000001</v>
      </c>
      <c r="ET1062">
        <v>0.116648</v>
      </c>
      <c r="EU1062">
        <v>0.107601</v>
      </c>
      <c r="EV1062">
        <v>16302.1</v>
      </c>
      <c r="EW1062">
        <v>16963.599999999999</v>
      </c>
      <c r="EX1062">
        <v>23772</v>
      </c>
      <c r="EY1062">
        <v>24938.400000000001</v>
      </c>
      <c r="EZ1062">
        <v>33628.300000000003</v>
      </c>
      <c r="FA1062">
        <v>35552.9</v>
      </c>
      <c r="FB1062">
        <v>43364.7</v>
      </c>
      <c r="FC1062">
        <v>46110.400000000001</v>
      </c>
      <c r="FD1062">
        <v>1.93187</v>
      </c>
      <c r="FE1062">
        <v>1.7672300000000001</v>
      </c>
      <c r="FF1062">
        <v>5.8349199999999997E-2</v>
      </c>
      <c r="FG1062">
        <v>0</v>
      </c>
      <c r="FH1062">
        <v>30.814499999999999</v>
      </c>
      <c r="FI1062">
        <v>999.9</v>
      </c>
      <c r="FJ1062">
        <v>42.4</v>
      </c>
      <c r="FK1062">
        <v>41.4</v>
      </c>
      <c r="FL1062">
        <v>34.291899999999998</v>
      </c>
      <c r="FM1062">
        <v>63.644399999999997</v>
      </c>
      <c r="FN1062">
        <v>26.2941</v>
      </c>
      <c r="FO1062">
        <v>1</v>
      </c>
      <c r="FP1062">
        <v>0.66392799999999996</v>
      </c>
      <c r="FQ1062">
        <v>4.6426100000000003</v>
      </c>
      <c r="FR1062">
        <v>20.256599999999999</v>
      </c>
      <c r="FS1062">
        <v>5.2098000000000004</v>
      </c>
      <c r="FT1062">
        <v>11.908099999999999</v>
      </c>
      <c r="FU1062">
        <v>5.0025000000000004</v>
      </c>
      <c r="FV1062">
        <v>3.2902300000000002</v>
      </c>
      <c r="FW1062">
        <v>9999</v>
      </c>
      <c r="FX1062">
        <v>9999</v>
      </c>
      <c r="FY1062">
        <v>9999</v>
      </c>
      <c r="FZ1062">
        <v>999.9</v>
      </c>
      <c r="GA1062">
        <v>1.8598699999999999</v>
      </c>
      <c r="GB1062">
        <v>1.85487</v>
      </c>
      <c r="GC1062">
        <v>1.8580399999999999</v>
      </c>
      <c r="GD1062">
        <v>1.8565400000000001</v>
      </c>
      <c r="GE1062">
        <v>1.85527</v>
      </c>
      <c r="GF1062">
        <v>1.8548100000000001</v>
      </c>
      <c r="GG1062">
        <v>1.8536900000000001</v>
      </c>
      <c r="GH1062">
        <v>1.85666</v>
      </c>
      <c r="GI1062">
        <v>0</v>
      </c>
      <c r="GJ1062">
        <v>0</v>
      </c>
      <c r="GK1062">
        <v>0</v>
      </c>
      <c r="GL1062">
        <v>0</v>
      </c>
      <c r="GM1062" t="s">
        <v>382</v>
      </c>
      <c r="GN1062" t="s">
        <v>383</v>
      </c>
      <c r="GO1062" t="s">
        <v>384</v>
      </c>
      <c r="GP1062" t="s">
        <v>384</v>
      </c>
      <c r="GQ1062" t="s">
        <v>384</v>
      </c>
      <c r="GR1062" t="s">
        <v>384</v>
      </c>
      <c r="GS1062">
        <v>0</v>
      </c>
      <c r="GT1062">
        <v>100</v>
      </c>
      <c r="GU1062">
        <v>100</v>
      </c>
      <c r="GV1062">
        <v>3.5</v>
      </c>
      <c r="GW1062">
        <v>1.6799999999999999E-2</v>
      </c>
      <c r="GX1062">
        <v>1.251089954458285</v>
      </c>
      <c r="GY1062">
        <v>3.0239061252787889E-3</v>
      </c>
      <c r="GZ1062">
        <v>-1.398580452151984E-6</v>
      </c>
      <c r="HA1062">
        <v>2.8030378366047371E-10</v>
      </c>
      <c r="HB1062">
        <v>-6.7353929715251851E-2</v>
      </c>
      <c r="HC1062">
        <v>1.0309082032153079E-2</v>
      </c>
      <c r="HD1062">
        <v>-3.6321104004466529E-4</v>
      </c>
      <c r="HE1062">
        <v>3.6129943689190391E-6</v>
      </c>
      <c r="HF1062">
        <v>0</v>
      </c>
      <c r="HG1062">
        <v>2134</v>
      </c>
      <c r="HH1062">
        <v>3</v>
      </c>
      <c r="HI1062">
        <v>46</v>
      </c>
      <c r="HJ1062">
        <v>4.0999999999999996</v>
      </c>
      <c r="HK1062">
        <v>4.4000000000000004</v>
      </c>
      <c r="HL1062">
        <v>3.0053700000000001</v>
      </c>
      <c r="HM1062">
        <v>2.3584000000000001</v>
      </c>
      <c r="HN1062">
        <v>1.4978</v>
      </c>
      <c r="HO1062">
        <v>2.3034699999999999</v>
      </c>
      <c r="HP1062">
        <v>1.5478499999999999</v>
      </c>
      <c r="HQ1062">
        <v>2.3547400000000001</v>
      </c>
      <c r="HR1062">
        <v>43.809199999999997</v>
      </c>
      <c r="HS1062">
        <v>14.9201</v>
      </c>
      <c r="HT1062">
        <v>18</v>
      </c>
      <c r="HU1062">
        <v>503.23500000000001</v>
      </c>
      <c r="HV1062">
        <v>460.04599999999999</v>
      </c>
      <c r="HW1062">
        <v>24.738</v>
      </c>
      <c r="HX1062">
        <v>35.105400000000003</v>
      </c>
      <c r="HY1062">
        <v>30.000699999999998</v>
      </c>
      <c r="HZ1062">
        <v>34.815600000000003</v>
      </c>
      <c r="IA1062">
        <v>34.917400000000001</v>
      </c>
      <c r="IB1062">
        <v>60.155500000000004</v>
      </c>
      <c r="IC1062">
        <v>27.576499999999999</v>
      </c>
      <c r="ID1062">
        <v>0</v>
      </c>
      <c r="IE1062">
        <v>24.578199999999999</v>
      </c>
      <c r="IF1062">
        <v>1490.33</v>
      </c>
      <c r="IG1062">
        <v>24.382000000000001</v>
      </c>
      <c r="IH1062">
        <v>100.259</v>
      </c>
      <c r="II1062">
        <v>99.9255</v>
      </c>
      <c r="IJ1062" t="s">
        <v>2639</v>
      </c>
    </row>
    <row r="1063" spans="1:244" x14ac:dyDescent="0.2">
      <c r="A1063">
        <v>1047</v>
      </c>
      <c r="B1063">
        <v>1659810635</v>
      </c>
      <c r="C1063">
        <v>14493.5</v>
      </c>
      <c r="D1063" t="s">
        <v>2428</v>
      </c>
      <c r="E1063" t="s">
        <v>2429</v>
      </c>
      <c r="F1063">
        <v>1</v>
      </c>
      <c r="G1063" t="s">
        <v>373</v>
      </c>
      <c r="H1063" t="s">
        <v>374</v>
      </c>
      <c r="I1063" t="s">
        <v>375</v>
      </c>
      <c r="J1063" t="s">
        <v>376</v>
      </c>
      <c r="K1063" t="s">
        <v>377</v>
      </c>
      <c r="L1063" t="s">
        <v>1192</v>
      </c>
      <c r="M1063" t="s">
        <v>378</v>
      </c>
      <c r="N1063">
        <v>1659810627</v>
      </c>
      <c r="O1063">
        <f t="shared" si="544"/>
        <v>2.5669074775177786E-3</v>
      </c>
      <c r="P1063">
        <f t="shared" si="545"/>
        <v>2.5669074775177787</v>
      </c>
      <c r="Q1063">
        <f t="shared" si="546"/>
        <v>22.196289546559932</v>
      </c>
      <c r="R1063">
        <f t="shared" si="547"/>
        <v>1356.098125</v>
      </c>
      <c r="S1063">
        <f t="shared" si="548"/>
        <v>1025.7629710412118</v>
      </c>
      <c r="T1063">
        <f t="shared" si="549"/>
        <v>101.39889060529849</v>
      </c>
      <c r="U1063">
        <f t="shared" si="550"/>
        <v>134.05323579515411</v>
      </c>
      <c r="V1063">
        <f t="shared" si="551"/>
        <v>0.12480913588425384</v>
      </c>
      <c r="W1063">
        <f t="shared" si="552"/>
        <v>2.908134616400035</v>
      </c>
      <c r="X1063">
        <f t="shared" si="553"/>
        <v>0.12190793568713146</v>
      </c>
      <c r="Y1063">
        <f t="shared" si="554"/>
        <v>7.64475042175769E-2</v>
      </c>
      <c r="Z1063">
        <f t="shared" si="555"/>
        <v>321.51412143749997</v>
      </c>
      <c r="AA1063">
        <f t="shared" si="556"/>
        <v>32.22832036890221</v>
      </c>
      <c r="AB1063">
        <f t="shared" si="557"/>
        <v>31.758443750000001</v>
      </c>
      <c r="AC1063">
        <f t="shared" si="558"/>
        <v>4.710184467633189</v>
      </c>
      <c r="AD1063">
        <f t="shared" si="559"/>
        <v>60.017530562457232</v>
      </c>
      <c r="AE1063">
        <f t="shared" si="560"/>
        <v>2.7068286792680754</v>
      </c>
      <c r="AF1063">
        <f t="shared" si="561"/>
        <v>4.5100633996449</v>
      </c>
      <c r="AG1063">
        <f t="shared" si="562"/>
        <v>2.0033557883651136</v>
      </c>
      <c r="AH1063">
        <f t="shared" si="563"/>
        <v>-113.20061975853403</v>
      </c>
      <c r="AI1063">
        <f t="shared" si="564"/>
        <v>-119.71290941458143</v>
      </c>
      <c r="AJ1063">
        <f t="shared" si="565"/>
        <v>-9.2783860019740079</v>
      </c>
      <c r="AK1063">
        <f t="shared" si="566"/>
        <v>79.322206262410489</v>
      </c>
      <c r="AL1063">
        <f t="shared" si="567"/>
        <v>52.661540569730732</v>
      </c>
      <c r="AM1063">
        <f t="shared" si="568"/>
        <v>2.569254660196151</v>
      </c>
      <c r="AN1063">
        <f t="shared" si="569"/>
        <v>22.196289546559932</v>
      </c>
      <c r="AO1063">
        <v>1484.838914126376</v>
      </c>
      <c r="AP1063">
        <v>1432.1347878787881</v>
      </c>
      <c r="AQ1063">
        <v>4.9578262595461116</v>
      </c>
      <c r="AR1063">
        <v>65.631367109528284</v>
      </c>
      <c r="AS1063">
        <f t="shared" si="570"/>
        <v>2.5669074775177787</v>
      </c>
      <c r="AT1063">
        <v>24.388766266909212</v>
      </c>
      <c r="AU1063">
        <v>27.383756043956069</v>
      </c>
      <c r="AV1063">
        <v>3.9089878558443191E-5</v>
      </c>
      <c r="AW1063">
        <v>85.678084974882083</v>
      </c>
      <c r="AX1063">
        <v>0</v>
      </c>
      <c r="AY1063">
        <v>0</v>
      </c>
      <c r="AZ1063">
        <f t="shared" si="571"/>
        <v>1</v>
      </c>
      <c r="BA1063">
        <f t="shared" si="572"/>
        <v>0</v>
      </c>
      <c r="BB1063">
        <f t="shared" si="573"/>
        <v>51547.214663562139</v>
      </c>
      <c r="BC1063">
        <f t="shared" si="574"/>
        <v>1999.984375</v>
      </c>
      <c r="BD1063">
        <f t="shared" si="575"/>
        <v>1681.1871937499998</v>
      </c>
      <c r="BE1063">
        <f t="shared" si="576"/>
        <v>0.84060016406378169</v>
      </c>
      <c r="BF1063">
        <f t="shared" si="577"/>
        <v>0.16075831664309875</v>
      </c>
      <c r="BG1063">
        <v>6</v>
      </c>
      <c r="BH1063">
        <v>0.5</v>
      </c>
      <c r="BI1063" t="s">
        <v>379</v>
      </c>
      <c r="BJ1063">
        <v>2</v>
      </c>
      <c r="BK1063" t="b">
        <v>1</v>
      </c>
      <c r="BL1063">
        <v>1659810627</v>
      </c>
      <c r="BM1063">
        <v>1356.098125</v>
      </c>
      <c r="BN1063">
        <v>1423.4575</v>
      </c>
      <c r="BO1063">
        <v>27.382593750000002</v>
      </c>
      <c r="BP1063">
        <v>24.384599999999999</v>
      </c>
      <c r="BQ1063">
        <v>1352.621875</v>
      </c>
      <c r="BR1063">
        <v>27.365793750000002</v>
      </c>
      <c r="BS1063">
        <v>500.11481250000003</v>
      </c>
      <c r="BT1063">
        <v>98.752262500000001</v>
      </c>
      <c r="BU1063">
        <v>9.9902637500000002E-2</v>
      </c>
      <c r="BV1063">
        <v>30.994887500000001</v>
      </c>
      <c r="BW1063">
        <v>31.758443750000001</v>
      </c>
      <c r="BX1063">
        <v>999.9</v>
      </c>
      <c r="BY1063">
        <v>0</v>
      </c>
      <c r="BZ1063">
        <v>0</v>
      </c>
      <c r="CA1063">
        <v>10003.240625</v>
      </c>
      <c r="CB1063">
        <v>0</v>
      </c>
      <c r="CC1063">
        <v>2025.9268750000001</v>
      </c>
      <c r="CD1063">
        <v>-67.359987500000003</v>
      </c>
      <c r="CE1063">
        <v>1394.2762499999999</v>
      </c>
      <c r="CF1063">
        <v>1459.0362500000001</v>
      </c>
      <c r="CG1063">
        <v>2.997995</v>
      </c>
      <c r="CH1063">
        <v>1423.4575</v>
      </c>
      <c r="CI1063">
        <v>24.384599999999999</v>
      </c>
      <c r="CJ1063">
        <v>2.7040950000000001</v>
      </c>
      <c r="CK1063">
        <v>2.4080356250000001</v>
      </c>
      <c r="CL1063">
        <v>22.310018750000001</v>
      </c>
      <c r="CM1063">
        <v>20.4179125</v>
      </c>
      <c r="CN1063">
        <v>1999.984375</v>
      </c>
      <c r="CO1063">
        <v>0.97999337500000006</v>
      </c>
      <c r="CP1063">
        <v>2.0006537500000001E-2</v>
      </c>
      <c r="CQ1063">
        <v>0</v>
      </c>
      <c r="CR1063">
        <v>2.6768749999999999</v>
      </c>
      <c r="CS1063">
        <v>0</v>
      </c>
      <c r="CT1063">
        <v>20339.2</v>
      </c>
      <c r="CU1063">
        <v>17412.150000000001</v>
      </c>
      <c r="CV1063">
        <v>45.015500000000003</v>
      </c>
      <c r="CW1063">
        <v>47.125</v>
      </c>
      <c r="CX1063">
        <v>45.183124999999997</v>
      </c>
      <c r="CY1063">
        <v>44.898249999999997</v>
      </c>
      <c r="CZ1063">
        <v>44.882750000000001</v>
      </c>
      <c r="DA1063">
        <v>1959.9737500000001</v>
      </c>
      <c r="DB1063">
        <v>40.010624999999997</v>
      </c>
      <c r="DC1063">
        <v>0</v>
      </c>
      <c r="DD1063">
        <v>1659810634.5</v>
      </c>
      <c r="DE1063">
        <v>0</v>
      </c>
      <c r="DF1063">
        <v>1659810386</v>
      </c>
      <c r="DG1063" t="s">
        <v>1948</v>
      </c>
      <c r="DH1063">
        <v>1659810386</v>
      </c>
      <c r="DI1063">
        <v>1659810371.5</v>
      </c>
      <c r="DJ1063">
        <v>20</v>
      </c>
      <c r="DK1063">
        <v>0.91800000000000004</v>
      </c>
      <c r="DL1063">
        <v>1E-3</v>
      </c>
      <c r="DM1063">
        <v>1.7649999999999999</v>
      </c>
      <c r="DN1063">
        <v>0.02</v>
      </c>
      <c r="DO1063">
        <v>212</v>
      </c>
      <c r="DP1063">
        <v>25</v>
      </c>
      <c r="DQ1063">
        <v>0.25</v>
      </c>
      <c r="DR1063">
        <v>0.05</v>
      </c>
      <c r="DS1063">
        <v>22.174275920146389</v>
      </c>
      <c r="DT1063">
        <v>1.607197364164286</v>
      </c>
      <c r="DU1063">
        <v>0.15514845634167471</v>
      </c>
      <c r="DV1063">
        <v>0</v>
      </c>
      <c r="DW1063">
        <v>-67.479095121951232</v>
      </c>
      <c r="DX1063">
        <v>3.9543177700347241</v>
      </c>
      <c r="DY1063">
        <v>0.4632650107876779</v>
      </c>
      <c r="DZ1063">
        <v>0</v>
      </c>
      <c r="EA1063">
        <v>3.0000587804878052</v>
      </c>
      <c r="EB1063">
        <v>-5.1668153310106553E-2</v>
      </c>
      <c r="EC1063">
        <v>5.2185518947926264E-3</v>
      </c>
      <c r="ED1063">
        <v>1</v>
      </c>
      <c r="EE1063">
        <v>2.003286592625916</v>
      </c>
      <c r="EF1063">
        <v>-4.7886225021732337E-3</v>
      </c>
      <c r="EG1063">
        <v>9.5838058825272008E-4</v>
      </c>
      <c r="EH1063">
        <v>1</v>
      </c>
      <c r="EI1063">
        <v>0.1250785040889818</v>
      </c>
      <c r="EJ1063">
        <v>-1.6446453327715171E-3</v>
      </c>
      <c r="EK1063">
        <v>1.329392842163916E-4</v>
      </c>
      <c r="EL1063">
        <v>1</v>
      </c>
      <c r="EM1063">
        <v>3</v>
      </c>
      <c r="EN1063">
        <v>6</v>
      </c>
      <c r="EO1063" t="s">
        <v>1198</v>
      </c>
      <c r="EP1063">
        <v>2.9398399999999998</v>
      </c>
      <c r="EQ1063">
        <v>2.8015699999999999</v>
      </c>
      <c r="ER1063">
        <v>0.20218800000000001</v>
      </c>
      <c r="ES1063">
        <v>0.20805299999999999</v>
      </c>
      <c r="ET1063">
        <v>0.116643</v>
      </c>
      <c r="EU1063">
        <v>0.10760599999999999</v>
      </c>
      <c r="EV1063">
        <v>16293.4</v>
      </c>
      <c r="EW1063">
        <v>16954</v>
      </c>
      <c r="EX1063">
        <v>23772.1</v>
      </c>
      <c r="EY1063">
        <v>24938.5</v>
      </c>
      <c r="EZ1063">
        <v>33628.400000000001</v>
      </c>
      <c r="FA1063">
        <v>35552.800000000003</v>
      </c>
      <c r="FB1063">
        <v>43364.6</v>
      </c>
      <c r="FC1063">
        <v>46110.5</v>
      </c>
      <c r="FD1063">
        <v>1.9320999999999999</v>
      </c>
      <c r="FE1063">
        <v>1.7672300000000001</v>
      </c>
      <c r="FF1063">
        <v>5.8341799999999999E-2</v>
      </c>
      <c r="FG1063">
        <v>0</v>
      </c>
      <c r="FH1063">
        <v>30.814699999999998</v>
      </c>
      <c r="FI1063">
        <v>999.9</v>
      </c>
      <c r="FJ1063">
        <v>42.4</v>
      </c>
      <c r="FK1063">
        <v>41.4</v>
      </c>
      <c r="FL1063">
        <v>34.292400000000001</v>
      </c>
      <c r="FM1063">
        <v>63.634399999999999</v>
      </c>
      <c r="FN1063">
        <v>25.929500000000001</v>
      </c>
      <c r="FO1063">
        <v>1</v>
      </c>
      <c r="FP1063">
        <v>0.66446700000000003</v>
      </c>
      <c r="FQ1063">
        <v>4.8398599999999998</v>
      </c>
      <c r="FR1063">
        <v>20.250699999999998</v>
      </c>
      <c r="FS1063">
        <v>5.2099500000000001</v>
      </c>
      <c r="FT1063">
        <v>11.908099999999999</v>
      </c>
      <c r="FU1063">
        <v>5.0025000000000004</v>
      </c>
      <c r="FV1063">
        <v>3.2902300000000002</v>
      </c>
      <c r="FW1063">
        <v>9999</v>
      </c>
      <c r="FX1063">
        <v>9999</v>
      </c>
      <c r="FY1063">
        <v>9999</v>
      </c>
      <c r="FZ1063">
        <v>999.9</v>
      </c>
      <c r="GA1063">
        <v>1.8598600000000001</v>
      </c>
      <c r="GB1063">
        <v>1.85486</v>
      </c>
      <c r="GC1063">
        <v>1.8580300000000001</v>
      </c>
      <c r="GD1063">
        <v>1.85653</v>
      </c>
      <c r="GE1063">
        <v>1.85524</v>
      </c>
      <c r="GF1063">
        <v>1.8547800000000001</v>
      </c>
      <c r="GG1063">
        <v>1.8536699999999999</v>
      </c>
      <c r="GH1063">
        <v>1.85663</v>
      </c>
      <c r="GI1063">
        <v>0</v>
      </c>
      <c r="GJ1063">
        <v>0</v>
      </c>
      <c r="GK1063">
        <v>0</v>
      </c>
      <c r="GL1063">
        <v>0</v>
      </c>
      <c r="GM1063" t="s">
        <v>382</v>
      </c>
      <c r="GN1063" t="s">
        <v>383</v>
      </c>
      <c r="GO1063" t="s">
        <v>384</v>
      </c>
      <c r="GP1063" t="s">
        <v>384</v>
      </c>
      <c r="GQ1063" t="s">
        <v>384</v>
      </c>
      <c r="GR1063" t="s">
        <v>384</v>
      </c>
      <c r="GS1063">
        <v>0</v>
      </c>
      <c r="GT1063">
        <v>100</v>
      </c>
      <c r="GU1063">
        <v>100</v>
      </c>
      <c r="GV1063">
        <v>3.5</v>
      </c>
      <c r="GW1063">
        <v>1.6799999999999999E-2</v>
      </c>
      <c r="GX1063">
        <v>1.251089954458285</v>
      </c>
      <c r="GY1063">
        <v>3.0239061252787889E-3</v>
      </c>
      <c r="GZ1063">
        <v>-1.398580452151984E-6</v>
      </c>
      <c r="HA1063">
        <v>2.8030378366047371E-10</v>
      </c>
      <c r="HB1063">
        <v>-6.7353929715251851E-2</v>
      </c>
      <c r="HC1063">
        <v>1.0309082032153079E-2</v>
      </c>
      <c r="HD1063">
        <v>-3.6321104004466529E-4</v>
      </c>
      <c r="HE1063">
        <v>3.6129943689190391E-6</v>
      </c>
      <c r="HF1063">
        <v>0</v>
      </c>
      <c r="HG1063">
        <v>2134</v>
      </c>
      <c r="HH1063">
        <v>3</v>
      </c>
      <c r="HI1063">
        <v>46</v>
      </c>
      <c r="HJ1063">
        <v>4.2</v>
      </c>
      <c r="HK1063">
        <v>4.4000000000000004</v>
      </c>
      <c r="HL1063">
        <v>3.0102500000000001</v>
      </c>
      <c r="HM1063">
        <v>2.34619</v>
      </c>
      <c r="HN1063">
        <v>1.4978</v>
      </c>
      <c r="HO1063">
        <v>2.3034699999999999</v>
      </c>
      <c r="HP1063">
        <v>1.5478499999999999</v>
      </c>
      <c r="HQ1063">
        <v>2.3547400000000001</v>
      </c>
      <c r="HR1063">
        <v>43.781700000000001</v>
      </c>
      <c r="HS1063">
        <v>14.9376</v>
      </c>
      <c r="HT1063">
        <v>18</v>
      </c>
      <c r="HU1063">
        <v>503.38200000000001</v>
      </c>
      <c r="HV1063">
        <v>460.05399999999997</v>
      </c>
      <c r="HW1063">
        <v>24.729099999999999</v>
      </c>
      <c r="HX1063">
        <v>35.106999999999999</v>
      </c>
      <c r="HY1063">
        <v>30.001100000000001</v>
      </c>
      <c r="HZ1063">
        <v>34.816899999999997</v>
      </c>
      <c r="IA1063">
        <v>34.918599999999998</v>
      </c>
      <c r="IB1063">
        <v>60.267699999999998</v>
      </c>
      <c r="IC1063">
        <v>27.576499999999999</v>
      </c>
      <c r="ID1063">
        <v>0</v>
      </c>
      <c r="IE1063">
        <v>24.578199999999999</v>
      </c>
      <c r="IF1063">
        <v>1490.33</v>
      </c>
      <c r="IG1063">
        <v>24.382000000000001</v>
      </c>
      <c r="IH1063">
        <v>100.259</v>
      </c>
      <c r="II1063">
        <v>99.925799999999995</v>
      </c>
      <c r="IJ1063" t="s">
        <v>2639</v>
      </c>
    </row>
    <row r="1064" spans="1:244" x14ac:dyDescent="0.2">
      <c r="A1064">
        <v>1048</v>
      </c>
      <c r="B1064">
        <v>1659810636</v>
      </c>
      <c r="C1064">
        <v>14494.5</v>
      </c>
      <c r="D1064" t="s">
        <v>2430</v>
      </c>
      <c r="E1064" t="s">
        <v>2431</v>
      </c>
      <c r="F1064">
        <v>1</v>
      </c>
      <c r="G1064" t="s">
        <v>373</v>
      </c>
      <c r="H1064" t="s">
        <v>374</v>
      </c>
      <c r="I1064" t="s">
        <v>375</v>
      </c>
      <c r="J1064" t="s">
        <v>376</v>
      </c>
      <c r="K1064" t="s">
        <v>377</v>
      </c>
      <c r="L1064" t="s">
        <v>1192</v>
      </c>
      <c r="M1064" t="s">
        <v>378</v>
      </c>
      <c r="N1064">
        <v>1659810628.5</v>
      </c>
      <c r="O1064">
        <f t="shared" si="544"/>
        <v>2.5649410691032776E-3</v>
      </c>
      <c r="P1064">
        <f t="shared" si="545"/>
        <v>2.5649410691032775</v>
      </c>
      <c r="Q1064">
        <f t="shared" si="546"/>
        <v>22.098922068961794</v>
      </c>
      <c r="R1064">
        <f t="shared" si="547"/>
        <v>1363.538</v>
      </c>
      <c r="S1064">
        <f t="shared" si="548"/>
        <v>1033.9969833761784</v>
      </c>
      <c r="T1064">
        <f t="shared" si="549"/>
        <v>102.21277150464525</v>
      </c>
      <c r="U1064">
        <f t="shared" si="550"/>
        <v>134.78859249359766</v>
      </c>
      <c r="V1064">
        <f t="shared" si="551"/>
        <v>0.12471306076291173</v>
      </c>
      <c r="W1064">
        <f t="shared" si="552"/>
        <v>2.9087606098810022</v>
      </c>
      <c r="X1064">
        <f t="shared" si="553"/>
        <v>0.12181687737610045</v>
      </c>
      <c r="Y1064">
        <f t="shared" si="554"/>
        <v>7.6390157130075284E-2</v>
      </c>
      <c r="Z1064">
        <f t="shared" si="555"/>
        <v>321.51076559999996</v>
      </c>
      <c r="AA1064">
        <f t="shared" si="556"/>
        <v>32.230738045726177</v>
      </c>
      <c r="AB1064">
        <f t="shared" si="557"/>
        <v>31.758279999999999</v>
      </c>
      <c r="AC1064">
        <f t="shared" si="558"/>
        <v>4.7101407348358295</v>
      </c>
      <c r="AD1064">
        <f t="shared" si="559"/>
        <v>60.009996499102535</v>
      </c>
      <c r="AE1064">
        <f t="shared" si="560"/>
        <v>2.7068241734825893</v>
      </c>
      <c r="AF1064">
        <f t="shared" si="561"/>
        <v>4.510622115305523</v>
      </c>
      <c r="AG1064">
        <f t="shared" si="562"/>
        <v>2.0033165613532402</v>
      </c>
      <c r="AH1064">
        <f t="shared" si="563"/>
        <v>-113.11390114745454</v>
      </c>
      <c r="AI1064">
        <f t="shared" si="564"/>
        <v>-119.37231438436706</v>
      </c>
      <c r="AJ1064">
        <f t="shared" si="565"/>
        <v>-9.2500884415441966</v>
      </c>
      <c r="AK1064">
        <f t="shared" si="566"/>
        <v>79.774461626634121</v>
      </c>
      <c r="AL1064">
        <f t="shared" si="567"/>
        <v>52.58958769686722</v>
      </c>
      <c r="AM1064">
        <f t="shared" si="568"/>
        <v>2.5679949207999404</v>
      </c>
      <c r="AN1064">
        <f t="shared" si="569"/>
        <v>22.098922068961794</v>
      </c>
      <c r="AO1064">
        <v>1489.7672913377271</v>
      </c>
      <c r="AP1064">
        <v>1437.1352727272731</v>
      </c>
      <c r="AQ1064">
        <v>4.9669370279890508</v>
      </c>
      <c r="AR1064">
        <v>65.631367109528284</v>
      </c>
      <c r="AS1064">
        <f t="shared" si="570"/>
        <v>2.5649410691032775</v>
      </c>
      <c r="AT1064">
        <v>24.389708826506919</v>
      </c>
      <c r="AU1064">
        <v>27.382521978022002</v>
      </c>
      <c r="AV1064">
        <v>3.1405616971007881E-5</v>
      </c>
      <c r="AW1064">
        <v>85.678084974882083</v>
      </c>
      <c r="AX1064">
        <v>0</v>
      </c>
      <c r="AY1064">
        <v>0</v>
      </c>
      <c r="AZ1064">
        <f t="shared" si="571"/>
        <v>1</v>
      </c>
      <c r="BA1064">
        <f t="shared" si="572"/>
        <v>0</v>
      </c>
      <c r="BB1064">
        <f t="shared" si="573"/>
        <v>51564.55686106786</v>
      </c>
      <c r="BC1064">
        <f t="shared" si="574"/>
        <v>1999.9633333333329</v>
      </c>
      <c r="BD1064">
        <f t="shared" si="575"/>
        <v>1681.1695199999997</v>
      </c>
      <c r="BE1064">
        <f t="shared" si="576"/>
        <v>0.84060017100313511</v>
      </c>
      <c r="BF1064">
        <f t="shared" si="577"/>
        <v>0.16075833003605067</v>
      </c>
      <c r="BG1064">
        <v>6</v>
      </c>
      <c r="BH1064">
        <v>0.5</v>
      </c>
      <c r="BI1064" t="s">
        <v>379</v>
      </c>
      <c r="BJ1064">
        <v>2</v>
      </c>
      <c r="BK1064" t="b">
        <v>1</v>
      </c>
      <c r="BL1064">
        <v>1659810628.5</v>
      </c>
      <c r="BM1064">
        <v>1363.538</v>
      </c>
      <c r="BN1064">
        <v>1430.833333333333</v>
      </c>
      <c r="BO1064">
        <v>27.382566666666659</v>
      </c>
      <c r="BP1064">
        <v>24.38598</v>
      </c>
      <c r="BQ1064">
        <v>1360.056</v>
      </c>
      <c r="BR1064">
        <v>27.365766666666669</v>
      </c>
      <c r="BS1064">
        <v>500.10433333333327</v>
      </c>
      <c r="BT1064">
        <v>98.752159999999989</v>
      </c>
      <c r="BU1064">
        <v>9.9938360000000018E-2</v>
      </c>
      <c r="BV1064">
        <v>30.997060000000001</v>
      </c>
      <c r="BW1064">
        <v>31.758279999999999</v>
      </c>
      <c r="BX1064">
        <v>999.89999999999986</v>
      </c>
      <c r="BY1064">
        <v>0</v>
      </c>
      <c r="BZ1064">
        <v>0</v>
      </c>
      <c r="CA1064">
        <v>10006.835333333331</v>
      </c>
      <c r="CB1064">
        <v>0</v>
      </c>
      <c r="CC1064">
        <v>2025.6859999999999</v>
      </c>
      <c r="CD1064">
        <v>-67.295713333333339</v>
      </c>
      <c r="CE1064">
        <v>1401.9253333333329</v>
      </c>
      <c r="CF1064">
        <v>1466.598</v>
      </c>
      <c r="CG1064">
        <v>2.9965920000000001</v>
      </c>
      <c r="CH1064">
        <v>1430.833333333333</v>
      </c>
      <c r="CI1064">
        <v>24.38598</v>
      </c>
      <c r="CJ1064">
        <v>2.7040886666666668</v>
      </c>
      <c r="CK1064">
        <v>2.4081686666666671</v>
      </c>
      <c r="CL1064">
        <v>22.309979999999999</v>
      </c>
      <c r="CM1064">
        <v>20.418806666666669</v>
      </c>
      <c r="CN1064">
        <v>1999.9633333333329</v>
      </c>
      <c r="CO1064">
        <v>0.97999320000000023</v>
      </c>
      <c r="CP1064">
        <v>2.0006706666666669E-2</v>
      </c>
      <c r="CQ1064">
        <v>0</v>
      </c>
      <c r="CR1064">
        <v>2.6766666666666672</v>
      </c>
      <c r="CS1064">
        <v>0</v>
      </c>
      <c r="CT1064">
        <v>20336.53333333334</v>
      </c>
      <c r="CU1064">
        <v>17411.966666666671</v>
      </c>
      <c r="CV1064">
        <v>45.020666666666671</v>
      </c>
      <c r="CW1064">
        <v>47.125</v>
      </c>
      <c r="CX1064">
        <v>45.182866666666669</v>
      </c>
      <c r="CY1064">
        <v>44.903933333333342</v>
      </c>
      <c r="CZ1064">
        <v>44.8874</v>
      </c>
      <c r="DA1064">
        <v>1959.952666666667</v>
      </c>
      <c r="DB1064">
        <v>40.010666666666673</v>
      </c>
      <c r="DC1064">
        <v>0</v>
      </c>
      <c r="DD1064">
        <v>1659810635.0999999</v>
      </c>
      <c r="DE1064">
        <v>0</v>
      </c>
      <c r="DF1064">
        <v>1659810386</v>
      </c>
      <c r="DG1064" t="s">
        <v>1948</v>
      </c>
      <c r="DH1064">
        <v>1659810386</v>
      </c>
      <c r="DI1064">
        <v>1659810371.5</v>
      </c>
      <c r="DJ1064">
        <v>20</v>
      </c>
      <c r="DK1064">
        <v>0.91800000000000004</v>
      </c>
      <c r="DL1064">
        <v>1E-3</v>
      </c>
      <c r="DM1064">
        <v>1.7649999999999999</v>
      </c>
      <c r="DN1064">
        <v>0.02</v>
      </c>
      <c r="DO1064">
        <v>212</v>
      </c>
      <c r="DP1064">
        <v>25</v>
      </c>
      <c r="DQ1064">
        <v>0.25</v>
      </c>
      <c r="DR1064">
        <v>0.05</v>
      </c>
      <c r="DS1064">
        <v>22.182311128173939</v>
      </c>
      <c r="DT1064">
        <v>1.3384892451071859</v>
      </c>
      <c r="DU1064">
        <v>0.15058796383287609</v>
      </c>
      <c r="DV1064">
        <v>0</v>
      </c>
      <c r="DW1064">
        <v>-67.451182926829276</v>
      </c>
      <c r="DX1064">
        <v>4.0593616724740214</v>
      </c>
      <c r="DY1064">
        <v>0.46794910912715432</v>
      </c>
      <c r="DZ1064">
        <v>0</v>
      </c>
      <c r="EA1064">
        <v>2.999144634146341</v>
      </c>
      <c r="EB1064">
        <v>-5.2464878048775483E-2</v>
      </c>
      <c r="EC1064">
        <v>5.3009838468155686E-3</v>
      </c>
      <c r="ED1064">
        <v>1</v>
      </c>
      <c r="EE1064">
        <v>2.0033121037934141</v>
      </c>
      <c r="EF1064">
        <v>-1.9985852555793968E-3</v>
      </c>
      <c r="EG1064">
        <v>9.8071768008388687E-4</v>
      </c>
      <c r="EH1064">
        <v>1</v>
      </c>
      <c r="EI1064">
        <v>0.12504263264627899</v>
      </c>
      <c r="EJ1064">
        <v>-1.89135586649545E-3</v>
      </c>
      <c r="EK1064">
        <v>1.5231511589266499E-4</v>
      </c>
      <c r="EL1064">
        <v>1</v>
      </c>
      <c r="EM1064">
        <v>3</v>
      </c>
      <c r="EN1064">
        <v>6</v>
      </c>
      <c r="EO1064" t="s">
        <v>1198</v>
      </c>
      <c r="EP1064">
        <v>2.9399000000000002</v>
      </c>
      <c r="EQ1064">
        <v>2.8014600000000001</v>
      </c>
      <c r="ER1064">
        <v>0.20260700000000001</v>
      </c>
      <c r="ES1064">
        <v>0.208511</v>
      </c>
      <c r="ET1064">
        <v>0.11664099999999999</v>
      </c>
      <c r="EU1064">
        <v>0.10760599999999999</v>
      </c>
      <c r="EV1064">
        <v>16284.8</v>
      </c>
      <c r="EW1064">
        <v>16944.3</v>
      </c>
      <c r="EX1064">
        <v>23772</v>
      </c>
      <c r="EY1064">
        <v>24938.7</v>
      </c>
      <c r="EZ1064">
        <v>33628.400000000001</v>
      </c>
      <c r="FA1064">
        <v>35552.9</v>
      </c>
      <c r="FB1064">
        <v>43364.5</v>
      </c>
      <c r="FC1064">
        <v>46110.7</v>
      </c>
      <c r="FD1064">
        <v>1.9319500000000001</v>
      </c>
      <c r="FE1064">
        <v>1.7672300000000001</v>
      </c>
      <c r="FF1064">
        <v>5.86063E-2</v>
      </c>
      <c r="FG1064">
        <v>0</v>
      </c>
      <c r="FH1064">
        <v>30.815100000000001</v>
      </c>
      <c r="FI1064">
        <v>999.9</v>
      </c>
      <c r="FJ1064">
        <v>42.4</v>
      </c>
      <c r="FK1064">
        <v>41.4</v>
      </c>
      <c r="FL1064">
        <v>34.2883</v>
      </c>
      <c r="FM1064">
        <v>63.624400000000001</v>
      </c>
      <c r="FN1064">
        <v>25.472799999999999</v>
      </c>
      <c r="FO1064">
        <v>1</v>
      </c>
      <c r="FP1064">
        <v>0.66540100000000002</v>
      </c>
      <c r="FQ1064">
        <v>5.0088900000000001</v>
      </c>
      <c r="FR1064">
        <v>20.245699999999999</v>
      </c>
      <c r="FS1064">
        <v>5.2099500000000001</v>
      </c>
      <c r="FT1064">
        <v>11.908099999999999</v>
      </c>
      <c r="FU1064">
        <v>5.0024499999999996</v>
      </c>
      <c r="FV1064">
        <v>3.2902800000000001</v>
      </c>
      <c r="FW1064">
        <v>9999</v>
      </c>
      <c r="FX1064">
        <v>9999</v>
      </c>
      <c r="FY1064">
        <v>9999</v>
      </c>
      <c r="FZ1064">
        <v>999.9</v>
      </c>
      <c r="GA1064">
        <v>1.8598600000000001</v>
      </c>
      <c r="GB1064">
        <v>1.85486</v>
      </c>
      <c r="GC1064">
        <v>1.85802</v>
      </c>
      <c r="GD1064">
        <v>1.85653</v>
      </c>
      <c r="GE1064">
        <v>1.8552299999999999</v>
      </c>
      <c r="GF1064">
        <v>1.85477</v>
      </c>
      <c r="GG1064">
        <v>1.8536600000000001</v>
      </c>
      <c r="GH1064">
        <v>1.8566199999999999</v>
      </c>
      <c r="GI1064">
        <v>0</v>
      </c>
      <c r="GJ1064">
        <v>0</v>
      </c>
      <c r="GK1064">
        <v>0</v>
      </c>
      <c r="GL1064">
        <v>0</v>
      </c>
      <c r="GM1064" t="s">
        <v>382</v>
      </c>
      <c r="GN1064" t="s">
        <v>383</v>
      </c>
      <c r="GO1064" t="s">
        <v>384</v>
      </c>
      <c r="GP1064" t="s">
        <v>384</v>
      </c>
      <c r="GQ1064" t="s">
        <v>384</v>
      </c>
      <c r="GR1064" t="s">
        <v>384</v>
      </c>
      <c r="GS1064">
        <v>0</v>
      </c>
      <c r="GT1064">
        <v>100</v>
      </c>
      <c r="GU1064">
        <v>100</v>
      </c>
      <c r="GV1064">
        <v>3.51</v>
      </c>
      <c r="GW1064">
        <v>1.6799999999999999E-2</v>
      </c>
      <c r="GX1064">
        <v>1.251089954458285</v>
      </c>
      <c r="GY1064">
        <v>3.0239061252787889E-3</v>
      </c>
      <c r="GZ1064">
        <v>-1.398580452151984E-6</v>
      </c>
      <c r="HA1064">
        <v>2.8030378366047371E-10</v>
      </c>
      <c r="HB1064">
        <v>-6.7353929715251851E-2</v>
      </c>
      <c r="HC1064">
        <v>1.0309082032153079E-2</v>
      </c>
      <c r="HD1064">
        <v>-3.6321104004466529E-4</v>
      </c>
      <c r="HE1064">
        <v>3.6129943689190391E-6</v>
      </c>
      <c r="HF1064">
        <v>0</v>
      </c>
      <c r="HG1064">
        <v>2134</v>
      </c>
      <c r="HH1064">
        <v>3</v>
      </c>
      <c r="HI1064">
        <v>46</v>
      </c>
      <c r="HJ1064">
        <v>4.2</v>
      </c>
      <c r="HK1064">
        <v>4.4000000000000004</v>
      </c>
      <c r="HL1064">
        <v>3.0212400000000001</v>
      </c>
      <c r="HM1064">
        <v>2.33765</v>
      </c>
      <c r="HN1064">
        <v>1.4978</v>
      </c>
      <c r="HO1064">
        <v>2.3034699999999999</v>
      </c>
      <c r="HP1064">
        <v>1.5478499999999999</v>
      </c>
      <c r="HQ1064">
        <v>2.4633799999999999</v>
      </c>
      <c r="HR1064">
        <v>43.781700000000001</v>
      </c>
      <c r="HS1064">
        <v>14.9551</v>
      </c>
      <c r="HT1064">
        <v>18</v>
      </c>
      <c r="HU1064">
        <v>503.29700000000003</v>
      </c>
      <c r="HV1064">
        <v>460.06</v>
      </c>
      <c r="HW1064">
        <v>24.709299999999999</v>
      </c>
      <c r="HX1064">
        <v>35.107900000000001</v>
      </c>
      <c r="HY1064">
        <v>30.0017</v>
      </c>
      <c r="HZ1064">
        <v>34.817900000000002</v>
      </c>
      <c r="IA1064">
        <v>34.919400000000003</v>
      </c>
      <c r="IB1064">
        <v>60.474499999999999</v>
      </c>
      <c r="IC1064">
        <v>27.576499999999999</v>
      </c>
      <c r="ID1064">
        <v>0</v>
      </c>
      <c r="IE1064">
        <v>24.578199999999999</v>
      </c>
      <c r="IF1064">
        <v>1500.4</v>
      </c>
      <c r="IG1064">
        <v>24.382000000000001</v>
      </c>
      <c r="IH1064">
        <v>100.259</v>
      </c>
      <c r="II1064">
        <v>99.926299999999998</v>
      </c>
      <c r="IJ1064" t="s">
        <v>2639</v>
      </c>
    </row>
    <row r="1065" spans="1:244" x14ac:dyDescent="0.2">
      <c r="A1065">
        <v>1049</v>
      </c>
      <c r="B1065">
        <v>1659810637</v>
      </c>
      <c r="C1065">
        <v>14495.5</v>
      </c>
      <c r="D1065" t="s">
        <v>2432</v>
      </c>
      <c r="E1065" t="s">
        <v>2433</v>
      </c>
      <c r="F1065">
        <v>1</v>
      </c>
      <c r="G1065" t="s">
        <v>373</v>
      </c>
      <c r="H1065" t="s">
        <v>374</v>
      </c>
      <c r="I1065" t="s">
        <v>375</v>
      </c>
      <c r="J1065" t="s">
        <v>376</v>
      </c>
      <c r="K1065" t="s">
        <v>377</v>
      </c>
      <c r="L1065" t="s">
        <v>1192</v>
      </c>
      <c r="M1065" t="s">
        <v>378</v>
      </c>
      <c r="N1065">
        <v>1659810629</v>
      </c>
      <c r="O1065">
        <f t="shared" si="544"/>
        <v>2.5625548031286095E-3</v>
      </c>
      <c r="P1065">
        <f t="shared" si="545"/>
        <v>2.5625548031286094</v>
      </c>
      <c r="Q1065">
        <f t="shared" si="546"/>
        <v>22.208989661895302</v>
      </c>
      <c r="R1065">
        <f t="shared" si="547"/>
        <v>1365.9818749999999</v>
      </c>
      <c r="S1065">
        <f t="shared" si="548"/>
        <v>1034.6457086219764</v>
      </c>
      <c r="T1065">
        <f t="shared" si="549"/>
        <v>102.27682566639753</v>
      </c>
      <c r="U1065">
        <f t="shared" si="550"/>
        <v>135.03007737683313</v>
      </c>
      <c r="V1065">
        <f t="shared" si="551"/>
        <v>0.12458235708375115</v>
      </c>
      <c r="W1065">
        <f t="shared" si="552"/>
        <v>2.9089707781252487</v>
      </c>
      <c r="X1065">
        <f t="shared" si="553"/>
        <v>0.12169236893158702</v>
      </c>
      <c r="Y1065">
        <f t="shared" si="554"/>
        <v>7.6311800823802622E-2</v>
      </c>
      <c r="Z1065">
        <f t="shared" si="555"/>
        <v>321.51003168750003</v>
      </c>
      <c r="AA1065">
        <f t="shared" si="556"/>
        <v>32.232169354803773</v>
      </c>
      <c r="AB1065">
        <f t="shared" si="557"/>
        <v>31.758900000000001</v>
      </c>
      <c r="AC1065">
        <f t="shared" si="558"/>
        <v>4.7103063204219433</v>
      </c>
      <c r="AD1065">
        <f t="shared" si="559"/>
        <v>60.006589900526066</v>
      </c>
      <c r="AE1065">
        <f t="shared" si="560"/>
        <v>2.7068088370157279</v>
      </c>
      <c r="AF1065">
        <f t="shared" si="561"/>
        <v>4.5108526271911975</v>
      </c>
      <c r="AG1065">
        <f t="shared" si="562"/>
        <v>2.0034974834062154</v>
      </c>
      <c r="AH1065">
        <f t="shared" si="563"/>
        <v>-113.00866681797167</v>
      </c>
      <c r="AI1065">
        <f t="shared" si="564"/>
        <v>-119.33761560187614</v>
      </c>
      <c r="AJ1065">
        <f t="shared" si="565"/>
        <v>-9.2468006279716004</v>
      </c>
      <c r="AK1065">
        <f t="shared" si="566"/>
        <v>79.916948639680612</v>
      </c>
      <c r="AL1065">
        <f t="shared" si="567"/>
        <v>52.611549570098987</v>
      </c>
      <c r="AM1065">
        <f t="shared" si="568"/>
        <v>2.5675253161473512</v>
      </c>
      <c r="AN1065">
        <f t="shared" si="569"/>
        <v>22.208989661895302</v>
      </c>
      <c r="AO1065">
        <v>1494.9356847841209</v>
      </c>
      <c r="AP1065">
        <v>1442.1261818181811</v>
      </c>
      <c r="AQ1065">
        <v>4.9752215131427793</v>
      </c>
      <c r="AR1065">
        <v>65.631367109528284</v>
      </c>
      <c r="AS1065">
        <f t="shared" si="570"/>
        <v>2.5625548031286094</v>
      </c>
      <c r="AT1065">
        <v>24.390701056136908</v>
      </c>
      <c r="AU1065">
        <v>27.380790109890121</v>
      </c>
      <c r="AV1065">
        <v>2.1065608878556121E-5</v>
      </c>
      <c r="AW1065">
        <v>85.678084974882083</v>
      </c>
      <c r="AX1065">
        <v>0</v>
      </c>
      <c r="AY1065">
        <v>0</v>
      </c>
      <c r="AZ1065">
        <f t="shared" si="571"/>
        <v>1</v>
      </c>
      <c r="BA1065">
        <f t="shared" si="572"/>
        <v>0</v>
      </c>
      <c r="BB1065">
        <f t="shared" si="573"/>
        <v>51570.350739144997</v>
      </c>
      <c r="BC1065">
        <f t="shared" si="574"/>
        <v>1999.95875</v>
      </c>
      <c r="BD1065">
        <f t="shared" si="575"/>
        <v>1681.1656687499999</v>
      </c>
      <c r="BE1065">
        <f t="shared" si="576"/>
        <v>0.8406001717535424</v>
      </c>
      <c r="BF1065">
        <f t="shared" si="577"/>
        <v>0.16075833148433688</v>
      </c>
      <c r="BG1065">
        <v>6</v>
      </c>
      <c r="BH1065">
        <v>0.5</v>
      </c>
      <c r="BI1065" t="s">
        <v>379</v>
      </c>
      <c r="BJ1065">
        <v>2</v>
      </c>
      <c r="BK1065" t="b">
        <v>1</v>
      </c>
      <c r="BL1065">
        <v>1659810629</v>
      </c>
      <c r="BM1065">
        <v>1365.9818749999999</v>
      </c>
      <c r="BN1065">
        <v>1433.31</v>
      </c>
      <c r="BO1065">
        <v>27.38243125</v>
      </c>
      <c r="BP1065">
        <v>24.38640625</v>
      </c>
      <c r="BQ1065">
        <v>1362.4981250000001</v>
      </c>
      <c r="BR1065">
        <v>27.36563125</v>
      </c>
      <c r="BS1065">
        <v>500.10668750000002</v>
      </c>
      <c r="BT1065">
        <v>98.75209375</v>
      </c>
      <c r="BU1065">
        <v>9.9933387499999998E-2</v>
      </c>
      <c r="BV1065">
        <v>30.997956250000001</v>
      </c>
      <c r="BW1065">
        <v>31.758900000000001</v>
      </c>
      <c r="BX1065">
        <v>999.9</v>
      </c>
      <c r="BY1065">
        <v>0</v>
      </c>
      <c r="BZ1065">
        <v>0</v>
      </c>
      <c r="CA1065">
        <v>10008.045625000001</v>
      </c>
      <c r="CB1065">
        <v>0</v>
      </c>
      <c r="CC1065">
        <v>2025.56375</v>
      </c>
      <c r="CD1065">
        <v>-67.32818125</v>
      </c>
      <c r="CE1065">
        <v>1404.4381249999999</v>
      </c>
      <c r="CF1065">
        <v>1469.1368749999999</v>
      </c>
      <c r="CG1065">
        <v>2.996029375</v>
      </c>
      <c r="CH1065">
        <v>1433.31</v>
      </c>
      <c r="CI1065">
        <v>24.38640625</v>
      </c>
      <c r="CJ1065">
        <v>2.7040731249999999</v>
      </c>
      <c r="CK1065">
        <v>2.4082093750000002</v>
      </c>
      <c r="CL1065">
        <v>22.309887499999999</v>
      </c>
      <c r="CM1065">
        <v>20.419081250000001</v>
      </c>
      <c r="CN1065">
        <v>1999.95875</v>
      </c>
      <c r="CO1065">
        <v>0.97999318750000008</v>
      </c>
      <c r="CP1065">
        <v>2.0006718749999999E-2</v>
      </c>
      <c r="CQ1065">
        <v>0</v>
      </c>
      <c r="CR1065">
        <v>2.6970000000000001</v>
      </c>
      <c r="CS1065">
        <v>0</v>
      </c>
      <c r="CT1065">
        <v>20335.681250000001</v>
      </c>
      <c r="CU1065">
        <v>17411.924999999999</v>
      </c>
      <c r="CV1065">
        <v>45.023249999999997</v>
      </c>
      <c r="CW1065">
        <v>47.125</v>
      </c>
      <c r="CX1065">
        <v>45.183124999999997</v>
      </c>
      <c r="CY1065">
        <v>44.905999999999999</v>
      </c>
      <c r="CZ1065">
        <v>44.890500000000003</v>
      </c>
      <c r="DA1065">
        <v>1959.9481249999999</v>
      </c>
      <c r="DB1065">
        <v>40.010624999999997</v>
      </c>
      <c r="DC1065">
        <v>0</v>
      </c>
      <c r="DD1065">
        <v>1659810636.3</v>
      </c>
      <c r="DE1065">
        <v>0</v>
      </c>
      <c r="DF1065">
        <v>1659810386</v>
      </c>
      <c r="DG1065" t="s">
        <v>1948</v>
      </c>
      <c r="DH1065">
        <v>1659810386</v>
      </c>
      <c r="DI1065">
        <v>1659810371.5</v>
      </c>
      <c r="DJ1065">
        <v>20</v>
      </c>
      <c r="DK1065">
        <v>0.91800000000000004</v>
      </c>
      <c r="DL1065">
        <v>1E-3</v>
      </c>
      <c r="DM1065">
        <v>1.7649999999999999</v>
      </c>
      <c r="DN1065">
        <v>0.02</v>
      </c>
      <c r="DO1065">
        <v>212</v>
      </c>
      <c r="DP1065">
        <v>25</v>
      </c>
      <c r="DQ1065">
        <v>0.25</v>
      </c>
      <c r="DR1065">
        <v>0.05</v>
      </c>
      <c r="DS1065">
        <v>22.182311128173939</v>
      </c>
      <c r="DT1065">
        <v>1.3384892451071859</v>
      </c>
      <c r="DU1065">
        <v>0.15058796383287609</v>
      </c>
      <c r="DV1065">
        <v>0</v>
      </c>
      <c r="DW1065">
        <v>-67.451182926829276</v>
      </c>
      <c r="DX1065">
        <v>4.0593616724740214</v>
      </c>
      <c r="DY1065">
        <v>0.46794910912715432</v>
      </c>
      <c r="DZ1065">
        <v>0</v>
      </c>
      <c r="EA1065">
        <v>2.999144634146341</v>
      </c>
      <c r="EB1065">
        <v>-5.2464878048775483E-2</v>
      </c>
      <c r="EC1065">
        <v>5.3009838468155686E-3</v>
      </c>
      <c r="ED1065">
        <v>1</v>
      </c>
      <c r="EE1065">
        <v>2.0033121037934141</v>
      </c>
      <c r="EF1065">
        <v>-1.9985852555793968E-3</v>
      </c>
      <c r="EG1065">
        <v>9.8071768008388687E-4</v>
      </c>
      <c r="EH1065">
        <v>1</v>
      </c>
      <c r="EI1065">
        <v>0.12504263264627899</v>
      </c>
      <c r="EJ1065">
        <v>-1.89135586649545E-3</v>
      </c>
      <c r="EK1065">
        <v>1.5231511589266499E-4</v>
      </c>
      <c r="EL1065">
        <v>1</v>
      </c>
      <c r="EM1065">
        <v>3</v>
      </c>
      <c r="EN1065">
        <v>6</v>
      </c>
      <c r="EO1065" t="s">
        <v>1198</v>
      </c>
      <c r="EP1065">
        <v>2.9395799999999999</v>
      </c>
      <c r="EQ1065">
        <v>2.8011200000000001</v>
      </c>
      <c r="ER1065">
        <v>0.20303499999999999</v>
      </c>
      <c r="ES1065">
        <v>0.20896200000000001</v>
      </c>
      <c r="ET1065">
        <v>0.116631</v>
      </c>
      <c r="EU1065">
        <v>0.10760599999999999</v>
      </c>
      <c r="EV1065">
        <v>16276</v>
      </c>
      <c r="EW1065">
        <v>16934.7</v>
      </c>
      <c r="EX1065">
        <v>23772</v>
      </c>
      <c r="EY1065">
        <v>24938.799999999999</v>
      </c>
      <c r="EZ1065">
        <v>33628.699999999997</v>
      </c>
      <c r="FA1065">
        <v>35553</v>
      </c>
      <c r="FB1065">
        <v>43364.3</v>
      </c>
      <c r="FC1065">
        <v>46110.7</v>
      </c>
      <c r="FD1065">
        <v>1.9319500000000001</v>
      </c>
      <c r="FE1065">
        <v>1.76712</v>
      </c>
      <c r="FF1065">
        <v>5.8703100000000001E-2</v>
      </c>
      <c r="FG1065">
        <v>0</v>
      </c>
      <c r="FH1065">
        <v>30.815799999999999</v>
      </c>
      <c r="FI1065">
        <v>999.9</v>
      </c>
      <c r="FJ1065">
        <v>42.4</v>
      </c>
      <c r="FK1065">
        <v>41.4</v>
      </c>
      <c r="FL1065">
        <v>34.289000000000001</v>
      </c>
      <c r="FM1065">
        <v>63.554400000000001</v>
      </c>
      <c r="FN1065">
        <v>26.222000000000001</v>
      </c>
      <c r="FO1065">
        <v>1</v>
      </c>
      <c r="FP1065">
        <v>0.66642500000000005</v>
      </c>
      <c r="FQ1065">
        <v>5.15449</v>
      </c>
      <c r="FR1065">
        <v>20.241299999999999</v>
      </c>
      <c r="FS1065">
        <v>5.2105499999999996</v>
      </c>
      <c r="FT1065">
        <v>11.908099999999999</v>
      </c>
      <c r="FU1065">
        <v>5.0025000000000004</v>
      </c>
      <c r="FV1065">
        <v>3.29033</v>
      </c>
      <c r="FW1065">
        <v>9999</v>
      </c>
      <c r="FX1065">
        <v>9999</v>
      </c>
      <c r="FY1065">
        <v>9999</v>
      </c>
      <c r="FZ1065">
        <v>999.9</v>
      </c>
      <c r="GA1065">
        <v>1.85985</v>
      </c>
      <c r="GB1065">
        <v>1.85486</v>
      </c>
      <c r="GC1065">
        <v>1.85802</v>
      </c>
      <c r="GD1065">
        <v>1.85653</v>
      </c>
      <c r="GE1065">
        <v>1.8552200000000001</v>
      </c>
      <c r="GF1065">
        <v>1.85476</v>
      </c>
      <c r="GG1065">
        <v>1.8536600000000001</v>
      </c>
      <c r="GH1065">
        <v>1.8566</v>
      </c>
      <c r="GI1065">
        <v>0</v>
      </c>
      <c r="GJ1065">
        <v>0</v>
      </c>
      <c r="GK1065">
        <v>0</v>
      </c>
      <c r="GL1065">
        <v>0</v>
      </c>
      <c r="GM1065" t="s">
        <v>382</v>
      </c>
      <c r="GN1065" t="s">
        <v>383</v>
      </c>
      <c r="GO1065" t="s">
        <v>384</v>
      </c>
      <c r="GP1065" t="s">
        <v>384</v>
      </c>
      <c r="GQ1065" t="s">
        <v>384</v>
      </c>
      <c r="GR1065" t="s">
        <v>384</v>
      </c>
      <c r="GS1065">
        <v>0</v>
      </c>
      <c r="GT1065">
        <v>100</v>
      </c>
      <c r="GU1065">
        <v>100</v>
      </c>
      <c r="GV1065">
        <v>3.52</v>
      </c>
      <c r="GW1065">
        <v>1.6799999999999999E-2</v>
      </c>
      <c r="GX1065">
        <v>1.251089954458285</v>
      </c>
      <c r="GY1065">
        <v>3.0239061252787889E-3</v>
      </c>
      <c r="GZ1065">
        <v>-1.398580452151984E-6</v>
      </c>
      <c r="HA1065">
        <v>2.8030378366047371E-10</v>
      </c>
      <c r="HB1065">
        <v>-6.7353929715251851E-2</v>
      </c>
      <c r="HC1065">
        <v>1.0309082032153079E-2</v>
      </c>
      <c r="HD1065">
        <v>-3.6321104004466529E-4</v>
      </c>
      <c r="HE1065">
        <v>3.6129943689190391E-6</v>
      </c>
      <c r="HF1065">
        <v>0</v>
      </c>
      <c r="HG1065">
        <v>2134</v>
      </c>
      <c r="HH1065">
        <v>3</v>
      </c>
      <c r="HI1065">
        <v>46</v>
      </c>
      <c r="HJ1065">
        <v>4.2</v>
      </c>
      <c r="HK1065">
        <v>4.4000000000000004</v>
      </c>
      <c r="HL1065">
        <v>3.0273400000000001</v>
      </c>
      <c r="HM1065">
        <v>2.3535200000000001</v>
      </c>
      <c r="HN1065">
        <v>1.4978</v>
      </c>
      <c r="HO1065">
        <v>2.3034699999999999</v>
      </c>
      <c r="HP1065">
        <v>1.5478499999999999</v>
      </c>
      <c r="HQ1065">
        <v>2.3547400000000001</v>
      </c>
      <c r="HR1065">
        <v>43.809199999999997</v>
      </c>
      <c r="HS1065">
        <v>14.946300000000001</v>
      </c>
      <c r="HT1065">
        <v>18</v>
      </c>
      <c r="HU1065">
        <v>503.303</v>
      </c>
      <c r="HV1065">
        <v>460.00299999999999</v>
      </c>
      <c r="HW1065">
        <v>24.6816</v>
      </c>
      <c r="HX1065">
        <v>35.109400000000001</v>
      </c>
      <c r="HY1065">
        <v>30.002300000000002</v>
      </c>
      <c r="HZ1065">
        <v>34.8187</v>
      </c>
      <c r="IA1065">
        <v>34.9206</v>
      </c>
      <c r="IB1065">
        <v>60.601500000000001</v>
      </c>
      <c r="IC1065">
        <v>27.576499999999999</v>
      </c>
      <c r="ID1065">
        <v>0</v>
      </c>
      <c r="IE1065">
        <v>24.578199999999999</v>
      </c>
      <c r="IF1065">
        <v>1500.4</v>
      </c>
      <c r="IG1065">
        <v>24.382000000000001</v>
      </c>
      <c r="IH1065">
        <v>100.258</v>
      </c>
      <c r="II1065">
        <v>99.926400000000001</v>
      </c>
      <c r="IJ1065" t="s">
        <v>2639</v>
      </c>
    </row>
    <row r="1066" spans="1:244" x14ac:dyDescent="0.2">
      <c r="A1066">
        <v>1050</v>
      </c>
      <c r="B1066">
        <v>1659810637.5</v>
      </c>
      <c r="C1066">
        <v>14496</v>
      </c>
      <c r="D1066" t="s">
        <v>2432</v>
      </c>
      <c r="E1066" t="s">
        <v>2433</v>
      </c>
      <c r="F1066">
        <v>1</v>
      </c>
      <c r="G1066" t="s">
        <v>373</v>
      </c>
      <c r="H1066" t="s">
        <v>374</v>
      </c>
      <c r="I1066" t="s">
        <v>375</v>
      </c>
      <c r="J1066" t="s">
        <v>376</v>
      </c>
      <c r="K1066" t="s">
        <v>377</v>
      </c>
      <c r="L1066" t="s">
        <v>1192</v>
      </c>
      <c r="M1066" t="s">
        <v>378</v>
      </c>
      <c r="N1066">
        <v>1659810629</v>
      </c>
      <c r="O1066">
        <f t="shared" si="544"/>
        <v>2.5609181345113969E-3</v>
      </c>
      <c r="P1066">
        <f t="shared" si="545"/>
        <v>2.5609181345113972</v>
      </c>
      <c r="Q1066">
        <f t="shared" si="546"/>
        <v>22.305007230422138</v>
      </c>
      <c r="R1066">
        <f t="shared" si="547"/>
        <v>1365.9818749999999</v>
      </c>
      <c r="S1066">
        <f t="shared" si="548"/>
        <v>1033.2238476946334</v>
      </c>
      <c r="T1066">
        <f t="shared" si="549"/>
        <v>102.13627183142206</v>
      </c>
      <c r="U1066">
        <f t="shared" si="550"/>
        <v>135.03007737683313</v>
      </c>
      <c r="V1066">
        <f t="shared" si="551"/>
        <v>0.12450090319336433</v>
      </c>
      <c r="W1066">
        <f t="shared" si="552"/>
        <v>2.9089707781252487</v>
      </c>
      <c r="X1066">
        <f t="shared" si="553"/>
        <v>0.12161464568409143</v>
      </c>
      <c r="Y1066">
        <f t="shared" si="554"/>
        <v>7.6262899373934823E-2</v>
      </c>
      <c r="Z1066">
        <f t="shared" si="555"/>
        <v>321.51003168750003</v>
      </c>
      <c r="AA1066">
        <f t="shared" si="556"/>
        <v>32.232596603351936</v>
      </c>
      <c r="AB1066">
        <f t="shared" si="557"/>
        <v>31.758900000000001</v>
      </c>
      <c r="AC1066">
        <f t="shared" si="558"/>
        <v>4.7103063204219433</v>
      </c>
      <c r="AD1066">
        <f t="shared" si="559"/>
        <v>60.006589900526066</v>
      </c>
      <c r="AE1066">
        <f t="shared" si="560"/>
        <v>2.7068088370157279</v>
      </c>
      <c r="AF1066">
        <f t="shared" si="561"/>
        <v>4.5108526271911975</v>
      </c>
      <c r="AG1066">
        <f t="shared" si="562"/>
        <v>2.0034974834062154</v>
      </c>
      <c r="AH1066">
        <f t="shared" si="563"/>
        <v>-112.93648973195261</v>
      </c>
      <c r="AI1066">
        <f t="shared" si="564"/>
        <v>-119.33761560187614</v>
      </c>
      <c r="AJ1066">
        <f t="shared" si="565"/>
        <v>-9.2468006279716004</v>
      </c>
      <c r="AK1066">
        <f t="shared" si="566"/>
        <v>79.989125725699694</v>
      </c>
      <c r="AL1066">
        <f t="shared" si="567"/>
        <v>52.611549570098987</v>
      </c>
      <c r="AM1066">
        <f t="shared" si="568"/>
        <v>2.5675253161473512</v>
      </c>
      <c r="AN1066">
        <f t="shared" si="569"/>
        <v>22.305007230422138</v>
      </c>
      <c r="AO1066">
        <v>1497.61474742</v>
      </c>
      <c r="AP1066">
        <v>1444.6330909090909</v>
      </c>
      <c r="AQ1066">
        <v>4.9857730856625189</v>
      </c>
      <c r="AR1066">
        <v>65.631367109528284</v>
      </c>
      <c r="AS1066">
        <f t="shared" si="570"/>
        <v>2.5609181345113972</v>
      </c>
      <c r="AT1066">
        <v>24.390940546106819</v>
      </c>
      <c r="AU1066">
        <v>27.379132967033001</v>
      </c>
      <c r="AV1066">
        <v>1.9855745682210751E-5</v>
      </c>
      <c r="AW1066">
        <v>85.678084974882083</v>
      </c>
      <c r="AX1066">
        <v>0</v>
      </c>
      <c r="AY1066">
        <v>0</v>
      </c>
      <c r="AZ1066">
        <f t="shared" si="571"/>
        <v>1</v>
      </c>
      <c r="BA1066">
        <f t="shared" si="572"/>
        <v>0</v>
      </c>
      <c r="BB1066">
        <f t="shared" si="573"/>
        <v>51570.350739144997</v>
      </c>
      <c r="BC1066">
        <f t="shared" si="574"/>
        <v>1999.95875</v>
      </c>
      <c r="BD1066">
        <f t="shared" si="575"/>
        <v>1681.1656687499999</v>
      </c>
      <c r="BE1066">
        <f t="shared" si="576"/>
        <v>0.8406001717535424</v>
      </c>
      <c r="BF1066">
        <f t="shared" si="577"/>
        <v>0.16075833148433688</v>
      </c>
      <c r="BG1066">
        <v>6</v>
      </c>
      <c r="BH1066">
        <v>0.5</v>
      </c>
      <c r="BI1066" t="s">
        <v>379</v>
      </c>
      <c r="BJ1066">
        <v>2</v>
      </c>
      <c r="BK1066" t="b">
        <v>1</v>
      </c>
      <c r="BL1066">
        <v>1659810629</v>
      </c>
      <c r="BM1066">
        <v>1365.9818749999999</v>
      </c>
      <c r="BN1066">
        <v>1433.31</v>
      </c>
      <c r="BO1066">
        <v>27.38243125</v>
      </c>
      <c r="BP1066">
        <v>24.38640625</v>
      </c>
      <c r="BQ1066">
        <v>1362.4981250000001</v>
      </c>
      <c r="BR1066">
        <v>27.36563125</v>
      </c>
      <c r="BS1066">
        <v>500.10668750000002</v>
      </c>
      <c r="BT1066">
        <v>98.75209375</v>
      </c>
      <c r="BU1066">
        <v>9.9933387499999998E-2</v>
      </c>
      <c r="BV1066">
        <v>30.997956250000001</v>
      </c>
      <c r="BW1066">
        <v>31.758900000000001</v>
      </c>
      <c r="BX1066">
        <v>999.9</v>
      </c>
      <c r="BY1066">
        <v>0</v>
      </c>
      <c r="BZ1066">
        <v>0</v>
      </c>
      <c r="CA1066">
        <v>10008.045625000001</v>
      </c>
      <c r="CB1066">
        <v>0</v>
      </c>
      <c r="CC1066">
        <v>2025.56375</v>
      </c>
      <c r="CD1066">
        <v>-67.32818125</v>
      </c>
      <c r="CE1066">
        <v>1404.4381249999999</v>
      </c>
      <c r="CF1066">
        <v>1469.1368749999999</v>
      </c>
      <c r="CG1066">
        <v>2.996029375</v>
      </c>
      <c r="CH1066">
        <v>1433.31</v>
      </c>
      <c r="CI1066">
        <v>24.38640625</v>
      </c>
      <c r="CJ1066">
        <v>2.7040731249999999</v>
      </c>
      <c r="CK1066">
        <v>2.4082093750000002</v>
      </c>
      <c r="CL1066">
        <v>22.309887499999999</v>
      </c>
      <c r="CM1066">
        <v>20.419081250000001</v>
      </c>
      <c r="CN1066">
        <v>1999.95875</v>
      </c>
      <c r="CO1066">
        <v>0.97999318750000008</v>
      </c>
      <c r="CP1066">
        <v>2.0006718749999999E-2</v>
      </c>
      <c r="CQ1066">
        <v>0</v>
      </c>
      <c r="CR1066">
        <v>2.6970000000000001</v>
      </c>
      <c r="CS1066">
        <v>0</v>
      </c>
      <c r="CT1066">
        <v>20335.681250000001</v>
      </c>
      <c r="CU1066">
        <v>17411.924999999999</v>
      </c>
      <c r="CV1066">
        <v>45.023249999999997</v>
      </c>
      <c r="CW1066">
        <v>47.125</v>
      </c>
      <c r="CX1066">
        <v>45.183124999999997</v>
      </c>
      <c r="CY1066">
        <v>44.905999999999999</v>
      </c>
      <c r="CZ1066">
        <v>44.890500000000003</v>
      </c>
      <c r="DA1066">
        <v>1959.9481249999999</v>
      </c>
      <c r="DB1066">
        <v>40.010624999999997</v>
      </c>
      <c r="DC1066">
        <v>0</v>
      </c>
      <c r="DD1066">
        <v>1659810636.9000001</v>
      </c>
      <c r="DE1066">
        <v>0</v>
      </c>
      <c r="DF1066">
        <v>1659810386</v>
      </c>
      <c r="DG1066" t="s">
        <v>1948</v>
      </c>
      <c r="DH1066">
        <v>1659810386</v>
      </c>
      <c r="DI1066">
        <v>1659810371.5</v>
      </c>
      <c r="DJ1066">
        <v>20</v>
      </c>
      <c r="DK1066">
        <v>0.91800000000000004</v>
      </c>
      <c r="DL1066">
        <v>1E-3</v>
      </c>
      <c r="DM1066">
        <v>1.7649999999999999</v>
      </c>
      <c r="DN1066">
        <v>0.02</v>
      </c>
      <c r="DO1066">
        <v>212</v>
      </c>
      <c r="DP1066">
        <v>25</v>
      </c>
      <c r="DQ1066">
        <v>0.25</v>
      </c>
      <c r="DR1066">
        <v>0.05</v>
      </c>
      <c r="DS1066">
        <v>22.18383080226327</v>
      </c>
      <c r="DT1066">
        <v>1.0731982358527039</v>
      </c>
      <c r="DU1066">
        <v>0.1483010929379161</v>
      </c>
      <c r="DV1066">
        <v>0</v>
      </c>
      <c r="DW1066">
        <v>-67.436652500000008</v>
      </c>
      <c r="DX1066">
        <v>3.1607673545966879</v>
      </c>
      <c r="DY1066">
        <v>0.46770574135213511</v>
      </c>
      <c r="DZ1066">
        <v>0</v>
      </c>
      <c r="EA1066">
        <v>2.9975227499999999</v>
      </c>
      <c r="EB1066">
        <v>-5.6675009380869452E-2</v>
      </c>
      <c r="EC1066">
        <v>5.5951094660873259E-3</v>
      </c>
      <c r="ED1066">
        <v>1</v>
      </c>
      <c r="EE1066">
        <v>2.0034176625147451</v>
      </c>
      <c r="EF1066">
        <v>5.274612551041882E-3</v>
      </c>
      <c r="EG1066">
        <v>1.117043623594244E-3</v>
      </c>
      <c r="EH1066">
        <v>1</v>
      </c>
      <c r="EI1066">
        <v>0.1249808523900738</v>
      </c>
      <c r="EJ1066">
        <v>-2.4963257124714431E-3</v>
      </c>
      <c r="EK1066">
        <v>2.0837545941601701E-4</v>
      </c>
      <c r="EL1066">
        <v>1</v>
      </c>
      <c r="EM1066">
        <v>3</v>
      </c>
      <c r="EN1066">
        <v>6</v>
      </c>
      <c r="EO1066" t="s">
        <v>1198</v>
      </c>
      <c r="EP1066">
        <v>2.9395799999999999</v>
      </c>
      <c r="EQ1066">
        <v>2.80111</v>
      </c>
      <c r="ER1066">
        <v>0.20324500000000001</v>
      </c>
      <c r="ES1066">
        <v>0.20918500000000001</v>
      </c>
      <c r="ET1066">
        <v>0.11662400000000001</v>
      </c>
      <c r="EU1066">
        <v>0.10760699999999999</v>
      </c>
      <c r="EV1066">
        <v>16271.7</v>
      </c>
      <c r="EW1066">
        <v>16929.900000000001</v>
      </c>
      <c r="EX1066">
        <v>23772</v>
      </c>
      <c r="EY1066">
        <v>24938.799999999999</v>
      </c>
      <c r="EZ1066">
        <v>33629</v>
      </c>
      <c r="FA1066">
        <v>35552.9</v>
      </c>
      <c r="FB1066">
        <v>43364.3</v>
      </c>
      <c r="FC1066">
        <v>46110.6</v>
      </c>
      <c r="FD1066">
        <v>1.9319299999999999</v>
      </c>
      <c r="FE1066">
        <v>1.76715</v>
      </c>
      <c r="FF1066">
        <v>5.8732899999999998E-2</v>
      </c>
      <c r="FG1066">
        <v>0</v>
      </c>
      <c r="FH1066">
        <v>30.816099999999999</v>
      </c>
      <c r="FI1066">
        <v>999.9</v>
      </c>
      <c r="FJ1066">
        <v>42.4</v>
      </c>
      <c r="FK1066">
        <v>41.4</v>
      </c>
      <c r="FL1066">
        <v>34.289299999999997</v>
      </c>
      <c r="FM1066">
        <v>63.554400000000001</v>
      </c>
      <c r="FN1066">
        <v>26.029599999999999</v>
      </c>
      <c r="FO1066">
        <v>1</v>
      </c>
      <c r="FP1066">
        <v>0.66680600000000001</v>
      </c>
      <c r="FQ1066">
        <v>5.1339100000000002</v>
      </c>
      <c r="FR1066">
        <v>20.241900000000001</v>
      </c>
      <c r="FS1066">
        <v>5.2107000000000001</v>
      </c>
      <c r="FT1066">
        <v>11.908099999999999</v>
      </c>
      <c r="FU1066">
        <v>5.0025000000000004</v>
      </c>
      <c r="FV1066">
        <v>3.2903500000000001</v>
      </c>
      <c r="FW1066">
        <v>9999</v>
      </c>
      <c r="FX1066">
        <v>9999</v>
      </c>
      <c r="FY1066">
        <v>9999</v>
      </c>
      <c r="FZ1066">
        <v>999.9</v>
      </c>
      <c r="GA1066">
        <v>1.85985</v>
      </c>
      <c r="GB1066">
        <v>1.85486</v>
      </c>
      <c r="GC1066">
        <v>1.8580099999999999</v>
      </c>
      <c r="GD1066">
        <v>1.85653</v>
      </c>
      <c r="GE1066">
        <v>1.8552200000000001</v>
      </c>
      <c r="GF1066">
        <v>1.85476</v>
      </c>
      <c r="GG1066">
        <v>1.85365</v>
      </c>
      <c r="GH1066">
        <v>1.8566</v>
      </c>
      <c r="GI1066">
        <v>0</v>
      </c>
      <c r="GJ1066">
        <v>0</v>
      </c>
      <c r="GK1066">
        <v>0</v>
      </c>
      <c r="GL1066">
        <v>0</v>
      </c>
      <c r="GM1066" t="s">
        <v>382</v>
      </c>
      <c r="GN1066" t="s">
        <v>383</v>
      </c>
      <c r="GO1066" t="s">
        <v>384</v>
      </c>
      <c r="GP1066" t="s">
        <v>384</v>
      </c>
      <c r="GQ1066" t="s">
        <v>384</v>
      </c>
      <c r="GR1066" t="s">
        <v>384</v>
      </c>
      <c r="GS1066">
        <v>0</v>
      </c>
      <c r="GT1066">
        <v>100</v>
      </c>
      <c r="GU1066">
        <v>100</v>
      </c>
      <c r="GV1066">
        <v>3.51</v>
      </c>
      <c r="GW1066">
        <v>1.6799999999999999E-2</v>
      </c>
      <c r="GX1066">
        <v>1.251089954458285</v>
      </c>
      <c r="GY1066">
        <v>3.0239061252787889E-3</v>
      </c>
      <c r="GZ1066">
        <v>-1.398580452151984E-6</v>
      </c>
      <c r="HA1066">
        <v>2.8030378366047371E-10</v>
      </c>
      <c r="HB1066">
        <v>-6.7353929715251851E-2</v>
      </c>
      <c r="HC1066">
        <v>1.0309082032153079E-2</v>
      </c>
      <c r="HD1066">
        <v>-3.6321104004466529E-4</v>
      </c>
      <c r="HE1066">
        <v>3.6129943689190391E-6</v>
      </c>
      <c r="HF1066">
        <v>0</v>
      </c>
      <c r="HG1066">
        <v>2134</v>
      </c>
      <c r="HH1066">
        <v>3</v>
      </c>
      <c r="HI1066">
        <v>46</v>
      </c>
      <c r="HJ1066">
        <v>4.2</v>
      </c>
      <c r="HK1066">
        <v>4.4000000000000004</v>
      </c>
      <c r="HL1066">
        <v>3.0297900000000002</v>
      </c>
      <c r="HM1066">
        <v>2.3547400000000001</v>
      </c>
      <c r="HN1066">
        <v>1.4978</v>
      </c>
      <c r="HO1066">
        <v>2.3034699999999999</v>
      </c>
      <c r="HP1066">
        <v>1.5478499999999999</v>
      </c>
      <c r="HQ1066">
        <v>2.2729499999999998</v>
      </c>
      <c r="HR1066">
        <v>43.809199999999997</v>
      </c>
      <c r="HS1066">
        <v>14.911300000000001</v>
      </c>
      <c r="HT1066">
        <v>18</v>
      </c>
      <c r="HU1066">
        <v>503.29</v>
      </c>
      <c r="HV1066">
        <v>460.024</v>
      </c>
      <c r="HW1066">
        <v>24.670100000000001</v>
      </c>
      <c r="HX1066">
        <v>35.1098</v>
      </c>
      <c r="HY1066">
        <v>30.002500000000001</v>
      </c>
      <c r="HZ1066">
        <v>34.819099999999999</v>
      </c>
      <c r="IA1066">
        <v>34.921199999999999</v>
      </c>
      <c r="IB1066">
        <v>60.649900000000002</v>
      </c>
      <c r="IC1066">
        <v>27.576499999999999</v>
      </c>
      <c r="ID1066">
        <v>0</v>
      </c>
      <c r="IE1066">
        <v>24.578199999999999</v>
      </c>
      <c r="IF1066">
        <v>1510.47</v>
      </c>
      <c r="IG1066">
        <v>24.382000000000001</v>
      </c>
      <c r="IH1066">
        <v>100.258</v>
      </c>
      <c r="II1066">
        <v>99.926199999999994</v>
      </c>
      <c r="IJ1066" t="s">
        <v>2639</v>
      </c>
    </row>
    <row r="1067" spans="1:244" x14ac:dyDescent="0.2">
      <c r="A1067">
        <v>1051</v>
      </c>
      <c r="B1067">
        <v>1659810639</v>
      </c>
      <c r="C1067">
        <v>14497.5</v>
      </c>
      <c r="D1067" t="s">
        <v>2434</v>
      </c>
      <c r="E1067" t="s">
        <v>2435</v>
      </c>
      <c r="F1067">
        <v>1</v>
      </c>
      <c r="G1067" t="s">
        <v>373</v>
      </c>
      <c r="H1067" t="s">
        <v>374</v>
      </c>
      <c r="I1067" t="s">
        <v>375</v>
      </c>
      <c r="J1067" t="s">
        <v>376</v>
      </c>
      <c r="K1067" t="s">
        <v>377</v>
      </c>
      <c r="L1067" t="s">
        <v>1192</v>
      </c>
      <c r="M1067" t="s">
        <v>378</v>
      </c>
      <c r="N1067">
        <v>1659810631.03125</v>
      </c>
      <c r="O1067">
        <f t="shared" si="544"/>
        <v>2.5529305430248748E-3</v>
      </c>
      <c r="P1067">
        <f t="shared" si="545"/>
        <v>2.5529305430248748</v>
      </c>
      <c r="Q1067">
        <f t="shared" si="546"/>
        <v>22.65207969504263</v>
      </c>
      <c r="R1067">
        <f t="shared" si="547"/>
        <v>1375.9862499999999</v>
      </c>
      <c r="S1067">
        <f t="shared" si="548"/>
        <v>1037.4338918701094</v>
      </c>
      <c r="T1067">
        <f t="shared" si="549"/>
        <v>102.55225502903039</v>
      </c>
      <c r="U1067">
        <f t="shared" si="550"/>
        <v>136.01878050472126</v>
      </c>
      <c r="V1067">
        <f t="shared" si="551"/>
        <v>0.12407624728488151</v>
      </c>
      <c r="W1067">
        <f t="shared" si="552"/>
        <v>2.9093220053482951</v>
      </c>
      <c r="X1067">
        <f t="shared" si="553"/>
        <v>0.12120973873720922</v>
      </c>
      <c r="Y1067">
        <f t="shared" si="554"/>
        <v>7.6008115358734946E-2</v>
      </c>
      <c r="Z1067">
        <f t="shared" si="555"/>
        <v>321.50913393750005</v>
      </c>
      <c r="AA1067">
        <f t="shared" si="556"/>
        <v>32.238240835999868</v>
      </c>
      <c r="AB1067">
        <f t="shared" si="557"/>
        <v>31.759924999999999</v>
      </c>
      <c r="AC1067">
        <f t="shared" si="558"/>
        <v>4.7105800819018606</v>
      </c>
      <c r="AD1067">
        <f t="shared" si="559"/>
        <v>59.990719411941271</v>
      </c>
      <c r="AE1067">
        <f t="shared" si="560"/>
        <v>2.7066648590923683</v>
      </c>
      <c r="AF1067">
        <f t="shared" si="561"/>
        <v>4.5118059686972201</v>
      </c>
      <c r="AG1067">
        <f t="shared" si="562"/>
        <v>2.0039152228094923</v>
      </c>
      <c r="AH1067">
        <f t="shared" si="563"/>
        <v>-112.58423694739697</v>
      </c>
      <c r="AI1067">
        <f t="shared" si="564"/>
        <v>-118.93147734195927</v>
      </c>
      <c r="AJ1067">
        <f t="shared" si="565"/>
        <v>-9.21443347829182</v>
      </c>
      <c r="AK1067">
        <f t="shared" si="566"/>
        <v>80.778986169852004</v>
      </c>
      <c r="AL1067">
        <f t="shared" si="567"/>
        <v>52.655547348141695</v>
      </c>
      <c r="AM1067">
        <f t="shared" si="568"/>
        <v>2.5649141227972918</v>
      </c>
      <c r="AN1067">
        <f t="shared" si="569"/>
        <v>22.65207969504263</v>
      </c>
      <c r="AO1067">
        <v>1505.845072095743</v>
      </c>
      <c r="AP1067">
        <v>1452.2215757575759</v>
      </c>
      <c r="AQ1067">
        <v>5.0281672400259998</v>
      </c>
      <c r="AR1067">
        <v>65.631367109528284</v>
      </c>
      <c r="AS1067">
        <f t="shared" si="570"/>
        <v>2.5529305430248748</v>
      </c>
      <c r="AT1067">
        <v>24.39265807466176</v>
      </c>
      <c r="AU1067">
        <v>27.37151318681321</v>
      </c>
      <c r="AV1067">
        <v>9.8587985246469787E-6</v>
      </c>
      <c r="AW1067">
        <v>85.678084974882083</v>
      </c>
      <c r="AX1067">
        <v>0</v>
      </c>
      <c r="AY1067">
        <v>0</v>
      </c>
      <c r="AZ1067">
        <f t="shared" si="571"/>
        <v>1</v>
      </c>
      <c r="BA1067">
        <f t="shared" si="572"/>
        <v>0</v>
      </c>
      <c r="BB1067">
        <f t="shared" si="573"/>
        <v>51579.657194761006</v>
      </c>
      <c r="BC1067">
        <f t="shared" si="574"/>
        <v>1999.953125</v>
      </c>
      <c r="BD1067">
        <f t="shared" si="575"/>
        <v>1681.1609437500001</v>
      </c>
      <c r="BE1067">
        <f t="shared" si="576"/>
        <v>0.84060017344156512</v>
      </c>
      <c r="BF1067">
        <f t="shared" si="577"/>
        <v>0.16075833474222054</v>
      </c>
      <c r="BG1067">
        <v>6</v>
      </c>
      <c r="BH1067">
        <v>0.5</v>
      </c>
      <c r="BI1067" t="s">
        <v>379</v>
      </c>
      <c r="BJ1067">
        <v>2</v>
      </c>
      <c r="BK1067" t="b">
        <v>1</v>
      </c>
      <c r="BL1067">
        <v>1659810631.03125</v>
      </c>
      <c r="BM1067">
        <v>1375.9862499999999</v>
      </c>
      <c r="BN1067">
        <v>1443.3912499999999</v>
      </c>
      <c r="BO1067">
        <v>27.381025000000001</v>
      </c>
      <c r="BP1067">
        <v>24.38815</v>
      </c>
      <c r="BQ1067">
        <v>1372.494375</v>
      </c>
      <c r="BR1067">
        <v>27.364225000000001</v>
      </c>
      <c r="BS1067">
        <v>500.12462499999998</v>
      </c>
      <c r="BT1067">
        <v>98.751893750000008</v>
      </c>
      <c r="BU1067">
        <v>9.9951974999999998E-2</v>
      </c>
      <c r="BV1067">
        <v>31.001662499999998</v>
      </c>
      <c r="BW1067">
        <v>31.759924999999999</v>
      </c>
      <c r="BX1067">
        <v>999.9</v>
      </c>
      <c r="BY1067">
        <v>0</v>
      </c>
      <c r="BZ1067">
        <v>0</v>
      </c>
      <c r="CA1067">
        <v>10010.077499999999</v>
      </c>
      <c r="CB1067">
        <v>0</v>
      </c>
      <c r="CC1067">
        <v>2025.24125</v>
      </c>
      <c r="CD1067">
        <v>-67.404674999999997</v>
      </c>
      <c r="CE1067">
        <v>1414.7212500000001</v>
      </c>
      <c r="CF1067">
        <v>1479.471875</v>
      </c>
      <c r="CG1067">
        <v>2.9928775000000001</v>
      </c>
      <c r="CH1067">
        <v>1443.3912499999999</v>
      </c>
      <c r="CI1067">
        <v>24.38815</v>
      </c>
      <c r="CJ1067">
        <v>2.703928125</v>
      </c>
      <c r="CK1067">
        <v>2.4083768750000001</v>
      </c>
      <c r="CL1067">
        <v>22.309012500000001</v>
      </c>
      <c r="CM1067">
        <v>20.420212500000002</v>
      </c>
      <c r="CN1067">
        <v>1999.953125</v>
      </c>
      <c r="CO1067">
        <v>0.97999318750000008</v>
      </c>
      <c r="CP1067">
        <v>2.0006718749999999E-2</v>
      </c>
      <c r="CQ1067">
        <v>0</v>
      </c>
      <c r="CR1067">
        <v>2.6229374999999999</v>
      </c>
      <c r="CS1067">
        <v>0</v>
      </c>
      <c r="CT1067">
        <v>20332.05</v>
      </c>
      <c r="CU1067">
        <v>17411.875</v>
      </c>
      <c r="CV1067">
        <v>45.030999999999999</v>
      </c>
      <c r="CW1067">
        <v>47.125</v>
      </c>
      <c r="CX1067">
        <v>45.186999999999998</v>
      </c>
      <c r="CY1067">
        <v>44.913749999999993</v>
      </c>
      <c r="CZ1067">
        <v>44.898249999999997</v>
      </c>
      <c r="DA1067">
        <v>1959.9425000000001</v>
      </c>
      <c r="DB1067">
        <v>40.010624999999997</v>
      </c>
      <c r="DC1067">
        <v>0</v>
      </c>
      <c r="DD1067">
        <v>1659810638.0999999</v>
      </c>
      <c r="DE1067">
        <v>0</v>
      </c>
      <c r="DF1067">
        <v>1659810386</v>
      </c>
      <c r="DG1067" t="s">
        <v>1948</v>
      </c>
      <c r="DH1067">
        <v>1659810386</v>
      </c>
      <c r="DI1067">
        <v>1659810371.5</v>
      </c>
      <c r="DJ1067">
        <v>20</v>
      </c>
      <c r="DK1067">
        <v>0.91800000000000004</v>
      </c>
      <c r="DL1067">
        <v>1E-3</v>
      </c>
      <c r="DM1067">
        <v>1.7649999999999999</v>
      </c>
      <c r="DN1067">
        <v>0.02</v>
      </c>
      <c r="DO1067">
        <v>212</v>
      </c>
      <c r="DP1067">
        <v>25</v>
      </c>
      <c r="DQ1067">
        <v>0.25</v>
      </c>
      <c r="DR1067">
        <v>0.05</v>
      </c>
      <c r="DS1067">
        <v>22.224763152456831</v>
      </c>
      <c r="DT1067">
        <v>1.4376830746111811</v>
      </c>
      <c r="DU1067">
        <v>0.17021841004686919</v>
      </c>
      <c r="DV1067">
        <v>0</v>
      </c>
      <c r="DW1067">
        <v>-67.474199999999996</v>
      </c>
      <c r="DX1067">
        <v>1.503909407665325</v>
      </c>
      <c r="DY1067">
        <v>0.50185538340607494</v>
      </c>
      <c r="DZ1067">
        <v>0</v>
      </c>
      <c r="EA1067">
        <v>2.9958690243902439</v>
      </c>
      <c r="EB1067">
        <v>-6.7188501742159581E-2</v>
      </c>
      <c r="EC1067">
        <v>6.9592611764005812E-3</v>
      </c>
      <c r="ED1067">
        <v>1</v>
      </c>
      <c r="EE1067">
        <v>2.003646164720013</v>
      </c>
      <c r="EF1067">
        <v>1.7685981699706331E-2</v>
      </c>
      <c r="EG1067">
        <v>1.554049322888095E-3</v>
      </c>
      <c r="EH1067">
        <v>1</v>
      </c>
      <c r="EI1067">
        <v>0.124868867562512</v>
      </c>
      <c r="EJ1067">
        <v>-3.7863794569092898E-3</v>
      </c>
      <c r="EK1067">
        <v>3.1048666356313891E-4</v>
      </c>
      <c r="EL1067">
        <v>1</v>
      </c>
      <c r="EM1067">
        <v>3</v>
      </c>
      <c r="EN1067">
        <v>6</v>
      </c>
      <c r="EO1067" t="s">
        <v>1198</v>
      </c>
      <c r="EP1067">
        <v>2.93988</v>
      </c>
      <c r="EQ1067">
        <v>2.8010299999999999</v>
      </c>
      <c r="ER1067">
        <v>0.20389399999999999</v>
      </c>
      <c r="ES1067">
        <v>0.20983099999999999</v>
      </c>
      <c r="ET1067">
        <v>0.11659899999999999</v>
      </c>
      <c r="EU1067">
        <v>0.10761</v>
      </c>
      <c r="EV1067">
        <v>16258.2</v>
      </c>
      <c r="EW1067">
        <v>16915.8</v>
      </c>
      <c r="EX1067">
        <v>23771.7</v>
      </c>
      <c r="EY1067">
        <v>24938.5</v>
      </c>
      <c r="EZ1067">
        <v>33629.699999999997</v>
      </c>
      <c r="FA1067">
        <v>35552.400000000001</v>
      </c>
      <c r="FB1067">
        <v>43364</v>
      </c>
      <c r="FC1067">
        <v>46110.1</v>
      </c>
      <c r="FD1067">
        <v>1.93187</v>
      </c>
      <c r="FE1067">
        <v>1.76728</v>
      </c>
      <c r="FF1067">
        <v>5.8986200000000003E-2</v>
      </c>
      <c r="FG1067">
        <v>0</v>
      </c>
      <c r="FH1067">
        <v>30.817599999999999</v>
      </c>
      <c r="FI1067">
        <v>999.9</v>
      </c>
      <c r="FJ1067">
        <v>42.4</v>
      </c>
      <c r="FK1067">
        <v>41.4</v>
      </c>
      <c r="FL1067">
        <v>34.29</v>
      </c>
      <c r="FM1067">
        <v>63.534399999999998</v>
      </c>
      <c r="FN1067">
        <v>25.428699999999999</v>
      </c>
      <c r="FO1067">
        <v>1</v>
      </c>
      <c r="FP1067">
        <v>0.66809499999999999</v>
      </c>
      <c r="FQ1067">
        <v>5.0291699999999997</v>
      </c>
      <c r="FR1067">
        <v>20.245000000000001</v>
      </c>
      <c r="FS1067">
        <v>5.2107000000000001</v>
      </c>
      <c r="FT1067">
        <v>11.908099999999999</v>
      </c>
      <c r="FU1067">
        <v>5.0025500000000003</v>
      </c>
      <c r="FV1067">
        <v>3.2903799999999999</v>
      </c>
      <c r="FW1067">
        <v>9999</v>
      </c>
      <c r="FX1067">
        <v>9999</v>
      </c>
      <c r="FY1067">
        <v>9999</v>
      </c>
      <c r="FZ1067">
        <v>999.9</v>
      </c>
      <c r="GA1067">
        <v>1.8598600000000001</v>
      </c>
      <c r="GB1067">
        <v>1.85486</v>
      </c>
      <c r="GC1067">
        <v>1.85802</v>
      </c>
      <c r="GD1067">
        <v>1.8565400000000001</v>
      </c>
      <c r="GE1067">
        <v>1.8552200000000001</v>
      </c>
      <c r="GF1067">
        <v>1.85476</v>
      </c>
      <c r="GG1067">
        <v>1.8536600000000001</v>
      </c>
      <c r="GH1067">
        <v>1.85663</v>
      </c>
      <c r="GI1067">
        <v>0</v>
      </c>
      <c r="GJ1067">
        <v>0</v>
      </c>
      <c r="GK1067">
        <v>0</v>
      </c>
      <c r="GL1067">
        <v>0</v>
      </c>
      <c r="GM1067" t="s">
        <v>382</v>
      </c>
      <c r="GN1067" t="s">
        <v>383</v>
      </c>
      <c r="GO1067" t="s">
        <v>384</v>
      </c>
      <c r="GP1067" t="s">
        <v>384</v>
      </c>
      <c r="GQ1067" t="s">
        <v>384</v>
      </c>
      <c r="GR1067" t="s">
        <v>384</v>
      </c>
      <c r="GS1067">
        <v>0</v>
      </c>
      <c r="GT1067">
        <v>100</v>
      </c>
      <c r="GU1067">
        <v>100</v>
      </c>
      <c r="GV1067">
        <v>3.52</v>
      </c>
      <c r="GW1067">
        <v>1.6899999999999998E-2</v>
      </c>
      <c r="GX1067">
        <v>1.251089954458285</v>
      </c>
      <c r="GY1067">
        <v>3.0239061252787889E-3</v>
      </c>
      <c r="GZ1067">
        <v>-1.398580452151984E-6</v>
      </c>
      <c r="HA1067">
        <v>2.8030378366047371E-10</v>
      </c>
      <c r="HB1067">
        <v>-6.7353929715251851E-2</v>
      </c>
      <c r="HC1067">
        <v>1.0309082032153079E-2</v>
      </c>
      <c r="HD1067">
        <v>-3.6321104004466529E-4</v>
      </c>
      <c r="HE1067">
        <v>3.6129943689190391E-6</v>
      </c>
      <c r="HF1067">
        <v>0</v>
      </c>
      <c r="HG1067">
        <v>2134</v>
      </c>
      <c r="HH1067">
        <v>3</v>
      </c>
      <c r="HI1067">
        <v>46</v>
      </c>
      <c r="HJ1067">
        <v>4.2</v>
      </c>
      <c r="HK1067">
        <v>4.5</v>
      </c>
      <c r="HL1067">
        <v>3.0432100000000002</v>
      </c>
      <c r="HM1067">
        <v>2.33521</v>
      </c>
      <c r="HN1067">
        <v>1.4978</v>
      </c>
      <c r="HO1067">
        <v>2.3034699999999999</v>
      </c>
      <c r="HP1067">
        <v>1.5478499999999999</v>
      </c>
      <c r="HQ1067">
        <v>2.47559</v>
      </c>
      <c r="HR1067">
        <v>43.781700000000001</v>
      </c>
      <c r="HS1067">
        <v>14.9551</v>
      </c>
      <c r="HT1067">
        <v>18</v>
      </c>
      <c r="HU1067">
        <v>503.27300000000002</v>
      </c>
      <c r="HV1067">
        <v>460.11599999999999</v>
      </c>
      <c r="HW1067">
        <v>24.6234</v>
      </c>
      <c r="HX1067">
        <v>35.111800000000002</v>
      </c>
      <c r="HY1067">
        <v>30.002800000000001</v>
      </c>
      <c r="HZ1067">
        <v>34.821100000000001</v>
      </c>
      <c r="IA1067">
        <v>34.922899999999998</v>
      </c>
      <c r="IB1067">
        <v>60.9283</v>
      </c>
      <c r="IC1067">
        <v>27.576499999999999</v>
      </c>
      <c r="ID1067">
        <v>0</v>
      </c>
      <c r="IE1067">
        <v>24.5686</v>
      </c>
      <c r="IF1067">
        <v>1510.47</v>
      </c>
      <c r="IG1067">
        <v>24.382000000000001</v>
      </c>
      <c r="IH1067">
        <v>100.25700000000001</v>
      </c>
      <c r="II1067">
        <v>99.925200000000004</v>
      </c>
      <c r="IJ1067" t="s">
        <v>2639</v>
      </c>
    </row>
    <row r="1068" spans="1:244" x14ac:dyDescent="0.2">
      <c r="A1068">
        <v>1052</v>
      </c>
      <c r="B1068">
        <v>1659810640</v>
      </c>
      <c r="C1068">
        <v>14498.5</v>
      </c>
      <c r="D1068" t="s">
        <v>2436</v>
      </c>
      <c r="E1068" t="s">
        <v>2437</v>
      </c>
      <c r="F1068">
        <v>1</v>
      </c>
      <c r="G1068" t="s">
        <v>373</v>
      </c>
      <c r="H1068" t="s">
        <v>374</v>
      </c>
      <c r="I1068" t="s">
        <v>375</v>
      </c>
      <c r="J1068" t="s">
        <v>376</v>
      </c>
      <c r="K1068" t="s">
        <v>377</v>
      </c>
      <c r="L1068" t="s">
        <v>1192</v>
      </c>
      <c r="M1068" t="s">
        <v>378</v>
      </c>
      <c r="N1068">
        <v>1659810632.5333331</v>
      </c>
      <c r="O1068">
        <f t="shared" si="544"/>
        <v>2.5464337562642941E-3</v>
      </c>
      <c r="P1068">
        <f t="shared" si="545"/>
        <v>2.5464337562642942</v>
      </c>
      <c r="Q1068">
        <f t="shared" si="546"/>
        <v>22.701941106750652</v>
      </c>
      <c r="R1068">
        <f t="shared" si="547"/>
        <v>1383.3826666666671</v>
      </c>
      <c r="S1068">
        <f t="shared" si="548"/>
        <v>1043.0893074169078</v>
      </c>
      <c r="T1068">
        <f t="shared" si="549"/>
        <v>103.11106222406495</v>
      </c>
      <c r="U1068">
        <f t="shared" si="550"/>
        <v>136.74961022809876</v>
      </c>
      <c r="V1068">
        <f t="shared" si="551"/>
        <v>0.12371549918285361</v>
      </c>
      <c r="W1068">
        <f t="shared" si="552"/>
        <v>2.9094635490851903</v>
      </c>
      <c r="X1068">
        <f t="shared" si="553"/>
        <v>0.12086556395027047</v>
      </c>
      <c r="Y1068">
        <f t="shared" si="554"/>
        <v>7.5791564770262956E-2</v>
      </c>
      <c r="Z1068">
        <f t="shared" si="555"/>
        <v>321.50895680000002</v>
      </c>
      <c r="AA1068">
        <f t="shared" si="556"/>
        <v>32.242681350853346</v>
      </c>
      <c r="AB1068">
        <f t="shared" si="557"/>
        <v>31.761573333333331</v>
      </c>
      <c r="AC1068">
        <f t="shared" si="558"/>
        <v>4.7110203550242886</v>
      </c>
      <c r="AD1068">
        <f t="shared" si="559"/>
        <v>59.977939849275955</v>
      </c>
      <c r="AE1068">
        <f t="shared" si="560"/>
        <v>2.7065209625210418</v>
      </c>
      <c r="AF1068">
        <f t="shared" si="561"/>
        <v>4.5125273881072037</v>
      </c>
      <c r="AG1068">
        <f t="shared" si="562"/>
        <v>2.0044993925032468</v>
      </c>
      <c r="AH1068">
        <f t="shared" si="563"/>
        <v>-112.29772865125537</v>
      </c>
      <c r="AI1068">
        <f t="shared" si="564"/>
        <v>-118.75596533559766</v>
      </c>
      <c r="AJ1068">
        <f t="shared" si="565"/>
        <v>-9.200589583084037</v>
      </c>
      <c r="AK1068">
        <f t="shared" si="566"/>
        <v>81.254673230062963</v>
      </c>
      <c r="AL1068">
        <f t="shared" si="567"/>
        <v>52.658289910391154</v>
      </c>
      <c r="AM1068">
        <f t="shared" si="568"/>
        <v>2.5624974833410952</v>
      </c>
      <c r="AN1068">
        <f t="shared" si="569"/>
        <v>22.701941106750652</v>
      </c>
      <c r="AO1068">
        <v>1511.272607555328</v>
      </c>
      <c r="AP1068">
        <v>1457.3566060606061</v>
      </c>
      <c r="AQ1068">
        <v>5.0734940729313882</v>
      </c>
      <c r="AR1068">
        <v>65.631367109528284</v>
      </c>
      <c r="AS1068">
        <f t="shared" si="570"/>
        <v>2.5464337562642942</v>
      </c>
      <c r="AT1068">
        <v>24.392940349935529</v>
      </c>
      <c r="AU1068">
        <v>27.364257142857159</v>
      </c>
      <c r="AV1068">
        <v>-3.2224761354077942E-8</v>
      </c>
      <c r="AW1068">
        <v>85.678084974882083</v>
      </c>
      <c r="AX1068">
        <v>0</v>
      </c>
      <c r="AY1068">
        <v>0</v>
      </c>
      <c r="AZ1068">
        <f t="shared" si="571"/>
        <v>1</v>
      </c>
      <c r="BA1068">
        <f t="shared" si="572"/>
        <v>0</v>
      </c>
      <c r="BB1068">
        <f t="shared" si="573"/>
        <v>51583.181293792659</v>
      </c>
      <c r="BC1068">
        <f t="shared" si="574"/>
        <v>1999.952</v>
      </c>
      <c r="BD1068">
        <f t="shared" si="575"/>
        <v>1681.1599999999999</v>
      </c>
      <c r="BE1068">
        <f t="shared" si="576"/>
        <v>0.84060017440418566</v>
      </c>
      <c r="BF1068">
        <f t="shared" si="577"/>
        <v>0.16075833660007841</v>
      </c>
      <c r="BG1068">
        <v>6</v>
      </c>
      <c r="BH1068">
        <v>0.5</v>
      </c>
      <c r="BI1068" t="s">
        <v>379</v>
      </c>
      <c r="BJ1068">
        <v>2</v>
      </c>
      <c r="BK1068" t="b">
        <v>1</v>
      </c>
      <c r="BL1068">
        <v>1659810632.5333331</v>
      </c>
      <c r="BM1068">
        <v>1383.3826666666671</v>
      </c>
      <c r="BN1068">
        <v>1450.808666666667</v>
      </c>
      <c r="BO1068">
        <v>27.379633333333331</v>
      </c>
      <c r="BP1068">
        <v>24.389620000000001</v>
      </c>
      <c r="BQ1068">
        <v>1379.886</v>
      </c>
      <c r="BR1068">
        <v>27.362833333333331</v>
      </c>
      <c r="BS1068">
        <v>500.13233333333318</v>
      </c>
      <c r="BT1068">
        <v>98.751620000000003</v>
      </c>
      <c r="BU1068">
        <v>9.9994613333333329E-2</v>
      </c>
      <c r="BV1068">
        <v>31.004466666666659</v>
      </c>
      <c r="BW1068">
        <v>31.761573333333331</v>
      </c>
      <c r="BX1068">
        <v>999.89999999999986</v>
      </c>
      <c r="BY1068">
        <v>0</v>
      </c>
      <c r="BZ1068">
        <v>0</v>
      </c>
      <c r="CA1068">
        <v>10010.915999999999</v>
      </c>
      <c r="CB1068">
        <v>0</v>
      </c>
      <c r="CC1068">
        <v>2025.144</v>
      </c>
      <c r="CD1068">
        <v>-67.425066666666652</v>
      </c>
      <c r="CE1068">
        <v>1422.3240000000001</v>
      </c>
      <c r="CF1068">
        <v>1487.076</v>
      </c>
      <c r="CG1068">
        <v>2.9900199999999999</v>
      </c>
      <c r="CH1068">
        <v>1450.808666666667</v>
      </c>
      <c r="CI1068">
        <v>24.389620000000001</v>
      </c>
      <c r="CJ1068">
        <v>2.7037839999999989</v>
      </c>
      <c r="CK1068">
        <v>2.4085153333333329</v>
      </c>
      <c r="CL1068">
        <v>22.30813333333333</v>
      </c>
      <c r="CM1068">
        <v>20.421140000000001</v>
      </c>
      <c r="CN1068">
        <v>1999.952</v>
      </c>
      <c r="CO1068">
        <v>0.97999320000000023</v>
      </c>
      <c r="CP1068">
        <v>2.0006706666666669E-2</v>
      </c>
      <c r="CQ1068">
        <v>0</v>
      </c>
      <c r="CR1068">
        <v>2.6194666666666668</v>
      </c>
      <c r="CS1068">
        <v>0</v>
      </c>
      <c r="CT1068">
        <v>20329.25333333333</v>
      </c>
      <c r="CU1068">
        <v>17411.86</v>
      </c>
      <c r="CV1068">
        <v>45.037200000000013</v>
      </c>
      <c r="CW1068">
        <v>47.125</v>
      </c>
      <c r="CX1068">
        <v>45.186999999999998</v>
      </c>
      <c r="CY1068">
        <v>44.92046666666667</v>
      </c>
      <c r="CZ1068">
        <v>44.903933333333342</v>
      </c>
      <c r="DA1068">
        <v>1959.941333333333</v>
      </c>
      <c r="DB1068">
        <v>40.010666666666673</v>
      </c>
      <c r="DC1068">
        <v>0</v>
      </c>
      <c r="DD1068">
        <v>1659810639.3</v>
      </c>
      <c r="DE1068">
        <v>0</v>
      </c>
      <c r="DF1068">
        <v>1659810386</v>
      </c>
      <c r="DG1068" t="s">
        <v>1948</v>
      </c>
      <c r="DH1068">
        <v>1659810386</v>
      </c>
      <c r="DI1068">
        <v>1659810371.5</v>
      </c>
      <c r="DJ1068">
        <v>20</v>
      </c>
      <c r="DK1068">
        <v>0.91800000000000004</v>
      </c>
      <c r="DL1068">
        <v>1E-3</v>
      </c>
      <c r="DM1068">
        <v>1.7649999999999999</v>
      </c>
      <c r="DN1068">
        <v>0.02</v>
      </c>
      <c r="DO1068">
        <v>212</v>
      </c>
      <c r="DP1068">
        <v>25</v>
      </c>
      <c r="DQ1068">
        <v>0.25</v>
      </c>
      <c r="DR1068">
        <v>0.05</v>
      </c>
      <c r="DS1068">
        <v>22.26293238187337</v>
      </c>
      <c r="DT1068">
        <v>1.916491817080507</v>
      </c>
      <c r="DU1068">
        <v>0.2007788027058609</v>
      </c>
      <c r="DV1068">
        <v>0</v>
      </c>
      <c r="DW1068">
        <v>-67.497551219512204</v>
      </c>
      <c r="DX1068">
        <v>0.37898885017417627</v>
      </c>
      <c r="DY1068">
        <v>0.53150533903747599</v>
      </c>
      <c r="DZ1068">
        <v>1</v>
      </c>
      <c r="EA1068">
        <v>2.99423512195122</v>
      </c>
      <c r="EB1068">
        <v>-7.9796864111492907E-2</v>
      </c>
      <c r="EC1068">
        <v>8.524897859899171E-3</v>
      </c>
      <c r="ED1068">
        <v>1</v>
      </c>
      <c r="EE1068">
        <v>2.004048345002968</v>
      </c>
      <c r="EF1068">
        <v>2.4285712933157361E-2</v>
      </c>
      <c r="EG1068">
        <v>2.018332244249345E-3</v>
      </c>
      <c r="EH1068">
        <v>1</v>
      </c>
      <c r="EI1068">
        <v>0.1247661973017522</v>
      </c>
      <c r="EJ1068">
        <v>-4.8892484776581827E-3</v>
      </c>
      <c r="EK1068">
        <v>4.09270222527258E-4</v>
      </c>
      <c r="EL1068">
        <v>1</v>
      </c>
      <c r="EM1068">
        <v>4</v>
      </c>
      <c r="EN1068">
        <v>6</v>
      </c>
      <c r="EO1068" t="s">
        <v>1179</v>
      </c>
      <c r="EP1068">
        <v>2.9395699999999998</v>
      </c>
      <c r="EQ1068">
        <v>2.8010600000000001</v>
      </c>
      <c r="ER1068">
        <v>0.20433200000000001</v>
      </c>
      <c r="ES1068">
        <v>0.210254</v>
      </c>
      <c r="ET1068">
        <v>0.116575</v>
      </c>
      <c r="EU1068">
        <v>0.107615</v>
      </c>
      <c r="EV1068">
        <v>16249.1</v>
      </c>
      <c r="EW1068">
        <v>16906.599999999999</v>
      </c>
      <c r="EX1068">
        <v>23771.599999999999</v>
      </c>
      <c r="EY1068">
        <v>24938.3</v>
      </c>
      <c r="EZ1068">
        <v>33630.400000000001</v>
      </c>
      <c r="FA1068">
        <v>35551.9</v>
      </c>
      <c r="FB1068">
        <v>43363.7</v>
      </c>
      <c r="FC1068">
        <v>46109.7</v>
      </c>
      <c r="FD1068">
        <v>1.9319</v>
      </c>
      <c r="FE1068">
        <v>1.7671699999999999</v>
      </c>
      <c r="FF1068">
        <v>5.8975100000000003E-2</v>
      </c>
      <c r="FG1068">
        <v>0</v>
      </c>
      <c r="FH1068">
        <v>30.8185</v>
      </c>
      <c r="FI1068">
        <v>999.9</v>
      </c>
      <c r="FJ1068">
        <v>42.4</v>
      </c>
      <c r="FK1068">
        <v>41.4</v>
      </c>
      <c r="FL1068">
        <v>34.291800000000002</v>
      </c>
      <c r="FM1068">
        <v>63.404400000000003</v>
      </c>
      <c r="FN1068">
        <v>26.310099999999998</v>
      </c>
      <c r="FO1068">
        <v>1</v>
      </c>
      <c r="FP1068">
        <v>0.668323</v>
      </c>
      <c r="FQ1068">
        <v>4.9890699999999999</v>
      </c>
      <c r="FR1068">
        <v>20.246200000000002</v>
      </c>
      <c r="FS1068">
        <v>5.2108499999999998</v>
      </c>
      <c r="FT1068">
        <v>11.908099999999999</v>
      </c>
      <c r="FU1068">
        <v>5.0025500000000003</v>
      </c>
      <c r="FV1068">
        <v>3.2903500000000001</v>
      </c>
      <c r="FW1068">
        <v>9999</v>
      </c>
      <c r="FX1068">
        <v>9999</v>
      </c>
      <c r="FY1068">
        <v>9999</v>
      </c>
      <c r="FZ1068">
        <v>999.9</v>
      </c>
      <c r="GA1068">
        <v>1.8598699999999999</v>
      </c>
      <c r="GB1068">
        <v>1.85486</v>
      </c>
      <c r="GC1068">
        <v>1.85802</v>
      </c>
      <c r="GD1068">
        <v>1.8565400000000001</v>
      </c>
      <c r="GE1068">
        <v>1.85521</v>
      </c>
      <c r="GF1068">
        <v>1.8547800000000001</v>
      </c>
      <c r="GG1068">
        <v>1.8536600000000001</v>
      </c>
      <c r="GH1068">
        <v>1.85663</v>
      </c>
      <c r="GI1068">
        <v>0</v>
      </c>
      <c r="GJ1068">
        <v>0</v>
      </c>
      <c r="GK1068">
        <v>0</v>
      </c>
      <c r="GL1068">
        <v>0</v>
      </c>
      <c r="GM1068" t="s">
        <v>382</v>
      </c>
      <c r="GN1068" t="s">
        <v>383</v>
      </c>
      <c r="GO1068" t="s">
        <v>384</v>
      </c>
      <c r="GP1068" t="s">
        <v>384</v>
      </c>
      <c r="GQ1068" t="s">
        <v>384</v>
      </c>
      <c r="GR1068" t="s">
        <v>384</v>
      </c>
      <c r="GS1068">
        <v>0</v>
      </c>
      <c r="GT1068">
        <v>100</v>
      </c>
      <c r="GU1068">
        <v>100</v>
      </c>
      <c r="GV1068">
        <v>3.53</v>
      </c>
      <c r="GW1068">
        <v>1.6799999999999999E-2</v>
      </c>
      <c r="GX1068">
        <v>1.251089954458285</v>
      </c>
      <c r="GY1068">
        <v>3.0239061252787889E-3</v>
      </c>
      <c r="GZ1068">
        <v>-1.398580452151984E-6</v>
      </c>
      <c r="HA1068">
        <v>2.8030378366047371E-10</v>
      </c>
      <c r="HB1068">
        <v>-6.7353929715251851E-2</v>
      </c>
      <c r="HC1068">
        <v>1.0309082032153079E-2</v>
      </c>
      <c r="HD1068">
        <v>-3.6321104004466529E-4</v>
      </c>
      <c r="HE1068">
        <v>3.6129943689190391E-6</v>
      </c>
      <c r="HF1068">
        <v>0</v>
      </c>
      <c r="HG1068">
        <v>2134</v>
      </c>
      <c r="HH1068">
        <v>3</v>
      </c>
      <c r="HI1068">
        <v>46</v>
      </c>
      <c r="HJ1068">
        <v>4.2</v>
      </c>
      <c r="HK1068">
        <v>4.5</v>
      </c>
      <c r="HL1068">
        <v>3.0541999999999998</v>
      </c>
      <c r="HM1068">
        <v>2.3584000000000001</v>
      </c>
      <c r="HN1068">
        <v>1.4978</v>
      </c>
      <c r="HO1068">
        <v>2.3034699999999999</v>
      </c>
      <c r="HP1068">
        <v>1.5478499999999999</v>
      </c>
      <c r="HQ1068">
        <v>2.36084</v>
      </c>
      <c r="HR1068">
        <v>43.809199999999997</v>
      </c>
      <c r="HS1068">
        <v>14.946300000000001</v>
      </c>
      <c r="HT1068">
        <v>18</v>
      </c>
      <c r="HU1068">
        <v>503.298</v>
      </c>
      <c r="HV1068">
        <v>460.06200000000001</v>
      </c>
      <c r="HW1068">
        <v>24.604700000000001</v>
      </c>
      <c r="HX1068">
        <v>35.113399999999999</v>
      </c>
      <c r="HY1068">
        <v>30.002500000000001</v>
      </c>
      <c r="HZ1068">
        <v>34.822400000000002</v>
      </c>
      <c r="IA1068">
        <v>34.924500000000002</v>
      </c>
      <c r="IB1068">
        <v>61.141100000000002</v>
      </c>
      <c r="IC1068">
        <v>27.576499999999999</v>
      </c>
      <c r="ID1068">
        <v>0</v>
      </c>
      <c r="IE1068">
        <v>24.5686</v>
      </c>
      <c r="IF1068">
        <v>1520.51</v>
      </c>
      <c r="IG1068">
        <v>24.382000000000001</v>
      </c>
      <c r="IH1068">
        <v>100.25700000000001</v>
      </c>
      <c r="II1068">
        <v>99.924300000000002</v>
      </c>
      <c r="IJ1068" t="s">
        <v>2639</v>
      </c>
    </row>
    <row r="1069" spans="1:244" x14ac:dyDescent="0.2">
      <c r="A1069">
        <v>1053</v>
      </c>
      <c r="B1069">
        <v>1659810641</v>
      </c>
      <c r="C1069">
        <v>14499.5</v>
      </c>
      <c r="D1069" t="s">
        <v>2438</v>
      </c>
      <c r="E1069" t="s">
        <v>2439</v>
      </c>
      <c r="F1069">
        <v>1</v>
      </c>
      <c r="G1069" t="s">
        <v>373</v>
      </c>
      <c r="H1069" t="s">
        <v>374</v>
      </c>
      <c r="I1069" t="s">
        <v>375</v>
      </c>
      <c r="J1069" t="s">
        <v>376</v>
      </c>
      <c r="K1069" t="s">
        <v>377</v>
      </c>
      <c r="L1069" t="s">
        <v>1192</v>
      </c>
      <c r="M1069" t="s">
        <v>378</v>
      </c>
      <c r="N1069">
        <v>1659810633.03125</v>
      </c>
      <c r="O1069">
        <f t="shared" si="544"/>
        <v>2.5387561234663479E-3</v>
      </c>
      <c r="P1069">
        <f t="shared" si="545"/>
        <v>2.538756123466348</v>
      </c>
      <c r="Q1069">
        <f t="shared" si="546"/>
        <v>22.626889646622221</v>
      </c>
      <c r="R1069">
        <f t="shared" si="547"/>
        <v>1385.826875</v>
      </c>
      <c r="S1069">
        <f t="shared" si="548"/>
        <v>1045.4633459000599</v>
      </c>
      <c r="T1069">
        <f t="shared" si="549"/>
        <v>103.34564331641386</v>
      </c>
      <c r="U1069">
        <f t="shared" si="550"/>
        <v>136.991096324616</v>
      </c>
      <c r="V1069">
        <f t="shared" si="551"/>
        <v>0.12330687026862079</v>
      </c>
      <c r="W1069">
        <f t="shared" si="552"/>
        <v>2.9092269848983734</v>
      </c>
      <c r="X1069">
        <f t="shared" si="553"/>
        <v>0.12047527382616798</v>
      </c>
      <c r="Y1069">
        <f t="shared" si="554"/>
        <v>7.5546038033907803E-2</v>
      </c>
      <c r="Z1069">
        <f t="shared" si="555"/>
        <v>321.51142818749997</v>
      </c>
      <c r="AA1069">
        <f t="shared" si="556"/>
        <v>32.245482482892832</v>
      </c>
      <c r="AB1069">
        <f t="shared" si="557"/>
        <v>31.762618750000001</v>
      </c>
      <c r="AC1069">
        <f t="shared" si="558"/>
        <v>4.7112996064688701</v>
      </c>
      <c r="AD1069">
        <f t="shared" si="559"/>
        <v>59.972303890019965</v>
      </c>
      <c r="AE1069">
        <f t="shared" si="560"/>
        <v>2.7063730426129089</v>
      </c>
      <c r="AF1069">
        <f t="shared" si="561"/>
        <v>4.512704810500499</v>
      </c>
      <c r="AG1069">
        <f t="shared" si="562"/>
        <v>2.0049265638559612</v>
      </c>
      <c r="AH1069">
        <f t="shared" si="563"/>
        <v>-111.95914504486595</v>
      </c>
      <c r="AI1069">
        <f t="shared" si="564"/>
        <v>-118.80211916225967</v>
      </c>
      <c r="AJ1069">
        <f t="shared" si="565"/>
        <v>-9.2049924938554959</v>
      </c>
      <c r="AK1069">
        <f t="shared" si="566"/>
        <v>81.545171486518839</v>
      </c>
      <c r="AL1069">
        <f t="shared" si="567"/>
        <v>52.702755095741878</v>
      </c>
      <c r="AM1069">
        <f t="shared" si="568"/>
        <v>2.5608551735491436</v>
      </c>
      <c r="AN1069">
        <f t="shared" si="569"/>
        <v>22.626889646622221</v>
      </c>
      <c r="AO1069">
        <v>1516.5550609719351</v>
      </c>
      <c r="AP1069">
        <v>1462.515878787879</v>
      </c>
      <c r="AQ1069">
        <v>5.1155146971908456</v>
      </c>
      <c r="AR1069">
        <v>65.631367109528284</v>
      </c>
      <c r="AS1069">
        <f t="shared" si="570"/>
        <v>2.538756123466348</v>
      </c>
      <c r="AT1069">
        <v>24.393150421975641</v>
      </c>
      <c r="AU1069">
        <v>27.355712087912099</v>
      </c>
      <c r="AV1069">
        <v>-2.494486065401715E-5</v>
      </c>
      <c r="AW1069">
        <v>85.678084974882083</v>
      </c>
      <c r="AX1069">
        <v>0</v>
      </c>
      <c r="AY1069">
        <v>0</v>
      </c>
      <c r="AZ1069">
        <f t="shared" si="571"/>
        <v>1</v>
      </c>
      <c r="BA1069">
        <f t="shared" si="572"/>
        <v>0</v>
      </c>
      <c r="BB1069">
        <f t="shared" si="573"/>
        <v>51576.367588038323</v>
      </c>
      <c r="BC1069">
        <f t="shared" si="574"/>
        <v>1999.9675</v>
      </c>
      <c r="BD1069">
        <f t="shared" si="575"/>
        <v>1681.17301875</v>
      </c>
      <c r="BE1069">
        <f t="shared" si="576"/>
        <v>0.84060016912774838</v>
      </c>
      <c r="BF1069">
        <f t="shared" si="577"/>
        <v>0.16075832641655427</v>
      </c>
      <c r="BG1069">
        <v>6</v>
      </c>
      <c r="BH1069">
        <v>0.5</v>
      </c>
      <c r="BI1069" t="s">
        <v>379</v>
      </c>
      <c r="BJ1069">
        <v>2</v>
      </c>
      <c r="BK1069" t="b">
        <v>1</v>
      </c>
      <c r="BL1069">
        <v>1659810633.03125</v>
      </c>
      <c r="BM1069">
        <v>1385.826875</v>
      </c>
      <c r="BN1069">
        <v>1453.31125</v>
      </c>
      <c r="BO1069">
        <v>27.378162499999998</v>
      </c>
      <c r="BP1069">
        <v>24.390049999999999</v>
      </c>
      <c r="BQ1069">
        <v>1382.328125</v>
      </c>
      <c r="BR1069">
        <v>27.361362499999998</v>
      </c>
      <c r="BS1069">
        <v>500.13049999999998</v>
      </c>
      <c r="BT1069">
        <v>98.751531249999999</v>
      </c>
      <c r="BU1069">
        <v>9.9991112499999993E-2</v>
      </c>
      <c r="BV1069">
        <v>31.005156249999999</v>
      </c>
      <c r="BW1069">
        <v>31.762618750000001</v>
      </c>
      <c r="BX1069">
        <v>999.9</v>
      </c>
      <c r="BY1069">
        <v>0</v>
      </c>
      <c r="BZ1069">
        <v>0</v>
      </c>
      <c r="CA1069">
        <v>10009.57</v>
      </c>
      <c r="CB1069">
        <v>0</v>
      </c>
      <c r="CC1069">
        <v>2025.155</v>
      </c>
      <c r="CD1069">
        <v>-67.483649999999997</v>
      </c>
      <c r="CE1069">
        <v>1424.8343749999999</v>
      </c>
      <c r="CF1069">
        <v>1489.641875</v>
      </c>
      <c r="CG1069">
        <v>2.9881187499999999</v>
      </c>
      <c r="CH1069">
        <v>1453.31125</v>
      </c>
      <c r="CI1069">
        <v>24.390049999999999</v>
      </c>
      <c r="CJ1069">
        <v>2.7036368749999999</v>
      </c>
      <c r="CK1069">
        <v>2.408555625</v>
      </c>
      <c r="CL1069">
        <v>22.307237499999999</v>
      </c>
      <c r="CM1069">
        <v>20.421412499999999</v>
      </c>
      <c r="CN1069">
        <v>1999.9675</v>
      </c>
      <c r="CO1069">
        <v>0.97999337500000006</v>
      </c>
      <c r="CP1069">
        <v>2.0006537500000001E-2</v>
      </c>
      <c r="CQ1069">
        <v>0</v>
      </c>
      <c r="CR1069">
        <v>2.60825</v>
      </c>
      <c r="CS1069">
        <v>0</v>
      </c>
      <c r="CT1069">
        <v>20328.412499999999</v>
      </c>
      <c r="CU1069">
        <v>17412</v>
      </c>
      <c r="CV1069">
        <v>45.038749999999993</v>
      </c>
      <c r="CW1069">
        <v>47.125</v>
      </c>
      <c r="CX1069">
        <v>45.186999999999998</v>
      </c>
      <c r="CY1069">
        <v>44.921499999999988</v>
      </c>
      <c r="CZ1069">
        <v>44.905999999999999</v>
      </c>
      <c r="DA1069">
        <v>1959.9568750000001</v>
      </c>
      <c r="DB1069">
        <v>40.010624999999997</v>
      </c>
      <c r="DC1069">
        <v>0</v>
      </c>
      <c r="DD1069">
        <v>1659810640.5</v>
      </c>
      <c r="DE1069">
        <v>0</v>
      </c>
      <c r="DF1069">
        <v>1659810386</v>
      </c>
      <c r="DG1069" t="s">
        <v>1948</v>
      </c>
      <c r="DH1069">
        <v>1659810386</v>
      </c>
      <c r="DI1069">
        <v>1659810371.5</v>
      </c>
      <c r="DJ1069">
        <v>20</v>
      </c>
      <c r="DK1069">
        <v>0.91800000000000004</v>
      </c>
      <c r="DL1069">
        <v>1E-3</v>
      </c>
      <c r="DM1069">
        <v>1.7649999999999999</v>
      </c>
      <c r="DN1069">
        <v>0.02</v>
      </c>
      <c r="DO1069">
        <v>212</v>
      </c>
      <c r="DP1069">
        <v>25</v>
      </c>
      <c r="DQ1069">
        <v>0.25</v>
      </c>
      <c r="DR1069">
        <v>0.05</v>
      </c>
      <c r="DS1069">
        <v>22.26293238187337</v>
      </c>
      <c r="DT1069">
        <v>1.916491817080507</v>
      </c>
      <c r="DU1069">
        <v>0.2007788027058609</v>
      </c>
      <c r="DV1069">
        <v>0</v>
      </c>
      <c r="DW1069">
        <v>-67.497551219512204</v>
      </c>
      <c r="DX1069">
        <v>0.37898885017417627</v>
      </c>
      <c r="DY1069">
        <v>0.53150533903747599</v>
      </c>
      <c r="DZ1069">
        <v>1</v>
      </c>
      <c r="EA1069">
        <v>2.99423512195122</v>
      </c>
      <c r="EB1069">
        <v>-7.9796864111492907E-2</v>
      </c>
      <c r="EC1069">
        <v>8.524897859899171E-3</v>
      </c>
      <c r="ED1069">
        <v>1</v>
      </c>
      <c r="EE1069">
        <v>2.004048345002968</v>
      </c>
      <c r="EF1069">
        <v>2.4285712933157361E-2</v>
      </c>
      <c r="EG1069">
        <v>2.018332244249345E-3</v>
      </c>
      <c r="EH1069">
        <v>1</v>
      </c>
      <c r="EI1069">
        <v>0.1247661973017522</v>
      </c>
      <c r="EJ1069">
        <v>-4.8892484776581827E-3</v>
      </c>
      <c r="EK1069">
        <v>4.09270222527258E-4</v>
      </c>
      <c r="EL1069">
        <v>1</v>
      </c>
      <c r="EM1069">
        <v>4</v>
      </c>
      <c r="EN1069">
        <v>6</v>
      </c>
      <c r="EO1069" t="s">
        <v>1179</v>
      </c>
      <c r="EP1069">
        <v>2.9399099999999998</v>
      </c>
      <c r="EQ1069">
        <v>2.8010999999999999</v>
      </c>
      <c r="ER1069">
        <v>0.204759</v>
      </c>
      <c r="ES1069">
        <v>0.21067900000000001</v>
      </c>
      <c r="ET1069">
        <v>0.11655</v>
      </c>
      <c r="EU1069">
        <v>0.10762099999999999</v>
      </c>
      <c r="EV1069">
        <v>16240.2</v>
      </c>
      <c r="EW1069">
        <v>16897.3</v>
      </c>
      <c r="EX1069">
        <v>23771.3</v>
      </c>
      <c r="EY1069">
        <v>24938.1</v>
      </c>
      <c r="EZ1069">
        <v>33631.1</v>
      </c>
      <c r="FA1069">
        <v>35551.4</v>
      </c>
      <c r="FB1069">
        <v>43363.3</v>
      </c>
      <c r="FC1069">
        <v>46109.4</v>
      </c>
      <c r="FD1069">
        <v>1.9319500000000001</v>
      </c>
      <c r="FE1069">
        <v>1.7670999999999999</v>
      </c>
      <c r="FF1069">
        <v>5.9206000000000002E-2</v>
      </c>
      <c r="FG1069">
        <v>0</v>
      </c>
      <c r="FH1069">
        <v>30.819600000000001</v>
      </c>
      <c r="FI1069">
        <v>999.9</v>
      </c>
      <c r="FJ1069">
        <v>42.4</v>
      </c>
      <c r="FK1069">
        <v>41.4</v>
      </c>
      <c r="FL1069">
        <v>34.291800000000002</v>
      </c>
      <c r="FM1069">
        <v>63.2744</v>
      </c>
      <c r="FN1069">
        <v>25.725200000000001</v>
      </c>
      <c r="FO1069">
        <v>1</v>
      </c>
      <c r="FP1069">
        <v>0.66834899999999997</v>
      </c>
      <c r="FQ1069">
        <v>4.96</v>
      </c>
      <c r="FR1069">
        <v>20.2471</v>
      </c>
      <c r="FS1069">
        <v>5.2107000000000001</v>
      </c>
      <c r="FT1069">
        <v>11.908099999999999</v>
      </c>
      <c r="FU1069">
        <v>5.0025500000000003</v>
      </c>
      <c r="FV1069">
        <v>3.29033</v>
      </c>
      <c r="FW1069">
        <v>9999</v>
      </c>
      <c r="FX1069">
        <v>9999</v>
      </c>
      <c r="FY1069">
        <v>9999</v>
      </c>
      <c r="FZ1069">
        <v>999.9</v>
      </c>
      <c r="GA1069">
        <v>1.8598699999999999</v>
      </c>
      <c r="GB1069">
        <v>1.85486</v>
      </c>
      <c r="GC1069">
        <v>1.8580000000000001</v>
      </c>
      <c r="GD1069">
        <v>1.8565400000000001</v>
      </c>
      <c r="GE1069">
        <v>1.8552200000000001</v>
      </c>
      <c r="GF1069">
        <v>1.8547800000000001</v>
      </c>
      <c r="GG1069">
        <v>1.8536600000000001</v>
      </c>
      <c r="GH1069">
        <v>1.8566499999999999</v>
      </c>
      <c r="GI1069">
        <v>0</v>
      </c>
      <c r="GJ1069">
        <v>0</v>
      </c>
      <c r="GK1069">
        <v>0</v>
      </c>
      <c r="GL1069">
        <v>0</v>
      </c>
      <c r="GM1069" t="s">
        <v>382</v>
      </c>
      <c r="GN1069" t="s">
        <v>383</v>
      </c>
      <c r="GO1069" t="s">
        <v>384</v>
      </c>
      <c r="GP1069" t="s">
        <v>384</v>
      </c>
      <c r="GQ1069" t="s">
        <v>384</v>
      </c>
      <c r="GR1069" t="s">
        <v>384</v>
      </c>
      <c r="GS1069">
        <v>0</v>
      </c>
      <c r="GT1069">
        <v>100</v>
      </c>
      <c r="GU1069">
        <v>100</v>
      </c>
      <c r="GV1069">
        <v>3.53</v>
      </c>
      <c r="GW1069">
        <v>1.6799999999999999E-2</v>
      </c>
      <c r="GX1069">
        <v>1.251089954458285</v>
      </c>
      <c r="GY1069">
        <v>3.0239061252787889E-3</v>
      </c>
      <c r="GZ1069">
        <v>-1.398580452151984E-6</v>
      </c>
      <c r="HA1069">
        <v>2.8030378366047371E-10</v>
      </c>
      <c r="HB1069">
        <v>-6.7353929715251851E-2</v>
      </c>
      <c r="HC1069">
        <v>1.0309082032153079E-2</v>
      </c>
      <c r="HD1069">
        <v>-3.6321104004466529E-4</v>
      </c>
      <c r="HE1069">
        <v>3.6129943689190391E-6</v>
      </c>
      <c r="HF1069">
        <v>0</v>
      </c>
      <c r="HG1069">
        <v>2134</v>
      </c>
      <c r="HH1069">
        <v>3</v>
      </c>
      <c r="HI1069">
        <v>46</v>
      </c>
      <c r="HJ1069">
        <v>4.2</v>
      </c>
      <c r="HK1069">
        <v>4.5</v>
      </c>
      <c r="HL1069">
        <v>3.0590799999999998</v>
      </c>
      <c r="HM1069">
        <v>2.34497</v>
      </c>
      <c r="HN1069">
        <v>1.4978</v>
      </c>
      <c r="HO1069">
        <v>2.3046899999999999</v>
      </c>
      <c r="HP1069">
        <v>1.5478499999999999</v>
      </c>
      <c r="HQ1069">
        <v>2.35229</v>
      </c>
      <c r="HR1069">
        <v>43.809199999999997</v>
      </c>
      <c r="HS1069">
        <v>14.9551</v>
      </c>
      <c r="HT1069">
        <v>18</v>
      </c>
      <c r="HU1069">
        <v>503.339</v>
      </c>
      <c r="HV1069">
        <v>460.02300000000002</v>
      </c>
      <c r="HW1069">
        <v>24.591100000000001</v>
      </c>
      <c r="HX1069">
        <v>35.1143</v>
      </c>
      <c r="HY1069">
        <v>30.002099999999999</v>
      </c>
      <c r="HZ1069">
        <v>34.823999999999998</v>
      </c>
      <c r="IA1069">
        <v>34.925699999999999</v>
      </c>
      <c r="IB1069">
        <v>61.256799999999998</v>
      </c>
      <c r="IC1069">
        <v>27.576499999999999</v>
      </c>
      <c r="ID1069">
        <v>0</v>
      </c>
      <c r="IE1069">
        <v>24.5686</v>
      </c>
      <c r="IF1069">
        <v>1520.51</v>
      </c>
      <c r="IG1069">
        <v>24.382000000000001</v>
      </c>
      <c r="IH1069">
        <v>100.256</v>
      </c>
      <c r="II1069">
        <v>99.923500000000004</v>
      </c>
      <c r="IJ1069" t="s">
        <v>2639</v>
      </c>
    </row>
    <row r="1070" spans="1:244" x14ac:dyDescent="0.2">
      <c r="A1070">
        <v>1054</v>
      </c>
      <c r="B1070">
        <v>1659810641.5</v>
      </c>
      <c r="C1070">
        <v>14500</v>
      </c>
      <c r="D1070" t="s">
        <v>2438</v>
      </c>
      <c r="E1070" t="s">
        <v>2439</v>
      </c>
      <c r="F1070">
        <v>1</v>
      </c>
      <c r="G1070" t="s">
        <v>373</v>
      </c>
      <c r="H1070" t="s">
        <v>374</v>
      </c>
      <c r="I1070" t="s">
        <v>375</v>
      </c>
      <c r="J1070" t="s">
        <v>376</v>
      </c>
      <c r="K1070" t="s">
        <v>377</v>
      </c>
      <c r="L1070" t="s">
        <v>1192</v>
      </c>
      <c r="M1070" t="s">
        <v>378</v>
      </c>
      <c r="N1070">
        <v>1659810633.03125</v>
      </c>
      <c r="O1070">
        <f t="shared" si="544"/>
        <v>2.5345714491383136E-3</v>
      </c>
      <c r="P1070">
        <f t="shared" si="545"/>
        <v>2.5345714491383138</v>
      </c>
      <c r="Q1070">
        <f t="shared" si="546"/>
        <v>22.658065909315177</v>
      </c>
      <c r="R1070">
        <f t="shared" si="547"/>
        <v>1385.826875</v>
      </c>
      <c r="S1070">
        <f t="shared" si="548"/>
        <v>1044.5686604129144</v>
      </c>
      <c r="T1070">
        <f t="shared" si="549"/>
        <v>103.25720229397388</v>
      </c>
      <c r="U1070">
        <f t="shared" si="550"/>
        <v>136.991096324616</v>
      </c>
      <c r="V1070">
        <f t="shared" si="551"/>
        <v>0.12309886133501251</v>
      </c>
      <c r="W1070">
        <f t="shared" si="552"/>
        <v>2.9092269848983734</v>
      </c>
      <c r="X1070">
        <f t="shared" si="553"/>
        <v>0.12027669241029926</v>
      </c>
      <c r="Y1070">
        <f t="shared" si="554"/>
        <v>7.5421104536759792E-2</v>
      </c>
      <c r="Z1070">
        <f t="shared" si="555"/>
        <v>321.51142818749997</v>
      </c>
      <c r="AA1070">
        <f t="shared" si="556"/>
        <v>32.246574787552511</v>
      </c>
      <c r="AB1070">
        <f t="shared" si="557"/>
        <v>31.762618750000001</v>
      </c>
      <c r="AC1070">
        <f t="shared" si="558"/>
        <v>4.7112996064688701</v>
      </c>
      <c r="AD1070">
        <f t="shared" si="559"/>
        <v>59.972303890019965</v>
      </c>
      <c r="AE1070">
        <f t="shared" si="560"/>
        <v>2.7063730426129089</v>
      </c>
      <c r="AF1070">
        <f t="shared" si="561"/>
        <v>4.512704810500499</v>
      </c>
      <c r="AG1070">
        <f t="shared" si="562"/>
        <v>2.0049265638559612</v>
      </c>
      <c r="AH1070">
        <f t="shared" si="563"/>
        <v>-111.77460090699962</v>
      </c>
      <c r="AI1070">
        <f t="shared" si="564"/>
        <v>-118.80211916225967</v>
      </c>
      <c r="AJ1070">
        <f t="shared" si="565"/>
        <v>-9.2049924938554959</v>
      </c>
      <c r="AK1070">
        <f t="shared" si="566"/>
        <v>81.72971562438515</v>
      </c>
      <c r="AL1070">
        <f t="shared" si="567"/>
        <v>52.702755095741878</v>
      </c>
      <c r="AM1070">
        <f t="shared" si="568"/>
        <v>2.5608551735491436</v>
      </c>
      <c r="AN1070">
        <f t="shared" si="569"/>
        <v>22.658065909315177</v>
      </c>
      <c r="AO1070">
        <v>1519.1472073709861</v>
      </c>
      <c r="AP1070">
        <v>1465.055393939394</v>
      </c>
      <c r="AQ1070">
        <v>5.1183040339225938</v>
      </c>
      <c r="AR1070">
        <v>65.631367109528284</v>
      </c>
      <c r="AS1070">
        <f t="shared" si="570"/>
        <v>2.5345714491383138</v>
      </c>
      <c r="AT1070">
        <v>24.39353355972241</v>
      </c>
      <c r="AU1070">
        <v>27.351352747252768</v>
      </c>
      <c r="AV1070">
        <v>-4.3963028022153153E-5</v>
      </c>
      <c r="AW1070">
        <v>85.678084974882083</v>
      </c>
      <c r="AX1070">
        <v>0</v>
      </c>
      <c r="AY1070">
        <v>0</v>
      </c>
      <c r="AZ1070">
        <f t="shared" si="571"/>
        <v>1</v>
      </c>
      <c r="BA1070">
        <f t="shared" si="572"/>
        <v>0</v>
      </c>
      <c r="BB1070">
        <f t="shared" si="573"/>
        <v>51576.367588038323</v>
      </c>
      <c r="BC1070">
        <f t="shared" si="574"/>
        <v>1999.9675</v>
      </c>
      <c r="BD1070">
        <f t="shared" si="575"/>
        <v>1681.17301875</v>
      </c>
      <c r="BE1070">
        <f t="shared" si="576"/>
        <v>0.84060016912774838</v>
      </c>
      <c r="BF1070">
        <f t="shared" si="577"/>
        <v>0.16075832641655427</v>
      </c>
      <c r="BG1070">
        <v>6</v>
      </c>
      <c r="BH1070">
        <v>0.5</v>
      </c>
      <c r="BI1070" t="s">
        <v>379</v>
      </c>
      <c r="BJ1070">
        <v>2</v>
      </c>
      <c r="BK1070" t="b">
        <v>1</v>
      </c>
      <c r="BL1070">
        <v>1659810633.03125</v>
      </c>
      <c r="BM1070">
        <v>1385.826875</v>
      </c>
      <c r="BN1070">
        <v>1453.31125</v>
      </c>
      <c r="BO1070">
        <v>27.378162499999998</v>
      </c>
      <c r="BP1070">
        <v>24.390049999999999</v>
      </c>
      <c r="BQ1070">
        <v>1382.328125</v>
      </c>
      <c r="BR1070">
        <v>27.361362499999998</v>
      </c>
      <c r="BS1070">
        <v>500.13049999999998</v>
      </c>
      <c r="BT1070">
        <v>98.751531249999999</v>
      </c>
      <c r="BU1070">
        <v>9.9991112499999993E-2</v>
      </c>
      <c r="BV1070">
        <v>31.005156249999999</v>
      </c>
      <c r="BW1070">
        <v>31.762618750000001</v>
      </c>
      <c r="BX1070">
        <v>999.9</v>
      </c>
      <c r="BY1070">
        <v>0</v>
      </c>
      <c r="BZ1070">
        <v>0</v>
      </c>
      <c r="CA1070">
        <v>10009.57</v>
      </c>
      <c r="CB1070">
        <v>0</v>
      </c>
      <c r="CC1070">
        <v>2025.155</v>
      </c>
      <c r="CD1070">
        <v>-67.483649999999997</v>
      </c>
      <c r="CE1070">
        <v>1424.8343749999999</v>
      </c>
      <c r="CF1070">
        <v>1489.641875</v>
      </c>
      <c r="CG1070">
        <v>2.9881187499999999</v>
      </c>
      <c r="CH1070">
        <v>1453.31125</v>
      </c>
      <c r="CI1070">
        <v>24.390049999999999</v>
      </c>
      <c r="CJ1070">
        <v>2.7036368749999999</v>
      </c>
      <c r="CK1070">
        <v>2.408555625</v>
      </c>
      <c r="CL1070">
        <v>22.307237499999999</v>
      </c>
      <c r="CM1070">
        <v>20.421412499999999</v>
      </c>
      <c r="CN1070">
        <v>1999.9675</v>
      </c>
      <c r="CO1070">
        <v>0.97999337500000006</v>
      </c>
      <c r="CP1070">
        <v>2.0006537500000001E-2</v>
      </c>
      <c r="CQ1070">
        <v>0</v>
      </c>
      <c r="CR1070">
        <v>2.60825</v>
      </c>
      <c r="CS1070">
        <v>0</v>
      </c>
      <c r="CT1070">
        <v>20328.412499999999</v>
      </c>
      <c r="CU1070">
        <v>17412</v>
      </c>
      <c r="CV1070">
        <v>45.038749999999993</v>
      </c>
      <c r="CW1070">
        <v>47.125</v>
      </c>
      <c r="CX1070">
        <v>45.186999999999998</v>
      </c>
      <c r="CY1070">
        <v>44.921499999999988</v>
      </c>
      <c r="CZ1070">
        <v>44.905999999999999</v>
      </c>
      <c r="DA1070">
        <v>1959.9568750000001</v>
      </c>
      <c r="DB1070">
        <v>40.010624999999997</v>
      </c>
      <c r="DC1070">
        <v>0</v>
      </c>
      <c r="DD1070">
        <v>1659810641.0999999</v>
      </c>
      <c r="DE1070">
        <v>0</v>
      </c>
      <c r="DF1070">
        <v>1659810386</v>
      </c>
      <c r="DG1070" t="s">
        <v>1948</v>
      </c>
      <c r="DH1070">
        <v>1659810386</v>
      </c>
      <c r="DI1070">
        <v>1659810371.5</v>
      </c>
      <c r="DJ1070">
        <v>20</v>
      </c>
      <c r="DK1070">
        <v>0.91800000000000004</v>
      </c>
      <c r="DL1070">
        <v>1E-3</v>
      </c>
      <c r="DM1070">
        <v>1.7649999999999999</v>
      </c>
      <c r="DN1070">
        <v>0.02</v>
      </c>
      <c r="DO1070">
        <v>212</v>
      </c>
      <c r="DP1070">
        <v>25</v>
      </c>
      <c r="DQ1070">
        <v>0.25</v>
      </c>
      <c r="DR1070">
        <v>0.05</v>
      </c>
      <c r="DS1070">
        <v>22.318349490267071</v>
      </c>
      <c r="DT1070">
        <v>2.0895260538346609</v>
      </c>
      <c r="DU1070">
        <v>0.2143545576160521</v>
      </c>
      <c r="DV1070">
        <v>0</v>
      </c>
      <c r="DW1070">
        <v>-67.534132500000013</v>
      </c>
      <c r="DX1070">
        <v>-1.281736210131124</v>
      </c>
      <c r="DY1070">
        <v>0.58109073920838694</v>
      </c>
      <c r="DZ1070">
        <v>0</v>
      </c>
      <c r="EA1070">
        <v>2.9905597500000001</v>
      </c>
      <c r="EB1070">
        <v>-0.1098316322701804</v>
      </c>
      <c r="EC1070">
        <v>1.2043370061469509E-2</v>
      </c>
      <c r="ED1070">
        <v>1</v>
      </c>
      <c r="EE1070">
        <v>2.004832145951855</v>
      </c>
      <c r="EF1070">
        <v>3.1569002289784848E-2</v>
      </c>
      <c r="EG1070">
        <v>2.666016629022269E-3</v>
      </c>
      <c r="EH1070">
        <v>1</v>
      </c>
      <c r="EI1070">
        <v>0.12458112568734429</v>
      </c>
      <c r="EJ1070">
        <v>-7.0755289177562592E-3</v>
      </c>
      <c r="EK1070">
        <v>6.1301117335535113E-4</v>
      </c>
      <c r="EL1070">
        <v>1</v>
      </c>
      <c r="EM1070">
        <v>3</v>
      </c>
      <c r="EN1070">
        <v>6</v>
      </c>
      <c r="EO1070" t="s">
        <v>1198</v>
      </c>
      <c r="EP1070">
        <v>2.94007</v>
      </c>
      <c r="EQ1070">
        <v>2.80105</v>
      </c>
      <c r="ER1070">
        <v>0.20497699999999999</v>
      </c>
      <c r="ES1070">
        <v>0.210894</v>
      </c>
      <c r="ET1070">
        <v>0.11654</v>
      </c>
      <c r="EU1070">
        <v>0.10761999999999999</v>
      </c>
      <c r="EV1070">
        <v>16235.7</v>
      </c>
      <c r="EW1070">
        <v>16892.599999999999</v>
      </c>
      <c r="EX1070">
        <v>23771.200000000001</v>
      </c>
      <c r="EY1070">
        <v>24937.9</v>
      </c>
      <c r="EZ1070">
        <v>33631.300000000003</v>
      </c>
      <c r="FA1070">
        <v>35551.199999999997</v>
      </c>
      <c r="FB1070">
        <v>43363.1</v>
      </c>
      <c r="FC1070">
        <v>46109.1</v>
      </c>
      <c r="FD1070">
        <v>1.9319999999999999</v>
      </c>
      <c r="FE1070">
        <v>1.76705</v>
      </c>
      <c r="FF1070">
        <v>5.9232100000000003E-2</v>
      </c>
      <c r="FG1070">
        <v>0</v>
      </c>
      <c r="FH1070">
        <v>30.8201</v>
      </c>
      <c r="FI1070">
        <v>999.9</v>
      </c>
      <c r="FJ1070">
        <v>42.4</v>
      </c>
      <c r="FK1070">
        <v>41.4</v>
      </c>
      <c r="FL1070">
        <v>34.292200000000001</v>
      </c>
      <c r="FM1070">
        <v>63.2744</v>
      </c>
      <c r="FN1070">
        <v>25.488800000000001</v>
      </c>
      <c r="FO1070">
        <v>1</v>
      </c>
      <c r="FP1070">
        <v>0.66834400000000005</v>
      </c>
      <c r="FQ1070">
        <v>4.9515200000000004</v>
      </c>
      <c r="FR1070">
        <v>20.247399999999999</v>
      </c>
      <c r="FS1070">
        <v>5.2107000000000001</v>
      </c>
      <c r="FT1070">
        <v>11.908099999999999</v>
      </c>
      <c r="FU1070">
        <v>5.0025000000000004</v>
      </c>
      <c r="FV1070">
        <v>3.29033</v>
      </c>
      <c r="FW1070">
        <v>9999</v>
      </c>
      <c r="FX1070">
        <v>9999</v>
      </c>
      <c r="FY1070">
        <v>9999</v>
      </c>
      <c r="FZ1070">
        <v>999.9</v>
      </c>
      <c r="GA1070">
        <v>1.85988</v>
      </c>
      <c r="GB1070">
        <v>1.85486</v>
      </c>
      <c r="GC1070">
        <v>1.8580000000000001</v>
      </c>
      <c r="GD1070">
        <v>1.85653</v>
      </c>
      <c r="GE1070">
        <v>1.85521</v>
      </c>
      <c r="GF1070">
        <v>1.8547800000000001</v>
      </c>
      <c r="GG1070">
        <v>1.8536600000000001</v>
      </c>
      <c r="GH1070">
        <v>1.8566499999999999</v>
      </c>
      <c r="GI1070">
        <v>0</v>
      </c>
      <c r="GJ1070">
        <v>0</v>
      </c>
      <c r="GK1070">
        <v>0</v>
      </c>
      <c r="GL1070">
        <v>0</v>
      </c>
      <c r="GM1070" t="s">
        <v>382</v>
      </c>
      <c r="GN1070" t="s">
        <v>383</v>
      </c>
      <c r="GO1070" t="s">
        <v>384</v>
      </c>
      <c r="GP1070" t="s">
        <v>384</v>
      </c>
      <c r="GQ1070" t="s">
        <v>384</v>
      </c>
      <c r="GR1070" t="s">
        <v>384</v>
      </c>
      <c r="GS1070">
        <v>0</v>
      </c>
      <c r="GT1070">
        <v>100</v>
      </c>
      <c r="GU1070">
        <v>100</v>
      </c>
      <c r="GV1070">
        <v>3.53</v>
      </c>
      <c r="GW1070">
        <v>1.6899999999999998E-2</v>
      </c>
      <c r="GX1070">
        <v>1.251089954458285</v>
      </c>
      <c r="GY1070">
        <v>3.0239061252787889E-3</v>
      </c>
      <c r="GZ1070">
        <v>-1.398580452151984E-6</v>
      </c>
      <c r="HA1070">
        <v>2.8030378366047371E-10</v>
      </c>
      <c r="HB1070">
        <v>-6.7353929715251851E-2</v>
      </c>
      <c r="HC1070">
        <v>1.0309082032153079E-2</v>
      </c>
      <c r="HD1070">
        <v>-3.6321104004466529E-4</v>
      </c>
      <c r="HE1070">
        <v>3.6129943689190391E-6</v>
      </c>
      <c r="HF1070">
        <v>0</v>
      </c>
      <c r="HG1070">
        <v>2134</v>
      </c>
      <c r="HH1070">
        <v>3</v>
      </c>
      <c r="HI1070">
        <v>46</v>
      </c>
      <c r="HJ1070">
        <v>4.3</v>
      </c>
      <c r="HK1070">
        <v>4.5</v>
      </c>
      <c r="HL1070">
        <v>3.0615199999999998</v>
      </c>
      <c r="HM1070">
        <v>2.33521</v>
      </c>
      <c r="HN1070">
        <v>1.4978</v>
      </c>
      <c r="HO1070">
        <v>2.3046899999999999</v>
      </c>
      <c r="HP1070">
        <v>1.5478499999999999</v>
      </c>
      <c r="HQ1070">
        <v>2.4414099999999999</v>
      </c>
      <c r="HR1070">
        <v>43.809199999999997</v>
      </c>
      <c r="HS1070">
        <v>14.9376</v>
      </c>
      <c r="HT1070">
        <v>18</v>
      </c>
      <c r="HU1070">
        <v>503.375</v>
      </c>
      <c r="HV1070">
        <v>459.99299999999999</v>
      </c>
      <c r="HW1070">
        <v>24.587199999999999</v>
      </c>
      <c r="HX1070">
        <v>35.114899999999999</v>
      </c>
      <c r="HY1070">
        <v>30.001999999999999</v>
      </c>
      <c r="HZ1070">
        <v>34.824599999999997</v>
      </c>
      <c r="IA1070">
        <v>34.926000000000002</v>
      </c>
      <c r="IB1070">
        <v>61.305700000000002</v>
      </c>
      <c r="IC1070">
        <v>27.576499999999999</v>
      </c>
      <c r="ID1070">
        <v>0</v>
      </c>
      <c r="IE1070">
        <v>24.5686</v>
      </c>
      <c r="IF1070">
        <v>1530.53</v>
      </c>
      <c r="IG1070">
        <v>24.382000000000001</v>
      </c>
      <c r="IH1070">
        <v>100.255</v>
      </c>
      <c r="II1070">
        <v>99.922899999999998</v>
      </c>
      <c r="IJ1070" t="s">
        <v>2639</v>
      </c>
    </row>
    <row r="1071" spans="1:244" x14ac:dyDescent="0.2">
      <c r="A1071">
        <v>1055</v>
      </c>
      <c r="B1071">
        <v>1659810643</v>
      </c>
      <c r="C1071">
        <v>14501.5</v>
      </c>
      <c r="D1071" t="s">
        <v>2440</v>
      </c>
      <c r="E1071" t="s">
        <v>2441</v>
      </c>
      <c r="F1071">
        <v>1</v>
      </c>
      <c r="G1071" t="s">
        <v>373</v>
      </c>
      <c r="H1071" t="s">
        <v>374</v>
      </c>
      <c r="I1071" t="s">
        <v>375</v>
      </c>
      <c r="J1071" t="s">
        <v>376</v>
      </c>
      <c r="K1071" t="s">
        <v>377</v>
      </c>
      <c r="L1071" t="s">
        <v>1192</v>
      </c>
      <c r="M1071" t="s">
        <v>378</v>
      </c>
      <c r="N1071">
        <v>1659810635.0625</v>
      </c>
      <c r="O1071">
        <f t="shared" si="544"/>
        <v>2.4942107719854536E-3</v>
      </c>
      <c r="P1071">
        <f t="shared" si="545"/>
        <v>2.4942107719854536</v>
      </c>
      <c r="Q1071">
        <f t="shared" si="546"/>
        <v>22.609655919602265</v>
      </c>
      <c r="R1071">
        <f t="shared" si="547"/>
        <v>1395.8218750000001</v>
      </c>
      <c r="S1071">
        <f t="shared" si="548"/>
        <v>1049.8341007041847</v>
      </c>
      <c r="T1071">
        <f t="shared" si="549"/>
        <v>103.77724782460955</v>
      </c>
      <c r="U1071">
        <f t="shared" si="550"/>
        <v>137.97851731404401</v>
      </c>
      <c r="V1071">
        <f t="shared" si="551"/>
        <v>0.12100603550466091</v>
      </c>
      <c r="W1071">
        <f t="shared" si="552"/>
        <v>2.9088026945816354</v>
      </c>
      <c r="X1071">
        <f t="shared" si="553"/>
        <v>0.11827747734422794</v>
      </c>
      <c r="Y1071">
        <f t="shared" si="554"/>
        <v>7.4163449016119112E-2</v>
      </c>
      <c r="Z1071">
        <f t="shared" si="555"/>
        <v>321.51142818749997</v>
      </c>
      <c r="AA1071">
        <f t="shared" si="556"/>
        <v>32.260039514394244</v>
      </c>
      <c r="AB1071">
        <f t="shared" si="557"/>
        <v>31.766131250000001</v>
      </c>
      <c r="AC1071">
        <f t="shared" si="558"/>
        <v>4.7122379701738195</v>
      </c>
      <c r="AD1071">
        <f t="shared" si="559"/>
        <v>59.952441177849522</v>
      </c>
      <c r="AE1071">
        <f t="shared" si="560"/>
        <v>2.705902852510401</v>
      </c>
      <c r="AF1071">
        <f t="shared" si="561"/>
        <v>4.5134156330403838</v>
      </c>
      <c r="AG1071">
        <f t="shared" si="562"/>
        <v>2.0063351176634185</v>
      </c>
      <c r="AH1071">
        <f t="shared" si="563"/>
        <v>-109.9946950445585</v>
      </c>
      <c r="AI1071">
        <f t="shared" si="564"/>
        <v>-118.90240723598592</v>
      </c>
      <c r="AJ1071">
        <f t="shared" si="565"/>
        <v>-9.2143917588656929</v>
      </c>
      <c r="AK1071">
        <f t="shared" si="566"/>
        <v>83.399934148089841</v>
      </c>
      <c r="AL1071">
        <f t="shared" si="567"/>
        <v>52.76282427283882</v>
      </c>
      <c r="AM1071">
        <f t="shared" si="568"/>
        <v>2.5551552368712622</v>
      </c>
      <c r="AN1071">
        <f t="shared" si="569"/>
        <v>22.609655919602265</v>
      </c>
      <c r="AO1071">
        <v>1526.8933447093821</v>
      </c>
      <c r="AP1071">
        <v>1472.772848484849</v>
      </c>
      <c r="AQ1071">
        <v>5.1356883901591166</v>
      </c>
      <c r="AR1071">
        <v>65.631367109528284</v>
      </c>
      <c r="AS1071">
        <f t="shared" si="570"/>
        <v>2.4942107719854536</v>
      </c>
      <c r="AT1071">
        <v>24.39447612029241</v>
      </c>
      <c r="AU1071">
        <v>27.341190109890121</v>
      </c>
      <c r="AV1071">
        <v>-5.4240013140151519E-3</v>
      </c>
      <c r="AW1071">
        <v>85.678084974882083</v>
      </c>
      <c r="AX1071">
        <v>0</v>
      </c>
      <c r="AY1071">
        <v>0</v>
      </c>
      <c r="AZ1071">
        <f t="shared" si="571"/>
        <v>1</v>
      </c>
      <c r="BA1071">
        <f t="shared" si="572"/>
        <v>0</v>
      </c>
      <c r="BB1071">
        <f t="shared" si="573"/>
        <v>51563.883176160358</v>
      </c>
      <c r="BC1071">
        <f t="shared" si="574"/>
        <v>1999.9675</v>
      </c>
      <c r="BD1071">
        <f t="shared" si="575"/>
        <v>1681.17301875</v>
      </c>
      <c r="BE1071">
        <f t="shared" si="576"/>
        <v>0.84060016912774838</v>
      </c>
      <c r="BF1071">
        <f t="shared" si="577"/>
        <v>0.16075832641655427</v>
      </c>
      <c r="BG1071">
        <v>6</v>
      </c>
      <c r="BH1071">
        <v>0.5</v>
      </c>
      <c r="BI1071" t="s">
        <v>379</v>
      </c>
      <c r="BJ1071">
        <v>2</v>
      </c>
      <c r="BK1071" t="b">
        <v>1</v>
      </c>
      <c r="BL1071">
        <v>1659810635.0625</v>
      </c>
      <c r="BM1071">
        <v>1395.8218750000001</v>
      </c>
      <c r="BN1071">
        <v>1463.3987500000001</v>
      </c>
      <c r="BO1071">
        <v>27.373525000000001</v>
      </c>
      <c r="BP1071">
        <v>24.39208125</v>
      </c>
      <c r="BQ1071">
        <v>1392.3143749999999</v>
      </c>
      <c r="BR1071">
        <v>27.356718749999999</v>
      </c>
      <c r="BS1071">
        <v>500.135875</v>
      </c>
      <c r="BT1071">
        <v>98.751100000000008</v>
      </c>
      <c r="BU1071">
        <v>9.9992524999999999E-2</v>
      </c>
      <c r="BV1071">
        <v>31.007918750000002</v>
      </c>
      <c r="BW1071">
        <v>31.766131250000001</v>
      </c>
      <c r="BX1071">
        <v>999.9</v>
      </c>
      <c r="BY1071">
        <v>0</v>
      </c>
      <c r="BZ1071">
        <v>0</v>
      </c>
      <c r="CA1071">
        <v>10007.18375</v>
      </c>
      <c r="CB1071">
        <v>0</v>
      </c>
      <c r="CC1071">
        <v>2025.3643750000001</v>
      </c>
      <c r="CD1071">
        <v>-67.577100000000002</v>
      </c>
      <c r="CE1071">
        <v>1435.10375</v>
      </c>
      <c r="CF1071">
        <v>1499.9849999999999</v>
      </c>
      <c r="CG1071">
        <v>2.9814462499999999</v>
      </c>
      <c r="CH1071">
        <v>1463.3987500000001</v>
      </c>
      <c r="CI1071">
        <v>24.39208125</v>
      </c>
      <c r="CJ1071">
        <v>2.703166875</v>
      </c>
      <c r="CK1071">
        <v>2.4087456249999999</v>
      </c>
      <c r="CL1071">
        <v>22.304381249999999</v>
      </c>
      <c r="CM1071">
        <v>20.422693750000001</v>
      </c>
      <c r="CN1071">
        <v>1999.9675</v>
      </c>
      <c r="CO1071">
        <v>0.97999337500000006</v>
      </c>
      <c r="CP1071">
        <v>2.0006537500000001E-2</v>
      </c>
      <c r="CQ1071">
        <v>0</v>
      </c>
      <c r="CR1071">
        <v>2.7321875000000002</v>
      </c>
      <c r="CS1071">
        <v>0</v>
      </c>
      <c r="CT1071">
        <v>20324.712500000001</v>
      </c>
      <c r="CU1071">
        <v>17412</v>
      </c>
      <c r="CV1071">
        <v>45.046499999999988</v>
      </c>
      <c r="CW1071">
        <v>47.132750000000001</v>
      </c>
      <c r="CX1071">
        <v>45.186999999999998</v>
      </c>
      <c r="CY1071">
        <v>44.929250000000003</v>
      </c>
      <c r="CZ1071">
        <v>44.913749999999993</v>
      </c>
      <c r="DA1071">
        <v>1959.9568750000001</v>
      </c>
      <c r="DB1071">
        <v>40.010624999999997</v>
      </c>
      <c r="DC1071">
        <v>0</v>
      </c>
      <c r="DD1071">
        <v>1659810642.3</v>
      </c>
      <c r="DE1071">
        <v>0</v>
      </c>
      <c r="DF1071">
        <v>1659810386</v>
      </c>
      <c r="DG1071" t="s">
        <v>1948</v>
      </c>
      <c r="DH1071">
        <v>1659810386</v>
      </c>
      <c r="DI1071">
        <v>1659810371.5</v>
      </c>
      <c r="DJ1071">
        <v>20</v>
      </c>
      <c r="DK1071">
        <v>0.91800000000000004</v>
      </c>
      <c r="DL1071">
        <v>1E-3</v>
      </c>
      <c r="DM1071">
        <v>1.7649999999999999</v>
      </c>
      <c r="DN1071">
        <v>0.02</v>
      </c>
      <c r="DO1071">
        <v>212</v>
      </c>
      <c r="DP1071">
        <v>25</v>
      </c>
      <c r="DQ1071">
        <v>0.25</v>
      </c>
      <c r="DR1071">
        <v>0.05</v>
      </c>
      <c r="DS1071">
        <v>22.38689549618579</v>
      </c>
      <c r="DT1071">
        <v>1.989221149520493</v>
      </c>
      <c r="DU1071">
        <v>0.20698542365758149</v>
      </c>
      <c r="DV1071">
        <v>0</v>
      </c>
      <c r="DW1071">
        <v>-67.594751219512204</v>
      </c>
      <c r="DX1071">
        <v>-2.4190996515680459</v>
      </c>
      <c r="DY1071">
        <v>0.622259523194165</v>
      </c>
      <c r="DZ1071">
        <v>0</v>
      </c>
      <c r="EA1071">
        <v>2.986733902439024</v>
      </c>
      <c r="EB1071">
        <v>-0.14262250871080329</v>
      </c>
      <c r="EC1071">
        <v>1.6097564105690739E-2</v>
      </c>
      <c r="ED1071">
        <v>1</v>
      </c>
      <c r="EE1071">
        <v>2.005972904388321</v>
      </c>
      <c r="EF1071">
        <v>4.4011470590209822E-2</v>
      </c>
      <c r="EG1071">
        <v>3.476150941634561E-3</v>
      </c>
      <c r="EH1071">
        <v>1</v>
      </c>
      <c r="EI1071">
        <v>0.1242991436667695</v>
      </c>
      <c r="EJ1071">
        <v>-1.0623551194030729E-2</v>
      </c>
      <c r="EK1071">
        <v>8.5888987894959328E-4</v>
      </c>
      <c r="EL1071">
        <v>1</v>
      </c>
      <c r="EM1071">
        <v>3</v>
      </c>
      <c r="EN1071">
        <v>6</v>
      </c>
      <c r="EO1071" t="s">
        <v>1198</v>
      </c>
      <c r="EP1071">
        <v>2.9395199999999999</v>
      </c>
      <c r="EQ1071">
        <v>2.8010600000000001</v>
      </c>
      <c r="ER1071">
        <v>0.205623</v>
      </c>
      <c r="ES1071">
        <v>0.21151800000000001</v>
      </c>
      <c r="ET1071">
        <v>0.11651400000000001</v>
      </c>
      <c r="EU1071">
        <v>0.10762099999999999</v>
      </c>
      <c r="EV1071">
        <v>16222.3</v>
      </c>
      <c r="EW1071">
        <v>16878.900000000001</v>
      </c>
      <c r="EX1071">
        <v>23771.1</v>
      </c>
      <c r="EY1071">
        <v>24937.599999999999</v>
      </c>
      <c r="EZ1071">
        <v>33632</v>
      </c>
      <c r="FA1071">
        <v>35550.800000000003</v>
      </c>
      <c r="FB1071">
        <v>43362.8</v>
      </c>
      <c r="FC1071">
        <v>46108.5</v>
      </c>
      <c r="FD1071">
        <v>1.9316</v>
      </c>
      <c r="FE1071">
        <v>1.7671699999999999</v>
      </c>
      <c r="FF1071">
        <v>5.8997399999999998E-2</v>
      </c>
      <c r="FG1071">
        <v>0</v>
      </c>
      <c r="FH1071">
        <v>30.8218</v>
      </c>
      <c r="FI1071">
        <v>999.9</v>
      </c>
      <c r="FJ1071">
        <v>42.4</v>
      </c>
      <c r="FK1071">
        <v>41.4</v>
      </c>
      <c r="FL1071">
        <v>34.288600000000002</v>
      </c>
      <c r="FM1071">
        <v>63.314399999999999</v>
      </c>
      <c r="FN1071">
        <v>26.374199999999998</v>
      </c>
      <c r="FO1071">
        <v>1</v>
      </c>
      <c r="FP1071">
        <v>0.66835100000000003</v>
      </c>
      <c r="FQ1071">
        <v>4.8990299999999998</v>
      </c>
      <c r="FR1071">
        <v>20.249099999999999</v>
      </c>
      <c r="FS1071">
        <v>5.2108499999999998</v>
      </c>
      <c r="FT1071">
        <v>11.908099999999999</v>
      </c>
      <c r="FU1071">
        <v>5.0026999999999999</v>
      </c>
      <c r="FV1071">
        <v>3.2903500000000001</v>
      </c>
      <c r="FW1071">
        <v>9999</v>
      </c>
      <c r="FX1071">
        <v>9999</v>
      </c>
      <c r="FY1071">
        <v>9999</v>
      </c>
      <c r="FZ1071">
        <v>999.9</v>
      </c>
      <c r="GA1071">
        <v>1.8598699999999999</v>
      </c>
      <c r="GB1071">
        <v>1.85486</v>
      </c>
      <c r="GC1071">
        <v>1.8580099999999999</v>
      </c>
      <c r="GD1071">
        <v>1.85653</v>
      </c>
      <c r="GE1071">
        <v>1.8552200000000001</v>
      </c>
      <c r="GF1071">
        <v>1.8548</v>
      </c>
      <c r="GG1071">
        <v>1.85365</v>
      </c>
      <c r="GH1071">
        <v>1.8566499999999999</v>
      </c>
      <c r="GI1071">
        <v>0</v>
      </c>
      <c r="GJ1071">
        <v>0</v>
      </c>
      <c r="GK1071">
        <v>0</v>
      </c>
      <c r="GL1071">
        <v>0</v>
      </c>
      <c r="GM1071" t="s">
        <v>382</v>
      </c>
      <c r="GN1071" t="s">
        <v>383</v>
      </c>
      <c r="GO1071" t="s">
        <v>384</v>
      </c>
      <c r="GP1071" t="s">
        <v>384</v>
      </c>
      <c r="GQ1071" t="s">
        <v>384</v>
      </c>
      <c r="GR1071" t="s">
        <v>384</v>
      </c>
      <c r="GS1071">
        <v>0</v>
      </c>
      <c r="GT1071">
        <v>100</v>
      </c>
      <c r="GU1071">
        <v>100</v>
      </c>
      <c r="GV1071">
        <v>3.54</v>
      </c>
      <c r="GW1071">
        <v>1.6899999999999998E-2</v>
      </c>
      <c r="GX1071">
        <v>1.251089954458285</v>
      </c>
      <c r="GY1071">
        <v>3.0239061252787889E-3</v>
      </c>
      <c r="GZ1071">
        <v>-1.398580452151984E-6</v>
      </c>
      <c r="HA1071">
        <v>2.8030378366047371E-10</v>
      </c>
      <c r="HB1071">
        <v>-6.7353929715251851E-2</v>
      </c>
      <c r="HC1071">
        <v>1.0309082032153079E-2</v>
      </c>
      <c r="HD1071">
        <v>-3.6321104004466529E-4</v>
      </c>
      <c r="HE1071">
        <v>3.6129943689190391E-6</v>
      </c>
      <c r="HF1071">
        <v>0</v>
      </c>
      <c r="HG1071">
        <v>2134</v>
      </c>
      <c r="HH1071">
        <v>3</v>
      </c>
      <c r="HI1071">
        <v>46</v>
      </c>
      <c r="HJ1071">
        <v>4.3</v>
      </c>
      <c r="HK1071">
        <v>4.5</v>
      </c>
      <c r="HL1071">
        <v>3.0761699999999998</v>
      </c>
      <c r="HM1071">
        <v>2.3559600000000001</v>
      </c>
      <c r="HN1071">
        <v>1.4978</v>
      </c>
      <c r="HO1071">
        <v>2.3034699999999999</v>
      </c>
      <c r="HP1071">
        <v>1.5478499999999999</v>
      </c>
      <c r="HQ1071">
        <v>2.33643</v>
      </c>
      <c r="HR1071">
        <v>43.809199999999997</v>
      </c>
      <c r="HS1071">
        <v>14.946300000000001</v>
      </c>
      <c r="HT1071">
        <v>18</v>
      </c>
      <c r="HU1071">
        <v>503.14</v>
      </c>
      <c r="HV1071">
        <v>460.08699999999999</v>
      </c>
      <c r="HW1071">
        <v>24.571200000000001</v>
      </c>
      <c r="HX1071">
        <v>35.116700000000002</v>
      </c>
      <c r="HY1071">
        <v>30.0014</v>
      </c>
      <c r="HZ1071">
        <v>34.8264</v>
      </c>
      <c r="IA1071">
        <v>34.928100000000001</v>
      </c>
      <c r="IB1071">
        <v>61.587899999999998</v>
      </c>
      <c r="IC1071">
        <v>27.576499999999999</v>
      </c>
      <c r="ID1071">
        <v>0</v>
      </c>
      <c r="IE1071">
        <v>24.5532</v>
      </c>
      <c r="IF1071">
        <v>1530.53</v>
      </c>
      <c r="IG1071">
        <v>24.3855</v>
      </c>
      <c r="IH1071">
        <v>100.254</v>
      </c>
      <c r="II1071">
        <v>99.921599999999998</v>
      </c>
      <c r="IJ1071" t="s">
        <v>2639</v>
      </c>
    </row>
    <row r="1072" spans="1:244" x14ac:dyDescent="0.2">
      <c r="A1072">
        <v>1056</v>
      </c>
      <c r="B1072">
        <v>1659810643.5</v>
      </c>
      <c r="C1072">
        <v>14502</v>
      </c>
      <c r="D1072" t="s">
        <v>2440</v>
      </c>
      <c r="E1072" t="s">
        <v>2441</v>
      </c>
      <c r="F1072">
        <v>1</v>
      </c>
      <c r="G1072" t="s">
        <v>373</v>
      </c>
      <c r="H1072" t="s">
        <v>374</v>
      </c>
      <c r="I1072" t="s">
        <v>375</v>
      </c>
      <c r="J1072" t="s">
        <v>376</v>
      </c>
      <c r="K1072" t="s">
        <v>377</v>
      </c>
      <c r="L1072" t="s">
        <v>1192</v>
      </c>
      <c r="M1072" t="s">
        <v>378</v>
      </c>
      <c r="N1072">
        <v>1659810635.0625</v>
      </c>
      <c r="O1072">
        <f t="shared" si="544"/>
        <v>2.4850724892472643E-3</v>
      </c>
      <c r="P1072">
        <f t="shared" si="545"/>
        <v>2.4850724892472642</v>
      </c>
      <c r="Q1072">
        <f t="shared" si="546"/>
        <v>22.649539121370015</v>
      </c>
      <c r="R1072">
        <f t="shared" si="547"/>
        <v>1395.8218750000001</v>
      </c>
      <c r="S1072">
        <f t="shared" si="548"/>
        <v>1048.1966993462727</v>
      </c>
      <c r="T1072">
        <f t="shared" si="549"/>
        <v>103.61538891147802</v>
      </c>
      <c r="U1072">
        <f t="shared" si="550"/>
        <v>137.97851731404401</v>
      </c>
      <c r="V1072">
        <f t="shared" si="551"/>
        <v>0.12055252328827439</v>
      </c>
      <c r="W1072">
        <f t="shared" si="552"/>
        <v>2.9088026945816354</v>
      </c>
      <c r="X1072">
        <f t="shared" si="553"/>
        <v>0.11784413263989449</v>
      </c>
      <c r="Y1072">
        <f t="shared" si="554"/>
        <v>7.3890853083998162E-2</v>
      </c>
      <c r="Z1072">
        <f t="shared" si="555"/>
        <v>321.51142818749997</v>
      </c>
      <c r="AA1072">
        <f t="shared" si="556"/>
        <v>32.262425153075519</v>
      </c>
      <c r="AB1072">
        <f t="shared" si="557"/>
        <v>31.766131250000001</v>
      </c>
      <c r="AC1072">
        <f t="shared" si="558"/>
        <v>4.7122379701738195</v>
      </c>
      <c r="AD1072">
        <f t="shared" si="559"/>
        <v>59.952441177849522</v>
      </c>
      <c r="AE1072">
        <f t="shared" si="560"/>
        <v>2.705902852510401</v>
      </c>
      <c r="AF1072">
        <f t="shared" si="561"/>
        <v>4.5134156330403838</v>
      </c>
      <c r="AG1072">
        <f t="shared" si="562"/>
        <v>2.0063351176634185</v>
      </c>
      <c r="AH1072">
        <f t="shared" si="563"/>
        <v>-109.59169677580435</v>
      </c>
      <c r="AI1072">
        <f t="shared" si="564"/>
        <v>-118.90240723598592</v>
      </c>
      <c r="AJ1072">
        <f t="shared" si="565"/>
        <v>-9.2143917588656929</v>
      </c>
      <c r="AK1072">
        <f t="shared" si="566"/>
        <v>83.802932416844016</v>
      </c>
      <c r="AL1072">
        <f t="shared" si="567"/>
        <v>52.76282427283882</v>
      </c>
      <c r="AM1072">
        <f t="shared" si="568"/>
        <v>2.5551552368712622</v>
      </c>
      <c r="AN1072">
        <f t="shared" si="569"/>
        <v>22.649539121370015</v>
      </c>
      <c r="AO1072">
        <v>1529.486247110947</v>
      </c>
      <c r="AP1072">
        <v>1475.3276969696969</v>
      </c>
      <c r="AQ1072">
        <v>5.1335439728586341</v>
      </c>
      <c r="AR1072">
        <v>65.631367109528284</v>
      </c>
      <c r="AS1072">
        <f t="shared" si="570"/>
        <v>2.4850724892472642</v>
      </c>
      <c r="AT1072">
        <v>24.395379891561031</v>
      </c>
      <c r="AU1072">
        <v>27.338797802197799</v>
      </c>
      <c r="AV1072">
        <v>-6.5241814178547859E-3</v>
      </c>
      <c r="AW1072">
        <v>85.678084974882083</v>
      </c>
      <c r="AX1072">
        <v>0</v>
      </c>
      <c r="AY1072">
        <v>0</v>
      </c>
      <c r="AZ1072">
        <f t="shared" si="571"/>
        <v>1</v>
      </c>
      <c r="BA1072">
        <f t="shared" si="572"/>
        <v>0</v>
      </c>
      <c r="BB1072">
        <f t="shared" si="573"/>
        <v>51563.883176160358</v>
      </c>
      <c r="BC1072">
        <f t="shared" si="574"/>
        <v>1999.9675</v>
      </c>
      <c r="BD1072">
        <f t="shared" si="575"/>
        <v>1681.17301875</v>
      </c>
      <c r="BE1072">
        <f t="shared" si="576"/>
        <v>0.84060016912774838</v>
      </c>
      <c r="BF1072">
        <f t="shared" si="577"/>
        <v>0.16075832641655427</v>
      </c>
      <c r="BG1072">
        <v>6</v>
      </c>
      <c r="BH1072">
        <v>0.5</v>
      </c>
      <c r="BI1072" t="s">
        <v>379</v>
      </c>
      <c r="BJ1072">
        <v>2</v>
      </c>
      <c r="BK1072" t="b">
        <v>1</v>
      </c>
      <c r="BL1072">
        <v>1659810635.0625</v>
      </c>
      <c r="BM1072">
        <v>1395.8218750000001</v>
      </c>
      <c r="BN1072">
        <v>1463.3987500000001</v>
      </c>
      <c r="BO1072">
        <v>27.373525000000001</v>
      </c>
      <c r="BP1072">
        <v>24.39208125</v>
      </c>
      <c r="BQ1072">
        <v>1392.3143749999999</v>
      </c>
      <c r="BR1072">
        <v>27.356718749999999</v>
      </c>
      <c r="BS1072">
        <v>500.135875</v>
      </c>
      <c r="BT1072">
        <v>98.751100000000008</v>
      </c>
      <c r="BU1072">
        <v>9.9992524999999999E-2</v>
      </c>
      <c r="BV1072">
        <v>31.007918750000002</v>
      </c>
      <c r="BW1072">
        <v>31.766131250000001</v>
      </c>
      <c r="BX1072">
        <v>999.9</v>
      </c>
      <c r="BY1072">
        <v>0</v>
      </c>
      <c r="BZ1072">
        <v>0</v>
      </c>
      <c r="CA1072">
        <v>10007.18375</v>
      </c>
      <c r="CB1072">
        <v>0</v>
      </c>
      <c r="CC1072">
        <v>2025.3643750000001</v>
      </c>
      <c r="CD1072">
        <v>-67.577100000000002</v>
      </c>
      <c r="CE1072">
        <v>1435.10375</v>
      </c>
      <c r="CF1072">
        <v>1499.9849999999999</v>
      </c>
      <c r="CG1072">
        <v>2.9814462499999999</v>
      </c>
      <c r="CH1072">
        <v>1463.3987500000001</v>
      </c>
      <c r="CI1072">
        <v>24.39208125</v>
      </c>
      <c r="CJ1072">
        <v>2.703166875</v>
      </c>
      <c r="CK1072">
        <v>2.4087456249999999</v>
      </c>
      <c r="CL1072">
        <v>22.304381249999999</v>
      </c>
      <c r="CM1072">
        <v>20.422693750000001</v>
      </c>
      <c r="CN1072">
        <v>1999.9675</v>
      </c>
      <c r="CO1072">
        <v>0.97999337500000006</v>
      </c>
      <c r="CP1072">
        <v>2.0006537500000001E-2</v>
      </c>
      <c r="CQ1072">
        <v>0</v>
      </c>
      <c r="CR1072">
        <v>2.7321875000000002</v>
      </c>
      <c r="CS1072">
        <v>0</v>
      </c>
      <c r="CT1072">
        <v>20324.712500000001</v>
      </c>
      <c r="CU1072">
        <v>17412</v>
      </c>
      <c r="CV1072">
        <v>45.046499999999988</v>
      </c>
      <c r="CW1072">
        <v>47.132750000000001</v>
      </c>
      <c r="CX1072">
        <v>45.186999999999998</v>
      </c>
      <c r="CY1072">
        <v>44.929250000000003</v>
      </c>
      <c r="CZ1072">
        <v>44.913749999999993</v>
      </c>
      <c r="DA1072">
        <v>1959.9568750000001</v>
      </c>
      <c r="DB1072">
        <v>40.010624999999997</v>
      </c>
      <c r="DC1072">
        <v>0</v>
      </c>
      <c r="DD1072">
        <v>1659810642.9000001</v>
      </c>
      <c r="DE1072">
        <v>0</v>
      </c>
      <c r="DF1072">
        <v>1659810386</v>
      </c>
      <c r="DG1072" t="s">
        <v>1948</v>
      </c>
      <c r="DH1072">
        <v>1659810386</v>
      </c>
      <c r="DI1072">
        <v>1659810371.5</v>
      </c>
      <c r="DJ1072">
        <v>20</v>
      </c>
      <c r="DK1072">
        <v>0.91800000000000004</v>
      </c>
      <c r="DL1072">
        <v>1E-3</v>
      </c>
      <c r="DM1072">
        <v>1.7649999999999999</v>
      </c>
      <c r="DN1072">
        <v>0.02</v>
      </c>
      <c r="DO1072">
        <v>212</v>
      </c>
      <c r="DP1072">
        <v>25</v>
      </c>
      <c r="DQ1072">
        <v>0.25</v>
      </c>
      <c r="DR1072">
        <v>0.05</v>
      </c>
      <c r="DS1072">
        <v>22.38689549618579</v>
      </c>
      <c r="DT1072">
        <v>1.989221149520493</v>
      </c>
      <c r="DU1072">
        <v>0.20698542365758149</v>
      </c>
      <c r="DV1072">
        <v>0</v>
      </c>
      <c r="DW1072">
        <v>-67.594751219512204</v>
      </c>
      <c r="DX1072">
        <v>-2.4190996515680459</v>
      </c>
      <c r="DY1072">
        <v>0.622259523194165</v>
      </c>
      <c r="DZ1072">
        <v>0</v>
      </c>
      <c r="EA1072">
        <v>2.986733902439024</v>
      </c>
      <c r="EB1072">
        <v>-0.14262250871080329</v>
      </c>
      <c r="EC1072">
        <v>1.6097564105690739E-2</v>
      </c>
      <c r="ED1072">
        <v>1</v>
      </c>
      <c r="EE1072">
        <v>2.005972904388321</v>
      </c>
      <c r="EF1072">
        <v>4.4011470590209822E-2</v>
      </c>
      <c r="EG1072">
        <v>3.476150941634561E-3</v>
      </c>
      <c r="EH1072">
        <v>1</v>
      </c>
      <c r="EI1072">
        <v>0.1242991436667695</v>
      </c>
      <c r="EJ1072">
        <v>-1.0623551194030729E-2</v>
      </c>
      <c r="EK1072">
        <v>8.5888987894959328E-4</v>
      </c>
      <c r="EL1072">
        <v>1</v>
      </c>
      <c r="EM1072">
        <v>3</v>
      </c>
      <c r="EN1072">
        <v>6</v>
      </c>
      <c r="EO1072" t="s">
        <v>1198</v>
      </c>
      <c r="EP1072">
        <v>2.9394900000000002</v>
      </c>
      <c r="EQ1072">
        <v>2.8010899999999999</v>
      </c>
      <c r="ER1072">
        <v>0.20583299999999999</v>
      </c>
      <c r="ES1072">
        <v>0.211726</v>
      </c>
      <c r="ET1072">
        <v>0.116507</v>
      </c>
      <c r="EU1072">
        <v>0.107626</v>
      </c>
      <c r="EV1072">
        <v>16218</v>
      </c>
      <c r="EW1072">
        <v>16874.400000000001</v>
      </c>
      <c r="EX1072">
        <v>23771</v>
      </c>
      <c r="EY1072">
        <v>24937.5</v>
      </c>
      <c r="EZ1072">
        <v>33632.300000000003</v>
      </c>
      <c r="FA1072">
        <v>35550.5</v>
      </c>
      <c r="FB1072">
        <v>43362.7</v>
      </c>
      <c r="FC1072">
        <v>46108.4</v>
      </c>
      <c r="FD1072">
        <v>1.9315800000000001</v>
      </c>
      <c r="FE1072">
        <v>1.76728</v>
      </c>
      <c r="FF1072">
        <v>5.89043E-2</v>
      </c>
      <c r="FG1072">
        <v>0</v>
      </c>
      <c r="FH1072">
        <v>30.822199999999999</v>
      </c>
      <c r="FI1072">
        <v>999.9</v>
      </c>
      <c r="FJ1072">
        <v>42.4</v>
      </c>
      <c r="FK1072">
        <v>41.4</v>
      </c>
      <c r="FL1072">
        <v>34.289200000000001</v>
      </c>
      <c r="FM1072">
        <v>63.314399999999999</v>
      </c>
      <c r="FN1072">
        <v>26.310099999999998</v>
      </c>
      <c r="FO1072">
        <v>1</v>
      </c>
      <c r="FP1072">
        <v>0.66834099999999996</v>
      </c>
      <c r="FQ1072">
        <v>4.8929900000000002</v>
      </c>
      <c r="FR1072">
        <v>20.249300000000002</v>
      </c>
      <c r="FS1072">
        <v>5.2107000000000001</v>
      </c>
      <c r="FT1072">
        <v>11.908099999999999</v>
      </c>
      <c r="FU1072">
        <v>5.0026999999999999</v>
      </c>
      <c r="FV1072">
        <v>3.2903500000000001</v>
      </c>
      <c r="FW1072">
        <v>9999</v>
      </c>
      <c r="FX1072">
        <v>9999</v>
      </c>
      <c r="FY1072">
        <v>9999</v>
      </c>
      <c r="FZ1072">
        <v>999.9</v>
      </c>
      <c r="GA1072">
        <v>1.8598699999999999</v>
      </c>
      <c r="GB1072">
        <v>1.85486</v>
      </c>
      <c r="GC1072">
        <v>1.85802</v>
      </c>
      <c r="GD1072">
        <v>1.85653</v>
      </c>
      <c r="GE1072">
        <v>1.8552200000000001</v>
      </c>
      <c r="GF1072">
        <v>1.8547800000000001</v>
      </c>
      <c r="GG1072">
        <v>1.85365</v>
      </c>
      <c r="GH1072">
        <v>1.8566400000000001</v>
      </c>
      <c r="GI1072">
        <v>0</v>
      </c>
      <c r="GJ1072">
        <v>0</v>
      </c>
      <c r="GK1072">
        <v>0</v>
      </c>
      <c r="GL1072">
        <v>0</v>
      </c>
      <c r="GM1072" t="s">
        <v>382</v>
      </c>
      <c r="GN1072" t="s">
        <v>383</v>
      </c>
      <c r="GO1072" t="s">
        <v>384</v>
      </c>
      <c r="GP1072" t="s">
        <v>384</v>
      </c>
      <c r="GQ1072" t="s">
        <v>384</v>
      </c>
      <c r="GR1072" t="s">
        <v>384</v>
      </c>
      <c r="GS1072">
        <v>0</v>
      </c>
      <c r="GT1072">
        <v>100</v>
      </c>
      <c r="GU1072">
        <v>100</v>
      </c>
      <c r="GV1072">
        <v>3.53</v>
      </c>
      <c r="GW1072">
        <v>1.6899999999999998E-2</v>
      </c>
      <c r="GX1072">
        <v>1.251089954458285</v>
      </c>
      <c r="GY1072">
        <v>3.0239061252787889E-3</v>
      </c>
      <c r="GZ1072">
        <v>-1.398580452151984E-6</v>
      </c>
      <c r="HA1072">
        <v>2.8030378366047371E-10</v>
      </c>
      <c r="HB1072">
        <v>-6.7353929715251851E-2</v>
      </c>
      <c r="HC1072">
        <v>1.0309082032153079E-2</v>
      </c>
      <c r="HD1072">
        <v>-3.6321104004466529E-4</v>
      </c>
      <c r="HE1072">
        <v>3.6129943689190391E-6</v>
      </c>
      <c r="HF1072">
        <v>0</v>
      </c>
      <c r="HG1072">
        <v>2134</v>
      </c>
      <c r="HH1072">
        <v>3</v>
      </c>
      <c r="HI1072">
        <v>46</v>
      </c>
      <c r="HJ1072">
        <v>4.3</v>
      </c>
      <c r="HK1072">
        <v>4.5</v>
      </c>
      <c r="HL1072">
        <v>3.0786099999999998</v>
      </c>
      <c r="HM1072">
        <v>2.35229</v>
      </c>
      <c r="HN1072">
        <v>1.4978</v>
      </c>
      <c r="HO1072">
        <v>2.3034699999999999</v>
      </c>
      <c r="HP1072">
        <v>1.5478499999999999</v>
      </c>
      <c r="HQ1072">
        <v>2.2558600000000002</v>
      </c>
      <c r="HR1072">
        <v>43.809199999999997</v>
      </c>
      <c r="HS1072">
        <v>14.911300000000001</v>
      </c>
      <c r="HT1072">
        <v>18</v>
      </c>
      <c r="HU1072">
        <v>503.12900000000002</v>
      </c>
      <c r="HV1072">
        <v>460.15300000000002</v>
      </c>
      <c r="HW1072">
        <v>24.5685</v>
      </c>
      <c r="HX1072">
        <v>35.1173</v>
      </c>
      <c r="HY1072">
        <v>30.001300000000001</v>
      </c>
      <c r="HZ1072">
        <v>34.826900000000002</v>
      </c>
      <c r="IA1072">
        <v>34.928400000000003</v>
      </c>
      <c r="IB1072">
        <v>61.639000000000003</v>
      </c>
      <c r="IC1072">
        <v>27.576499999999999</v>
      </c>
      <c r="ID1072">
        <v>0</v>
      </c>
      <c r="IE1072">
        <v>24.5532</v>
      </c>
      <c r="IF1072">
        <v>1540.55</v>
      </c>
      <c r="IG1072">
        <v>24.386700000000001</v>
      </c>
      <c r="IH1072">
        <v>100.254</v>
      </c>
      <c r="II1072">
        <v>99.921400000000006</v>
      </c>
      <c r="IJ1072" t="s">
        <v>2639</v>
      </c>
    </row>
    <row r="1073" spans="1:244" x14ac:dyDescent="0.2">
      <c r="A1073">
        <v>1057</v>
      </c>
      <c r="B1073">
        <v>1659810645</v>
      </c>
      <c r="C1073">
        <v>14503.5</v>
      </c>
      <c r="D1073" t="s">
        <v>2442</v>
      </c>
      <c r="E1073" t="s">
        <v>2443</v>
      </c>
      <c r="F1073">
        <v>1</v>
      </c>
      <c r="G1073" t="s">
        <v>373</v>
      </c>
      <c r="H1073" t="s">
        <v>374</v>
      </c>
      <c r="I1073" t="s">
        <v>375</v>
      </c>
      <c r="J1073" t="s">
        <v>376</v>
      </c>
      <c r="K1073" t="s">
        <v>377</v>
      </c>
      <c r="L1073" t="s">
        <v>1192</v>
      </c>
      <c r="M1073" t="s">
        <v>378</v>
      </c>
      <c r="N1073">
        <v>1659810637.09375</v>
      </c>
      <c r="O1073">
        <f t="shared" si="544"/>
        <v>2.4685452552186673E-3</v>
      </c>
      <c r="P1073">
        <f t="shared" si="545"/>
        <v>2.4685452552186673</v>
      </c>
      <c r="Q1073">
        <f t="shared" si="546"/>
        <v>22.975224709415244</v>
      </c>
      <c r="R1073">
        <f t="shared" si="547"/>
        <v>1405.8</v>
      </c>
      <c r="S1073">
        <f t="shared" si="548"/>
        <v>1051.2361576689018</v>
      </c>
      <c r="T1073">
        <f t="shared" si="549"/>
        <v>103.91566287997956</v>
      </c>
      <c r="U1073">
        <f t="shared" si="550"/>
        <v>138.96462541834126</v>
      </c>
      <c r="V1073">
        <f t="shared" si="551"/>
        <v>0.11965615257840678</v>
      </c>
      <c r="W1073">
        <f t="shared" si="552"/>
        <v>2.908384078316451</v>
      </c>
      <c r="X1073">
        <f t="shared" si="553"/>
        <v>0.11698703355651401</v>
      </c>
      <c r="Y1073">
        <f t="shared" si="554"/>
        <v>7.3351746790880495E-2</v>
      </c>
      <c r="Z1073">
        <f t="shared" si="555"/>
        <v>321.51192693749999</v>
      </c>
      <c r="AA1073">
        <f t="shared" si="556"/>
        <v>32.269327498636116</v>
      </c>
      <c r="AB1073">
        <f t="shared" si="557"/>
        <v>31.768643749999999</v>
      </c>
      <c r="AC1073">
        <f t="shared" si="558"/>
        <v>4.7129092838935698</v>
      </c>
      <c r="AD1073">
        <f t="shared" si="559"/>
        <v>59.931273496017099</v>
      </c>
      <c r="AE1073">
        <f t="shared" si="560"/>
        <v>2.7053205103676277</v>
      </c>
      <c r="AF1073">
        <f t="shared" si="561"/>
        <v>4.5140380848863781</v>
      </c>
      <c r="AG1073">
        <f t="shared" si="562"/>
        <v>2.0075887735259421</v>
      </c>
      <c r="AH1073">
        <f t="shared" si="563"/>
        <v>-108.86284575514323</v>
      </c>
      <c r="AI1073">
        <f t="shared" si="564"/>
        <v>-118.89999526283327</v>
      </c>
      <c r="AJ1073">
        <f t="shared" si="565"/>
        <v>-9.2157550329511881</v>
      </c>
      <c r="AK1073">
        <f t="shared" si="566"/>
        <v>84.533330886572344</v>
      </c>
      <c r="AL1073">
        <f t="shared" si="567"/>
        <v>52.841139670308749</v>
      </c>
      <c r="AM1073">
        <f t="shared" si="568"/>
        <v>2.5484986006659729</v>
      </c>
      <c r="AN1073">
        <f t="shared" si="569"/>
        <v>22.975224709415244</v>
      </c>
      <c r="AO1073">
        <v>1537.219308638432</v>
      </c>
      <c r="AP1073">
        <v>1482.887878787878</v>
      </c>
      <c r="AQ1073">
        <v>5.0893919321540544</v>
      </c>
      <c r="AR1073">
        <v>65.631367109528284</v>
      </c>
      <c r="AS1073">
        <f t="shared" si="570"/>
        <v>2.4685452552186673</v>
      </c>
      <c r="AT1073">
        <v>24.397477148034451</v>
      </c>
      <c r="AU1073">
        <v>27.332271428571449</v>
      </c>
      <c r="AV1073">
        <v>-8.1243954534660212E-3</v>
      </c>
      <c r="AW1073">
        <v>85.678084974882083</v>
      </c>
      <c r="AX1073">
        <v>0</v>
      </c>
      <c r="AY1073">
        <v>0</v>
      </c>
      <c r="AZ1073">
        <f t="shared" si="571"/>
        <v>1</v>
      </c>
      <c r="BA1073">
        <f t="shared" si="572"/>
        <v>0</v>
      </c>
      <c r="BB1073">
        <f t="shared" si="573"/>
        <v>51551.624830507273</v>
      </c>
      <c r="BC1073">
        <f t="shared" si="574"/>
        <v>1999.9706249999999</v>
      </c>
      <c r="BD1073">
        <f t="shared" si="575"/>
        <v>1681.1756437500001</v>
      </c>
      <c r="BE1073">
        <f t="shared" si="576"/>
        <v>0.8406001681899703</v>
      </c>
      <c r="BF1073">
        <f t="shared" si="577"/>
        <v>0.16075832460664266</v>
      </c>
      <c r="BG1073">
        <v>6</v>
      </c>
      <c r="BH1073">
        <v>0.5</v>
      </c>
      <c r="BI1073" t="s">
        <v>379</v>
      </c>
      <c r="BJ1073">
        <v>2</v>
      </c>
      <c r="BK1073" t="b">
        <v>1</v>
      </c>
      <c r="BL1073">
        <v>1659810637.09375</v>
      </c>
      <c r="BM1073">
        <v>1405.8</v>
      </c>
      <c r="BN1073">
        <v>1473.48875</v>
      </c>
      <c r="BO1073">
        <v>27.36768125</v>
      </c>
      <c r="BP1073">
        <v>24.39405</v>
      </c>
      <c r="BQ1073">
        <v>1402.2850000000001</v>
      </c>
      <c r="BR1073">
        <v>27.350862500000002</v>
      </c>
      <c r="BS1073">
        <v>500.1465</v>
      </c>
      <c r="BT1073">
        <v>98.750943750000005</v>
      </c>
      <c r="BU1073">
        <v>9.9977731249999993E-2</v>
      </c>
      <c r="BV1073">
        <v>31.010337499999999</v>
      </c>
      <c r="BW1073">
        <v>31.768643749999999</v>
      </c>
      <c r="BX1073">
        <v>999.9</v>
      </c>
      <c r="BY1073">
        <v>0</v>
      </c>
      <c r="BZ1073">
        <v>0</v>
      </c>
      <c r="CA1073">
        <v>10004.8025</v>
      </c>
      <c r="CB1073">
        <v>0</v>
      </c>
      <c r="CC1073">
        <v>2025.6724999999999</v>
      </c>
      <c r="CD1073">
        <v>-67.689250000000001</v>
      </c>
      <c r="CE1073">
        <v>1445.3531250000001</v>
      </c>
      <c r="CF1073">
        <v>1510.33</v>
      </c>
      <c r="CG1073">
        <v>2.9736312499999999</v>
      </c>
      <c r="CH1073">
        <v>1473.48875</v>
      </c>
      <c r="CI1073">
        <v>24.39405</v>
      </c>
      <c r="CJ1073">
        <v>2.7025856250000002</v>
      </c>
      <c r="CK1073">
        <v>2.40893625</v>
      </c>
      <c r="CL1073">
        <v>22.3008375</v>
      </c>
      <c r="CM1073">
        <v>20.423974999999999</v>
      </c>
      <c r="CN1073">
        <v>1999.9706249999999</v>
      </c>
      <c r="CO1073">
        <v>0.97999337500000006</v>
      </c>
      <c r="CP1073">
        <v>2.0006537500000001E-2</v>
      </c>
      <c r="CQ1073">
        <v>0</v>
      </c>
      <c r="CR1073">
        <v>2.8090000000000002</v>
      </c>
      <c r="CS1073">
        <v>0</v>
      </c>
      <c r="CT1073">
        <v>20321</v>
      </c>
      <c r="CU1073">
        <v>17412.037499999999</v>
      </c>
      <c r="CV1073">
        <v>45.054250000000003</v>
      </c>
      <c r="CW1073">
        <v>47.140500000000003</v>
      </c>
      <c r="CX1073">
        <v>45.186999999999998</v>
      </c>
      <c r="CY1073">
        <v>44.936999999999998</v>
      </c>
      <c r="CZ1073">
        <v>44.921499999999988</v>
      </c>
      <c r="DA1073">
        <v>1959.96</v>
      </c>
      <c r="DB1073">
        <v>40.010624999999997</v>
      </c>
      <c r="DC1073">
        <v>0</v>
      </c>
      <c r="DD1073">
        <v>1659810644.0999999</v>
      </c>
      <c r="DE1073">
        <v>0</v>
      </c>
      <c r="DF1073">
        <v>1659810386</v>
      </c>
      <c r="DG1073" t="s">
        <v>1948</v>
      </c>
      <c r="DH1073">
        <v>1659810386</v>
      </c>
      <c r="DI1073">
        <v>1659810371.5</v>
      </c>
      <c r="DJ1073">
        <v>20</v>
      </c>
      <c r="DK1073">
        <v>0.91800000000000004</v>
      </c>
      <c r="DL1073">
        <v>1E-3</v>
      </c>
      <c r="DM1073">
        <v>1.7649999999999999</v>
      </c>
      <c r="DN1073">
        <v>0.02</v>
      </c>
      <c r="DO1073">
        <v>212</v>
      </c>
      <c r="DP1073">
        <v>25</v>
      </c>
      <c r="DQ1073">
        <v>0.25</v>
      </c>
      <c r="DR1073">
        <v>0.05</v>
      </c>
      <c r="DS1073">
        <v>22.424328741377629</v>
      </c>
      <c r="DT1073">
        <v>1.7967243960332859</v>
      </c>
      <c r="DU1073">
        <v>0.1958072196215897</v>
      </c>
      <c r="DV1073">
        <v>0</v>
      </c>
      <c r="DW1073">
        <v>-67.629553658536608</v>
      </c>
      <c r="DX1073">
        <v>-3.2293714285714898</v>
      </c>
      <c r="DY1073">
        <v>0.64814998644267408</v>
      </c>
      <c r="DZ1073">
        <v>0</v>
      </c>
      <c r="EA1073">
        <v>2.983614634146341</v>
      </c>
      <c r="EB1073">
        <v>-0.16652445993030859</v>
      </c>
      <c r="EC1073">
        <v>1.8604637383814401E-2</v>
      </c>
      <c r="ED1073">
        <v>0</v>
      </c>
      <c r="EE1073">
        <v>2.0066595003014389</v>
      </c>
      <c r="EF1073">
        <v>5.0401131572360272E-2</v>
      </c>
      <c r="EG1073">
        <v>3.8507082721114258E-3</v>
      </c>
      <c r="EH1073">
        <v>0</v>
      </c>
      <c r="EI1073">
        <v>0.1239905710236425</v>
      </c>
      <c r="EJ1073">
        <v>-1.5444036906458391E-2</v>
      </c>
      <c r="EK1073">
        <v>1.2913544123448559E-3</v>
      </c>
      <c r="EL1073">
        <v>1</v>
      </c>
      <c r="EM1073">
        <v>1</v>
      </c>
      <c r="EN1073">
        <v>6</v>
      </c>
      <c r="EO1073" t="s">
        <v>1218</v>
      </c>
      <c r="EP1073">
        <v>2.9396100000000001</v>
      </c>
      <c r="EQ1073">
        <v>2.8012600000000001</v>
      </c>
      <c r="ER1073">
        <v>0.20647599999999999</v>
      </c>
      <c r="ES1073">
        <v>0.21234900000000001</v>
      </c>
      <c r="ET1073">
        <v>0.116489</v>
      </c>
      <c r="EU1073">
        <v>0.107629</v>
      </c>
      <c r="EV1073">
        <v>16204.7</v>
      </c>
      <c r="EW1073">
        <v>16860.8</v>
      </c>
      <c r="EX1073">
        <v>23770.9</v>
      </c>
      <c r="EY1073">
        <v>24937.200000000001</v>
      </c>
      <c r="EZ1073">
        <v>33632.9</v>
      </c>
      <c r="FA1073">
        <v>35549.800000000003</v>
      </c>
      <c r="FB1073">
        <v>43362.6</v>
      </c>
      <c r="FC1073">
        <v>46107.6</v>
      </c>
      <c r="FD1073">
        <v>1.9314499999999999</v>
      </c>
      <c r="FE1073">
        <v>1.76745</v>
      </c>
      <c r="FF1073">
        <v>5.8680799999999998E-2</v>
      </c>
      <c r="FG1073">
        <v>0</v>
      </c>
      <c r="FH1073">
        <v>30.824300000000001</v>
      </c>
      <c r="FI1073">
        <v>999.9</v>
      </c>
      <c r="FJ1073">
        <v>42.4</v>
      </c>
      <c r="FK1073">
        <v>41.4</v>
      </c>
      <c r="FL1073">
        <v>34.294499999999999</v>
      </c>
      <c r="FM1073">
        <v>63.444299999999998</v>
      </c>
      <c r="FN1073">
        <v>25.572900000000001</v>
      </c>
      <c r="FO1073">
        <v>1</v>
      </c>
      <c r="FP1073">
        <v>0.66834099999999996</v>
      </c>
      <c r="FQ1073">
        <v>4.8686299999999996</v>
      </c>
      <c r="FR1073">
        <v>20.2501</v>
      </c>
      <c r="FS1073">
        <v>5.2103999999999999</v>
      </c>
      <c r="FT1073">
        <v>11.908099999999999</v>
      </c>
      <c r="FU1073">
        <v>5.0025000000000004</v>
      </c>
      <c r="FV1073">
        <v>3.2903500000000001</v>
      </c>
      <c r="FW1073">
        <v>9999</v>
      </c>
      <c r="FX1073">
        <v>9999</v>
      </c>
      <c r="FY1073">
        <v>9999</v>
      </c>
      <c r="FZ1073">
        <v>999.9</v>
      </c>
      <c r="GA1073">
        <v>1.8598600000000001</v>
      </c>
      <c r="GB1073">
        <v>1.85486</v>
      </c>
      <c r="GC1073">
        <v>1.8580300000000001</v>
      </c>
      <c r="GD1073">
        <v>1.85653</v>
      </c>
      <c r="GE1073">
        <v>1.8552299999999999</v>
      </c>
      <c r="GF1073">
        <v>1.85476</v>
      </c>
      <c r="GG1073">
        <v>1.8536600000000001</v>
      </c>
      <c r="GH1073">
        <v>1.85663</v>
      </c>
      <c r="GI1073">
        <v>0</v>
      </c>
      <c r="GJ1073">
        <v>0</v>
      </c>
      <c r="GK1073">
        <v>0</v>
      </c>
      <c r="GL1073">
        <v>0</v>
      </c>
      <c r="GM1073" t="s">
        <v>382</v>
      </c>
      <c r="GN1073" t="s">
        <v>383</v>
      </c>
      <c r="GO1073" t="s">
        <v>384</v>
      </c>
      <c r="GP1073" t="s">
        <v>384</v>
      </c>
      <c r="GQ1073" t="s">
        <v>384</v>
      </c>
      <c r="GR1073" t="s">
        <v>384</v>
      </c>
      <c r="GS1073">
        <v>0</v>
      </c>
      <c r="GT1073">
        <v>100</v>
      </c>
      <c r="GU1073">
        <v>100</v>
      </c>
      <c r="GV1073">
        <v>3.54</v>
      </c>
      <c r="GW1073">
        <v>1.6899999999999998E-2</v>
      </c>
      <c r="GX1073">
        <v>1.251089954458285</v>
      </c>
      <c r="GY1073">
        <v>3.0239061252787889E-3</v>
      </c>
      <c r="GZ1073">
        <v>-1.398580452151984E-6</v>
      </c>
      <c r="HA1073">
        <v>2.8030378366047371E-10</v>
      </c>
      <c r="HB1073">
        <v>-6.7353929715251851E-2</v>
      </c>
      <c r="HC1073">
        <v>1.0309082032153079E-2</v>
      </c>
      <c r="HD1073">
        <v>-3.6321104004466529E-4</v>
      </c>
      <c r="HE1073">
        <v>3.6129943689190391E-6</v>
      </c>
      <c r="HF1073">
        <v>0</v>
      </c>
      <c r="HG1073">
        <v>2134</v>
      </c>
      <c r="HH1073">
        <v>3</v>
      </c>
      <c r="HI1073">
        <v>46</v>
      </c>
      <c r="HJ1073">
        <v>4.3</v>
      </c>
      <c r="HK1073">
        <v>4.5999999999999996</v>
      </c>
      <c r="HL1073">
        <v>3.0932599999999999</v>
      </c>
      <c r="HM1073">
        <v>2.33887</v>
      </c>
      <c r="HN1073">
        <v>1.4978</v>
      </c>
      <c r="HO1073">
        <v>2.3034699999999999</v>
      </c>
      <c r="HP1073">
        <v>1.5478499999999999</v>
      </c>
      <c r="HQ1073">
        <v>2.4682599999999999</v>
      </c>
      <c r="HR1073">
        <v>43.809199999999997</v>
      </c>
      <c r="HS1073">
        <v>14.963800000000001</v>
      </c>
      <c r="HT1073">
        <v>18</v>
      </c>
      <c r="HU1073">
        <v>503.06099999999998</v>
      </c>
      <c r="HV1073">
        <v>460.28199999999998</v>
      </c>
      <c r="HW1073">
        <v>24.557400000000001</v>
      </c>
      <c r="HX1073">
        <v>35.119900000000001</v>
      </c>
      <c r="HY1073">
        <v>30.001000000000001</v>
      </c>
      <c r="HZ1073">
        <v>34.828200000000002</v>
      </c>
      <c r="IA1073">
        <v>34.930799999999998</v>
      </c>
      <c r="IB1073">
        <v>61.921199999999999</v>
      </c>
      <c r="IC1073">
        <v>27.576499999999999</v>
      </c>
      <c r="ID1073">
        <v>0</v>
      </c>
      <c r="IE1073">
        <v>24.5532</v>
      </c>
      <c r="IF1073">
        <v>1540.55</v>
      </c>
      <c r="IG1073">
        <v>24.392099999999999</v>
      </c>
      <c r="IH1073">
        <v>100.254</v>
      </c>
      <c r="II1073">
        <v>99.919799999999995</v>
      </c>
      <c r="IJ1073" t="s">
        <v>2639</v>
      </c>
    </row>
    <row r="1074" spans="1:244" x14ac:dyDescent="0.2">
      <c r="A1074">
        <v>1058</v>
      </c>
      <c r="B1074">
        <v>1659810645.5</v>
      </c>
      <c r="C1074">
        <v>14504</v>
      </c>
      <c r="D1074" t="s">
        <v>2442</v>
      </c>
      <c r="E1074" t="s">
        <v>2443</v>
      </c>
      <c r="F1074">
        <v>1</v>
      </c>
      <c r="G1074" t="s">
        <v>373</v>
      </c>
      <c r="H1074" t="s">
        <v>374</v>
      </c>
      <c r="I1074" t="s">
        <v>375</v>
      </c>
      <c r="J1074" t="s">
        <v>376</v>
      </c>
      <c r="K1074" t="s">
        <v>377</v>
      </c>
      <c r="L1074" t="s">
        <v>1192</v>
      </c>
      <c r="M1074" t="s">
        <v>378</v>
      </c>
      <c r="N1074">
        <v>1659810637.09375</v>
      </c>
      <c r="O1074">
        <f t="shared" si="544"/>
        <v>2.4655779244002691E-3</v>
      </c>
      <c r="P1074">
        <f t="shared" si="545"/>
        <v>2.4655779244002689</v>
      </c>
      <c r="Q1074">
        <f t="shared" si="546"/>
        <v>22.929908704328554</v>
      </c>
      <c r="R1074">
        <f t="shared" si="547"/>
        <v>1405.8</v>
      </c>
      <c r="S1074">
        <f t="shared" si="548"/>
        <v>1051.4723918932157</v>
      </c>
      <c r="T1074">
        <f t="shared" si="549"/>
        <v>103.93901485073839</v>
      </c>
      <c r="U1074">
        <f t="shared" si="550"/>
        <v>138.96462541834126</v>
      </c>
      <c r="V1074">
        <f t="shared" si="551"/>
        <v>0.11950904744050744</v>
      </c>
      <c r="W1074">
        <f t="shared" si="552"/>
        <v>2.908384078316451</v>
      </c>
      <c r="X1074">
        <f t="shared" si="553"/>
        <v>0.11684640853483722</v>
      </c>
      <c r="Y1074">
        <f t="shared" si="554"/>
        <v>7.3263291914725095E-2</v>
      </c>
      <c r="Z1074">
        <f t="shared" si="555"/>
        <v>321.51192693749999</v>
      </c>
      <c r="AA1074">
        <f t="shared" si="556"/>
        <v>32.270102251742401</v>
      </c>
      <c r="AB1074">
        <f t="shared" si="557"/>
        <v>31.768643749999999</v>
      </c>
      <c r="AC1074">
        <f t="shared" si="558"/>
        <v>4.7129092838935698</v>
      </c>
      <c r="AD1074">
        <f t="shared" si="559"/>
        <v>59.931273496017099</v>
      </c>
      <c r="AE1074">
        <f t="shared" si="560"/>
        <v>2.7053205103676277</v>
      </c>
      <c r="AF1074">
        <f t="shared" si="561"/>
        <v>4.5140380848863781</v>
      </c>
      <c r="AG1074">
        <f t="shared" si="562"/>
        <v>2.0075887735259421</v>
      </c>
      <c r="AH1074">
        <f t="shared" si="563"/>
        <v>-108.73198646605186</v>
      </c>
      <c r="AI1074">
        <f t="shared" si="564"/>
        <v>-118.89999526283327</v>
      </c>
      <c r="AJ1074">
        <f t="shared" si="565"/>
        <v>-9.2157550329511881</v>
      </c>
      <c r="AK1074">
        <f t="shared" si="566"/>
        <v>84.664190175663691</v>
      </c>
      <c r="AL1074">
        <f t="shared" si="567"/>
        <v>52.841139670308749</v>
      </c>
      <c r="AM1074">
        <f t="shared" si="568"/>
        <v>2.5484986006659729</v>
      </c>
      <c r="AN1074">
        <f t="shared" si="569"/>
        <v>22.929908704328554</v>
      </c>
      <c r="AO1074">
        <v>1539.7574828624061</v>
      </c>
      <c r="AP1074">
        <v>1485.4601818181809</v>
      </c>
      <c r="AQ1074">
        <v>5.0936058456361071</v>
      </c>
      <c r="AR1074">
        <v>65.631367109528284</v>
      </c>
      <c r="AS1074">
        <f t="shared" si="570"/>
        <v>2.4655779244002689</v>
      </c>
      <c r="AT1074">
        <v>24.398271102899059</v>
      </c>
      <c r="AU1074">
        <v>27.331075824175819</v>
      </c>
      <c r="AV1074">
        <v>-8.3440436702047639E-3</v>
      </c>
      <c r="AW1074">
        <v>85.678084974882083</v>
      </c>
      <c r="AX1074">
        <v>0</v>
      </c>
      <c r="AY1074">
        <v>0</v>
      </c>
      <c r="AZ1074">
        <f t="shared" si="571"/>
        <v>1</v>
      </c>
      <c r="BA1074">
        <f t="shared" si="572"/>
        <v>0</v>
      </c>
      <c r="BB1074">
        <f t="shared" si="573"/>
        <v>51551.624830507273</v>
      </c>
      <c r="BC1074">
        <f t="shared" si="574"/>
        <v>1999.9706249999999</v>
      </c>
      <c r="BD1074">
        <f t="shared" si="575"/>
        <v>1681.1756437500001</v>
      </c>
      <c r="BE1074">
        <f t="shared" si="576"/>
        <v>0.8406001681899703</v>
      </c>
      <c r="BF1074">
        <f t="shared" si="577"/>
        <v>0.16075832460664266</v>
      </c>
      <c r="BG1074">
        <v>6</v>
      </c>
      <c r="BH1074">
        <v>0.5</v>
      </c>
      <c r="BI1074" t="s">
        <v>379</v>
      </c>
      <c r="BJ1074">
        <v>2</v>
      </c>
      <c r="BK1074" t="b">
        <v>1</v>
      </c>
      <c r="BL1074">
        <v>1659810637.09375</v>
      </c>
      <c r="BM1074">
        <v>1405.8</v>
      </c>
      <c r="BN1074">
        <v>1473.48875</v>
      </c>
      <c r="BO1074">
        <v>27.36768125</v>
      </c>
      <c r="BP1074">
        <v>24.39405</v>
      </c>
      <c r="BQ1074">
        <v>1402.2850000000001</v>
      </c>
      <c r="BR1074">
        <v>27.350862500000002</v>
      </c>
      <c r="BS1074">
        <v>500.1465</v>
      </c>
      <c r="BT1074">
        <v>98.750943750000005</v>
      </c>
      <c r="BU1074">
        <v>9.9977731249999993E-2</v>
      </c>
      <c r="BV1074">
        <v>31.010337499999999</v>
      </c>
      <c r="BW1074">
        <v>31.768643749999999</v>
      </c>
      <c r="BX1074">
        <v>999.9</v>
      </c>
      <c r="BY1074">
        <v>0</v>
      </c>
      <c r="BZ1074">
        <v>0</v>
      </c>
      <c r="CA1074">
        <v>10004.8025</v>
      </c>
      <c r="CB1074">
        <v>0</v>
      </c>
      <c r="CC1074">
        <v>2025.6724999999999</v>
      </c>
      <c r="CD1074">
        <v>-67.689250000000001</v>
      </c>
      <c r="CE1074">
        <v>1445.3531250000001</v>
      </c>
      <c r="CF1074">
        <v>1510.33</v>
      </c>
      <c r="CG1074">
        <v>2.9736312499999999</v>
      </c>
      <c r="CH1074">
        <v>1473.48875</v>
      </c>
      <c r="CI1074">
        <v>24.39405</v>
      </c>
      <c r="CJ1074">
        <v>2.7025856250000002</v>
      </c>
      <c r="CK1074">
        <v>2.40893625</v>
      </c>
      <c r="CL1074">
        <v>22.3008375</v>
      </c>
      <c r="CM1074">
        <v>20.423974999999999</v>
      </c>
      <c r="CN1074">
        <v>1999.9706249999999</v>
      </c>
      <c r="CO1074">
        <v>0.97999337500000006</v>
      </c>
      <c r="CP1074">
        <v>2.0006537500000001E-2</v>
      </c>
      <c r="CQ1074">
        <v>0</v>
      </c>
      <c r="CR1074">
        <v>2.8090000000000002</v>
      </c>
      <c r="CS1074">
        <v>0</v>
      </c>
      <c r="CT1074">
        <v>20321</v>
      </c>
      <c r="CU1074">
        <v>17412.037499999999</v>
      </c>
      <c r="CV1074">
        <v>45.054250000000003</v>
      </c>
      <c r="CW1074">
        <v>47.140500000000003</v>
      </c>
      <c r="CX1074">
        <v>45.186999999999998</v>
      </c>
      <c r="CY1074">
        <v>44.936999999999998</v>
      </c>
      <c r="CZ1074">
        <v>44.921499999999988</v>
      </c>
      <c r="DA1074">
        <v>1959.96</v>
      </c>
      <c r="DB1074">
        <v>40.010624999999997</v>
      </c>
      <c r="DC1074">
        <v>0</v>
      </c>
      <c r="DD1074">
        <v>1659810645.3</v>
      </c>
      <c r="DE1074">
        <v>0</v>
      </c>
      <c r="DF1074">
        <v>1659810386</v>
      </c>
      <c r="DG1074" t="s">
        <v>1948</v>
      </c>
      <c r="DH1074">
        <v>1659810386</v>
      </c>
      <c r="DI1074">
        <v>1659810371.5</v>
      </c>
      <c r="DJ1074">
        <v>20</v>
      </c>
      <c r="DK1074">
        <v>0.91800000000000004</v>
      </c>
      <c r="DL1074">
        <v>1E-3</v>
      </c>
      <c r="DM1074">
        <v>1.7649999999999999</v>
      </c>
      <c r="DN1074">
        <v>0.02</v>
      </c>
      <c r="DO1074">
        <v>212</v>
      </c>
      <c r="DP1074">
        <v>25</v>
      </c>
      <c r="DQ1074">
        <v>0.25</v>
      </c>
      <c r="DR1074">
        <v>0.05</v>
      </c>
      <c r="DS1074">
        <v>22.484278630344111</v>
      </c>
      <c r="DT1074">
        <v>2.2198525651191048</v>
      </c>
      <c r="DU1074">
        <v>0.2278030154415859</v>
      </c>
      <c r="DV1074">
        <v>0</v>
      </c>
      <c r="DW1074">
        <v>-67.681897500000005</v>
      </c>
      <c r="DX1074">
        <v>-4.7005317073170767</v>
      </c>
      <c r="DY1074">
        <v>0.69139298719595732</v>
      </c>
      <c r="DZ1074">
        <v>0</v>
      </c>
      <c r="EA1074">
        <v>2.977916</v>
      </c>
      <c r="EB1074">
        <v>-0.2088283677298397</v>
      </c>
      <c r="EC1074">
        <v>2.2214177432441681E-2</v>
      </c>
      <c r="ED1074">
        <v>0</v>
      </c>
      <c r="EE1074">
        <v>2.0074978988202239</v>
      </c>
      <c r="EF1074">
        <v>5.4203273093629413E-2</v>
      </c>
      <c r="EG1074">
        <v>4.1553345690263834E-3</v>
      </c>
      <c r="EH1074">
        <v>0</v>
      </c>
      <c r="EI1074">
        <v>0.1234968009718526</v>
      </c>
      <c r="EJ1074">
        <v>-2.1605364597402449E-2</v>
      </c>
      <c r="EK1074">
        <v>1.803593274216634E-3</v>
      </c>
      <c r="EL1074">
        <v>1</v>
      </c>
      <c r="EM1074">
        <v>1</v>
      </c>
      <c r="EN1074">
        <v>6</v>
      </c>
      <c r="EO1074" t="s">
        <v>1218</v>
      </c>
      <c r="EP1074">
        <v>2.93973</v>
      </c>
      <c r="EQ1074">
        <v>2.8013400000000002</v>
      </c>
      <c r="ER1074">
        <v>0.20668800000000001</v>
      </c>
      <c r="ES1074">
        <v>0.21255099999999999</v>
      </c>
      <c r="ET1074">
        <v>0.116483</v>
      </c>
      <c r="EU1074">
        <v>0.107631</v>
      </c>
      <c r="EV1074">
        <v>16200.3</v>
      </c>
      <c r="EW1074">
        <v>16856.3</v>
      </c>
      <c r="EX1074">
        <v>23770.9</v>
      </c>
      <c r="EY1074">
        <v>24937</v>
      </c>
      <c r="EZ1074">
        <v>33633.1</v>
      </c>
      <c r="FA1074">
        <v>35549.599999999999</v>
      </c>
      <c r="FB1074">
        <v>43362.5</v>
      </c>
      <c r="FC1074">
        <v>46107.5</v>
      </c>
      <c r="FD1074">
        <v>1.93137</v>
      </c>
      <c r="FE1074">
        <v>1.76745</v>
      </c>
      <c r="FF1074">
        <v>5.8595099999999997E-2</v>
      </c>
      <c r="FG1074">
        <v>0</v>
      </c>
      <c r="FH1074">
        <v>30.8249</v>
      </c>
      <c r="FI1074">
        <v>999.9</v>
      </c>
      <c r="FJ1074">
        <v>42.4</v>
      </c>
      <c r="FK1074">
        <v>41.4</v>
      </c>
      <c r="FL1074">
        <v>34.2926</v>
      </c>
      <c r="FM1074">
        <v>63.444299999999998</v>
      </c>
      <c r="FN1074">
        <v>25.428699999999999</v>
      </c>
      <c r="FO1074">
        <v>1</v>
      </c>
      <c r="FP1074">
        <v>0.66832599999999998</v>
      </c>
      <c r="FQ1074">
        <v>4.8641899999999998</v>
      </c>
      <c r="FR1074">
        <v>20.2502</v>
      </c>
      <c r="FS1074">
        <v>5.2102500000000003</v>
      </c>
      <c r="FT1074">
        <v>11.908099999999999</v>
      </c>
      <c r="FU1074">
        <v>5.0025500000000003</v>
      </c>
      <c r="FV1074">
        <v>3.2902999999999998</v>
      </c>
      <c r="FW1074">
        <v>9999</v>
      </c>
      <c r="FX1074">
        <v>9999</v>
      </c>
      <c r="FY1074">
        <v>9999</v>
      </c>
      <c r="FZ1074">
        <v>999.9</v>
      </c>
      <c r="GA1074">
        <v>1.8598600000000001</v>
      </c>
      <c r="GB1074">
        <v>1.85486</v>
      </c>
      <c r="GC1074">
        <v>1.8580300000000001</v>
      </c>
      <c r="GD1074">
        <v>1.85653</v>
      </c>
      <c r="GE1074">
        <v>1.85524</v>
      </c>
      <c r="GF1074">
        <v>1.85476</v>
      </c>
      <c r="GG1074">
        <v>1.8536600000000001</v>
      </c>
      <c r="GH1074">
        <v>1.8566400000000001</v>
      </c>
      <c r="GI1074">
        <v>0</v>
      </c>
      <c r="GJ1074">
        <v>0</v>
      </c>
      <c r="GK1074">
        <v>0</v>
      </c>
      <c r="GL1074">
        <v>0</v>
      </c>
      <c r="GM1074" t="s">
        <v>382</v>
      </c>
      <c r="GN1074" t="s">
        <v>383</v>
      </c>
      <c r="GO1074" t="s">
        <v>384</v>
      </c>
      <c r="GP1074" t="s">
        <v>384</v>
      </c>
      <c r="GQ1074" t="s">
        <v>384</v>
      </c>
      <c r="GR1074" t="s">
        <v>384</v>
      </c>
      <c r="GS1074">
        <v>0</v>
      </c>
      <c r="GT1074">
        <v>100</v>
      </c>
      <c r="GU1074">
        <v>100</v>
      </c>
      <c r="GV1074">
        <v>3.54</v>
      </c>
      <c r="GW1074">
        <v>1.6899999999999998E-2</v>
      </c>
      <c r="GX1074">
        <v>1.251089954458285</v>
      </c>
      <c r="GY1074">
        <v>3.0239061252787889E-3</v>
      </c>
      <c r="GZ1074">
        <v>-1.398580452151984E-6</v>
      </c>
      <c r="HA1074">
        <v>2.8030378366047371E-10</v>
      </c>
      <c r="HB1074">
        <v>-6.7353929715251851E-2</v>
      </c>
      <c r="HC1074">
        <v>1.0309082032153079E-2</v>
      </c>
      <c r="HD1074">
        <v>-3.6321104004466529E-4</v>
      </c>
      <c r="HE1074">
        <v>3.6129943689190391E-6</v>
      </c>
      <c r="HF1074">
        <v>0</v>
      </c>
      <c r="HG1074">
        <v>2134</v>
      </c>
      <c r="HH1074">
        <v>3</v>
      </c>
      <c r="HI1074">
        <v>46</v>
      </c>
      <c r="HJ1074">
        <v>4.3</v>
      </c>
      <c r="HK1074">
        <v>4.5999999999999996</v>
      </c>
      <c r="HL1074">
        <v>3.0956999999999999</v>
      </c>
      <c r="HM1074">
        <v>2.35107</v>
      </c>
      <c r="HN1074">
        <v>1.4978</v>
      </c>
      <c r="HO1074">
        <v>2.3034699999999999</v>
      </c>
      <c r="HP1074">
        <v>1.5478499999999999</v>
      </c>
      <c r="HQ1074">
        <v>2.3999000000000001</v>
      </c>
      <c r="HR1074">
        <v>43.809199999999997</v>
      </c>
      <c r="HS1074">
        <v>14.928800000000001</v>
      </c>
      <c r="HT1074">
        <v>18</v>
      </c>
      <c r="HU1074">
        <v>503.017</v>
      </c>
      <c r="HV1074">
        <v>460.286</v>
      </c>
      <c r="HW1074">
        <v>24.555299999999999</v>
      </c>
      <c r="HX1074">
        <v>35.1203</v>
      </c>
      <c r="HY1074">
        <v>30.000900000000001</v>
      </c>
      <c r="HZ1074">
        <v>34.828600000000002</v>
      </c>
      <c r="IA1074">
        <v>34.9315</v>
      </c>
      <c r="IB1074">
        <v>61.9709</v>
      </c>
      <c r="IC1074">
        <v>27.576499999999999</v>
      </c>
      <c r="ID1074">
        <v>0</v>
      </c>
      <c r="IE1074">
        <v>24.5532</v>
      </c>
      <c r="IF1074">
        <v>1550.57</v>
      </c>
      <c r="IG1074">
        <v>24.388400000000001</v>
      </c>
      <c r="IH1074">
        <v>100.254</v>
      </c>
      <c r="II1074">
        <v>99.919399999999996</v>
      </c>
      <c r="IJ1074" t="s">
        <v>2639</v>
      </c>
    </row>
    <row r="1075" spans="1:244" x14ac:dyDescent="0.2">
      <c r="A1075">
        <v>1059</v>
      </c>
      <c r="B1075">
        <v>1659810647</v>
      </c>
      <c r="C1075">
        <v>14505.5</v>
      </c>
      <c r="D1075" t="s">
        <v>2444</v>
      </c>
      <c r="E1075" t="s">
        <v>2445</v>
      </c>
      <c r="F1075">
        <v>1</v>
      </c>
      <c r="G1075" t="s">
        <v>373</v>
      </c>
      <c r="H1075" t="s">
        <v>374</v>
      </c>
      <c r="I1075" t="s">
        <v>375</v>
      </c>
      <c r="J1075" t="s">
        <v>376</v>
      </c>
      <c r="K1075" t="s">
        <v>377</v>
      </c>
      <c r="L1075" t="s">
        <v>1192</v>
      </c>
      <c r="M1075" t="s">
        <v>378</v>
      </c>
      <c r="N1075">
        <v>1659810639.125</v>
      </c>
      <c r="O1075">
        <f t="shared" si="544"/>
        <v>2.4693398602982004E-3</v>
      </c>
      <c r="P1075">
        <f t="shared" si="545"/>
        <v>2.4693398602982004</v>
      </c>
      <c r="Q1075">
        <f t="shared" si="546"/>
        <v>22.696464760285579</v>
      </c>
      <c r="R1075">
        <f t="shared" si="547"/>
        <v>1415.7950000000001</v>
      </c>
      <c r="S1075">
        <f t="shared" si="548"/>
        <v>1064.5002009143568</v>
      </c>
      <c r="T1075">
        <f t="shared" si="549"/>
        <v>105.22668896912474</v>
      </c>
      <c r="U1075">
        <f t="shared" si="550"/>
        <v>139.95245842234269</v>
      </c>
      <c r="V1075">
        <f t="shared" si="551"/>
        <v>0.11961187669031413</v>
      </c>
      <c r="W1075">
        <f t="shared" si="552"/>
        <v>2.9088325311724397</v>
      </c>
      <c r="X1075">
        <f t="shared" si="553"/>
        <v>0.1169451101884159</v>
      </c>
      <c r="Y1075">
        <f t="shared" si="554"/>
        <v>7.3325340226479838E-2</v>
      </c>
      <c r="Z1075">
        <f t="shared" si="555"/>
        <v>321.51625237499997</v>
      </c>
      <c r="AA1075">
        <f t="shared" si="556"/>
        <v>32.271132299926329</v>
      </c>
      <c r="AB1075">
        <f t="shared" si="557"/>
        <v>31.7711875</v>
      </c>
      <c r="AC1075">
        <f t="shared" si="558"/>
        <v>4.7135890321119573</v>
      </c>
      <c r="AD1075">
        <f t="shared" si="559"/>
        <v>59.90871869396122</v>
      </c>
      <c r="AE1075">
        <f t="shared" si="560"/>
        <v>2.7046367760883698</v>
      </c>
      <c r="AF1075">
        <f t="shared" si="561"/>
        <v>4.5145962642011845</v>
      </c>
      <c r="AG1075">
        <f t="shared" si="562"/>
        <v>2.0089522560235875</v>
      </c>
      <c r="AH1075">
        <f t="shared" si="563"/>
        <v>-108.89788783915064</v>
      </c>
      <c r="AI1075">
        <f t="shared" si="564"/>
        <v>-118.97713669302102</v>
      </c>
      <c r="AJ1075">
        <f t="shared" si="565"/>
        <v>-9.2205265734794786</v>
      </c>
      <c r="AK1075">
        <f t="shared" si="566"/>
        <v>84.420701269348783</v>
      </c>
      <c r="AL1075">
        <f t="shared" si="567"/>
        <v>52.9669067960197</v>
      </c>
      <c r="AM1075">
        <f t="shared" si="568"/>
        <v>2.5408009349581828</v>
      </c>
      <c r="AN1075">
        <f t="shared" si="569"/>
        <v>22.696464760285579</v>
      </c>
      <c r="AO1075">
        <v>1547.357637226283</v>
      </c>
      <c r="AP1075">
        <v>1493.203757575757</v>
      </c>
      <c r="AQ1075">
        <v>5.1216058931216812</v>
      </c>
      <c r="AR1075">
        <v>65.631367109528284</v>
      </c>
      <c r="AS1075">
        <f t="shared" si="570"/>
        <v>2.4693398602982004</v>
      </c>
      <c r="AT1075">
        <v>24.399469530292311</v>
      </c>
      <c r="AU1075">
        <v>27.326763736263739</v>
      </c>
      <c r="AV1075">
        <v>-6.8597456134528601E-3</v>
      </c>
      <c r="AW1075">
        <v>85.678084974882083</v>
      </c>
      <c r="AX1075">
        <v>0</v>
      </c>
      <c r="AY1075">
        <v>0</v>
      </c>
      <c r="AZ1075">
        <f t="shared" si="571"/>
        <v>1</v>
      </c>
      <c r="BA1075">
        <f t="shared" si="572"/>
        <v>0</v>
      </c>
      <c r="BB1075">
        <f t="shared" si="573"/>
        <v>51563.943184306852</v>
      </c>
      <c r="BC1075">
        <f t="shared" si="574"/>
        <v>1999.9974999999999</v>
      </c>
      <c r="BD1075">
        <f t="shared" si="575"/>
        <v>1681.1982375</v>
      </c>
      <c r="BE1075">
        <f t="shared" si="576"/>
        <v>0.84060016950021188</v>
      </c>
      <c r="BF1075">
        <f t="shared" si="577"/>
        <v>0.16075832713540891</v>
      </c>
      <c r="BG1075">
        <v>6</v>
      </c>
      <c r="BH1075">
        <v>0.5</v>
      </c>
      <c r="BI1075" t="s">
        <v>379</v>
      </c>
      <c r="BJ1075">
        <v>2</v>
      </c>
      <c r="BK1075" t="b">
        <v>1</v>
      </c>
      <c r="BL1075">
        <v>1659810639.125</v>
      </c>
      <c r="BM1075">
        <v>1415.7950000000001</v>
      </c>
      <c r="BN1075">
        <v>1483.6524999999999</v>
      </c>
      <c r="BO1075">
        <v>27.360800000000001</v>
      </c>
      <c r="BP1075">
        <v>24.396112500000001</v>
      </c>
      <c r="BQ1075">
        <v>1412.2731249999999</v>
      </c>
      <c r="BR1075">
        <v>27.343968749999998</v>
      </c>
      <c r="BS1075">
        <v>500.14362499999999</v>
      </c>
      <c r="BT1075">
        <v>98.750812499999995</v>
      </c>
      <c r="BU1075">
        <v>9.9980462500000006E-2</v>
      </c>
      <c r="BV1075">
        <v>31.012506250000001</v>
      </c>
      <c r="BW1075">
        <v>31.7711875</v>
      </c>
      <c r="BX1075">
        <v>999.9</v>
      </c>
      <c r="BY1075">
        <v>0</v>
      </c>
      <c r="BZ1075">
        <v>0</v>
      </c>
      <c r="CA1075">
        <v>10007.383750000001</v>
      </c>
      <c r="CB1075">
        <v>0</v>
      </c>
      <c r="CC1075">
        <v>2025.90625</v>
      </c>
      <c r="CD1075">
        <v>-67.858093750000009</v>
      </c>
      <c r="CE1075">
        <v>1455.62</v>
      </c>
      <c r="CF1075">
        <v>1520.7518749999999</v>
      </c>
      <c r="CG1075">
        <v>2.9646931250000002</v>
      </c>
      <c r="CH1075">
        <v>1483.6524999999999</v>
      </c>
      <c r="CI1075">
        <v>24.396112500000001</v>
      </c>
      <c r="CJ1075">
        <v>2.7019025000000001</v>
      </c>
      <c r="CK1075">
        <v>2.40913625</v>
      </c>
      <c r="CL1075">
        <v>22.296681249999999</v>
      </c>
      <c r="CM1075">
        <v>20.425318749999999</v>
      </c>
      <c r="CN1075">
        <v>1999.9974999999999</v>
      </c>
      <c r="CO1075">
        <v>0.97999337500000006</v>
      </c>
      <c r="CP1075">
        <v>2.0006537500000001E-2</v>
      </c>
      <c r="CQ1075">
        <v>0</v>
      </c>
      <c r="CR1075">
        <v>2.844875</v>
      </c>
      <c r="CS1075">
        <v>0</v>
      </c>
      <c r="CT1075">
        <v>20317.424999999999</v>
      </c>
      <c r="CU1075">
        <v>17412.275000000001</v>
      </c>
      <c r="CV1075">
        <v>45.061999999999998</v>
      </c>
      <c r="CW1075">
        <v>47.140500000000003</v>
      </c>
      <c r="CX1075">
        <v>45.186999999999998</v>
      </c>
      <c r="CY1075">
        <v>44.936999999999998</v>
      </c>
      <c r="CZ1075">
        <v>44.929250000000003</v>
      </c>
      <c r="DA1075">
        <v>1959.9862499999999</v>
      </c>
      <c r="DB1075">
        <v>40.011249999999997</v>
      </c>
      <c r="DC1075">
        <v>0</v>
      </c>
      <c r="DD1075">
        <v>1659810646.5</v>
      </c>
      <c r="DE1075">
        <v>0</v>
      </c>
      <c r="DF1075">
        <v>1659810386</v>
      </c>
      <c r="DG1075" t="s">
        <v>1948</v>
      </c>
      <c r="DH1075">
        <v>1659810386</v>
      </c>
      <c r="DI1075">
        <v>1659810371.5</v>
      </c>
      <c r="DJ1075">
        <v>20</v>
      </c>
      <c r="DK1075">
        <v>0.91800000000000004</v>
      </c>
      <c r="DL1075">
        <v>1E-3</v>
      </c>
      <c r="DM1075">
        <v>1.7649999999999999</v>
      </c>
      <c r="DN1075">
        <v>0.02</v>
      </c>
      <c r="DO1075">
        <v>212</v>
      </c>
      <c r="DP1075">
        <v>25</v>
      </c>
      <c r="DQ1075">
        <v>0.25</v>
      </c>
      <c r="DR1075">
        <v>0.05</v>
      </c>
      <c r="DS1075">
        <v>22.538852468453499</v>
      </c>
      <c r="DT1075">
        <v>2.7764708595419152</v>
      </c>
      <c r="DU1075">
        <v>0.24978764564264269</v>
      </c>
      <c r="DV1075">
        <v>0</v>
      </c>
      <c r="DW1075">
        <v>-67.735434146341461</v>
      </c>
      <c r="DX1075">
        <v>-5.2981902439026021</v>
      </c>
      <c r="DY1075">
        <v>0.71083310332682614</v>
      </c>
      <c r="DZ1075">
        <v>0</v>
      </c>
      <c r="EA1075">
        <v>2.972959024390244</v>
      </c>
      <c r="EB1075">
        <v>-0.23836243902439019</v>
      </c>
      <c r="EC1075">
        <v>2.536790643898244E-2</v>
      </c>
      <c r="ED1075">
        <v>0</v>
      </c>
      <c r="EE1075">
        <v>2.0087470923447799</v>
      </c>
      <c r="EF1075">
        <v>5.4226499524532422E-2</v>
      </c>
      <c r="EG1075">
        <v>4.0358528656147417E-3</v>
      </c>
      <c r="EH1075">
        <v>0</v>
      </c>
      <c r="EI1075">
        <v>0.12286361420359269</v>
      </c>
      <c r="EJ1075">
        <v>-2.7614825479826969E-2</v>
      </c>
      <c r="EK1075">
        <v>2.1218733493546318E-3</v>
      </c>
      <c r="EL1075">
        <v>1</v>
      </c>
      <c r="EM1075">
        <v>1</v>
      </c>
      <c r="EN1075">
        <v>6</v>
      </c>
      <c r="EO1075" t="s">
        <v>1218</v>
      </c>
      <c r="EP1075">
        <v>2.9397099999999998</v>
      </c>
      <c r="EQ1075">
        <v>2.8013400000000002</v>
      </c>
      <c r="ER1075">
        <v>0.20732800000000001</v>
      </c>
      <c r="ES1075">
        <v>0.21318799999999999</v>
      </c>
      <c r="ET1075">
        <v>0.116468</v>
      </c>
      <c r="EU1075">
        <v>0.107642</v>
      </c>
      <c r="EV1075">
        <v>16187.3</v>
      </c>
      <c r="EW1075">
        <v>16842.599999999999</v>
      </c>
      <c r="EX1075">
        <v>23770.9</v>
      </c>
      <c r="EY1075">
        <v>24936.9</v>
      </c>
      <c r="EZ1075">
        <v>33633.699999999997</v>
      </c>
      <c r="FA1075">
        <v>35549</v>
      </c>
      <c r="FB1075">
        <v>43362.5</v>
      </c>
      <c r="FC1075">
        <v>46107.1</v>
      </c>
      <c r="FD1075">
        <v>1.93163</v>
      </c>
      <c r="FE1075">
        <v>1.76728</v>
      </c>
      <c r="FF1075">
        <v>5.8714299999999997E-2</v>
      </c>
      <c r="FG1075">
        <v>0</v>
      </c>
      <c r="FH1075">
        <v>30.827000000000002</v>
      </c>
      <c r="FI1075">
        <v>999.9</v>
      </c>
      <c r="FJ1075">
        <v>42.4</v>
      </c>
      <c r="FK1075">
        <v>41.4</v>
      </c>
      <c r="FL1075">
        <v>34.291600000000003</v>
      </c>
      <c r="FM1075">
        <v>63.424300000000002</v>
      </c>
      <c r="FN1075">
        <v>25.8413</v>
      </c>
      <c r="FO1075">
        <v>1</v>
      </c>
      <c r="FP1075">
        <v>0.668211</v>
      </c>
      <c r="FQ1075">
        <v>4.8449799999999996</v>
      </c>
      <c r="FR1075">
        <v>20.250900000000001</v>
      </c>
      <c r="FS1075">
        <v>5.2107000000000001</v>
      </c>
      <c r="FT1075">
        <v>11.907999999999999</v>
      </c>
      <c r="FU1075">
        <v>5.0026000000000002</v>
      </c>
      <c r="FV1075">
        <v>3.29033</v>
      </c>
      <c r="FW1075">
        <v>9999</v>
      </c>
      <c r="FX1075">
        <v>9999</v>
      </c>
      <c r="FY1075">
        <v>9999</v>
      </c>
      <c r="FZ1075">
        <v>999.9</v>
      </c>
      <c r="GA1075">
        <v>1.8598699999999999</v>
      </c>
      <c r="GB1075">
        <v>1.85486</v>
      </c>
      <c r="GC1075">
        <v>1.8580300000000001</v>
      </c>
      <c r="GD1075">
        <v>1.85653</v>
      </c>
      <c r="GE1075">
        <v>1.85524</v>
      </c>
      <c r="GF1075">
        <v>1.8547800000000001</v>
      </c>
      <c r="GG1075">
        <v>1.85368</v>
      </c>
      <c r="GH1075">
        <v>1.8566400000000001</v>
      </c>
      <c r="GI1075">
        <v>0</v>
      </c>
      <c r="GJ1075">
        <v>0</v>
      </c>
      <c r="GK1075">
        <v>0</v>
      </c>
      <c r="GL1075">
        <v>0</v>
      </c>
      <c r="GM1075" t="s">
        <v>382</v>
      </c>
      <c r="GN1075" t="s">
        <v>383</v>
      </c>
      <c r="GO1075" t="s">
        <v>384</v>
      </c>
      <c r="GP1075" t="s">
        <v>384</v>
      </c>
      <c r="GQ1075" t="s">
        <v>384</v>
      </c>
      <c r="GR1075" t="s">
        <v>384</v>
      </c>
      <c r="GS1075">
        <v>0</v>
      </c>
      <c r="GT1075">
        <v>100</v>
      </c>
      <c r="GU1075">
        <v>100</v>
      </c>
      <c r="GV1075">
        <v>3.55</v>
      </c>
      <c r="GW1075">
        <v>1.6899999999999998E-2</v>
      </c>
      <c r="GX1075">
        <v>1.251089954458285</v>
      </c>
      <c r="GY1075">
        <v>3.0239061252787889E-3</v>
      </c>
      <c r="GZ1075">
        <v>-1.398580452151984E-6</v>
      </c>
      <c r="HA1075">
        <v>2.8030378366047371E-10</v>
      </c>
      <c r="HB1075">
        <v>-6.7353929715251851E-2</v>
      </c>
      <c r="HC1075">
        <v>1.0309082032153079E-2</v>
      </c>
      <c r="HD1075">
        <v>-3.6321104004466529E-4</v>
      </c>
      <c r="HE1075">
        <v>3.6129943689190391E-6</v>
      </c>
      <c r="HF1075">
        <v>0</v>
      </c>
      <c r="HG1075">
        <v>2134</v>
      </c>
      <c r="HH1075">
        <v>3</v>
      </c>
      <c r="HI1075">
        <v>46</v>
      </c>
      <c r="HJ1075">
        <v>4.3</v>
      </c>
      <c r="HK1075">
        <v>4.5999999999999996</v>
      </c>
      <c r="HL1075">
        <v>3.1091299999999999</v>
      </c>
      <c r="HM1075">
        <v>2.34375</v>
      </c>
      <c r="HN1075">
        <v>1.4978</v>
      </c>
      <c r="HO1075">
        <v>2.3034699999999999</v>
      </c>
      <c r="HP1075">
        <v>1.5478499999999999</v>
      </c>
      <c r="HQ1075">
        <v>2.3645</v>
      </c>
      <c r="HR1075">
        <v>43.809199999999997</v>
      </c>
      <c r="HS1075">
        <v>14.9551</v>
      </c>
      <c r="HT1075">
        <v>18</v>
      </c>
      <c r="HU1075">
        <v>503.185</v>
      </c>
      <c r="HV1075">
        <v>460.18599999999998</v>
      </c>
      <c r="HW1075">
        <v>24.546700000000001</v>
      </c>
      <c r="HX1075">
        <v>35.122300000000003</v>
      </c>
      <c r="HY1075">
        <v>30.000599999999999</v>
      </c>
      <c r="HZ1075">
        <v>34.830599999999997</v>
      </c>
      <c r="IA1075">
        <v>34.933199999999999</v>
      </c>
      <c r="IB1075">
        <v>62.247700000000002</v>
      </c>
      <c r="IC1075">
        <v>27.576499999999999</v>
      </c>
      <c r="ID1075">
        <v>0</v>
      </c>
      <c r="IE1075">
        <v>24.5532</v>
      </c>
      <c r="IF1075">
        <v>1550.57</v>
      </c>
      <c r="IG1075">
        <v>24.396100000000001</v>
      </c>
      <c r="IH1075">
        <v>100.254</v>
      </c>
      <c r="II1075">
        <v>99.918700000000001</v>
      </c>
      <c r="IJ1075" t="s">
        <v>2639</v>
      </c>
    </row>
    <row r="1076" spans="1:244" x14ac:dyDescent="0.2">
      <c r="A1076">
        <v>1060</v>
      </c>
      <c r="B1076">
        <v>1659810647.5</v>
      </c>
      <c r="C1076">
        <v>14506</v>
      </c>
      <c r="D1076" t="s">
        <v>2444</v>
      </c>
      <c r="E1076" t="s">
        <v>2445</v>
      </c>
      <c r="F1076">
        <v>1</v>
      </c>
      <c r="G1076" t="s">
        <v>373</v>
      </c>
      <c r="H1076" t="s">
        <v>374</v>
      </c>
      <c r="I1076" t="s">
        <v>375</v>
      </c>
      <c r="J1076" t="s">
        <v>376</v>
      </c>
      <c r="K1076" t="s">
        <v>377</v>
      </c>
      <c r="L1076" t="s">
        <v>1192</v>
      </c>
      <c r="M1076" t="s">
        <v>378</v>
      </c>
      <c r="N1076">
        <v>1659810639.125</v>
      </c>
      <c r="O1076">
        <f t="shared" si="544"/>
        <v>2.4717580345656265E-3</v>
      </c>
      <c r="P1076">
        <f t="shared" si="545"/>
        <v>2.4717580345656267</v>
      </c>
      <c r="Q1076">
        <f t="shared" si="546"/>
        <v>22.665911039037962</v>
      </c>
      <c r="R1076">
        <f t="shared" si="547"/>
        <v>1415.7950000000001</v>
      </c>
      <c r="S1076">
        <f t="shared" si="548"/>
        <v>1065.2084736449956</v>
      </c>
      <c r="T1076">
        <f t="shared" si="549"/>
        <v>105.29670229018208</v>
      </c>
      <c r="U1076">
        <f t="shared" si="550"/>
        <v>139.95245842234269</v>
      </c>
      <c r="V1076">
        <f t="shared" si="551"/>
        <v>0.11973167907068136</v>
      </c>
      <c r="W1076">
        <f t="shared" si="552"/>
        <v>2.9088325311724397</v>
      </c>
      <c r="X1076">
        <f t="shared" si="553"/>
        <v>0.11705963215467323</v>
      </c>
      <c r="Y1076">
        <f t="shared" si="554"/>
        <v>7.33973762239373E-2</v>
      </c>
      <c r="Z1076">
        <f t="shared" si="555"/>
        <v>321.51625237499997</v>
      </c>
      <c r="AA1076">
        <f t="shared" si="556"/>
        <v>32.270501019784746</v>
      </c>
      <c r="AB1076">
        <f t="shared" si="557"/>
        <v>31.7711875</v>
      </c>
      <c r="AC1076">
        <f t="shared" si="558"/>
        <v>4.7135890321119573</v>
      </c>
      <c r="AD1076">
        <f t="shared" si="559"/>
        <v>59.90871869396122</v>
      </c>
      <c r="AE1076">
        <f t="shared" si="560"/>
        <v>2.7046367760883698</v>
      </c>
      <c r="AF1076">
        <f t="shared" si="561"/>
        <v>4.5145962642011845</v>
      </c>
      <c r="AG1076">
        <f t="shared" si="562"/>
        <v>2.0089522560235875</v>
      </c>
      <c r="AH1076">
        <f t="shared" si="563"/>
        <v>-109.00452932434413</v>
      </c>
      <c r="AI1076">
        <f t="shared" si="564"/>
        <v>-118.97713669302102</v>
      </c>
      <c r="AJ1076">
        <f t="shared" si="565"/>
        <v>-9.2205265734794786</v>
      </c>
      <c r="AK1076">
        <f t="shared" si="566"/>
        <v>84.314059784155305</v>
      </c>
      <c r="AL1076">
        <f t="shared" si="567"/>
        <v>52.9669067960197</v>
      </c>
      <c r="AM1076">
        <f t="shared" si="568"/>
        <v>2.5408009349581828</v>
      </c>
      <c r="AN1076">
        <f t="shared" si="569"/>
        <v>22.665911039037962</v>
      </c>
      <c r="AO1076">
        <v>1549.8998512679771</v>
      </c>
      <c r="AP1076">
        <v>1495.7615757575761</v>
      </c>
      <c r="AQ1076">
        <v>5.1258925292564967</v>
      </c>
      <c r="AR1076">
        <v>65.631367109528284</v>
      </c>
      <c r="AS1076">
        <f t="shared" si="570"/>
        <v>2.4717580345656267</v>
      </c>
      <c r="AT1076">
        <v>24.399773280229638</v>
      </c>
      <c r="AU1076">
        <v>27.325301098901111</v>
      </c>
      <c r="AV1076">
        <v>-6.1732430426962373E-3</v>
      </c>
      <c r="AW1076">
        <v>85.678084974882083</v>
      </c>
      <c r="AX1076">
        <v>0</v>
      </c>
      <c r="AY1076">
        <v>0</v>
      </c>
      <c r="AZ1076">
        <f t="shared" si="571"/>
        <v>1</v>
      </c>
      <c r="BA1076">
        <f t="shared" si="572"/>
        <v>0</v>
      </c>
      <c r="BB1076">
        <f t="shared" si="573"/>
        <v>51563.943184306852</v>
      </c>
      <c r="BC1076">
        <f t="shared" si="574"/>
        <v>1999.9974999999999</v>
      </c>
      <c r="BD1076">
        <f t="shared" si="575"/>
        <v>1681.1982375</v>
      </c>
      <c r="BE1076">
        <f t="shared" si="576"/>
        <v>0.84060016950021188</v>
      </c>
      <c r="BF1076">
        <f t="shared" si="577"/>
        <v>0.16075832713540891</v>
      </c>
      <c r="BG1076">
        <v>6</v>
      </c>
      <c r="BH1076">
        <v>0.5</v>
      </c>
      <c r="BI1076" t="s">
        <v>379</v>
      </c>
      <c r="BJ1076">
        <v>2</v>
      </c>
      <c r="BK1076" t="b">
        <v>1</v>
      </c>
      <c r="BL1076">
        <v>1659810639.125</v>
      </c>
      <c r="BM1076">
        <v>1415.7950000000001</v>
      </c>
      <c r="BN1076">
        <v>1483.6524999999999</v>
      </c>
      <c r="BO1076">
        <v>27.360800000000001</v>
      </c>
      <c r="BP1076">
        <v>24.396112500000001</v>
      </c>
      <c r="BQ1076">
        <v>1412.2731249999999</v>
      </c>
      <c r="BR1076">
        <v>27.343968749999998</v>
      </c>
      <c r="BS1076">
        <v>500.14362499999999</v>
      </c>
      <c r="BT1076">
        <v>98.750812499999995</v>
      </c>
      <c r="BU1076">
        <v>9.9980462500000006E-2</v>
      </c>
      <c r="BV1076">
        <v>31.012506250000001</v>
      </c>
      <c r="BW1076">
        <v>31.7711875</v>
      </c>
      <c r="BX1076">
        <v>999.9</v>
      </c>
      <c r="BY1076">
        <v>0</v>
      </c>
      <c r="BZ1076">
        <v>0</v>
      </c>
      <c r="CA1076">
        <v>10007.383750000001</v>
      </c>
      <c r="CB1076">
        <v>0</v>
      </c>
      <c r="CC1076">
        <v>2025.90625</v>
      </c>
      <c r="CD1076">
        <v>-67.858093750000009</v>
      </c>
      <c r="CE1076">
        <v>1455.62</v>
      </c>
      <c r="CF1076">
        <v>1520.7518749999999</v>
      </c>
      <c r="CG1076">
        <v>2.9646931250000002</v>
      </c>
      <c r="CH1076">
        <v>1483.6524999999999</v>
      </c>
      <c r="CI1076">
        <v>24.396112500000001</v>
      </c>
      <c r="CJ1076">
        <v>2.7019025000000001</v>
      </c>
      <c r="CK1076">
        <v>2.40913625</v>
      </c>
      <c r="CL1076">
        <v>22.296681249999999</v>
      </c>
      <c r="CM1076">
        <v>20.425318749999999</v>
      </c>
      <c r="CN1076">
        <v>1999.9974999999999</v>
      </c>
      <c r="CO1076">
        <v>0.97999337500000006</v>
      </c>
      <c r="CP1076">
        <v>2.0006537500000001E-2</v>
      </c>
      <c r="CQ1076">
        <v>0</v>
      </c>
      <c r="CR1076">
        <v>2.844875</v>
      </c>
      <c r="CS1076">
        <v>0</v>
      </c>
      <c r="CT1076">
        <v>20317.424999999999</v>
      </c>
      <c r="CU1076">
        <v>17412.275000000001</v>
      </c>
      <c r="CV1076">
        <v>45.061999999999998</v>
      </c>
      <c r="CW1076">
        <v>47.140500000000003</v>
      </c>
      <c r="CX1076">
        <v>45.186999999999998</v>
      </c>
      <c r="CY1076">
        <v>44.936999999999998</v>
      </c>
      <c r="CZ1076">
        <v>44.929250000000003</v>
      </c>
      <c r="DA1076">
        <v>1959.9862499999999</v>
      </c>
      <c r="DB1076">
        <v>40.011249999999997</v>
      </c>
      <c r="DC1076">
        <v>0</v>
      </c>
      <c r="DD1076">
        <v>1659810647.0999999</v>
      </c>
      <c r="DE1076">
        <v>0</v>
      </c>
      <c r="DF1076">
        <v>1659810386</v>
      </c>
      <c r="DG1076" t="s">
        <v>1948</v>
      </c>
      <c r="DH1076">
        <v>1659810386</v>
      </c>
      <c r="DI1076">
        <v>1659810371.5</v>
      </c>
      <c r="DJ1076">
        <v>20</v>
      </c>
      <c r="DK1076">
        <v>0.91800000000000004</v>
      </c>
      <c r="DL1076">
        <v>1E-3</v>
      </c>
      <c r="DM1076">
        <v>1.7649999999999999</v>
      </c>
      <c r="DN1076">
        <v>0.02</v>
      </c>
      <c r="DO1076">
        <v>212</v>
      </c>
      <c r="DP1076">
        <v>25</v>
      </c>
      <c r="DQ1076">
        <v>0.25</v>
      </c>
      <c r="DR1076">
        <v>0.05</v>
      </c>
      <c r="DS1076">
        <v>22.538852468453499</v>
      </c>
      <c r="DT1076">
        <v>2.7764708595419152</v>
      </c>
      <c r="DU1076">
        <v>0.24978764564264269</v>
      </c>
      <c r="DV1076">
        <v>0</v>
      </c>
      <c r="DW1076">
        <v>-67.735434146341461</v>
      </c>
      <c r="DX1076">
        <v>-5.2981902439026021</v>
      </c>
      <c r="DY1076">
        <v>0.71083310332682614</v>
      </c>
      <c r="DZ1076">
        <v>0</v>
      </c>
      <c r="EA1076">
        <v>2.972959024390244</v>
      </c>
      <c r="EB1076">
        <v>-0.23836243902439019</v>
      </c>
      <c r="EC1076">
        <v>2.536790643898244E-2</v>
      </c>
      <c r="ED1076">
        <v>0</v>
      </c>
      <c r="EE1076">
        <v>2.0087470923447799</v>
      </c>
      <c r="EF1076">
        <v>5.4226499524532422E-2</v>
      </c>
      <c r="EG1076">
        <v>4.0358528656147417E-3</v>
      </c>
      <c r="EH1076">
        <v>0</v>
      </c>
      <c r="EI1076">
        <v>0.12286361420359269</v>
      </c>
      <c r="EJ1076">
        <v>-2.7614825479826969E-2</v>
      </c>
      <c r="EK1076">
        <v>2.1218733493546318E-3</v>
      </c>
      <c r="EL1076">
        <v>1</v>
      </c>
      <c r="EM1076">
        <v>1</v>
      </c>
      <c r="EN1076">
        <v>6</v>
      </c>
      <c r="EO1076" t="s">
        <v>1218</v>
      </c>
      <c r="EP1076">
        <v>2.9395600000000002</v>
      </c>
      <c r="EQ1076">
        <v>2.80132</v>
      </c>
      <c r="ER1076">
        <v>0.20754400000000001</v>
      </c>
      <c r="ES1076">
        <v>0.213398</v>
      </c>
      <c r="ET1076">
        <v>0.116464</v>
      </c>
      <c r="EU1076">
        <v>0.107641</v>
      </c>
      <c r="EV1076">
        <v>16182.8</v>
      </c>
      <c r="EW1076">
        <v>16838</v>
      </c>
      <c r="EX1076">
        <v>23770.9</v>
      </c>
      <c r="EY1076">
        <v>24936.9</v>
      </c>
      <c r="EZ1076">
        <v>33633.699999999997</v>
      </c>
      <c r="FA1076">
        <v>35549</v>
      </c>
      <c r="FB1076">
        <v>43362.400000000001</v>
      </c>
      <c r="FC1076">
        <v>46107</v>
      </c>
      <c r="FD1076">
        <v>1.93163</v>
      </c>
      <c r="FE1076">
        <v>1.76715</v>
      </c>
      <c r="FF1076">
        <v>5.8814900000000003E-2</v>
      </c>
      <c r="FG1076">
        <v>0</v>
      </c>
      <c r="FH1076">
        <v>30.8276</v>
      </c>
      <c r="FI1076">
        <v>999.9</v>
      </c>
      <c r="FJ1076">
        <v>42.4</v>
      </c>
      <c r="FK1076">
        <v>41.4</v>
      </c>
      <c r="FL1076">
        <v>34.292200000000001</v>
      </c>
      <c r="FM1076">
        <v>63.424300000000002</v>
      </c>
      <c r="FN1076">
        <v>25.985600000000002</v>
      </c>
      <c r="FO1076">
        <v>1</v>
      </c>
      <c r="FP1076">
        <v>0.66818900000000003</v>
      </c>
      <c r="FQ1076">
        <v>4.8344399999999998</v>
      </c>
      <c r="FR1076">
        <v>20.251200000000001</v>
      </c>
      <c r="FS1076">
        <v>5.2107000000000001</v>
      </c>
      <c r="FT1076">
        <v>11.907999999999999</v>
      </c>
      <c r="FU1076">
        <v>5.00265</v>
      </c>
      <c r="FV1076">
        <v>3.29033</v>
      </c>
      <c r="FW1076">
        <v>9999</v>
      </c>
      <c r="FX1076">
        <v>9999</v>
      </c>
      <c r="FY1076">
        <v>9999</v>
      </c>
      <c r="FZ1076">
        <v>999.9</v>
      </c>
      <c r="GA1076">
        <v>1.8598699999999999</v>
      </c>
      <c r="GB1076">
        <v>1.85486</v>
      </c>
      <c r="GC1076">
        <v>1.8580300000000001</v>
      </c>
      <c r="GD1076">
        <v>1.85653</v>
      </c>
      <c r="GE1076">
        <v>1.85524</v>
      </c>
      <c r="GF1076">
        <v>1.8547800000000001</v>
      </c>
      <c r="GG1076">
        <v>1.8536900000000001</v>
      </c>
      <c r="GH1076">
        <v>1.8566400000000001</v>
      </c>
      <c r="GI1076">
        <v>0</v>
      </c>
      <c r="GJ1076">
        <v>0</v>
      </c>
      <c r="GK1076">
        <v>0</v>
      </c>
      <c r="GL1076">
        <v>0</v>
      </c>
      <c r="GM1076" t="s">
        <v>382</v>
      </c>
      <c r="GN1076" t="s">
        <v>383</v>
      </c>
      <c r="GO1076" t="s">
        <v>384</v>
      </c>
      <c r="GP1076" t="s">
        <v>384</v>
      </c>
      <c r="GQ1076" t="s">
        <v>384</v>
      </c>
      <c r="GR1076" t="s">
        <v>384</v>
      </c>
      <c r="GS1076">
        <v>0</v>
      </c>
      <c r="GT1076">
        <v>100</v>
      </c>
      <c r="GU1076">
        <v>100</v>
      </c>
      <c r="GV1076">
        <v>3.55</v>
      </c>
      <c r="GW1076">
        <v>1.6899999999999998E-2</v>
      </c>
      <c r="GX1076">
        <v>1.251089954458285</v>
      </c>
      <c r="GY1076">
        <v>3.0239061252787889E-3</v>
      </c>
      <c r="GZ1076">
        <v>-1.398580452151984E-6</v>
      </c>
      <c r="HA1076">
        <v>2.8030378366047371E-10</v>
      </c>
      <c r="HB1076">
        <v>-6.7353929715251851E-2</v>
      </c>
      <c r="HC1076">
        <v>1.0309082032153079E-2</v>
      </c>
      <c r="HD1076">
        <v>-3.6321104004466529E-4</v>
      </c>
      <c r="HE1076">
        <v>3.6129943689190391E-6</v>
      </c>
      <c r="HF1076">
        <v>0</v>
      </c>
      <c r="HG1076">
        <v>2134</v>
      </c>
      <c r="HH1076">
        <v>3</v>
      </c>
      <c r="HI1076">
        <v>46</v>
      </c>
      <c r="HJ1076">
        <v>4.4000000000000004</v>
      </c>
      <c r="HK1076">
        <v>4.5999999999999996</v>
      </c>
      <c r="HL1076">
        <v>3.1115699999999999</v>
      </c>
      <c r="HM1076">
        <v>2.3315399999999999</v>
      </c>
      <c r="HN1076">
        <v>1.4978</v>
      </c>
      <c r="HO1076">
        <v>2.3034699999999999</v>
      </c>
      <c r="HP1076">
        <v>1.5478499999999999</v>
      </c>
      <c r="HQ1076">
        <v>2.4365199999999998</v>
      </c>
      <c r="HR1076">
        <v>43.809199999999997</v>
      </c>
      <c r="HS1076">
        <v>14.9376</v>
      </c>
      <c r="HT1076">
        <v>18</v>
      </c>
      <c r="HU1076">
        <v>503.18799999999999</v>
      </c>
      <c r="HV1076">
        <v>460.11</v>
      </c>
      <c r="HW1076">
        <v>24.544899999999998</v>
      </c>
      <c r="HX1076">
        <v>35.122700000000002</v>
      </c>
      <c r="HY1076">
        <v>30.000499999999999</v>
      </c>
      <c r="HZ1076">
        <v>34.831000000000003</v>
      </c>
      <c r="IA1076">
        <v>34.933799999999998</v>
      </c>
      <c r="IB1076">
        <v>62.299500000000002</v>
      </c>
      <c r="IC1076">
        <v>27.576499999999999</v>
      </c>
      <c r="ID1076">
        <v>0</v>
      </c>
      <c r="IE1076">
        <v>24.5532</v>
      </c>
      <c r="IF1076">
        <v>1560.59</v>
      </c>
      <c r="IG1076">
        <v>24.395</v>
      </c>
      <c r="IH1076">
        <v>100.254</v>
      </c>
      <c r="II1076">
        <v>99.918599999999998</v>
      </c>
      <c r="IJ1076" t="s">
        <v>2639</v>
      </c>
    </row>
    <row r="1077" spans="1:244" x14ac:dyDescent="0.2">
      <c r="A1077">
        <v>1061</v>
      </c>
      <c r="B1077">
        <v>1659810649</v>
      </c>
      <c r="C1077">
        <v>14507.5</v>
      </c>
      <c r="D1077" t="s">
        <v>2446</v>
      </c>
      <c r="E1077" t="s">
        <v>2447</v>
      </c>
      <c r="F1077">
        <v>1</v>
      </c>
      <c r="G1077" t="s">
        <v>373</v>
      </c>
      <c r="H1077" t="s">
        <v>374</v>
      </c>
      <c r="I1077" t="s">
        <v>375</v>
      </c>
      <c r="J1077" t="s">
        <v>376</v>
      </c>
      <c r="K1077" t="s">
        <v>377</v>
      </c>
      <c r="L1077" t="s">
        <v>1192</v>
      </c>
      <c r="M1077" t="s">
        <v>378</v>
      </c>
      <c r="N1077">
        <v>1659810641.15625</v>
      </c>
      <c r="O1077">
        <f t="shared" si="544"/>
        <v>2.4744239460246947E-3</v>
      </c>
      <c r="P1077">
        <f t="shared" si="545"/>
        <v>2.4744239460246948</v>
      </c>
      <c r="Q1077">
        <f t="shared" si="546"/>
        <v>22.627795739009521</v>
      </c>
      <c r="R1077">
        <f t="shared" si="547"/>
        <v>1425.828125</v>
      </c>
      <c r="S1077">
        <f t="shared" si="548"/>
        <v>1075.460761743542</v>
      </c>
      <c r="T1077">
        <f t="shared" si="549"/>
        <v>106.3100930400112</v>
      </c>
      <c r="U1077">
        <f t="shared" si="550"/>
        <v>140.94416646319354</v>
      </c>
      <c r="V1077">
        <f t="shared" si="551"/>
        <v>0.11976152462301384</v>
      </c>
      <c r="W1077">
        <f t="shared" si="552"/>
        <v>2.9093501070278474</v>
      </c>
      <c r="X1077">
        <f t="shared" si="553"/>
        <v>0.11708862559754471</v>
      </c>
      <c r="Y1077">
        <f t="shared" si="554"/>
        <v>7.3415571754676681E-2</v>
      </c>
      <c r="Z1077">
        <f t="shared" si="555"/>
        <v>321.51302418750004</v>
      </c>
      <c r="AA1077">
        <f t="shared" si="556"/>
        <v>32.271301780850827</v>
      </c>
      <c r="AB1077">
        <f t="shared" si="557"/>
        <v>31.774625</v>
      </c>
      <c r="AC1077">
        <f t="shared" si="558"/>
        <v>4.7145077464009058</v>
      </c>
      <c r="AD1077">
        <f t="shared" si="559"/>
        <v>59.886279608619844</v>
      </c>
      <c r="AE1077">
        <f t="shared" si="560"/>
        <v>2.7038896446304772</v>
      </c>
      <c r="AF1077">
        <f t="shared" si="561"/>
        <v>4.5150402768404536</v>
      </c>
      <c r="AG1077">
        <f t="shared" si="562"/>
        <v>2.0106181017704285</v>
      </c>
      <c r="AH1077">
        <f t="shared" si="563"/>
        <v>-109.12209601968904</v>
      </c>
      <c r="AI1077">
        <f t="shared" si="564"/>
        <v>-119.26691030493411</v>
      </c>
      <c r="AJ1077">
        <f t="shared" si="565"/>
        <v>-9.2415743699054609</v>
      </c>
      <c r="AK1077">
        <f t="shared" si="566"/>
        <v>83.882443492971461</v>
      </c>
      <c r="AL1077">
        <f t="shared" si="567"/>
        <v>53.175417555152293</v>
      </c>
      <c r="AM1077">
        <f t="shared" si="568"/>
        <v>2.5324653918163769</v>
      </c>
      <c r="AN1077">
        <f t="shared" si="569"/>
        <v>22.627795739009521</v>
      </c>
      <c r="AO1077">
        <v>1557.61971765216</v>
      </c>
      <c r="AP1077">
        <v>1503.4681818181821</v>
      </c>
      <c r="AQ1077">
        <v>5.1373887056832626</v>
      </c>
      <c r="AR1077">
        <v>65.631367109528284</v>
      </c>
      <c r="AS1077">
        <f t="shared" si="570"/>
        <v>2.4744239460246948</v>
      </c>
      <c r="AT1077">
        <v>24.401834668472851</v>
      </c>
      <c r="AU1077">
        <v>27.32314505494508</v>
      </c>
      <c r="AV1077">
        <v>-5.0662114925697299E-3</v>
      </c>
      <c r="AW1077">
        <v>85.678084974882083</v>
      </c>
      <c r="AX1077">
        <v>0</v>
      </c>
      <c r="AY1077">
        <v>0</v>
      </c>
      <c r="AZ1077">
        <f t="shared" si="571"/>
        <v>1</v>
      </c>
      <c r="BA1077">
        <f t="shared" si="572"/>
        <v>0</v>
      </c>
      <c r="BB1077">
        <f t="shared" si="573"/>
        <v>51578.295849628295</v>
      </c>
      <c r="BC1077">
        <f t="shared" si="574"/>
        <v>1999.9775</v>
      </c>
      <c r="BD1077">
        <f t="shared" si="575"/>
        <v>1681.1814187499999</v>
      </c>
      <c r="BE1077">
        <f t="shared" si="576"/>
        <v>0.84060016612686894</v>
      </c>
      <c r="BF1077">
        <f t="shared" si="577"/>
        <v>0.16075832062485704</v>
      </c>
      <c r="BG1077">
        <v>6</v>
      </c>
      <c r="BH1077">
        <v>0.5</v>
      </c>
      <c r="BI1077" t="s">
        <v>379</v>
      </c>
      <c r="BJ1077">
        <v>2</v>
      </c>
      <c r="BK1077" t="b">
        <v>1</v>
      </c>
      <c r="BL1077">
        <v>1659810641.15625</v>
      </c>
      <c r="BM1077">
        <v>1425.828125</v>
      </c>
      <c r="BN1077">
        <v>1493.9537499999999</v>
      </c>
      <c r="BO1077">
        <v>27.353256250000001</v>
      </c>
      <c r="BP1077">
        <v>24.398199999999999</v>
      </c>
      <c r="BQ1077">
        <v>1422.298125</v>
      </c>
      <c r="BR1077">
        <v>27.336412500000002</v>
      </c>
      <c r="BS1077">
        <v>500.1314375</v>
      </c>
      <c r="BT1077">
        <v>98.750768749999992</v>
      </c>
      <c r="BU1077">
        <v>9.9972087500000001E-2</v>
      </c>
      <c r="BV1077">
        <v>31.014231250000002</v>
      </c>
      <c r="BW1077">
        <v>31.774625</v>
      </c>
      <c r="BX1077">
        <v>999.9</v>
      </c>
      <c r="BY1077">
        <v>0</v>
      </c>
      <c r="BZ1077">
        <v>0</v>
      </c>
      <c r="CA1077">
        <v>10010.352500000001</v>
      </c>
      <c r="CB1077">
        <v>0</v>
      </c>
      <c r="CC1077">
        <v>2026.193125</v>
      </c>
      <c r="CD1077">
        <v>-68.126531249999999</v>
      </c>
      <c r="CE1077">
        <v>1465.9237499999999</v>
      </c>
      <c r="CF1077">
        <v>1531.31375</v>
      </c>
      <c r="CG1077">
        <v>2.9550537499999998</v>
      </c>
      <c r="CH1077">
        <v>1493.9537499999999</v>
      </c>
      <c r="CI1077">
        <v>24.398199999999999</v>
      </c>
      <c r="CJ1077">
        <v>2.7011562499999999</v>
      </c>
      <c r="CK1077">
        <v>2.4093412500000002</v>
      </c>
      <c r="CL1077">
        <v>22.292137499999999</v>
      </c>
      <c r="CM1077">
        <v>20.4267</v>
      </c>
      <c r="CN1077">
        <v>1999.9775</v>
      </c>
      <c r="CO1077">
        <v>0.97999337500000006</v>
      </c>
      <c r="CP1077">
        <v>2.0006537500000001E-2</v>
      </c>
      <c r="CQ1077">
        <v>0</v>
      </c>
      <c r="CR1077">
        <v>2.8223750000000001</v>
      </c>
      <c r="CS1077">
        <v>0</v>
      </c>
      <c r="CT1077">
        <v>20313.456249999999</v>
      </c>
      <c r="CU1077">
        <v>17412.099999999999</v>
      </c>
      <c r="CV1077">
        <v>45.061999999999998</v>
      </c>
      <c r="CW1077">
        <v>47.148249999999997</v>
      </c>
      <c r="CX1077">
        <v>45.194875000000003</v>
      </c>
      <c r="CY1077">
        <v>44.936999999999998</v>
      </c>
      <c r="CZ1077">
        <v>44.936999999999998</v>
      </c>
      <c r="DA1077">
        <v>1959.9668750000001</v>
      </c>
      <c r="DB1077">
        <v>40.010624999999997</v>
      </c>
      <c r="DC1077">
        <v>0</v>
      </c>
      <c r="DD1077">
        <v>1659810648.3</v>
      </c>
      <c r="DE1077">
        <v>0</v>
      </c>
      <c r="DF1077">
        <v>1659810386</v>
      </c>
      <c r="DG1077" t="s">
        <v>1948</v>
      </c>
      <c r="DH1077">
        <v>1659810386</v>
      </c>
      <c r="DI1077">
        <v>1659810371.5</v>
      </c>
      <c r="DJ1077">
        <v>20</v>
      </c>
      <c r="DK1077">
        <v>0.91800000000000004</v>
      </c>
      <c r="DL1077">
        <v>1E-3</v>
      </c>
      <c r="DM1077">
        <v>1.7649999999999999</v>
      </c>
      <c r="DN1077">
        <v>0.02</v>
      </c>
      <c r="DO1077">
        <v>212</v>
      </c>
      <c r="DP1077">
        <v>25</v>
      </c>
      <c r="DQ1077">
        <v>0.25</v>
      </c>
      <c r="DR1077">
        <v>0.05</v>
      </c>
      <c r="DS1077">
        <v>22.551545928909309</v>
      </c>
      <c r="DT1077">
        <v>2.8974499487069898</v>
      </c>
      <c r="DU1077">
        <v>0.25165835448659102</v>
      </c>
      <c r="DV1077">
        <v>0</v>
      </c>
      <c r="DW1077">
        <v>-67.7767780487805</v>
      </c>
      <c r="DX1077">
        <v>-5.9246759581881268</v>
      </c>
      <c r="DY1077">
        <v>0.73178099699768373</v>
      </c>
      <c r="DZ1077">
        <v>0</v>
      </c>
      <c r="EA1077">
        <v>2.969148536585366</v>
      </c>
      <c r="EB1077">
        <v>-0.26105519163762908</v>
      </c>
      <c r="EC1077">
        <v>2.728382881729741E-2</v>
      </c>
      <c r="ED1077">
        <v>0</v>
      </c>
      <c r="EE1077">
        <v>2.0094868508624781</v>
      </c>
      <c r="EF1077">
        <v>5.3612861709259378E-2</v>
      </c>
      <c r="EG1077">
        <v>4.0011219708141494E-3</v>
      </c>
      <c r="EH1077">
        <v>0</v>
      </c>
      <c r="EI1077">
        <v>0.1224870091260172</v>
      </c>
      <c r="EJ1077">
        <v>-2.929453372417434E-2</v>
      </c>
      <c r="EK1077">
        <v>2.2131340052019108E-3</v>
      </c>
      <c r="EL1077">
        <v>1</v>
      </c>
      <c r="EM1077">
        <v>1</v>
      </c>
      <c r="EN1077">
        <v>6</v>
      </c>
      <c r="EO1077" t="s">
        <v>1218</v>
      </c>
      <c r="EP1077">
        <v>2.93954</v>
      </c>
      <c r="EQ1077">
        <v>2.8014800000000002</v>
      </c>
      <c r="ER1077">
        <v>0.208178</v>
      </c>
      <c r="ES1077">
        <v>0.214035</v>
      </c>
      <c r="ET1077">
        <v>0.11645800000000001</v>
      </c>
      <c r="EU1077">
        <v>0.10764700000000001</v>
      </c>
      <c r="EV1077">
        <v>16169.7</v>
      </c>
      <c r="EW1077">
        <v>16824.400000000001</v>
      </c>
      <c r="EX1077">
        <v>23770.799999999999</v>
      </c>
      <c r="EY1077">
        <v>24936.9</v>
      </c>
      <c r="EZ1077">
        <v>33633.800000000003</v>
      </c>
      <c r="FA1077">
        <v>35549</v>
      </c>
      <c r="FB1077">
        <v>43362.1</v>
      </c>
      <c r="FC1077">
        <v>46107.4</v>
      </c>
      <c r="FD1077">
        <v>1.9314499999999999</v>
      </c>
      <c r="FE1077">
        <v>1.7670999999999999</v>
      </c>
      <c r="FF1077">
        <v>5.8937799999999999E-2</v>
      </c>
      <c r="FG1077">
        <v>0</v>
      </c>
      <c r="FH1077">
        <v>30.829699999999999</v>
      </c>
      <c r="FI1077">
        <v>999.9</v>
      </c>
      <c r="FJ1077">
        <v>42.4</v>
      </c>
      <c r="FK1077">
        <v>41.4</v>
      </c>
      <c r="FL1077">
        <v>34.294400000000003</v>
      </c>
      <c r="FM1077">
        <v>63.6143</v>
      </c>
      <c r="FN1077">
        <v>26.386199999999999</v>
      </c>
      <c r="FO1077">
        <v>1</v>
      </c>
      <c r="FP1077">
        <v>0.66808900000000004</v>
      </c>
      <c r="FQ1077">
        <v>4.8069899999999999</v>
      </c>
      <c r="FR1077">
        <v>20.251999999999999</v>
      </c>
      <c r="FS1077">
        <v>5.2110000000000003</v>
      </c>
      <c r="FT1077">
        <v>11.907999999999999</v>
      </c>
      <c r="FU1077">
        <v>5.0025500000000003</v>
      </c>
      <c r="FV1077">
        <v>3.2902999999999998</v>
      </c>
      <c r="FW1077">
        <v>9999</v>
      </c>
      <c r="FX1077">
        <v>9999</v>
      </c>
      <c r="FY1077">
        <v>9999</v>
      </c>
      <c r="FZ1077">
        <v>999.9</v>
      </c>
      <c r="GA1077">
        <v>1.85989</v>
      </c>
      <c r="GB1077">
        <v>1.85486</v>
      </c>
      <c r="GC1077">
        <v>1.85805</v>
      </c>
      <c r="GD1077">
        <v>1.85653</v>
      </c>
      <c r="GE1077">
        <v>1.8552599999999999</v>
      </c>
      <c r="GF1077">
        <v>1.8548199999999999</v>
      </c>
      <c r="GG1077">
        <v>1.85371</v>
      </c>
      <c r="GH1077">
        <v>1.85666</v>
      </c>
      <c r="GI1077">
        <v>0</v>
      </c>
      <c r="GJ1077">
        <v>0</v>
      </c>
      <c r="GK1077">
        <v>0</v>
      </c>
      <c r="GL1077">
        <v>0</v>
      </c>
      <c r="GM1077" t="s">
        <v>382</v>
      </c>
      <c r="GN1077" t="s">
        <v>383</v>
      </c>
      <c r="GO1077" t="s">
        <v>384</v>
      </c>
      <c r="GP1077" t="s">
        <v>384</v>
      </c>
      <c r="GQ1077" t="s">
        <v>384</v>
      </c>
      <c r="GR1077" t="s">
        <v>384</v>
      </c>
      <c r="GS1077">
        <v>0</v>
      </c>
      <c r="GT1077">
        <v>100</v>
      </c>
      <c r="GU1077">
        <v>100</v>
      </c>
      <c r="GV1077">
        <v>3.55</v>
      </c>
      <c r="GW1077">
        <v>1.6899999999999998E-2</v>
      </c>
      <c r="GX1077">
        <v>1.251089954458285</v>
      </c>
      <c r="GY1077">
        <v>3.0239061252787889E-3</v>
      </c>
      <c r="GZ1077">
        <v>-1.398580452151984E-6</v>
      </c>
      <c r="HA1077">
        <v>2.8030378366047371E-10</v>
      </c>
      <c r="HB1077">
        <v>-6.7353929715251851E-2</v>
      </c>
      <c r="HC1077">
        <v>1.0309082032153079E-2</v>
      </c>
      <c r="HD1077">
        <v>-3.6321104004466529E-4</v>
      </c>
      <c r="HE1077">
        <v>3.6129943689190391E-6</v>
      </c>
      <c r="HF1077">
        <v>0</v>
      </c>
      <c r="HG1077">
        <v>2134</v>
      </c>
      <c r="HH1077">
        <v>3</v>
      </c>
      <c r="HI1077">
        <v>46</v>
      </c>
      <c r="HJ1077">
        <v>4.4000000000000004</v>
      </c>
      <c r="HK1077">
        <v>4.5999999999999996</v>
      </c>
      <c r="HL1077">
        <v>3.12622</v>
      </c>
      <c r="HM1077">
        <v>2.3547400000000001</v>
      </c>
      <c r="HN1077">
        <v>1.4978</v>
      </c>
      <c r="HO1077">
        <v>2.3034699999999999</v>
      </c>
      <c r="HP1077">
        <v>1.5478499999999999</v>
      </c>
      <c r="HQ1077">
        <v>2.32666</v>
      </c>
      <c r="HR1077">
        <v>43.809199999999997</v>
      </c>
      <c r="HS1077">
        <v>14.946300000000001</v>
      </c>
      <c r="HT1077">
        <v>18</v>
      </c>
      <c r="HU1077">
        <v>503.09699999999998</v>
      </c>
      <c r="HV1077">
        <v>460.08800000000002</v>
      </c>
      <c r="HW1077">
        <v>24.5382</v>
      </c>
      <c r="HX1077">
        <v>35.124699999999997</v>
      </c>
      <c r="HY1077">
        <v>30.000299999999999</v>
      </c>
      <c r="HZ1077">
        <v>34.833500000000001</v>
      </c>
      <c r="IA1077">
        <v>34.935200000000002</v>
      </c>
      <c r="IB1077">
        <v>62.572499999999998</v>
      </c>
      <c r="IC1077">
        <v>27.576499999999999</v>
      </c>
      <c r="ID1077">
        <v>0</v>
      </c>
      <c r="IE1077">
        <v>24.535900000000002</v>
      </c>
      <c r="IF1077">
        <v>1560.59</v>
      </c>
      <c r="IG1077">
        <v>24.398700000000002</v>
      </c>
      <c r="IH1077">
        <v>100.253</v>
      </c>
      <c r="II1077">
        <v>99.919200000000004</v>
      </c>
      <c r="IJ1077" t="s">
        <v>2639</v>
      </c>
    </row>
    <row r="1078" spans="1:244" x14ac:dyDescent="0.2">
      <c r="A1078">
        <v>1062</v>
      </c>
      <c r="B1078">
        <v>1659810649.5</v>
      </c>
      <c r="C1078">
        <v>14508</v>
      </c>
      <c r="D1078" t="s">
        <v>2446</v>
      </c>
      <c r="E1078" t="s">
        <v>2447</v>
      </c>
      <c r="F1078">
        <v>1</v>
      </c>
      <c r="G1078" t="s">
        <v>373</v>
      </c>
      <c r="H1078" t="s">
        <v>374</v>
      </c>
      <c r="I1078" t="s">
        <v>375</v>
      </c>
      <c r="J1078" t="s">
        <v>376</v>
      </c>
      <c r="K1078" t="s">
        <v>377</v>
      </c>
      <c r="L1078" t="s">
        <v>1192</v>
      </c>
      <c r="M1078" t="s">
        <v>378</v>
      </c>
      <c r="N1078">
        <v>1659810641.15625</v>
      </c>
      <c r="O1078">
        <f t="shared" si="544"/>
        <v>2.4813464903207026E-3</v>
      </c>
      <c r="P1078">
        <f t="shared" si="545"/>
        <v>2.4813464903207025</v>
      </c>
      <c r="Q1078">
        <f t="shared" si="546"/>
        <v>22.698003589867195</v>
      </c>
      <c r="R1078">
        <f t="shared" si="547"/>
        <v>1425.828125</v>
      </c>
      <c r="S1078">
        <f t="shared" si="548"/>
        <v>1075.3716339800092</v>
      </c>
      <c r="T1078">
        <f t="shared" si="549"/>
        <v>106.30128269455679</v>
      </c>
      <c r="U1078">
        <f t="shared" si="550"/>
        <v>140.94416646319354</v>
      </c>
      <c r="V1078">
        <f t="shared" si="551"/>
        <v>0.1201042305943483</v>
      </c>
      <c r="W1078">
        <f t="shared" si="552"/>
        <v>2.9093501070278474</v>
      </c>
      <c r="X1078">
        <f t="shared" si="553"/>
        <v>0.11741619727278649</v>
      </c>
      <c r="Y1078">
        <f t="shared" si="554"/>
        <v>7.3621621721263658E-2</v>
      </c>
      <c r="Z1078">
        <f t="shared" si="555"/>
        <v>321.51302418750004</v>
      </c>
      <c r="AA1078">
        <f t="shared" si="556"/>
        <v>32.269494906239906</v>
      </c>
      <c r="AB1078">
        <f t="shared" si="557"/>
        <v>31.774625</v>
      </c>
      <c r="AC1078">
        <f t="shared" si="558"/>
        <v>4.7145077464009058</v>
      </c>
      <c r="AD1078">
        <f t="shared" si="559"/>
        <v>59.886279608619844</v>
      </c>
      <c r="AE1078">
        <f t="shared" si="560"/>
        <v>2.7038896446304772</v>
      </c>
      <c r="AF1078">
        <f t="shared" si="561"/>
        <v>4.5150402768404536</v>
      </c>
      <c r="AG1078">
        <f t="shared" si="562"/>
        <v>2.0106181017704285</v>
      </c>
      <c r="AH1078">
        <f t="shared" si="563"/>
        <v>-109.42738022314299</v>
      </c>
      <c r="AI1078">
        <f t="shared" si="564"/>
        <v>-119.26691030493411</v>
      </c>
      <c r="AJ1078">
        <f t="shared" si="565"/>
        <v>-9.2415743699054609</v>
      </c>
      <c r="AK1078">
        <f t="shared" si="566"/>
        <v>83.577159289517496</v>
      </c>
      <c r="AL1078">
        <f t="shared" si="567"/>
        <v>53.175417555152293</v>
      </c>
      <c r="AM1078">
        <f t="shared" si="568"/>
        <v>2.5324653918163769</v>
      </c>
      <c r="AN1078">
        <f t="shared" si="569"/>
        <v>22.698003589867195</v>
      </c>
      <c r="AO1078">
        <v>1560.2415801419691</v>
      </c>
      <c r="AP1078">
        <v>1506.0265454545449</v>
      </c>
      <c r="AQ1078">
        <v>5.1329326785416969</v>
      </c>
      <c r="AR1078">
        <v>65.631367109528284</v>
      </c>
      <c r="AS1078">
        <f t="shared" si="570"/>
        <v>2.4813464903207025</v>
      </c>
      <c r="AT1078">
        <v>24.402410389374211</v>
      </c>
      <c r="AU1078">
        <v>27.322552747252772</v>
      </c>
      <c r="AV1078">
        <v>-3.6838297079073699E-3</v>
      </c>
      <c r="AW1078">
        <v>85.678084974882083</v>
      </c>
      <c r="AX1078">
        <v>0</v>
      </c>
      <c r="AY1078">
        <v>0</v>
      </c>
      <c r="AZ1078">
        <f t="shared" si="571"/>
        <v>1</v>
      </c>
      <c r="BA1078">
        <f t="shared" si="572"/>
        <v>0</v>
      </c>
      <c r="BB1078">
        <f t="shared" si="573"/>
        <v>51578.295849628295</v>
      </c>
      <c r="BC1078">
        <f t="shared" si="574"/>
        <v>1999.9775</v>
      </c>
      <c r="BD1078">
        <f t="shared" si="575"/>
        <v>1681.1814187499999</v>
      </c>
      <c r="BE1078">
        <f t="shared" si="576"/>
        <v>0.84060016612686894</v>
      </c>
      <c r="BF1078">
        <f t="shared" si="577"/>
        <v>0.16075832062485704</v>
      </c>
      <c r="BG1078">
        <v>6</v>
      </c>
      <c r="BH1078">
        <v>0.5</v>
      </c>
      <c r="BI1078" t="s">
        <v>379</v>
      </c>
      <c r="BJ1078">
        <v>2</v>
      </c>
      <c r="BK1078" t="b">
        <v>1</v>
      </c>
      <c r="BL1078">
        <v>1659810641.15625</v>
      </c>
      <c r="BM1078">
        <v>1425.828125</v>
      </c>
      <c r="BN1078">
        <v>1493.9537499999999</v>
      </c>
      <c r="BO1078">
        <v>27.353256250000001</v>
      </c>
      <c r="BP1078">
        <v>24.398199999999999</v>
      </c>
      <c r="BQ1078">
        <v>1422.298125</v>
      </c>
      <c r="BR1078">
        <v>27.336412500000002</v>
      </c>
      <c r="BS1078">
        <v>500.1314375</v>
      </c>
      <c r="BT1078">
        <v>98.750768749999992</v>
      </c>
      <c r="BU1078">
        <v>9.9972087500000001E-2</v>
      </c>
      <c r="BV1078">
        <v>31.014231250000002</v>
      </c>
      <c r="BW1078">
        <v>31.774625</v>
      </c>
      <c r="BX1078">
        <v>999.9</v>
      </c>
      <c r="BY1078">
        <v>0</v>
      </c>
      <c r="BZ1078">
        <v>0</v>
      </c>
      <c r="CA1078">
        <v>10010.352500000001</v>
      </c>
      <c r="CB1078">
        <v>0</v>
      </c>
      <c r="CC1078">
        <v>2026.193125</v>
      </c>
      <c r="CD1078">
        <v>-68.126531249999999</v>
      </c>
      <c r="CE1078">
        <v>1465.9237499999999</v>
      </c>
      <c r="CF1078">
        <v>1531.31375</v>
      </c>
      <c r="CG1078">
        <v>2.9550537499999998</v>
      </c>
      <c r="CH1078">
        <v>1493.9537499999999</v>
      </c>
      <c r="CI1078">
        <v>24.398199999999999</v>
      </c>
      <c r="CJ1078">
        <v>2.7011562499999999</v>
      </c>
      <c r="CK1078">
        <v>2.4093412500000002</v>
      </c>
      <c r="CL1078">
        <v>22.292137499999999</v>
      </c>
      <c r="CM1078">
        <v>20.4267</v>
      </c>
      <c r="CN1078">
        <v>1999.9775</v>
      </c>
      <c r="CO1078">
        <v>0.97999337500000006</v>
      </c>
      <c r="CP1078">
        <v>2.0006537500000001E-2</v>
      </c>
      <c r="CQ1078">
        <v>0</v>
      </c>
      <c r="CR1078">
        <v>2.8223750000000001</v>
      </c>
      <c r="CS1078">
        <v>0</v>
      </c>
      <c r="CT1078">
        <v>20313.456249999999</v>
      </c>
      <c r="CU1078">
        <v>17412.099999999999</v>
      </c>
      <c r="CV1078">
        <v>45.061999999999998</v>
      </c>
      <c r="CW1078">
        <v>47.148249999999997</v>
      </c>
      <c r="CX1078">
        <v>45.194875000000003</v>
      </c>
      <c r="CY1078">
        <v>44.936999999999998</v>
      </c>
      <c r="CZ1078">
        <v>44.936999999999998</v>
      </c>
      <c r="DA1078">
        <v>1959.9668750000001</v>
      </c>
      <c r="DB1078">
        <v>40.010624999999997</v>
      </c>
      <c r="DC1078">
        <v>0</v>
      </c>
      <c r="DD1078">
        <v>1659810648.9000001</v>
      </c>
      <c r="DE1078">
        <v>0</v>
      </c>
      <c r="DF1078">
        <v>1659810386</v>
      </c>
      <c r="DG1078" t="s">
        <v>1948</v>
      </c>
      <c r="DH1078">
        <v>1659810386</v>
      </c>
      <c r="DI1078">
        <v>1659810371.5</v>
      </c>
      <c r="DJ1078">
        <v>20</v>
      </c>
      <c r="DK1078">
        <v>0.91800000000000004</v>
      </c>
      <c r="DL1078">
        <v>1E-3</v>
      </c>
      <c r="DM1078">
        <v>1.7649999999999999</v>
      </c>
      <c r="DN1078">
        <v>0.02</v>
      </c>
      <c r="DO1078">
        <v>212</v>
      </c>
      <c r="DP1078">
        <v>25</v>
      </c>
      <c r="DQ1078">
        <v>0.25</v>
      </c>
      <c r="DR1078">
        <v>0.05</v>
      </c>
      <c r="DS1078">
        <v>22.565165289389778</v>
      </c>
      <c r="DT1078">
        <v>2.4489957920727812</v>
      </c>
      <c r="DU1078">
        <v>0.2442887950245293</v>
      </c>
      <c r="DV1078">
        <v>0</v>
      </c>
      <c r="DW1078">
        <v>-67.874639999999999</v>
      </c>
      <c r="DX1078">
        <v>-7.0994206378985139</v>
      </c>
      <c r="DY1078">
        <v>0.77601353461134914</v>
      </c>
      <c r="DZ1078">
        <v>0</v>
      </c>
      <c r="EA1078">
        <v>2.9625854999999999</v>
      </c>
      <c r="EB1078">
        <v>-0.29669560975610237</v>
      </c>
      <c r="EC1078">
        <v>2.943181900171991E-2</v>
      </c>
      <c r="ED1078">
        <v>0</v>
      </c>
      <c r="EE1078">
        <v>2.010557141085012</v>
      </c>
      <c r="EF1078">
        <v>5.2236124922964068E-2</v>
      </c>
      <c r="EG1078">
        <v>4.0242930815070658E-3</v>
      </c>
      <c r="EH1078">
        <v>0</v>
      </c>
      <c r="EI1078">
        <v>0.12202528316601929</v>
      </c>
      <c r="EJ1078">
        <v>-2.891906270469476E-2</v>
      </c>
      <c r="EK1078">
        <v>2.2516020470471181E-3</v>
      </c>
      <c r="EL1078">
        <v>1</v>
      </c>
      <c r="EM1078">
        <v>1</v>
      </c>
      <c r="EN1078">
        <v>6</v>
      </c>
      <c r="EO1078" t="s">
        <v>1218</v>
      </c>
      <c r="EP1078">
        <v>2.9395899999999999</v>
      </c>
      <c r="EQ1078">
        <v>2.8014999999999999</v>
      </c>
      <c r="ER1078">
        <v>0.20838899999999999</v>
      </c>
      <c r="ES1078">
        <v>0.21424599999999999</v>
      </c>
      <c r="ET1078">
        <v>0.116455</v>
      </c>
      <c r="EU1078">
        <v>0.10765</v>
      </c>
      <c r="EV1078">
        <v>16165.3</v>
      </c>
      <c r="EW1078">
        <v>16820</v>
      </c>
      <c r="EX1078">
        <v>23770.6</v>
      </c>
      <c r="EY1078">
        <v>24937.1</v>
      </c>
      <c r="EZ1078">
        <v>33633.800000000003</v>
      </c>
      <c r="FA1078">
        <v>35549</v>
      </c>
      <c r="FB1078">
        <v>43362</v>
      </c>
      <c r="FC1078">
        <v>46107.5</v>
      </c>
      <c r="FD1078">
        <v>1.9315500000000001</v>
      </c>
      <c r="FE1078">
        <v>1.7670999999999999</v>
      </c>
      <c r="FF1078">
        <v>5.8978799999999998E-2</v>
      </c>
      <c r="FG1078">
        <v>0</v>
      </c>
      <c r="FH1078">
        <v>30.830200000000001</v>
      </c>
      <c r="FI1078">
        <v>999.9</v>
      </c>
      <c r="FJ1078">
        <v>42.4</v>
      </c>
      <c r="FK1078">
        <v>41.3</v>
      </c>
      <c r="FL1078">
        <v>34.111699999999999</v>
      </c>
      <c r="FM1078">
        <v>63.6143</v>
      </c>
      <c r="FN1078">
        <v>26.189900000000002</v>
      </c>
      <c r="FO1078">
        <v>1</v>
      </c>
      <c r="FP1078">
        <v>0.66807899999999998</v>
      </c>
      <c r="FQ1078">
        <v>4.8048299999999999</v>
      </c>
      <c r="FR1078">
        <v>20.252099999999999</v>
      </c>
      <c r="FS1078">
        <v>5.2111499999999999</v>
      </c>
      <c r="FT1078">
        <v>11.907999999999999</v>
      </c>
      <c r="FU1078">
        <v>5.0025500000000003</v>
      </c>
      <c r="FV1078">
        <v>3.29033</v>
      </c>
      <c r="FW1078">
        <v>9999</v>
      </c>
      <c r="FX1078">
        <v>9999</v>
      </c>
      <c r="FY1078">
        <v>9999</v>
      </c>
      <c r="FZ1078">
        <v>999.9</v>
      </c>
      <c r="GA1078">
        <v>1.85989</v>
      </c>
      <c r="GB1078">
        <v>1.85486</v>
      </c>
      <c r="GC1078">
        <v>1.85805</v>
      </c>
      <c r="GD1078">
        <v>1.8565400000000001</v>
      </c>
      <c r="GE1078">
        <v>1.8552599999999999</v>
      </c>
      <c r="GF1078">
        <v>1.85483</v>
      </c>
      <c r="GG1078">
        <v>1.85372</v>
      </c>
      <c r="GH1078">
        <v>1.85666</v>
      </c>
      <c r="GI1078">
        <v>0</v>
      </c>
      <c r="GJ1078">
        <v>0</v>
      </c>
      <c r="GK1078">
        <v>0</v>
      </c>
      <c r="GL1078">
        <v>0</v>
      </c>
      <c r="GM1078" t="s">
        <v>382</v>
      </c>
      <c r="GN1078" t="s">
        <v>383</v>
      </c>
      <c r="GO1078" t="s">
        <v>384</v>
      </c>
      <c r="GP1078" t="s">
        <v>384</v>
      </c>
      <c r="GQ1078" t="s">
        <v>384</v>
      </c>
      <c r="GR1078" t="s">
        <v>384</v>
      </c>
      <c r="GS1078">
        <v>0</v>
      </c>
      <c r="GT1078">
        <v>100</v>
      </c>
      <c r="GU1078">
        <v>100</v>
      </c>
      <c r="GV1078">
        <v>3.56</v>
      </c>
      <c r="GW1078">
        <v>1.6899999999999998E-2</v>
      </c>
      <c r="GX1078">
        <v>1.251089954458285</v>
      </c>
      <c r="GY1078">
        <v>3.0239061252787889E-3</v>
      </c>
      <c r="GZ1078">
        <v>-1.398580452151984E-6</v>
      </c>
      <c r="HA1078">
        <v>2.8030378366047371E-10</v>
      </c>
      <c r="HB1078">
        <v>-6.7353929715251851E-2</v>
      </c>
      <c r="HC1078">
        <v>1.0309082032153079E-2</v>
      </c>
      <c r="HD1078">
        <v>-3.6321104004466529E-4</v>
      </c>
      <c r="HE1078">
        <v>3.6129943689190391E-6</v>
      </c>
      <c r="HF1078">
        <v>0</v>
      </c>
      <c r="HG1078">
        <v>2134</v>
      </c>
      <c r="HH1078">
        <v>3</v>
      </c>
      <c r="HI1078">
        <v>46</v>
      </c>
      <c r="HJ1078">
        <v>4.4000000000000004</v>
      </c>
      <c r="HK1078">
        <v>4.5999999999999996</v>
      </c>
      <c r="HL1078">
        <v>3.12744</v>
      </c>
      <c r="HM1078">
        <v>2.34253</v>
      </c>
      <c r="HN1078">
        <v>1.4978</v>
      </c>
      <c r="HO1078">
        <v>2.3034699999999999</v>
      </c>
      <c r="HP1078">
        <v>1.5478499999999999</v>
      </c>
      <c r="HQ1078">
        <v>2.3339799999999999</v>
      </c>
      <c r="HR1078">
        <v>43.809199999999997</v>
      </c>
      <c r="HS1078">
        <v>14.9201</v>
      </c>
      <c r="HT1078">
        <v>18</v>
      </c>
      <c r="HU1078">
        <v>503.16300000000001</v>
      </c>
      <c r="HV1078">
        <v>460.09</v>
      </c>
      <c r="HW1078">
        <v>24.536999999999999</v>
      </c>
      <c r="HX1078">
        <v>35.125300000000003</v>
      </c>
      <c r="HY1078">
        <v>30.000299999999999</v>
      </c>
      <c r="HZ1078">
        <v>34.834000000000003</v>
      </c>
      <c r="IA1078">
        <v>34.935499999999998</v>
      </c>
      <c r="IB1078">
        <v>62.622</v>
      </c>
      <c r="IC1078">
        <v>27.576499999999999</v>
      </c>
      <c r="ID1078">
        <v>0</v>
      </c>
      <c r="IE1078">
        <v>24.535900000000002</v>
      </c>
      <c r="IF1078">
        <v>1570.61</v>
      </c>
      <c r="IG1078">
        <v>24.399899999999999</v>
      </c>
      <c r="IH1078">
        <v>100.253</v>
      </c>
      <c r="II1078">
        <v>99.919600000000003</v>
      </c>
      <c r="IJ1078" t="s">
        <v>2639</v>
      </c>
    </row>
    <row r="1079" spans="1:244" x14ac:dyDescent="0.2">
      <c r="A1079">
        <v>1063</v>
      </c>
      <c r="B1079">
        <v>1659810651</v>
      </c>
      <c r="C1079">
        <v>14509.5</v>
      </c>
      <c r="D1079" t="s">
        <v>2448</v>
      </c>
      <c r="E1079" t="s">
        <v>2449</v>
      </c>
      <c r="F1079">
        <v>1</v>
      </c>
      <c r="G1079" t="s">
        <v>373</v>
      </c>
      <c r="H1079" t="s">
        <v>374</v>
      </c>
      <c r="I1079" t="s">
        <v>375</v>
      </c>
      <c r="J1079" t="s">
        <v>376</v>
      </c>
      <c r="K1079" t="s">
        <v>377</v>
      </c>
      <c r="L1079" t="s">
        <v>1192</v>
      </c>
      <c r="M1079" t="s">
        <v>378</v>
      </c>
      <c r="N1079">
        <v>1659810643.1875</v>
      </c>
      <c r="O1079">
        <f t="shared" si="544"/>
        <v>2.4893124745240997E-3</v>
      </c>
      <c r="P1079">
        <f t="shared" si="545"/>
        <v>2.4893124745240995</v>
      </c>
      <c r="Q1079">
        <f t="shared" si="546"/>
        <v>23.085043111374173</v>
      </c>
      <c r="R1079">
        <f t="shared" si="547"/>
        <v>1435.8931250000001</v>
      </c>
      <c r="S1079">
        <f t="shared" si="548"/>
        <v>1080.6227424440578</v>
      </c>
      <c r="T1079">
        <f t="shared" si="549"/>
        <v>106.82035460411079</v>
      </c>
      <c r="U1079">
        <f t="shared" si="550"/>
        <v>141.93909378512379</v>
      </c>
      <c r="V1079">
        <f t="shared" si="551"/>
        <v>0.12039352239787261</v>
      </c>
      <c r="W1079">
        <f t="shared" si="552"/>
        <v>2.9086056049295501</v>
      </c>
      <c r="X1079">
        <f t="shared" si="553"/>
        <v>0.11769200655632568</v>
      </c>
      <c r="Y1079">
        <f t="shared" si="554"/>
        <v>7.379517564436737E-2</v>
      </c>
      <c r="Z1079">
        <f t="shared" si="555"/>
        <v>321.51332343749999</v>
      </c>
      <c r="AA1079">
        <f t="shared" si="556"/>
        <v>32.269207655733013</v>
      </c>
      <c r="AB1079">
        <f t="shared" si="557"/>
        <v>31.7781375</v>
      </c>
      <c r="AC1079">
        <f t="shared" si="558"/>
        <v>4.7154466664048353</v>
      </c>
      <c r="AD1079">
        <f t="shared" si="559"/>
        <v>59.863746263521811</v>
      </c>
      <c r="AE1079">
        <f t="shared" si="560"/>
        <v>2.7031024430617072</v>
      </c>
      <c r="AF1079">
        <f t="shared" si="561"/>
        <v>4.5154247967752941</v>
      </c>
      <c r="AG1079">
        <f t="shared" si="562"/>
        <v>2.0123442233431281</v>
      </c>
      <c r="AH1079">
        <f t="shared" si="563"/>
        <v>-109.7786801265128</v>
      </c>
      <c r="AI1079">
        <f t="shared" si="564"/>
        <v>-119.55294758166332</v>
      </c>
      <c r="AJ1079">
        <f t="shared" si="565"/>
        <v>-9.2663382626649557</v>
      </c>
      <c r="AK1079">
        <f t="shared" si="566"/>
        <v>82.915357466658946</v>
      </c>
      <c r="AL1079">
        <f t="shared" si="567"/>
        <v>53.390917130570763</v>
      </c>
      <c r="AM1079">
        <f t="shared" si="568"/>
        <v>2.5237059679642502</v>
      </c>
      <c r="AN1079">
        <f t="shared" si="569"/>
        <v>23.085043111374173</v>
      </c>
      <c r="AO1079">
        <v>1568.1380056716871</v>
      </c>
      <c r="AP1079">
        <v>1513.625878787878</v>
      </c>
      <c r="AQ1079">
        <v>5.0982833621777583</v>
      </c>
      <c r="AR1079">
        <v>65.631367109528284</v>
      </c>
      <c r="AS1079">
        <f t="shared" si="570"/>
        <v>2.4893124745240995</v>
      </c>
      <c r="AT1079">
        <v>24.405193378929191</v>
      </c>
      <c r="AU1079">
        <v>27.320228571428601</v>
      </c>
      <c r="AV1079">
        <v>-1.5395298621669179E-3</v>
      </c>
      <c r="AW1079">
        <v>85.678084974882083</v>
      </c>
      <c r="AX1079">
        <v>0</v>
      </c>
      <c r="AY1079">
        <v>0</v>
      </c>
      <c r="AZ1079">
        <f t="shared" si="571"/>
        <v>1</v>
      </c>
      <c r="BA1079">
        <f t="shared" si="572"/>
        <v>0</v>
      </c>
      <c r="BB1079">
        <f t="shared" si="573"/>
        <v>51556.974444847772</v>
      </c>
      <c r="BC1079">
        <f t="shared" si="574"/>
        <v>1999.9793749999999</v>
      </c>
      <c r="BD1079">
        <f t="shared" si="575"/>
        <v>1681.1829937500002</v>
      </c>
      <c r="BE1079">
        <f t="shared" si="576"/>
        <v>0.84060016556420747</v>
      </c>
      <c r="BF1079">
        <f t="shared" si="577"/>
        <v>0.16075831953892025</v>
      </c>
      <c r="BG1079">
        <v>6</v>
      </c>
      <c r="BH1079">
        <v>0.5</v>
      </c>
      <c r="BI1079" t="s">
        <v>379</v>
      </c>
      <c r="BJ1079">
        <v>2</v>
      </c>
      <c r="BK1079" t="b">
        <v>1</v>
      </c>
      <c r="BL1079">
        <v>1659810643.1875</v>
      </c>
      <c r="BM1079">
        <v>1435.8931250000001</v>
      </c>
      <c r="BN1079">
        <v>1504.29125</v>
      </c>
      <c r="BO1079">
        <v>27.34529375</v>
      </c>
      <c r="BP1079">
        <v>24.400500000000001</v>
      </c>
      <c r="BQ1079">
        <v>1432.35625</v>
      </c>
      <c r="BR1079">
        <v>27.3284375</v>
      </c>
      <c r="BS1079">
        <v>500.1425625</v>
      </c>
      <c r="BT1079">
        <v>98.750725000000003</v>
      </c>
      <c r="BU1079">
        <v>0.1000120875</v>
      </c>
      <c r="BV1079">
        <v>31.015725</v>
      </c>
      <c r="BW1079">
        <v>31.7781375</v>
      </c>
      <c r="BX1079">
        <v>999.9</v>
      </c>
      <c r="BY1079">
        <v>0</v>
      </c>
      <c r="BZ1079">
        <v>0</v>
      </c>
      <c r="CA1079">
        <v>10006.093124999999</v>
      </c>
      <c r="CB1079">
        <v>0</v>
      </c>
      <c r="CC1079">
        <v>2026.81375</v>
      </c>
      <c r="CD1079">
        <v>-68.398743750000008</v>
      </c>
      <c r="CE1079">
        <v>1476.26</v>
      </c>
      <c r="CF1079">
        <v>1541.9143750000001</v>
      </c>
      <c r="CG1079">
        <v>2.9447887499999998</v>
      </c>
      <c r="CH1079">
        <v>1504.29125</v>
      </c>
      <c r="CI1079">
        <v>24.400500000000001</v>
      </c>
      <c r="CJ1079">
        <v>2.7003675</v>
      </c>
      <c r="CK1079">
        <v>2.4095668749999999</v>
      </c>
      <c r="CL1079">
        <v>22.287343750000002</v>
      </c>
      <c r="CM1079">
        <v>20.428218749999999</v>
      </c>
      <c r="CN1079">
        <v>1999.9793749999999</v>
      </c>
      <c r="CO1079">
        <v>0.97999337500000006</v>
      </c>
      <c r="CP1079">
        <v>2.0006537500000001E-2</v>
      </c>
      <c r="CQ1079">
        <v>0</v>
      </c>
      <c r="CR1079">
        <v>2.8855</v>
      </c>
      <c r="CS1079">
        <v>0</v>
      </c>
      <c r="CT1079">
        <v>20309.568749999999</v>
      </c>
      <c r="CU1079">
        <v>17412.118750000001</v>
      </c>
      <c r="CV1079">
        <v>45.061999999999998</v>
      </c>
      <c r="CW1079">
        <v>47.155999999999999</v>
      </c>
      <c r="CX1079">
        <v>45.202749999999988</v>
      </c>
      <c r="CY1079">
        <v>44.944875000000003</v>
      </c>
      <c r="CZ1079">
        <v>44.936999999999998</v>
      </c>
      <c r="DA1079">
        <v>1959.96875</v>
      </c>
      <c r="DB1079">
        <v>40.010624999999997</v>
      </c>
      <c r="DC1079">
        <v>0</v>
      </c>
      <c r="DD1079">
        <v>1659810650.0999999</v>
      </c>
      <c r="DE1079">
        <v>0</v>
      </c>
      <c r="DF1079">
        <v>1659810386</v>
      </c>
      <c r="DG1079" t="s">
        <v>1948</v>
      </c>
      <c r="DH1079">
        <v>1659810386</v>
      </c>
      <c r="DI1079">
        <v>1659810371.5</v>
      </c>
      <c r="DJ1079">
        <v>20</v>
      </c>
      <c r="DK1079">
        <v>0.91800000000000004</v>
      </c>
      <c r="DL1079">
        <v>1E-3</v>
      </c>
      <c r="DM1079">
        <v>1.7649999999999999</v>
      </c>
      <c r="DN1079">
        <v>0.02</v>
      </c>
      <c r="DO1079">
        <v>212</v>
      </c>
      <c r="DP1079">
        <v>25</v>
      </c>
      <c r="DQ1079">
        <v>0.25</v>
      </c>
      <c r="DR1079">
        <v>0.05</v>
      </c>
      <c r="DS1079">
        <v>22.639112111297141</v>
      </c>
      <c r="DT1079">
        <v>1.9624389228252921</v>
      </c>
      <c r="DU1079">
        <v>0.2141286026437173</v>
      </c>
      <c r="DV1079">
        <v>0</v>
      </c>
      <c r="DW1079">
        <v>-67.979746341463425</v>
      </c>
      <c r="DX1079">
        <v>-7.1493344947735116</v>
      </c>
      <c r="DY1079">
        <v>0.78982462335466963</v>
      </c>
      <c r="DZ1079">
        <v>0</v>
      </c>
      <c r="EA1079">
        <v>2.957265365853659</v>
      </c>
      <c r="EB1079">
        <v>-0.30883588850173638</v>
      </c>
      <c r="EC1079">
        <v>3.1048388049557559E-2</v>
      </c>
      <c r="ED1079">
        <v>0</v>
      </c>
      <c r="EE1079">
        <v>2.012110201198865</v>
      </c>
      <c r="EF1079">
        <v>4.9014517268060893E-2</v>
      </c>
      <c r="EG1079">
        <v>3.6723217592284489E-3</v>
      </c>
      <c r="EH1079">
        <v>1</v>
      </c>
      <c r="EI1079">
        <v>0.1214435076131045</v>
      </c>
      <c r="EJ1079">
        <v>-2.6580739781132449E-2</v>
      </c>
      <c r="EK1079">
        <v>2.0886400485970358E-3</v>
      </c>
      <c r="EL1079">
        <v>1</v>
      </c>
      <c r="EM1079">
        <v>2</v>
      </c>
      <c r="EN1079">
        <v>6</v>
      </c>
      <c r="EO1079" t="s">
        <v>1213</v>
      </c>
      <c r="EP1079">
        <v>2.9399000000000002</v>
      </c>
      <c r="EQ1079">
        <v>2.80158</v>
      </c>
      <c r="ER1079">
        <v>0.20901900000000001</v>
      </c>
      <c r="ES1079">
        <v>0.214865</v>
      </c>
      <c r="ET1079">
        <v>0.11645</v>
      </c>
      <c r="EU1079">
        <v>0.107655</v>
      </c>
      <c r="EV1079">
        <v>16152.2</v>
      </c>
      <c r="EW1079">
        <v>16806.7</v>
      </c>
      <c r="EX1079">
        <v>23770.400000000001</v>
      </c>
      <c r="EY1079">
        <v>24937.200000000001</v>
      </c>
      <c r="EZ1079">
        <v>33633.800000000003</v>
      </c>
      <c r="FA1079">
        <v>35548.9</v>
      </c>
      <c r="FB1079">
        <v>43361.7</v>
      </c>
      <c r="FC1079">
        <v>46107.6</v>
      </c>
      <c r="FD1079">
        <v>1.9315199999999999</v>
      </c>
      <c r="FE1079">
        <v>1.76712</v>
      </c>
      <c r="FF1079">
        <v>5.85467E-2</v>
      </c>
      <c r="FG1079">
        <v>0</v>
      </c>
      <c r="FH1079">
        <v>30.832899999999999</v>
      </c>
      <c r="FI1079">
        <v>999.9</v>
      </c>
      <c r="FJ1079">
        <v>42.5</v>
      </c>
      <c r="FK1079">
        <v>41.3</v>
      </c>
      <c r="FL1079">
        <v>34.191299999999998</v>
      </c>
      <c r="FM1079">
        <v>63.654299999999999</v>
      </c>
      <c r="FN1079">
        <v>25.5168</v>
      </c>
      <c r="FO1079">
        <v>1</v>
      </c>
      <c r="FP1079">
        <v>0.66813999999999996</v>
      </c>
      <c r="FQ1079">
        <v>4.7969799999999996</v>
      </c>
      <c r="FR1079">
        <v>20.252199999999998</v>
      </c>
      <c r="FS1079">
        <v>5.2108499999999998</v>
      </c>
      <c r="FT1079">
        <v>11.908099999999999</v>
      </c>
      <c r="FU1079">
        <v>5.0025000000000004</v>
      </c>
      <c r="FV1079">
        <v>3.2903799999999999</v>
      </c>
      <c r="FW1079">
        <v>9999</v>
      </c>
      <c r="FX1079">
        <v>9999</v>
      </c>
      <c r="FY1079">
        <v>9999</v>
      </c>
      <c r="FZ1079">
        <v>999.9</v>
      </c>
      <c r="GA1079">
        <v>1.85989</v>
      </c>
      <c r="GB1079">
        <v>1.85486</v>
      </c>
      <c r="GC1079">
        <v>1.85806</v>
      </c>
      <c r="GD1079">
        <v>1.8565400000000001</v>
      </c>
      <c r="GE1079">
        <v>1.85527</v>
      </c>
      <c r="GF1079">
        <v>1.85483</v>
      </c>
      <c r="GG1079">
        <v>1.8537300000000001</v>
      </c>
      <c r="GH1079">
        <v>1.8566800000000001</v>
      </c>
      <c r="GI1079">
        <v>0</v>
      </c>
      <c r="GJ1079">
        <v>0</v>
      </c>
      <c r="GK1079">
        <v>0</v>
      </c>
      <c r="GL1079">
        <v>0</v>
      </c>
      <c r="GM1079" t="s">
        <v>382</v>
      </c>
      <c r="GN1079" t="s">
        <v>383</v>
      </c>
      <c r="GO1079" t="s">
        <v>384</v>
      </c>
      <c r="GP1079" t="s">
        <v>384</v>
      </c>
      <c r="GQ1079" t="s">
        <v>384</v>
      </c>
      <c r="GR1079" t="s">
        <v>384</v>
      </c>
      <c r="GS1079">
        <v>0</v>
      </c>
      <c r="GT1079">
        <v>100</v>
      </c>
      <c r="GU1079">
        <v>100</v>
      </c>
      <c r="GV1079">
        <v>3.56</v>
      </c>
      <c r="GW1079">
        <v>1.6899999999999998E-2</v>
      </c>
      <c r="GX1079">
        <v>1.251089954458285</v>
      </c>
      <c r="GY1079">
        <v>3.0239061252787889E-3</v>
      </c>
      <c r="GZ1079">
        <v>-1.398580452151984E-6</v>
      </c>
      <c r="HA1079">
        <v>2.8030378366047371E-10</v>
      </c>
      <c r="HB1079">
        <v>-6.7353929715251851E-2</v>
      </c>
      <c r="HC1079">
        <v>1.0309082032153079E-2</v>
      </c>
      <c r="HD1079">
        <v>-3.6321104004466529E-4</v>
      </c>
      <c r="HE1079">
        <v>3.6129943689190391E-6</v>
      </c>
      <c r="HF1079">
        <v>0</v>
      </c>
      <c r="HG1079">
        <v>2134</v>
      </c>
      <c r="HH1079">
        <v>3</v>
      </c>
      <c r="HI1079">
        <v>46</v>
      </c>
      <c r="HJ1079">
        <v>4.4000000000000004</v>
      </c>
      <c r="HK1079">
        <v>4.7</v>
      </c>
      <c r="HL1079">
        <v>3.14209</v>
      </c>
      <c r="HM1079">
        <v>2.33643</v>
      </c>
      <c r="HN1079">
        <v>1.4978</v>
      </c>
      <c r="HO1079">
        <v>2.3034699999999999</v>
      </c>
      <c r="HP1079">
        <v>1.5478499999999999</v>
      </c>
      <c r="HQ1079">
        <v>2.4584999999999999</v>
      </c>
      <c r="HR1079">
        <v>43.809199999999997</v>
      </c>
      <c r="HS1079">
        <v>14.9551</v>
      </c>
      <c r="HT1079">
        <v>18</v>
      </c>
      <c r="HU1079">
        <v>503.16</v>
      </c>
      <c r="HV1079">
        <v>460.12</v>
      </c>
      <c r="HW1079">
        <v>24.531400000000001</v>
      </c>
      <c r="HX1079">
        <v>35.127200000000002</v>
      </c>
      <c r="HY1079">
        <v>30.000299999999999</v>
      </c>
      <c r="HZ1079">
        <v>34.835799999999999</v>
      </c>
      <c r="IA1079">
        <v>34.9375</v>
      </c>
      <c r="IB1079">
        <v>62.900799999999997</v>
      </c>
      <c r="IC1079">
        <v>27.576499999999999</v>
      </c>
      <c r="ID1079">
        <v>0</v>
      </c>
      <c r="IE1079">
        <v>24.535900000000002</v>
      </c>
      <c r="IF1079">
        <v>1570.61</v>
      </c>
      <c r="IG1079">
        <v>24.400600000000001</v>
      </c>
      <c r="IH1079">
        <v>100.252</v>
      </c>
      <c r="II1079">
        <v>99.919799999999995</v>
      </c>
      <c r="IJ1079" t="s">
        <v>2639</v>
      </c>
    </row>
    <row r="1080" spans="1:244" x14ac:dyDescent="0.2">
      <c r="A1080">
        <v>1064</v>
      </c>
      <c r="B1080">
        <v>1659810651.5</v>
      </c>
      <c r="C1080">
        <v>14510</v>
      </c>
      <c r="D1080" t="s">
        <v>2448</v>
      </c>
      <c r="E1080" t="s">
        <v>2449</v>
      </c>
      <c r="F1080">
        <v>1</v>
      </c>
      <c r="G1080" t="s">
        <v>373</v>
      </c>
      <c r="H1080" t="s">
        <v>374</v>
      </c>
      <c r="I1080" t="s">
        <v>375</v>
      </c>
      <c r="J1080" t="s">
        <v>376</v>
      </c>
      <c r="K1080" t="s">
        <v>377</v>
      </c>
      <c r="L1080" t="s">
        <v>1192</v>
      </c>
      <c r="M1080" t="s">
        <v>378</v>
      </c>
      <c r="N1080">
        <v>1659810643.1875</v>
      </c>
      <c r="O1080">
        <f t="shared" si="544"/>
        <v>2.4895841935737928E-3</v>
      </c>
      <c r="P1080">
        <f t="shared" si="545"/>
        <v>2.4895841935737928</v>
      </c>
      <c r="Q1080">
        <f t="shared" si="546"/>
        <v>23.153786646313478</v>
      </c>
      <c r="R1080">
        <f t="shared" si="547"/>
        <v>1435.8931250000001</v>
      </c>
      <c r="S1080">
        <f t="shared" si="548"/>
        <v>1079.7404478522562</v>
      </c>
      <c r="T1080">
        <f t="shared" si="549"/>
        <v>106.73313913338289</v>
      </c>
      <c r="U1080">
        <f t="shared" si="550"/>
        <v>141.93909378512379</v>
      </c>
      <c r="V1080">
        <f t="shared" si="551"/>
        <v>0.12040696499911793</v>
      </c>
      <c r="W1080">
        <f t="shared" si="552"/>
        <v>2.9086056049295501</v>
      </c>
      <c r="X1080">
        <f t="shared" si="553"/>
        <v>0.11770485313967158</v>
      </c>
      <c r="Y1080">
        <f t="shared" si="554"/>
        <v>7.380325664464335E-2</v>
      </c>
      <c r="Z1080">
        <f t="shared" si="555"/>
        <v>321.51332343749999</v>
      </c>
      <c r="AA1080">
        <f t="shared" si="556"/>
        <v>32.269136716729442</v>
      </c>
      <c r="AB1080">
        <f t="shared" si="557"/>
        <v>31.7781375</v>
      </c>
      <c r="AC1080">
        <f t="shared" si="558"/>
        <v>4.7154466664048353</v>
      </c>
      <c r="AD1080">
        <f t="shared" si="559"/>
        <v>59.863746263521811</v>
      </c>
      <c r="AE1080">
        <f t="shared" si="560"/>
        <v>2.7031024430617072</v>
      </c>
      <c r="AF1080">
        <f t="shared" si="561"/>
        <v>4.5154247967752941</v>
      </c>
      <c r="AG1080">
        <f t="shared" si="562"/>
        <v>2.0123442233431281</v>
      </c>
      <c r="AH1080">
        <f t="shared" si="563"/>
        <v>-109.79066293660426</v>
      </c>
      <c r="AI1080">
        <f t="shared" si="564"/>
        <v>-119.55294758166332</v>
      </c>
      <c r="AJ1080">
        <f t="shared" si="565"/>
        <v>-9.2663382626649557</v>
      </c>
      <c r="AK1080">
        <f t="shared" si="566"/>
        <v>82.903374656567479</v>
      </c>
      <c r="AL1080">
        <f t="shared" si="567"/>
        <v>53.390917130570763</v>
      </c>
      <c r="AM1080">
        <f t="shared" si="568"/>
        <v>2.5237059679642502</v>
      </c>
      <c r="AN1080">
        <f t="shared" si="569"/>
        <v>23.153786646313478</v>
      </c>
      <c r="AO1080">
        <v>1570.743454642605</v>
      </c>
      <c r="AP1080">
        <v>1516.1724848484839</v>
      </c>
      <c r="AQ1080">
        <v>5.0932703375792796</v>
      </c>
      <c r="AR1080">
        <v>65.631367109528284</v>
      </c>
      <c r="AS1080">
        <f t="shared" si="570"/>
        <v>2.4895841935737928</v>
      </c>
      <c r="AT1080">
        <v>24.405943002622831</v>
      </c>
      <c r="AU1080">
        <v>27.319782417582449</v>
      </c>
      <c r="AV1080">
        <v>-1.313180142102615E-3</v>
      </c>
      <c r="AW1080">
        <v>85.678084974882083</v>
      </c>
      <c r="AX1080">
        <v>0</v>
      </c>
      <c r="AY1080">
        <v>0</v>
      </c>
      <c r="AZ1080">
        <f t="shared" si="571"/>
        <v>1</v>
      </c>
      <c r="BA1080">
        <f t="shared" si="572"/>
        <v>0</v>
      </c>
      <c r="BB1080">
        <f t="shared" si="573"/>
        <v>51556.974444847772</v>
      </c>
      <c r="BC1080">
        <f t="shared" si="574"/>
        <v>1999.9793749999999</v>
      </c>
      <c r="BD1080">
        <f t="shared" si="575"/>
        <v>1681.1829937500002</v>
      </c>
      <c r="BE1080">
        <f t="shared" si="576"/>
        <v>0.84060016556420747</v>
      </c>
      <c r="BF1080">
        <f t="shared" si="577"/>
        <v>0.16075831953892025</v>
      </c>
      <c r="BG1080">
        <v>6</v>
      </c>
      <c r="BH1080">
        <v>0.5</v>
      </c>
      <c r="BI1080" t="s">
        <v>379</v>
      </c>
      <c r="BJ1080">
        <v>2</v>
      </c>
      <c r="BK1080" t="b">
        <v>1</v>
      </c>
      <c r="BL1080">
        <v>1659810643.1875</v>
      </c>
      <c r="BM1080">
        <v>1435.8931250000001</v>
      </c>
      <c r="BN1080">
        <v>1504.29125</v>
      </c>
      <c r="BO1080">
        <v>27.34529375</v>
      </c>
      <c r="BP1080">
        <v>24.400500000000001</v>
      </c>
      <c r="BQ1080">
        <v>1432.35625</v>
      </c>
      <c r="BR1080">
        <v>27.3284375</v>
      </c>
      <c r="BS1080">
        <v>500.1425625</v>
      </c>
      <c r="BT1080">
        <v>98.750725000000003</v>
      </c>
      <c r="BU1080">
        <v>0.1000120875</v>
      </c>
      <c r="BV1080">
        <v>31.015725</v>
      </c>
      <c r="BW1080">
        <v>31.7781375</v>
      </c>
      <c r="BX1080">
        <v>999.9</v>
      </c>
      <c r="BY1080">
        <v>0</v>
      </c>
      <c r="BZ1080">
        <v>0</v>
      </c>
      <c r="CA1080">
        <v>10006.093124999999</v>
      </c>
      <c r="CB1080">
        <v>0</v>
      </c>
      <c r="CC1080">
        <v>2026.81375</v>
      </c>
      <c r="CD1080">
        <v>-68.398743750000008</v>
      </c>
      <c r="CE1080">
        <v>1476.26</v>
      </c>
      <c r="CF1080">
        <v>1541.9143750000001</v>
      </c>
      <c r="CG1080">
        <v>2.9447887499999998</v>
      </c>
      <c r="CH1080">
        <v>1504.29125</v>
      </c>
      <c r="CI1080">
        <v>24.400500000000001</v>
      </c>
      <c r="CJ1080">
        <v>2.7003675</v>
      </c>
      <c r="CK1080">
        <v>2.4095668749999999</v>
      </c>
      <c r="CL1080">
        <v>22.287343750000002</v>
      </c>
      <c r="CM1080">
        <v>20.428218749999999</v>
      </c>
      <c r="CN1080">
        <v>1999.9793749999999</v>
      </c>
      <c r="CO1080">
        <v>0.97999337500000006</v>
      </c>
      <c r="CP1080">
        <v>2.0006537500000001E-2</v>
      </c>
      <c r="CQ1080">
        <v>0</v>
      </c>
      <c r="CR1080">
        <v>2.8855</v>
      </c>
      <c r="CS1080">
        <v>0</v>
      </c>
      <c r="CT1080">
        <v>20309.568749999999</v>
      </c>
      <c r="CU1080">
        <v>17412.118750000001</v>
      </c>
      <c r="CV1080">
        <v>45.061999999999998</v>
      </c>
      <c r="CW1080">
        <v>47.155999999999999</v>
      </c>
      <c r="CX1080">
        <v>45.202749999999988</v>
      </c>
      <c r="CY1080">
        <v>44.944875000000003</v>
      </c>
      <c r="CZ1080">
        <v>44.936999999999998</v>
      </c>
      <c r="DA1080">
        <v>1959.96875</v>
      </c>
      <c r="DB1080">
        <v>40.010624999999997</v>
      </c>
      <c r="DC1080">
        <v>0</v>
      </c>
      <c r="DD1080">
        <v>1659810651.3</v>
      </c>
      <c r="DE1080">
        <v>0</v>
      </c>
      <c r="DF1080">
        <v>1659810386</v>
      </c>
      <c r="DG1080" t="s">
        <v>1948</v>
      </c>
      <c r="DH1080">
        <v>1659810386</v>
      </c>
      <c r="DI1080">
        <v>1659810371.5</v>
      </c>
      <c r="DJ1080">
        <v>20</v>
      </c>
      <c r="DK1080">
        <v>0.91800000000000004</v>
      </c>
      <c r="DL1080">
        <v>1E-3</v>
      </c>
      <c r="DM1080">
        <v>1.7649999999999999</v>
      </c>
      <c r="DN1080">
        <v>0.02</v>
      </c>
      <c r="DO1080">
        <v>212</v>
      </c>
      <c r="DP1080">
        <v>25</v>
      </c>
      <c r="DQ1080">
        <v>0.25</v>
      </c>
      <c r="DR1080">
        <v>0.05</v>
      </c>
      <c r="DS1080">
        <v>22.639112111297141</v>
      </c>
      <c r="DT1080">
        <v>1.9624389228252921</v>
      </c>
      <c r="DU1080">
        <v>0.2141286026437173</v>
      </c>
      <c r="DV1080">
        <v>0</v>
      </c>
      <c r="DW1080">
        <v>-67.979746341463425</v>
      </c>
      <c r="DX1080">
        <v>-7.1493344947735116</v>
      </c>
      <c r="DY1080">
        <v>0.78982462335466963</v>
      </c>
      <c r="DZ1080">
        <v>0</v>
      </c>
      <c r="EA1080">
        <v>2.957265365853659</v>
      </c>
      <c r="EB1080">
        <v>-0.30883588850173638</v>
      </c>
      <c r="EC1080">
        <v>3.1048388049557559E-2</v>
      </c>
      <c r="ED1080">
        <v>0</v>
      </c>
      <c r="EE1080">
        <v>2.012110201198865</v>
      </c>
      <c r="EF1080">
        <v>4.9014517268060893E-2</v>
      </c>
      <c r="EG1080">
        <v>3.6723217592284489E-3</v>
      </c>
      <c r="EH1080">
        <v>1</v>
      </c>
      <c r="EI1080">
        <v>0.1214435076131045</v>
      </c>
      <c r="EJ1080">
        <v>-2.6580739781132449E-2</v>
      </c>
      <c r="EK1080">
        <v>2.0886400485970358E-3</v>
      </c>
      <c r="EL1080">
        <v>1</v>
      </c>
      <c r="EM1080">
        <v>2</v>
      </c>
      <c r="EN1080">
        <v>6</v>
      </c>
      <c r="EO1080" t="s">
        <v>1213</v>
      </c>
      <c r="EP1080">
        <v>2.9396499999999999</v>
      </c>
      <c r="EQ1080">
        <v>2.8015300000000001</v>
      </c>
      <c r="ER1080">
        <v>0.209229</v>
      </c>
      <c r="ES1080">
        <v>0.21507499999999999</v>
      </c>
      <c r="ET1080">
        <v>0.116448</v>
      </c>
      <c r="EU1080">
        <v>0.10766100000000001</v>
      </c>
      <c r="EV1080">
        <v>16147.9</v>
      </c>
      <c r="EW1080">
        <v>16802.3</v>
      </c>
      <c r="EX1080">
        <v>23770.400000000001</v>
      </c>
      <c r="EY1080">
        <v>24937.3</v>
      </c>
      <c r="EZ1080">
        <v>33633.9</v>
      </c>
      <c r="FA1080">
        <v>35548.800000000003</v>
      </c>
      <c r="FB1080">
        <v>43361.7</v>
      </c>
      <c r="FC1080">
        <v>46107.8</v>
      </c>
      <c r="FD1080">
        <v>1.9317200000000001</v>
      </c>
      <c r="FE1080">
        <v>1.7671699999999999</v>
      </c>
      <c r="FF1080">
        <v>5.8352899999999999E-2</v>
      </c>
      <c r="FG1080">
        <v>0</v>
      </c>
      <c r="FH1080">
        <v>30.833600000000001</v>
      </c>
      <c r="FI1080">
        <v>999.9</v>
      </c>
      <c r="FJ1080">
        <v>42.5</v>
      </c>
      <c r="FK1080">
        <v>41.3</v>
      </c>
      <c r="FL1080">
        <v>34.189599999999999</v>
      </c>
      <c r="FM1080">
        <v>63.654299999999999</v>
      </c>
      <c r="FN1080">
        <v>26.145800000000001</v>
      </c>
      <c r="FO1080">
        <v>1</v>
      </c>
      <c r="FP1080">
        <v>0.66819399999999995</v>
      </c>
      <c r="FQ1080">
        <v>4.7944300000000002</v>
      </c>
      <c r="FR1080">
        <v>20.252300000000002</v>
      </c>
      <c r="FS1080">
        <v>5.2108499999999998</v>
      </c>
      <c r="FT1080">
        <v>11.908099999999999</v>
      </c>
      <c r="FU1080">
        <v>5.0025500000000003</v>
      </c>
      <c r="FV1080">
        <v>3.29033</v>
      </c>
      <c r="FW1080">
        <v>9999</v>
      </c>
      <c r="FX1080">
        <v>9999</v>
      </c>
      <c r="FY1080">
        <v>9999</v>
      </c>
      <c r="FZ1080">
        <v>999.9</v>
      </c>
      <c r="GA1080">
        <v>1.85989</v>
      </c>
      <c r="GB1080">
        <v>1.85486</v>
      </c>
      <c r="GC1080">
        <v>1.85806</v>
      </c>
      <c r="GD1080">
        <v>1.8565400000000001</v>
      </c>
      <c r="GE1080">
        <v>1.8552599999999999</v>
      </c>
      <c r="GF1080">
        <v>1.85484</v>
      </c>
      <c r="GG1080">
        <v>1.8537300000000001</v>
      </c>
      <c r="GH1080">
        <v>1.8566800000000001</v>
      </c>
      <c r="GI1080">
        <v>0</v>
      </c>
      <c r="GJ1080">
        <v>0</v>
      </c>
      <c r="GK1080">
        <v>0</v>
      </c>
      <c r="GL1080">
        <v>0</v>
      </c>
      <c r="GM1080" t="s">
        <v>382</v>
      </c>
      <c r="GN1080" t="s">
        <v>383</v>
      </c>
      <c r="GO1080" t="s">
        <v>384</v>
      </c>
      <c r="GP1080" t="s">
        <v>384</v>
      </c>
      <c r="GQ1080" t="s">
        <v>384</v>
      </c>
      <c r="GR1080" t="s">
        <v>384</v>
      </c>
      <c r="GS1080">
        <v>0</v>
      </c>
      <c r="GT1080">
        <v>100</v>
      </c>
      <c r="GU1080">
        <v>100</v>
      </c>
      <c r="GV1080">
        <v>3.57</v>
      </c>
      <c r="GW1080">
        <v>1.6899999999999998E-2</v>
      </c>
      <c r="GX1080">
        <v>1.251089954458285</v>
      </c>
      <c r="GY1080">
        <v>3.0239061252787889E-3</v>
      </c>
      <c r="GZ1080">
        <v>-1.398580452151984E-6</v>
      </c>
      <c r="HA1080">
        <v>2.8030378366047371E-10</v>
      </c>
      <c r="HB1080">
        <v>-6.7353929715251851E-2</v>
      </c>
      <c r="HC1080">
        <v>1.0309082032153079E-2</v>
      </c>
      <c r="HD1080">
        <v>-3.6321104004466529E-4</v>
      </c>
      <c r="HE1080">
        <v>3.6129943689190391E-6</v>
      </c>
      <c r="HF1080">
        <v>0</v>
      </c>
      <c r="HG1080">
        <v>2134</v>
      </c>
      <c r="HH1080">
        <v>3</v>
      </c>
      <c r="HI1080">
        <v>46</v>
      </c>
      <c r="HJ1080">
        <v>4.4000000000000004</v>
      </c>
      <c r="HK1080">
        <v>4.7</v>
      </c>
      <c r="HL1080">
        <v>3.14453</v>
      </c>
      <c r="HM1080">
        <v>2.34863</v>
      </c>
      <c r="HN1080">
        <v>1.4978</v>
      </c>
      <c r="HO1080">
        <v>2.3034699999999999</v>
      </c>
      <c r="HP1080">
        <v>1.5478499999999999</v>
      </c>
      <c r="HQ1080">
        <v>2.3974600000000001</v>
      </c>
      <c r="HR1080">
        <v>43.809199999999997</v>
      </c>
      <c r="HS1080">
        <v>14.928800000000001</v>
      </c>
      <c r="HT1080">
        <v>18</v>
      </c>
      <c r="HU1080">
        <v>503.28800000000001</v>
      </c>
      <c r="HV1080">
        <v>460.154</v>
      </c>
      <c r="HW1080">
        <v>24.5291</v>
      </c>
      <c r="HX1080">
        <v>35.127699999999997</v>
      </c>
      <c r="HY1080">
        <v>30.000299999999999</v>
      </c>
      <c r="HZ1080">
        <v>34.836399999999998</v>
      </c>
      <c r="IA1080">
        <v>34.937899999999999</v>
      </c>
      <c r="IB1080">
        <v>62.945999999999998</v>
      </c>
      <c r="IC1080">
        <v>27.576499999999999</v>
      </c>
      <c r="ID1080">
        <v>0</v>
      </c>
      <c r="IE1080">
        <v>24.535900000000002</v>
      </c>
      <c r="IF1080">
        <v>1580.65</v>
      </c>
      <c r="IG1080">
        <v>24.4026</v>
      </c>
      <c r="IH1080">
        <v>100.252</v>
      </c>
      <c r="II1080">
        <v>99.920100000000005</v>
      </c>
      <c r="IJ1080" t="s">
        <v>2639</v>
      </c>
    </row>
    <row r="1081" spans="1:244" x14ac:dyDescent="0.2">
      <c r="A1081">
        <v>1065</v>
      </c>
      <c r="B1081">
        <v>1659810653</v>
      </c>
      <c r="C1081">
        <v>14511.5</v>
      </c>
      <c r="D1081" t="s">
        <v>2450</v>
      </c>
      <c r="E1081" t="s">
        <v>2451</v>
      </c>
      <c r="F1081">
        <v>1</v>
      </c>
      <c r="G1081" t="s">
        <v>373</v>
      </c>
      <c r="H1081" t="s">
        <v>374</v>
      </c>
      <c r="I1081" t="s">
        <v>375</v>
      </c>
      <c r="J1081" t="s">
        <v>376</v>
      </c>
      <c r="K1081" t="s">
        <v>377</v>
      </c>
      <c r="L1081" t="s">
        <v>1192</v>
      </c>
      <c r="M1081" t="s">
        <v>378</v>
      </c>
      <c r="N1081">
        <v>1659810645.21875</v>
      </c>
      <c r="O1081">
        <f t="shared" si="544"/>
        <v>2.4912599222589567E-3</v>
      </c>
      <c r="P1081">
        <f t="shared" si="545"/>
        <v>2.4912599222589566</v>
      </c>
      <c r="Q1081">
        <f t="shared" si="546"/>
        <v>23.160564413314344</v>
      </c>
      <c r="R1081">
        <f t="shared" si="547"/>
        <v>1445.9893750000001</v>
      </c>
      <c r="S1081">
        <f t="shared" si="548"/>
        <v>1089.4131630739214</v>
      </c>
      <c r="T1081">
        <f t="shared" si="549"/>
        <v>107.68929444865293</v>
      </c>
      <c r="U1081">
        <f t="shared" si="550"/>
        <v>142.93711591901567</v>
      </c>
      <c r="V1081">
        <f t="shared" si="551"/>
        <v>0.12041818218275305</v>
      </c>
      <c r="W1081">
        <f t="shared" si="552"/>
        <v>2.9077314025739054</v>
      </c>
      <c r="X1081">
        <f t="shared" si="553"/>
        <v>0.11771478004757968</v>
      </c>
      <c r="Y1081">
        <f t="shared" si="554"/>
        <v>7.3809572534577955E-2</v>
      </c>
      <c r="Z1081">
        <f t="shared" si="555"/>
        <v>321.51412143749997</v>
      </c>
      <c r="AA1081">
        <f t="shared" si="556"/>
        <v>32.270115202634749</v>
      </c>
      <c r="AB1081">
        <f t="shared" si="557"/>
        <v>31.779687500000001</v>
      </c>
      <c r="AC1081">
        <f t="shared" si="558"/>
        <v>4.7158610458635364</v>
      </c>
      <c r="AD1081">
        <f t="shared" si="559"/>
        <v>59.842977379921557</v>
      </c>
      <c r="AE1081">
        <f t="shared" si="560"/>
        <v>2.7023283254029744</v>
      </c>
      <c r="AF1081">
        <f t="shared" si="561"/>
        <v>4.5156983220384621</v>
      </c>
      <c r="AG1081">
        <f t="shared" si="562"/>
        <v>2.013532720460562</v>
      </c>
      <c r="AH1081">
        <f t="shared" si="563"/>
        <v>-109.86456257161998</v>
      </c>
      <c r="AI1081">
        <f t="shared" si="564"/>
        <v>-119.59343637001837</v>
      </c>
      <c r="AJ1081">
        <f t="shared" si="565"/>
        <v>-9.2723827111896959</v>
      </c>
      <c r="AK1081">
        <f t="shared" si="566"/>
        <v>82.783739784671894</v>
      </c>
      <c r="AL1081">
        <f t="shared" si="567"/>
        <v>53.518670231478715</v>
      </c>
      <c r="AM1081">
        <f t="shared" si="568"/>
        <v>2.5147923696025529</v>
      </c>
      <c r="AN1081">
        <f t="shared" si="569"/>
        <v>23.160564413314344</v>
      </c>
      <c r="AO1081">
        <v>1578.48728910509</v>
      </c>
      <c r="AP1081">
        <v>1523.8593939393929</v>
      </c>
      <c r="AQ1081">
        <v>5.1027958846450661</v>
      </c>
      <c r="AR1081">
        <v>65.631367109528284</v>
      </c>
      <c r="AS1081">
        <f t="shared" si="570"/>
        <v>2.4912599222589566</v>
      </c>
      <c r="AT1081">
        <v>24.407613979633691</v>
      </c>
      <c r="AU1081">
        <v>27.318698901098919</v>
      </c>
      <c r="AV1081">
        <v>-6.1015523307891449E-4</v>
      </c>
      <c r="AW1081">
        <v>85.678084974882083</v>
      </c>
      <c r="AX1081">
        <v>0</v>
      </c>
      <c r="AY1081">
        <v>0</v>
      </c>
      <c r="AZ1081">
        <f t="shared" si="571"/>
        <v>1</v>
      </c>
      <c r="BA1081">
        <f t="shared" si="572"/>
        <v>0</v>
      </c>
      <c r="BB1081">
        <f t="shared" si="573"/>
        <v>51532.060435023086</v>
      </c>
      <c r="BC1081">
        <f t="shared" si="574"/>
        <v>1999.984375</v>
      </c>
      <c r="BD1081">
        <f t="shared" si="575"/>
        <v>1681.1871937499998</v>
      </c>
      <c r="BE1081">
        <f t="shared" si="576"/>
        <v>0.84060016406378169</v>
      </c>
      <c r="BF1081">
        <f t="shared" si="577"/>
        <v>0.16075831664309875</v>
      </c>
      <c r="BG1081">
        <v>6</v>
      </c>
      <c r="BH1081">
        <v>0.5</v>
      </c>
      <c r="BI1081" t="s">
        <v>379</v>
      </c>
      <c r="BJ1081">
        <v>2</v>
      </c>
      <c r="BK1081" t="b">
        <v>1</v>
      </c>
      <c r="BL1081">
        <v>1659810645.21875</v>
      </c>
      <c r="BM1081">
        <v>1445.9893750000001</v>
      </c>
      <c r="BN1081">
        <v>1514.555625</v>
      </c>
      <c r="BO1081">
        <v>27.337462500000001</v>
      </c>
      <c r="BP1081">
        <v>24.403056249999999</v>
      </c>
      <c r="BQ1081">
        <v>1442.4449999999999</v>
      </c>
      <c r="BR1081">
        <v>27.32059375</v>
      </c>
      <c r="BS1081">
        <v>500.14431250000001</v>
      </c>
      <c r="BT1081">
        <v>98.750675000000001</v>
      </c>
      <c r="BU1081">
        <v>0.10006234999999999</v>
      </c>
      <c r="BV1081">
        <v>31.0167875</v>
      </c>
      <c r="BW1081">
        <v>31.779687500000001</v>
      </c>
      <c r="BX1081">
        <v>999.9</v>
      </c>
      <c r="BY1081">
        <v>0</v>
      </c>
      <c r="BZ1081">
        <v>0</v>
      </c>
      <c r="CA1081">
        <v>10001.093124999999</v>
      </c>
      <c r="CB1081">
        <v>0</v>
      </c>
      <c r="CC1081">
        <v>2027.7593750000001</v>
      </c>
      <c r="CD1081">
        <v>-68.567362500000002</v>
      </c>
      <c r="CE1081">
        <v>1486.628125</v>
      </c>
      <c r="CF1081">
        <v>1552.440625</v>
      </c>
      <c r="CG1081">
        <v>2.9344012500000001</v>
      </c>
      <c r="CH1081">
        <v>1514.555625</v>
      </c>
      <c r="CI1081">
        <v>24.403056249999999</v>
      </c>
      <c r="CJ1081">
        <v>2.69959375</v>
      </c>
      <c r="CK1081">
        <v>2.4098181250000001</v>
      </c>
      <c r="CL1081">
        <v>22.282631250000001</v>
      </c>
      <c r="CM1081">
        <v>20.429906249999998</v>
      </c>
      <c r="CN1081">
        <v>1999.984375</v>
      </c>
      <c r="CO1081">
        <v>0.97999337500000006</v>
      </c>
      <c r="CP1081">
        <v>2.0006537500000001E-2</v>
      </c>
      <c r="CQ1081">
        <v>0</v>
      </c>
      <c r="CR1081">
        <v>2.862625</v>
      </c>
      <c r="CS1081">
        <v>0</v>
      </c>
      <c r="CT1081">
        <v>20305.693749999999</v>
      </c>
      <c r="CU1081">
        <v>17412.168750000001</v>
      </c>
      <c r="CV1081">
        <v>45.061999999999998</v>
      </c>
      <c r="CW1081">
        <v>47.16375</v>
      </c>
      <c r="CX1081">
        <v>45.202749999999988</v>
      </c>
      <c r="CY1081">
        <v>44.952749999999988</v>
      </c>
      <c r="CZ1081">
        <v>44.936999999999998</v>
      </c>
      <c r="DA1081">
        <v>1959.9737500000001</v>
      </c>
      <c r="DB1081">
        <v>40.010624999999997</v>
      </c>
      <c r="DC1081">
        <v>0</v>
      </c>
      <c r="DD1081">
        <v>1659810652.5</v>
      </c>
      <c r="DE1081">
        <v>0</v>
      </c>
      <c r="DF1081">
        <v>1659810386</v>
      </c>
      <c r="DG1081" t="s">
        <v>1948</v>
      </c>
      <c r="DH1081">
        <v>1659810386</v>
      </c>
      <c r="DI1081">
        <v>1659810371.5</v>
      </c>
      <c r="DJ1081">
        <v>20</v>
      </c>
      <c r="DK1081">
        <v>0.91800000000000004</v>
      </c>
      <c r="DL1081">
        <v>1E-3</v>
      </c>
      <c r="DM1081">
        <v>1.7649999999999999</v>
      </c>
      <c r="DN1081">
        <v>0.02</v>
      </c>
      <c r="DO1081">
        <v>212</v>
      </c>
      <c r="DP1081">
        <v>25</v>
      </c>
      <c r="DQ1081">
        <v>0.25</v>
      </c>
      <c r="DR1081">
        <v>0.05</v>
      </c>
      <c r="DS1081">
        <v>22.705507095691839</v>
      </c>
      <c r="DT1081">
        <v>1.821203080654084</v>
      </c>
      <c r="DU1081">
        <v>0.19997919554605309</v>
      </c>
      <c r="DV1081">
        <v>0</v>
      </c>
      <c r="DW1081">
        <v>-68.079341463414636</v>
      </c>
      <c r="DX1081">
        <v>-6.9727965156794252</v>
      </c>
      <c r="DY1081">
        <v>0.77652755356878134</v>
      </c>
      <c r="DZ1081">
        <v>0</v>
      </c>
      <c r="EA1081">
        <v>2.9530236585365852</v>
      </c>
      <c r="EB1081">
        <v>-0.31557386759581169</v>
      </c>
      <c r="EC1081">
        <v>3.1580222720920058E-2</v>
      </c>
      <c r="ED1081">
        <v>0</v>
      </c>
      <c r="EE1081">
        <v>2.0128896751505079</v>
      </c>
      <c r="EF1081">
        <v>4.4063175460866459E-2</v>
      </c>
      <c r="EG1081">
        <v>3.3311585217525221E-3</v>
      </c>
      <c r="EH1081">
        <v>1</v>
      </c>
      <c r="EI1081">
        <v>0.1211483730175915</v>
      </c>
      <c r="EJ1081">
        <v>-2.3155458059220969E-2</v>
      </c>
      <c r="EK1081">
        <v>1.931831817039276E-3</v>
      </c>
      <c r="EL1081">
        <v>1</v>
      </c>
      <c r="EM1081">
        <v>2</v>
      </c>
      <c r="EN1081">
        <v>6</v>
      </c>
      <c r="EO1081" t="s">
        <v>1213</v>
      </c>
      <c r="EP1081">
        <v>2.93994</v>
      </c>
      <c r="EQ1081">
        <v>2.8014000000000001</v>
      </c>
      <c r="ER1081">
        <v>0.20986199999999999</v>
      </c>
      <c r="ES1081">
        <v>0.21567800000000001</v>
      </c>
      <c r="ET1081">
        <v>0.116449</v>
      </c>
      <c r="EU1081">
        <v>0.107668</v>
      </c>
      <c r="EV1081">
        <v>16134.9</v>
      </c>
      <c r="EW1081">
        <v>16789.2</v>
      </c>
      <c r="EX1081">
        <v>23770.400000000001</v>
      </c>
      <c r="EY1081">
        <v>24937.1</v>
      </c>
      <c r="EZ1081">
        <v>33633.800000000003</v>
      </c>
      <c r="FA1081">
        <v>35548.400000000001</v>
      </c>
      <c r="FB1081">
        <v>43361.599999999999</v>
      </c>
      <c r="FC1081">
        <v>46107.6</v>
      </c>
      <c r="FD1081">
        <v>1.93198</v>
      </c>
      <c r="FE1081">
        <v>1.7672000000000001</v>
      </c>
      <c r="FF1081">
        <v>5.8140600000000001E-2</v>
      </c>
      <c r="FG1081">
        <v>0</v>
      </c>
      <c r="FH1081">
        <v>30.835799999999999</v>
      </c>
      <c r="FI1081">
        <v>999.9</v>
      </c>
      <c r="FJ1081">
        <v>42.5</v>
      </c>
      <c r="FK1081">
        <v>41.4</v>
      </c>
      <c r="FL1081">
        <v>34.372300000000003</v>
      </c>
      <c r="FM1081">
        <v>63.814300000000003</v>
      </c>
      <c r="FN1081">
        <v>25.709099999999999</v>
      </c>
      <c r="FO1081">
        <v>1</v>
      </c>
      <c r="FP1081">
        <v>0.66827000000000003</v>
      </c>
      <c r="FQ1081">
        <v>4.7686099999999998</v>
      </c>
      <c r="FR1081">
        <v>20.2531</v>
      </c>
      <c r="FS1081">
        <v>5.2107000000000001</v>
      </c>
      <c r="FT1081">
        <v>11.908099999999999</v>
      </c>
      <c r="FU1081">
        <v>5.00265</v>
      </c>
      <c r="FV1081">
        <v>3.2904300000000002</v>
      </c>
      <c r="FW1081">
        <v>9999</v>
      </c>
      <c r="FX1081">
        <v>9999</v>
      </c>
      <c r="FY1081">
        <v>9999</v>
      </c>
      <c r="FZ1081">
        <v>999.9</v>
      </c>
      <c r="GA1081">
        <v>1.85989</v>
      </c>
      <c r="GB1081">
        <v>1.85486</v>
      </c>
      <c r="GC1081">
        <v>1.85806</v>
      </c>
      <c r="GD1081">
        <v>1.8565400000000001</v>
      </c>
      <c r="GE1081">
        <v>1.8552599999999999</v>
      </c>
      <c r="GF1081">
        <v>1.85484</v>
      </c>
      <c r="GG1081">
        <v>1.85372</v>
      </c>
      <c r="GH1081">
        <v>1.8566800000000001</v>
      </c>
      <c r="GI1081">
        <v>0</v>
      </c>
      <c r="GJ1081">
        <v>0</v>
      </c>
      <c r="GK1081">
        <v>0</v>
      </c>
      <c r="GL1081">
        <v>0</v>
      </c>
      <c r="GM1081" t="s">
        <v>382</v>
      </c>
      <c r="GN1081" t="s">
        <v>383</v>
      </c>
      <c r="GO1081" t="s">
        <v>384</v>
      </c>
      <c r="GP1081" t="s">
        <v>384</v>
      </c>
      <c r="GQ1081" t="s">
        <v>384</v>
      </c>
      <c r="GR1081" t="s">
        <v>384</v>
      </c>
      <c r="GS1081">
        <v>0</v>
      </c>
      <c r="GT1081">
        <v>100</v>
      </c>
      <c r="GU1081">
        <v>100</v>
      </c>
      <c r="GV1081">
        <v>3.58</v>
      </c>
      <c r="GW1081">
        <v>1.6899999999999998E-2</v>
      </c>
      <c r="GX1081">
        <v>1.251089954458285</v>
      </c>
      <c r="GY1081">
        <v>3.0239061252787889E-3</v>
      </c>
      <c r="GZ1081">
        <v>-1.398580452151984E-6</v>
      </c>
      <c r="HA1081">
        <v>2.8030378366047371E-10</v>
      </c>
      <c r="HB1081">
        <v>-6.7353929715251851E-2</v>
      </c>
      <c r="HC1081">
        <v>1.0309082032153079E-2</v>
      </c>
      <c r="HD1081">
        <v>-3.6321104004466529E-4</v>
      </c>
      <c r="HE1081">
        <v>3.6129943689190391E-6</v>
      </c>
      <c r="HF1081">
        <v>0</v>
      </c>
      <c r="HG1081">
        <v>2134</v>
      </c>
      <c r="HH1081">
        <v>3</v>
      </c>
      <c r="HI1081">
        <v>46</v>
      </c>
      <c r="HJ1081">
        <v>4.5</v>
      </c>
      <c r="HK1081">
        <v>4.7</v>
      </c>
      <c r="HL1081">
        <v>3.1579600000000001</v>
      </c>
      <c r="HM1081">
        <v>2.34009</v>
      </c>
      <c r="HN1081">
        <v>1.4978</v>
      </c>
      <c r="HO1081">
        <v>2.3034699999999999</v>
      </c>
      <c r="HP1081">
        <v>1.5478499999999999</v>
      </c>
      <c r="HQ1081">
        <v>2.36084</v>
      </c>
      <c r="HR1081">
        <v>43.8367</v>
      </c>
      <c r="HS1081">
        <v>14.9551</v>
      </c>
      <c r="HT1081">
        <v>18</v>
      </c>
      <c r="HU1081">
        <v>503.452</v>
      </c>
      <c r="HV1081">
        <v>460.18599999999998</v>
      </c>
      <c r="HW1081">
        <v>24.5246</v>
      </c>
      <c r="HX1081">
        <v>35.129600000000003</v>
      </c>
      <c r="HY1081">
        <v>30.000399999999999</v>
      </c>
      <c r="HZ1081">
        <v>34.837699999999998</v>
      </c>
      <c r="IA1081">
        <v>34.940300000000001</v>
      </c>
      <c r="IB1081">
        <v>63.233899999999998</v>
      </c>
      <c r="IC1081">
        <v>27.576499999999999</v>
      </c>
      <c r="ID1081">
        <v>0</v>
      </c>
      <c r="IE1081">
        <v>24.517900000000001</v>
      </c>
      <c r="IF1081">
        <v>1580.65</v>
      </c>
      <c r="IG1081">
        <v>24.401</v>
      </c>
      <c r="IH1081">
        <v>100.252</v>
      </c>
      <c r="II1081">
        <v>99.919600000000003</v>
      </c>
      <c r="IJ1081" t="s">
        <v>2639</v>
      </c>
    </row>
    <row r="1082" spans="1:244" x14ac:dyDescent="0.2">
      <c r="A1082">
        <v>1066</v>
      </c>
      <c r="B1082">
        <v>1659810653.5</v>
      </c>
      <c r="C1082">
        <v>14512</v>
      </c>
      <c r="D1082" t="s">
        <v>2450</v>
      </c>
      <c r="E1082" t="s">
        <v>2451</v>
      </c>
      <c r="F1082">
        <v>1</v>
      </c>
      <c r="G1082" t="s">
        <v>373</v>
      </c>
      <c r="H1082" t="s">
        <v>374</v>
      </c>
      <c r="I1082" t="s">
        <v>375</v>
      </c>
      <c r="J1082" t="s">
        <v>376</v>
      </c>
      <c r="K1082" t="s">
        <v>377</v>
      </c>
      <c r="L1082" t="s">
        <v>1192</v>
      </c>
      <c r="M1082" t="s">
        <v>378</v>
      </c>
      <c r="N1082">
        <v>1659810645.21875</v>
      </c>
      <c r="O1082">
        <f t="shared" si="544"/>
        <v>2.4908059831511092E-3</v>
      </c>
      <c r="P1082">
        <f t="shared" si="545"/>
        <v>2.4908059831511093</v>
      </c>
      <c r="Q1082">
        <f t="shared" si="546"/>
        <v>23.137926229725416</v>
      </c>
      <c r="R1082">
        <f t="shared" si="547"/>
        <v>1445.9893750000001</v>
      </c>
      <c r="S1082">
        <f t="shared" si="548"/>
        <v>1089.6583952629253</v>
      </c>
      <c r="T1082">
        <f t="shared" si="549"/>
        <v>107.71353583135792</v>
      </c>
      <c r="U1082">
        <f t="shared" si="550"/>
        <v>142.93711591901567</v>
      </c>
      <c r="V1082">
        <f t="shared" si="551"/>
        <v>0.12039573756807687</v>
      </c>
      <c r="W1082">
        <f t="shared" si="552"/>
        <v>2.9077314025739054</v>
      </c>
      <c r="X1082">
        <f t="shared" si="553"/>
        <v>0.11769333092388214</v>
      </c>
      <c r="Y1082">
        <f t="shared" si="554"/>
        <v>7.3796080171854836E-2</v>
      </c>
      <c r="Z1082">
        <f t="shared" si="555"/>
        <v>321.51412143749997</v>
      </c>
      <c r="AA1082">
        <f t="shared" si="556"/>
        <v>32.270233747694725</v>
      </c>
      <c r="AB1082">
        <f t="shared" si="557"/>
        <v>31.779687500000001</v>
      </c>
      <c r="AC1082">
        <f t="shared" si="558"/>
        <v>4.7158610458635364</v>
      </c>
      <c r="AD1082">
        <f t="shared" si="559"/>
        <v>59.842977379921557</v>
      </c>
      <c r="AE1082">
        <f t="shared" si="560"/>
        <v>2.7023283254029744</v>
      </c>
      <c r="AF1082">
        <f t="shared" si="561"/>
        <v>4.5156983220384621</v>
      </c>
      <c r="AG1082">
        <f t="shared" si="562"/>
        <v>2.013532720460562</v>
      </c>
      <c r="AH1082">
        <f t="shared" si="563"/>
        <v>-109.84454385696391</v>
      </c>
      <c r="AI1082">
        <f t="shared" si="564"/>
        <v>-119.59343637001837</v>
      </c>
      <c r="AJ1082">
        <f t="shared" si="565"/>
        <v>-9.2723827111896959</v>
      </c>
      <c r="AK1082">
        <f t="shared" si="566"/>
        <v>82.803758499327955</v>
      </c>
      <c r="AL1082">
        <f t="shared" si="567"/>
        <v>53.518670231478715</v>
      </c>
      <c r="AM1082">
        <f t="shared" si="568"/>
        <v>2.5147923696025529</v>
      </c>
      <c r="AN1082">
        <f t="shared" si="569"/>
        <v>23.137926229725416</v>
      </c>
      <c r="AO1082">
        <v>1581.055284760919</v>
      </c>
      <c r="AP1082">
        <v>1526.4259999999999</v>
      </c>
      <c r="AQ1082">
        <v>5.1084994741260772</v>
      </c>
      <c r="AR1082">
        <v>65.631367109528284</v>
      </c>
      <c r="AS1082">
        <f t="shared" si="570"/>
        <v>2.4908059831511093</v>
      </c>
      <c r="AT1082">
        <v>24.40862615176426</v>
      </c>
      <c r="AU1082">
        <v>27.318751648351679</v>
      </c>
      <c r="AV1082">
        <v>-5.4593886161109057E-4</v>
      </c>
      <c r="AW1082">
        <v>85.678084974882083</v>
      </c>
      <c r="AX1082">
        <v>0</v>
      </c>
      <c r="AY1082">
        <v>0</v>
      </c>
      <c r="AZ1082">
        <f t="shared" si="571"/>
        <v>1</v>
      </c>
      <c r="BA1082">
        <f t="shared" si="572"/>
        <v>0</v>
      </c>
      <c r="BB1082">
        <f t="shared" si="573"/>
        <v>51532.060435023086</v>
      </c>
      <c r="BC1082">
        <f t="shared" si="574"/>
        <v>1999.984375</v>
      </c>
      <c r="BD1082">
        <f t="shared" si="575"/>
        <v>1681.1871937499998</v>
      </c>
      <c r="BE1082">
        <f t="shared" si="576"/>
        <v>0.84060016406378169</v>
      </c>
      <c r="BF1082">
        <f t="shared" si="577"/>
        <v>0.16075831664309875</v>
      </c>
      <c r="BG1082">
        <v>6</v>
      </c>
      <c r="BH1082">
        <v>0.5</v>
      </c>
      <c r="BI1082" t="s">
        <v>379</v>
      </c>
      <c r="BJ1082">
        <v>2</v>
      </c>
      <c r="BK1082" t="b">
        <v>1</v>
      </c>
      <c r="BL1082">
        <v>1659810645.21875</v>
      </c>
      <c r="BM1082">
        <v>1445.9893750000001</v>
      </c>
      <c r="BN1082">
        <v>1514.555625</v>
      </c>
      <c r="BO1082">
        <v>27.337462500000001</v>
      </c>
      <c r="BP1082">
        <v>24.403056249999999</v>
      </c>
      <c r="BQ1082">
        <v>1442.4449999999999</v>
      </c>
      <c r="BR1082">
        <v>27.32059375</v>
      </c>
      <c r="BS1082">
        <v>500.14431250000001</v>
      </c>
      <c r="BT1082">
        <v>98.750675000000001</v>
      </c>
      <c r="BU1082">
        <v>0.10006234999999999</v>
      </c>
      <c r="BV1082">
        <v>31.0167875</v>
      </c>
      <c r="BW1082">
        <v>31.779687500000001</v>
      </c>
      <c r="BX1082">
        <v>999.9</v>
      </c>
      <c r="BY1082">
        <v>0</v>
      </c>
      <c r="BZ1082">
        <v>0</v>
      </c>
      <c r="CA1082">
        <v>10001.093124999999</v>
      </c>
      <c r="CB1082">
        <v>0</v>
      </c>
      <c r="CC1082">
        <v>2027.7593750000001</v>
      </c>
      <c r="CD1082">
        <v>-68.567362500000002</v>
      </c>
      <c r="CE1082">
        <v>1486.628125</v>
      </c>
      <c r="CF1082">
        <v>1552.440625</v>
      </c>
      <c r="CG1082">
        <v>2.9344012500000001</v>
      </c>
      <c r="CH1082">
        <v>1514.555625</v>
      </c>
      <c r="CI1082">
        <v>24.403056249999999</v>
      </c>
      <c r="CJ1082">
        <v>2.69959375</v>
      </c>
      <c r="CK1082">
        <v>2.4098181250000001</v>
      </c>
      <c r="CL1082">
        <v>22.282631250000001</v>
      </c>
      <c r="CM1082">
        <v>20.429906249999998</v>
      </c>
      <c r="CN1082">
        <v>1999.984375</v>
      </c>
      <c r="CO1082">
        <v>0.97999337500000006</v>
      </c>
      <c r="CP1082">
        <v>2.0006537500000001E-2</v>
      </c>
      <c r="CQ1082">
        <v>0</v>
      </c>
      <c r="CR1082">
        <v>2.862625</v>
      </c>
      <c r="CS1082">
        <v>0</v>
      </c>
      <c r="CT1082">
        <v>20305.693749999999</v>
      </c>
      <c r="CU1082">
        <v>17412.168750000001</v>
      </c>
      <c r="CV1082">
        <v>45.061999999999998</v>
      </c>
      <c r="CW1082">
        <v>47.16375</v>
      </c>
      <c r="CX1082">
        <v>45.202749999999988</v>
      </c>
      <c r="CY1082">
        <v>44.952749999999988</v>
      </c>
      <c r="CZ1082">
        <v>44.936999999999998</v>
      </c>
      <c r="DA1082">
        <v>1959.9737500000001</v>
      </c>
      <c r="DB1082">
        <v>40.010624999999997</v>
      </c>
      <c r="DC1082">
        <v>0</v>
      </c>
      <c r="DD1082">
        <v>1659810653.0999999</v>
      </c>
      <c r="DE1082">
        <v>0</v>
      </c>
      <c r="DF1082">
        <v>1659810386</v>
      </c>
      <c r="DG1082" t="s">
        <v>1948</v>
      </c>
      <c r="DH1082">
        <v>1659810386</v>
      </c>
      <c r="DI1082">
        <v>1659810371.5</v>
      </c>
      <c r="DJ1082">
        <v>20</v>
      </c>
      <c r="DK1082">
        <v>0.91800000000000004</v>
      </c>
      <c r="DL1082">
        <v>1E-3</v>
      </c>
      <c r="DM1082">
        <v>1.7649999999999999</v>
      </c>
      <c r="DN1082">
        <v>0.02</v>
      </c>
      <c r="DO1082">
        <v>212</v>
      </c>
      <c r="DP1082">
        <v>25</v>
      </c>
      <c r="DQ1082">
        <v>0.25</v>
      </c>
      <c r="DR1082">
        <v>0.05</v>
      </c>
      <c r="DS1082">
        <v>22.779625211127399</v>
      </c>
      <c r="DT1082">
        <v>1.884713357360587</v>
      </c>
      <c r="DU1082">
        <v>0.20343373697612441</v>
      </c>
      <c r="DV1082">
        <v>0</v>
      </c>
      <c r="DW1082">
        <v>-68.289442500000007</v>
      </c>
      <c r="DX1082">
        <v>-5.4929302063787802</v>
      </c>
      <c r="DY1082">
        <v>0.62478629421887089</v>
      </c>
      <c r="DZ1082">
        <v>0</v>
      </c>
      <c r="EA1082">
        <v>2.9453402500000001</v>
      </c>
      <c r="EB1082">
        <v>-0.31837744840526522</v>
      </c>
      <c r="EC1082">
        <v>3.1087242760294769E-2</v>
      </c>
      <c r="ED1082">
        <v>0</v>
      </c>
      <c r="EE1082">
        <v>2.0135287480119439</v>
      </c>
      <c r="EF1082">
        <v>3.4214658157695782E-2</v>
      </c>
      <c r="EG1082">
        <v>2.8554087047379488E-3</v>
      </c>
      <c r="EH1082">
        <v>1</v>
      </c>
      <c r="EI1082">
        <v>0.1208590749962975</v>
      </c>
      <c r="EJ1082">
        <v>-1.7595764200589569E-2</v>
      </c>
      <c r="EK1082">
        <v>1.7134737034175339E-3</v>
      </c>
      <c r="EL1082">
        <v>1</v>
      </c>
      <c r="EM1082">
        <v>2</v>
      </c>
      <c r="EN1082">
        <v>6</v>
      </c>
      <c r="EO1082" t="s">
        <v>1213</v>
      </c>
      <c r="EP1082">
        <v>2.9397700000000002</v>
      </c>
      <c r="EQ1082">
        <v>2.80138</v>
      </c>
      <c r="ER1082">
        <v>0.21007200000000001</v>
      </c>
      <c r="ES1082">
        <v>0.21588199999999999</v>
      </c>
      <c r="ET1082">
        <v>0.11645</v>
      </c>
      <c r="EU1082">
        <v>0.10767</v>
      </c>
      <c r="EV1082">
        <v>16130.6</v>
      </c>
      <c r="EW1082">
        <v>16784.7</v>
      </c>
      <c r="EX1082">
        <v>23770.400000000001</v>
      </c>
      <c r="EY1082">
        <v>24936.9</v>
      </c>
      <c r="EZ1082">
        <v>33633.800000000003</v>
      </c>
      <c r="FA1082">
        <v>35548.300000000003</v>
      </c>
      <c r="FB1082">
        <v>43361.7</v>
      </c>
      <c r="FC1082">
        <v>46107.5</v>
      </c>
      <c r="FD1082">
        <v>1.9318500000000001</v>
      </c>
      <c r="FE1082">
        <v>1.7672000000000001</v>
      </c>
      <c r="FF1082">
        <v>5.8073600000000003E-2</v>
      </c>
      <c r="FG1082">
        <v>0</v>
      </c>
      <c r="FH1082">
        <v>30.836300000000001</v>
      </c>
      <c r="FI1082">
        <v>999.9</v>
      </c>
      <c r="FJ1082">
        <v>42.5</v>
      </c>
      <c r="FK1082">
        <v>41.4</v>
      </c>
      <c r="FL1082">
        <v>34.373399999999997</v>
      </c>
      <c r="FM1082">
        <v>63.814300000000003</v>
      </c>
      <c r="FN1082">
        <v>25.9575</v>
      </c>
      <c r="FO1082">
        <v>1</v>
      </c>
      <c r="FP1082">
        <v>0.66828500000000002</v>
      </c>
      <c r="FQ1082">
        <v>4.7678200000000004</v>
      </c>
      <c r="FR1082">
        <v>20.2531</v>
      </c>
      <c r="FS1082">
        <v>5.2105499999999996</v>
      </c>
      <c r="FT1082">
        <v>11.908099999999999</v>
      </c>
      <c r="FU1082">
        <v>5.0025500000000003</v>
      </c>
      <c r="FV1082">
        <v>3.2904499999999999</v>
      </c>
      <c r="FW1082">
        <v>9999</v>
      </c>
      <c r="FX1082">
        <v>9999</v>
      </c>
      <c r="FY1082">
        <v>9999</v>
      </c>
      <c r="FZ1082">
        <v>999.9</v>
      </c>
      <c r="GA1082">
        <v>1.85989</v>
      </c>
      <c r="GB1082">
        <v>1.85486</v>
      </c>
      <c r="GC1082">
        <v>1.85806</v>
      </c>
      <c r="GD1082">
        <v>1.8565400000000001</v>
      </c>
      <c r="GE1082">
        <v>1.8552500000000001</v>
      </c>
      <c r="GF1082">
        <v>1.8548500000000001</v>
      </c>
      <c r="GG1082">
        <v>1.85372</v>
      </c>
      <c r="GH1082">
        <v>1.8566800000000001</v>
      </c>
      <c r="GI1082">
        <v>0</v>
      </c>
      <c r="GJ1082">
        <v>0</v>
      </c>
      <c r="GK1082">
        <v>0</v>
      </c>
      <c r="GL1082">
        <v>0</v>
      </c>
      <c r="GM1082" t="s">
        <v>382</v>
      </c>
      <c r="GN1082" t="s">
        <v>383</v>
      </c>
      <c r="GO1082" t="s">
        <v>384</v>
      </c>
      <c r="GP1082" t="s">
        <v>384</v>
      </c>
      <c r="GQ1082" t="s">
        <v>384</v>
      </c>
      <c r="GR1082" t="s">
        <v>384</v>
      </c>
      <c r="GS1082">
        <v>0</v>
      </c>
      <c r="GT1082">
        <v>100</v>
      </c>
      <c r="GU1082">
        <v>100</v>
      </c>
      <c r="GV1082">
        <v>3.58</v>
      </c>
      <c r="GW1082">
        <v>1.6899999999999998E-2</v>
      </c>
      <c r="GX1082">
        <v>1.251089954458285</v>
      </c>
      <c r="GY1082">
        <v>3.0239061252787889E-3</v>
      </c>
      <c r="GZ1082">
        <v>-1.398580452151984E-6</v>
      </c>
      <c r="HA1082">
        <v>2.8030378366047371E-10</v>
      </c>
      <c r="HB1082">
        <v>-6.7353929715251851E-2</v>
      </c>
      <c r="HC1082">
        <v>1.0309082032153079E-2</v>
      </c>
      <c r="HD1082">
        <v>-3.6321104004466529E-4</v>
      </c>
      <c r="HE1082">
        <v>3.6129943689190391E-6</v>
      </c>
      <c r="HF1082">
        <v>0</v>
      </c>
      <c r="HG1082">
        <v>2134</v>
      </c>
      <c r="HH1082">
        <v>3</v>
      </c>
      <c r="HI1082">
        <v>46</v>
      </c>
      <c r="HJ1082">
        <v>4.5</v>
      </c>
      <c r="HK1082">
        <v>4.7</v>
      </c>
      <c r="HL1082">
        <v>3.1604000000000001</v>
      </c>
      <c r="HM1082">
        <v>2.33521</v>
      </c>
      <c r="HN1082">
        <v>1.4978</v>
      </c>
      <c r="HO1082">
        <v>2.3034699999999999</v>
      </c>
      <c r="HP1082">
        <v>1.5478499999999999</v>
      </c>
      <c r="HQ1082">
        <v>2.4340799999999998</v>
      </c>
      <c r="HR1082">
        <v>43.8367</v>
      </c>
      <c r="HS1082">
        <v>14.928800000000001</v>
      </c>
      <c r="HT1082">
        <v>18</v>
      </c>
      <c r="HU1082">
        <v>503.37700000000001</v>
      </c>
      <c r="HV1082">
        <v>460.19099999999997</v>
      </c>
      <c r="HW1082">
        <v>24.523599999999998</v>
      </c>
      <c r="HX1082">
        <v>35.130099999999999</v>
      </c>
      <c r="HY1082">
        <v>30.000399999999999</v>
      </c>
      <c r="HZ1082">
        <v>34.838099999999997</v>
      </c>
      <c r="IA1082">
        <v>34.940899999999999</v>
      </c>
      <c r="IB1082">
        <v>63.283700000000003</v>
      </c>
      <c r="IC1082">
        <v>27.576499999999999</v>
      </c>
      <c r="ID1082">
        <v>0</v>
      </c>
      <c r="IE1082">
        <v>24.517900000000001</v>
      </c>
      <c r="IF1082">
        <v>1590.67</v>
      </c>
      <c r="IG1082">
        <v>24.404499999999999</v>
      </c>
      <c r="IH1082">
        <v>100.252</v>
      </c>
      <c r="II1082">
        <v>99.919300000000007</v>
      </c>
      <c r="IJ1082" t="s">
        <v>2639</v>
      </c>
    </row>
    <row r="1083" spans="1:244" x14ac:dyDescent="0.2">
      <c r="A1083">
        <v>1067</v>
      </c>
      <c r="B1083">
        <v>1659810655</v>
      </c>
      <c r="C1083">
        <v>14513.5</v>
      </c>
      <c r="D1083" t="s">
        <v>2452</v>
      </c>
      <c r="E1083" t="s">
        <v>2453</v>
      </c>
      <c r="F1083">
        <v>1</v>
      </c>
      <c r="G1083" t="s">
        <v>373</v>
      </c>
      <c r="H1083" t="s">
        <v>374</v>
      </c>
      <c r="I1083" t="s">
        <v>375</v>
      </c>
      <c r="J1083" t="s">
        <v>376</v>
      </c>
      <c r="K1083" t="s">
        <v>377</v>
      </c>
      <c r="L1083" t="s">
        <v>1192</v>
      </c>
      <c r="M1083" t="s">
        <v>378</v>
      </c>
      <c r="N1083">
        <v>1659810647.21875</v>
      </c>
      <c r="O1083">
        <f t="shared" si="544"/>
        <v>2.4906808408972489E-3</v>
      </c>
      <c r="P1083">
        <f t="shared" si="545"/>
        <v>2.4906808408972489</v>
      </c>
      <c r="Q1083">
        <f t="shared" si="546"/>
        <v>22.96538617643192</v>
      </c>
      <c r="R1083">
        <f t="shared" si="547"/>
        <v>1455.954375</v>
      </c>
      <c r="S1083">
        <f t="shared" si="548"/>
        <v>1101.4355219324216</v>
      </c>
      <c r="T1083">
        <f t="shared" si="549"/>
        <v>108.87779888905875</v>
      </c>
      <c r="U1083">
        <f t="shared" si="550"/>
        <v>143.9222764077708</v>
      </c>
      <c r="V1083">
        <f t="shared" si="551"/>
        <v>0.12033983129258462</v>
      </c>
      <c r="W1083">
        <f t="shared" si="552"/>
        <v>2.9078476923899617</v>
      </c>
      <c r="X1083">
        <f t="shared" si="553"/>
        <v>0.11764000885898802</v>
      </c>
      <c r="Y1083">
        <f t="shared" si="554"/>
        <v>7.3762529015471104E-2</v>
      </c>
      <c r="Z1083">
        <f t="shared" si="555"/>
        <v>321.51711393749997</v>
      </c>
      <c r="AA1083">
        <f t="shared" si="556"/>
        <v>32.270699703647871</v>
      </c>
      <c r="AB1083">
        <f t="shared" si="557"/>
        <v>31.780356250000001</v>
      </c>
      <c r="AC1083">
        <f t="shared" si="558"/>
        <v>4.7160398403394925</v>
      </c>
      <c r="AD1083">
        <f t="shared" si="559"/>
        <v>59.827245364539309</v>
      </c>
      <c r="AE1083">
        <f t="shared" si="560"/>
        <v>2.7016891504198903</v>
      </c>
      <c r="AF1083">
        <f t="shared" si="561"/>
        <v>4.5158173904848216</v>
      </c>
      <c r="AG1083">
        <f t="shared" si="562"/>
        <v>2.0143506899196022</v>
      </c>
      <c r="AH1083">
        <f t="shared" si="563"/>
        <v>-109.83902508356867</v>
      </c>
      <c r="AI1083">
        <f t="shared" si="564"/>
        <v>-119.63055268415253</v>
      </c>
      <c r="AJ1083">
        <f t="shared" si="565"/>
        <v>-9.2749412106774294</v>
      </c>
      <c r="AK1083">
        <f t="shared" si="566"/>
        <v>82.77259495910134</v>
      </c>
      <c r="AL1083">
        <f t="shared" si="567"/>
        <v>53.566071322191149</v>
      </c>
      <c r="AM1083">
        <f t="shared" si="568"/>
        <v>2.50687989057365</v>
      </c>
      <c r="AN1083">
        <f t="shared" si="569"/>
        <v>22.96538617643192</v>
      </c>
      <c r="AO1083">
        <v>1588.6573347821311</v>
      </c>
      <c r="AP1083">
        <v>1534.1327272727269</v>
      </c>
      <c r="AQ1083">
        <v>5.1294625513117644</v>
      </c>
      <c r="AR1083">
        <v>65.631367109528284</v>
      </c>
      <c r="AS1083">
        <f t="shared" si="570"/>
        <v>2.4906808408972489</v>
      </c>
      <c r="AT1083">
        <v>24.411239904614529</v>
      </c>
      <c r="AU1083">
        <v>27.32078131868133</v>
      </c>
      <c r="AV1083">
        <v>-4.8125286615115567E-4</v>
      </c>
      <c r="AW1083">
        <v>85.678084974882083</v>
      </c>
      <c r="AX1083">
        <v>0</v>
      </c>
      <c r="AY1083">
        <v>0</v>
      </c>
      <c r="AZ1083">
        <f t="shared" si="571"/>
        <v>1</v>
      </c>
      <c r="BA1083">
        <f t="shared" si="572"/>
        <v>0</v>
      </c>
      <c r="BB1083">
        <f t="shared" si="573"/>
        <v>51535.273015561244</v>
      </c>
      <c r="BC1083">
        <f t="shared" si="574"/>
        <v>2000.003125</v>
      </c>
      <c r="BD1083">
        <f t="shared" si="575"/>
        <v>1681.20294375</v>
      </c>
      <c r="BE1083">
        <f t="shared" si="576"/>
        <v>0.84060015843725244</v>
      </c>
      <c r="BF1083">
        <f t="shared" si="577"/>
        <v>0.16075830578389722</v>
      </c>
      <c r="BG1083">
        <v>6</v>
      </c>
      <c r="BH1083">
        <v>0.5</v>
      </c>
      <c r="BI1083" t="s">
        <v>379</v>
      </c>
      <c r="BJ1083">
        <v>2</v>
      </c>
      <c r="BK1083" t="b">
        <v>1</v>
      </c>
      <c r="BL1083">
        <v>1659810647.21875</v>
      </c>
      <c r="BM1083">
        <v>1455.954375</v>
      </c>
      <c r="BN1083">
        <v>1524.59375</v>
      </c>
      <c r="BO1083">
        <v>27.330974999999999</v>
      </c>
      <c r="BP1083">
        <v>24.40578125</v>
      </c>
      <c r="BQ1083">
        <v>1452.403125</v>
      </c>
      <c r="BR1083">
        <v>27.314093750000001</v>
      </c>
      <c r="BS1083">
        <v>500.14418749999999</v>
      </c>
      <c r="BT1083">
        <v>98.750731250000001</v>
      </c>
      <c r="BU1083">
        <v>0.1000836375</v>
      </c>
      <c r="BV1083">
        <v>31.017250000000001</v>
      </c>
      <c r="BW1083">
        <v>31.780356250000001</v>
      </c>
      <c r="BX1083">
        <v>999.9</v>
      </c>
      <c r="BY1083">
        <v>0</v>
      </c>
      <c r="BZ1083">
        <v>0</v>
      </c>
      <c r="CA1083">
        <v>10001.753124999999</v>
      </c>
      <c r="CB1083">
        <v>0</v>
      </c>
      <c r="CC1083">
        <v>2028.825</v>
      </c>
      <c r="CD1083">
        <v>-68.640381250000004</v>
      </c>
      <c r="CE1083">
        <v>1496.865</v>
      </c>
      <c r="CF1083">
        <v>1562.7349999999999</v>
      </c>
      <c r="CG1083">
        <v>2.9251912500000001</v>
      </c>
      <c r="CH1083">
        <v>1524.59375</v>
      </c>
      <c r="CI1083">
        <v>24.40578125</v>
      </c>
      <c r="CJ1083">
        <v>2.698954375</v>
      </c>
      <c r="CK1083">
        <v>2.4100881250000001</v>
      </c>
      <c r="CL1083">
        <v>22.278737499999998</v>
      </c>
      <c r="CM1083">
        <v>20.431718750000002</v>
      </c>
      <c r="CN1083">
        <v>2000.003125</v>
      </c>
      <c r="CO1083">
        <v>0.97999356250000003</v>
      </c>
      <c r="CP1083">
        <v>2.0006356249999999E-2</v>
      </c>
      <c r="CQ1083">
        <v>0</v>
      </c>
      <c r="CR1083">
        <v>2.9733749999999999</v>
      </c>
      <c r="CS1083">
        <v>0</v>
      </c>
      <c r="CT1083">
        <v>20302.243750000001</v>
      </c>
      <c r="CU1083">
        <v>17412.331249999999</v>
      </c>
      <c r="CV1083">
        <v>45.061999999999998</v>
      </c>
      <c r="CW1083">
        <v>47.171499999999988</v>
      </c>
      <c r="CX1083">
        <v>45.210624999999993</v>
      </c>
      <c r="CY1083">
        <v>44.960624999999993</v>
      </c>
      <c r="CZ1083">
        <v>44.936999999999998</v>
      </c>
      <c r="DA1083">
        <v>1959.9925000000001</v>
      </c>
      <c r="DB1083">
        <v>40.010624999999997</v>
      </c>
      <c r="DC1083">
        <v>0</v>
      </c>
      <c r="DD1083">
        <v>1659810654.3</v>
      </c>
      <c r="DE1083">
        <v>0</v>
      </c>
      <c r="DF1083">
        <v>1659810386</v>
      </c>
      <c r="DG1083" t="s">
        <v>1948</v>
      </c>
      <c r="DH1083">
        <v>1659810386</v>
      </c>
      <c r="DI1083">
        <v>1659810371.5</v>
      </c>
      <c r="DJ1083">
        <v>20</v>
      </c>
      <c r="DK1083">
        <v>0.91800000000000004</v>
      </c>
      <c r="DL1083">
        <v>1E-3</v>
      </c>
      <c r="DM1083">
        <v>1.7649999999999999</v>
      </c>
      <c r="DN1083">
        <v>0.02</v>
      </c>
      <c r="DO1083">
        <v>212</v>
      </c>
      <c r="DP1083">
        <v>25</v>
      </c>
      <c r="DQ1083">
        <v>0.25</v>
      </c>
      <c r="DR1083">
        <v>0.05</v>
      </c>
      <c r="DS1083">
        <v>22.833740212480969</v>
      </c>
      <c r="DT1083">
        <v>2.1168017591512962</v>
      </c>
      <c r="DU1083">
        <v>0.21228880780539289</v>
      </c>
      <c r="DV1083">
        <v>0</v>
      </c>
      <c r="DW1083">
        <v>-68.416136585365848</v>
      </c>
      <c r="DX1083">
        <v>-4.2358139372824004</v>
      </c>
      <c r="DY1083">
        <v>0.49326941471246649</v>
      </c>
      <c r="DZ1083">
        <v>0</v>
      </c>
      <c r="EA1083">
        <v>2.9400287804878049</v>
      </c>
      <c r="EB1083">
        <v>-0.30144794425086741</v>
      </c>
      <c r="EC1083">
        <v>3.0428008935536391E-2</v>
      </c>
      <c r="ED1083">
        <v>0</v>
      </c>
      <c r="EE1083">
        <v>2.014406344397432</v>
      </c>
      <c r="EF1083">
        <v>2.118812788674522E-2</v>
      </c>
      <c r="EG1083">
        <v>1.971683866006187E-3</v>
      </c>
      <c r="EH1083">
        <v>1</v>
      </c>
      <c r="EI1083">
        <v>0.1204001011850689</v>
      </c>
      <c r="EJ1083">
        <v>-9.5355723078967402E-3</v>
      </c>
      <c r="EK1083">
        <v>1.2732183710871441E-3</v>
      </c>
      <c r="EL1083">
        <v>1</v>
      </c>
      <c r="EM1083">
        <v>2</v>
      </c>
      <c r="EN1083">
        <v>6</v>
      </c>
      <c r="EO1083" t="s">
        <v>1213</v>
      </c>
      <c r="EP1083">
        <v>2.9395799999999999</v>
      </c>
      <c r="EQ1083">
        <v>2.8012899999999998</v>
      </c>
      <c r="ER1083">
        <v>0.210703</v>
      </c>
      <c r="ES1083">
        <v>0.21650700000000001</v>
      </c>
      <c r="ET1083">
        <v>0.116454</v>
      </c>
      <c r="EU1083">
        <v>0.10767599999999999</v>
      </c>
      <c r="EV1083">
        <v>16117.7</v>
      </c>
      <c r="EW1083">
        <v>16771.099999999999</v>
      </c>
      <c r="EX1083">
        <v>23770.400000000001</v>
      </c>
      <c r="EY1083">
        <v>24936.7</v>
      </c>
      <c r="EZ1083">
        <v>33633.800000000003</v>
      </c>
      <c r="FA1083">
        <v>35547.800000000003</v>
      </c>
      <c r="FB1083">
        <v>43361.9</v>
      </c>
      <c r="FC1083">
        <v>46107.199999999997</v>
      </c>
      <c r="FD1083">
        <v>1.93163</v>
      </c>
      <c r="FE1083">
        <v>1.76715</v>
      </c>
      <c r="FF1083">
        <v>5.7790399999999999E-2</v>
      </c>
      <c r="FG1083">
        <v>0</v>
      </c>
      <c r="FH1083">
        <v>30.8384</v>
      </c>
      <c r="FI1083">
        <v>999.9</v>
      </c>
      <c r="FJ1083">
        <v>42.5</v>
      </c>
      <c r="FK1083">
        <v>41.3</v>
      </c>
      <c r="FL1083">
        <v>34.190899999999999</v>
      </c>
      <c r="FM1083">
        <v>63.134300000000003</v>
      </c>
      <c r="FN1083">
        <v>26.27</v>
      </c>
      <c r="FO1083">
        <v>1</v>
      </c>
      <c r="FP1083">
        <v>0.66837400000000002</v>
      </c>
      <c r="FQ1083">
        <v>4.7722899999999999</v>
      </c>
      <c r="FR1083">
        <v>20.2531</v>
      </c>
      <c r="FS1083">
        <v>5.2105499999999996</v>
      </c>
      <c r="FT1083">
        <v>11.908099999999999</v>
      </c>
      <c r="FU1083">
        <v>5.0026999999999999</v>
      </c>
      <c r="FV1083">
        <v>3.2903500000000001</v>
      </c>
      <c r="FW1083">
        <v>9999</v>
      </c>
      <c r="FX1083">
        <v>9999</v>
      </c>
      <c r="FY1083">
        <v>9999</v>
      </c>
      <c r="FZ1083">
        <v>999.9</v>
      </c>
      <c r="GA1083">
        <v>1.85989</v>
      </c>
      <c r="GB1083">
        <v>1.85486</v>
      </c>
      <c r="GC1083">
        <v>1.85806</v>
      </c>
      <c r="GD1083">
        <v>1.8565400000000001</v>
      </c>
      <c r="GE1083">
        <v>1.8552599999999999</v>
      </c>
      <c r="GF1083">
        <v>1.85484</v>
      </c>
      <c r="GG1083">
        <v>1.8537300000000001</v>
      </c>
      <c r="GH1083">
        <v>1.85667</v>
      </c>
      <c r="GI1083">
        <v>0</v>
      </c>
      <c r="GJ1083">
        <v>0</v>
      </c>
      <c r="GK1083">
        <v>0</v>
      </c>
      <c r="GL1083">
        <v>0</v>
      </c>
      <c r="GM1083" t="s">
        <v>382</v>
      </c>
      <c r="GN1083" t="s">
        <v>383</v>
      </c>
      <c r="GO1083" t="s">
        <v>384</v>
      </c>
      <c r="GP1083" t="s">
        <v>384</v>
      </c>
      <c r="GQ1083" t="s">
        <v>384</v>
      </c>
      <c r="GR1083" t="s">
        <v>384</v>
      </c>
      <c r="GS1083">
        <v>0</v>
      </c>
      <c r="GT1083">
        <v>100</v>
      </c>
      <c r="GU1083">
        <v>100</v>
      </c>
      <c r="GV1083">
        <v>3.58</v>
      </c>
      <c r="GW1083">
        <v>1.6899999999999998E-2</v>
      </c>
      <c r="GX1083">
        <v>1.251089954458285</v>
      </c>
      <c r="GY1083">
        <v>3.0239061252787889E-3</v>
      </c>
      <c r="GZ1083">
        <v>-1.398580452151984E-6</v>
      </c>
      <c r="HA1083">
        <v>2.8030378366047371E-10</v>
      </c>
      <c r="HB1083">
        <v>-6.7353929715251851E-2</v>
      </c>
      <c r="HC1083">
        <v>1.0309082032153079E-2</v>
      </c>
      <c r="HD1083">
        <v>-3.6321104004466529E-4</v>
      </c>
      <c r="HE1083">
        <v>3.6129943689190391E-6</v>
      </c>
      <c r="HF1083">
        <v>0</v>
      </c>
      <c r="HG1083">
        <v>2134</v>
      </c>
      <c r="HH1083">
        <v>3</v>
      </c>
      <c r="HI1083">
        <v>46</v>
      </c>
      <c r="HJ1083">
        <v>4.5</v>
      </c>
      <c r="HK1083">
        <v>4.7</v>
      </c>
      <c r="HL1083">
        <v>3.1750500000000001</v>
      </c>
      <c r="HM1083">
        <v>2.3547400000000001</v>
      </c>
      <c r="HN1083">
        <v>1.4978</v>
      </c>
      <c r="HO1083">
        <v>2.3034699999999999</v>
      </c>
      <c r="HP1083">
        <v>1.5478499999999999</v>
      </c>
      <c r="HQ1083">
        <v>2.34009</v>
      </c>
      <c r="HR1083">
        <v>43.8367</v>
      </c>
      <c r="HS1083">
        <v>14.946300000000001</v>
      </c>
      <c r="HT1083">
        <v>18</v>
      </c>
      <c r="HU1083">
        <v>503.25200000000001</v>
      </c>
      <c r="HV1083">
        <v>460.17599999999999</v>
      </c>
      <c r="HW1083">
        <v>24.52</v>
      </c>
      <c r="HX1083">
        <v>35.1327</v>
      </c>
      <c r="HY1083">
        <v>30.000399999999999</v>
      </c>
      <c r="HZ1083">
        <v>34.840000000000003</v>
      </c>
      <c r="IA1083">
        <v>34.9435</v>
      </c>
      <c r="IB1083">
        <v>63.554000000000002</v>
      </c>
      <c r="IC1083">
        <v>27.576499999999999</v>
      </c>
      <c r="ID1083">
        <v>0</v>
      </c>
      <c r="IE1083">
        <v>24.517900000000001</v>
      </c>
      <c r="IF1083">
        <v>1590.67</v>
      </c>
      <c r="IG1083">
        <v>24.403099999999998</v>
      </c>
      <c r="IH1083">
        <v>100.252</v>
      </c>
      <c r="II1083">
        <v>99.918700000000001</v>
      </c>
      <c r="IJ1083" t="s">
        <v>2639</v>
      </c>
    </row>
    <row r="1084" spans="1:244" x14ac:dyDescent="0.2">
      <c r="A1084">
        <v>1068</v>
      </c>
      <c r="B1084">
        <v>1659810655.5</v>
      </c>
      <c r="C1084">
        <v>14514</v>
      </c>
      <c r="D1084" t="s">
        <v>2452</v>
      </c>
      <c r="E1084" t="s">
        <v>2453</v>
      </c>
      <c r="F1084">
        <v>1</v>
      </c>
      <c r="G1084" t="s">
        <v>373</v>
      </c>
      <c r="H1084" t="s">
        <v>374</v>
      </c>
      <c r="I1084" t="s">
        <v>375</v>
      </c>
      <c r="J1084" t="s">
        <v>376</v>
      </c>
      <c r="K1084" t="s">
        <v>377</v>
      </c>
      <c r="L1084" t="s">
        <v>1192</v>
      </c>
      <c r="M1084" t="s">
        <v>378</v>
      </c>
      <c r="N1084">
        <v>1659810647.21875</v>
      </c>
      <c r="O1084">
        <f t="shared" si="544"/>
        <v>2.4913901990733811E-3</v>
      </c>
      <c r="P1084">
        <f t="shared" si="545"/>
        <v>2.4913901990733809</v>
      </c>
      <c r="Q1084">
        <f t="shared" si="546"/>
        <v>22.942494578963764</v>
      </c>
      <c r="R1084">
        <f t="shared" si="547"/>
        <v>1455.954375</v>
      </c>
      <c r="S1084">
        <f t="shared" si="548"/>
        <v>1101.8281184160039</v>
      </c>
      <c r="T1084">
        <f t="shared" si="549"/>
        <v>108.91660737138284</v>
      </c>
      <c r="U1084">
        <f t="shared" si="550"/>
        <v>143.9222764077708</v>
      </c>
      <c r="V1084">
        <f t="shared" si="551"/>
        <v>0.12037489003773838</v>
      </c>
      <c r="W1084">
        <f t="shared" si="552"/>
        <v>2.9078476923899617</v>
      </c>
      <c r="X1084">
        <f t="shared" si="553"/>
        <v>0.11767351331317344</v>
      </c>
      <c r="Y1084">
        <f t="shared" si="554"/>
        <v>7.378360460683682E-2</v>
      </c>
      <c r="Z1084">
        <f t="shared" si="555"/>
        <v>321.51711393749997</v>
      </c>
      <c r="AA1084">
        <f t="shared" si="556"/>
        <v>32.270514463476339</v>
      </c>
      <c r="AB1084">
        <f t="shared" si="557"/>
        <v>31.780356250000001</v>
      </c>
      <c r="AC1084">
        <f t="shared" si="558"/>
        <v>4.7160398403394925</v>
      </c>
      <c r="AD1084">
        <f t="shared" si="559"/>
        <v>59.827245364539309</v>
      </c>
      <c r="AE1084">
        <f t="shared" si="560"/>
        <v>2.7016891504198903</v>
      </c>
      <c r="AF1084">
        <f t="shared" si="561"/>
        <v>4.5158173904848216</v>
      </c>
      <c r="AG1084">
        <f t="shared" si="562"/>
        <v>2.0143506899196022</v>
      </c>
      <c r="AH1084">
        <f t="shared" si="563"/>
        <v>-109.8703077791361</v>
      </c>
      <c r="AI1084">
        <f t="shared" si="564"/>
        <v>-119.63055268415253</v>
      </c>
      <c r="AJ1084">
        <f t="shared" si="565"/>
        <v>-9.2749412106774294</v>
      </c>
      <c r="AK1084">
        <f t="shared" si="566"/>
        <v>82.741312263533914</v>
      </c>
      <c r="AL1084">
        <f t="shared" si="567"/>
        <v>53.566071322191149</v>
      </c>
      <c r="AM1084">
        <f t="shared" si="568"/>
        <v>2.50687989057365</v>
      </c>
      <c r="AN1084">
        <f t="shared" si="569"/>
        <v>22.942494578963764</v>
      </c>
      <c r="AO1084">
        <v>1591.184755555812</v>
      </c>
      <c r="AP1084">
        <v>1536.6906060606059</v>
      </c>
      <c r="AQ1084">
        <v>5.1290119491077597</v>
      </c>
      <c r="AR1084">
        <v>65.631367109528284</v>
      </c>
      <c r="AS1084">
        <f t="shared" si="570"/>
        <v>2.4913901990733809</v>
      </c>
      <c r="AT1084">
        <v>24.411793219935031</v>
      </c>
      <c r="AU1084">
        <v>27.321293406593441</v>
      </c>
      <c r="AV1084">
        <v>-3.5158184560422809E-4</v>
      </c>
      <c r="AW1084">
        <v>85.678084974882083</v>
      </c>
      <c r="AX1084">
        <v>0</v>
      </c>
      <c r="AY1084">
        <v>0</v>
      </c>
      <c r="AZ1084">
        <f t="shared" si="571"/>
        <v>1</v>
      </c>
      <c r="BA1084">
        <f t="shared" si="572"/>
        <v>0</v>
      </c>
      <c r="BB1084">
        <f t="shared" si="573"/>
        <v>51535.273015561244</v>
      </c>
      <c r="BC1084">
        <f t="shared" si="574"/>
        <v>2000.003125</v>
      </c>
      <c r="BD1084">
        <f t="shared" si="575"/>
        <v>1681.20294375</v>
      </c>
      <c r="BE1084">
        <f t="shared" si="576"/>
        <v>0.84060015843725244</v>
      </c>
      <c r="BF1084">
        <f t="shared" si="577"/>
        <v>0.16075830578389722</v>
      </c>
      <c r="BG1084">
        <v>6</v>
      </c>
      <c r="BH1084">
        <v>0.5</v>
      </c>
      <c r="BI1084" t="s">
        <v>379</v>
      </c>
      <c r="BJ1084">
        <v>2</v>
      </c>
      <c r="BK1084" t="b">
        <v>1</v>
      </c>
      <c r="BL1084">
        <v>1659810647.21875</v>
      </c>
      <c r="BM1084">
        <v>1455.954375</v>
      </c>
      <c r="BN1084">
        <v>1524.59375</v>
      </c>
      <c r="BO1084">
        <v>27.330974999999999</v>
      </c>
      <c r="BP1084">
        <v>24.40578125</v>
      </c>
      <c r="BQ1084">
        <v>1452.403125</v>
      </c>
      <c r="BR1084">
        <v>27.314093750000001</v>
      </c>
      <c r="BS1084">
        <v>500.14418749999999</v>
      </c>
      <c r="BT1084">
        <v>98.750731250000001</v>
      </c>
      <c r="BU1084">
        <v>0.1000836375</v>
      </c>
      <c r="BV1084">
        <v>31.017250000000001</v>
      </c>
      <c r="BW1084">
        <v>31.780356250000001</v>
      </c>
      <c r="BX1084">
        <v>999.9</v>
      </c>
      <c r="BY1084">
        <v>0</v>
      </c>
      <c r="BZ1084">
        <v>0</v>
      </c>
      <c r="CA1084">
        <v>10001.753124999999</v>
      </c>
      <c r="CB1084">
        <v>0</v>
      </c>
      <c r="CC1084">
        <v>2028.825</v>
      </c>
      <c r="CD1084">
        <v>-68.640381250000004</v>
      </c>
      <c r="CE1084">
        <v>1496.865</v>
      </c>
      <c r="CF1084">
        <v>1562.7349999999999</v>
      </c>
      <c r="CG1084">
        <v>2.9251912500000001</v>
      </c>
      <c r="CH1084">
        <v>1524.59375</v>
      </c>
      <c r="CI1084">
        <v>24.40578125</v>
      </c>
      <c r="CJ1084">
        <v>2.698954375</v>
      </c>
      <c r="CK1084">
        <v>2.4100881250000001</v>
      </c>
      <c r="CL1084">
        <v>22.278737499999998</v>
      </c>
      <c r="CM1084">
        <v>20.431718750000002</v>
      </c>
      <c r="CN1084">
        <v>2000.003125</v>
      </c>
      <c r="CO1084">
        <v>0.97999356250000003</v>
      </c>
      <c r="CP1084">
        <v>2.0006356249999999E-2</v>
      </c>
      <c r="CQ1084">
        <v>0</v>
      </c>
      <c r="CR1084">
        <v>2.9733749999999999</v>
      </c>
      <c r="CS1084">
        <v>0</v>
      </c>
      <c r="CT1084">
        <v>20302.243750000001</v>
      </c>
      <c r="CU1084">
        <v>17412.331249999999</v>
      </c>
      <c r="CV1084">
        <v>45.061999999999998</v>
      </c>
      <c r="CW1084">
        <v>47.171499999999988</v>
      </c>
      <c r="CX1084">
        <v>45.210624999999993</v>
      </c>
      <c r="CY1084">
        <v>44.960624999999993</v>
      </c>
      <c r="CZ1084">
        <v>44.936999999999998</v>
      </c>
      <c r="DA1084">
        <v>1959.9925000000001</v>
      </c>
      <c r="DB1084">
        <v>40.010624999999997</v>
      </c>
      <c r="DC1084">
        <v>0</v>
      </c>
      <c r="DD1084">
        <v>1659810654.9000001</v>
      </c>
      <c r="DE1084">
        <v>0</v>
      </c>
      <c r="DF1084">
        <v>1659810386</v>
      </c>
      <c r="DG1084" t="s">
        <v>1948</v>
      </c>
      <c r="DH1084">
        <v>1659810386</v>
      </c>
      <c r="DI1084">
        <v>1659810371.5</v>
      </c>
      <c r="DJ1084">
        <v>20</v>
      </c>
      <c r="DK1084">
        <v>0.91800000000000004</v>
      </c>
      <c r="DL1084">
        <v>1E-3</v>
      </c>
      <c r="DM1084">
        <v>1.7649999999999999</v>
      </c>
      <c r="DN1084">
        <v>0.02</v>
      </c>
      <c r="DO1084">
        <v>212</v>
      </c>
      <c r="DP1084">
        <v>25</v>
      </c>
      <c r="DQ1084">
        <v>0.25</v>
      </c>
      <c r="DR1084">
        <v>0.05</v>
      </c>
      <c r="DS1084">
        <v>22.833740212480969</v>
      </c>
      <c r="DT1084">
        <v>2.1168017591512962</v>
      </c>
      <c r="DU1084">
        <v>0.21228880780539289</v>
      </c>
      <c r="DV1084">
        <v>0</v>
      </c>
      <c r="DW1084">
        <v>-68.416136585365848</v>
      </c>
      <c r="DX1084">
        <v>-4.2358139372824004</v>
      </c>
      <c r="DY1084">
        <v>0.49326941471246649</v>
      </c>
      <c r="DZ1084">
        <v>0</v>
      </c>
      <c r="EA1084">
        <v>2.9400287804878049</v>
      </c>
      <c r="EB1084">
        <v>-0.30144794425086741</v>
      </c>
      <c r="EC1084">
        <v>3.0428008935536391E-2</v>
      </c>
      <c r="ED1084">
        <v>0</v>
      </c>
      <c r="EE1084">
        <v>2.014406344397432</v>
      </c>
      <c r="EF1084">
        <v>2.118812788674522E-2</v>
      </c>
      <c r="EG1084">
        <v>1.971683866006187E-3</v>
      </c>
      <c r="EH1084">
        <v>1</v>
      </c>
      <c r="EI1084">
        <v>0.1204001011850689</v>
      </c>
      <c r="EJ1084">
        <v>-9.5355723078967402E-3</v>
      </c>
      <c r="EK1084">
        <v>1.2732183710871441E-3</v>
      </c>
      <c r="EL1084">
        <v>1</v>
      </c>
      <c r="EM1084">
        <v>2</v>
      </c>
      <c r="EN1084">
        <v>6</v>
      </c>
      <c r="EO1084" t="s">
        <v>1213</v>
      </c>
      <c r="EP1084">
        <v>2.9395600000000002</v>
      </c>
      <c r="EQ1084">
        <v>2.8012199999999998</v>
      </c>
      <c r="ER1084">
        <v>0.21091599999999999</v>
      </c>
      <c r="ES1084">
        <v>0.21671000000000001</v>
      </c>
      <c r="ET1084">
        <v>0.116456</v>
      </c>
      <c r="EU1084">
        <v>0.10767699999999999</v>
      </c>
      <c r="EV1084">
        <v>16113.3</v>
      </c>
      <c r="EW1084">
        <v>16766.7</v>
      </c>
      <c r="EX1084">
        <v>23770.400000000001</v>
      </c>
      <c r="EY1084">
        <v>24936.7</v>
      </c>
      <c r="EZ1084">
        <v>33633.699999999997</v>
      </c>
      <c r="FA1084">
        <v>35547.800000000003</v>
      </c>
      <c r="FB1084">
        <v>43361.8</v>
      </c>
      <c r="FC1084">
        <v>46107.199999999997</v>
      </c>
      <c r="FD1084">
        <v>1.9315199999999999</v>
      </c>
      <c r="FE1084">
        <v>1.76715</v>
      </c>
      <c r="FF1084">
        <v>5.7824E-2</v>
      </c>
      <c r="FG1084">
        <v>0</v>
      </c>
      <c r="FH1084">
        <v>30.839099999999998</v>
      </c>
      <c r="FI1084">
        <v>999.9</v>
      </c>
      <c r="FJ1084">
        <v>42.5</v>
      </c>
      <c r="FK1084">
        <v>41.3</v>
      </c>
      <c r="FL1084">
        <v>34.1875</v>
      </c>
      <c r="FM1084">
        <v>63.134300000000003</v>
      </c>
      <c r="FN1084">
        <v>26.169899999999998</v>
      </c>
      <c r="FO1084">
        <v>1</v>
      </c>
      <c r="FP1084">
        <v>0.668435</v>
      </c>
      <c r="FQ1084">
        <v>4.7735700000000003</v>
      </c>
      <c r="FR1084">
        <v>20.2531</v>
      </c>
      <c r="FS1084">
        <v>5.2103999999999999</v>
      </c>
      <c r="FT1084">
        <v>11.908099999999999</v>
      </c>
      <c r="FU1084">
        <v>5.0025000000000004</v>
      </c>
      <c r="FV1084">
        <v>3.2903799999999999</v>
      </c>
      <c r="FW1084">
        <v>9999</v>
      </c>
      <c r="FX1084">
        <v>9999</v>
      </c>
      <c r="FY1084">
        <v>9999</v>
      </c>
      <c r="FZ1084">
        <v>999.9</v>
      </c>
      <c r="GA1084">
        <v>1.85989</v>
      </c>
      <c r="GB1084">
        <v>1.85486</v>
      </c>
      <c r="GC1084">
        <v>1.85806</v>
      </c>
      <c r="GD1084">
        <v>1.8565400000000001</v>
      </c>
      <c r="GE1084">
        <v>1.85528</v>
      </c>
      <c r="GF1084">
        <v>1.8548500000000001</v>
      </c>
      <c r="GG1084">
        <v>1.85375</v>
      </c>
      <c r="GH1084">
        <v>1.8566800000000001</v>
      </c>
      <c r="GI1084">
        <v>0</v>
      </c>
      <c r="GJ1084">
        <v>0</v>
      </c>
      <c r="GK1084">
        <v>0</v>
      </c>
      <c r="GL1084">
        <v>0</v>
      </c>
      <c r="GM1084" t="s">
        <v>382</v>
      </c>
      <c r="GN1084" t="s">
        <v>383</v>
      </c>
      <c r="GO1084" t="s">
        <v>384</v>
      </c>
      <c r="GP1084" t="s">
        <v>384</v>
      </c>
      <c r="GQ1084" t="s">
        <v>384</v>
      </c>
      <c r="GR1084" t="s">
        <v>384</v>
      </c>
      <c r="GS1084">
        <v>0</v>
      </c>
      <c r="GT1084">
        <v>100</v>
      </c>
      <c r="GU1084">
        <v>100</v>
      </c>
      <c r="GV1084">
        <v>3.58</v>
      </c>
      <c r="GW1084">
        <v>1.6899999999999998E-2</v>
      </c>
      <c r="GX1084">
        <v>1.251089954458285</v>
      </c>
      <c r="GY1084">
        <v>3.0239061252787889E-3</v>
      </c>
      <c r="GZ1084">
        <v>-1.398580452151984E-6</v>
      </c>
      <c r="HA1084">
        <v>2.8030378366047371E-10</v>
      </c>
      <c r="HB1084">
        <v>-6.7353929715251851E-2</v>
      </c>
      <c r="HC1084">
        <v>1.0309082032153079E-2</v>
      </c>
      <c r="HD1084">
        <v>-3.6321104004466529E-4</v>
      </c>
      <c r="HE1084">
        <v>3.6129943689190391E-6</v>
      </c>
      <c r="HF1084">
        <v>0</v>
      </c>
      <c r="HG1084">
        <v>2134</v>
      </c>
      <c r="HH1084">
        <v>3</v>
      </c>
      <c r="HI1084">
        <v>46</v>
      </c>
      <c r="HJ1084">
        <v>4.5</v>
      </c>
      <c r="HK1084">
        <v>4.7</v>
      </c>
      <c r="HL1084">
        <v>3.1762700000000001</v>
      </c>
      <c r="HM1084">
        <v>2.35107</v>
      </c>
      <c r="HN1084">
        <v>1.4978</v>
      </c>
      <c r="HO1084">
        <v>2.3034699999999999</v>
      </c>
      <c r="HP1084">
        <v>1.5478499999999999</v>
      </c>
      <c r="HQ1084">
        <v>2.2936999999999999</v>
      </c>
      <c r="HR1084">
        <v>43.8367</v>
      </c>
      <c r="HS1084">
        <v>14.911300000000001</v>
      </c>
      <c r="HT1084">
        <v>18</v>
      </c>
      <c r="HU1084">
        <v>503.19200000000001</v>
      </c>
      <c r="HV1084">
        <v>460.18</v>
      </c>
      <c r="HW1084">
        <v>24.519100000000002</v>
      </c>
      <c r="HX1084">
        <v>35.133400000000002</v>
      </c>
      <c r="HY1084">
        <v>30.000499999999999</v>
      </c>
      <c r="HZ1084">
        <v>34.840400000000002</v>
      </c>
      <c r="IA1084">
        <v>34.944099999999999</v>
      </c>
      <c r="IB1084">
        <v>63.604700000000001</v>
      </c>
      <c r="IC1084">
        <v>27.576499999999999</v>
      </c>
      <c r="ID1084">
        <v>0</v>
      </c>
      <c r="IE1084">
        <v>24.517900000000001</v>
      </c>
      <c r="IF1084">
        <v>1600.69</v>
      </c>
      <c r="IG1084">
        <v>24.403199999999998</v>
      </c>
      <c r="IH1084">
        <v>100.252</v>
      </c>
      <c r="II1084">
        <v>99.918499999999995</v>
      </c>
      <c r="IJ1084" t="s">
        <v>2639</v>
      </c>
    </row>
    <row r="1085" spans="1:244" x14ac:dyDescent="0.2">
      <c r="A1085">
        <v>1069</v>
      </c>
      <c r="B1085">
        <v>1659810657</v>
      </c>
      <c r="C1085">
        <v>14515.5</v>
      </c>
      <c r="D1085" t="s">
        <v>2454</v>
      </c>
      <c r="E1085" t="s">
        <v>2455</v>
      </c>
      <c r="F1085">
        <v>1</v>
      </c>
      <c r="G1085" t="s">
        <v>373</v>
      </c>
      <c r="H1085" t="s">
        <v>374</v>
      </c>
      <c r="I1085" t="s">
        <v>375</v>
      </c>
      <c r="J1085" t="s">
        <v>376</v>
      </c>
      <c r="K1085" t="s">
        <v>377</v>
      </c>
      <c r="L1085" t="s">
        <v>1192</v>
      </c>
      <c r="M1085" t="s">
        <v>378</v>
      </c>
      <c r="N1085">
        <v>1659810649.25</v>
      </c>
      <c r="O1085">
        <f t="shared" si="544"/>
        <v>2.4908630628806055E-3</v>
      </c>
      <c r="P1085">
        <f t="shared" si="545"/>
        <v>2.4908630628806057</v>
      </c>
      <c r="Q1085">
        <f t="shared" si="546"/>
        <v>22.769674820595178</v>
      </c>
      <c r="R1085">
        <f t="shared" si="547"/>
        <v>1466.0825</v>
      </c>
      <c r="S1085">
        <f t="shared" si="548"/>
        <v>1113.7576684181054</v>
      </c>
      <c r="T1085">
        <f t="shared" si="549"/>
        <v>110.09584800792942</v>
      </c>
      <c r="U1085">
        <f t="shared" si="550"/>
        <v>144.92344310081276</v>
      </c>
      <c r="V1085">
        <f t="shared" si="551"/>
        <v>0.12031210350604936</v>
      </c>
      <c r="W1085">
        <f t="shared" si="552"/>
        <v>2.9089607641828037</v>
      </c>
      <c r="X1085">
        <f t="shared" si="553"/>
        <v>0.11761451767776965</v>
      </c>
      <c r="Y1085">
        <f t="shared" si="554"/>
        <v>7.3746403271549979E-2</v>
      </c>
      <c r="Z1085">
        <f t="shared" si="555"/>
        <v>321.51761268749999</v>
      </c>
      <c r="AA1085">
        <f t="shared" si="556"/>
        <v>32.270853029302401</v>
      </c>
      <c r="AB1085">
        <f t="shared" si="557"/>
        <v>31.780725</v>
      </c>
      <c r="AC1085">
        <f t="shared" si="558"/>
        <v>4.7161384304720979</v>
      </c>
      <c r="AD1085">
        <f t="shared" si="559"/>
        <v>59.814211848598731</v>
      </c>
      <c r="AE1085">
        <f t="shared" si="560"/>
        <v>2.7011997136988453</v>
      </c>
      <c r="AF1085">
        <f t="shared" si="561"/>
        <v>4.5159831254419958</v>
      </c>
      <c r="AG1085">
        <f t="shared" si="562"/>
        <v>2.0149387167732526</v>
      </c>
      <c r="AH1085">
        <f t="shared" si="563"/>
        <v>-109.84706107303471</v>
      </c>
      <c r="AI1085">
        <f t="shared" si="564"/>
        <v>-119.63321743741355</v>
      </c>
      <c r="AJ1085">
        <f t="shared" si="565"/>
        <v>-9.2716450561144939</v>
      </c>
      <c r="AK1085">
        <f t="shared" si="566"/>
        <v>82.765689120937253</v>
      </c>
      <c r="AL1085">
        <f t="shared" si="567"/>
        <v>53.61553203826292</v>
      </c>
      <c r="AM1085">
        <f t="shared" si="568"/>
        <v>2.5002956118050821</v>
      </c>
      <c r="AN1085">
        <f t="shared" si="569"/>
        <v>22.769674820595178</v>
      </c>
      <c r="AO1085">
        <v>1598.887871418636</v>
      </c>
      <c r="AP1085">
        <v>1544.463878787878</v>
      </c>
      <c r="AQ1085">
        <v>5.1569902493583761</v>
      </c>
      <c r="AR1085">
        <v>65.631367109528284</v>
      </c>
      <c r="AS1085">
        <f t="shared" si="570"/>
        <v>2.4908630628806057</v>
      </c>
      <c r="AT1085">
        <v>24.41461388241455</v>
      </c>
      <c r="AU1085">
        <v>27.321092307692322</v>
      </c>
      <c r="AV1085">
        <v>-1.9449834738041651E-7</v>
      </c>
      <c r="AW1085">
        <v>85.678084974882083</v>
      </c>
      <c r="AX1085">
        <v>0</v>
      </c>
      <c r="AY1085">
        <v>0</v>
      </c>
      <c r="AZ1085">
        <f t="shared" si="571"/>
        <v>1</v>
      </c>
      <c r="BA1085">
        <f t="shared" si="572"/>
        <v>0</v>
      </c>
      <c r="BB1085">
        <f t="shared" si="573"/>
        <v>51566.657917722478</v>
      </c>
      <c r="BC1085">
        <f t="shared" si="574"/>
        <v>2000.0062499999999</v>
      </c>
      <c r="BD1085">
        <f t="shared" si="575"/>
        <v>1681.2055687499999</v>
      </c>
      <c r="BE1085">
        <f t="shared" si="576"/>
        <v>0.84060015749950778</v>
      </c>
      <c r="BF1085">
        <f t="shared" si="577"/>
        <v>0.16075830397405008</v>
      </c>
      <c r="BG1085">
        <v>6</v>
      </c>
      <c r="BH1085">
        <v>0.5</v>
      </c>
      <c r="BI1085" t="s">
        <v>379</v>
      </c>
      <c r="BJ1085">
        <v>2</v>
      </c>
      <c r="BK1085" t="b">
        <v>1</v>
      </c>
      <c r="BL1085">
        <v>1659810649.25</v>
      </c>
      <c r="BM1085">
        <v>1466.0825</v>
      </c>
      <c r="BN1085">
        <v>1534.7987499999999</v>
      </c>
      <c r="BO1085">
        <v>27.326025000000001</v>
      </c>
      <c r="BP1085">
        <v>24.40855625</v>
      </c>
      <c r="BQ1085">
        <v>1462.524375</v>
      </c>
      <c r="BR1085">
        <v>27.30913125</v>
      </c>
      <c r="BS1085">
        <v>500.15393749999998</v>
      </c>
      <c r="BT1085">
        <v>98.750812499999995</v>
      </c>
      <c r="BU1085">
        <v>9.9997806250000001E-2</v>
      </c>
      <c r="BV1085">
        <v>31.017893749999999</v>
      </c>
      <c r="BW1085">
        <v>31.780725</v>
      </c>
      <c r="BX1085">
        <v>999.9</v>
      </c>
      <c r="BY1085">
        <v>0</v>
      </c>
      <c r="BZ1085">
        <v>0</v>
      </c>
      <c r="CA1085">
        <v>10008.118125000001</v>
      </c>
      <c r="CB1085">
        <v>0</v>
      </c>
      <c r="CC1085">
        <v>2029.9137499999999</v>
      </c>
      <c r="CD1085">
        <v>-68.717106250000001</v>
      </c>
      <c r="CE1085">
        <v>1507.2706250000001</v>
      </c>
      <c r="CF1085">
        <v>1573.2006249999999</v>
      </c>
      <c r="CG1085">
        <v>2.9174568750000001</v>
      </c>
      <c r="CH1085">
        <v>1534.7987499999999</v>
      </c>
      <c r="CI1085">
        <v>24.40855625</v>
      </c>
      <c r="CJ1085">
        <v>2.6984662500000001</v>
      </c>
      <c r="CK1085">
        <v>2.4103643749999999</v>
      </c>
      <c r="CL1085">
        <v>22.275768750000001</v>
      </c>
      <c r="CM1085">
        <v>20.433575000000001</v>
      </c>
      <c r="CN1085">
        <v>2000.0062499999999</v>
      </c>
      <c r="CO1085">
        <v>0.97999356250000003</v>
      </c>
      <c r="CP1085">
        <v>2.0006356249999999E-2</v>
      </c>
      <c r="CQ1085">
        <v>0</v>
      </c>
      <c r="CR1085">
        <v>3.0114375</v>
      </c>
      <c r="CS1085">
        <v>0</v>
      </c>
      <c r="CT1085">
        <v>20298.756249999999</v>
      </c>
      <c r="CU1085">
        <v>17412.349999999999</v>
      </c>
      <c r="CV1085">
        <v>45.061999999999998</v>
      </c>
      <c r="CW1085">
        <v>47.179250000000003</v>
      </c>
      <c r="CX1085">
        <v>45.218499999999999</v>
      </c>
      <c r="CY1085">
        <v>44.968499999999999</v>
      </c>
      <c r="CZ1085">
        <v>44.944875000000003</v>
      </c>
      <c r="DA1085">
        <v>1959.995625</v>
      </c>
      <c r="DB1085">
        <v>40.010624999999997</v>
      </c>
      <c r="DC1085">
        <v>0</v>
      </c>
      <c r="DD1085">
        <v>1659810656.0999999</v>
      </c>
      <c r="DE1085">
        <v>0</v>
      </c>
      <c r="DF1085">
        <v>1659810386</v>
      </c>
      <c r="DG1085" t="s">
        <v>1948</v>
      </c>
      <c r="DH1085">
        <v>1659810386</v>
      </c>
      <c r="DI1085">
        <v>1659810371.5</v>
      </c>
      <c r="DJ1085">
        <v>20</v>
      </c>
      <c r="DK1085">
        <v>0.91800000000000004</v>
      </c>
      <c r="DL1085">
        <v>1E-3</v>
      </c>
      <c r="DM1085">
        <v>1.7649999999999999</v>
      </c>
      <c r="DN1085">
        <v>0.02</v>
      </c>
      <c r="DO1085">
        <v>212</v>
      </c>
      <c r="DP1085">
        <v>25</v>
      </c>
      <c r="DQ1085">
        <v>0.25</v>
      </c>
      <c r="DR1085">
        <v>0.05</v>
      </c>
      <c r="DS1085">
        <v>22.8525984063238</v>
      </c>
      <c r="DT1085">
        <v>2.0067383966122412</v>
      </c>
      <c r="DU1085">
        <v>0.2089474047825402</v>
      </c>
      <c r="DV1085">
        <v>0</v>
      </c>
      <c r="DW1085">
        <v>-68.514724390243899</v>
      </c>
      <c r="DX1085">
        <v>-3.3084313588849601</v>
      </c>
      <c r="DY1085">
        <v>0.36972608105849442</v>
      </c>
      <c r="DZ1085">
        <v>0</v>
      </c>
      <c r="EA1085">
        <v>2.9358019512195122</v>
      </c>
      <c r="EB1085">
        <v>-0.28585839721253858</v>
      </c>
      <c r="EC1085">
        <v>2.9138775207324431E-2</v>
      </c>
      <c r="ED1085">
        <v>0</v>
      </c>
      <c r="EE1085">
        <v>2.0146904824921821</v>
      </c>
      <c r="EF1085">
        <v>1.403330486321118E-2</v>
      </c>
      <c r="EG1085">
        <v>1.6179884981939101E-3</v>
      </c>
      <c r="EH1085">
        <v>1</v>
      </c>
      <c r="EI1085">
        <v>0.12020543562845511</v>
      </c>
      <c r="EJ1085">
        <v>-4.7310099864907836E-3</v>
      </c>
      <c r="EK1085">
        <v>1.0183871341104161E-3</v>
      </c>
      <c r="EL1085">
        <v>1</v>
      </c>
      <c r="EM1085">
        <v>2</v>
      </c>
      <c r="EN1085">
        <v>6</v>
      </c>
      <c r="EO1085" t="s">
        <v>1213</v>
      </c>
      <c r="EP1085">
        <v>2.9397799999999998</v>
      </c>
      <c r="EQ1085">
        <v>2.8004799999999999</v>
      </c>
      <c r="ER1085">
        <v>0.21155099999999999</v>
      </c>
      <c r="ES1085">
        <v>0.21734100000000001</v>
      </c>
      <c r="ET1085">
        <v>0.116451</v>
      </c>
      <c r="EU1085">
        <v>0.107681</v>
      </c>
      <c r="EV1085">
        <v>16100.2</v>
      </c>
      <c r="EW1085">
        <v>16753.3</v>
      </c>
      <c r="EX1085">
        <v>23770.2</v>
      </c>
      <c r="EY1085">
        <v>24936.799999999999</v>
      </c>
      <c r="EZ1085">
        <v>33633.800000000003</v>
      </c>
      <c r="FA1085">
        <v>35547.699999999997</v>
      </c>
      <c r="FB1085">
        <v>43361.7</v>
      </c>
      <c r="FC1085">
        <v>46107.3</v>
      </c>
      <c r="FD1085">
        <v>1.93137</v>
      </c>
      <c r="FE1085">
        <v>1.7671699999999999</v>
      </c>
      <c r="FF1085">
        <v>5.7626499999999997E-2</v>
      </c>
      <c r="FG1085">
        <v>0</v>
      </c>
      <c r="FH1085">
        <v>30.841799999999999</v>
      </c>
      <c r="FI1085">
        <v>999.9</v>
      </c>
      <c r="FJ1085">
        <v>42.5</v>
      </c>
      <c r="FK1085">
        <v>41.4</v>
      </c>
      <c r="FL1085">
        <v>34.373899999999999</v>
      </c>
      <c r="FM1085">
        <v>63.084299999999999</v>
      </c>
      <c r="FN1085">
        <v>25.536899999999999</v>
      </c>
      <c r="FO1085">
        <v>1</v>
      </c>
      <c r="FP1085">
        <v>0.66860299999999995</v>
      </c>
      <c r="FQ1085">
        <v>4.7794699999999999</v>
      </c>
      <c r="FR1085">
        <v>20.2529</v>
      </c>
      <c r="FS1085">
        <v>5.2100999999999997</v>
      </c>
      <c r="FT1085">
        <v>11.908099999999999</v>
      </c>
      <c r="FU1085">
        <v>5.0012499999999998</v>
      </c>
      <c r="FV1085">
        <v>3.2902800000000001</v>
      </c>
      <c r="FW1085">
        <v>9999</v>
      </c>
      <c r="FX1085">
        <v>9999</v>
      </c>
      <c r="FY1085">
        <v>9999</v>
      </c>
      <c r="FZ1085">
        <v>999.9</v>
      </c>
      <c r="GA1085">
        <v>1.85989</v>
      </c>
      <c r="GB1085">
        <v>1.85486</v>
      </c>
      <c r="GC1085">
        <v>1.85806</v>
      </c>
      <c r="GD1085">
        <v>1.8565400000000001</v>
      </c>
      <c r="GE1085">
        <v>1.8552999999999999</v>
      </c>
      <c r="GF1085">
        <v>1.8548500000000001</v>
      </c>
      <c r="GG1085">
        <v>1.8537699999999999</v>
      </c>
      <c r="GH1085">
        <v>1.8566800000000001</v>
      </c>
      <c r="GI1085">
        <v>0</v>
      </c>
      <c r="GJ1085">
        <v>0</v>
      </c>
      <c r="GK1085">
        <v>0</v>
      </c>
      <c r="GL1085">
        <v>0</v>
      </c>
      <c r="GM1085" t="s">
        <v>382</v>
      </c>
      <c r="GN1085" t="s">
        <v>383</v>
      </c>
      <c r="GO1085" t="s">
        <v>384</v>
      </c>
      <c r="GP1085" t="s">
        <v>384</v>
      </c>
      <c r="GQ1085" t="s">
        <v>384</v>
      </c>
      <c r="GR1085" t="s">
        <v>384</v>
      </c>
      <c r="GS1085">
        <v>0</v>
      </c>
      <c r="GT1085">
        <v>100</v>
      </c>
      <c r="GU1085">
        <v>100</v>
      </c>
      <c r="GV1085">
        <v>3.59</v>
      </c>
      <c r="GW1085">
        <v>1.6899999999999998E-2</v>
      </c>
      <c r="GX1085">
        <v>1.251089954458285</v>
      </c>
      <c r="GY1085">
        <v>3.0239061252787889E-3</v>
      </c>
      <c r="GZ1085">
        <v>-1.398580452151984E-6</v>
      </c>
      <c r="HA1085">
        <v>2.8030378366047371E-10</v>
      </c>
      <c r="HB1085">
        <v>-6.7353929715251851E-2</v>
      </c>
      <c r="HC1085">
        <v>1.0309082032153079E-2</v>
      </c>
      <c r="HD1085">
        <v>-3.6321104004466529E-4</v>
      </c>
      <c r="HE1085">
        <v>3.6129943689190391E-6</v>
      </c>
      <c r="HF1085">
        <v>0</v>
      </c>
      <c r="HG1085">
        <v>2134</v>
      </c>
      <c r="HH1085">
        <v>3</v>
      </c>
      <c r="HI1085">
        <v>46</v>
      </c>
      <c r="HJ1085">
        <v>4.5</v>
      </c>
      <c r="HK1085">
        <v>4.8</v>
      </c>
      <c r="HL1085">
        <v>3.1909200000000002</v>
      </c>
      <c r="HM1085">
        <v>2.33521</v>
      </c>
      <c r="HN1085">
        <v>1.4978</v>
      </c>
      <c r="HO1085">
        <v>2.3034699999999999</v>
      </c>
      <c r="HP1085">
        <v>1.5478499999999999</v>
      </c>
      <c r="HQ1085">
        <v>2.4523899999999998</v>
      </c>
      <c r="HR1085">
        <v>43.8367</v>
      </c>
      <c r="HS1085">
        <v>14.963800000000001</v>
      </c>
      <c r="HT1085">
        <v>18</v>
      </c>
      <c r="HU1085">
        <v>503.11700000000002</v>
      </c>
      <c r="HV1085">
        <v>460.20800000000003</v>
      </c>
      <c r="HW1085">
        <v>24.514500000000002</v>
      </c>
      <c r="HX1085">
        <v>35.135899999999999</v>
      </c>
      <c r="HY1085">
        <v>30.000399999999999</v>
      </c>
      <c r="HZ1085">
        <v>34.8429</v>
      </c>
      <c r="IA1085">
        <v>34.945900000000002</v>
      </c>
      <c r="IB1085">
        <v>63.883499999999998</v>
      </c>
      <c r="IC1085">
        <v>27.576499999999999</v>
      </c>
      <c r="ID1085">
        <v>0</v>
      </c>
      <c r="IE1085">
        <v>24.517900000000001</v>
      </c>
      <c r="IF1085">
        <v>1600.69</v>
      </c>
      <c r="IG1085">
        <v>24.406300000000002</v>
      </c>
      <c r="IH1085">
        <v>100.252</v>
      </c>
      <c r="II1085">
        <v>99.918899999999994</v>
      </c>
      <c r="IJ1085" t="s">
        <v>2639</v>
      </c>
    </row>
    <row r="1086" spans="1:244" x14ac:dyDescent="0.2">
      <c r="A1086">
        <v>1070</v>
      </c>
      <c r="B1086">
        <v>1659810657.5</v>
      </c>
      <c r="C1086">
        <v>14516</v>
      </c>
      <c r="D1086" t="s">
        <v>2454</v>
      </c>
      <c r="E1086" t="s">
        <v>2455</v>
      </c>
      <c r="F1086">
        <v>1</v>
      </c>
      <c r="G1086" t="s">
        <v>373</v>
      </c>
      <c r="H1086" t="s">
        <v>374</v>
      </c>
      <c r="I1086" t="s">
        <v>375</v>
      </c>
      <c r="J1086" t="s">
        <v>376</v>
      </c>
      <c r="K1086" t="s">
        <v>377</v>
      </c>
      <c r="L1086" t="s">
        <v>1192</v>
      </c>
      <c r="M1086" t="s">
        <v>378</v>
      </c>
      <c r="N1086">
        <v>1659810649.25</v>
      </c>
      <c r="O1086">
        <f t="shared" si="544"/>
        <v>2.4903861673400847E-3</v>
      </c>
      <c r="P1086">
        <f t="shared" si="545"/>
        <v>2.4903861673400849</v>
      </c>
      <c r="Q1086">
        <f t="shared" si="546"/>
        <v>22.738423964588346</v>
      </c>
      <c r="R1086">
        <f t="shared" si="547"/>
        <v>1466.0825</v>
      </c>
      <c r="S1086">
        <f t="shared" si="548"/>
        <v>1114.1161151639014</v>
      </c>
      <c r="T1086">
        <f t="shared" si="549"/>
        <v>110.13128075920299</v>
      </c>
      <c r="U1086">
        <f t="shared" si="550"/>
        <v>144.92344310081276</v>
      </c>
      <c r="V1086">
        <f t="shared" si="551"/>
        <v>0.1202885415397726</v>
      </c>
      <c r="W1086">
        <f t="shared" si="552"/>
        <v>2.9089607641828037</v>
      </c>
      <c r="X1086">
        <f t="shared" si="553"/>
        <v>0.11759199944309955</v>
      </c>
      <c r="Y1086">
        <f t="shared" si="554"/>
        <v>7.3732238511272308E-2</v>
      </c>
      <c r="Z1086">
        <f t="shared" si="555"/>
        <v>321.51761268749999</v>
      </c>
      <c r="AA1086">
        <f t="shared" si="556"/>
        <v>32.270977520420082</v>
      </c>
      <c r="AB1086">
        <f t="shared" si="557"/>
        <v>31.780725</v>
      </c>
      <c r="AC1086">
        <f t="shared" si="558"/>
        <v>4.7161384304720979</v>
      </c>
      <c r="AD1086">
        <f t="shared" si="559"/>
        <v>59.814211848598731</v>
      </c>
      <c r="AE1086">
        <f t="shared" si="560"/>
        <v>2.7011997136988453</v>
      </c>
      <c r="AF1086">
        <f t="shared" si="561"/>
        <v>4.5159831254419958</v>
      </c>
      <c r="AG1086">
        <f t="shared" si="562"/>
        <v>2.0149387167732526</v>
      </c>
      <c r="AH1086">
        <f t="shared" si="563"/>
        <v>-109.82602997969774</v>
      </c>
      <c r="AI1086">
        <f t="shared" si="564"/>
        <v>-119.63321743741355</v>
      </c>
      <c r="AJ1086">
        <f t="shared" si="565"/>
        <v>-9.2716450561144939</v>
      </c>
      <c r="AK1086">
        <f t="shared" si="566"/>
        <v>82.786720214274197</v>
      </c>
      <c r="AL1086">
        <f t="shared" si="567"/>
        <v>53.61553203826292</v>
      </c>
      <c r="AM1086">
        <f t="shared" si="568"/>
        <v>2.5002956118050821</v>
      </c>
      <c r="AN1086">
        <f t="shared" si="569"/>
        <v>22.738423964588346</v>
      </c>
      <c r="AO1086">
        <v>1601.4855610934201</v>
      </c>
      <c r="AP1086">
        <v>1547.0556363636369</v>
      </c>
      <c r="AQ1086">
        <v>5.1656471416403784</v>
      </c>
      <c r="AR1086">
        <v>65.631367109528284</v>
      </c>
      <c r="AS1086">
        <f t="shared" si="570"/>
        <v>2.4903861673400849</v>
      </c>
      <c r="AT1086">
        <v>24.41519889802456</v>
      </c>
      <c r="AU1086">
        <v>27.32034285714289</v>
      </c>
      <c r="AV1086">
        <v>1.1644434540802329E-4</v>
      </c>
      <c r="AW1086">
        <v>85.678084974882083</v>
      </c>
      <c r="AX1086">
        <v>0</v>
      </c>
      <c r="AY1086">
        <v>0</v>
      </c>
      <c r="AZ1086">
        <f t="shared" si="571"/>
        <v>1</v>
      </c>
      <c r="BA1086">
        <f t="shared" si="572"/>
        <v>0</v>
      </c>
      <c r="BB1086">
        <f t="shared" si="573"/>
        <v>51566.657917722478</v>
      </c>
      <c r="BC1086">
        <f t="shared" si="574"/>
        <v>2000.0062499999999</v>
      </c>
      <c r="BD1086">
        <f t="shared" si="575"/>
        <v>1681.2055687499999</v>
      </c>
      <c r="BE1086">
        <f t="shared" si="576"/>
        <v>0.84060015749950778</v>
      </c>
      <c r="BF1086">
        <f t="shared" si="577"/>
        <v>0.16075830397405008</v>
      </c>
      <c r="BG1086">
        <v>6</v>
      </c>
      <c r="BH1086">
        <v>0.5</v>
      </c>
      <c r="BI1086" t="s">
        <v>379</v>
      </c>
      <c r="BJ1086">
        <v>2</v>
      </c>
      <c r="BK1086" t="b">
        <v>1</v>
      </c>
      <c r="BL1086">
        <v>1659810649.25</v>
      </c>
      <c r="BM1086">
        <v>1466.0825</v>
      </c>
      <c r="BN1086">
        <v>1534.7987499999999</v>
      </c>
      <c r="BO1086">
        <v>27.326025000000001</v>
      </c>
      <c r="BP1086">
        <v>24.40855625</v>
      </c>
      <c r="BQ1086">
        <v>1462.524375</v>
      </c>
      <c r="BR1086">
        <v>27.30913125</v>
      </c>
      <c r="BS1086">
        <v>500.15393749999998</v>
      </c>
      <c r="BT1086">
        <v>98.750812499999995</v>
      </c>
      <c r="BU1086">
        <v>9.9997806250000001E-2</v>
      </c>
      <c r="BV1086">
        <v>31.017893749999999</v>
      </c>
      <c r="BW1086">
        <v>31.780725</v>
      </c>
      <c r="BX1086">
        <v>999.9</v>
      </c>
      <c r="BY1086">
        <v>0</v>
      </c>
      <c r="BZ1086">
        <v>0</v>
      </c>
      <c r="CA1086">
        <v>10008.118125000001</v>
      </c>
      <c r="CB1086">
        <v>0</v>
      </c>
      <c r="CC1086">
        <v>2029.9137499999999</v>
      </c>
      <c r="CD1086">
        <v>-68.717106250000001</v>
      </c>
      <c r="CE1086">
        <v>1507.2706250000001</v>
      </c>
      <c r="CF1086">
        <v>1573.2006249999999</v>
      </c>
      <c r="CG1086">
        <v>2.9174568750000001</v>
      </c>
      <c r="CH1086">
        <v>1534.7987499999999</v>
      </c>
      <c r="CI1086">
        <v>24.40855625</v>
      </c>
      <c r="CJ1086">
        <v>2.6984662500000001</v>
      </c>
      <c r="CK1086">
        <v>2.4103643749999999</v>
      </c>
      <c r="CL1086">
        <v>22.275768750000001</v>
      </c>
      <c r="CM1086">
        <v>20.433575000000001</v>
      </c>
      <c r="CN1086">
        <v>2000.0062499999999</v>
      </c>
      <c r="CO1086">
        <v>0.97999356250000003</v>
      </c>
      <c r="CP1086">
        <v>2.0006356249999999E-2</v>
      </c>
      <c r="CQ1086">
        <v>0</v>
      </c>
      <c r="CR1086">
        <v>3.0114375</v>
      </c>
      <c r="CS1086">
        <v>0</v>
      </c>
      <c r="CT1086">
        <v>20298.756249999999</v>
      </c>
      <c r="CU1086">
        <v>17412.349999999999</v>
      </c>
      <c r="CV1086">
        <v>45.061999999999998</v>
      </c>
      <c r="CW1086">
        <v>47.179250000000003</v>
      </c>
      <c r="CX1086">
        <v>45.218499999999999</v>
      </c>
      <c r="CY1086">
        <v>44.968499999999999</v>
      </c>
      <c r="CZ1086">
        <v>44.944875000000003</v>
      </c>
      <c r="DA1086">
        <v>1959.995625</v>
      </c>
      <c r="DB1086">
        <v>40.010624999999997</v>
      </c>
      <c r="DC1086">
        <v>0</v>
      </c>
      <c r="DD1086">
        <v>1659810657.3</v>
      </c>
      <c r="DE1086">
        <v>0</v>
      </c>
      <c r="DF1086">
        <v>1659810386</v>
      </c>
      <c r="DG1086" t="s">
        <v>1948</v>
      </c>
      <c r="DH1086">
        <v>1659810386</v>
      </c>
      <c r="DI1086">
        <v>1659810371.5</v>
      </c>
      <c r="DJ1086">
        <v>20</v>
      </c>
      <c r="DK1086">
        <v>0.91800000000000004</v>
      </c>
      <c r="DL1086">
        <v>1E-3</v>
      </c>
      <c r="DM1086">
        <v>1.7649999999999999</v>
      </c>
      <c r="DN1086">
        <v>0.02</v>
      </c>
      <c r="DO1086">
        <v>212</v>
      </c>
      <c r="DP1086">
        <v>25</v>
      </c>
      <c r="DQ1086">
        <v>0.25</v>
      </c>
      <c r="DR1086">
        <v>0.05</v>
      </c>
      <c r="DS1086">
        <v>22.865024098077711</v>
      </c>
      <c r="DT1086">
        <v>1.462371422989809</v>
      </c>
      <c r="DU1086">
        <v>0.198836524896742</v>
      </c>
      <c r="DV1086">
        <v>0</v>
      </c>
      <c r="DW1086">
        <v>-68.638454999999993</v>
      </c>
      <c r="DX1086">
        <v>-2.4577756097559318</v>
      </c>
      <c r="DY1086">
        <v>0.2492473309285389</v>
      </c>
      <c r="DZ1086">
        <v>0</v>
      </c>
      <c r="EA1086">
        <v>2.9280165</v>
      </c>
      <c r="EB1086">
        <v>-0.24691879924953369</v>
      </c>
      <c r="EC1086">
        <v>2.4982449994946431E-2</v>
      </c>
      <c r="ED1086">
        <v>0</v>
      </c>
      <c r="EE1086">
        <v>2.0149120204568751</v>
      </c>
      <c r="EF1086">
        <v>9.2022617840956319E-3</v>
      </c>
      <c r="EG1086">
        <v>1.4136029272028951E-3</v>
      </c>
      <c r="EH1086">
        <v>1</v>
      </c>
      <c r="EI1086">
        <v>0.1200512757629372</v>
      </c>
      <c r="EJ1086">
        <v>4.813130144260798E-5</v>
      </c>
      <c r="EK1086">
        <v>7.4562392888807665E-4</v>
      </c>
      <c r="EL1086">
        <v>1</v>
      </c>
      <c r="EM1086">
        <v>2</v>
      </c>
      <c r="EN1086">
        <v>6</v>
      </c>
      <c r="EO1086" t="s">
        <v>1213</v>
      </c>
      <c r="EP1086">
        <v>2.9398200000000001</v>
      </c>
      <c r="EQ1086">
        <v>2.8003100000000001</v>
      </c>
      <c r="ER1086">
        <v>0.21176300000000001</v>
      </c>
      <c r="ES1086">
        <v>0.21754100000000001</v>
      </c>
      <c r="ET1086">
        <v>0.116451</v>
      </c>
      <c r="EU1086">
        <v>0.107684</v>
      </c>
      <c r="EV1086">
        <v>16095.8</v>
      </c>
      <c r="EW1086">
        <v>16749</v>
      </c>
      <c r="EX1086">
        <v>23770.2</v>
      </c>
      <c r="EY1086">
        <v>24936.9</v>
      </c>
      <c r="EZ1086">
        <v>33633.699999999997</v>
      </c>
      <c r="FA1086">
        <v>35547.699999999997</v>
      </c>
      <c r="FB1086">
        <v>43361.599999999999</v>
      </c>
      <c r="FC1086">
        <v>46107.4</v>
      </c>
      <c r="FD1086">
        <v>1.9314499999999999</v>
      </c>
      <c r="FE1086">
        <v>1.7672300000000001</v>
      </c>
      <c r="FF1086">
        <v>5.7615300000000001E-2</v>
      </c>
      <c r="FG1086">
        <v>0</v>
      </c>
      <c r="FH1086">
        <v>30.842400000000001</v>
      </c>
      <c r="FI1086">
        <v>999.9</v>
      </c>
      <c r="FJ1086">
        <v>42.5</v>
      </c>
      <c r="FK1086">
        <v>41.4</v>
      </c>
      <c r="FL1086">
        <v>34.3733</v>
      </c>
      <c r="FM1086">
        <v>63.084299999999999</v>
      </c>
      <c r="FN1086">
        <v>25.416699999999999</v>
      </c>
      <c r="FO1086">
        <v>1</v>
      </c>
      <c r="FP1086">
        <v>0.668659</v>
      </c>
      <c r="FQ1086">
        <v>4.7728799999999998</v>
      </c>
      <c r="FR1086">
        <v>20.253</v>
      </c>
      <c r="FS1086">
        <v>5.2100999999999997</v>
      </c>
      <c r="FT1086">
        <v>11.908099999999999</v>
      </c>
      <c r="FU1086">
        <v>5.0008999999999997</v>
      </c>
      <c r="FV1086">
        <v>3.2902499999999999</v>
      </c>
      <c r="FW1086">
        <v>9999</v>
      </c>
      <c r="FX1086">
        <v>9999</v>
      </c>
      <c r="FY1086">
        <v>9999</v>
      </c>
      <c r="FZ1086">
        <v>999.9</v>
      </c>
      <c r="GA1086">
        <v>1.85989</v>
      </c>
      <c r="GB1086">
        <v>1.85486</v>
      </c>
      <c r="GC1086">
        <v>1.85806</v>
      </c>
      <c r="GD1086">
        <v>1.8565400000000001</v>
      </c>
      <c r="GE1086">
        <v>1.85531</v>
      </c>
      <c r="GF1086">
        <v>1.8548500000000001</v>
      </c>
      <c r="GG1086">
        <v>1.85378</v>
      </c>
      <c r="GH1086">
        <v>1.8566800000000001</v>
      </c>
      <c r="GI1086">
        <v>0</v>
      </c>
      <c r="GJ1086">
        <v>0</v>
      </c>
      <c r="GK1086">
        <v>0</v>
      </c>
      <c r="GL1086">
        <v>0</v>
      </c>
      <c r="GM1086" t="s">
        <v>382</v>
      </c>
      <c r="GN1086" t="s">
        <v>383</v>
      </c>
      <c r="GO1086" t="s">
        <v>384</v>
      </c>
      <c r="GP1086" t="s">
        <v>384</v>
      </c>
      <c r="GQ1086" t="s">
        <v>384</v>
      </c>
      <c r="GR1086" t="s">
        <v>384</v>
      </c>
      <c r="GS1086">
        <v>0</v>
      </c>
      <c r="GT1086">
        <v>100</v>
      </c>
      <c r="GU1086">
        <v>100</v>
      </c>
      <c r="GV1086">
        <v>3.59</v>
      </c>
      <c r="GW1086">
        <v>1.6899999999999998E-2</v>
      </c>
      <c r="GX1086">
        <v>1.251089954458285</v>
      </c>
      <c r="GY1086">
        <v>3.0239061252787889E-3</v>
      </c>
      <c r="GZ1086">
        <v>-1.398580452151984E-6</v>
      </c>
      <c r="HA1086">
        <v>2.8030378366047371E-10</v>
      </c>
      <c r="HB1086">
        <v>-6.7353929715251851E-2</v>
      </c>
      <c r="HC1086">
        <v>1.0309082032153079E-2</v>
      </c>
      <c r="HD1086">
        <v>-3.6321104004466529E-4</v>
      </c>
      <c r="HE1086">
        <v>3.6129943689190391E-6</v>
      </c>
      <c r="HF1086">
        <v>0</v>
      </c>
      <c r="HG1086">
        <v>2134</v>
      </c>
      <c r="HH1086">
        <v>3</v>
      </c>
      <c r="HI1086">
        <v>46</v>
      </c>
      <c r="HJ1086">
        <v>4.5</v>
      </c>
      <c r="HK1086">
        <v>4.8</v>
      </c>
      <c r="HL1086">
        <v>3.1933600000000002</v>
      </c>
      <c r="HM1086">
        <v>2.34619</v>
      </c>
      <c r="HN1086">
        <v>1.4978</v>
      </c>
      <c r="HO1086">
        <v>2.3034699999999999</v>
      </c>
      <c r="HP1086">
        <v>1.5478499999999999</v>
      </c>
      <c r="HQ1086">
        <v>2.3962400000000001</v>
      </c>
      <c r="HR1086">
        <v>43.8367</v>
      </c>
      <c r="HS1086">
        <v>14.928800000000001</v>
      </c>
      <c r="HT1086">
        <v>18</v>
      </c>
      <c r="HU1086">
        <v>503.16800000000001</v>
      </c>
      <c r="HV1086">
        <v>460.24400000000003</v>
      </c>
      <c r="HW1086">
        <v>24.513400000000001</v>
      </c>
      <c r="HX1086">
        <v>35.136299999999999</v>
      </c>
      <c r="HY1086">
        <v>30.000499999999999</v>
      </c>
      <c r="HZ1086">
        <v>34.843600000000002</v>
      </c>
      <c r="IA1086">
        <v>34.9465</v>
      </c>
      <c r="IB1086">
        <v>63.935499999999998</v>
      </c>
      <c r="IC1086">
        <v>27.576499999999999</v>
      </c>
      <c r="ID1086">
        <v>0</v>
      </c>
      <c r="IE1086">
        <v>24.517900000000001</v>
      </c>
      <c r="IF1086">
        <v>1610.71</v>
      </c>
      <c r="IG1086">
        <v>24.409500000000001</v>
      </c>
      <c r="IH1086">
        <v>100.251</v>
      </c>
      <c r="II1086">
        <v>99.9191</v>
      </c>
      <c r="IJ1086" t="s">
        <v>2639</v>
      </c>
    </row>
    <row r="1087" spans="1:244" x14ac:dyDescent="0.2">
      <c r="A1087">
        <v>1071</v>
      </c>
      <c r="B1087">
        <v>1659810659</v>
      </c>
      <c r="C1087">
        <v>14517.5</v>
      </c>
      <c r="D1087" t="s">
        <v>2456</v>
      </c>
      <c r="E1087" t="s">
        <v>2457</v>
      </c>
      <c r="F1087">
        <v>1</v>
      </c>
      <c r="G1087" t="s">
        <v>373</v>
      </c>
      <c r="H1087" t="s">
        <v>374</v>
      </c>
      <c r="I1087" t="s">
        <v>375</v>
      </c>
      <c r="J1087" t="s">
        <v>376</v>
      </c>
      <c r="K1087" t="s">
        <v>377</v>
      </c>
      <c r="L1087" t="s">
        <v>1192</v>
      </c>
      <c r="M1087" t="s">
        <v>378</v>
      </c>
      <c r="N1087">
        <v>1659810651.25</v>
      </c>
      <c r="O1087">
        <f t="shared" si="544"/>
        <v>2.4878450628977888E-3</v>
      </c>
      <c r="P1087">
        <f t="shared" si="545"/>
        <v>2.4878450628977888</v>
      </c>
      <c r="Q1087">
        <f t="shared" si="546"/>
        <v>22.648782268237596</v>
      </c>
      <c r="R1087">
        <f t="shared" si="547"/>
        <v>1476.0625</v>
      </c>
      <c r="S1087">
        <f t="shared" si="548"/>
        <v>1124.6028711856891</v>
      </c>
      <c r="T1087">
        <f t="shared" si="549"/>
        <v>111.16794126650929</v>
      </c>
      <c r="U1087">
        <f t="shared" si="550"/>
        <v>145.9100216707547</v>
      </c>
      <c r="V1087">
        <f t="shared" si="551"/>
        <v>0.12014578948518487</v>
      </c>
      <c r="W1087">
        <f t="shared" si="552"/>
        <v>2.9093458933589869</v>
      </c>
      <c r="X1087">
        <f t="shared" si="553"/>
        <v>0.11745591423829425</v>
      </c>
      <c r="Y1087">
        <f t="shared" si="554"/>
        <v>7.3646605180618774E-2</v>
      </c>
      <c r="Z1087">
        <f t="shared" si="555"/>
        <v>321.52313512500001</v>
      </c>
      <c r="AA1087">
        <f t="shared" si="556"/>
        <v>32.272587278072443</v>
      </c>
      <c r="AB1087">
        <f t="shared" si="557"/>
        <v>31.780637500000001</v>
      </c>
      <c r="AC1087">
        <f t="shared" si="558"/>
        <v>4.7161150360409625</v>
      </c>
      <c r="AD1087">
        <f t="shared" si="559"/>
        <v>59.803842817240259</v>
      </c>
      <c r="AE1087">
        <f t="shared" si="560"/>
        <v>2.7008960085845359</v>
      </c>
      <c r="AF1087">
        <f t="shared" si="561"/>
        <v>4.5162582893518026</v>
      </c>
      <c r="AG1087">
        <f t="shared" si="562"/>
        <v>2.0152190274564266</v>
      </c>
      <c r="AH1087">
        <f t="shared" si="563"/>
        <v>-109.71396727379249</v>
      </c>
      <c r="AI1087">
        <f t="shared" si="564"/>
        <v>-119.46769990857467</v>
      </c>
      <c r="AJ1087">
        <f t="shared" si="565"/>
        <v>-9.257636419121523</v>
      </c>
      <c r="AK1087">
        <f t="shared" si="566"/>
        <v>83.083831523511321</v>
      </c>
      <c r="AL1087">
        <f t="shared" si="567"/>
        <v>53.65037672640652</v>
      </c>
      <c r="AM1087">
        <f t="shared" si="568"/>
        <v>2.4953222512030582</v>
      </c>
      <c r="AN1087">
        <f t="shared" si="569"/>
        <v>22.648782268237596</v>
      </c>
      <c r="AO1087">
        <v>1609.3111224036261</v>
      </c>
      <c r="AP1087">
        <v>1554.8588484848481</v>
      </c>
      <c r="AQ1087">
        <v>5.1911965394365414</v>
      </c>
      <c r="AR1087">
        <v>65.631367109528284</v>
      </c>
      <c r="AS1087">
        <f t="shared" si="570"/>
        <v>2.4878450628977888</v>
      </c>
      <c r="AT1087">
        <v>24.416894552447818</v>
      </c>
      <c r="AU1087">
        <v>27.318809890109911</v>
      </c>
      <c r="AV1087">
        <v>1.6958687713276979E-4</v>
      </c>
      <c r="AW1087">
        <v>85.678084974882083</v>
      </c>
      <c r="AX1087">
        <v>0</v>
      </c>
      <c r="AY1087">
        <v>0</v>
      </c>
      <c r="AZ1087">
        <f t="shared" si="571"/>
        <v>1</v>
      </c>
      <c r="BA1087">
        <f t="shared" si="572"/>
        <v>0</v>
      </c>
      <c r="BB1087">
        <f t="shared" si="573"/>
        <v>51577.377686947548</v>
      </c>
      <c r="BC1087">
        <f t="shared" si="574"/>
        <v>2000.0406250000001</v>
      </c>
      <c r="BD1087">
        <f t="shared" si="575"/>
        <v>1681.2344625000001</v>
      </c>
      <c r="BE1087">
        <f t="shared" si="576"/>
        <v>0.84060015655931986</v>
      </c>
      <c r="BF1087">
        <f t="shared" si="577"/>
        <v>0.16075830215948739</v>
      </c>
      <c r="BG1087">
        <v>6</v>
      </c>
      <c r="BH1087">
        <v>0.5</v>
      </c>
      <c r="BI1087" t="s">
        <v>379</v>
      </c>
      <c r="BJ1087">
        <v>2</v>
      </c>
      <c r="BK1087" t="b">
        <v>1</v>
      </c>
      <c r="BL1087">
        <v>1659810651.25</v>
      </c>
      <c r="BM1087">
        <v>1476.0625</v>
      </c>
      <c r="BN1087">
        <v>1544.84375</v>
      </c>
      <c r="BO1087">
        <v>27.32294375</v>
      </c>
      <c r="BP1087">
        <v>24.411181249999998</v>
      </c>
      <c r="BQ1087">
        <v>1472.4981250000001</v>
      </c>
      <c r="BR1087">
        <v>27.306043750000001</v>
      </c>
      <c r="BS1087">
        <v>500.13887499999998</v>
      </c>
      <c r="BT1087">
        <v>98.750943750000005</v>
      </c>
      <c r="BU1087">
        <v>9.9898725000000008E-2</v>
      </c>
      <c r="BV1087">
        <v>31.018962500000001</v>
      </c>
      <c r="BW1087">
        <v>31.780637500000001</v>
      </c>
      <c r="BX1087">
        <v>999.9</v>
      </c>
      <c r="BY1087">
        <v>0</v>
      </c>
      <c r="BZ1087">
        <v>0</v>
      </c>
      <c r="CA1087">
        <v>10010.310625</v>
      </c>
      <c r="CB1087">
        <v>0</v>
      </c>
      <c r="CC1087">
        <v>2030.7249999999999</v>
      </c>
      <c r="CD1087">
        <v>-68.781331249999994</v>
      </c>
      <c r="CE1087">
        <v>1517.526875</v>
      </c>
      <c r="CF1087">
        <v>1583.50125</v>
      </c>
      <c r="CG1087">
        <v>2.9117475000000002</v>
      </c>
      <c r="CH1087">
        <v>1544.84375</v>
      </c>
      <c r="CI1087">
        <v>24.411181249999998</v>
      </c>
      <c r="CJ1087">
        <v>2.6981649999999999</v>
      </c>
      <c r="CK1087">
        <v>2.4106274999999999</v>
      </c>
      <c r="CL1087">
        <v>22.273937499999999</v>
      </c>
      <c r="CM1087">
        <v>20.435337499999999</v>
      </c>
      <c r="CN1087">
        <v>2000.0406250000001</v>
      </c>
      <c r="CO1087">
        <v>0.97999375</v>
      </c>
      <c r="CP1087">
        <v>2.0006175000000001E-2</v>
      </c>
      <c r="CQ1087">
        <v>0</v>
      </c>
      <c r="CR1087">
        <v>3.0619375</v>
      </c>
      <c r="CS1087">
        <v>0</v>
      </c>
      <c r="CT1087">
        <v>20295.78125</v>
      </c>
      <c r="CU1087">
        <v>17412.650000000001</v>
      </c>
      <c r="CV1087">
        <v>45.061999999999998</v>
      </c>
      <c r="CW1087">
        <v>47.179250000000003</v>
      </c>
      <c r="CX1087">
        <v>45.226374999999997</v>
      </c>
      <c r="CY1087">
        <v>44.976374999999997</v>
      </c>
      <c r="CZ1087">
        <v>44.944875000000003</v>
      </c>
      <c r="DA1087">
        <v>1960.0293750000001</v>
      </c>
      <c r="DB1087">
        <v>40.011249999999997</v>
      </c>
      <c r="DC1087">
        <v>0</v>
      </c>
      <c r="DD1087">
        <v>1659810658.5</v>
      </c>
      <c r="DE1087">
        <v>0</v>
      </c>
      <c r="DF1087">
        <v>1659810386</v>
      </c>
      <c r="DG1087" t="s">
        <v>1948</v>
      </c>
      <c r="DH1087">
        <v>1659810386</v>
      </c>
      <c r="DI1087">
        <v>1659810371.5</v>
      </c>
      <c r="DJ1087">
        <v>20</v>
      </c>
      <c r="DK1087">
        <v>0.91800000000000004</v>
      </c>
      <c r="DL1087">
        <v>1E-3</v>
      </c>
      <c r="DM1087">
        <v>1.7649999999999999</v>
      </c>
      <c r="DN1087">
        <v>0.02</v>
      </c>
      <c r="DO1087">
        <v>212</v>
      </c>
      <c r="DP1087">
        <v>25</v>
      </c>
      <c r="DQ1087">
        <v>0.25</v>
      </c>
      <c r="DR1087">
        <v>0.05</v>
      </c>
      <c r="DS1087">
        <v>22.881633555121748</v>
      </c>
      <c r="DT1087">
        <v>0.40971217933732801</v>
      </c>
      <c r="DU1087">
        <v>0.18768651725574159</v>
      </c>
      <c r="DV1087">
        <v>0</v>
      </c>
      <c r="DW1087">
        <v>-68.681078048780492</v>
      </c>
      <c r="DX1087">
        <v>-2.32022717770064</v>
      </c>
      <c r="DY1087">
        <v>0.24310264068575699</v>
      </c>
      <c r="DZ1087">
        <v>0</v>
      </c>
      <c r="EA1087">
        <v>2.9233453658536579</v>
      </c>
      <c r="EB1087">
        <v>-0.21531428571428651</v>
      </c>
      <c r="EC1087">
        <v>2.254044106495557E-2</v>
      </c>
      <c r="ED1087">
        <v>0</v>
      </c>
      <c r="EE1087">
        <v>2.0151220102483398</v>
      </c>
      <c r="EF1087">
        <v>4.9023857421088522E-3</v>
      </c>
      <c r="EG1087">
        <v>1.312269469528602E-3</v>
      </c>
      <c r="EH1087">
        <v>1</v>
      </c>
      <c r="EI1087">
        <v>0.1198992877329095</v>
      </c>
      <c r="EJ1087">
        <v>5.3269193555505337E-3</v>
      </c>
      <c r="EK1087">
        <v>4.4596590913200659E-4</v>
      </c>
      <c r="EL1087">
        <v>1</v>
      </c>
      <c r="EM1087">
        <v>2</v>
      </c>
      <c r="EN1087">
        <v>6</v>
      </c>
      <c r="EO1087" t="s">
        <v>1213</v>
      </c>
      <c r="EP1087">
        <v>2.9396399999999998</v>
      </c>
      <c r="EQ1087">
        <v>2.8003900000000002</v>
      </c>
      <c r="ER1087">
        <v>0.212395</v>
      </c>
      <c r="ES1087">
        <v>0.21815200000000001</v>
      </c>
      <c r="ET1087">
        <v>0.116448</v>
      </c>
      <c r="EU1087">
        <v>0.10768800000000001</v>
      </c>
      <c r="EV1087">
        <v>16082.9</v>
      </c>
      <c r="EW1087">
        <v>16736</v>
      </c>
      <c r="EX1087">
        <v>23770.2</v>
      </c>
      <c r="EY1087">
        <v>24937.1</v>
      </c>
      <c r="EZ1087">
        <v>33633.9</v>
      </c>
      <c r="FA1087">
        <v>35547.9</v>
      </c>
      <c r="FB1087">
        <v>43361.599999999999</v>
      </c>
      <c r="FC1087">
        <v>46107.8</v>
      </c>
      <c r="FD1087">
        <v>1.9313199999999999</v>
      </c>
      <c r="FE1087">
        <v>1.76735</v>
      </c>
      <c r="FF1087">
        <v>5.7969199999999999E-2</v>
      </c>
      <c r="FG1087">
        <v>0</v>
      </c>
      <c r="FH1087">
        <v>30.845199999999998</v>
      </c>
      <c r="FI1087">
        <v>999.9</v>
      </c>
      <c r="FJ1087">
        <v>42.5</v>
      </c>
      <c r="FK1087">
        <v>41.4</v>
      </c>
      <c r="FL1087">
        <v>34.3703</v>
      </c>
      <c r="FM1087">
        <v>63.334299999999999</v>
      </c>
      <c r="FN1087">
        <v>25.749199999999998</v>
      </c>
      <c r="FO1087">
        <v>1</v>
      </c>
      <c r="FP1087">
        <v>0.66880600000000001</v>
      </c>
      <c r="FQ1087">
        <v>4.76973</v>
      </c>
      <c r="FR1087">
        <v>20.2532</v>
      </c>
      <c r="FS1087">
        <v>5.2095000000000002</v>
      </c>
      <c r="FT1087">
        <v>11.908099999999999</v>
      </c>
      <c r="FU1087">
        <v>5.0006500000000003</v>
      </c>
      <c r="FV1087">
        <v>3.2902</v>
      </c>
      <c r="FW1087">
        <v>9999</v>
      </c>
      <c r="FX1087">
        <v>9999</v>
      </c>
      <c r="FY1087">
        <v>9999</v>
      </c>
      <c r="FZ1087">
        <v>999.9</v>
      </c>
      <c r="GA1087">
        <v>1.85989</v>
      </c>
      <c r="GB1087">
        <v>1.85486</v>
      </c>
      <c r="GC1087">
        <v>1.85806</v>
      </c>
      <c r="GD1087">
        <v>1.8565400000000001</v>
      </c>
      <c r="GE1087">
        <v>1.85531</v>
      </c>
      <c r="GF1087">
        <v>1.85486</v>
      </c>
      <c r="GG1087">
        <v>1.85378</v>
      </c>
      <c r="GH1087">
        <v>1.8566800000000001</v>
      </c>
      <c r="GI1087">
        <v>0</v>
      </c>
      <c r="GJ1087">
        <v>0</v>
      </c>
      <c r="GK1087">
        <v>0</v>
      </c>
      <c r="GL1087">
        <v>0</v>
      </c>
      <c r="GM1087" t="s">
        <v>382</v>
      </c>
      <c r="GN1087" t="s">
        <v>383</v>
      </c>
      <c r="GO1087" t="s">
        <v>384</v>
      </c>
      <c r="GP1087" t="s">
        <v>384</v>
      </c>
      <c r="GQ1087" t="s">
        <v>384</v>
      </c>
      <c r="GR1087" t="s">
        <v>384</v>
      </c>
      <c r="GS1087">
        <v>0</v>
      </c>
      <c r="GT1087">
        <v>100</v>
      </c>
      <c r="GU1087">
        <v>100</v>
      </c>
      <c r="GV1087">
        <v>3.6</v>
      </c>
      <c r="GW1087">
        <v>1.6899999999999998E-2</v>
      </c>
      <c r="GX1087">
        <v>1.251089954458285</v>
      </c>
      <c r="GY1087">
        <v>3.0239061252787889E-3</v>
      </c>
      <c r="GZ1087">
        <v>-1.398580452151984E-6</v>
      </c>
      <c r="HA1087">
        <v>2.8030378366047371E-10</v>
      </c>
      <c r="HB1087">
        <v>-6.7353929715251851E-2</v>
      </c>
      <c r="HC1087">
        <v>1.0309082032153079E-2</v>
      </c>
      <c r="HD1087">
        <v>-3.6321104004466529E-4</v>
      </c>
      <c r="HE1087">
        <v>3.6129943689190391E-6</v>
      </c>
      <c r="HF1087">
        <v>0</v>
      </c>
      <c r="HG1087">
        <v>2134</v>
      </c>
      <c r="HH1087">
        <v>3</v>
      </c>
      <c r="HI1087">
        <v>46</v>
      </c>
      <c r="HJ1087">
        <v>4.5</v>
      </c>
      <c r="HK1087">
        <v>4.8</v>
      </c>
      <c r="HL1087">
        <v>3.2067899999999998</v>
      </c>
      <c r="HM1087">
        <v>2.3339799999999999</v>
      </c>
      <c r="HN1087">
        <v>1.4978</v>
      </c>
      <c r="HO1087">
        <v>2.3034699999999999</v>
      </c>
      <c r="HP1087">
        <v>1.5478499999999999</v>
      </c>
      <c r="HQ1087">
        <v>2.3803700000000001</v>
      </c>
      <c r="HR1087">
        <v>43.8367</v>
      </c>
      <c r="HS1087">
        <v>14.946300000000001</v>
      </c>
      <c r="HT1087">
        <v>18</v>
      </c>
      <c r="HU1087">
        <v>503.108</v>
      </c>
      <c r="HV1087">
        <v>460.33600000000001</v>
      </c>
      <c r="HW1087">
        <v>24.5092</v>
      </c>
      <c r="HX1087">
        <v>35.138300000000001</v>
      </c>
      <c r="HY1087">
        <v>30.000399999999999</v>
      </c>
      <c r="HZ1087">
        <v>34.8461</v>
      </c>
      <c r="IA1087">
        <v>34.9482</v>
      </c>
      <c r="IB1087">
        <v>64.207899999999995</v>
      </c>
      <c r="IC1087">
        <v>27.576499999999999</v>
      </c>
      <c r="ID1087">
        <v>0</v>
      </c>
      <c r="IE1087">
        <v>24.497299999999999</v>
      </c>
      <c r="IF1087">
        <v>1610.71</v>
      </c>
      <c r="IG1087">
        <v>24.406700000000001</v>
      </c>
      <c r="IH1087">
        <v>100.251</v>
      </c>
      <c r="II1087">
        <v>99.92</v>
      </c>
      <c r="IJ1087" t="s">
        <v>2639</v>
      </c>
    </row>
    <row r="1088" spans="1:244" x14ac:dyDescent="0.2">
      <c r="A1088">
        <v>1072</v>
      </c>
      <c r="B1088">
        <v>1659810659.5</v>
      </c>
      <c r="C1088">
        <v>14518</v>
      </c>
      <c r="D1088" t="s">
        <v>2456</v>
      </c>
      <c r="E1088" t="s">
        <v>2457</v>
      </c>
      <c r="F1088">
        <v>1</v>
      </c>
      <c r="G1088" t="s">
        <v>373</v>
      </c>
      <c r="H1088" t="s">
        <v>374</v>
      </c>
      <c r="I1088" t="s">
        <v>375</v>
      </c>
      <c r="J1088" t="s">
        <v>376</v>
      </c>
      <c r="K1088" t="s">
        <v>377</v>
      </c>
      <c r="L1088" t="s">
        <v>1192</v>
      </c>
      <c r="M1088" t="s">
        <v>378</v>
      </c>
      <c r="N1088">
        <v>1659810651.25</v>
      </c>
      <c r="O1088">
        <f t="shared" si="544"/>
        <v>2.4866794018982815E-3</v>
      </c>
      <c r="P1088">
        <f t="shared" si="545"/>
        <v>2.4866794018982814</v>
      </c>
      <c r="Q1088">
        <f t="shared" si="546"/>
        <v>22.640565417109197</v>
      </c>
      <c r="R1088">
        <f t="shared" si="547"/>
        <v>1476.0625</v>
      </c>
      <c r="S1088">
        <f t="shared" si="548"/>
        <v>1124.5703549490142</v>
      </c>
      <c r="T1088">
        <f t="shared" si="549"/>
        <v>111.16472700911986</v>
      </c>
      <c r="U1088">
        <f t="shared" si="550"/>
        <v>145.9100216707547</v>
      </c>
      <c r="V1088">
        <f t="shared" si="551"/>
        <v>0.1200882098537875</v>
      </c>
      <c r="W1088">
        <f t="shared" si="552"/>
        <v>2.9093458933589869</v>
      </c>
      <c r="X1088">
        <f t="shared" si="553"/>
        <v>0.11740088115748433</v>
      </c>
      <c r="Y1088">
        <f t="shared" si="554"/>
        <v>7.3611987799917553E-2</v>
      </c>
      <c r="Z1088">
        <f t="shared" si="555"/>
        <v>321.52313512500001</v>
      </c>
      <c r="AA1088">
        <f t="shared" si="556"/>
        <v>32.272891530231711</v>
      </c>
      <c r="AB1088">
        <f t="shared" si="557"/>
        <v>31.780637500000001</v>
      </c>
      <c r="AC1088">
        <f t="shared" si="558"/>
        <v>4.7161150360409625</v>
      </c>
      <c r="AD1088">
        <f t="shared" si="559"/>
        <v>59.803842817240259</v>
      </c>
      <c r="AE1088">
        <f t="shared" si="560"/>
        <v>2.7008960085845359</v>
      </c>
      <c r="AF1088">
        <f t="shared" si="561"/>
        <v>4.5162582893518026</v>
      </c>
      <c r="AG1088">
        <f t="shared" si="562"/>
        <v>2.0152190274564266</v>
      </c>
      <c r="AH1088">
        <f t="shared" si="563"/>
        <v>-109.66256162371421</v>
      </c>
      <c r="AI1088">
        <f t="shared" si="564"/>
        <v>-119.46769990857467</v>
      </c>
      <c r="AJ1088">
        <f t="shared" si="565"/>
        <v>-9.257636419121523</v>
      </c>
      <c r="AK1088">
        <f t="shared" si="566"/>
        <v>83.135237173589587</v>
      </c>
      <c r="AL1088">
        <f t="shared" si="567"/>
        <v>53.65037672640652</v>
      </c>
      <c r="AM1088">
        <f t="shared" si="568"/>
        <v>2.4953222512030582</v>
      </c>
      <c r="AN1088">
        <f t="shared" si="569"/>
        <v>22.640565417109197</v>
      </c>
      <c r="AO1088">
        <v>1611.911687399808</v>
      </c>
      <c r="AP1088">
        <v>1557.452303030303</v>
      </c>
      <c r="AQ1088">
        <v>5.1945559219664004</v>
      </c>
      <c r="AR1088">
        <v>65.631367109528284</v>
      </c>
      <c r="AS1088">
        <f t="shared" si="570"/>
        <v>2.4866794018982814</v>
      </c>
      <c r="AT1088">
        <v>24.417670724275698</v>
      </c>
      <c r="AU1088">
        <v>27.318579120879139</v>
      </c>
      <c r="AV1088">
        <v>1.168817309390244E-4</v>
      </c>
      <c r="AW1088">
        <v>85.678084974882083</v>
      </c>
      <c r="AX1088">
        <v>0</v>
      </c>
      <c r="AY1088">
        <v>0</v>
      </c>
      <c r="AZ1088">
        <f t="shared" si="571"/>
        <v>1</v>
      </c>
      <c r="BA1088">
        <f t="shared" si="572"/>
        <v>0</v>
      </c>
      <c r="BB1088">
        <f t="shared" si="573"/>
        <v>51577.377686947548</v>
      </c>
      <c r="BC1088">
        <f t="shared" si="574"/>
        <v>2000.0406250000001</v>
      </c>
      <c r="BD1088">
        <f t="shared" si="575"/>
        <v>1681.2344625000001</v>
      </c>
      <c r="BE1088">
        <f t="shared" si="576"/>
        <v>0.84060015655931986</v>
      </c>
      <c r="BF1088">
        <f t="shared" si="577"/>
        <v>0.16075830215948739</v>
      </c>
      <c r="BG1088">
        <v>6</v>
      </c>
      <c r="BH1088">
        <v>0.5</v>
      </c>
      <c r="BI1088" t="s">
        <v>379</v>
      </c>
      <c r="BJ1088">
        <v>2</v>
      </c>
      <c r="BK1088" t="b">
        <v>1</v>
      </c>
      <c r="BL1088">
        <v>1659810651.25</v>
      </c>
      <c r="BM1088">
        <v>1476.0625</v>
      </c>
      <c r="BN1088">
        <v>1544.84375</v>
      </c>
      <c r="BO1088">
        <v>27.32294375</v>
      </c>
      <c r="BP1088">
        <v>24.411181249999998</v>
      </c>
      <c r="BQ1088">
        <v>1472.4981250000001</v>
      </c>
      <c r="BR1088">
        <v>27.306043750000001</v>
      </c>
      <c r="BS1088">
        <v>500.13887499999998</v>
      </c>
      <c r="BT1088">
        <v>98.750943750000005</v>
      </c>
      <c r="BU1088">
        <v>9.9898725000000008E-2</v>
      </c>
      <c r="BV1088">
        <v>31.018962500000001</v>
      </c>
      <c r="BW1088">
        <v>31.780637500000001</v>
      </c>
      <c r="BX1088">
        <v>999.9</v>
      </c>
      <c r="BY1088">
        <v>0</v>
      </c>
      <c r="BZ1088">
        <v>0</v>
      </c>
      <c r="CA1088">
        <v>10010.310625</v>
      </c>
      <c r="CB1088">
        <v>0</v>
      </c>
      <c r="CC1088">
        <v>2030.7249999999999</v>
      </c>
      <c r="CD1088">
        <v>-68.781331249999994</v>
      </c>
      <c r="CE1088">
        <v>1517.526875</v>
      </c>
      <c r="CF1088">
        <v>1583.50125</v>
      </c>
      <c r="CG1088">
        <v>2.9117475000000002</v>
      </c>
      <c r="CH1088">
        <v>1544.84375</v>
      </c>
      <c r="CI1088">
        <v>24.411181249999998</v>
      </c>
      <c r="CJ1088">
        <v>2.6981649999999999</v>
      </c>
      <c r="CK1088">
        <v>2.4106274999999999</v>
      </c>
      <c r="CL1088">
        <v>22.273937499999999</v>
      </c>
      <c r="CM1088">
        <v>20.435337499999999</v>
      </c>
      <c r="CN1088">
        <v>2000.0406250000001</v>
      </c>
      <c r="CO1088">
        <v>0.97999375</v>
      </c>
      <c r="CP1088">
        <v>2.0006175000000001E-2</v>
      </c>
      <c r="CQ1088">
        <v>0</v>
      </c>
      <c r="CR1088">
        <v>3.0619375</v>
      </c>
      <c r="CS1088">
        <v>0</v>
      </c>
      <c r="CT1088">
        <v>20295.78125</v>
      </c>
      <c r="CU1088">
        <v>17412.650000000001</v>
      </c>
      <c r="CV1088">
        <v>45.061999999999998</v>
      </c>
      <c r="CW1088">
        <v>47.179250000000003</v>
      </c>
      <c r="CX1088">
        <v>45.226374999999997</v>
      </c>
      <c r="CY1088">
        <v>44.976374999999997</v>
      </c>
      <c r="CZ1088">
        <v>44.944875000000003</v>
      </c>
      <c r="DA1088">
        <v>1960.0293750000001</v>
      </c>
      <c r="DB1088">
        <v>40.011249999999997</v>
      </c>
      <c r="DC1088">
        <v>0</v>
      </c>
      <c r="DD1088">
        <v>1659810659.0999999</v>
      </c>
      <c r="DE1088">
        <v>0</v>
      </c>
      <c r="DF1088">
        <v>1659810386</v>
      </c>
      <c r="DG1088" t="s">
        <v>1948</v>
      </c>
      <c r="DH1088">
        <v>1659810386</v>
      </c>
      <c r="DI1088">
        <v>1659810371.5</v>
      </c>
      <c r="DJ1088">
        <v>20</v>
      </c>
      <c r="DK1088">
        <v>0.91800000000000004</v>
      </c>
      <c r="DL1088">
        <v>1E-3</v>
      </c>
      <c r="DM1088">
        <v>1.7649999999999999</v>
      </c>
      <c r="DN1088">
        <v>0.02</v>
      </c>
      <c r="DO1088">
        <v>212</v>
      </c>
      <c r="DP1088">
        <v>25</v>
      </c>
      <c r="DQ1088">
        <v>0.25</v>
      </c>
      <c r="DR1088">
        <v>0.05</v>
      </c>
      <c r="DS1088">
        <v>22.881633555121748</v>
      </c>
      <c r="DT1088">
        <v>0.40971217933732801</v>
      </c>
      <c r="DU1088">
        <v>0.18768651725574159</v>
      </c>
      <c r="DV1088">
        <v>0</v>
      </c>
      <c r="DW1088">
        <v>-68.681078048780492</v>
      </c>
      <c r="DX1088">
        <v>-2.32022717770064</v>
      </c>
      <c r="DY1088">
        <v>0.24310264068575699</v>
      </c>
      <c r="DZ1088">
        <v>0</v>
      </c>
      <c r="EA1088">
        <v>2.9233453658536579</v>
      </c>
      <c r="EB1088">
        <v>-0.21531428571428651</v>
      </c>
      <c r="EC1088">
        <v>2.254044106495557E-2</v>
      </c>
      <c r="ED1088">
        <v>0</v>
      </c>
      <c r="EE1088">
        <v>2.0151220102483398</v>
      </c>
      <c r="EF1088">
        <v>4.9023857421088522E-3</v>
      </c>
      <c r="EG1088">
        <v>1.312269469528602E-3</v>
      </c>
      <c r="EH1088">
        <v>1</v>
      </c>
      <c r="EI1088">
        <v>0.1198992877329095</v>
      </c>
      <c r="EJ1088">
        <v>5.3269193555505337E-3</v>
      </c>
      <c r="EK1088">
        <v>4.4596590913200659E-4</v>
      </c>
      <c r="EL1088">
        <v>1</v>
      </c>
      <c r="EM1088">
        <v>2</v>
      </c>
      <c r="EN1088">
        <v>6</v>
      </c>
      <c r="EO1088" t="s">
        <v>1213</v>
      </c>
      <c r="EP1088">
        <v>2.9393099999999999</v>
      </c>
      <c r="EQ1088">
        <v>2.8006600000000001</v>
      </c>
      <c r="ER1088">
        <v>0.21259800000000001</v>
      </c>
      <c r="ES1088">
        <v>0.21835299999999999</v>
      </c>
      <c r="ET1088">
        <v>0.116448</v>
      </c>
      <c r="EU1088">
        <v>0.10768900000000001</v>
      </c>
      <c r="EV1088">
        <v>16078.7</v>
      </c>
      <c r="EW1088">
        <v>16731.7</v>
      </c>
      <c r="EX1088">
        <v>23770.2</v>
      </c>
      <c r="EY1088">
        <v>24937</v>
      </c>
      <c r="EZ1088">
        <v>33634</v>
      </c>
      <c r="FA1088">
        <v>35547.9</v>
      </c>
      <c r="FB1088">
        <v>43361.7</v>
      </c>
      <c r="FC1088">
        <v>46107.9</v>
      </c>
      <c r="FD1088">
        <v>1.9312</v>
      </c>
      <c r="FE1088">
        <v>1.7673700000000001</v>
      </c>
      <c r="FF1088">
        <v>5.8081000000000001E-2</v>
      </c>
      <c r="FG1088">
        <v>0</v>
      </c>
      <c r="FH1088">
        <v>30.845700000000001</v>
      </c>
      <c r="FI1088">
        <v>999.9</v>
      </c>
      <c r="FJ1088">
        <v>42.5</v>
      </c>
      <c r="FK1088">
        <v>41.4</v>
      </c>
      <c r="FL1088">
        <v>34.372300000000003</v>
      </c>
      <c r="FM1088">
        <v>63.334299999999999</v>
      </c>
      <c r="FN1088">
        <v>26.338100000000001</v>
      </c>
      <c r="FO1088">
        <v>1</v>
      </c>
      <c r="FP1088">
        <v>0.66882600000000003</v>
      </c>
      <c r="FQ1088">
        <v>4.7783300000000004</v>
      </c>
      <c r="FR1088">
        <v>20.2529</v>
      </c>
      <c r="FS1088">
        <v>5.2098000000000004</v>
      </c>
      <c r="FT1088">
        <v>11.908099999999999</v>
      </c>
      <c r="FU1088">
        <v>5.00075</v>
      </c>
      <c r="FV1088">
        <v>3.2902300000000002</v>
      </c>
      <c r="FW1088">
        <v>9999</v>
      </c>
      <c r="FX1088">
        <v>9999</v>
      </c>
      <c r="FY1088">
        <v>9999</v>
      </c>
      <c r="FZ1088">
        <v>999.9</v>
      </c>
      <c r="GA1088">
        <v>1.85989</v>
      </c>
      <c r="GB1088">
        <v>1.85486</v>
      </c>
      <c r="GC1088">
        <v>1.85806</v>
      </c>
      <c r="GD1088">
        <v>1.8565400000000001</v>
      </c>
      <c r="GE1088">
        <v>1.85531</v>
      </c>
      <c r="GF1088">
        <v>1.8548500000000001</v>
      </c>
      <c r="GG1088">
        <v>1.85378</v>
      </c>
      <c r="GH1088">
        <v>1.8566800000000001</v>
      </c>
      <c r="GI1088">
        <v>0</v>
      </c>
      <c r="GJ1088">
        <v>0</v>
      </c>
      <c r="GK1088">
        <v>0</v>
      </c>
      <c r="GL1088">
        <v>0</v>
      </c>
      <c r="GM1088" t="s">
        <v>382</v>
      </c>
      <c r="GN1088" t="s">
        <v>383</v>
      </c>
      <c r="GO1088" t="s">
        <v>384</v>
      </c>
      <c r="GP1088" t="s">
        <v>384</v>
      </c>
      <c r="GQ1088" t="s">
        <v>384</v>
      </c>
      <c r="GR1088" t="s">
        <v>384</v>
      </c>
      <c r="GS1088">
        <v>0</v>
      </c>
      <c r="GT1088">
        <v>100</v>
      </c>
      <c r="GU1088">
        <v>100</v>
      </c>
      <c r="GV1088">
        <v>3.59</v>
      </c>
      <c r="GW1088">
        <v>1.6899999999999998E-2</v>
      </c>
      <c r="GX1088">
        <v>1.251089954458285</v>
      </c>
      <c r="GY1088">
        <v>3.0239061252787889E-3</v>
      </c>
      <c r="GZ1088">
        <v>-1.398580452151984E-6</v>
      </c>
      <c r="HA1088">
        <v>2.8030378366047371E-10</v>
      </c>
      <c r="HB1088">
        <v>-6.7353929715251851E-2</v>
      </c>
      <c r="HC1088">
        <v>1.0309082032153079E-2</v>
      </c>
      <c r="HD1088">
        <v>-3.6321104004466529E-4</v>
      </c>
      <c r="HE1088">
        <v>3.6129943689190391E-6</v>
      </c>
      <c r="HF1088">
        <v>0</v>
      </c>
      <c r="HG1088">
        <v>2134</v>
      </c>
      <c r="HH1088">
        <v>3</v>
      </c>
      <c r="HI1088">
        <v>46</v>
      </c>
      <c r="HJ1088">
        <v>4.5999999999999996</v>
      </c>
      <c r="HK1088">
        <v>4.8</v>
      </c>
      <c r="HL1088">
        <v>3.2092299999999998</v>
      </c>
      <c r="HM1088">
        <v>2.3327599999999999</v>
      </c>
      <c r="HN1088">
        <v>1.4978</v>
      </c>
      <c r="HO1088">
        <v>2.3034699999999999</v>
      </c>
      <c r="HP1088">
        <v>1.5478499999999999</v>
      </c>
      <c r="HQ1088">
        <v>2.4523899999999998</v>
      </c>
      <c r="HR1088">
        <v>43.8367</v>
      </c>
      <c r="HS1088">
        <v>14.9376</v>
      </c>
      <c r="HT1088">
        <v>18</v>
      </c>
      <c r="HU1088">
        <v>503.036</v>
      </c>
      <c r="HV1088">
        <v>460.35700000000003</v>
      </c>
      <c r="HW1088">
        <v>24.507899999999999</v>
      </c>
      <c r="HX1088">
        <v>35.1387</v>
      </c>
      <c r="HY1088">
        <v>30.000399999999999</v>
      </c>
      <c r="HZ1088">
        <v>34.846699999999998</v>
      </c>
      <c r="IA1088">
        <v>34.948900000000002</v>
      </c>
      <c r="IB1088">
        <v>64.2607</v>
      </c>
      <c r="IC1088">
        <v>27.576499999999999</v>
      </c>
      <c r="ID1088">
        <v>0</v>
      </c>
      <c r="IE1088">
        <v>24.497299999999999</v>
      </c>
      <c r="IF1088">
        <v>1620.73</v>
      </c>
      <c r="IG1088">
        <v>24.408799999999999</v>
      </c>
      <c r="IH1088">
        <v>100.252</v>
      </c>
      <c r="II1088">
        <v>99.92</v>
      </c>
      <c r="IJ1088" t="s">
        <v>2639</v>
      </c>
    </row>
    <row r="1089" spans="1:244" x14ac:dyDescent="0.2">
      <c r="A1089">
        <v>1073</v>
      </c>
      <c r="B1089">
        <v>1659810661</v>
      </c>
      <c r="C1089">
        <v>14519.5</v>
      </c>
      <c r="D1089" t="s">
        <v>2458</v>
      </c>
      <c r="E1089" t="s">
        <v>2459</v>
      </c>
      <c r="F1089">
        <v>1</v>
      </c>
      <c r="G1089" t="s">
        <v>373</v>
      </c>
      <c r="H1089" t="s">
        <v>374</v>
      </c>
      <c r="I1089" t="s">
        <v>375</v>
      </c>
      <c r="J1089" t="s">
        <v>376</v>
      </c>
      <c r="K1089" t="s">
        <v>377</v>
      </c>
      <c r="L1089" t="s">
        <v>1192</v>
      </c>
      <c r="M1089" t="s">
        <v>378</v>
      </c>
      <c r="N1089">
        <v>1659810653.25</v>
      </c>
      <c r="O1089">
        <f t="shared" si="544"/>
        <v>2.4852168004684113E-3</v>
      </c>
      <c r="P1089">
        <f t="shared" si="545"/>
        <v>2.4852168004684114</v>
      </c>
      <c r="Q1089">
        <f t="shared" si="546"/>
        <v>22.864114685543299</v>
      </c>
      <c r="R1089">
        <f t="shared" si="547"/>
        <v>1486.0606250000001</v>
      </c>
      <c r="S1089">
        <f t="shared" si="548"/>
        <v>1130.9500821559257</v>
      </c>
      <c r="T1089">
        <f t="shared" si="549"/>
        <v>111.79536250906953</v>
      </c>
      <c r="U1089">
        <f t="shared" si="550"/>
        <v>146.89833698550828</v>
      </c>
      <c r="V1089">
        <f t="shared" si="551"/>
        <v>0.11997448688015175</v>
      </c>
      <c r="W1089">
        <f t="shared" si="552"/>
        <v>2.9088885443119814</v>
      </c>
      <c r="X1089">
        <f t="shared" si="553"/>
        <v>0.11729177274146683</v>
      </c>
      <c r="Y1089">
        <f t="shared" si="554"/>
        <v>7.3543392895618398E-2</v>
      </c>
      <c r="Z1089">
        <f t="shared" si="555"/>
        <v>321.52476731249999</v>
      </c>
      <c r="AA1089">
        <f t="shared" si="556"/>
        <v>32.274558801946689</v>
      </c>
      <c r="AB1089">
        <f t="shared" si="557"/>
        <v>31.782575000000001</v>
      </c>
      <c r="AC1089">
        <f t="shared" si="558"/>
        <v>4.7166330792393918</v>
      </c>
      <c r="AD1089">
        <f t="shared" si="559"/>
        <v>59.796431110542706</v>
      </c>
      <c r="AE1089">
        <f t="shared" si="560"/>
        <v>2.7007296728520283</v>
      </c>
      <c r="AF1089">
        <f t="shared" si="561"/>
        <v>4.5165399049640991</v>
      </c>
      <c r="AG1089">
        <f t="shared" si="562"/>
        <v>2.0159034063873635</v>
      </c>
      <c r="AH1089">
        <f t="shared" si="563"/>
        <v>-109.59806090065695</v>
      </c>
      <c r="AI1089">
        <f t="shared" si="564"/>
        <v>-119.58123984070779</v>
      </c>
      <c r="AJ1089">
        <f t="shared" si="565"/>
        <v>-9.2680300896672545</v>
      </c>
      <c r="AK1089">
        <f t="shared" si="566"/>
        <v>83.077436481467984</v>
      </c>
      <c r="AL1089">
        <f t="shared" si="567"/>
        <v>53.677671154894</v>
      </c>
      <c r="AM1089">
        <f t="shared" si="568"/>
        <v>2.4914628548579785</v>
      </c>
      <c r="AN1089">
        <f t="shared" si="569"/>
        <v>22.864114685543299</v>
      </c>
      <c r="AO1089">
        <v>1619.6307160422859</v>
      </c>
      <c r="AP1089">
        <v>1565.112181818183</v>
      </c>
      <c r="AQ1089">
        <v>5.1520976963589504</v>
      </c>
      <c r="AR1089">
        <v>65.631367109528284</v>
      </c>
      <c r="AS1089">
        <f t="shared" si="570"/>
        <v>2.4852168004684114</v>
      </c>
      <c r="AT1089">
        <v>24.418936391869419</v>
      </c>
      <c r="AU1089">
        <v>27.319684615384631</v>
      </c>
      <c r="AV1089">
        <v>-1.001126653928684E-4</v>
      </c>
      <c r="AW1089">
        <v>85.678084974882083</v>
      </c>
      <c r="AX1089">
        <v>0</v>
      </c>
      <c r="AY1089">
        <v>0</v>
      </c>
      <c r="AZ1089">
        <f t="shared" si="571"/>
        <v>1</v>
      </c>
      <c r="BA1089">
        <f t="shared" si="572"/>
        <v>0</v>
      </c>
      <c r="BB1089">
        <f t="shared" si="573"/>
        <v>51564.24999449063</v>
      </c>
      <c r="BC1089">
        <f t="shared" si="574"/>
        <v>2000.0506250000001</v>
      </c>
      <c r="BD1089">
        <f t="shared" si="575"/>
        <v>1681.24288125</v>
      </c>
      <c r="BE1089">
        <f t="shared" si="576"/>
        <v>0.84060016293337569</v>
      </c>
      <c r="BF1089">
        <f t="shared" si="577"/>
        <v>0.1607583144614152</v>
      </c>
      <c r="BG1089">
        <v>6</v>
      </c>
      <c r="BH1089">
        <v>0.5</v>
      </c>
      <c r="BI1089" t="s">
        <v>379</v>
      </c>
      <c r="BJ1089">
        <v>2</v>
      </c>
      <c r="BK1089" t="b">
        <v>1</v>
      </c>
      <c r="BL1089">
        <v>1659810653.25</v>
      </c>
      <c r="BM1089">
        <v>1486.0606250000001</v>
      </c>
      <c r="BN1089">
        <v>1554.9</v>
      </c>
      <c r="BO1089">
        <v>27.3212625</v>
      </c>
      <c r="BP1089">
        <v>24.413900000000002</v>
      </c>
      <c r="BQ1089">
        <v>1482.48875</v>
      </c>
      <c r="BR1089">
        <v>27.304368749999998</v>
      </c>
      <c r="BS1089">
        <v>500.1219375</v>
      </c>
      <c r="BT1089">
        <v>98.750924999999995</v>
      </c>
      <c r="BU1089">
        <v>9.9912249999999994E-2</v>
      </c>
      <c r="BV1089">
        <v>31.02005625</v>
      </c>
      <c r="BW1089">
        <v>31.782575000000001</v>
      </c>
      <c r="BX1089">
        <v>999.9</v>
      </c>
      <c r="BY1089">
        <v>0</v>
      </c>
      <c r="BZ1089">
        <v>0</v>
      </c>
      <c r="CA1089">
        <v>10007.693125</v>
      </c>
      <c r="CB1089">
        <v>0</v>
      </c>
      <c r="CC1089">
        <v>2031.693125</v>
      </c>
      <c r="CD1089">
        <v>-68.839293749999996</v>
      </c>
      <c r="CE1089">
        <v>1527.8031249999999</v>
      </c>
      <c r="CF1089">
        <v>1593.81375</v>
      </c>
      <c r="CG1089">
        <v>2.9073493749999999</v>
      </c>
      <c r="CH1089">
        <v>1554.9</v>
      </c>
      <c r="CI1089">
        <v>24.413900000000002</v>
      </c>
      <c r="CJ1089">
        <v>2.6979981249999998</v>
      </c>
      <c r="CK1089">
        <v>2.4108956250000002</v>
      </c>
      <c r="CL1089">
        <v>22.272925000000001</v>
      </c>
      <c r="CM1089">
        <v>20.437137499999999</v>
      </c>
      <c r="CN1089">
        <v>2000.0506250000001</v>
      </c>
      <c r="CO1089">
        <v>0.97999375</v>
      </c>
      <c r="CP1089">
        <v>2.0006175000000001E-2</v>
      </c>
      <c r="CQ1089">
        <v>0</v>
      </c>
      <c r="CR1089">
        <v>3.1265000000000001</v>
      </c>
      <c r="CS1089">
        <v>0</v>
      </c>
      <c r="CT1089">
        <v>20292.618750000001</v>
      </c>
      <c r="CU1089">
        <v>17412.737499999999</v>
      </c>
      <c r="CV1089">
        <v>45.061999999999998</v>
      </c>
      <c r="CW1089">
        <v>47.187124999999988</v>
      </c>
      <c r="CX1089">
        <v>45.234250000000003</v>
      </c>
      <c r="CY1089">
        <v>44.984250000000003</v>
      </c>
      <c r="CZ1089">
        <v>44.952749999999988</v>
      </c>
      <c r="DA1089">
        <v>1960.0387499999999</v>
      </c>
      <c r="DB1089">
        <v>40.011875000000003</v>
      </c>
      <c r="DC1089">
        <v>0</v>
      </c>
      <c r="DD1089">
        <v>1659810660.3</v>
      </c>
      <c r="DE1089">
        <v>0</v>
      </c>
      <c r="DF1089">
        <v>1659810386</v>
      </c>
      <c r="DG1089" t="s">
        <v>1948</v>
      </c>
      <c r="DH1089">
        <v>1659810386</v>
      </c>
      <c r="DI1089">
        <v>1659810371.5</v>
      </c>
      <c r="DJ1089">
        <v>20</v>
      </c>
      <c r="DK1089">
        <v>0.91800000000000004</v>
      </c>
      <c r="DL1089">
        <v>1E-3</v>
      </c>
      <c r="DM1089">
        <v>1.7649999999999999</v>
      </c>
      <c r="DN1089">
        <v>0.02</v>
      </c>
      <c r="DO1089">
        <v>212</v>
      </c>
      <c r="DP1089">
        <v>25</v>
      </c>
      <c r="DQ1089">
        <v>0.25</v>
      </c>
      <c r="DR1089">
        <v>0.05</v>
      </c>
      <c r="DS1089">
        <v>22.868002718933258</v>
      </c>
      <c r="DT1089">
        <v>-1.350586098530638E-2</v>
      </c>
      <c r="DU1089">
        <v>0.19598592201613149</v>
      </c>
      <c r="DV1089">
        <v>0</v>
      </c>
      <c r="DW1089">
        <v>-68.710297560975619</v>
      </c>
      <c r="DX1089">
        <v>-2.2192745644601262</v>
      </c>
      <c r="DY1089">
        <v>0.2358915175304786</v>
      </c>
      <c r="DZ1089">
        <v>0</v>
      </c>
      <c r="EA1089">
        <v>2.9195446341463409</v>
      </c>
      <c r="EB1089">
        <v>-0.1896894773519131</v>
      </c>
      <c r="EC1089">
        <v>1.9860437582382491E-2</v>
      </c>
      <c r="ED1089">
        <v>0</v>
      </c>
      <c r="EE1089">
        <v>2.0153542955535082</v>
      </c>
      <c r="EF1089">
        <v>4.0779955349577388E-3</v>
      </c>
      <c r="EG1089">
        <v>1.2697955226952621E-3</v>
      </c>
      <c r="EH1089">
        <v>1</v>
      </c>
      <c r="EI1089">
        <v>0.1199262772469966</v>
      </c>
      <c r="EJ1089">
        <v>5.0183843118149773E-3</v>
      </c>
      <c r="EK1089">
        <v>4.392101688170055E-4</v>
      </c>
      <c r="EL1089">
        <v>1</v>
      </c>
      <c r="EM1089">
        <v>2</v>
      </c>
      <c r="EN1089">
        <v>6</v>
      </c>
      <c r="EO1089" t="s">
        <v>1213</v>
      </c>
      <c r="EP1089">
        <v>2.9394999999999998</v>
      </c>
      <c r="EQ1089">
        <v>2.8013400000000002</v>
      </c>
      <c r="ER1089">
        <v>0.213224</v>
      </c>
      <c r="ES1089">
        <v>0.21895200000000001</v>
      </c>
      <c r="ET1089">
        <v>0.116451</v>
      </c>
      <c r="EU1089">
        <v>0.107694</v>
      </c>
      <c r="EV1089">
        <v>16065.9</v>
      </c>
      <c r="EW1089">
        <v>16718.7</v>
      </c>
      <c r="EX1089">
        <v>23770.2</v>
      </c>
      <c r="EY1089">
        <v>24936.9</v>
      </c>
      <c r="EZ1089">
        <v>33634</v>
      </c>
      <c r="FA1089">
        <v>35547.5</v>
      </c>
      <c r="FB1089">
        <v>43361.8</v>
      </c>
      <c r="FC1089">
        <v>46107.6</v>
      </c>
      <c r="FD1089">
        <v>1.9312499999999999</v>
      </c>
      <c r="FE1089">
        <v>1.7672000000000001</v>
      </c>
      <c r="FF1089">
        <v>5.8263500000000003E-2</v>
      </c>
      <c r="FG1089">
        <v>0</v>
      </c>
      <c r="FH1089">
        <v>30.848299999999998</v>
      </c>
      <c r="FI1089">
        <v>999.9</v>
      </c>
      <c r="FJ1089">
        <v>42.5</v>
      </c>
      <c r="FK1089">
        <v>41.3</v>
      </c>
      <c r="FL1089">
        <v>34.1905</v>
      </c>
      <c r="FM1089">
        <v>63.374299999999998</v>
      </c>
      <c r="FN1089">
        <v>26.2821</v>
      </c>
      <c r="FO1089">
        <v>1</v>
      </c>
      <c r="FP1089">
        <v>0.66901900000000003</v>
      </c>
      <c r="FQ1089">
        <v>4.79596</v>
      </c>
      <c r="FR1089">
        <v>20.252500000000001</v>
      </c>
      <c r="FS1089">
        <v>5.2102500000000003</v>
      </c>
      <c r="FT1089">
        <v>11.908099999999999</v>
      </c>
      <c r="FU1089">
        <v>5.0021000000000004</v>
      </c>
      <c r="FV1089">
        <v>3.2903500000000001</v>
      </c>
      <c r="FW1089">
        <v>9999</v>
      </c>
      <c r="FX1089">
        <v>9999</v>
      </c>
      <c r="FY1089">
        <v>9999</v>
      </c>
      <c r="FZ1089">
        <v>999.9</v>
      </c>
      <c r="GA1089">
        <v>1.85988</v>
      </c>
      <c r="GB1089">
        <v>1.85486</v>
      </c>
      <c r="GC1089">
        <v>1.85806</v>
      </c>
      <c r="GD1089">
        <v>1.8565400000000001</v>
      </c>
      <c r="GE1089">
        <v>1.8552999999999999</v>
      </c>
      <c r="GF1089">
        <v>1.85484</v>
      </c>
      <c r="GG1089">
        <v>1.85375</v>
      </c>
      <c r="GH1089">
        <v>1.8566800000000001</v>
      </c>
      <c r="GI1089">
        <v>0</v>
      </c>
      <c r="GJ1089">
        <v>0</v>
      </c>
      <c r="GK1089">
        <v>0</v>
      </c>
      <c r="GL1089">
        <v>0</v>
      </c>
      <c r="GM1089" t="s">
        <v>382</v>
      </c>
      <c r="GN1089" t="s">
        <v>383</v>
      </c>
      <c r="GO1089" t="s">
        <v>384</v>
      </c>
      <c r="GP1089" t="s">
        <v>384</v>
      </c>
      <c r="GQ1089" t="s">
        <v>384</v>
      </c>
      <c r="GR1089" t="s">
        <v>384</v>
      </c>
      <c r="GS1089">
        <v>0</v>
      </c>
      <c r="GT1089">
        <v>100</v>
      </c>
      <c r="GU1089">
        <v>100</v>
      </c>
      <c r="GV1089">
        <v>3.6</v>
      </c>
      <c r="GW1089">
        <v>1.6899999999999998E-2</v>
      </c>
      <c r="GX1089">
        <v>1.251089954458285</v>
      </c>
      <c r="GY1089">
        <v>3.0239061252787889E-3</v>
      </c>
      <c r="GZ1089">
        <v>-1.398580452151984E-6</v>
      </c>
      <c r="HA1089">
        <v>2.8030378366047371E-10</v>
      </c>
      <c r="HB1089">
        <v>-6.7353929715251851E-2</v>
      </c>
      <c r="HC1089">
        <v>1.0309082032153079E-2</v>
      </c>
      <c r="HD1089">
        <v>-3.6321104004466529E-4</v>
      </c>
      <c r="HE1089">
        <v>3.6129943689190391E-6</v>
      </c>
      <c r="HF1089">
        <v>0</v>
      </c>
      <c r="HG1089">
        <v>2134</v>
      </c>
      <c r="HH1089">
        <v>3</v>
      </c>
      <c r="HI1089">
        <v>46</v>
      </c>
      <c r="HJ1089">
        <v>4.5999999999999996</v>
      </c>
      <c r="HK1089">
        <v>4.8</v>
      </c>
      <c r="HL1089">
        <v>3.2238799999999999</v>
      </c>
      <c r="HM1089">
        <v>2.3547400000000001</v>
      </c>
      <c r="HN1089">
        <v>1.4978</v>
      </c>
      <c r="HO1089">
        <v>2.3034699999999999</v>
      </c>
      <c r="HP1089">
        <v>1.5478499999999999</v>
      </c>
      <c r="HQ1089">
        <v>2.31934</v>
      </c>
      <c r="HR1089">
        <v>43.8367</v>
      </c>
      <c r="HS1089">
        <v>14.9376</v>
      </c>
      <c r="HT1089">
        <v>18</v>
      </c>
      <c r="HU1089">
        <v>503.07900000000001</v>
      </c>
      <c r="HV1089">
        <v>460.262</v>
      </c>
      <c r="HW1089">
        <v>24.5046</v>
      </c>
      <c r="HX1089">
        <v>35.140700000000002</v>
      </c>
      <c r="HY1089">
        <v>30.000499999999999</v>
      </c>
      <c r="HZ1089">
        <v>34.848500000000001</v>
      </c>
      <c r="IA1089">
        <v>34.9514</v>
      </c>
      <c r="IB1089">
        <v>64.539900000000003</v>
      </c>
      <c r="IC1089">
        <v>27.576499999999999</v>
      </c>
      <c r="ID1089">
        <v>0</v>
      </c>
      <c r="IE1089">
        <v>24.497299999999999</v>
      </c>
      <c r="IF1089">
        <v>1620.73</v>
      </c>
      <c r="IG1089">
        <v>24.407699999999998</v>
      </c>
      <c r="IH1089">
        <v>100.252</v>
      </c>
      <c r="II1089">
        <v>99.919399999999996</v>
      </c>
      <c r="IJ1089" t="s">
        <v>2639</v>
      </c>
    </row>
    <row r="1090" spans="1:244" x14ac:dyDescent="0.2">
      <c r="A1090">
        <v>1074</v>
      </c>
      <c r="B1090">
        <v>1659810661.5</v>
      </c>
      <c r="C1090">
        <v>14520</v>
      </c>
      <c r="D1090" t="s">
        <v>2458</v>
      </c>
      <c r="E1090" t="s">
        <v>2459</v>
      </c>
      <c r="F1090">
        <v>1</v>
      </c>
      <c r="G1090" t="s">
        <v>373</v>
      </c>
      <c r="H1090" t="s">
        <v>374</v>
      </c>
      <c r="I1090" t="s">
        <v>375</v>
      </c>
      <c r="J1090" t="s">
        <v>376</v>
      </c>
      <c r="K1090" t="s">
        <v>377</v>
      </c>
      <c r="L1090" t="s">
        <v>1192</v>
      </c>
      <c r="M1090" t="s">
        <v>378</v>
      </c>
      <c r="N1090">
        <v>1659810653.25</v>
      </c>
      <c r="O1090">
        <f t="shared" si="544"/>
        <v>2.4853284108500222E-3</v>
      </c>
      <c r="P1090">
        <f t="shared" si="545"/>
        <v>2.485328410850022</v>
      </c>
      <c r="Q1090">
        <f t="shared" si="546"/>
        <v>22.851459546633205</v>
      </c>
      <c r="R1090">
        <f t="shared" si="547"/>
        <v>1486.0606250000001</v>
      </c>
      <c r="S1090">
        <f t="shared" si="548"/>
        <v>1131.1330723822193</v>
      </c>
      <c r="T1090">
        <f t="shared" si="549"/>
        <v>111.81345124614724</v>
      </c>
      <c r="U1090">
        <f t="shared" si="550"/>
        <v>146.89833698550828</v>
      </c>
      <c r="V1090">
        <f t="shared" si="551"/>
        <v>0.11997999791831881</v>
      </c>
      <c r="W1090">
        <f t="shared" si="552"/>
        <v>2.9088885443119814</v>
      </c>
      <c r="X1090">
        <f t="shared" si="553"/>
        <v>0.11729704028171242</v>
      </c>
      <c r="Y1090">
        <f t="shared" si="554"/>
        <v>7.354670630810399E-2</v>
      </c>
      <c r="Z1090">
        <f t="shared" si="555"/>
        <v>321.52476731249999</v>
      </c>
      <c r="AA1090">
        <f t="shared" si="556"/>
        <v>32.274529666006103</v>
      </c>
      <c r="AB1090">
        <f t="shared" si="557"/>
        <v>31.782575000000001</v>
      </c>
      <c r="AC1090">
        <f t="shared" si="558"/>
        <v>4.7166330792393918</v>
      </c>
      <c r="AD1090">
        <f t="shared" si="559"/>
        <v>59.796431110542706</v>
      </c>
      <c r="AE1090">
        <f t="shared" si="560"/>
        <v>2.7007296728520283</v>
      </c>
      <c r="AF1090">
        <f t="shared" si="561"/>
        <v>4.5165399049640991</v>
      </c>
      <c r="AG1090">
        <f t="shared" si="562"/>
        <v>2.0159034063873635</v>
      </c>
      <c r="AH1090">
        <f t="shared" si="563"/>
        <v>-109.60298291848598</v>
      </c>
      <c r="AI1090">
        <f t="shared" si="564"/>
        <v>-119.58123984070779</v>
      </c>
      <c r="AJ1090">
        <f t="shared" si="565"/>
        <v>-9.2680300896672545</v>
      </c>
      <c r="AK1090">
        <f t="shared" si="566"/>
        <v>83.072514463638967</v>
      </c>
      <c r="AL1090">
        <f t="shared" si="567"/>
        <v>53.677671154894</v>
      </c>
      <c r="AM1090">
        <f t="shared" si="568"/>
        <v>2.4914628548579785</v>
      </c>
      <c r="AN1090">
        <f t="shared" si="569"/>
        <v>22.851459546633205</v>
      </c>
      <c r="AO1090">
        <v>1622.195025566506</v>
      </c>
      <c r="AP1090">
        <v>1567.6955757575749</v>
      </c>
      <c r="AQ1090">
        <v>5.1514104054328307</v>
      </c>
      <c r="AR1090">
        <v>65.631367109528284</v>
      </c>
      <c r="AS1090">
        <f t="shared" si="570"/>
        <v>2.485328410850022</v>
      </c>
      <c r="AT1090">
        <v>24.419436009964318</v>
      </c>
      <c r="AU1090">
        <v>27.320612087912099</v>
      </c>
      <c r="AV1090">
        <v>-1.4501405581037919E-4</v>
      </c>
      <c r="AW1090">
        <v>85.678084974882083</v>
      </c>
      <c r="AX1090">
        <v>0</v>
      </c>
      <c r="AY1090">
        <v>0</v>
      </c>
      <c r="AZ1090">
        <f t="shared" si="571"/>
        <v>1</v>
      </c>
      <c r="BA1090">
        <f t="shared" si="572"/>
        <v>0</v>
      </c>
      <c r="BB1090">
        <f t="shared" si="573"/>
        <v>51564.24999449063</v>
      </c>
      <c r="BC1090">
        <f t="shared" si="574"/>
        <v>2000.0506250000001</v>
      </c>
      <c r="BD1090">
        <f t="shared" si="575"/>
        <v>1681.24288125</v>
      </c>
      <c r="BE1090">
        <f t="shared" si="576"/>
        <v>0.84060016293337569</v>
      </c>
      <c r="BF1090">
        <f t="shared" si="577"/>
        <v>0.1607583144614152</v>
      </c>
      <c r="BG1090">
        <v>6</v>
      </c>
      <c r="BH1090">
        <v>0.5</v>
      </c>
      <c r="BI1090" t="s">
        <v>379</v>
      </c>
      <c r="BJ1090">
        <v>2</v>
      </c>
      <c r="BK1090" t="b">
        <v>1</v>
      </c>
      <c r="BL1090">
        <v>1659810653.25</v>
      </c>
      <c r="BM1090">
        <v>1486.0606250000001</v>
      </c>
      <c r="BN1090">
        <v>1554.9</v>
      </c>
      <c r="BO1090">
        <v>27.3212625</v>
      </c>
      <c r="BP1090">
        <v>24.413900000000002</v>
      </c>
      <c r="BQ1090">
        <v>1482.48875</v>
      </c>
      <c r="BR1090">
        <v>27.304368749999998</v>
      </c>
      <c r="BS1090">
        <v>500.1219375</v>
      </c>
      <c r="BT1090">
        <v>98.750924999999995</v>
      </c>
      <c r="BU1090">
        <v>9.9912249999999994E-2</v>
      </c>
      <c r="BV1090">
        <v>31.02005625</v>
      </c>
      <c r="BW1090">
        <v>31.782575000000001</v>
      </c>
      <c r="BX1090">
        <v>999.9</v>
      </c>
      <c r="BY1090">
        <v>0</v>
      </c>
      <c r="BZ1090">
        <v>0</v>
      </c>
      <c r="CA1090">
        <v>10007.693125</v>
      </c>
      <c r="CB1090">
        <v>0</v>
      </c>
      <c r="CC1090">
        <v>2031.693125</v>
      </c>
      <c r="CD1090">
        <v>-68.839293749999996</v>
      </c>
      <c r="CE1090">
        <v>1527.8031249999999</v>
      </c>
      <c r="CF1090">
        <v>1593.81375</v>
      </c>
      <c r="CG1090">
        <v>2.9073493749999999</v>
      </c>
      <c r="CH1090">
        <v>1554.9</v>
      </c>
      <c r="CI1090">
        <v>24.413900000000002</v>
      </c>
      <c r="CJ1090">
        <v>2.6979981249999998</v>
      </c>
      <c r="CK1090">
        <v>2.4108956250000002</v>
      </c>
      <c r="CL1090">
        <v>22.272925000000001</v>
      </c>
      <c r="CM1090">
        <v>20.437137499999999</v>
      </c>
      <c r="CN1090">
        <v>2000.0506250000001</v>
      </c>
      <c r="CO1090">
        <v>0.97999375</v>
      </c>
      <c r="CP1090">
        <v>2.0006175000000001E-2</v>
      </c>
      <c r="CQ1090">
        <v>0</v>
      </c>
      <c r="CR1090">
        <v>3.1265000000000001</v>
      </c>
      <c r="CS1090">
        <v>0</v>
      </c>
      <c r="CT1090">
        <v>20292.618750000001</v>
      </c>
      <c r="CU1090">
        <v>17412.737499999999</v>
      </c>
      <c r="CV1090">
        <v>45.061999999999998</v>
      </c>
      <c r="CW1090">
        <v>47.187124999999988</v>
      </c>
      <c r="CX1090">
        <v>45.234250000000003</v>
      </c>
      <c r="CY1090">
        <v>44.984250000000003</v>
      </c>
      <c r="CZ1090">
        <v>44.952749999999988</v>
      </c>
      <c r="DA1090">
        <v>1960.0387499999999</v>
      </c>
      <c r="DB1090">
        <v>40.011875000000003</v>
      </c>
      <c r="DC1090">
        <v>0</v>
      </c>
      <c r="DD1090">
        <v>1659810660.9000001</v>
      </c>
      <c r="DE1090">
        <v>0</v>
      </c>
      <c r="DF1090">
        <v>1659810386</v>
      </c>
      <c r="DG1090" t="s">
        <v>1948</v>
      </c>
      <c r="DH1090">
        <v>1659810386</v>
      </c>
      <c r="DI1090">
        <v>1659810371.5</v>
      </c>
      <c r="DJ1090">
        <v>20</v>
      </c>
      <c r="DK1090">
        <v>0.91800000000000004</v>
      </c>
      <c r="DL1090">
        <v>1E-3</v>
      </c>
      <c r="DM1090">
        <v>1.7649999999999999</v>
      </c>
      <c r="DN1090">
        <v>0.02</v>
      </c>
      <c r="DO1090">
        <v>212</v>
      </c>
      <c r="DP1090">
        <v>25</v>
      </c>
      <c r="DQ1090">
        <v>0.25</v>
      </c>
      <c r="DR1090">
        <v>0.05</v>
      </c>
      <c r="DS1090">
        <v>22.856244023816789</v>
      </c>
      <c r="DT1090">
        <v>-3.7249905211306998E-4</v>
      </c>
      <c r="DU1090">
        <v>0.19261436056539649</v>
      </c>
      <c r="DV1090">
        <v>0</v>
      </c>
      <c r="DW1090">
        <v>-68.757224999999991</v>
      </c>
      <c r="DX1090">
        <v>-1.973486679174258</v>
      </c>
      <c r="DY1090">
        <v>0.2161743564232359</v>
      </c>
      <c r="DZ1090">
        <v>0</v>
      </c>
      <c r="EA1090">
        <v>2.9136725000000001</v>
      </c>
      <c r="EB1090">
        <v>-0.14918566604128411</v>
      </c>
      <c r="EC1090">
        <v>1.5184112708683341E-2</v>
      </c>
      <c r="ED1090">
        <v>1</v>
      </c>
      <c r="EE1090">
        <v>2.015777891904913</v>
      </c>
      <c r="EF1090">
        <v>6.8914950045812469E-3</v>
      </c>
      <c r="EG1090">
        <v>1.4402162657373571E-3</v>
      </c>
      <c r="EH1090">
        <v>1</v>
      </c>
      <c r="EI1090">
        <v>0.1199608175377385</v>
      </c>
      <c r="EJ1090">
        <v>3.2258949207656191E-3</v>
      </c>
      <c r="EK1090">
        <v>3.9391180905425468E-4</v>
      </c>
      <c r="EL1090">
        <v>1</v>
      </c>
      <c r="EM1090">
        <v>3</v>
      </c>
      <c r="EN1090">
        <v>6</v>
      </c>
      <c r="EO1090" t="s">
        <v>1198</v>
      </c>
      <c r="EP1090">
        <v>2.9398</v>
      </c>
      <c r="EQ1090">
        <v>2.8016299999999998</v>
      </c>
      <c r="ER1090">
        <v>0.21343100000000001</v>
      </c>
      <c r="ES1090">
        <v>0.21915799999999999</v>
      </c>
      <c r="ET1090">
        <v>0.116451</v>
      </c>
      <c r="EU1090">
        <v>0.107698</v>
      </c>
      <c r="EV1090">
        <v>16061.6</v>
      </c>
      <c r="EW1090">
        <v>16714.2</v>
      </c>
      <c r="EX1090">
        <v>23770.1</v>
      </c>
      <c r="EY1090">
        <v>24936.799999999999</v>
      </c>
      <c r="EZ1090">
        <v>33634</v>
      </c>
      <c r="FA1090">
        <v>35547.300000000003</v>
      </c>
      <c r="FB1090">
        <v>43361.8</v>
      </c>
      <c r="FC1090">
        <v>46107.5</v>
      </c>
      <c r="FD1090">
        <v>1.93123</v>
      </c>
      <c r="FE1090">
        <v>1.76715</v>
      </c>
      <c r="FF1090">
        <v>5.8229999999999997E-2</v>
      </c>
      <c r="FG1090">
        <v>0</v>
      </c>
      <c r="FH1090">
        <v>30.8491</v>
      </c>
      <c r="FI1090">
        <v>999.9</v>
      </c>
      <c r="FJ1090">
        <v>42.5</v>
      </c>
      <c r="FK1090">
        <v>41.3</v>
      </c>
      <c r="FL1090">
        <v>34.189799999999998</v>
      </c>
      <c r="FM1090">
        <v>63.374299999999998</v>
      </c>
      <c r="FN1090">
        <v>25.661100000000001</v>
      </c>
      <c r="FO1090">
        <v>1</v>
      </c>
      <c r="FP1090">
        <v>0.66909300000000005</v>
      </c>
      <c r="FQ1090">
        <v>4.80084</v>
      </c>
      <c r="FR1090">
        <v>20.252400000000002</v>
      </c>
      <c r="FS1090">
        <v>5.2103999999999999</v>
      </c>
      <c r="FT1090">
        <v>11.907999999999999</v>
      </c>
      <c r="FU1090">
        <v>5.0025500000000003</v>
      </c>
      <c r="FV1090">
        <v>3.2903799999999999</v>
      </c>
      <c r="FW1090">
        <v>9999</v>
      </c>
      <c r="FX1090">
        <v>9999</v>
      </c>
      <c r="FY1090">
        <v>9999</v>
      </c>
      <c r="FZ1090">
        <v>999.9</v>
      </c>
      <c r="GA1090">
        <v>1.85988</v>
      </c>
      <c r="GB1090">
        <v>1.85486</v>
      </c>
      <c r="GC1090">
        <v>1.85806</v>
      </c>
      <c r="GD1090">
        <v>1.8565400000000001</v>
      </c>
      <c r="GE1090">
        <v>1.8552999999999999</v>
      </c>
      <c r="GF1090">
        <v>1.85483</v>
      </c>
      <c r="GG1090">
        <v>1.8537399999999999</v>
      </c>
      <c r="GH1090">
        <v>1.8566800000000001</v>
      </c>
      <c r="GI1090">
        <v>0</v>
      </c>
      <c r="GJ1090">
        <v>0</v>
      </c>
      <c r="GK1090">
        <v>0</v>
      </c>
      <c r="GL1090">
        <v>0</v>
      </c>
      <c r="GM1090" t="s">
        <v>382</v>
      </c>
      <c r="GN1090" t="s">
        <v>383</v>
      </c>
      <c r="GO1090" t="s">
        <v>384</v>
      </c>
      <c r="GP1090" t="s">
        <v>384</v>
      </c>
      <c r="GQ1090" t="s">
        <v>384</v>
      </c>
      <c r="GR1090" t="s">
        <v>384</v>
      </c>
      <c r="GS1090">
        <v>0</v>
      </c>
      <c r="GT1090">
        <v>100</v>
      </c>
      <c r="GU1090">
        <v>100</v>
      </c>
      <c r="GV1090">
        <v>3.61</v>
      </c>
      <c r="GW1090">
        <v>1.6899999999999998E-2</v>
      </c>
      <c r="GX1090">
        <v>1.251089954458285</v>
      </c>
      <c r="GY1090">
        <v>3.0239061252787889E-3</v>
      </c>
      <c r="GZ1090">
        <v>-1.398580452151984E-6</v>
      </c>
      <c r="HA1090">
        <v>2.8030378366047371E-10</v>
      </c>
      <c r="HB1090">
        <v>-6.7353929715251851E-2</v>
      </c>
      <c r="HC1090">
        <v>1.0309082032153079E-2</v>
      </c>
      <c r="HD1090">
        <v>-3.6321104004466529E-4</v>
      </c>
      <c r="HE1090">
        <v>3.6129943689190391E-6</v>
      </c>
      <c r="HF1090">
        <v>0</v>
      </c>
      <c r="HG1090">
        <v>2134</v>
      </c>
      <c r="HH1090">
        <v>3</v>
      </c>
      <c r="HI1090">
        <v>46</v>
      </c>
      <c r="HJ1090">
        <v>4.5999999999999996</v>
      </c>
      <c r="HK1090">
        <v>4.8</v>
      </c>
      <c r="HL1090">
        <v>3.2263199999999999</v>
      </c>
      <c r="HM1090">
        <v>2.34741</v>
      </c>
      <c r="HN1090">
        <v>1.4978</v>
      </c>
      <c r="HO1090">
        <v>2.3034699999999999</v>
      </c>
      <c r="HP1090">
        <v>1.5478499999999999</v>
      </c>
      <c r="HQ1090">
        <v>2.3290999999999999</v>
      </c>
      <c r="HR1090">
        <v>43.8367</v>
      </c>
      <c r="HS1090">
        <v>14.9201</v>
      </c>
      <c r="HT1090">
        <v>18</v>
      </c>
      <c r="HU1090">
        <v>503.06799999999998</v>
      </c>
      <c r="HV1090">
        <v>460.23399999999998</v>
      </c>
      <c r="HW1090">
        <v>24.503499999999999</v>
      </c>
      <c r="HX1090">
        <v>35.141399999999997</v>
      </c>
      <c r="HY1090">
        <v>30.000499999999999</v>
      </c>
      <c r="HZ1090">
        <v>34.848999999999997</v>
      </c>
      <c r="IA1090">
        <v>34.951999999999998</v>
      </c>
      <c r="IB1090">
        <v>64.589699999999993</v>
      </c>
      <c r="IC1090">
        <v>27.576499999999999</v>
      </c>
      <c r="ID1090">
        <v>0</v>
      </c>
      <c r="IE1090">
        <v>24.497299999999999</v>
      </c>
      <c r="IF1090">
        <v>1630.77</v>
      </c>
      <c r="IG1090">
        <v>24.410599999999999</v>
      </c>
      <c r="IH1090">
        <v>100.252</v>
      </c>
      <c r="II1090">
        <v>99.919200000000004</v>
      </c>
      <c r="IJ1090" t="s">
        <v>2639</v>
      </c>
    </row>
    <row r="1091" spans="1:244" x14ac:dyDescent="0.2">
      <c r="A1091">
        <v>1075</v>
      </c>
      <c r="B1091">
        <v>1659810662.5</v>
      </c>
      <c r="C1091">
        <v>14521</v>
      </c>
      <c r="D1091" t="s">
        <v>2460</v>
      </c>
      <c r="E1091" t="s">
        <v>2461</v>
      </c>
      <c r="F1091">
        <v>1</v>
      </c>
      <c r="G1091" t="s">
        <v>373</v>
      </c>
      <c r="H1091" t="s">
        <v>374</v>
      </c>
      <c r="I1091" t="s">
        <v>375</v>
      </c>
      <c r="J1091" t="s">
        <v>376</v>
      </c>
      <c r="K1091" t="s">
        <v>377</v>
      </c>
      <c r="L1091" t="s">
        <v>1192</v>
      </c>
      <c r="M1091" t="s">
        <v>378</v>
      </c>
      <c r="N1091">
        <v>1659810654.7666669</v>
      </c>
      <c r="O1091">
        <f t="shared" si="544"/>
        <v>2.4858830061225265E-3</v>
      </c>
      <c r="P1091">
        <f t="shared" si="545"/>
        <v>2.4858830061225263</v>
      </c>
      <c r="Q1091">
        <f t="shared" si="546"/>
        <v>22.785661836150464</v>
      </c>
      <c r="R1091">
        <f t="shared" si="547"/>
        <v>1493.641333333333</v>
      </c>
      <c r="S1091">
        <f t="shared" si="548"/>
        <v>1139.3172295238883</v>
      </c>
      <c r="T1091">
        <f t="shared" si="549"/>
        <v>112.62253156431731</v>
      </c>
      <c r="U1091">
        <f t="shared" si="550"/>
        <v>147.64778750813687</v>
      </c>
      <c r="V1091">
        <f t="shared" si="551"/>
        <v>0.11997532908964229</v>
      </c>
      <c r="W1091">
        <f t="shared" si="552"/>
        <v>2.9083016082167994</v>
      </c>
      <c r="X1091">
        <f t="shared" si="553"/>
        <v>0.11729204936931102</v>
      </c>
      <c r="Y1091">
        <f t="shared" si="554"/>
        <v>7.3543614531458315E-2</v>
      </c>
      <c r="Z1091">
        <f t="shared" si="555"/>
        <v>321.52186979999999</v>
      </c>
      <c r="AA1091">
        <f t="shared" si="556"/>
        <v>32.275205940689624</v>
      </c>
      <c r="AB1091">
        <f t="shared" si="557"/>
        <v>31.78428000000001</v>
      </c>
      <c r="AC1091">
        <f t="shared" si="558"/>
        <v>4.7170889982363606</v>
      </c>
      <c r="AD1091">
        <f t="shared" si="559"/>
        <v>59.792668182859721</v>
      </c>
      <c r="AE1091">
        <f t="shared" si="560"/>
        <v>2.7006526714287977</v>
      </c>
      <c r="AF1091">
        <f t="shared" si="561"/>
        <v>4.5166953633338141</v>
      </c>
      <c r="AG1091">
        <f t="shared" si="562"/>
        <v>2.0164363268075629</v>
      </c>
      <c r="AH1091">
        <f t="shared" si="563"/>
        <v>-109.62744057000342</v>
      </c>
      <c r="AI1091">
        <f t="shared" si="564"/>
        <v>-119.72977911947541</v>
      </c>
      <c r="AJ1091">
        <f t="shared" si="565"/>
        <v>-9.2815208624830561</v>
      </c>
      <c r="AK1091">
        <f t="shared" si="566"/>
        <v>82.883129248038131</v>
      </c>
      <c r="AL1091">
        <f t="shared" si="567"/>
        <v>53.708284792107605</v>
      </c>
      <c r="AM1091">
        <f t="shared" si="568"/>
        <v>2.4889633378964495</v>
      </c>
      <c r="AN1091">
        <f t="shared" si="569"/>
        <v>22.785661836150464</v>
      </c>
      <c r="AO1091">
        <v>1627.298200789194</v>
      </c>
      <c r="AP1091">
        <v>1572.8699393939389</v>
      </c>
      <c r="AQ1091">
        <v>5.1535537472429427</v>
      </c>
      <c r="AR1091">
        <v>65.631367109528284</v>
      </c>
      <c r="AS1091">
        <f t="shared" si="570"/>
        <v>2.4858830061225263</v>
      </c>
      <c r="AT1091">
        <v>24.42018890872432</v>
      </c>
      <c r="AU1091">
        <v>27.321595604395618</v>
      </c>
      <c r="AV1091">
        <v>-9.3356253387698849E-5</v>
      </c>
      <c r="AW1091">
        <v>85.678084974882083</v>
      </c>
      <c r="AX1091">
        <v>0</v>
      </c>
      <c r="AY1091">
        <v>0</v>
      </c>
      <c r="AZ1091">
        <f t="shared" si="571"/>
        <v>1</v>
      </c>
      <c r="BA1091">
        <f t="shared" si="572"/>
        <v>0</v>
      </c>
      <c r="BB1091">
        <f t="shared" si="573"/>
        <v>51547.541401860821</v>
      </c>
      <c r="BC1091">
        <f t="shared" si="574"/>
        <v>2000.032666666667</v>
      </c>
      <c r="BD1091">
        <f t="shared" si="575"/>
        <v>1681.2277800000002</v>
      </c>
      <c r="BE1091">
        <f t="shared" si="576"/>
        <v>0.84060016019738337</v>
      </c>
      <c r="BF1091">
        <f t="shared" si="577"/>
        <v>0.16075830918095002</v>
      </c>
      <c r="BG1091">
        <v>6</v>
      </c>
      <c r="BH1091">
        <v>0.5</v>
      </c>
      <c r="BI1091" t="s">
        <v>379</v>
      </c>
      <c r="BJ1091">
        <v>2</v>
      </c>
      <c r="BK1091" t="b">
        <v>1</v>
      </c>
      <c r="BL1091">
        <v>1659810654.7666669</v>
      </c>
      <c r="BM1091">
        <v>1493.641333333333</v>
      </c>
      <c r="BN1091">
        <v>1562.5340000000001</v>
      </c>
      <c r="BO1091">
        <v>27.320466666666668</v>
      </c>
      <c r="BP1091">
        <v>24.416086666666661</v>
      </c>
      <c r="BQ1091">
        <v>1490.063333333333</v>
      </c>
      <c r="BR1091">
        <v>27.303573333333329</v>
      </c>
      <c r="BS1091">
        <v>500.13366666666661</v>
      </c>
      <c r="BT1091">
        <v>98.750953333333342</v>
      </c>
      <c r="BU1091">
        <v>9.9944946666666659E-2</v>
      </c>
      <c r="BV1091">
        <v>31.020659999999999</v>
      </c>
      <c r="BW1091">
        <v>31.78428000000001</v>
      </c>
      <c r="BX1091">
        <v>999.89999999999986</v>
      </c>
      <c r="BY1091">
        <v>0</v>
      </c>
      <c r="BZ1091">
        <v>0</v>
      </c>
      <c r="CA1091">
        <v>10004.329333333329</v>
      </c>
      <c r="CB1091">
        <v>0</v>
      </c>
      <c r="CC1091">
        <v>2032.64</v>
      </c>
      <c r="CD1091">
        <v>-68.892326666666662</v>
      </c>
      <c r="CE1091">
        <v>1535.5946666666671</v>
      </c>
      <c r="CF1091">
        <v>1601.6420000000001</v>
      </c>
      <c r="CG1091">
        <v>2.904364666666666</v>
      </c>
      <c r="CH1091">
        <v>1562.5340000000001</v>
      </c>
      <c r="CI1091">
        <v>24.416086666666661</v>
      </c>
      <c r="CJ1091">
        <v>2.6979199999999999</v>
      </c>
      <c r="CK1091">
        <v>2.411112666666666</v>
      </c>
      <c r="CL1091">
        <v>22.272453333333331</v>
      </c>
      <c r="CM1091">
        <v>20.43859333333334</v>
      </c>
      <c r="CN1091">
        <v>2000.032666666667</v>
      </c>
      <c r="CO1091">
        <v>0.97999380000000014</v>
      </c>
      <c r="CP1091">
        <v>2.0006126666666669E-2</v>
      </c>
      <c r="CQ1091">
        <v>0</v>
      </c>
      <c r="CR1091">
        <v>3.1978</v>
      </c>
      <c r="CS1091">
        <v>0</v>
      </c>
      <c r="CT1091">
        <v>20289.846666666672</v>
      </c>
      <c r="CU1091">
        <v>17412.580000000002</v>
      </c>
      <c r="CV1091">
        <v>45.066200000000002</v>
      </c>
      <c r="CW1091">
        <v>47.199599999999997</v>
      </c>
      <c r="CX1091">
        <v>45.241599999999998</v>
      </c>
      <c r="CY1091">
        <v>44.991599999999998</v>
      </c>
      <c r="CZ1091">
        <v>44.957999999999998</v>
      </c>
      <c r="DA1091">
        <v>1960.021333333334</v>
      </c>
      <c r="DB1091">
        <v>40.011333333333333</v>
      </c>
      <c r="DC1091">
        <v>0</v>
      </c>
      <c r="DD1091">
        <v>1659810662.0999999</v>
      </c>
      <c r="DE1091">
        <v>0</v>
      </c>
      <c r="DF1091">
        <v>1659810386</v>
      </c>
      <c r="DG1091" t="s">
        <v>1948</v>
      </c>
      <c r="DH1091">
        <v>1659810386</v>
      </c>
      <c r="DI1091">
        <v>1659810371.5</v>
      </c>
      <c r="DJ1091">
        <v>20</v>
      </c>
      <c r="DK1091">
        <v>0.91800000000000004</v>
      </c>
      <c r="DL1091">
        <v>1E-3</v>
      </c>
      <c r="DM1091">
        <v>1.7649999999999999</v>
      </c>
      <c r="DN1091">
        <v>0.02</v>
      </c>
      <c r="DO1091">
        <v>212</v>
      </c>
      <c r="DP1091">
        <v>25</v>
      </c>
      <c r="DQ1091">
        <v>0.25</v>
      </c>
      <c r="DR1091">
        <v>0.05</v>
      </c>
      <c r="DS1091">
        <v>22.856244023816789</v>
      </c>
      <c r="DT1091">
        <v>-3.7249905211306998E-4</v>
      </c>
      <c r="DU1091">
        <v>0.19261436056539649</v>
      </c>
      <c r="DV1091">
        <v>0</v>
      </c>
      <c r="DW1091">
        <v>-68.757224999999991</v>
      </c>
      <c r="DX1091">
        <v>-1.973486679174258</v>
      </c>
      <c r="DY1091">
        <v>0.2161743564232359</v>
      </c>
      <c r="DZ1091">
        <v>0</v>
      </c>
      <c r="EA1091">
        <v>2.9136725000000001</v>
      </c>
      <c r="EB1091">
        <v>-0.14918566604128411</v>
      </c>
      <c r="EC1091">
        <v>1.5184112708683341E-2</v>
      </c>
      <c r="ED1091">
        <v>1</v>
      </c>
      <c r="EE1091">
        <v>2.015777891904913</v>
      </c>
      <c r="EF1091">
        <v>6.8914950045812469E-3</v>
      </c>
      <c r="EG1091">
        <v>1.4402162657373571E-3</v>
      </c>
      <c r="EH1091">
        <v>1</v>
      </c>
      <c r="EI1091">
        <v>0.1199608175377385</v>
      </c>
      <c r="EJ1091">
        <v>3.2258949207656191E-3</v>
      </c>
      <c r="EK1091">
        <v>3.9391180905425468E-4</v>
      </c>
      <c r="EL1091">
        <v>1</v>
      </c>
      <c r="EM1091">
        <v>3</v>
      </c>
      <c r="EN1091">
        <v>6</v>
      </c>
      <c r="EO1091" t="s">
        <v>1198</v>
      </c>
      <c r="EP1091">
        <v>2.93988</v>
      </c>
      <c r="EQ1091">
        <v>2.80159</v>
      </c>
      <c r="ER1091">
        <v>0.21384700000000001</v>
      </c>
      <c r="ES1091">
        <v>0.21956300000000001</v>
      </c>
      <c r="ET1091">
        <v>0.116453</v>
      </c>
      <c r="EU1091">
        <v>0.107705</v>
      </c>
      <c r="EV1091">
        <v>16053.1</v>
      </c>
      <c r="EW1091">
        <v>16705.400000000001</v>
      </c>
      <c r="EX1091">
        <v>23770.2</v>
      </c>
      <c r="EY1091">
        <v>24936.7</v>
      </c>
      <c r="EZ1091">
        <v>33634</v>
      </c>
      <c r="FA1091">
        <v>35547</v>
      </c>
      <c r="FB1091">
        <v>43361.9</v>
      </c>
      <c r="FC1091">
        <v>46107.4</v>
      </c>
      <c r="FD1091">
        <v>1.9315199999999999</v>
      </c>
      <c r="FE1091">
        <v>1.7670999999999999</v>
      </c>
      <c r="FF1091">
        <v>5.80624E-2</v>
      </c>
      <c r="FG1091">
        <v>0</v>
      </c>
      <c r="FH1091">
        <v>30.851400000000002</v>
      </c>
      <c r="FI1091">
        <v>999.9</v>
      </c>
      <c r="FJ1091">
        <v>42.5</v>
      </c>
      <c r="FK1091">
        <v>41.3</v>
      </c>
      <c r="FL1091">
        <v>34.193800000000003</v>
      </c>
      <c r="FM1091">
        <v>63.004300000000001</v>
      </c>
      <c r="FN1091">
        <v>25.4407</v>
      </c>
      <c r="FO1091">
        <v>1</v>
      </c>
      <c r="FP1091">
        <v>0.66930900000000004</v>
      </c>
      <c r="FQ1091">
        <v>4.8013000000000003</v>
      </c>
      <c r="FR1091">
        <v>20.252300000000002</v>
      </c>
      <c r="FS1091">
        <v>5.2107000000000001</v>
      </c>
      <c r="FT1091">
        <v>11.907999999999999</v>
      </c>
      <c r="FU1091">
        <v>5.0026999999999999</v>
      </c>
      <c r="FV1091">
        <v>3.2904800000000001</v>
      </c>
      <c r="FW1091">
        <v>9999</v>
      </c>
      <c r="FX1091">
        <v>9999</v>
      </c>
      <c r="FY1091">
        <v>9999</v>
      </c>
      <c r="FZ1091">
        <v>999.9</v>
      </c>
      <c r="GA1091">
        <v>1.85988</v>
      </c>
      <c r="GB1091">
        <v>1.85486</v>
      </c>
      <c r="GC1091">
        <v>1.85806</v>
      </c>
      <c r="GD1091">
        <v>1.8565400000000001</v>
      </c>
      <c r="GE1091">
        <v>1.8552999999999999</v>
      </c>
      <c r="GF1091">
        <v>1.85483</v>
      </c>
      <c r="GG1091">
        <v>1.8537300000000001</v>
      </c>
      <c r="GH1091">
        <v>1.85669</v>
      </c>
      <c r="GI1091">
        <v>0</v>
      </c>
      <c r="GJ1091">
        <v>0</v>
      </c>
      <c r="GK1091">
        <v>0</v>
      </c>
      <c r="GL1091">
        <v>0</v>
      </c>
      <c r="GM1091" t="s">
        <v>382</v>
      </c>
      <c r="GN1091" t="s">
        <v>383</v>
      </c>
      <c r="GO1091" t="s">
        <v>384</v>
      </c>
      <c r="GP1091" t="s">
        <v>384</v>
      </c>
      <c r="GQ1091" t="s">
        <v>384</v>
      </c>
      <c r="GR1091" t="s">
        <v>384</v>
      </c>
      <c r="GS1091">
        <v>0</v>
      </c>
      <c r="GT1091">
        <v>100</v>
      </c>
      <c r="GU1091">
        <v>100</v>
      </c>
      <c r="GV1091">
        <v>3.61</v>
      </c>
      <c r="GW1091">
        <v>1.6899999999999998E-2</v>
      </c>
      <c r="GX1091">
        <v>1.251089954458285</v>
      </c>
      <c r="GY1091">
        <v>3.0239061252787889E-3</v>
      </c>
      <c r="GZ1091">
        <v>-1.398580452151984E-6</v>
      </c>
      <c r="HA1091">
        <v>2.8030378366047371E-10</v>
      </c>
      <c r="HB1091">
        <v>-6.7353929715251851E-2</v>
      </c>
      <c r="HC1091">
        <v>1.0309082032153079E-2</v>
      </c>
      <c r="HD1091">
        <v>-3.6321104004466529E-4</v>
      </c>
      <c r="HE1091">
        <v>3.6129943689190391E-6</v>
      </c>
      <c r="HF1091">
        <v>0</v>
      </c>
      <c r="HG1091">
        <v>2134</v>
      </c>
      <c r="HH1091">
        <v>3</v>
      </c>
      <c r="HI1091">
        <v>46</v>
      </c>
      <c r="HJ1091">
        <v>4.5999999999999996</v>
      </c>
      <c r="HK1091">
        <v>4.8</v>
      </c>
      <c r="HL1091">
        <v>3.2372999999999998</v>
      </c>
      <c r="HM1091">
        <v>2.3327599999999999</v>
      </c>
      <c r="HN1091">
        <v>1.4978</v>
      </c>
      <c r="HO1091">
        <v>2.3034699999999999</v>
      </c>
      <c r="HP1091">
        <v>1.5478499999999999</v>
      </c>
      <c r="HQ1091">
        <v>2.4548299999999998</v>
      </c>
      <c r="HR1091">
        <v>43.8367</v>
      </c>
      <c r="HS1091">
        <v>14.9551</v>
      </c>
      <c r="HT1091">
        <v>18</v>
      </c>
      <c r="HU1091">
        <v>503.25900000000001</v>
      </c>
      <c r="HV1091">
        <v>460.214</v>
      </c>
      <c r="HW1091">
        <v>24.499600000000001</v>
      </c>
      <c r="HX1091">
        <v>35.1432</v>
      </c>
      <c r="HY1091">
        <v>30.000599999999999</v>
      </c>
      <c r="HZ1091">
        <v>34.85</v>
      </c>
      <c r="IA1091">
        <v>34.953800000000001</v>
      </c>
      <c r="IB1091">
        <v>64.809299999999993</v>
      </c>
      <c r="IC1091">
        <v>27.576499999999999</v>
      </c>
      <c r="ID1091">
        <v>0</v>
      </c>
      <c r="IE1091">
        <v>24.497299999999999</v>
      </c>
      <c r="IF1091">
        <v>1630.77</v>
      </c>
      <c r="IG1091">
        <v>24.410499999999999</v>
      </c>
      <c r="IH1091">
        <v>100.252</v>
      </c>
      <c r="II1091">
        <v>99.918800000000005</v>
      </c>
      <c r="IJ1091" t="s">
        <v>2639</v>
      </c>
    </row>
    <row r="1092" spans="1:244" x14ac:dyDescent="0.2">
      <c r="A1092">
        <v>1076</v>
      </c>
      <c r="B1092">
        <v>1659810663.5</v>
      </c>
      <c r="C1092">
        <v>14522</v>
      </c>
      <c r="D1092" t="s">
        <v>2462</v>
      </c>
      <c r="E1092" t="s">
        <v>2463</v>
      </c>
      <c r="F1092">
        <v>1</v>
      </c>
      <c r="G1092" t="s">
        <v>373</v>
      </c>
      <c r="H1092" t="s">
        <v>374</v>
      </c>
      <c r="I1092" t="s">
        <v>375</v>
      </c>
      <c r="J1092" t="s">
        <v>376</v>
      </c>
      <c r="K1092" t="s">
        <v>377</v>
      </c>
      <c r="L1092" t="s">
        <v>1192</v>
      </c>
      <c r="M1092" t="s">
        <v>378</v>
      </c>
      <c r="N1092">
        <v>1659810655.28125</v>
      </c>
      <c r="O1092">
        <f t="shared" si="544"/>
        <v>2.4851032573573583E-3</v>
      </c>
      <c r="P1092">
        <f t="shared" si="545"/>
        <v>2.4851032573573582</v>
      </c>
      <c r="Q1092">
        <f t="shared" si="546"/>
        <v>22.766298198144007</v>
      </c>
      <c r="R1092">
        <f t="shared" si="547"/>
        <v>1496.22</v>
      </c>
      <c r="S1092">
        <f t="shared" si="548"/>
        <v>1141.9472474272313</v>
      </c>
      <c r="T1092">
        <f t="shared" si="549"/>
        <v>112.88250924953518</v>
      </c>
      <c r="U1092">
        <f t="shared" si="550"/>
        <v>147.90268847344649</v>
      </c>
      <c r="V1092">
        <f t="shared" si="551"/>
        <v>0.11992783178923204</v>
      </c>
      <c r="W1092">
        <f t="shared" si="552"/>
        <v>2.9081583297331983</v>
      </c>
      <c r="X1092">
        <f t="shared" si="553"/>
        <v>0.11724652173588272</v>
      </c>
      <c r="Y1092">
        <f t="shared" si="554"/>
        <v>7.3514988152558719E-2</v>
      </c>
      <c r="Z1092">
        <f t="shared" si="555"/>
        <v>321.52044187500002</v>
      </c>
      <c r="AA1092">
        <f t="shared" si="556"/>
        <v>32.275704495896242</v>
      </c>
      <c r="AB1092">
        <f t="shared" si="557"/>
        <v>31.784849999999999</v>
      </c>
      <c r="AC1092">
        <f t="shared" si="558"/>
        <v>4.7172414254616122</v>
      </c>
      <c r="AD1092">
        <f t="shared" si="559"/>
        <v>59.791914391855173</v>
      </c>
      <c r="AE1092">
        <f t="shared" si="560"/>
        <v>2.7006565376953908</v>
      </c>
      <c r="AF1092">
        <f t="shared" si="561"/>
        <v>4.5167587710877397</v>
      </c>
      <c r="AG1092">
        <f t="shared" si="562"/>
        <v>2.0165848877662214</v>
      </c>
      <c r="AH1092">
        <f t="shared" si="563"/>
        <v>-109.59305364945951</v>
      </c>
      <c r="AI1092">
        <f t="shared" si="564"/>
        <v>-119.77463961510527</v>
      </c>
      <c r="AJ1092">
        <f t="shared" si="565"/>
        <v>-9.2854932855081742</v>
      </c>
      <c r="AK1092">
        <f t="shared" si="566"/>
        <v>82.867255324927086</v>
      </c>
      <c r="AL1092">
        <f t="shared" si="567"/>
        <v>53.700218089212321</v>
      </c>
      <c r="AM1092">
        <f t="shared" si="568"/>
        <v>2.4884266552102989</v>
      </c>
      <c r="AN1092">
        <f t="shared" si="569"/>
        <v>22.766298198144007</v>
      </c>
      <c r="AO1092">
        <v>1632.4144035646859</v>
      </c>
      <c r="AP1092">
        <v>1578.0192121212119</v>
      </c>
      <c r="AQ1092">
        <v>5.151899029684361</v>
      </c>
      <c r="AR1092">
        <v>65.631367109528284</v>
      </c>
      <c r="AS1092">
        <f t="shared" si="570"/>
        <v>2.4851032573573582</v>
      </c>
      <c r="AT1092">
        <v>24.42187289311337</v>
      </c>
      <c r="AU1092">
        <v>27.321726373626401</v>
      </c>
      <c r="AV1092">
        <v>-3.38555229547108E-6</v>
      </c>
      <c r="AW1092">
        <v>85.678084974882083</v>
      </c>
      <c r="AX1092">
        <v>0</v>
      </c>
      <c r="AY1092">
        <v>0</v>
      </c>
      <c r="AZ1092">
        <f t="shared" si="571"/>
        <v>1</v>
      </c>
      <c r="BA1092">
        <f t="shared" si="572"/>
        <v>0</v>
      </c>
      <c r="BB1092">
        <f t="shared" si="573"/>
        <v>51543.445436426227</v>
      </c>
      <c r="BC1092">
        <f t="shared" si="574"/>
        <v>2000.0237500000001</v>
      </c>
      <c r="BD1092">
        <f t="shared" si="575"/>
        <v>1681.2202875</v>
      </c>
      <c r="BE1092">
        <f t="shared" si="576"/>
        <v>0.84060016162308071</v>
      </c>
      <c r="BF1092">
        <f t="shared" si="577"/>
        <v>0.16075831193254581</v>
      </c>
      <c r="BG1092">
        <v>6</v>
      </c>
      <c r="BH1092">
        <v>0.5</v>
      </c>
      <c r="BI1092" t="s">
        <v>379</v>
      </c>
      <c r="BJ1092">
        <v>2</v>
      </c>
      <c r="BK1092" t="b">
        <v>1</v>
      </c>
      <c r="BL1092">
        <v>1659810655.28125</v>
      </c>
      <c r="BM1092">
        <v>1496.22</v>
      </c>
      <c r="BN1092">
        <v>1565.1087500000001</v>
      </c>
      <c r="BO1092">
        <v>27.320506250000001</v>
      </c>
      <c r="BP1092">
        <v>24.41679375</v>
      </c>
      <c r="BQ1092">
        <v>1492.64</v>
      </c>
      <c r="BR1092">
        <v>27.3036125</v>
      </c>
      <c r="BS1092">
        <v>500.14075000000003</v>
      </c>
      <c r="BT1092">
        <v>98.750924999999995</v>
      </c>
      <c r="BU1092">
        <v>9.9971575000000007E-2</v>
      </c>
      <c r="BV1092">
        <v>31.020906249999999</v>
      </c>
      <c r="BW1092">
        <v>31.784849999999999</v>
      </c>
      <c r="BX1092">
        <v>999.9</v>
      </c>
      <c r="BY1092">
        <v>0</v>
      </c>
      <c r="BZ1092">
        <v>0</v>
      </c>
      <c r="CA1092">
        <v>10003.511875</v>
      </c>
      <c r="CB1092">
        <v>0</v>
      </c>
      <c r="CC1092">
        <v>2033.034375</v>
      </c>
      <c r="CD1092">
        <v>-68.888856250000003</v>
      </c>
      <c r="CE1092">
        <v>1538.245625</v>
      </c>
      <c r="CF1092">
        <v>1604.2825</v>
      </c>
      <c r="CG1092">
        <v>2.9037018749999999</v>
      </c>
      <c r="CH1092">
        <v>1565.1087500000001</v>
      </c>
      <c r="CI1092">
        <v>24.41679375</v>
      </c>
      <c r="CJ1092">
        <v>2.6979237500000002</v>
      </c>
      <c r="CK1092">
        <v>2.411181875</v>
      </c>
      <c r="CL1092">
        <v>22.272475</v>
      </c>
      <c r="CM1092">
        <v>20.43905625</v>
      </c>
      <c r="CN1092">
        <v>2000.0237500000001</v>
      </c>
      <c r="CO1092">
        <v>0.97999375</v>
      </c>
      <c r="CP1092">
        <v>2.0006175000000001E-2</v>
      </c>
      <c r="CQ1092">
        <v>0</v>
      </c>
      <c r="CR1092">
        <v>3.1280625</v>
      </c>
      <c r="CS1092">
        <v>0</v>
      </c>
      <c r="CT1092">
        <v>20289.03125</v>
      </c>
      <c r="CU1092">
        <v>17412.506249999999</v>
      </c>
      <c r="CV1092">
        <v>45.069875000000003</v>
      </c>
      <c r="CW1092">
        <v>47.202749999999988</v>
      </c>
      <c r="CX1092">
        <v>45.242125000000001</v>
      </c>
      <c r="CY1092">
        <v>44.992125000000001</v>
      </c>
      <c r="CZ1092">
        <v>44.960624999999993</v>
      </c>
      <c r="DA1092">
        <v>1960.0125</v>
      </c>
      <c r="DB1092">
        <v>40.011249999999997</v>
      </c>
      <c r="DC1092">
        <v>0</v>
      </c>
      <c r="DD1092">
        <v>1659810663.3</v>
      </c>
      <c r="DE1092">
        <v>0</v>
      </c>
      <c r="DF1092">
        <v>1659810386</v>
      </c>
      <c r="DG1092" t="s">
        <v>1948</v>
      </c>
      <c r="DH1092">
        <v>1659810386</v>
      </c>
      <c r="DI1092">
        <v>1659810371.5</v>
      </c>
      <c r="DJ1092">
        <v>20</v>
      </c>
      <c r="DK1092">
        <v>0.91800000000000004</v>
      </c>
      <c r="DL1092">
        <v>1E-3</v>
      </c>
      <c r="DM1092">
        <v>1.7649999999999999</v>
      </c>
      <c r="DN1092">
        <v>0.02</v>
      </c>
      <c r="DO1092">
        <v>212</v>
      </c>
      <c r="DP1092">
        <v>25</v>
      </c>
      <c r="DQ1092">
        <v>0.25</v>
      </c>
      <c r="DR1092">
        <v>0.05</v>
      </c>
      <c r="DS1092">
        <v>22.86688214161407</v>
      </c>
      <c r="DT1092">
        <v>-0.43133560201949123</v>
      </c>
      <c r="DU1092">
        <v>0.1900213535418519</v>
      </c>
      <c r="DV1092">
        <v>0</v>
      </c>
      <c r="DW1092">
        <v>-68.78118292682926</v>
      </c>
      <c r="DX1092">
        <v>-1.726170731707301</v>
      </c>
      <c r="DY1092">
        <v>0.20510786918397331</v>
      </c>
      <c r="DZ1092">
        <v>0</v>
      </c>
      <c r="EA1092">
        <v>2.9105599999999998</v>
      </c>
      <c r="EB1092">
        <v>-0.12989749128919459</v>
      </c>
      <c r="EC1092">
        <v>1.349877663833675E-2</v>
      </c>
      <c r="ED1092">
        <v>1</v>
      </c>
      <c r="EE1092">
        <v>2.0163691893758129</v>
      </c>
      <c r="EF1092">
        <v>7.7575801232778931E-3</v>
      </c>
      <c r="EG1092">
        <v>1.5372809840492119E-3</v>
      </c>
      <c r="EH1092">
        <v>1</v>
      </c>
      <c r="EI1092">
        <v>0.12003633117876281</v>
      </c>
      <c r="EJ1092">
        <v>6.9902635654829561E-4</v>
      </c>
      <c r="EK1092">
        <v>3.0610520836404838E-4</v>
      </c>
      <c r="EL1092">
        <v>1</v>
      </c>
      <c r="EM1092">
        <v>4</v>
      </c>
      <c r="EN1092">
        <v>6</v>
      </c>
      <c r="EO1092" t="s">
        <v>1179</v>
      </c>
      <c r="EP1092">
        <v>2.9396300000000002</v>
      </c>
      <c r="EQ1092">
        <v>2.8015099999999999</v>
      </c>
      <c r="ER1092">
        <v>0.21426200000000001</v>
      </c>
      <c r="ES1092">
        <v>0.21995799999999999</v>
      </c>
      <c r="ET1092">
        <v>0.116451</v>
      </c>
      <c r="EU1092">
        <v>0.107708</v>
      </c>
      <c r="EV1092">
        <v>16044.7</v>
      </c>
      <c r="EW1092">
        <v>16696.7</v>
      </c>
      <c r="EX1092">
        <v>23770.400000000001</v>
      </c>
      <c r="EY1092">
        <v>24936.400000000001</v>
      </c>
      <c r="EZ1092">
        <v>33634.199999999997</v>
      </c>
      <c r="FA1092">
        <v>35546.6</v>
      </c>
      <c r="FB1092">
        <v>43362.1</v>
      </c>
      <c r="FC1092">
        <v>46107.1</v>
      </c>
      <c r="FD1092">
        <v>1.93163</v>
      </c>
      <c r="FE1092">
        <v>1.76698</v>
      </c>
      <c r="FF1092">
        <v>5.7872399999999997E-2</v>
      </c>
      <c r="FG1092">
        <v>0</v>
      </c>
      <c r="FH1092">
        <v>30.853200000000001</v>
      </c>
      <c r="FI1092">
        <v>999.9</v>
      </c>
      <c r="FJ1092">
        <v>42.5</v>
      </c>
      <c r="FK1092">
        <v>41.4</v>
      </c>
      <c r="FL1092">
        <v>34.3718</v>
      </c>
      <c r="FM1092">
        <v>63.384300000000003</v>
      </c>
      <c r="FN1092">
        <v>26.366199999999999</v>
      </c>
      <c r="FO1092">
        <v>1</v>
      </c>
      <c r="FP1092">
        <v>0.66936499999999999</v>
      </c>
      <c r="FQ1092">
        <v>4.7994399999999997</v>
      </c>
      <c r="FR1092">
        <v>20.252300000000002</v>
      </c>
      <c r="FS1092">
        <v>5.2110000000000003</v>
      </c>
      <c r="FT1092">
        <v>11.907999999999999</v>
      </c>
      <c r="FU1092">
        <v>5.0026999999999999</v>
      </c>
      <c r="FV1092">
        <v>3.2904300000000002</v>
      </c>
      <c r="FW1092">
        <v>9999</v>
      </c>
      <c r="FX1092">
        <v>9999</v>
      </c>
      <c r="FY1092">
        <v>9999</v>
      </c>
      <c r="FZ1092">
        <v>999.9</v>
      </c>
      <c r="GA1092">
        <v>1.85988</v>
      </c>
      <c r="GB1092">
        <v>1.85486</v>
      </c>
      <c r="GC1092">
        <v>1.85806</v>
      </c>
      <c r="GD1092">
        <v>1.8565400000000001</v>
      </c>
      <c r="GE1092">
        <v>1.8552999999999999</v>
      </c>
      <c r="GF1092">
        <v>1.85483</v>
      </c>
      <c r="GG1092">
        <v>1.8537300000000001</v>
      </c>
      <c r="GH1092">
        <v>1.85669</v>
      </c>
      <c r="GI1092">
        <v>0</v>
      </c>
      <c r="GJ1092">
        <v>0</v>
      </c>
      <c r="GK1092">
        <v>0</v>
      </c>
      <c r="GL1092">
        <v>0</v>
      </c>
      <c r="GM1092" t="s">
        <v>382</v>
      </c>
      <c r="GN1092" t="s">
        <v>383</v>
      </c>
      <c r="GO1092" t="s">
        <v>384</v>
      </c>
      <c r="GP1092" t="s">
        <v>384</v>
      </c>
      <c r="GQ1092" t="s">
        <v>384</v>
      </c>
      <c r="GR1092" t="s">
        <v>384</v>
      </c>
      <c r="GS1092">
        <v>0</v>
      </c>
      <c r="GT1092">
        <v>100</v>
      </c>
      <c r="GU1092">
        <v>100</v>
      </c>
      <c r="GV1092">
        <v>3.61</v>
      </c>
      <c r="GW1092">
        <v>1.6799999999999999E-2</v>
      </c>
      <c r="GX1092">
        <v>1.251089954458285</v>
      </c>
      <c r="GY1092">
        <v>3.0239061252787889E-3</v>
      </c>
      <c r="GZ1092">
        <v>-1.398580452151984E-6</v>
      </c>
      <c r="HA1092">
        <v>2.8030378366047371E-10</v>
      </c>
      <c r="HB1092">
        <v>-6.7353929715251851E-2</v>
      </c>
      <c r="HC1092">
        <v>1.0309082032153079E-2</v>
      </c>
      <c r="HD1092">
        <v>-3.6321104004466529E-4</v>
      </c>
      <c r="HE1092">
        <v>3.6129943689190391E-6</v>
      </c>
      <c r="HF1092">
        <v>0</v>
      </c>
      <c r="HG1092">
        <v>2134</v>
      </c>
      <c r="HH1092">
        <v>3</v>
      </c>
      <c r="HI1092">
        <v>46</v>
      </c>
      <c r="HJ1092">
        <v>4.5999999999999996</v>
      </c>
      <c r="HK1092">
        <v>4.9000000000000004</v>
      </c>
      <c r="HL1092">
        <v>3.2421899999999999</v>
      </c>
      <c r="HM1092">
        <v>2.34863</v>
      </c>
      <c r="HN1092">
        <v>1.4978</v>
      </c>
      <c r="HO1092">
        <v>2.3034699999999999</v>
      </c>
      <c r="HP1092">
        <v>1.5478499999999999</v>
      </c>
      <c r="HQ1092">
        <v>2.3754900000000001</v>
      </c>
      <c r="HR1092">
        <v>43.8367</v>
      </c>
      <c r="HS1092">
        <v>14.946300000000001</v>
      </c>
      <c r="HT1092">
        <v>18</v>
      </c>
      <c r="HU1092">
        <v>503.33199999999999</v>
      </c>
      <c r="HV1092">
        <v>460.14299999999997</v>
      </c>
      <c r="HW1092">
        <v>24.496600000000001</v>
      </c>
      <c r="HX1092">
        <v>35.144599999999997</v>
      </c>
      <c r="HY1092">
        <v>30.000599999999999</v>
      </c>
      <c r="HZ1092">
        <v>34.851500000000001</v>
      </c>
      <c r="IA1092">
        <v>34.955199999999998</v>
      </c>
      <c r="IB1092">
        <v>64.915899999999993</v>
      </c>
      <c r="IC1092">
        <v>27.576499999999999</v>
      </c>
      <c r="ID1092">
        <v>0</v>
      </c>
      <c r="IE1092">
        <v>24.4724</v>
      </c>
      <c r="IF1092">
        <v>1640.79</v>
      </c>
      <c r="IG1092">
        <v>24.414100000000001</v>
      </c>
      <c r="IH1092">
        <v>100.253</v>
      </c>
      <c r="II1092">
        <v>99.918000000000006</v>
      </c>
      <c r="IJ1092" t="s">
        <v>2639</v>
      </c>
    </row>
    <row r="1093" spans="1:244" x14ac:dyDescent="0.2">
      <c r="A1093">
        <v>1077</v>
      </c>
      <c r="B1093">
        <v>1659810664.5</v>
      </c>
      <c r="C1093">
        <v>14523</v>
      </c>
      <c r="D1093" t="s">
        <v>2464</v>
      </c>
      <c r="E1093" t="s">
        <v>2465</v>
      </c>
      <c r="F1093">
        <v>1</v>
      </c>
      <c r="G1093" t="s">
        <v>373</v>
      </c>
      <c r="H1093" t="s">
        <v>374</v>
      </c>
      <c r="I1093" t="s">
        <v>375</v>
      </c>
      <c r="J1093" t="s">
        <v>376</v>
      </c>
      <c r="K1093" t="s">
        <v>377</v>
      </c>
      <c r="L1093" t="s">
        <v>1192</v>
      </c>
      <c r="M1093" t="s">
        <v>378</v>
      </c>
      <c r="N1093">
        <v>1659810656.8</v>
      </c>
      <c r="O1093">
        <f t="shared" si="544"/>
        <v>2.483943702698103E-3</v>
      </c>
      <c r="P1093">
        <f t="shared" si="545"/>
        <v>2.4839437026981028</v>
      </c>
      <c r="Q1093">
        <f t="shared" si="546"/>
        <v>22.696292187763756</v>
      </c>
      <c r="R1093">
        <f t="shared" si="547"/>
        <v>1503.8119999999999</v>
      </c>
      <c r="S1093">
        <f t="shared" si="548"/>
        <v>1150.0587344616563</v>
      </c>
      <c r="T1093">
        <f t="shared" si="549"/>
        <v>113.68432180208428</v>
      </c>
      <c r="U1093">
        <f t="shared" si="550"/>
        <v>148.65314458731751</v>
      </c>
      <c r="V1093">
        <f t="shared" si="551"/>
        <v>0.11986305790702978</v>
      </c>
      <c r="W1093">
        <f t="shared" si="552"/>
        <v>2.9077770007284593</v>
      </c>
      <c r="X1093">
        <f t="shared" si="553"/>
        <v>0.11718426581629696</v>
      </c>
      <c r="Y1093">
        <f t="shared" si="554"/>
        <v>7.34758586539941E-2</v>
      </c>
      <c r="Z1093">
        <f t="shared" si="555"/>
        <v>321.52442339999982</v>
      </c>
      <c r="AA1093">
        <f t="shared" si="556"/>
        <v>32.276856790221416</v>
      </c>
      <c r="AB1093">
        <f t="shared" si="557"/>
        <v>31.785193333333329</v>
      </c>
      <c r="AC1093">
        <f t="shared" si="558"/>
        <v>4.717333240421147</v>
      </c>
      <c r="AD1093">
        <f t="shared" si="559"/>
        <v>59.788793742220861</v>
      </c>
      <c r="AE1093">
        <f t="shared" si="560"/>
        <v>2.7006193131487137</v>
      </c>
      <c r="AF1093">
        <f t="shared" si="561"/>
        <v>4.5169322612401634</v>
      </c>
      <c r="AG1093">
        <f t="shared" si="562"/>
        <v>2.0167139272724333</v>
      </c>
      <c r="AH1093">
        <f t="shared" si="563"/>
        <v>-109.54191728898634</v>
      </c>
      <c r="AI1093">
        <f t="shared" si="564"/>
        <v>-119.70713683692311</v>
      </c>
      <c r="AJ1093">
        <f t="shared" si="565"/>
        <v>-9.281523680889908</v>
      </c>
      <c r="AK1093">
        <f t="shared" si="566"/>
        <v>82.993845593200476</v>
      </c>
      <c r="AL1093">
        <f t="shared" si="567"/>
        <v>53.697031854563463</v>
      </c>
      <c r="AM1093">
        <f t="shared" si="568"/>
        <v>2.486207461728775</v>
      </c>
      <c r="AN1093">
        <f t="shared" si="569"/>
        <v>22.696292187763756</v>
      </c>
      <c r="AO1093">
        <v>1637.532483745561</v>
      </c>
      <c r="AP1093">
        <v>1583.186303030302</v>
      </c>
      <c r="AQ1093">
        <v>5.1591726412202901</v>
      </c>
      <c r="AR1093">
        <v>65.631367109528284</v>
      </c>
      <c r="AS1093">
        <f t="shared" si="570"/>
        <v>2.4839437026981028</v>
      </c>
      <c r="AT1093">
        <v>24.423324271683001</v>
      </c>
      <c r="AU1093">
        <v>27.321259340659331</v>
      </c>
      <c r="AV1093">
        <v>7.9732926884927522E-5</v>
      </c>
      <c r="AW1093">
        <v>85.678084974882083</v>
      </c>
      <c r="AX1093">
        <v>0</v>
      </c>
      <c r="AY1093">
        <v>0</v>
      </c>
      <c r="AZ1093">
        <f t="shared" si="571"/>
        <v>1</v>
      </c>
      <c r="BA1093">
        <f t="shared" si="572"/>
        <v>0</v>
      </c>
      <c r="BB1093">
        <f t="shared" si="573"/>
        <v>51532.543248266549</v>
      </c>
      <c r="BC1093">
        <f t="shared" si="574"/>
        <v>2000.0486666666659</v>
      </c>
      <c r="BD1093">
        <f t="shared" si="575"/>
        <v>1681.2412199999994</v>
      </c>
      <c r="BE1093">
        <f t="shared" si="576"/>
        <v>0.84060015539621868</v>
      </c>
      <c r="BF1093">
        <f t="shared" si="577"/>
        <v>0.16075829991470206</v>
      </c>
      <c r="BG1093">
        <v>6</v>
      </c>
      <c r="BH1093">
        <v>0.5</v>
      </c>
      <c r="BI1093" t="s">
        <v>379</v>
      </c>
      <c r="BJ1093">
        <v>2</v>
      </c>
      <c r="BK1093" t="b">
        <v>1</v>
      </c>
      <c r="BL1093">
        <v>1659810656.8</v>
      </c>
      <c r="BM1093">
        <v>1503.8119999999999</v>
      </c>
      <c r="BN1093">
        <v>1572.715333333334</v>
      </c>
      <c r="BO1093">
        <v>27.320133333333342</v>
      </c>
      <c r="BP1093">
        <v>24.419019999999989</v>
      </c>
      <c r="BQ1093">
        <v>1500.2266666666669</v>
      </c>
      <c r="BR1093">
        <v>27.303239999999999</v>
      </c>
      <c r="BS1093">
        <v>500.14260000000002</v>
      </c>
      <c r="BT1093">
        <v>98.750920000000008</v>
      </c>
      <c r="BU1093">
        <v>9.9963346666666661E-2</v>
      </c>
      <c r="BV1093">
        <v>31.02158</v>
      </c>
      <c r="BW1093">
        <v>31.785193333333329</v>
      </c>
      <c r="BX1093">
        <v>999.89999999999986</v>
      </c>
      <c r="BY1093">
        <v>0</v>
      </c>
      <c r="BZ1093">
        <v>0</v>
      </c>
      <c r="CA1093">
        <v>10001.329333333329</v>
      </c>
      <c r="CB1093">
        <v>0</v>
      </c>
      <c r="CC1093">
        <v>2034.0386666666659</v>
      </c>
      <c r="CD1093">
        <v>-68.903546666666671</v>
      </c>
      <c r="CE1093">
        <v>1546.05</v>
      </c>
      <c r="CF1093">
        <v>1612.083333333333</v>
      </c>
      <c r="CG1093">
        <v>2.9011079999999998</v>
      </c>
      <c r="CH1093">
        <v>1572.715333333334</v>
      </c>
      <c r="CI1093">
        <v>24.419019999999989</v>
      </c>
      <c r="CJ1093">
        <v>2.6978866666666672</v>
      </c>
      <c r="CK1093">
        <v>2.4114019999999998</v>
      </c>
      <c r="CL1093">
        <v>22.272253333333339</v>
      </c>
      <c r="CM1093">
        <v>20.440533333333331</v>
      </c>
      <c r="CN1093">
        <v>2000.0486666666659</v>
      </c>
      <c r="CO1093">
        <v>0.97999400000000003</v>
      </c>
      <c r="CP1093">
        <v>2.000593333333333E-2</v>
      </c>
      <c r="CQ1093">
        <v>0</v>
      </c>
      <c r="CR1093">
        <v>3.0840666666666672</v>
      </c>
      <c r="CS1093">
        <v>0</v>
      </c>
      <c r="CT1093">
        <v>20286.78666666667</v>
      </c>
      <c r="CU1093">
        <v>17412.72</v>
      </c>
      <c r="CV1093">
        <v>45.074599999999997</v>
      </c>
      <c r="CW1093">
        <v>47.207999999999998</v>
      </c>
      <c r="CX1093">
        <v>45.241599999999998</v>
      </c>
      <c r="CY1093">
        <v>45</v>
      </c>
      <c r="CZ1093">
        <v>44.9664</v>
      </c>
      <c r="DA1093">
        <v>1960.0373333333339</v>
      </c>
      <c r="DB1093">
        <v>40.011333333333333</v>
      </c>
      <c r="DC1093">
        <v>0</v>
      </c>
      <c r="DD1093">
        <v>1659810663.9000001</v>
      </c>
      <c r="DE1093">
        <v>0</v>
      </c>
      <c r="DF1093">
        <v>1659810386</v>
      </c>
      <c r="DG1093" t="s">
        <v>1948</v>
      </c>
      <c r="DH1093">
        <v>1659810386</v>
      </c>
      <c r="DI1093">
        <v>1659810371.5</v>
      </c>
      <c r="DJ1093">
        <v>20</v>
      </c>
      <c r="DK1093">
        <v>0.91800000000000004</v>
      </c>
      <c r="DL1093">
        <v>1E-3</v>
      </c>
      <c r="DM1093">
        <v>1.7649999999999999</v>
      </c>
      <c r="DN1093">
        <v>0.02</v>
      </c>
      <c r="DO1093">
        <v>212</v>
      </c>
      <c r="DP1093">
        <v>25</v>
      </c>
      <c r="DQ1093">
        <v>0.25</v>
      </c>
      <c r="DR1093">
        <v>0.05</v>
      </c>
      <c r="DS1093">
        <v>22.88086305997491</v>
      </c>
      <c r="DT1093">
        <v>-1.0710473063754931</v>
      </c>
      <c r="DU1093">
        <v>0.17469146791397411</v>
      </c>
      <c r="DV1093">
        <v>0</v>
      </c>
      <c r="DW1093">
        <v>-68.799573170731705</v>
      </c>
      <c r="DX1093">
        <v>-1.436724041811839</v>
      </c>
      <c r="DY1093">
        <v>0.18945038480979839</v>
      </c>
      <c r="DZ1093">
        <v>0</v>
      </c>
      <c r="EA1093">
        <v>2.9081600000000001</v>
      </c>
      <c r="EB1093">
        <v>-0.11577595818814961</v>
      </c>
      <c r="EC1093">
        <v>1.1944502766606181E-2</v>
      </c>
      <c r="ED1093">
        <v>1</v>
      </c>
      <c r="EE1093">
        <v>2.0165587081061278</v>
      </c>
      <c r="EF1093">
        <v>1.0993771425159209E-2</v>
      </c>
      <c r="EG1093">
        <v>1.6547744640728621E-3</v>
      </c>
      <c r="EH1093">
        <v>1</v>
      </c>
      <c r="EI1093">
        <v>0.1200665316396778</v>
      </c>
      <c r="EJ1093">
        <v>-7.6868702829247155E-4</v>
      </c>
      <c r="EK1093">
        <v>2.5696644871261401E-4</v>
      </c>
      <c r="EL1093">
        <v>1</v>
      </c>
      <c r="EM1093">
        <v>3</v>
      </c>
      <c r="EN1093">
        <v>6</v>
      </c>
      <c r="EO1093" t="s">
        <v>1198</v>
      </c>
      <c r="EP1093">
        <v>2.93973</v>
      </c>
      <c r="EQ1093">
        <v>2.8012600000000001</v>
      </c>
      <c r="ER1093">
        <v>0.21467700000000001</v>
      </c>
      <c r="ES1093">
        <v>0.22036700000000001</v>
      </c>
      <c r="ET1093">
        <v>0.11644699999999999</v>
      </c>
      <c r="EU1093">
        <v>0.10771500000000001</v>
      </c>
      <c r="EV1093">
        <v>16036.2</v>
      </c>
      <c r="EW1093">
        <v>16687.900000000001</v>
      </c>
      <c r="EX1093">
        <v>23770.400000000001</v>
      </c>
      <c r="EY1093">
        <v>24936.3</v>
      </c>
      <c r="EZ1093">
        <v>33634.400000000001</v>
      </c>
      <c r="FA1093">
        <v>35546.300000000003</v>
      </c>
      <c r="FB1093">
        <v>43362.1</v>
      </c>
      <c r="FC1093">
        <v>46107</v>
      </c>
      <c r="FD1093">
        <v>1.9315199999999999</v>
      </c>
      <c r="FE1093">
        <v>1.7670999999999999</v>
      </c>
      <c r="FF1093">
        <v>5.7846300000000003E-2</v>
      </c>
      <c r="FG1093">
        <v>0</v>
      </c>
      <c r="FH1093">
        <v>30.8553</v>
      </c>
      <c r="FI1093">
        <v>999.9</v>
      </c>
      <c r="FJ1093">
        <v>42.5</v>
      </c>
      <c r="FK1093">
        <v>41.3</v>
      </c>
      <c r="FL1093">
        <v>34.187100000000001</v>
      </c>
      <c r="FM1093">
        <v>63.014400000000002</v>
      </c>
      <c r="FN1093">
        <v>26.101800000000001</v>
      </c>
      <c r="FO1093">
        <v>1</v>
      </c>
      <c r="FP1093">
        <v>0.66960900000000001</v>
      </c>
      <c r="FQ1093">
        <v>4.8187199999999999</v>
      </c>
      <c r="FR1093">
        <v>20.2517</v>
      </c>
      <c r="FS1093">
        <v>5.2111499999999999</v>
      </c>
      <c r="FT1093">
        <v>11.907999999999999</v>
      </c>
      <c r="FU1093">
        <v>5.0026000000000002</v>
      </c>
      <c r="FV1093">
        <v>3.2904300000000002</v>
      </c>
      <c r="FW1093">
        <v>9999</v>
      </c>
      <c r="FX1093">
        <v>9999</v>
      </c>
      <c r="FY1093">
        <v>9999</v>
      </c>
      <c r="FZ1093">
        <v>999.9</v>
      </c>
      <c r="GA1093">
        <v>1.85988</v>
      </c>
      <c r="GB1093">
        <v>1.85487</v>
      </c>
      <c r="GC1093">
        <v>1.85806</v>
      </c>
      <c r="GD1093">
        <v>1.8565400000000001</v>
      </c>
      <c r="GE1093">
        <v>1.85531</v>
      </c>
      <c r="GF1093">
        <v>1.85484</v>
      </c>
      <c r="GG1093">
        <v>1.85375</v>
      </c>
      <c r="GH1093">
        <v>1.85669</v>
      </c>
      <c r="GI1093">
        <v>0</v>
      </c>
      <c r="GJ1093">
        <v>0</v>
      </c>
      <c r="GK1093">
        <v>0</v>
      </c>
      <c r="GL1093">
        <v>0</v>
      </c>
      <c r="GM1093" t="s">
        <v>382</v>
      </c>
      <c r="GN1093" t="s">
        <v>383</v>
      </c>
      <c r="GO1093" t="s">
        <v>384</v>
      </c>
      <c r="GP1093" t="s">
        <v>384</v>
      </c>
      <c r="GQ1093" t="s">
        <v>384</v>
      </c>
      <c r="GR1093" t="s">
        <v>384</v>
      </c>
      <c r="GS1093">
        <v>0</v>
      </c>
      <c r="GT1093">
        <v>100</v>
      </c>
      <c r="GU1093">
        <v>100</v>
      </c>
      <c r="GV1093">
        <v>3.61</v>
      </c>
      <c r="GW1093">
        <v>1.6899999999999998E-2</v>
      </c>
      <c r="GX1093">
        <v>1.251089954458285</v>
      </c>
      <c r="GY1093">
        <v>3.0239061252787889E-3</v>
      </c>
      <c r="GZ1093">
        <v>-1.398580452151984E-6</v>
      </c>
      <c r="HA1093">
        <v>2.8030378366047371E-10</v>
      </c>
      <c r="HB1093">
        <v>-6.7353929715251851E-2</v>
      </c>
      <c r="HC1093">
        <v>1.0309082032153079E-2</v>
      </c>
      <c r="HD1093">
        <v>-3.6321104004466529E-4</v>
      </c>
      <c r="HE1093">
        <v>3.6129943689190391E-6</v>
      </c>
      <c r="HF1093">
        <v>0</v>
      </c>
      <c r="HG1093">
        <v>2134</v>
      </c>
      <c r="HH1093">
        <v>3</v>
      </c>
      <c r="HI1093">
        <v>46</v>
      </c>
      <c r="HJ1093">
        <v>4.5999999999999996</v>
      </c>
      <c r="HK1093">
        <v>4.9000000000000004</v>
      </c>
      <c r="HL1093">
        <v>3.2531699999999999</v>
      </c>
      <c r="HM1093">
        <v>2.34985</v>
      </c>
      <c r="HN1093">
        <v>1.4978</v>
      </c>
      <c r="HO1093">
        <v>2.3034699999999999</v>
      </c>
      <c r="HP1093">
        <v>1.5478499999999999</v>
      </c>
      <c r="HQ1093">
        <v>2.2936999999999999</v>
      </c>
      <c r="HR1093">
        <v>43.8367</v>
      </c>
      <c r="HS1093">
        <v>14.928800000000001</v>
      </c>
      <c r="HT1093">
        <v>18</v>
      </c>
      <c r="HU1093">
        <v>503.28199999999998</v>
      </c>
      <c r="HV1093">
        <v>460.23500000000001</v>
      </c>
      <c r="HW1093">
        <v>24.492999999999999</v>
      </c>
      <c r="HX1093">
        <v>35.1464</v>
      </c>
      <c r="HY1093">
        <v>30.000699999999998</v>
      </c>
      <c r="HZ1093">
        <v>34.853200000000001</v>
      </c>
      <c r="IA1093">
        <v>34.956899999999997</v>
      </c>
      <c r="IB1093">
        <v>65.134</v>
      </c>
      <c r="IC1093">
        <v>27.576499999999999</v>
      </c>
      <c r="ID1093">
        <v>0</v>
      </c>
      <c r="IE1093">
        <v>24.4724</v>
      </c>
      <c r="IF1093">
        <v>1640.79</v>
      </c>
      <c r="IG1093">
        <v>24.417000000000002</v>
      </c>
      <c r="IH1093">
        <v>100.253</v>
      </c>
      <c r="II1093">
        <v>99.917699999999996</v>
      </c>
      <c r="IJ1093" t="s">
        <v>2639</v>
      </c>
    </row>
    <row r="1094" spans="1:244" x14ac:dyDescent="0.2">
      <c r="A1094">
        <v>1078</v>
      </c>
      <c r="B1094">
        <v>1659810665.5</v>
      </c>
      <c r="C1094">
        <v>14524</v>
      </c>
      <c r="D1094" t="s">
        <v>2466</v>
      </c>
      <c r="E1094" t="s">
        <v>2467</v>
      </c>
      <c r="F1094">
        <v>1</v>
      </c>
      <c r="G1094" t="s">
        <v>373</v>
      </c>
      <c r="H1094" t="s">
        <v>374</v>
      </c>
      <c r="I1094" t="s">
        <v>375</v>
      </c>
      <c r="J1094" t="s">
        <v>376</v>
      </c>
      <c r="K1094" t="s">
        <v>377</v>
      </c>
      <c r="L1094" t="s">
        <v>1192</v>
      </c>
      <c r="M1094" t="s">
        <v>378</v>
      </c>
      <c r="N1094">
        <v>1659810657.3125</v>
      </c>
      <c r="O1094">
        <f t="shared" si="544"/>
        <v>2.481013256285866E-3</v>
      </c>
      <c r="P1094">
        <f t="shared" si="545"/>
        <v>2.4810132562858662</v>
      </c>
      <c r="Q1094">
        <f t="shared" si="546"/>
        <v>22.649944070245475</v>
      </c>
      <c r="R1094">
        <f t="shared" si="547"/>
        <v>1506.3824999999999</v>
      </c>
      <c r="S1094">
        <f t="shared" si="548"/>
        <v>1152.7675200272474</v>
      </c>
      <c r="T1094">
        <f t="shared" si="549"/>
        <v>113.95204742029577</v>
      </c>
      <c r="U1094">
        <f t="shared" si="550"/>
        <v>148.90718821523214</v>
      </c>
      <c r="V1094">
        <f t="shared" si="551"/>
        <v>0.11970549089858999</v>
      </c>
      <c r="W1094">
        <f t="shared" si="552"/>
        <v>2.9076252098237698</v>
      </c>
      <c r="X1094">
        <f t="shared" si="553"/>
        <v>0.11703351633653934</v>
      </c>
      <c r="Y1094">
        <f t="shared" si="554"/>
        <v>7.3381046519338938E-2</v>
      </c>
      <c r="Z1094">
        <f t="shared" si="555"/>
        <v>321.52253662499993</v>
      </c>
      <c r="AA1094">
        <f t="shared" si="556"/>
        <v>32.277847844250594</v>
      </c>
      <c r="AB1094">
        <f t="shared" si="557"/>
        <v>31.785956250000002</v>
      </c>
      <c r="AC1094">
        <f t="shared" si="558"/>
        <v>4.7175372668538955</v>
      </c>
      <c r="AD1094">
        <f t="shared" si="559"/>
        <v>59.788003204689488</v>
      </c>
      <c r="AE1094">
        <f t="shared" si="560"/>
        <v>2.7006107400142256</v>
      </c>
      <c r="AF1094">
        <f t="shared" si="561"/>
        <v>4.516977646449317</v>
      </c>
      <c r="AG1094">
        <f t="shared" si="562"/>
        <v>2.0169265268396699</v>
      </c>
      <c r="AH1094">
        <f t="shared" si="563"/>
        <v>-109.4126846022067</v>
      </c>
      <c r="AI1094">
        <f t="shared" si="564"/>
        <v>-119.79285137644537</v>
      </c>
      <c r="AJ1094">
        <f t="shared" si="565"/>
        <v>-9.2886974728398837</v>
      </c>
      <c r="AK1094">
        <f t="shared" si="566"/>
        <v>83.028303173507979</v>
      </c>
      <c r="AL1094">
        <f t="shared" si="567"/>
        <v>53.692382328850151</v>
      </c>
      <c r="AM1094">
        <f t="shared" si="568"/>
        <v>2.4854745938352227</v>
      </c>
      <c r="AN1094">
        <f t="shared" si="569"/>
        <v>22.649944070245475</v>
      </c>
      <c r="AO1094">
        <v>1642.6304984043809</v>
      </c>
      <c r="AP1094">
        <v>1588.345212121211</v>
      </c>
      <c r="AQ1094">
        <v>5.1584658015256597</v>
      </c>
      <c r="AR1094">
        <v>65.631367109528284</v>
      </c>
      <c r="AS1094">
        <f t="shared" si="570"/>
        <v>2.4810132562858662</v>
      </c>
      <c r="AT1094">
        <v>24.425279485331501</v>
      </c>
      <c r="AU1094">
        <v>27.319394505494522</v>
      </c>
      <c r="AV1094">
        <v>1.3825890893497781E-4</v>
      </c>
      <c r="AW1094">
        <v>85.678084974882083</v>
      </c>
      <c r="AX1094">
        <v>0</v>
      </c>
      <c r="AY1094">
        <v>0</v>
      </c>
      <c r="AZ1094">
        <f t="shared" si="571"/>
        <v>1</v>
      </c>
      <c r="BA1094">
        <f t="shared" si="572"/>
        <v>0</v>
      </c>
      <c r="BB1094">
        <f t="shared" si="573"/>
        <v>51528.21847423564</v>
      </c>
      <c r="BC1094">
        <f t="shared" si="574"/>
        <v>2000.036875</v>
      </c>
      <c r="BD1094">
        <f t="shared" si="575"/>
        <v>1681.2313124999998</v>
      </c>
      <c r="BE1094">
        <f t="shared" si="576"/>
        <v>0.84060015768459262</v>
      </c>
      <c r="BF1094">
        <f t="shared" si="577"/>
        <v>0.16075830433126387</v>
      </c>
      <c r="BG1094">
        <v>6</v>
      </c>
      <c r="BH1094">
        <v>0.5</v>
      </c>
      <c r="BI1094" t="s">
        <v>379</v>
      </c>
      <c r="BJ1094">
        <v>2</v>
      </c>
      <c r="BK1094" t="b">
        <v>1</v>
      </c>
      <c r="BL1094">
        <v>1659810657.3125</v>
      </c>
      <c r="BM1094">
        <v>1506.3824999999999</v>
      </c>
      <c r="BN1094">
        <v>1575.2862500000001</v>
      </c>
      <c r="BO1094">
        <v>27.32005625</v>
      </c>
      <c r="BP1094">
        <v>24.419812499999999</v>
      </c>
      <c r="BQ1094">
        <v>1502.7950000000001</v>
      </c>
      <c r="BR1094">
        <v>27.303168750000001</v>
      </c>
      <c r="BS1094">
        <v>500.14512500000001</v>
      </c>
      <c r="BT1094">
        <v>98.750875000000008</v>
      </c>
      <c r="BU1094">
        <v>9.9973449999999991E-2</v>
      </c>
      <c r="BV1094">
        <v>31.021756249999999</v>
      </c>
      <c r="BW1094">
        <v>31.785956250000002</v>
      </c>
      <c r="BX1094">
        <v>999.9</v>
      </c>
      <c r="BY1094">
        <v>0</v>
      </c>
      <c r="BZ1094">
        <v>0</v>
      </c>
      <c r="CA1094">
        <v>10000.465</v>
      </c>
      <c r="CB1094">
        <v>0</v>
      </c>
      <c r="CC1094">
        <v>2034.3256249999999</v>
      </c>
      <c r="CD1094">
        <v>-68.904293750000008</v>
      </c>
      <c r="CE1094">
        <v>1548.6925000000001</v>
      </c>
      <c r="CF1094">
        <v>1614.72</v>
      </c>
      <c r="CG1094">
        <v>2.9002412500000001</v>
      </c>
      <c r="CH1094">
        <v>1575.2862500000001</v>
      </c>
      <c r="CI1094">
        <v>24.419812499999999</v>
      </c>
      <c r="CJ1094">
        <v>2.6978781249999999</v>
      </c>
      <c r="CK1094">
        <v>2.4114793749999999</v>
      </c>
      <c r="CL1094">
        <v>22.272200000000002</v>
      </c>
      <c r="CM1094">
        <v>20.441056249999999</v>
      </c>
      <c r="CN1094">
        <v>2000.036875</v>
      </c>
      <c r="CO1094">
        <v>0.97999393749999997</v>
      </c>
      <c r="CP1094">
        <v>2.0005993749999999E-2</v>
      </c>
      <c r="CQ1094">
        <v>0</v>
      </c>
      <c r="CR1094">
        <v>3.0203125000000002</v>
      </c>
      <c r="CS1094">
        <v>0</v>
      </c>
      <c r="CT1094">
        <v>20285.856250000001</v>
      </c>
      <c r="CU1094">
        <v>17412.618750000001</v>
      </c>
      <c r="CV1094">
        <v>45.077749999999988</v>
      </c>
      <c r="CW1094">
        <v>47.210624999999993</v>
      </c>
      <c r="CX1094">
        <v>45.242125000000001</v>
      </c>
      <c r="CY1094">
        <v>45</v>
      </c>
      <c r="CZ1094">
        <v>44.968499999999999</v>
      </c>
      <c r="DA1094">
        <v>1960.025625</v>
      </c>
      <c r="DB1094">
        <v>40.011249999999997</v>
      </c>
      <c r="DC1094">
        <v>0</v>
      </c>
      <c r="DD1094">
        <v>1659810665.0999999</v>
      </c>
      <c r="DE1094">
        <v>0</v>
      </c>
      <c r="DF1094">
        <v>1659810386</v>
      </c>
      <c r="DG1094" t="s">
        <v>1948</v>
      </c>
      <c r="DH1094">
        <v>1659810386</v>
      </c>
      <c r="DI1094">
        <v>1659810371.5</v>
      </c>
      <c r="DJ1094">
        <v>20</v>
      </c>
      <c r="DK1094">
        <v>0.91800000000000004</v>
      </c>
      <c r="DL1094">
        <v>1E-3</v>
      </c>
      <c r="DM1094">
        <v>1.7649999999999999</v>
      </c>
      <c r="DN1094">
        <v>0.02</v>
      </c>
      <c r="DO1094">
        <v>212</v>
      </c>
      <c r="DP1094">
        <v>25</v>
      </c>
      <c r="DQ1094">
        <v>0.25</v>
      </c>
      <c r="DR1094">
        <v>0.05</v>
      </c>
      <c r="DS1094">
        <v>22.876764289543232</v>
      </c>
      <c r="DT1094">
        <v>-1.720750558216948</v>
      </c>
      <c r="DU1094">
        <v>0.17282957342656821</v>
      </c>
      <c r="DV1094">
        <v>0</v>
      </c>
      <c r="DW1094">
        <v>-68.837194999999994</v>
      </c>
      <c r="DX1094">
        <v>-0.92928630393998923</v>
      </c>
      <c r="DY1094">
        <v>0.15485929411888699</v>
      </c>
      <c r="DZ1094">
        <v>1</v>
      </c>
      <c r="EA1094">
        <v>2.9042362499999999</v>
      </c>
      <c r="EB1094">
        <v>-9.9246866791752902E-2</v>
      </c>
      <c r="EC1094">
        <v>9.803160890116026E-3</v>
      </c>
      <c r="ED1094">
        <v>1</v>
      </c>
      <c r="EE1094">
        <v>2.0167612078337109</v>
      </c>
      <c r="EF1094">
        <v>1.50314493964528E-2</v>
      </c>
      <c r="EG1094">
        <v>1.764000733363174E-3</v>
      </c>
      <c r="EH1094">
        <v>1</v>
      </c>
      <c r="EI1094">
        <v>0.1200671376934002</v>
      </c>
      <c r="EJ1094">
        <v>-2.2489527397572002E-3</v>
      </c>
      <c r="EK1094">
        <v>2.3667854202044159E-4</v>
      </c>
      <c r="EL1094">
        <v>1</v>
      </c>
      <c r="EM1094">
        <v>4</v>
      </c>
      <c r="EN1094">
        <v>6</v>
      </c>
      <c r="EO1094" t="s">
        <v>1179</v>
      </c>
      <c r="EP1094">
        <v>2.9399799999999998</v>
      </c>
      <c r="EQ1094">
        <v>2.8010999999999999</v>
      </c>
      <c r="ER1094">
        <v>0.215087</v>
      </c>
      <c r="ES1094">
        <v>0.220778</v>
      </c>
      <c r="ET1094">
        <v>0.116443</v>
      </c>
      <c r="EU1094">
        <v>0.10771600000000001</v>
      </c>
      <c r="EV1094">
        <v>16027.9</v>
      </c>
      <c r="EW1094">
        <v>16678.900000000001</v>
      </c>
      <c r="EX1094">
        <v>23770.5</v>
      </c>
      <c r="EY1094">
        <v>24936.2</v>
      </c>
      <c r="EZ1094">
        <v>33634.6</v>
      </c>
      <c r="FA1094">
        <v>35546.199999999997</v>
      </c>
      <c r="FB1094">
        <v>43362.1</v>
      </c>
      <c r="FC1094">
        <v>46106.8</v>
      </c>
      <c r="FD1094">
        <v>1.9314</v>
      </c>
      <c r="FE1094">
        <v>1.76698</v>
      </c>
      <c r="FF1094">
        <v>5.80139E-2</v>
      </c>
      <c r="FG1094">
        <v>0</v>
      </c>
      <c r="FH1094">
        <v>30.8565</v>
      </c>
      <c r="FI1094">
        <v>999.9</v>
      </c>
      <c r="FJ1094">
        <v>42.5</v>
      </c>
      <c r="FK1094">
        <v>41.3</v>
      </c>
      <c r="FL1094">
        <v>34.188600000000001</v>
      </c>
      <c r="FM1094">
        <v>63.244399999999999</v>
      </c>
      <c r="FN1094">
        <v>25.380600000000001</v>
      </c>
      <c r="FO1094">
        <v>1</v>
      </c>
      <c r="FP1094">
        <v>0.66978700000000002</v>
      </c>
      <c r="FQ1094">
        <v>4.83399</v>
      </c>
      <c r="FR1094">
        <v>20.251200000000001</v>
      </c>
      <c r="FS1094">
        <v>5.2111499999999999</v>
      </c>
      <c r="FT1094">
        <v>11.908099999999999</v>
      </c>
      <c r="FU1094">
        <v>5.0026999999999999</v>
      </c>
      <c r="FV1094">
        <v>3.2903799999999999</v>
      </c>
      <c r="FW1094">
        <v>9999</v>
      </c>
      <c r="FX1094">
        <v>9999</v>
      </c>
      <c r="FY1094">
        <v>9999</v>
      </c>
      <c r="FZ1094">
        <v>999.9</v>
      </c>
      <c r="GA1094">
        <v>1.85989</v>
      </c>
      <c r="GB1094">
        <v>1.85487</v>
      </c>
      <c r="GC1094">
        <v>1.85806</v>
      </c>
      <c r="GD1094">
        <v>1.8565400000000001</v>
      </c>
      <c r="GE1094">
        <v>1.8553200000000001</v>
      </c>
      <c r="GF1094">
        <v>1.85486</v>
      </c>
      <c r="GG1094">
        <v>1.8537699999999999</v>
      </c>
      <c r="GH1094">
        <v>1.85669</v>
      </c>
      <c r="GI1094">
        <v>0</v>
      </c>
      <c r="GJ1094">
        <v>0</v>
      </c>
      <c r="GK1094">
        <v>0</v>
      </c>
      <c r="GL1094">
        <v>0</v>
      </c>
      <c r="GM1094" t="s">
        <v>382</v>
      </c>
      <c r="GN1094" t="s">
        <v>383</v>
      </c>
      <c r="GO1094" t="s">
        <v>384</v>
      </c>
      <c r="GP1094" t="s">
        <v>384</v>
      </c>
      <c r="GQ1094" t="s">
        <v>384</v>
      </c>
      <c r="GR1094" t="s">
        <v>384</v>
      </c>
      <c r="GS1094">
        <v>0</v>
      </c>
      <c r="GT1094">
        <v>100</v>
      </c>
      <c r="GU1094">
        <v>100</v>
      </c>
      <c r="GV1094">
        <v>3.62</v>
      </c>
      <c r="GW1094">
        <v>1.6899999999999998E-2</v>
      </c>
      <c r="GX1094">
        <v>1.251089954458285</v>
      </c>
      <c r="GY1094">
        <v>3.0239061252787889E-3</v>
      </c>
      <c r="GZ1094">
        <v>-1.398580452151984E-6</v>
      </c>
      <c r="HA1094">
        <v>2.8030378366047371E-10</v>
      </c>
      <c r="HB1094">
        <v>-6.7353929715251851E-2</v>
      </c>
      <c r="HC1094">
        <v>1.0309082032153079E-2</v>
      </c>
      <c r="HD1094">
        <v>-3.6321104004466529E-4</v>
      </c>
      <c r="HE1094">
        <v>3.6129943689190391E-6</v>
      </c>
      <c r="HF1094">
        <v>0</v>
      </c>
      <c r="HG1094">
        <v>2134</v>
      </c>
      <c r="HH1094">
        <v>3</v>
      </c>
      <c r="HI1094">
        <v>46</v>
      </c>
      <c r="HJ1094">
        <v>4.7</v>
      </c>
      <c r="HK1094">
        <v>4.9000000000000004</v>
      </c>
      <c r="HL1094">
        <v>3.25806</v>
      </c>
      <c r="HM1094">
        <v>2.3315399999999999</v>
      </c>
      <c r="HN1094">
        <v>1.4978</v>
      </c>
      <c r="HO1094">
        <v>2.3034699999999999</v>
      </c>
      <c r="HP1094">
        <v>1.5478499999999999</v>
      </c>
      <c r="HQ1094">
        <v>2.4670399999999999</v>
      </c>
      <c r="HR1094">
        <v>43.8367</v>
      </c>
      <c r="HS1094">
        <v>14.946300000000001</v>
      </c>
      <c r="HT1094">
        <v>18</v>
      </c>
      <c r="HU1094">
        <v>503.21499999999997</v>
      </c>
      <c r="HV1094">
        <v>460.16500000000002</v>
      </c>
      <c r="HW1094">
        <v>24.4894</v>
      </c>
      <c r="HX1094">
        <v>35.147799999999997</v>
      </c>
      <c r="HY1094">
        <v>30.000699999999998</v>
      </c>
      <c r="HZ1094">
        <v>34.854599999999998</v>
      </c>
      <c r="IA1094">
        <v>34.958300000000001</v>
      </c>
      <c r="IB1094">
        <v>65.240899999999996</v>
      </c>
      <c r="IC1094">
        <v>27.576499999999999</v>
      </c>
      <c r="ID1094">
        <v>0</v>
      </c>
      <c r="IE1094">
        <v>24.4724</v>
      </c>
      <c r="IF1094">
        <v>1650.92</v>
      </c>
      <c r="IG1094">
        <v>24.4162</v>
      </c>
      <c r="IH1094">
        <v>100.253</v>
      </c>
      <c r="II1094">
        <v>99.917400000000001</v>
      </c>
      <c r="IJ1094" t="s">
        <v>2639</v>
      </c>
    </row>
    <row r="1095" spans="1:244" x14ac:dyDescent="0.2">
      <c r="A1095">
        <v>1079</v>
      </c>
      <c r="B1095">
        <v>1659810666.5</v>
      </c>
      <c r="C1095">
        <v>14525</v>
      </c>
      <c r="D1095" t="s">
        <v>2468</v>
      </c>
      <c r="E1095" t="s">
        <v>2469</v>
      </c>
      <c r="F1095">
        <v>1</v>
      </c>
      <c r="G1095" t="s">
        <v>373</v>
      </c>
      <c r="H1095" t="s">
        <v>374</v>
      </c>
      <c r="I1095" t="s">
        <v>375</v>
      </c>
      <c r="J1095" t="s">
        <v>376</v>
      </c>
      <c r="K1095" t="s">
        <v>377</v>
      </c>
      <c r="L1095" t="s">
        <v>1192</v>
      </c>
      <c r="M1095" t="s">
        <v>378</v>
      </c>
      <c r="N1095">
        <v>1659810658.833333</v>
      </c>
      <c r="O1095">
        <f t="shared" si="544"/>
        <v>2.4776215344557723E-3</v>
      </c>
      <c r="P1095">
        <f t="shared" si="545"/>
        <v>2.4776215344557722</v>
      </c>
      <c r="Q1095">
        <f t="shared" si="546"/>
        <v>22.672749531387485</v>
      </c>
      <c r="R1095">
        <f t="shared" si="547"/>
        <v>1513.999333333333</v>
      </c>
      <c r="S1095">
        <f t="shared" si="548"/>
        <v>1159.3805913623087</v>
      </c>
      <c r="T1095">
        <f t="shared" si="549"/>
        <v>114.60568869625448</v>
      </c>
      <c r="U1095">
        <f t="shared" si="550"/>
        <v>149.66003189552589</v>
      </c>
      <c r="V1095">
        <f t="shared" si="551"/>
        <v>0.11952850311269279</v>
      </c>
      <c r="W1095">
        <f t="shared" si="552"/>
        <v>2.9076598304381776</v>
      </c>
      <c r="X1095">
        <f t="shared" si="553"/>
        <v>0.11686436010915204</v>
      </c>
      <c r="Y1095">
        <f t="shared" si="554"/>
        <v>7.3274642007258875E-2</v>
      </c>
      <c r="Z1095">
        <f t="shared" si="555"/>
        <v>321.5225082</v>
      </c>
      <c r="AA1095">
        <f t="shared" si="556"/>
        <v>32.279435994803109</v>
      </c>
      <c r="AB1095">
        <f t="shared" si="557"/>
        <v>31.786486666666669</v>
      </c>
      <c r="AC1095">
        <f t="shared" si="558"/>
        <v>4.717679120452364</v>
      </c>
      <c r="AD1095">
        <f t="shared" si="559"/>
        <v>59.785255498617531</v>
      </c>
      <c r="AE1095">
        <f t="shared" si="560"/>
        <v>2.7005970240741903</v>
      </c>
      <c r="AF1095">
        <f t="shared" si="561"/>
        <v>4.5171623028969723</v>
      </c>
      <c r="AG1095">
        <f t="shared" si="562"/>
        <v>2.0170820963781737</v>
      </c>
      <c r="AH1095">
        <f t="shared" si="563"/>
        <v>-109.26310966949956</v>
      </c>
      <c r="AI1095">
        <f t="shared" si="564"/>
        <v>-119.76501628226022</v>
      </c>
      <c r="AJ1095">
        <f t="shared" si="565"/>
        <v>-9.2864856560193481</v>
      </c>
      <c r="AK1095">
        <f t="shared" si="566"/>
        <v>83.207896592220877</v>
      </c>
      <c r="AL1095">
        <f t="shared" si="567"/>
        <v>53.686236312201942</v>
      </c>
      <c r="AM1095">
        <f t="shared" si="568"/>
        <v>2.4836030441656618</v>
      </c>
      <c r="AN1095">
        <f t="shared" si="569"/>
        <v>22.672749531387485</v>
      </c>
      <c r="AO1095">
        <v>1647.755105747508</v>
      </c>
      <c r="AP1095">
        <v>1593.4781818181809</v>
      </c>
      <c r="AQ1095">
        <v>5.1513137845642829</v>
      </c>
      <c r="AR1095">
        <v>65.631367109528284</v>
      </c>
      <c r="AS1095">
        <f t="shared" si="570"/>
        <v>2.4776215344557722</v>
      </c>
      <c r="AT1095">
        <v>24.427498779382759</v>
      </c>
      <c r="AU1095">
        <v>27.317987912087929</v>
      </c>
      <c r="AV1095">
        <v>9.1228458525223732E-5</v>
      </c>
      <c r="AW1095">
        <v>85.678084974882083</v>
      </c>
      <c r="AX1095">
        <v>0</v>
      </c>
      <c r="AY1095">
        <v>0</v>
      </c>
      <c r="AZ1095">
        <f t="shared" si="571"/>
        <v>1</v>
      </c>
      <c r="BA1095">
        <f t="shared" si="572"/>
        <v>0</v>
      </c>
      <c r="BB1095">
        <f t="shared" si="573"/>
        <v>51529.07639474843</v>
      </c>
      <c r="BC1095">
        <f t="shared" si="574"/>
        <v>2000.0366666666671</v>
      </c>
      <c r="BD1095">
        <f t="shared" si="575"/>
        <v>1681.2311400000001</v>
      </c>
      <c r="BE1095">
        <f t="shared" si="576"/>
        <v>0.84060015899708496</v>
      </c>
      <c r="BF1095">
        <f t="shared" si="577"/>
        <v>0.16075830686437412</v>
      </c>
      <c r="BG1095">
        <v>6</v>
      </c>
      <c r="BH1095">
        <v>0.5</v>
      </c>
      <c r="BI1095" t="s">
        <v>379</v>
      </c>
      <c r="BJ1095">
        <v>2</v>
      </c>
      <c r="BK1095" t="b">
        <v>1</v>
      </c>
      <c r="BL1095">
        <v>1659810658.833333</v>
      </c>
      <c r="BM1095">
        <v>1513.999333333333</v>
      </c>
      <c r="BN1095">
        <v>1582.9153333333329</v>
      </c>
      <c r="BO1095">
        <v>27.319933333333331</v>
      </c>
      <c r="BP1095">
        <v>24.421859999999999</v>
      </c>
      <c r="BQ1095">
        <v>1510.4059999999999</v>
      </c>
      <c r="BR1095">
        <v>27.30304666666666</v>
      </c>
      <c r="BS1095">
        <v>500.14286666666669</v>
      </c>
      <c r="BT1095">
        <v>98.750880000000009</v>
      </c>
      <c r="BU1095">
        <v>9.9911146666666673E-2</v>
      </c>
      <c r="BV1095">
        <v>31.022473333333341</v>
      </c>
      <c r="BW1095">
        <v>31.786486666666669</v>
      </c>
      <c r="BX1095">
        <v>999.89999999999986</v>
      </c>
      <c r="BY1095">
        <v>0</v>
      </c>
      <c r="BZ1095">
        <v>0</v>
      </c>
      <c r="CA1095">
        <v>10000.662666666671</v>
      </c>
      <c r="CB1095">
        <v>0</v>
      </c>
      <c r="CC1095">
        <v>2035.012666666667</v>
      </c>
      <c r="CD1095">
        <v>-68.916346666666669</v>
      </c>
      <c r="CE1095">
        <v>1556.5233333333331</v>
      </c>
      <c r="CF1095">
        <v>1622.5426666666669</v>
      </c>
      <c r="CG1095">
        <v>2.8980666666666659</v>
      </c>
      <c r="CH1095">
        <v>1582.9153333333329</v>
      </c>
      <c r="CI1095">
        <v>24.421859999999999</v>
      </c>
      <c r="CJ1095">
        <v>2.6978666666666671</v>
      </c>
      <c r="CK1095">
        <v>2.4116819999999999</v>
      </c>
      <c r="CL1095">
        <v>22.272120000000001</v>
      </c>
      <c r="CM1095">
        <v>20.442419999999998</v>
      </c>
      <c r="CN1095">
        <v>2000.0366666666671</v>
      </c>
      <c r="CO1095">
        <v>0.97999400000000003</v>
      </c>
      <c r="CP1095">
        <v>2.000593333333333E-2</v>
      </c>
      <c r="CQ1095">
        <v>0</v>
      </c>
      <c r="CR1095">
        <v>2.9476666666666671</v>
      </c>
      <c r="CS1095">
        <v>0</v>
      </c>
      <c r="CT1095">
        <v>20283.613333333331</v>
      </c>
      <c r="CU1095">
        <v>17412.62</v>
      </c>
      <c r="CV1095">
        <v>45.078800000000001</v>
      </c>
      <c r="CW1095">
        <v>47.2164</v>
      </c>
      <c r="CX1095">
        <v>45.241599999999998</v>
      </c>
      <c r="CY1095">
        <v>45.004133333333343</v>
      </c>
      <c r="CZ1095">
        <v>44.974799999999988</v>
      </c>
      <c r="DA1095">
        <v>1960.025333333333</v>
      </c>
      <c r="DB1095">
        <v>40.011333333333333</v>
      </c>
      <c r="DC1095">
        <v>0</v>
      </c>
      <c r="DD1095">
        <v>1659810665.7</v>
      </c>
      <c r="DE1095">
        <v>0</v>
      </c>
      <c r="DF1095">
        <v>1659810386</v>
      </c>
      <c r="DG1095" t="s">
        <v>1948</v>
      </c>
      <c r="DH1095">
        <v>1659810386</v>
      </c>
      <c r="DI1095">
        <v>1659810371.5</v>
      </c>
      <c r="DJ1095">
        <v>20</v>
      </c>
      <c r="DK1095">
        <v>0.91800000000000004</v>
      </c>
      <c r="DL1095">
        <v>1E-3</v>
      </c>
      <c r="DM1095">
        <v>1.7649999999999999</v>
      </c>
      <c r="DN1095">
        <v>0.02</v>
      </c>
      <c r="DO1095">
        <v>212</v>
      </c>
      <c r="DP1095">
        <v>25</v>
      </c>
      <c r="DQ1095">
        <v>0.25</v>
      </c>
      <c r="DR1095">
        <v>0.05</v>
      </c>
      <c r="DS1095">
        <v>22.863338185541391</v>
      </c>
      <c r="DT1095">
        <v>-1.993919209750119</v>
      </c>
      <c r="DU1095">
        <v>0.17874800798868931</v>
      </c>
      <c r="DV1095">
        <v>0</v>
      </c>
      <c r="DW1095">
        <v>-68.866160000000008</v>
      </c>
      <c r="DX1095">
        <v>-0.6671707317073251</v>
      </c>
      <c r="DY1095">
        <v>0.1245344627000894</v>
      </c>
      <c r="DZ1095">
        <v>1</v>
      </c>
      <c r="EA1095">
        <v>2.9022990000000002</v>
      </c>
      <c r="EB1095">
        <v>-9.3414934333965596E-2</v>
      </c>
      <c r="EC1095">
        <v>9.1387263335762619E-3</v>
      </c>
      <c r="ED1095">
        <v>1</v>
      </c>
      <c r="EE1095">
        <v>2.01692670204128</v>
      </c>
      <c r="EF1095">
        <v>2.1473944444230848E-2</v>
      </c>
      <c r="EG1095">
        <v>1.9536458118990679E-3</v>
      </c>
      <c r="EH1095">
        <v>1</v>
      </c>
      <c r="EI1095">
        <v>0.12003675835292479</v>
      </c>
      <c r="EJ1095">
        <v>-3.271525462716098E-3</v>
      </c>
      <c r="EK1095">
        <v>2.7671599335097252E-4</v>
      </c>
      <c r="EL1095">
        <v>1</v>
      </c>
      <c r="EM1095">
        <v>4</v>
      </c>
      <c r="EN1095">
        <v>6</v>
      </c>
      <c r="EO1095" t="s">
        <v>1179</v>
      </c>
      <c r="EP1095">
        <v>2.9395099999999998</v>
      </c>
      <c r="EQ1095">
        <v>2.8010199999999998</v>
      </c>
      <c r="ER1095">
        <v>0.215502</v>
      </c>
      <c r="ES1095">
        <v>0.22118599999999999</v>
      </c>
      <c r="ET1095">
        <v>0.116442</v>
      </c>
      <c r="EU1095">
        <v>0.10771699999999999</v>
      </c>
      <c r="EV1095">
        <v>16019.3</v>
      </c>
      <c r="EW1095">
        <v>16670.2</v>
      </c>
      <c r="EX1095">
        <v>23770.400000000001</v>
      </c>
      <c r="EY1095">
        <v>24936.3</v>
      </c>
      <c r="EZ1095">
        <v>33634.6</v>
      </c>
      <c r="FA1095">
        <v>35546.199999999997</v>
      </c>
      <c r="FB1095">
        <v>43362.1</v>
      </c>
      <c r="FC1095">
        <v>46106.9</v>
      </c>
      <c r="FD1095">
        <v>1.93113</v>
      </c>
      <c r="FE1095">
        <v>1.7669999999999999</v>
      </c>
      <c r="FF1095">
        <v>5.8084700000000003E-2</v>
      </c>
      <c r="FG1095">
        <v>0</v>
      </c>
      <c r="FH1095">
        <v>30.8581</v>
      </c>
      <c r="FI1095">
        <v>999.9</v>
      </c>
      <c r="FJ1095">
        <v>42.5</v>
      </c>
      <c r="FK1095">
        <v>41.3</v>
      </c>
      <c r="FL1095">
        <v>34.189900000000002</v>
      </c>
      <c r="FM1095">
        <v>63.894399999999997</v>
      </c>
      <c r="FN1095">
        <v>26.133800000000001</v>
      </c>
      <c r="FO1095">
        <v>1</v>
      </c>
      <c r="FP1095">
        <v>0.67004300000000006</v>
      </c>
      <c r="FQ1095">
        <v>4.8498999999999999</v>
      </c>
      <c r="FR1095">
        <v>20.250800000000002</v>
      </c>
      <c r="FS1095">
        <v>5.2107000000000001</v>
      </c>
      <c r="FT1095">
        <v>11.908099999999999</v>
      </c>
      <c r="FU1095">
        <v>5.0025500000000003</v>
      </c>
      <c r="FV1095">
        <v>3.2902499999999999</v>
      </c>
      <c r="FW1095">
        <v>9999</v>
      </c>
      <c r="FX1095">
        <v>9999</v>
      </c>
      <c r="FY1095">
        <v>9999</v>
      </c>
      <c r="FZ1095">
        <v>999.9</v>
      </c>
      <c r="GA1095">
        <v>1.85989</v>
      </c>
      <c r="GB1095">
        <v>1.85487</v>
      </c>
      <c r="GC1095">
        <v>1.85806</v>
      </c>
      <c r="GD1095">
        <v>1.8565400000000001</v>
      </c>
      <c r="GE1095">
        <v>1.85531</v>
      </c>
      <c r="GF1095">
        <v>1.8548500000000001</v>
      </c>
      <c r="GG1095">
        <v>1.85378</v>
      </c>
      <c r="GH1095">
        <v>1.85669</v>
      </c>
      <c r="GI1095">
        <v>0</v>
      </c>
      <c r="GJ1095">
        <v>0</v>
      </c>
      <c r="GK1095">
        <v>0</v>
      </c>
      <c r="GL1095">
        <v>0</v>
      </c>
      <c r="GM1095" t="s">
        <v>382</v>
      </c>
      <c r="GN1095" t="s">
        <v>383</v>
      </c>
      <c r="GO1095" t="s">
        <v>384</v>
      </c>
      <c r="GP1095" t="s">
        <v>384</v>
      </c>
      <c r="GQ1095" t="s">
        <v>384</v>
      </c>
      <c r="GR1095" t="s">
        <v>384</v>
      </c>
      <c r="GS1095">
        <v>0</v>
      </c>
      <c r="GT1095">
        <v>100</v>
      </c>
      <c r="GU1095">
        <v>100</v>
      </c>
      <c r="GV1095">
        <v>3.62</v>
      </c>
      <c r="GW1095">
        <v>1.6899999999999998E-2</v>
      </c>
      <c r="GX1095">
        <v>1.251089954458285</v>
      </c>
      <c r="GY1095">
        <v>3.0239061252787889E-3</v>
      </c>
      <c r="GZ1095">
        <v>-1.398580452151984E-6</v>
      </c>
      <c r="HA1095">
        <v>2.8030378366047371E-10</v>
      </c>
      <c r="HB1095">
        <v>-6.7353929715251851E-2</v>
      </c>
      <c r="HC1095">
        <v>1.0309082032153079E-2</v>
      </c>
      <c r="HD1095">
        <v>-3.6321104004466529E-4</v>
      </c>
      <c r="HE1095">
        <v>3.6129943689190391E-6</v>
      </c>
      <c r="HF1095">
        <v>0</v>
      </c>
      <c r="HG1095">
        <v>2134</v>
      </c>
      <c r="HH1095">
        <v>3</v>
      </c>
      <c r="HI1095">
        <v>46</v>
      </c>
      <c r="HJ1095">
        <v>4.7</v>
      </c>
      <c r="HK1095">
        <v>4.9000000000000004</v>
      </c>
      <c r="HL1095">
        <v>3.2702599999999999</v>
      </c>
      <c r="HM1095">
        <v>2.34985</v>
      </c>
      <c r="HN1095">
        <v>1.4978</v>
      </c>
      <c r="HO1095">
        <v>2.3034699999999999</v>
      </c>
      <c r="HP1095">
        <v>1.5478499999999999</v>
      </c>
      <c r="HQ1095">
        <v>2.3986800000000001</v>
      </c>
      <c r="HR1095">
        <v>43.8367</v>
      </c>
      <c r="HS1095">
        <v>14.9376</v>
      </c>
      <c r="HT1095">
        <v>18</v>
      </c>
      <c r="HU1095">
        <v>503.05700000000002</v>
      </c>
      <c r="HV1095">
        <v>460.19299999999998</v>
      </c>
      <c r="HW1095">
        <v>24.484300000000001</v>
      </c>
      <c r="HX1095">
        <v>35.1496</v>
      </c>
      <c r="HY1095">
        <v>30.000800000000002</v>
      </c>
      <c r="HZ1095">
        <v>34.856400000000001</v>
      </c>
      <c r="IA1095">
        <v>34.960099999999997</v>
      </c>
      <c r="IB1095">
        <v>65.455699999999993</v>
      </c>
      <c r="IC1095">
        <v>27.576499999999999</v>
      </c>
      <c r="ID1095">
        <v>0</v>
      </c>
      <c r="IE1095">
        <v>24.4724</v>
      </c>
      <c r="IF1095">
        <v>1650.92</v>
      </c>
      <c r="IG1095">
        <v>24.417000000000002</v>
      </c>
      <c r="IH1095">
        <v>100.252</v>
      </c>
      <c r="II1095">
        <v>99.917500000000004</v>
      </c>
      <c r="IJ1095" t="s">
        <v>2639</v>
      </c>
    </row>
    <row r="1096" spans="1:244" x14ac:dyDescent="0.2">
      <c r="A1096">
        <v>1080</v>
      </c>
      <c r="B1096">
        <v>1659810667.5</v>
      </c>
      <c r="C1096">
        <v>14526</v>
      </c>
      <c r="D1096" t="s">
        <v>2470</v>
      </c>
      <c r="E1096" t="s">
        <v>2471</v>
      </c>
      <c r="F1096">
        <v>1</v>
      </c>
      <c r="G1096" t="s">
        <v>373</v>
      </c>
      <c r="H1096" t="s">
        <v>374</v>
      </c>
      <c r="I1096" t="s">
        <v>375</v>
      </c>
      <c r="J1096" t="s">
        <v>376</v>
      </c>
      <c r="K1096" t="s">
        <v>377</v>
      </c>
      <c r="L1096" t="s">
        <v>1192</v>
      </c>
      <c r="M1096" t="s">
        <v>378</v>
      </c>
      <c r="N1096">
        <v>1659810659.34375</v>
      </c>
      <c r="O1096">
        <f t="shared" si="544"/>
        <v>2.4752319710733754E-3</v>
      </c>
      <c r="P1096">
        <f t="shared" si="545"/>
        <v>2.4752319710733754</v>
      </c>
      <c r="Q1096">
        <f t="shared" si="546"/>
        <v>22.68108605015922</v>
      </c>
      <c r="R1096">
        <f t="shared" si="547"/>
        <v>1516.5618750000001</v>
      </c>
      <c r="S1096">
        <f t="shared" si="548"/>
        <v>1161.4000759835251</v>
      </c>
      <c r="T1096">
        <f t="shared" si="549"/>
        <v>114.80538094100329</v>
      </c>
      <c r="U1096">
        <f t="shared" si="550"/>
        <v>149.91342551147468</v>
      </c>
      <c r="V1096">
        <f t="shared" si="551"/>
        <v>0.11939304624134317</v>
      </c>
      <c r="W1096">
        <f t="shared" si="552"/>
        <v>2.9073666505375382</v>
      </c>
      <c r="X1096">
        <f t="shared" si="553"/>
        <v>0.116734604186486</v>
      </c>
      <c r="Y1096">
        <f t="shared" si="554"/>
        <v>7.3193047904765218E-2</v>
      </c>
      <c r="Z1096">
        <f t="shared" si="555"/>
        <v>321.52074112499992</v>
      </c>
      <c r="AA1096">
        <f t="shared" si="556"/>
        <v>32.28031882235944</v>
      </c>
      <c r="AB1096">
        <f t="shared" si="557"/>
        <v>31.787531250000001</v>
      </c>
      <c r="AC1096">
        <f t="shared" si="558"/>
        <v>4.7179584926395437</v>
      </c>
      <c r="AD1096">
        <f t="shared" si="559"/>
        <v>59.784439413027023</v>
      </c>
      <c r="AE1096">
        <f t="shared" si="560"/>
        <v>2.7005835099287707</v>
      </c>
      <c r="AF1096">
        <f t="shared" si="561"/>
        <v>4.5172013594900644</v>
      </c>
      <c r="AG1096">
        <f t="shared" si="562"/>
        <v>2.017374982710773</v>
      </c>
      <c r="AH1096">
        <f t="shared" si="563"/>
        <v>-109.15772992433585</v>
      </c>
      <c r="AI1096">
        <f t="shared" si="564"/>
        <v>-119.89289785289793</v>
      </c>
      <c r="AJ1096">
        <f t="shared" si="565"/>
        <v>-9.2973937848023294</v>
      </c>
      <c r="AK1096">
        <f t="shared" si="566"/>
        <v>83.172719562963778</v>
      </c>
      <c r="AL1096">
        <f t="shared" si="567"/>
        <v>53.687296987170427</v>
      </c>
      <c r="AM1096">
        <f t="shared" si="568"/>
        <v>2.4828497232132452</v>
      </c>
      <c r="AN1096">
        <f t="shared" si="569"/>
        <v>22.68108605015922</v>
      </c>
      <c r="AO1096">
        <v>1652.964769559793</v>
      </c>
      <c r="AP1096">
        <v>1598.6491515151511</v>
      </c>
      <c r="AQ1096">
        <v>5.1566362680228384</v>
      </c>
      <c r="AR1096">
        <v>65.631367109528284</v>
      </c>
      <c r="AS1096">
        <f t="shared" si="570"/>
        <v>2.4752319710733754</v>
      </c>
      <c r="AT1096">
        <v>24.42877362748014</v>
      </c>
      <c r="AU1096">
        <v>27.317145054945069</v>
      </c>
      <c r="AV1096">
        <v>5.1389423399224479E-7</v>
      </c>
      <c r="AW1096">
        <v>85.678084974882083</v>
      </c>
      <c r="AX1096">
        <v>0</v>
      </c>
      <c r="AY1096">
        <v>0</v>
      </c>
      <c r="AZ1096">
        <f t="shared" si="571"/>
        <v>1</v>
      </c>
      <c r="BA1096">
        <f t="shared" si="572"/>
        <v>0</v>
      </c>
      <c r="BB1096">
        <f t="shared" si="573"/>
        <v>51520.758249705083</v>
      </c>
      <c r="BC1096">
        <f t="shared" si="574"/>
        <v>2000.025625</v>
      </c>
      <c r="BD1096">
        <f t="shared" si="575"/>
        <v>1681.2218624999998</v>
      </c>
      <c r="BE1096">
        <f t="shared" si="576"/>
        <v>0.84060016106043633</v>
      </c>
      <c r="BF1096">
        <f t="shared" si="577"/>
        <v>0.16075831084664224</v>
      </c>
      <c r="BG1096">
        <v>6</v>
      </c>
      <c r="BH1096">
        <v>0.5</v>
      </c>
      <c r="BI1096" t="s">
        <v>379</v>
      </c>
      <c r="BJ1096">
        <v>2</v>
      </c>
      <c r="BK1096" t="b">
        <v>1</v>
      </c>
      <c r="BL1096">
        <v>1659810659.34375</v>
      </c>
      <c r="BM1096">
        <v>1516.5618750000001</v>
      </c>
      <c r="BN1096">
        <v>1585.4868750000001</v>
      </c>
      <c r="BO1096">
        <v>27.319781249999998</v>
      </c>
      <c r="BP1096">
        <v>24.422525</v>
      </c>
      <c r="BQ1096">
        <v>1512.9668750000001</v>
      </c>
      <c r="BR1096">
        <v>27.302893749999999</v>
      </c>
      <c r="BS1096">
        <v>500.13225</v>
      </c>
      <c r="BT1096">
        <v>98.750918749999997</v>
      </c>
      <c r="BU1096">
        <v>9.9928012499999996E-2</v>
      </c>
      <c r="BV1096">
        <v>31.022625000000001</v>
      </c>
      <c r="BW1096">
        <v>31.787531250000001</v>
      </c>
      <c r="BX1096">
        <v>999.9</v>
      </c>
      <c r="BY1096">
        <v>0</v>
      </c>
      <c r="BZ1096">
        <v>0</v>
      </c>
      <c r="CA1096">
        <v>9998.9806250000001</v>
      </c>
      <c r="CB1096">
        <v>0</v>
      </c>
      <c r="CC1096">
        <v>2034.6568749999999</v>
      </c>
      <c r="CD1096">
        <v>-68.925262500000002</v>
      </c>
      <c r="CE1096">
        <v>1559.1575</v>
      </c>
      <c r="CF1096">
        <v>1625.1793749999999</v>
      </c>
      <c r="CG1096">
        <v>2.897246875</v>
      </c>
      <c r="CH1096">
        <v>1585.4868750000001</v>
      </c>
      <c r="CI1096">
        <v>24.422525</v>
      </c>
      <c r="CJ1096">
        <v>2.6978525000000002</v>
      </c>
      <c r="CK1096">
        <v>2.4117487500000001</v>
      </c>
      <c r="CL1096">
        <v>22.2720375</v>
      </c>
      <c r="CM1096">
        <v>20.442868749999999</v>
      </c>
      <c r="CN1096">
        <v>2000.025625</v>
      </c>
      <c r="CO1096">
        <v>0.97999393749999997</v>
      </c>
      <c r="CP1096">
        <v>2.0005993749999999E-2</v>
      </c>
      <c r="CQ1096">
        <v>0</v>
      </c>
      <c r="CR1096">
        <v>2.863375</v>
      </c>
      <c r="CS1096">
        <v>0</v>
      </c>
      <c r="CT1096">
        <v>20282.637500000001</v>
      </c>
      <c r="CU1096">
        <v>17412.518749999999</v>
      </c>
      <c r="CV1096">
        <v>45.077749999999988</v>
      </c>
      <c r="CW1096">
        <v>47.218499999999999</v>
      </c>
      <c r="CX1096">
        <v>45.242125000000001</v>
      </c>
      <c r="CY1096">
        <v>45.003875000000001</v>
      </c>
      <c r="CZ1096">
        <v>44.976374999999997</v>
      </c>
      <c r="DA1096">
        <v>1960.014375</v>
      </c>
      <c r="DB1096">
        <v>40.011249999999997</v>
      </c>
      <c r="DC1096">
        <v>0</v>
      </c>
      <c r="DD1096">
        <v>1659810666.9000001</v>
      </c>
      <c r="DE1096">
        <v>0</v>
      </c>
      <c r="DF1096">
        <v>1659810386</v>
      </c>
      <c r="DG1096" t="s">
        <v>1948</v>
      </c>
      <c r="DH1096">
        <v>1659810386</v>
      </c>
      <c r="DI1096">
        <v>1659810371.5</v>
      </c>
      <c r="DJ1096">
        <v>20</v>
      </c>
      <c r="DK1096">
        <v>0.91800000000000004</v>
      </c>
      <c r="DL1096">
        <v>1E-3</v>
      </c>
      <c r="DM1096">
        <v>1.7649999999999999</v>
      </c>
      <c r="DN1096">
        <v>0.02</v>
      </c>
      <c r="DO1096">
        <v>212</v>
      </c>
      <c r="DP1096">
        <v>25</v>
      </c>
      <c r="DQ1096">
        <v>0.25</v>
      </c>
      <c r="DR1096">
        <v>0.05</v>
      </c>
      <c r="DS1096">
        <v>22.863338185541391</v>
      </c>
      <c r="DT1096">
        <v>-1.993919209750119</v>
      </c>
      <c r="DU1096">
        <v>0.17874800798868931</v>
      </c>
      <c r="DV1096">
        <v>0</v>
      </c>
      <c r="DW1096">
        <v>-68.866160000000008</v>
      </c>
      <c r="DX1096">
        <v>-0.6671707317073251</v>
      </c>
      <c r="DY1096">
        <v>0.1245344627000894</v>
      </c>
      <c r="DZ1096">
        <v>1</v>
      </c>
      <c r="EA1096">
        <v>2.9022990000000002</v>
      </c>
      <c r="EB1096">
        <v>-9.3414934333965596E-2</v>
      </c>
      <c r="EC1096">
        <v>9.1387263335762619E-3</v>
      </c>
      <c r="ED1096">
        <v>1</v>
      </c>
      <c r="EE1096">
        <v>2.01692670204128</v>
      </c>
      <c r="EF1096">
        <v>2.1473944444230848E-2</v>
      </c>
      <c r="EG1096">
        <v>1.9536458118990679E-3</v>
      </c>
      <c r="EH1096">
        <v>1</v>
      </c>
      <c r="EI1096">
        <v>0.12003675835292479</v>
      </c>
      <c r="EJ1096">
        <v>-3.271525462716098E-3</v>
      </c>
      <c r="EK1096">
        <v>2.7671599335097252E-4</v>
      </c>
      <c r="EL1096">
        <v>1</v>
      </c>
      <c r="EM1096">
        <v>4</v>
      </c>
      <c r="EN1096">
        <v>6</v>
      </c>
      <c r="EO1096" t="s">
        <v>1179</v>
      </c>
      <c r="EP1096">
        <v>2.9394399999999998</v>
      </c>
      <c r="EQ1096">
        <v>2.8012000000000001</v>
      </c>
      <c r="ER1096">
        <v>0.21592</v>
      </c>
      <c r="ES1096">
        <v>0.22160299999999999</v>
      </c>
      <c r="ET1096">
        <v>0.116439</v>
      </c>
      <c r="EU1096">
        <v>0.10772</v>
      </c>
      <c r="EV1096">
        <v>16010.6</v>
      </c>
      <c r="EW1096">
        <v>16661.3</v>
      </c>
      <c r="EX1096">
        <v>23770.2</v>
      </c>
      <c r="EY1096">
        <v>24936.400000000001</v>
      </c>
      <c r="EZ1096">
        <v>33634.5</v>
      </c>
      <c r="FA1096">
        <v>35546.1</v>
      </c>
      <c r="FB1096">
        <v>43361.8</v>
      </c>
      <c r="FC1096">
        <v>46106.9</v>
      </c>
      <c r="FD1096">
        <v>1.9310700000000001</v>
      </c>
      <c r="FE1096">
        <v>1.7670999999999999</v>
      </c>
      <c r="FF1096">
        <v>5.8107100000000002E-2</v>
      </c>
      <c r="FG1096">
        <v>0</v>
      </c>
      <c r="FH1096">
        <v>30.8598</v>
      </c>
      <c r="FI1096">
        <v>999.9</v>
      </c>
      <c r="FJ1096">
        <v>42.5</v>
      </c>
      <c r="FK1096">
        <v>41.3</v>
      </c>
      <c r="FL1096">
        <v>34.19</v>
      </c>
      <c r="FM1096">
        <v>63.7044</v>
      </c>
      <c r="FN1096">
        <v>26.125800000000002</v>
      </c>
      <c r="FO1096">
        <v>1</v>
      </c>
      <c r="FP1096">
        <v>0.67016299999999995</v>
      </c>
      <c r="FQ1096">
        <v>4.8493000000000004</v>
      </c>
      <c r="FR1096">
        <v>20.250699999999998</v>
      </c>
      <c r="FS1096">
        <v>5.2107000000000001</v>
      </c>
      <c r="FT1096">
        <v>11.908099999999999</v>
      </c>
      <c r="FU1096">
        <v>5.0025500000000003</v>
      </c>
      <c r="FV1096">
        <v>3.2902499999999999</v>
      </c>
      <c r="FW1096">
        <v>9999</v>
      </c>
      <c r="FX1096">
        <v>9999</v>
      </c>
      <c r="FY1096">
        <v>9999</v>
      </c>
      <c r="FZ1096">
        <v>999.9</v>
      </c>
      <c r="GA1096">
        <v>1.85989</v>
      </c>
      <c r="GB1096">
        <v>1.85487</v>
      </c>
      <c r="GC1096">
        <v>1.85806</v>
      </c>
      <c r="GD1096">
        <v>1.8565400000000001</v>
      </c>
      <c r="GE1096">
        <v>1.85531</v>
      </c>
      <c r="GF1096">
        <v>1.85484</v>
      </c>
      <c r="GG1096">
        <v>1.8537600000000001</v>
      </c>
      <c r="GH1096">
        <v>1.85669</v>
      </c>
      <c r="GI1096">
        <v>0</v>
      </c>
      <c r="GJ1096">
        <v>0</v>
      </c>
      <c r="GK1096">
        <v>0</v>
      </c>
      <c r="GL1096">
        <v>0</v>
      </c>
      <c r="GM1096" t="s">
        <v>382</v>
      </c>
      <c r="GN1096" t="s">
        <v>383</v>
      </c>
      <c r="GO1096" t="s">
        <v>384</v>
      </c>
      <c r="GP1096" t="s">
        <v>384</v>
      </c>
      <c r="GQ1096" t="s">
        <v>384</v>
      </c>
      <c r="GR1096" t="s">
        <v>384</v>
      </c>
      <c r="GS1096">
        <v>0</v>
      </c>
      <c r="GT1096">
        <v>100</v>
      </c>
      <c r="GU1096">
        <v>100</v>
      </c>
      <c r="GV1096">
        <v>3.62</v>
      </c>
      <c r="GW1096">
        <v>1.6899999999999998E-2</v>
      </c>
      <c r="GX1096">
        <v>1.251089954458285</v>
      </c>
      <c r="GY1096">
        <v>3.0239061252787889E-3</v>
      </c>
      <c r="GZ1096">
        <v>-1.398580452151984E-6</v>
      </c>
      <c r="HA1096">
        <v>2.8030378366047371E-10</v>
      </c>
      <c r="HB1096">
        <v>-6.7353929715251851E-2</v>
      </c>
      <c r="HC1096">
        <v>1.0309082032153079E-2</v>
      </c>
      <c r="HD1096">
        <v>-3.6321104004466529E-4</v>
      </c>
      <c r="HE1096">
        <v>3.6129943689190391E-6</v>
      </c>
      <c r="HF1096">
        <v>0</v>
      </c>
      <c r="HG1096">
        <v>2134</v>
      </c>
      <c r="HH1096">
        <v>3</v>
      </c>
      <c r="HI1096">
        <v>46</v>
      </c>
      <c r="HJ1096">
        <v>4.7</v>
      </c>
      <c r="HK1096">
        <v>4.9000000000000004</v>
      </c>
      <c r="HL1096">
        <v>3.27393</v>
      </c>
      <c r="HM1096">
        <v>2.34375</v>
      </c>
      <c r="HN1096">
        <v>1.4978</v>
      </c>
      <c r="HO1096">
        <v>2.3046899999999999</v>
      </c>
      <c r="HP1096">
        <v>1.5478499999999999</v>
      </c>
      <c r="HQ1096">
        <v>2.3547400000000001</v>
      </c>
      <c r="HR1096">
        <v>43.8367</v>
      </c>
      <c r="HS1096">
        <v>14.9376</v>
      </c>
      <c r="HT1096">
        <v>18</v>
      </c>
      <c r="HU1096">
        <v>503.036</v>
      </c>
      <c r="HV1096">
        <v>460.26299999999998</v>
      </c>
      <c r="HW1096">
        <v>24.479500000000002</v>
      </c>
      <c r="HX1096">
        <v>35.1511</v>
      </c>
      <c r="HY1096">
        <v>30.000800000000002</v>
      </c>
      <c r="HZ1096">
        <v>34.857799999999997</v>
      </c>
      <c r="IA1096">
        <v>34.960799999999999</v>
      </c>
      <c r="IB1096">
        <v>65.561199999999999</v>
      </c>
      <c r="IC1096">
        <v>27.576499999999999</v>
      </c>
      <c r="ID1096">
        <v>0</v>
      </c>
      <c r="IE1096">
        <v>24.4724</v>
      </c>
      <c r="IF1096">
        <v>1660.96</v>
      </c>
      <c r="IG1096">
        <v>24.4209</v>
      </c>
      <c r="IH1096">
        <v>100.252</v>
      </c>
      <c r="II1096">
        <v>99.917699999999996</v>
      </c>
      <c r="IJ1096" t="s">
        <v>2639</v>
      </c>
    </row>
    <row r="1097" spans="1:244" x14ac:dyDescent="0.2">
      <c r="A1097">
        <v>1081</v>
      </c>
      <c r="B1097">
        <v>1659810668.5</v>
      </c>
      <c r="C1097">
        <v>14527</v>
      </c>
      <c r="D1097" t="s">
        <v>2472</v>
      </c>
      <c r="E1097" t="s">
        <v>2473</v>
      </c>
      <c r="F1097">
        <v>1</v>
      </c>
      <c r="G1097" t="s">
        <v>373</v>
      </c>
      <c r="H1097" t="s">
        <v>374</v>
      </c>
      <c r="I1097" t="s">
        <v>375</v>
      </c>
      <c r="J1097" t="s">
        <v>376</v>
      </c>
      <c r="K1097" t="s">
        <v>377</v>
      </c>
      <c r="L1097" t="s">
        <v>1192</v>
      </c>
      <c r="M1097" t="s">
        <v>378</v>
      </c>
      <c r="N1097">
        <v>1659810660.866667</v>
      </c>
      <c r="O1097">
        <f t="shared" si="544"/>
        <v>2.4723916473682337E-3</v>
      </c>
      <c r="P1097">
        <f t="shared" si="545"/>
        <v>2.4723916473682337</v>
      </c>
      <c r="Q1097">
        <f t="shared" si="546"/>
        <v>22.681719685386859</v>
      </c>
      <c r="R1097">
        <f t="shared" si="547"/>
        <v>1524.202</v>
      </c>
      <c r="S1097">
        <f t="shared" si="548"/>
        <v>1168.3168068927728</v>
      </c>
      <c r="T1097">
        <f t="shared" si="549"/>
        <v>115.48917915578346</v>
      </c>
      <c r="U1097">
        <f t="shared" si="550"/>
        <v>150.66875423607533</v>
      </c>
      <c r="V1097">
        <f t="shared" si="551"/>
        <v>0.11921483167087019</v>
      </c>
      <c r="W1097">
        <f t="shared" si="552"/>
        <v>2.9074729265118822</v>
      </c>
      <c r="X1097">
        <f t="shared" si="553"/>
        <v>0.11656431970071489</v>
      </c>
      <c r="Y1097">
        <f t="shared" si="554"/>
        <v>7.308592965771922E-2</v>
      </c>
      <c r="Z1097">
        <f t="shared" si="555"/>
        <v>321.52410420000007</v>
      </c>
      <c r="AA1097">
        <f t="shared" si="556"/>
        <v>32.28180551445633</v>
      </c>
      <c r="AB1097">
        <f t="shared" si="557"/>
        <v>31.789819999999999</v>
      </c>
      <c r="AC1097">
        <f t="shared" si="558"/>
        <v>4.7185706656215087</v>
      </c>
      <c r="AD1097">
        <f t="shared" si="559"/>
        <v>59.781564398904408</v>
      </c>
      <c r="AE1097">
        <f t="shared" si="560"/>
        <v>2.7005719251361788</v>
      </c>
      <c r="AF1097">
        <f t="shared" si="561"/>
        <v>4.5173992221348946</v>
      </c>
      <c r="AG1097">
        <f t="shared" si="562"/>
        <v>2.0179987404853299</v>
      </c>
      <c r="AH1097">
        <f t="shared" si="563"/>
        <v>-109.03247164893911</v>
      </c>
      <c r="AI1097">
        <f t="shared" si="564"/>
        <v>-120.13560220751626</v>
      </c>
      <c r="AJ1097">
        <f t="shared" si="565"/>
        <v>-9.3160147619846256</v>
      </c>
      <c r="AK1097">
        <f t="shared" si="566"/>
        <v>83.040015581560084</v>
      </c>
      <c r="AL1097">
        <f t="shared" si="567"/>
        <v>53.689587424794553</v>
      </c>
      <c r="AM1097">
        <f t="shared" si="568"/>
        <v>2.48109872018349</v>
      </c>
      <c r="AN1097">
        <f t="shared" si="569"/>
        <v>22.681719685386859</v>
      </c>
      <c r="AO1097">
        <v>1658.20443327776</v>
      </c>
      <c r="AP1097">
        <v>1603.8370303030299</v>
      </c>
      <c r="AQ1097">
        <v>5.1666851399448754</v>
      </c>
      <c r="AR1097">
        <v>65.631367109528284</v>
      </c>
      <c r="AS1097">
        <f t="shared" si="570"/>
        <v>2.4723916473682337</v>
      </c>
      <c r="AT1097">
        <v>24.430857370802912</v>
      </c>
      <c r="AU1097">
        <v>27.316270329670331</v>
      </c>
      <c r="AV1097">
        <v>-5.6287781503253629E-5</v>
      </c>
      <c r="AW1097">
        <v>85.678084974882083</v>
      </c>
      <c r="AX1097">
        <v>0</v>
      </c>
      <c r="AY1097">
        <v>0</v>
      </c>
      <c r="AZ1097">
        <f t="shared" si="571"/>
        <v>1</v>
      </c>
      <c r="BA1097">
        <f t="shared" si="572"/>
        <v>0</v>
      </c>
      <c r="BB1097">
        <f t="shared" si="573"/>
        <v>51523.636253787699</v>
      </c>
      <c r="BC1097">
        <f t="shared" si="574"/>
        <v>2000.0466666666671</v>
      </c>
      <c r="BD1097">
        <f t="shared" si="575"/>
        <v>1681.2395400000003</v>
      </c>
      <c r="BE1097">
        <f t="shared" si="576"/>
        <v>0.84060015599636007</v>
      </c>
      <c r="BF1097">
        <f t="shared" si="577"/>
        <v>0.16075830107297495</v>
      </c>
      <c r="BG1097">
        <v>6</v>
      </c>
      <c r="BH1097">
        <v>0.5</v>
      </c>
      <c r="BI1097" t="s">
        <v>379</v>
      </c>
      <c r="BJ1097">
        <v>2</v>
      </c>
      <c r="BK1097" t="b">
        <v>1</v>
      </c>
      <c r="BL1097">
        <v>1659810660.866667</v>
      </c>
      <c r="BM1097">
        <v>1524.202</v>
      </c>
      <c r="BN1097">
        <v>1593.148666666666</v>
      </c>
      <c r="BO1097">
        <v>27.31964666666666</v>
      </c>
      <c r="BP1097">
        <v>24.42446</v>
      </c>
      <c r="BQ1097">
        <v>1520.6013333333331</v>
      </c>
      <c r="BR1097">
        <v>27.302759999999999</v>
      </c>
      <c r="BS1097">
        <v>500.13686666666672</v>
      </c>
      <c r="BT1097">
        <v>98.751013333333319</v>
      </c>
      <c r="BU1097">
        <v>9.9896346666666677E-2</v>
      </c>
      <c r="BV1097">
        <v>31.023393333333338</v>
      </c>
      <c r="BW1097">
        <v>31.789819999999999</v>
      </c>
      <c r="BX1097">
        <v>999.89999999999986</v>
      </c>
      <c r="BY1097">
        <v>0</v>
      </c>
      <c r="BZ1097">
        <v>0</v>
      </c>
      <c r="CA1097">
        <v>9999.5793333333331</v>
      </c>
      <c r="CB1097">
        <v>0</v>
      </c>
      <c r="CC1097">
        <v>2033.2893333333329</v>
      </c>
      <c r="CD1097">
        <v>-68.946660000000008</v>
      </c>
      <c r="CE1097">
        <v>1567.0119999999999</v>
      </c>
      <c r="CF1097">
        <v>1633.035333333333</v>
      </c>
      <c r="CG1097">
        <v>2.8951733333333332</v>
      </c>
      <c r="CH1097">
        <v>1593.148666666666</v>
      </c>
      <c r="CI1097">
        <v>24.42446</v>
      </c>
      <c r="CJ1097">
        <v>2.6978413333333342</v>
      </c>
      <c r="CK1097">
        <v>2.4119419999999998</v>
      </c>
      <c r="CL1097">
        <v>22.271973333333339</v>
      </c>
      <c r="CM1097">
        <v>20.444166666666661</v>
      </c>
      <c r="CN1097">
        <v>2000.0466666666671</v>
      </c>
      <c r="CO1097">
        <v>0.97999420000000004</v>
      </c>
      <c r="CP1097">
        <v>2.0005740000000001E-2</v>
      </c>
      <c r="CQ1097">
        <v>0</v>
      </c>
      <c r="CR1097">
        <v>2.957933333333334</v>
      </c>
      <c r="CS1097">
        <v>0</v>
      </c>
      <c r="CT1097">
        <v>20280.226666666669</v>
      </c>
      <c r="CU1097">
        <v>17412.7</v>
      </c>
      <c r="CV1097">
        <v>45.082999999999998</v>
      </c>
      <c r="CW1097">
        <v>47.224799999999988</v>
      </c>
      <c r="CX1097">
        <v>45.25</v>
      </c>
      <c r="CY1097">
        <v>45.008266666666671</v>
      </c>
      <c r="CZ1097">
        <v>44.983199999999997</v>
      </c>
      <c r="DA1097">
        <v>1960.035333333333</v>
      </c>
      <c r="DB1097">
        <v>40.011333333333333</v>
      </c>
      <c r="DC1097">
        <v>0</v>
      </c>
      <c r="DD1097">
        <v>1659810668.0999999</v>
      </c>
      <c r="DE1097">
        <v>0</v>
      </c>
      <c r="DF1097">
        <v>1659810386</v>
      </c>
      <c r="DG1097" t="s">
        <v>1948</v>
      </c>
      <c r="DH1097">
        <v>1659810386</v>
      </c>
      <c r="DI1097">
        <v>1659810371.5</v>
      </c>
      <c r="DJ1097">
        <v>20</v>
      </c>
      <c r="DK1097">
        <v>0.91800000000000004</v>
      </c>
      <c r="DL1097">
        <v>1E-3</v>
      </c>
      <c r="DM1097">
        <v>1.7649999999999999</v>
      </c>
      <c r="DN1097">
        <v>0.02</v>
      </c>
      <c r="DO1097">
        <v>212</v>
      </c>
      <c r="DP1097">
        <v>25</v>
      </c>
      <c r="DQ1097">
        <v>0.25</v>
      </c>
      <c r="DR1097">
        <v>0.05</v>
      </c>
      <c r="DS1097">
        <v>22.806674820571899</v>
      </c>
      <c r="DT1097">
        <v>-1.545451024736733</v>
      </c>
      <c r="DU1097">
        <v>0.14728054897752971</v>
      </c>
      <c r="DV1097">
        <v>0</v>
      </c>
      <c r="DW1097">
        <v>-68.899226829268301</v>
      </c>
      <c r="DX1097">
        <v>-0.55929198606262431</v>
      </c>
      <c r="DY1097">
        <v>0.10696522805051099</v>
      </c>
      <c r="DZ1097">
        <v>1</v>
      </c>
      <c r="EA1097">
        <v>2.9001612195121949</v>
      </c>
      <c r="EB1097">
        <v>-9.0795470383272681E-2</v>
      </c>
      <c r="EC1097">
        <v>9.0641096572495194E-3</v>
      </c>
      <c r="ED1097">
        <v>1</v>
      </c>
      <c r="EE1097">
        <v>2.017476618601262</v>
      </c>
      <c r="EF1097">
        <v>3.0135186686891999E-2</v>
      </c>
      <c r="EG1097">
        <v>2.3066097975131929E-3</v>
      </c>
      <c r="EH1097">
        <v>1</v>
      </c>
      <c r="EI1097">
        <v>0.11993052483213799</v>
      </c>
      <c r="EJ1097">
        <v>-4.7870530659320596E-3</v>
      </c>
      <c r="EK1097">
        <v>3.6377179387429609E-4</v>
      </c>
      <c r="EL1097">
        <v>1</v>
      </c>
      <c r="EM1097">
        <v>4</v>
      </c>
      <c r="EN1097">
        <v>6</v>
      </c>
      <c r="EO1097" t="s">
        <v>1179</v>
      </c>
      <c r="EP1097">
        <v>2.9398499999999999</v>
      </c>
      <c r="EQ1097">
        <v>2.80139</v>
      </c>
      <c r="ER1097">
        <v>0.21632699999999999</v>
      </c>
      <c r="ES1097">
        <v>0.221998</v>
      </c>
      <c r="ET1097">
        <v>0.116438</v>
      </c>
      <c r="EU1097">
        <v>0.107723</v>
      </c>
      <c r="EV1097">
        <v>16002.2</v>
      </c>
      <c r="EW1097">
        <v>16652.8</v>
      </c>
      <c r="EX1097">
        <v>23770.1</v>
      </c>
      <c r="EY1097">
        <v>24936.3</v>
      </c>
      <c r="EZ1097">
        <v>33634.400000000001</v>
      </c>
      <c r="FA1097">
        <v>35545.9</v>
      </c>
      <c r="FB1097">
        <v>43361.599999999999</v>
      </c>
      <c r="FC1097">
        <v>46106.8</v>
      </c>
      <c r="FD1097">
        <v>1.9311700000000001</v>
      </c>
      <c r="FE1097">
        <v>1.7668999999999999</v>
      </c>
      <c r="FF1097">
        <v>5.7794199999999997E-2</v>
      </c>
      <c r="FG1097">
        <v>0</v>
      </c>
      <c r="FH1097">
        <v>30.861499999999999</v>
      </c>
      <c r="FI1097">
        <v>999.9</v>
      </c>
      <c r="FJ1097">
        <v>42.5</v>
      </c>
      <c r="FK1097">
        <v>41.3</v>
      </c>
      <c r="FL1097">
        <v>34.191099999999999</v>
      </c>
      <c r="FM1097">
        <v>63.244399999999999</v>
      </c>
      <c r="FN1097">
        <v>25.436699999999998</v>
      </c>
      <c r="FO1097">
        <v>1</v>
      </c>
      <c r="FP1097">
        <v>0.670211</v>
      </c>
      <c r="FQ1097">
        <v>4.84389</v>
      </c>
      <c r="FR1097">
        <v>20.251100000000001</v>
      </c>
      <c r="FS1097">
        <v>5.2103999999999999</v>
      </c>
      <c r="FT1097">
        <v>11.908099999999999</v>
      </c>
      <c r="FU1097">
        <v>5.0026000000000002</v>
      </c>
      <c r="FV1097">
        <v>3.2901500000000001</v>
      </c>
      <c r="FW1097">
        <v>9999</v>
      </c>
      <c r="FX1097">
        <v>9999</v>
      </c>
      <c r="FY1097">
        <v>9999</v>
      </c>
      <c r="FZ1097">
        <v>999.9</v>
      </c>
      <c r="GA1097">
        <v>1.85989</v>
      </c>
      <c r="GB1097">
        <v>1.85486</v>
      </c>
      <c r="GC1097">
        <v>1.85806</v>
      </c>
      <c r="GD1097">
        <v>1.8565400000000001</v>
      </c>
      <c r="GE1097">
        <v>1.8552999999999999</v>
      </c>
      <c r="GF1097">
        <v>1.85483</v>
      </c>
      <c r="GG1097">
        <v>1.85375</v>
      </c>
      <c r="GH1097">
        <v>1.8566800000000001</v>
      </c>
      <c r="GI1097">
        <v>0</v>
      </c>
      <c r="GJ1097">
        <v>0</v>
      </c>
      <c r="GK1097">
        <v>0</v>
      </c>
      <c r="GL1097">
        <v>0</v>
      </c>
      <c r="GM1097" t="s">
        <v>382</v>
      </c>
      <c r="GN1097" t="s">
        <v>383</v>
      </c>
      <c r="GO1097" t="s">
        <v>384</v>
      </c>
      <c r="GP1097" t="s">
        <v>384</v>
      </c>
      <c r="GQ1097" t="s">
        <v>384</v>
      </c>
      <c r="GR1097" t="s">
        <v>384</v>
      </c>
      <c r="GS1097">
        <v>0</v>
      </c>
      <c r="GT1097">
        <v>100</v>
      </c>
      <c r="GU1097">
        <v>100</v>
      </c>
      <c r="GV1097">
        <v>3.63</v>
      </c>
      <c r="GW1097">
        <v>1.6899999999999998E-2</v>
      </c>
      <c r="GX1097">
        <v>1.251089954458285</v>
      </c>
      <c r="GY1097">
        <v>3.0239061252787889E-3</v>
      </c>
      <c r="GZ1097">
        <v>-1.398580452151984E-6</v>
      </c>
      <c r="HA1097">
        <v>2.8030378366047371E-10</v>
      </c>
      <c r="HB1097">
        <v>-6.7353929715251851E-2</v>
      </c>
      <c r="HC1097">
        <v>1.0309082032153079E-2</v>
      </c>
      <c r="HD1097">
        <v>-3.6321104004466529E-4</v>
      </c>
      <c r="HE1097">
        <v>3.6129943689190391E-6</v>
      </c>
      <c r="HF1097">
        <v>0</v>
      </c>
      <c r="HG1097">
        <v>2134</v>
      </c>
      <c r="HH1097">
        <v>3</v>
      </c>
      <c r="HI1097">
        <v>46</v>
      </c>
      <c r="HJ1097">
        <v>4.7</v>
      </c>
      <c r="HK1097">
        <v>5</v>
      </c>
      <c r="HL1097">
        <v>3.28613</v>
      </c>
      <c r="HM1097">
        <v>2.3290999999999999</v>
      </c>
      <c r="HN1097">
        <v>1.4978</v>
      </c>
      <c r="HO1097">
        <v>2.3034699999999999</v>
      </c>
      <c r="HP1097">
        <v>1.5478499999999999</v>
      </c>
      <c r="HQ1097">
        <v>2.4438499999999999</v>
      </c>
      <c r="HR1097">
        <v>43.8367</v>
      </c>
      <c r="HS1097">
        <v>14.9376</v>
      </c>
      <c r="HT1097">
        <v>18</v>
      </c>
      <c r="HU1097">
        <v>503.11</v>
      </c>
      <c r="HV1097">
        <v>460.14499999999998</v>
      </c>
      <c r="HW1097">
        <v>24.4742</v>
      </c>
      <c r="HX1097">
        <v>35.152799999999999</v>
      </c>
      <c r="HY1097">
        <v>30.000699999999998</v>
      </c>
      <c r="HZ1097">
        <v>34.859400000000001</v>
      </c>
      <c r="IA1097">
        <v>34.962499999999999</v>
      </c>
      <c r="IB1097">
        <v>65.783199999999994</v>
      </c>
      <c r="IC1097">
        <v>27.576499999999999</v>
      </c>
      <c r="ID1097">
        <v>0</v>
      </c>
      <c r="IE1097">
        <v>24.447800000000001</v>
      </c>
      <c r="IF1097">
        <v>1660.96</v>
      </c>
      <c r="IG1097">
        <v>24.4267</v>
      </c>
      <c r="IH1097">
        <v>100.251</v>
      </c>
      <c r="II1097">
        <v>99.917500000000004</v>
      </c>
      <c r="IJ1097" t="s">
        <v>2639</v>
      </c>
    </row>
    <row r="1098" spans="1:244" x14ac:dyDescent="0.2">
      <c r="A1098">
        <v>1082</v>
      </c>
      <c r="B1098">
        <v>1659810669.5</v>
      </c>
      <c r="C1098">
        <v>14528</v>
      </c>
      <c r="D1098" t="s">
        <v>2474</v>
      </c>
      <c r="E1098" t="s">
        <v>2475</v>
      </c>
      <c r="F1098">
        <v>1</v>
      </c>
      <c r="G1098" t="s">
        <v>373</v>
      </c>
      <c r="H1098" t="s">
        <v>374</v>
      </c>
      <c r="I1098" t="s">
        <v>375</v>
      </c>
      <c r="J1098" t="s">
        <v>376</v>
      </c>
      <c r="K1098" t="s">
        <v>377</v>
      </c>
      <c r="L1098" t="s">
        <v>1192</v>
      </c>
      <c r="M1098" t="s">
        <v>378</v>
      </c>
      <c r="N1098">
        <v>1659810661.375</v>
      </c>
      <c r="O1098">
        <f t="shared" si="544"/>
        <v>2.4718044460914444E-3</v>
      </c>
      <c r="P1098">
        <f t="shared" si="545"/>
        <v>2.4718044460914443</v>
      </c>
      <c r="Q1098">
        <f t="shared" si="546"/>
        <v>22.828349079561367</v>
      </c>
      <c r="R1098">
        <f t="shared" si="547"/>
        <v>1526.7518749999999</v>
      </c>
      <c r="S1098">
        <f t="shared" si="548"/>
        <v>1168.7135610476662</v>
      </c>
      <c r="T1098">
        <f t="shared" si="549"/>
        <v>115.52847947561318</v>
      </c>
      <c r="U1098">
        <f t="shared" si="550"/>
        <v>150.92091726665402</v>
      </c>
      <c r="V1098">
        <f t="shared" si="551"/>
        <v>0.1191784260802928</v>
      </c>
      <c r="W1098">
        <f t="shared" si="552"/>
        <v>2.9072188203393718</v>
      </c>
      <c r="X1098">
        <f t="shared" si="553"/>
        <v>0.11652928731789124</v>
      </c>
      <c r="Y1098">
        <f t="shared" si="554"/>
        <v>7.3063914627858106E-2</v>
      </c>
      <c r="Z1098">
        <f t="shared" si="555"/>
        <v>321.52233712499998</v>
      </c>
      <c r="AA1098">
        <f t="shared" si="556"/>
        <v>32.282194560781782</v>
      </c>
      <c r="AB1098">
        <f t="shared" si="557"/>
        <v>31.79025</v>
      </c>
      <c r="AC1098">
        <f t="shared" si="558"/>
        <v>4.7186856856297386</v>
      </c>
      <c r="AD1098">
        <f t="shared" si="559"/>
        <v>59.78079395804312</v>
      </c>
      <c r="AE1098">
        <f t="shared" si="560"/>
        <v>2.7005593160095875</v>
      </c>
      <c r="AF1098">
        <f t="shared" si="561"/>
        <v>4.5174363490470917</v>
      </c>
      <c r="AG1098">
        <f t="shared" si="562"/>
        <v>2.018126369620151</v>
      </c>
      <c r="AH1098">
        <f t="shared" si="563"/>
        <v>-109.0065760726327</v>
      </c>
      <c r="AI1098">
        <f t="shared" si="564"/>
        <v>-120.16990243976895</v>
      </c>
      <c r="AJ1098">
        <f t="shared" si="565"/>
        <v>-9.3195154813470342</v>
      </c>
      <c r="AK1098">
        <f t="shared" si="566"/>
        <v>83.026343131251309</v>
      </c>
      <c r="AL1098">
        <f t="shared" si="567"/>
        <v>53.697146360803863</v>
      </c>
      <c r="AM1098">
        <f t="shared" si="568"/>
        <v>2.4804725765277578</v>
      </c>
      <c r="AN1098">
        <f t="shared" si="569"/>
        <v>22.828349079561367</v>
      </c>
      <c r="AO1098">
        <v>1663.4529634707451</v>
      </c>
      <c r="AP1098">
        <v>1608.9560606060611</v>
      </c>
      <c r="AQ1098">
        <v>5.1568132349474594</v>
      </c>
      <c r="AR1098">
        <v>65.631367109528284</v>
      </c>
      <c r="AS1098">
        <f t="shared" si="570"/>
        <v>2.4718044460914443</v>
      </c>
      <c r="AT1098">
        <v>24.4315710544338</v>
      </c>
      <c r="AU1098">
        <v>27.31667912087913</v>
      </c>
      <c r="AV1098">
        <v>-1.15215183291452E-4</v>
      </c>
      <c r="AW1098">
        <v>85.678084974882083</v>
      </c>
      <c r="AX1098">
        <v>0</v>
      </c>
      <c r="AY1098">
        <v>0</v>
      </c>
      <c r="AZ1098">
        <f t="shared" si="571"/>
        <v>1</v>
      </c>
      <c r="BA1098">
        <f t="shared" si="572"/>
        <v>0</v>
      </c>
      <c r="BB1098">
        <f t="shared" si="573"/>
        <v>51516.424904449741</v>
      </c>
      <c r="BC1098">
        <f t="shared" si="574"/>
        <v>2000.035625</v>
      </c>
      <c r="BD1098">
        <f t="shared" si="575"/>
        <v>1681.2302625</v>
      </c>
      <c r="BE1098">
        <f t="shared" si="576"/>
        <v>0.84060015805968458</v>
      </c>
      <c r="BF1098">
        <f t="shared" si="577"/>
        <v>0.1607583050551912</v>
      </c>
      <c r="BG1098">
        <v>6</v>
      </c>
      <c r="BH1098">
        <v>0.5</v>
      </c>
      <c r="BI1098" t="s">
        <v>379</v>
      </c>
      <c r="BJ1098">
        <v>2</v>
      </c>
      <c r="BK1098" t="b">
        <v>1</v>
      </c>
      <c r="BL1098">
        <v>1659810661.375</v>
      </c>
      <c r="BM1098">
        <v>1526.7518749999999</v>
      </c>
      <c r="BN1098">
        <v>1595.7137499999999</v>
      </c>
      <c r="BO1098">
        <v>27.319500000000001</v>
      </c>
      <c r="BP1098">
        <v>24.425056250000001</v>
      </c>
      <c r="BQ1098">
        <v>1523.149375</v>
      </c>
      <c r="BR1098">
        <v>27.302612499999999</v>
      </c>
      <c r="BS1098">
        <v>500.13906250000002</v>
      </c>
      <c r="BT1098">
        <v>98.751049999999992</v>
      </c>
      <c r="BU1098">
        <v>9.9928824999999999E-2</v>
      </c>
      <c r="BV1098">
        <v>31.0235375</v>
      </c>
      <c r="BW1098">
        <v>31.79025</v>
      </c>
      <c r="BX1098">
        <v>999.9</v>
      </c>
      <c r="BY1098">
        <v>0</v>
      </c>
      <c r="BZ1098">
        <v>0</v>
      </c>
      <c r="CA1098">
        <v>9998.1212500000001</v>
      </c>
      <c r="CB1098">
        <v>0</v>
      </c>
      <c r="CC1098">
        <v>2029.74875</v>
      </c>
      <c r="CD1098">
        <v>-68.961768750000005</v>
      </c>
      <c r="CE1098">
        <v>1569.6331250000001</v>
      </c>
      <c r="CF1098">
        <v>1635.6656250000001</v>
      </c>
      <c r="CG1098">
        <v>2.8944293750000001</v>
      </c>
      <c r="CH1098">
        <v>1595.7137499999999</v>
      </c>
      <c r="CI1098">
        <v>24.425056250000001</v>
      </c>
      <c r="CJ1098">
        <v>2.697828125</v>
      </c>
      <c r="CK1098">
        <v>2.4120018750000001</v>
      </c>
      <c r="CL1098">
        <v>22.27189375</v>
      </c>
      <c r="CM1098">
        <v>20.444568749999998</v>
      </c>
      <c r="CN1098">
        <v>2000.035625</v>
      </c>
      <c r="CO1098">
        <v>0.97999412499999994</v>
      </c>
      <c r="CP1098">
        <v>2.0005812500000001E-2</v>
      </c>
      <c r="CQ1098">
        <v>0</v>
      </c>
      <c r="CR1098">
        <v>2.9456250000000002</v>
      </c>
      <c r="CS1098">
        <v>0</v>
      </c>
      <c r="CT1098">
        <v>20279.150000000001</v>
      </c>
      <c r="CU1098">
        <v>17412.599999999999</v>
      </c>
      <c r="CV1098">
        <v>45.085624999999993</v>
      </c>
      <c r="CW1098">
        <v>47.226374999999997</v>
      </c>
      <c r="CX1098">
        <v>45.25</v>
      </c>
      <c r="CY1098">
        <v>45.011625000000002</v>
      </c>
      <c r="CZ1098">
        <v>44.984250000000003</v>
      </c>
      <c r="DA1098">
        <v>1960.024375</v>
      </c>
      <c r="DB1098">
        <v>40.011249999999997</v>
      </c>
      <c r="DC1098">
        <v>0</v>
      </c>
      <c r="DD1098">
        <v>1659810669.3</v>
      </c>
      <c r="DE1098">
        <v>0</v>
      </c>
      <c r="DF1098">
        <v>1659810386</v>
      </c>
      <c r="DG1098" t="s">
        <v>1948</v>
      </c>
      <c r="DH1098">
        <v>1659810386</v>
      </c>
      <c r="DI1098">
        <v>1659810371.5</v>
      </c>
      <c r="DJ1098">
        <v>20</v>
      </c>
      <c r="DK1098">
        <v>0.91800000000000004</v>
      </c>
      <c r="DL1098">
        <v>1E-3</v>
      </c>
      <c r="DM1098">
        <v>1.7649999999999999</v>
      </c>
      <c r="DN1098">
        <v>0.02</v>
      </c>
      <c r="DO1098">
        <v>212</v>
      </c>
      <c r="DP1098">
        <v>25</v>
      </c>
      <c r="DQ1098">
        <v>0.25</v>
      </c>
      <c r="DR1098">
        <v>0.05</v>
      </c>
      <c r="DS1098">
        <v>22.77353162865392</v>
      </c>
      <c r="DT1098">
        <v>-1.0700812487125739</v>
      </c>
      <c r="DU1098">
        <v>0.11673892088328849</v>
      </c>
      <c r="DV1098">
        <v>0</v>
      </c>
      <c r="DW1098">
        <v>-68.939302499999997</v>
      </c>
      <c r="DX1098">
        <v>-0.51444090056267222</v>
      </c>
      <c r="DY1098">
        <v>0.10095253956067669</v>
      </c>
      <c r="DZ1098">
        <v>1</v>
      </c>
      <c r="EA1098">
        <v>2.8972519999999991</v>
      </c>
      <c r="EB1098">
        <v>-8.6360600375241056E-2</v>
      </c>
      <c r="EC1098">
        <v>8.3811915024059012E-3</v>
      </c>
      <c r="ED1098">
        <v>1</v>
      </c>
      <c r="EE1098">
        <v>2.018017092377971</v>
      </c>
      <c r="EF1098">
        <v>3.1862683810834597E-2</v>
      </c>
      <c r="EG1098">
        <v>2.475478688567778E-3</v>
      </c>
      <c r="EH1098">
        <v>1</v>
      </c>
      <c r="EI1098">
        <v>0.1198167916747814</v>
      </c>
      <c r="EJ1098">
        <v>-5.5768255020157897E-3</v>
      </c>
      <c r="EK1098">
        <v>4.3182727807959768E-4</v>
      </c>
      <c r="EL1098">
        <v>1</v>
      </c>
      <c r="EM1098">
        <v>4</v>
      </c>
      <c r="EN1098">
        <v>6</v>
      </c>
      <c r="EO1098" t="s">
        <v>1179</v>
      </c>
      <c r="EP1098">
        <v>2.9396499999999999</v>
      </c>
      <c r="EQ1098">
        <v>2.8014199999999998</v>
      </c>
      <c r="ER1098">
        <v>0.21673700000000001</v>
      </c>
      <c r="ES1098">
        <v>0.22239999999999999</v>
      </c>
      <c r="ET1098">
        <v>0.116441</v>
      </c>
      <c r="EU1098">
        <v>0.107726</v>
      </c>
      <c r="EV1098">
        <v>15993.7</v>
      </c>
      <c r="EW1098">
        <v>16644.2</v>
      </c>
      <c r="EX1098">
        <v>23770</v>
      </c>
      <c r="EY1098">
        <v>24936.3</v>
      </c>
      <c r="EZ1098">
        <v>33634.300000000003</v>
      </c>
      <c r="FA1098">
        <v>35545.699999999997</v>
      </c>
      <c r="FB1098">
        <v>43361.599999999999</v>
      </c>
      <c r="FC1098">
        <v>46106.6</v>
      </c>
      <c r="FD1098">
        <v>1.9311700000000001</v>
      </c>
      <c r="FE1098">
        <v>1.7670699999999999</v>
      </c>
      <c r="FF1098">
        <v>5.73508E-2</v>
      </c>
      <c r="FG1098">
        <v>0</v>
      </c>
      <c r="FH1098">
        <v>30.864100000000001</v>
      </c>
      <c r="FI1098">
        <v>999.9</v>
      </c>
      <c r="FJ1098">
        <v>42.5</v>
      </c>
      <c r="FK1098">
        <v>41.3</v>
      </c>
      <c r="FL1098">
        <v>34.188499999999998</v>
      </c>
      <c r="FM1098">
        <v>63.5944</v>
      </c>
      <c r="FN1098">
        <v>25.961500000000001</v>
      </c>
      <c r="FO1098">
        <v>1</v>
      </c>
      <c r="FP1098">
        <v>0.67036600000000002</v>
      </c>
      <c r="FQ1098">
        <v>4.8585399999999996</v>
      </c>
      <c r="FR1098">
        <v>20.250699999999998</v>
      </c>
      <c r="FS1098">
        <v>5.2105499999999996</v>
      </c>
      <c r="FT1098">
        <v>11.908099999999999</v>
      </c>
      <c r="FU1098">
        <v>5.00265</v>
      </c>
      <c r="FV1098">
        <v>3.2902499999999999</v>
      </c>
      <c r="FW1098">
        <v>9999</v>
      </c>
      <c r="FX1098">
        <v>9999</v>
      </c>
      <c r="FY1098">
        <v>9999</v>
      </c>
      <c r="FZ1098">
        <v>999.9</v>
      </c>
      <c r="GA1098">
        <v>1.85988</v>
      </c>
      <c r="GB1098">
        <v>1.85486</v>
      </c>
      <c r="GC1098">
        <v>1.85806</v>
      </c>
      <c r="GD1098">
        <v>1.8565400000000001</v>
      </c>
      <c r="GE1098">
        <v>1.8552900000000001</v>
      </c>
      <c r="GF1098">
        <v>1.85483</v>
      </c>
      <c r="GG1098">
        <v>1.8537300000000001</v>
      </c>
      <c r="GH1098">
        <v>1.85667</v>
      </c>
      <c r="GI1098">
        <v>0</v>
      </c>
      <c r="GJ1098">
        <v>0</v>
      </c>
      <c r="GK1098">
        <v>0</v>
      </c>
      <c r="GL1098">
        <v>0</v>
      </c>
      <c r="GM1098" t="s">
        <v>382</v>
      </c>
      <c r="GN1098" t="s">
        <v>383</v>
      </c>
      <c r="GO1098" t="s">
        <v>384</v>
      </c>
      <c r="GP1098" t="s">
        <v>384</v>
      </c>
      <c r="GQ1098" t="s">
        <v>384</v>
      </c>
      <c r="GR1098" t="s">
        <v>384</v>
      </c>
      <c r="GS1098">
        <v>0</v>
      </c>
      <c r="GT1098">
        <v>100</v>
      </c>
      <c r="GU1098">
        <v>100</v>
      </c>
      <c r="GV1098">
        <v>3.63</v>
      </c>
      <c r="GW1098">
        <v>1.6899999999999998E-2</v>
      </c>
      <c r="GX1098">
        <v>1.251089954458285</v>
      </c>
      <c r="GY1098">
        <v>3.0239061252787889E-3</v>
      </c>
      <c r="GZ1098">
        <v>-1.398580452151984E-6</v>
      </c>
      <c r="HA1098">
        <v>2.8030378366047371E-10</v>
      </c>
      <c r="HB1098">
        <v>-6.7353929715251851E-2</v>
      </c>
      <c r="HC1098">
        <v>1.0309082032153079E-2</v>
      </c>
      <c r="HD1098">
        <v>-3.6321104004466529E-4</v>
      </c>
      <c r="HE1098">
        <v>3.6129943689190391E-6</v>
      </c>
      <c r="HF1098">
        <v>0</v>
      </c>
      <c r="HG1098">
        <v>2134</v>
      </c>
      <c r="HH1098">
        <v>3</v>
      </c>
      <c r="HI1098">
        <v>46</v>
      </c>
      <c r="HJ1098">
        <v>4.7</v>
      </c>
      <c r="HK1098">
        <v>5</v>
      </c>
      <c r="HL1098">
        <v>3.2922400000000001</v>
      </c>
      <c r="HM1098">
        <v>2.3535200000000001</v>
      </c>
      <c r="HN1098">
        <v>1.4978</v>
      </c>
      <c r="HO1098">
        <v>2.3034699999999999</v>
      </c>
      <c r="HP1098">
        <v>1.5478499999999999</v>
      </c>
      <c r="HQ1098">
        <v>2.3779300000000001</v>
      </c>
      <c r="HR1098">
        <v>43.8367</v>
      </c>
      <c r="HS1098">
        <v>14.9376</v>
      </c>
      <c r="HT1098">
        <v>18</v>
      </c>
      <c r="HU1098">
        <v>503.11900000000003</v>
      </c>
      <c r="HV1098">
        <v>460.26600000000002</v>
      </c>
      <c r="HW1098">
        <v>24.470400000000001</v>
      </c>
      <c r="HX1098">
        <v>35.154899999999998</v>
      </c>
      <c r="HY1098">
        <v>30.000800000000002</v>
      </c>
      <c r="HZ1098">
        <v>34.860799999999998</v>
      </c>
      <c r="IA1098">
        <v>34.963700000000003</v>
      </c>
      <c r="IB1098">
        <v>65.891000000000005</v>
      </c>
      <c r="IC1098">
        <v>27.576499999999999</v>
      </c>
      <c r="ID1098">
        <v>0</v>
      </c>
      <c r="IE1098">
        <v>24.447800000000001</v>
      </c>
      <c r="IF1098">
        <v>1671</v>
      </c>
      <c r="IG1098">
        <v>24.419599999999999</v>
      </c>
      <c r="IH1098">
        <v>100.251</v>
      </c>
      <c r="II1098">
        <v>99.917299999999997</v>
      </c>
      <c r="IJ1098" t="s">
        <v>2639</v>
      </c>
    </row>
    <row r="1099" spans="1:244" x14ac:dyDescent="0.2">
      <c r="A1099">
        <v>1083</v>
      </c>
      <c r="B1099">
        <v>1659810670.5</v>
      </c>
      <c r="C1099">
        <v>14529</v>
      </c>
      <c r="D1099" t="s">
        <v>2476</v>
      </c>
      <c r="E1099" t="s">
        <v>2477</v>
      </c>
      <c r="F1099">
        <v>1</v>
      </c>
      <c r="G1099" t="s">
        <v>373</v>
      </c>
      <c r="H1099" t="s">
        <v>374</v>
      </c>
      <c r="I1099" t="s">
        <v>375</v>
      </c>
      <c r="J1099" t="s">
        <v>376</v>
      </c>
      <c r="K1099" t="s">
        <v>377</v>
      </c>
      <c r="L1099" t="s">
        <v>1192</v>
      </c>
      <c r="M1099" t="s">
        <v>378</v>
      </c>
      <c r="N1099">
        <v>1659810662.9000001</v>
      </c>
      <c r="O1099">
        <f t="shared" si="544"/>
        <v>2.47232334591193E-3</v>
      </c>
      <c r="P1099">
        <f t="shared" si="545"/>
        <v>2.47232334591193</v>
      </c>
      <c r="Q1099">
        <f t="shared" si="546"/>
        <v>22.935742411423103</v>
      </c>
      <c r="R1099">
        <f t="shared" si="547"/>
        <v>1534.4073333333331</v>
      </c>
      <c r="S1099">
        <f t="shared" si="548"/>
        <v>1174.631846388794</v>
      </c>
      <c r="T1099">
        <f t="shared" si="549"/>
        <v>116.11353203657013</v>
      </c>
      <c r="U1099">
        <f t="shared" si="550"/>
        <v>151.67769850944151</v>
      </c>
      <c r="V1099">
        <f t="shared" si="551"/>
        <v>0.11916910069704413</v>
      </c>
      <c r="W1099">
        <f t="shared" si="552"/>
        <v>2.9070157376056667</v>
      </c>
      <c r="X1099">
        <f t="shared" si="553"/>
        <v>0.11652019092295227</v>
      </c>
      <c r="Y1099">
        <f t="shared" si="554"/>
        <v>7.3058209271449209E-2</v>
      </c>
      <c r="Z1099">
        <f t="shared" si="555"/>
        <v>321.51984820000001</v>
      </c>
      <c r="AA1099">
        <f t="shared" si="556"/>
        <v>32.28296765118882</v>
      </c>
      <c r="AB1099">
        <f t="shared" si="557"/>
        <v>31.792300000000001</v>
      </c>
      <c r="AC1099">
        <f t="shared" si="558"/>
        <v>4.7192340703922095</v>
      </c>
      <c r="AD1099">
        <f t="shared" si="559"/>
        <v>59.777308058990243</v>
      </c>
      <c r="AE1099">
        <f t="shared" si="560"/>
        <v>2.7005315430073424</v>
      </c>
      <c r="AF1099">
        <f t="shared" si="561"/>
        <v>4.5176533214616619</v>
      </c>
      <c r="AG1099">
        <f t="shared" si="562"/>
        <v>2.0187025273848671</v>
      </c>
      <c r="AH1099">
        <f t="shared" si="563"/>
        <v>-109.02945955471611</v>
      </c>
      <c r="AI1099">
        <f t="shared" si="564"/>
        <v>-120.35075107577624</v>
      </c>
      <c r="AJ1099">
        <f t="shared" si="565"/>
        <v>-9.334325929368827</v>
      </c>
      <c r="AK1099">
        <f t="shared" si="566"/>
        <v>82.805311640138811</v>
      </c>
      <c r="AL1099">
        <f t="shared" si="567"/>
        <v>53.699679214441481</v>
      </c>
      <c r="AM1099">
        <f t="shared" si="568"/>
        <v>2.4785709005585868</v>
      </c>
      <c r="AN1099">
        <f t="shared" si="569"/>
        <v>22.935742411423103</v>
      </c>
      <c r="AO1099">
        <v>1668.670266218812</v>
      </c>
      <c r="AP1099">
        <v>1614.0927878787879</v>
      </c>
      <c r="AQ1099">
        <v>5.146592821037844</v>
      </c>
      <c r="AR1099">
        <v>65.631367109528284</v>
      </c>
      <c r="AS1099">
        <f t="shared" si="570"/>
        <v>2.47232334591193</v>
      </c>
      <c r="AT1099">
        <v>24.43170584221782</v>
      </c>
      <c r="AU1099">
        <v>27.317565934065961</v>
      </c>
      <c r="AV1099">
        <v>-1.303854653952479E-4</v>
      </c>
      <c r="AW1099">
        <v>85.678084974882083</v>
      </c>
      <c r="AX1099">
        <v>0</v>
      </c>
      <c r="AY1099">
        <v>0</v>
      </c>
      <c r="AZ1099">
        <f t="shared" si="571"/>
        <v>1</v>
      </c>
      <c r="BA1099">
        <f t="shared" si="572"/>
        <v>0</v>
      </c>
      <c r="BB1099">
        <f t="shared" si="573"/>
        <v>51510.538215218468</v>
      </c>
      <c r="BC1099">
        <f t="shared" si="574"/>
        <v>2000.02</v>
      </c>
      <c r="BD1099">
        <f t="shared" si="575"/>
        <v>1681.21714</v>
      </c>
      <c r="BE1099">
        <f t="shared" si="576"/>
        <v>0.84060016399836002</v>
      </c>
      <c r="BF1099">
        <f t="shared" si="577"/>
        <v>0.16075831651683484</v>
      </c>
      <c r="BG1099">
        <v>6</v>
      </c>
      <c r="BH1099">
        <v>0.5</v>
      </c>
      <c r="BI1099" t="s">
        <v>379</v>
      </c>
      <c r="BJ1099">
        <v>2</v>
      </c>
      <c r="BK1099" t="b">
        <v>1</v>
      </c>
      <c r="BL1099">
        <v>1659810662.9000001</v>
      </c>
      <c r="BM1099">
        <v>1534.4073333333331</v>
      </c>
      <c r="BN1099">
        <v>1603.3926666666671</v>
      </c>
      <c r="BO1099">
        <v>27.31921333333333</v>
      </c>
      <c r="BP1099">
        <v>24.426940000000009</v>
      </c>
      <c r="BQ1099">
        <v>1530.798666666667</v>
      </c>
      <c r="BR1099">
        <v>27.302326666666669</v>
      </c>
      <c r="BS1099">
        <v>500.13080000000002</v>
      </c>
      <c r="BT1099">
        <v>98.75106000000001</v>
      </c>
      <c r="BU1099">
        <v>9.9939480000000011E-2</v>
      </c>
      <c r="BV1099">
        <v>31.024380000000001</v>
      </c>
      <c r="BW1099">
        <v>31.792300000000001</v>
      </c>
      <c r="BX1099">
        <v>999.89999999999986</v>
      </c>
      <c r="BY1099">
        <v>0</v>
      </c>
      <c r="BZ1099">
        <v>0</v>
      </c>
      <c r="CA1099">
        <v>9996.9580000000005</v>
      </c>
      <c r="CB1099">
        <v>0</v>
      </c>
      <c r="CC1099">
        <v>2024.39</v>
      </c>
      <c r="CD1099">
        <v>-68.985879999999995</v>
      </c>
      <c r="CE1099">
        <v>1577.502</v>
      </c>
      <c r="CF1099">
        <v>1643.54</v>
      </c>
      <c r="CG1099">
        <v>2.8922533333333331</v>
      </c>
      <c r="CH1099">
        <v>1603.3926666666671</v>
      </c>
      <c r="CI1099">
        <v>24.426940000000009</v>
      </c>
      <c r="CJ1099">
        <v>2.6978006666666672</v>
      </c>
      <c r="CK1099">
        <v>2.4121886666666659</v>
      </c>
      <c r="CL1099">
        <v>22.271726666666659</v>
      </c>
      <c r="CM1099">
        <v>20.445826666666669</v>
      </c>
      <c r="CN1099">
        <v>2000.02</v>
      </c>
      <c r="CO1099">
        <v>0.97999400000000003</v>
      </c>
      <c r="CP1099">
        <v>2.000593333333333E-2</v>
      </c>
      <c r="CQ1099">
        <v>0</v>
      </c>
      <c r="CR1099">
        <v>2.8088666666666668</v>
      </c>
      <c r="CS1099">
        <v>0</v>
      </c>
      <c r="CT1099">
        <v>20276.48</v>
      </c>
      <c r="CU1099">
        <v>17412.46</v>
      </c>
      <c r="CV1099">
        <v>45.0914</v>
      </c>
      <c r="CW1099">
        <v>47.233199999999997</v>
      </c>
      <c r="CX1099">
        <v>45.25</v>
      </c>
      <c r="CY1099">
        <v>45.0124</v>
      </c>
      <c r="CZ1099">
        <v>44.991599999999998</v>
      </c>
      <c r="DA1099">
        <v>1960.0086666666659</v>
      </c>
      <c r="DB1099">
        <v>40.011333333333333</v>
      </c>
      <c r="DC1099">
        <v>0</v>
      </c>
      <c r="DD1099">
        <v>1659810669.9000001</v>
      </c>
      <c r="DE1099">
        <v>0</v>
      </c>
      <c r="DF1099">
        <v>1659810386</v>
      </c>
      <c r="DG1099" t="s">
        <v>1948</v>
      </c>
      <c r="DH1099">
        <v>1659810386</v>
      </c>
      <c r="DI1099">
        <v>1659810371.5</v>
      </c>
      <c r="DJ1099">
        <v>20</v>
      </c>
      <c r="DK1099">
        <v>0.91800000000000004</v>
      </c>
      <c r="DL1099">
        <v>1E-3</v>
      </c>
      <c r="DM1099">
        <v>1.7649999999999999</v>
      </c>
      <c r="DN1099">
        <v>0.02</v>
      </c>
      <c r="DO1099">
        <v>212</v>
      </c>
      <c r="DP1099">
        <v>25</v>
      </c>
      <c r="DQ1099">
        <v>0.25</v>
      </c>
      <c r="DR1099">
        <v>0.05</v>
      </c>
      <c r="DS1099">
        <v>22.77353162865392</v>
      </c>
      <c r="DT1099">
        <v>-1.0700812487125739</v>
      </c>
      <c r="DU1099">
        <v>0.11673892088328849</v>
      </c>
      <c r="DV1099">
        <v>0</v>
      </c>
      <c r="DW1099">
        <v>-68.939302499999997</v>
      </c>
      <c r="DX1099">
        <v>-0.51444090056267222</v>
      </c>
      <c r="DY1099">
        <v>0.10095253956067669</v>
      </c>
      <c r="DZ1099">
        <v>1</v>
      </c>
      <c r="EA1099">
        <v>2.8972519999999991</v>
      </c>
      <c r="EB1099">
        <v>-8.6360600375241056E-2</v>
      </c>
      <c r="EC1099">
        <v>8.3811915024059012E-3</v>
      </c>
      <c r="ED1099">
        <v>1</v>
      </c>
      <c r="EE1099">
        <v>2.018017092377971</v>
      </c>
      <c r="EF1099">
        <v>3.1862683810834597E-2</v>
      </c>
      <c r="EG1099">
        <v>2.475478688567778E-3</v>
      </c>
      <c r="EH1099">
        <v>1</v>
      </c>
      <c r="EI1099">
        <v>0.1198167916747814</v>
      </c>
      <c r="EJ1099">
        <v>-5.5768255020157897E-3</v>
      </c>
      <c r="EK1099">
        <v>4.3182727807959768E-4</v>
      </c>
      <c r="EL1099">
        <v>1</v>
      </c>
      <c r="EM1099">
        <v>4</v>
      </c>
      <c r="EN1099">
        <v>6</v>
      </c>
      <c r="EO1099" t="s">
        <v>1179</v>
      </c>
      <c r="EP1099">
        <v>2.9396800000000001</v>
      </c>
      <c r="EQ1099">
        <v>2.8014899999999998</v>
      </c>
      <c r="ER1099">
        <v>0.217145</v>
      </c>
      <c r="ES1099">
        <v>0.222801</v>
      </c>
      <c r="ET1099">
        <v>0.116437</v>
      </c>
      <c r="EU1099">
        <v>0.107728</v>
      </c>
      <c r="EV1099">
        <v>15985.2</v>
      </c>
      <c r="EW1099">
        <v>16635.5</v>
      </c>
      <c r="EX1099">
        <v>23769.9</v>
      </c>
      <c r="EY1099">
        <v>24936.3</v>
      </c>
      <c r="EZ1099">
        <v>33634.300000000003</v>
      </c>
      <c r="FA1099">
        <v>35545.4</v>
      </c>
      <c r="FB1099">
        <v>43361.3</v>
      </c>
      <c r="FC1099">
        <v>46106.3</v>
      </c>
      <c r="FD1099">
        <v>1.9311700000000001</v>
      </c>
      <c r="FE1099">
        <v>1.76705</v>
      </c>
      <c r="FF1099">
        <v>5.7220500000000001E-2</v>
      </c>
      <c r="FG1099">
        <v>0</v>
      </c>
      <c r="FH1099">
        <v>30.865400000000001</v>
      </c>
      <c r="FI1099">
        <v>999.9</v>
      </c>
      <c r="FJ1099">
        <v>42.5</v>
      </c>
      <c r="FK1099">
        <v>41.3</v>
      </c>
      <c r="FL1099">
        <v>34.1877</v>
      </c>
      <c r="FM1099">
        <v>63.554400000000001</v>
      </c>
      <c r="FN1099">
        <v>26.193899999999999</v>
      </c>
      <c r="FO1099">
        <v>1</v>
      </c>
      <c r="FP1099">
        <v>0.67053600000000002</v>
      </c>
      <c r="FQ1099">
        <v>4.8765099999999997</v>
      </c>
      <c r="FR1099">
        <v>20.2502</v>
      </c>
      <c r="FS1099">
        <v>5.2108499999999998</v>
      </c>
      <c r="FT1099">
        <v>11.908099999999999</v>
      </c>
      <c r="FU1099">
        <v>5.0027499999999998</v>
      </c>
      <c r="FV1099">
        <v>3.2902999999999998</v>
      </c>
      <c r="FW1099">
        <v>9999</v>
      </c>
      <c r="FX1099">
        <v>9999</v>
      </c>
      <c r="FY1099">
        <v>9999</v>
      </c>
      <c r="FZ1099">
        <v>999.9</v>
      </c>
      <c r="GA1099">
        <v>1.85988</v>
      </c>
      <c r="GB1099">
        <v>1.85487</v>
      </c>
      <c r="GC1099">
        <v>1.85806</v>
      </c>
      <c r="GD1099">
        <v>1.8565499999999999</v>
      </c>
      <c r="GE1099">
        <v>1.8552900000000001</v>
      </c>
      <c r="GF1099">
        <v>1.85483</v>
      </c>
      <c r="GG1099">
        <v>1.85375</v>
      </c>
      <c r="GH1099">
        <v>1.85667</v>
      </c>
      <c r="GI1099">
        <v>0</v>
      </c>
      <c r="GJ1099">
        <v>0</v>
      </c>
      <c r="GK1099">
        <v>0</v>
      </c>
      <c r="GL1099">
        <v>0</v>
      </c>
      <c r="GM1099" t="s">
        <v>382</v>
      </c>
      <c r="GN1099" t="s">
        <v>383</v>
      </c>
      <c r="GO1099" t="s">
        <v>384</v>
      </c>
      <c r="GP1099" t="s">
        <v>384</v>
      </c>
      <c r="GQ1099" t="s">
        <v>384</v>
      </c>
      <c r="GR1099" t="s">
        <v>384</v>
      </c>
      <c r="GS1099">
        <v>0</v>
      </c>
      <c r="GT1099">
        <v>100</v>
      </c>
      <c r="GU1099">
        <v>100</v>
      </c>
      <c r="GV1099">
        <v>3.64</v>
      </c>
      <c r="GW1099">
        <v>1.6899999999999998E-2</v>
      </c>
      <c r="GX1099">
        <v>1.251089954458285</v>
      </c>
      <c r="GY1099">
        <v>3.0239061252787889E-3</v>
      </c>
      <c r="GZ1099">
        <v>-1.398580452151984E-6</v>
      </c>
      <c r="HA1099">
        <v>2.8030378366047371E-10</v>
      </c>
      <c r="HB1099">
        <v>-6.7353929715251851E-2</v>
      </c>
      <c r="HC1099">
        <v>1.0309082032153079E-2</v>
      </c>
      <c r="HD1099">
        <v>-3.6321104004466529E-4</v>
      </c>
      <c r="HE1099">
        <v>3.6129943689190391E-6</v>
      </c>
      <c r="HF1099">
        <v>0</v>
      </c>
      <c r="HG1099">
        <v>2134</v>
      </c>
      <c r="HH1099">
        <v>3</v>
      </c>
      <c r="HI1099">
        <v>46</v>
      </c>
      <c r="HJ1099">
        <v>4.7</v>
      </c>
      <c r="HK1099">
        <v>5</v>
      </c>
      <c r="HL1099">
        <v>3.302</v>
      </c>
      <c r="HM1099">
        <v>2.34985</v>
      </c>
      <c r="HN1099">
        <v>1.4978</v>
      </c>
      <c r="HO1099">
        <v>2.3034699999999999</v>
      </c>
      <c r="HP1099">
        <v>1.5478499999999999</v>
      </c>
      <c r="HQ1099">
        <v>2.2997999999999998</v>
      </c>
      <c r="HR1099">
        <v>43.8367</v>
      </c>
      <c r="HS1099">
        <v>14.911300000000001</v>
      </c>
      <c r="HT1099">
        <v>18</v>
      </c>
      <c r="HU1099">
        <v>503.12599999999998</v>
      </c>
      <c r="HV1099">
        <v>460.25799999999998</v>
      </c>
      <c r="HW1099">
        <v>24.466000000000001</v>
      </c>
      <c r="HX1099">
        <v>35.155999999999999</v>
      </c>
      <c r="HY1099">
        <v>30.000800000000002</v>
      </c>
      <c r="HZ1099">
        <v>34.861800000000002</v>
      </c>
      <c r="IA1099">
        <v>34.9649</v>
      </c>
      <c r="IB1099">
        <v>66.101799999999997</v>
      </c>
      <c r="IC1099">
        <v>27.576499999999999</v>
      </c>
      <c r="ID1099">
        <v>0</v>
      </c>
      <c r="IE1099">
        <v>24.447800000000001</v>
      </c>
      <c r="IF1099">
        <v>1671</v>
      </c>
      <c r="IG1099">
        <v>24.424399999999999</v>
      </c>
      <c r="IH1099">
        <v>100.251</v>
      </c>
      <c r="II1099">
        <v>99.916700000000006</v>
      </c>
      <c r="IJ1099" t="s">
        <v>2639</v>
      </c>
    </row>
    <row r="1100" spans="1:244" x14ac:dyDescent="0.2">
      <c r="A1100">
        <v>1084</v>
      </c>
      <c r="B1100">
        <v>1659810671.5</v>
      </c>
      <c r="C1100">
        <v>14530</v>
      </c>
      <c r="D1100" t="s">
        <v>2478</v>
      </c>
      <c r="E1100" t="s">
        <v>2479</v>
      </c>
      <c r="F1100">
        <v>1</v>
      </c>
      <c r="G1100" t="s">
        <v>373</v>
      </c>
      <c r="H1100" t="s">
        <v>374</v>
      </c>
      <c r="I1100" t="s">
        <v>375</v>
      </c>
      <c r="J1100" t="s">
        <v>376</v>
      </c>
      <c r="K1100" t="s">
        <v>377</v>
      </c>
      <c r="L1100" t="s">
        <v>1192</v>
      </c>
      <c r="M1100" t="s">
        <v>378</v>
      </c>
      <c r="N1100">
        <v>1659810663.40625</v>
      </c>
      <c r="O1100">
        <f t="shared" si="544"/>
        <v>2.471617139591068E-3</v>
      </c>
      <c r="P1100">
        <f t="shared" si="545"/>
        <v>2.4716171395910682</v>
      </c>
      <c r="Q1100">
        <f t="shared" si="546"/>
        <v>22.944074057387994</v>
      </c>
      <c r="R1100">
        <f t="shared" si="547"/>
        <v>1536.9456250000001</v>
      </c>
      <c r="S1100">
        <f t="shared" si="548"/>
        <v>1176.878560012068</v>
      </c>
      <c r="T1100">
        <f t="shared" si="549"/>
        <v>116.33565859236981</v>
      </c>
      <c r="U1100">
        <f t="shared" si="550"/>
        <v>151.92865906504662</v>
      </c>
      <c r="V1100">
        <f t="shared" si="551"/>
        <v>0.11913205479581555</v>
      </c>
      <c r="W1100">
        <f t="shared" si="552"/>
        <v>2.9070622202020369</v>
      </c>
      <c r="X1100">
        <f t="shared" si="553"/>
        <v>0.11648481329614557</v>
      </c>
      <c r="Y1100">
        <f t="shared" si="554"/>
        <v>7.3035953018990185E-2</v>
      </c>
      <c r="Z1100">
        <f t="shared" si="555"/>
        <v>321.52104037499993</v>
      </c>
      <c r="AA1100">
        <f t="shared" si="556"/>
        <v>32.283441475561482</v>
      </c>
      <c r="AB1100">
        <f t="shared" si="557"/>
        <v>31.7923875</v>
      </c>
      <c r="AC1100">
        <f t="shared" si="558"/>
        <v>4.7192574782935726</v>
      </c>
      <c r="AD1100">
        <f t="shared" si="559"/>
        <v>59.775983968714478</v>
      </c>
      <c r="AE1100">
        <f t="shared" si="560"/>
        <v>2.7005181019942186</v>
      </c>
      <c r="AF1100">
        <f t="shared" si="561"/>
        <v>4.5177309057892119</v>
      </c>
      <c r="AG1100">
        <f t="shared" si="562"/>
        <v>2.018739376299354</v>
      </c>
      <c r="AH1100">
        <f t="shared" si="563"/>
        <v>-108.9983158559661</v>
      </c>
      <c r="AI1100">
        <f t="shared" si="564"/>
        <v>-120.31917537621916</v>
      </c>
      <c r="AJ1100">
        <f t="shared" si="565"/>
        <v>-9.3317455938109681</v>
      </c>
      <c r="AK1100">
        <f t="shared" si="566"/>
        <v>82.871803549003687</v>
      </c>
      <c r="AL1100">
        <f t="shared" si="567"/>
        <v>53.708924329545383</v>
      </c>
      <c r="AM1100">
        <f t="shared" si="568"/>
        <v>2.4779815987927698</v>
      </c>
      <c r="AN1100">
        <f t="shared" si="569"/>
        <v>22.944074057387994</v>
      </c>
      <c r="AO1100">
        <v>1673.8281712392429</v>
      </c>
      <c r="AP1100">
        <v>1619.2511515151509</v>
      </c>
      <c r="AQ1100">
        <v>5.1446612417288771</v>
      </c>
      <c r="AR1100">
        <v>65.631367109528284</v>
      </c>
      <c r="AS1100">
        <f t="shared" si="570"/>
        <v>2.4716171395910682</v>
      </c>
      <c r="AT1100">
        <v>24.432690415971379</v>
      </c>
      <c r="AU1100">
        <v>27.31724835164837</v>
      </c>
      <c r="AV1100">
        <v>-6.5094139347133073E-5</v>
      </c>
      <c r="AW1100">
        <v>85.678084974882083</v>
      </c>
      <c r="AX1100">
        <v>0</v>
      </c>
      <c r="AY1100">
        <v>0</v>
      </c>
      <c r="AZ1100">
        <f t="shared" si="571"/>
        <v>1</v>
      </c>
      <c r="BA1100">
        <f t="shared" si="572"/>
        <v>0</v>
      </c>
      <c r="BB1100">
        <f t="shared" si="573"/>
        <v>51511.80208573633</v>
      </c>
      <c r="BC1100">
        <f t="shared" si="574"/>
        <v>2000.0274999999999</v>
      </c>
      <c r="BD1100">
        <f t="shared" si="575"/>
        <v>1681.2234374999998</v>
      </c>
      <c r="BE1100">
        <f t="shared" si="576"/>
        <v>0.84060016049779307</v>
      </c>
      <c r="BF1100">
        <f t="shared" si="577"/>
        <v>0.16075830976074076</v>
      </c>
      <c r="BG1100">
        <v>6</v>
      </c>
      <c r="BH1100">
        <v>0.5</v>
      </c>
      <c r="BI1100" t="s">
        <v>379</v>
      </c>
      <c r="BJ1100">
        <v>2</v>
      </c>
      <c r="BK1100" t="b">
        <v>1</v>
      </c>
      <c r="BL1100">
        <v>1659810663.40625</v>
      </c>
      <c r="BM1100">
        <v>1536.9456250000001</v>
      </c>
      <c r="BN1100">
        <v>1605.9475</v>
      </c>
      <c r="BO1100">
        <v>27.31906875</v>
      </c>
      <c r="BP1100">
        <v>24.427524999999999</v>
      </c>
      <c r="BQ1100">
        <v>1533.335</v>
      </c>
      <c r="BR1100">
        <v>27.30218125</v>
      </c>
      <c r="BS1100">
        <v>500.138125</v>
      </c>
      <c r="BT1100">
        <v>98.751068750000002</v>
      </c>
      <c r="BU1100">
        <v>9.9961887499999999E-2</v>
      </c>
      <c r="BV1100">
        <v>31.02468125</v>
      </c>
      <c r="BW1100">
        <v>31.7923875</v>
      </c>
      <c r="BX1100">
        <v>999.9</v>
      </c>
      <c r="BY1100">
        <v>0</v>
      </c>
      <c r="BZ1100">
        <v>0</v>
      </c>
      <c r="CA1100">
        <v>9997.2231250000004</v>
      </c>
      <c r="CB1100">
        <v>0</v>
      </c>
      <c r="CC1100">
        <v>2019.8924999999999</v>
      </c>
      <c r="CD1100">
        <v>-69.002387499999998</v>
      </c>
      <c r="CE1100">
        <v>1580.1112499999999</v>
      </c>
      <c r="CF1100">
        <v>1646.159375</v>
      </c>
      <c r="CG1100">
        <v>2.8915262500000001</v>
      </c>
      <c r="CH1100">
        <v>1605.9475</v>
      </c>
      <c r="CI1100">
        <v>24.427524999999999</v>
      </c>
      <c r="CJ1100">
        <v>2.6977868749999998</v>
      </c>
      <c r="CK1100">
        <v>2.4122462499999999</v>
      </c>
      <c r="CL1100">
        <v>22.271643749999999</v>
      </c>
      <c r="CM1100">
        <v>20.446212500000001</v>
      </c>
      <c r="CN1100">
        <v>2000.0274999999999</v>
      </c>
      <c r="CO1100">
        <v>0.97999412499999994</v>
      </c>
      <c r="CP1100">
        <v>2.0005812500000001E-2</v>
      </c>
      <c r="CQ1100">
        <v>0</v>
      </c>
      <c r="CR1100">
        <v>2.8410625</v>
      </c>
      <c r="CS1100">
        <v>0</v>
      </c>
      <c r="CT1100">
        <v>20275.693749999999</v>
      </c>
      <c r="CU1100">
        <v>17412.525000000001</v>
      </c>
      <c r="CV1100">
        <v>45.093499999999999</v>
      </c>
      <c r="CW1100">
        <v>47.234250000000003</v>
      </c>
      <c r="CX1100">
        <v>45.25</v>
      </c>
      <c r="CY1100">
        <v>45.015500000000003</v>
      </c>
      <c r="CZ1100">
        <v>44.992125000000001</v>
      </c>
      <c r="DA1100">
        <v>1960.0162499999999</v>
      </c>
      <c r="DB1100">
        <v>40.011249999999997</v>
      </c>
      <c r="DC1100">
        <v>0</v>
      </c>
      <c r="DD1100">
        <v>1659810671.0999999</v>
      </c>
      <c r="DE1100">
        <v>0</v>
      </c>
      <c r="DF1100">
        <v>1659810386</v>
      </c>
      <c r="DG1100" t="s">
        <v>1948</v>
      </c>
      <c r="DH1100">
        <v>1659810386</v>
      </c>
      <c r="DI1100">
        <v>1659810371.5</v>
      </c>
      <c r="DJ1100">
        <v>20</v>
      </c>
      <c r="DK1100">
        <v>0.91800000000000004</v>
      </c>
      <c r="DL1100">
        <v>1E-3</v>
      </c>
      <c r="DM1100">
        <v>1.7649999999999999</v>
      </c>
      <c r="DN1100">
        <v>0.02</v>
      </c>
      <c r="DO1100">
        <v>212</v>
      </c>
      <c r="DP1100">
        <v>25</v>
      </c>
      <c r="DQ1100">
        <v>0.25</v>
      </c>
      <c r="DR1100">
        <v>0.05</v>
      </c>
      <c r="DS1100">
        <v>22.753083517384582</v>
      </c>
      <c r="DT1100">
        <v>-6.6783086226619603E-2</v>
      </c>
      <c r="DU1100">
        <v>8.3931461514983444E-2</v>
      </c>
      <c r="DV1100">
        <v>1</v>
      </c>
      <c r="DW1100">
        <v>-68.961968292682911</v>
      </c>
      <c r="DX1100">
        <v>-0.69166620209063001</v>
      </c>
      <c r="DY1100">
        <v>0.116417343102881</v>
      </c>
      <c r="DZ1100">
        <v>1</v>
      </c>
      <c r="EA1100">
        <v>2.895452926829269</v>
      </c>
      <c r="EB1100">
        <v>-8.5096724738677798E-2</v>
      </c>
      <c r="EC1100">
        <v>8.460014197042412E-3</v>
      </c>
      <c r="ED1100">
        <v>1</v>
      </c>
      <c r="EE1100">
        <v>2.01863653047109</v>
      </c>
      <c r="EF1100">
        <v>2.6904257779348569E-2</v>
      </c>
      <c r="EG1100">
        <v>2.1834423874784121E-3</v>
      </c>
      <c r="EH1100">
        <v>1</v>
      </c>
      <c r="EI1100">
        <v>0.11967633589844009</v>
      </c>
      <c r="EJ1100">
        <v>-5.8645235410246539E-3</v>
      </c>
      <c r="EK1100">
        <v>4.362852882410291E-4</v>
      </c>
      <c r="EL1100">
        <v>1</v>
      </c>
      <c r="EM1100">
        <v>6</v>
      </c>
      <c r="EN1100">
        <v>6</v>
      </c>
      <c r="EO1100" t="s">
        <v>2480</v>
      </c>
      <c r="EP1100">
        <v>2.9396100000000001</v>
      </c>
      <c r="EQ1100">
        <v>2.8014100000000002</v>
      </c>
      <c r="ER1100">
        <v>0.217555</v>
      </c>
      <c r="ES1100">
        <v>0.22319700000000001</v>
      </c>
      <c r="ET1100">
        <v>0.116438</v>
      </c>
      <c r="EU1100">
        <v>0.107726</v>
      </c>
      <c r="EV1100">
        <v>15976.8</v>
      </c>
      <c r="EW1100">
        <v>16626.8</v>
      </c>
      <c r="EX1100">
        <v>23769.8</v>
      </c>
      <c r="EY1100">
        <v>24936</v>
      </c>
      <c r="EZ1100">
        <v>33634.199999999997</v>
      </c>
      <c r="FA1100">
        <v>35545.300000000003</v>
      </c>
      <c r="FB1100">
        <v>43361.2</v>
      </c>
      <c r="FC1100">
        <v>46106.1</v>
      </c>
      <c r="FD1100">
        <v>1.9311499999999999</v>
      </c>
      <c r="FE1100">
        <v>1.76695</v>
      </c>
      <c r="FF1100">
        <v>5.7168299999999998E-2</v>
      </c>
      <c r="FG1100">
        <v>0</v>
      </c>
      <c r="FH1100">
        <v>30.866800000000001</v>
      </c>
      <c r="FI1100">
        <v>999.9</v>
      </c>
      <c r="FJ1100">
        <v>42.5</v>
      </c>
      <c r="FK1100">
        <v>41.3</v>
      </c>
      <c r="FL1100">
        <v>34.190600000000003</v>
      </c>
      <c r="FM1100">
        <v>63.4544</v>
      </c>
      <c r="FN1100">
        <v>26.181899999999999</v>
      </c>
      <c r="FO1100">
        <v>1</v>
      </c>
      <c r="FP1100">
        <v>0.67084100000000002</v>
      </c>
      <c r="FQ1100">
        <v>4.8910499999999999</v>
      </c>
      <c r="FR1100">
        <v>20.2499</v>
      </c>
      <c r="FS1100">
        <v>5.2105499999999996</v>
      </c>
      <c r="FT1100">
        <v>11.908099999999999</v>
      </c>
      <c r="FU1100">
        <v>5.0026999999999999</v>
      </c>
      <c r="FV1100">
        <v>3.2902800000000001</v>
      </c>
      <c r="FW1100">
        <v>9999</v>
      </c>
      <c r="FX1100">
        <v>9999</v>
      </c>
      <c r="FY1100">
        <v>9999</v>
      </c>
      <c r="FZ1100">
        <v>999.9</v>
      </c>
      <c r="GA1100">
        <v>1.85988</v>
      </c>
      <c r="GB1100">
        <v>1.85487</v>
      </c>
      <c r="GC1100">
        <v>1.85806</v>
      </c>
      <c r="GD1100">
        <v>1.8565499999999999</v>
      </c>
      <c r="GE1100">
        <v>1.8552999999999999</v>
      </c>
      <c r="GF1100">
        <v>1.8548500000000001</v>
      </c>
      <c r="GG1100">
        <v>1.8537600000000001</v>
      </c>
      <c r="GH1100">
        <v>1.85667</v>
      </c>
      <c r="GI1100">
        <v>0</v>
      </c>
      <c r="GJ1100">
        <v>0</v>
      </c>
      <c r="GK1100">
        <v>0</v>
      </c>
      <c r="GL1100">
        <v>0</v>
      </c>
      <c r="GM1100" t="s">
        <v>382</v>
      </c>
      <c r="GN1100" t="s">
        <v>383</v>
      </c>
      <c r="GO1100" t="s">
        <v>384</v>
      </c>
      <c r="GP1100" t="s">
        <v>384</v>
      </c>
      <c r="GQ1100" t="s">
        <v>384</v>
      </c>
      <c r="GR1100" t="s">
        <v>384</v>
      </c>
      <c r="GS1100">
        <v>0</v>
      </c>
      <c r="GT1100">
        <v>100</v>
      </c>
      <c r="GU1100">
        <v>100</v>
      </c>
      <c r="GV1100">
        <v>3.64</v>
      </c>
      <c r="GW1100">
        <v>1.6899999999999998E-2</v>
      </c>
      <c r="GX1100">
        <v>1.251089954458285</v>
      </c>
      <c r="GY1100">
        <v>3.0239061252787889E-3</v>
      </c>
      <c r="GZ1100">
        <v>-1.398580452151984E-6</v>
      </c>
      <c r="HA1100">
        <v>2.8030378366047371E-10</v>
      </c>
      <c r="HB1100">
        <v>-6.7353929715251851E-2</v>
      </c>
      <c r="HC1100">
        <v>1.0309082032153079E-2</v>
      </c>
      <c r="HD1100">
        <v>-3.6321104004466529E-4</v>
      </c>
      <c r="HE1100">
        <v>3.6129943689190391E-6</v>
      </c>
      <c r="HF1100">
        <v>0</v>
      </c>
      <c r="HG1100">
        <v>2134</v>
      </c>
      <c r="HH1100">
        <v>3</v>
      </c>
      <c r="HI1100">
        <v>46</v>
      </c>
      <c r="HJ1100">
        <v>4.8</v>
      </c>
      <c r="HK1100">
        <v>5</v>
      </c>
      <c r="HL1100">
        <v>3.30688</v>
      </c>
      <c r="HM1100">
        <v>2.3290999999999999</v>
      </c>
      <c r="HN1100">
        <v>1.4978</v>
      </c>
      <c r="HO1100">
        <v>2.3034699999999999</v>
      </c>
      <c r="HP1100">
        <v>1.5478499999999999</v>
      </c>
      <c r="HQ1100">
        <v>2.4438499999999999</v>
      </c>
      <c r="HR1100">
        <v>43.864100000000001</v>
      </c>
      <c r="HS1100">
        <v>14.946300000000001</v>
      </c>
      <c r="HT1100">
        <v>18</v>
      </c>
      <c r="HU1100">
        <v>503.11700000000002</v>
      </c>
      <c r="HV1100">
        <v>460.20400000000001</v>
      </c>
      <c r="HW1100">
        <v>24.461500000000001</v>
      </c>
      <c r="HX1100">
        <v>35.157600000000002</v>
      </c>
      <c r="HY1100">
        <v>30.000900000000001</v>
      </c>
      <c r="HZ1100">
        <v>34.862699999999997</v>
      </c>
      <c r="IA1100">
        <v>34.9664</v>
      </c>
      <c r="IB1100">
        <v>66.208699999999993</v>
      </c>
      <c r="IC1100">
        <v>27.576499999999999</v>
      </c>
      <c r="ID1100">
        <v>0</v>
      </c>
      <c r="IE1100">
        <v>24.447800000000001</v>
      </c>
      <c r="IF1100">
        <v>1681.05</v>
      </c>
      <c r="IG1100">
        <v>24.424600000000002</v>
      </c>
      <c r="IH1100">
        <v>100.25</v>
      </c>
      <c r="II1100">
        <v>99.9161</v>
      </c>
      <c r="IJ1100" t="s">
        <v>2639</v>
      </c>
    </row>
    <row r="1101" spans="1:244" x14ac:dyDescent="0.2">
      <c r="A1101">
        <v>1085</v>
      </c>
      <c r="B1101">
        <v>1659810672.5</v>
      </c>
      <c r="C1101">
        <v>14531</v>
      </c>
      <c r="D1101" t="s">
        <v>2481</v>
      </c>
      <c r="E1101" t="s">
        <v>2482</v>
      </c>
      <c r="F1101">
        <v>1</v>
      </c>
      <c r="G1101" t="s">
        <v>373</v>
      </c>
      <c r="H1101" t="s">
        <v>374</v>
      </c>
      <c r="I1101" t="s">
        <v>375</v>
      </c>
      <c r="J1101" t="s">
        <v>376</v>
      </c>
      <c r="K1101" t="s">
        <v>377</v>
      </c>
      <c r="L1101" t="s">
        <v>1192</v>
      </c>
      <c r="M1101" t="s">
        <v>378</v>
      </c>
      <c r="N1101">
        <v>1659810664.9333329</v>
      </c>
      <c r="O1101">
        <f t="shared" si="544"/>
        <v>2.471381737621499E-3</v>
      </c>
      <c r="P1101">
        <f t="shared" si="545"/>
        <v>2.471381737621499</v>
      </c>
      <c r="Q1101">
        <f t="shared" si="546"/>
        <v>22.795586518702304</v>
      </c>
      <c r="R1101">
        <f t="shared" si="547"/>
        <v>1544.614</v>
      </c>
      <c r="S1101">
        <f t="shared" si="548"/>
        <v>1186.1657924793235</v>
      </c>
      <c r="T1101">
        <f t="shared" si="549"/>
        <v>117.25386559063408</v>
      </c>
      <c r="U1101">
        <f t="shared" si="550"/>
        <v>152.68688702179773</v>
      </c>
      <c r="V1101">
        <f t="shared" si="551"/>
        <v>0.11908819975583258</v>
      </c>
      <c r="W1101">
        <f t="shared" si="552"/>
        <v>2.9060910834432594</v>
      </c>
      <c r="X1101">
        <f t="shared" si="553"/>
        <v>0.11644202076544082</v>
      </c>
      <c r="Y1101">
        <f t="shared" si="554"/>
        <v>7.3009114354386395E-2</v>
      </c>
      <c r="Z1101">
        <f t="shared" si="555"/>
        <v>321.52084439999999</v>
      </c>
      <c r="AA1101">
        <f t="shared" si="556"/>
        <v>32.284843519694022</v>
      </c>
      <c r="AB1101">
        <f t="shared" si="557"/>
        <v>31.79435333333333</v>
      </c>
      <c r="AC1101">
        <f t="shared" si="558"/>
        <v>4.7197834024591119</v>
      </c>
      <c r="AD1101">
        <f t="shared" si="559"/>
        <v>59.772274194776422</v>
      </c>
      <c r="AE1101">
        <f t="shared" si="560"/>
        <v>2.7004970710538867</v>
      </c>
      <c r="AF1101">
        <f t="shared" si="561"/>
        <v>4.517976114233055</v>
      </c>
      <c r="AG1101">
        <f t="shared" si="562"/>
        <v>2.0192863314052252</v>
      </c>
      <c r="AH1101">
        <f t="shared" si="563"/>
        <v>-108.98793462910811</v>
      </c>
      <c r="AI1101">
        <f t="shared" si="564"/>
        <v>-120.43780884416729</v>
      </c>
      <c r="AJ1101">
        <f t="shared" si="565"/>
        <v>-9.3442024811940669</v>
      </c>
      <c r="AK1101">
        <f t="shared" si="566"/>
        <v>82.750898445530495</v>
      </c>
      <c r="AL1101">
        <f t="shared" si="567"/>
        <v>53.705649425085205</v>
      </c>
      <c r="AM1101">
        <f t="shared" si="568"/>
        <v>2.4761795431834615</v>
      </c>
      <c r="AN1101">
        <f t="shared" si="569"/>
        <v>22.795586518702304</v>
      </c>
      <c r="AO1101">
        <v>1678.977113859688</v>
      </c>
      <c r="AP1101">
        <v>1624.461454545454</v>
      </c>
      <c r="AQ1101">
        <v>5.1682334622507966</v>
      </c>
      <c r="AR1101">
        <v>65.631367109528284</v>
      </c>
      <c r="AS1101">
        <f t="shared" si="570"/>
        <v>2.471381737621499</v>
      </c>
      <c r="AT1101">
        <v>24.433514757725931</v>
      </c>
      <c r="AU1101">
        <v>27.31771538461539</v>
      </c>
      <c r="AV1101">
        <v>-4.9222100631507207E-5</v>
      </c>
      <c r="AW1101">
        <v>85.678084974882083</v>
      </c>
      <c r="AX1101">
        <v>0</v>
      </c>
      <c r="AY1101">
        <v>0</v>
      </c>
      <c r="AZ1101">
        <f t="shared" si="571"/>
        <v>1</v>
      </c>
      <c r="BA1101">
        <f t="shared" si="572"/>
        <v>0</v>
      </c>
      <c r="BB1101">
        <f t="shared" si="573"/>
        <v>51484.17609900266</v>
      </c>
      <c r="BC1101">
        <f t="shared" si="574"/>
        <v>2000.0260000000001</v>
      </c>
      <c r="BD1101">
        <f t="shared" si="575"/>
        <v>1681.2221999999999</v>
      </c>
      <c r="BE1101">
        <f t="shared" si="576"/>
        <v>0.8406001721977614</v>
      </c>
      <c r="BF1101">
        <f t="shared" si="577"/>
        <v>0.16075833234167955</v>
      </c>
      <c r="BG1101">
        <v>6</v>
      </c>
      <c r="BH1101">
        <v>0.5</v>
      </c>
      <c r="BI1101" t="s">
        <v>379</v>
      </c>
      <c r="BJ1101">
        <v>2</v>
      </c>
      <c r="BK1101" t="b">
        <v>1</v>
      </c>
      <c r="BL1101">
        <v>1659810664.9333329</v>
      </c>
      <c r="BM1101">
        <v>1544.614</v>
      </c>
      <c r="BN1101">
        <v>1613.6320000000001</v>
      </c>
      <c r="BO1101">
        <v>27.318819999999999</v>
      </c>
      <c r="BP1101">
        <v>24.429353333333339</v>
      </c>
      <c r="BQ1101">
        <v>1540.997333333333</v>
      </c>
      <c r="BR1101">
        <v>27.301933333333331</v>
      </c>
      <c r="BS1101">
        <v>500.13380000000001</v>
      </c>
      <c r="BT1101">
        <v>98.751086666666666</v>
      </c>
      <c r="BU1101">
        <v>0.10007422000000001</v>
      </c>
      <c r="BV1101">
        <v>31.025633333333339</v>
      </c>
      <c r="BW1101">
        <v>31.79435333333333</v>
      </c>
      <c r="BX1101">
        <v>999.89999999999986</v>
      </c>
      <c r="BY1101">
        <v>0</v>
      </c>
      <c r="BZ1101">
        <v>0</v>
      </c>
      <c r="CA1101">
        <v>9991.6646666666675</v>
      </c>
      <c r="CB1101">
        <v>0</v>
      </c>
      <c r="CC1101">
        <v>2014.755333333334</v>
      </c>
      <c r="CD1101">
        <v>-69.018619999999999</v>
      </c>
      <c r="CE1101">
        <v>1587.9946666666669</v>
      </c>
      <c r="CF1101">
        <v>1654.038666666667</v>
      </c>
      <c r="CG1101">
        <v>2.8894500000000001</v>
      </c>
      <c r="CH1101">
        <v>1613.6320000000001</v>
      </c>
      <c r="CI1101">
        <v>24.429353333333339</v>
      </c>
      <c r="CJ1101">
        <v>2.697763333333334</v>
      </c>
      <c r="CK1101">
        <v>2.412427333333333</v>
      </c>
      <c r="CL1101">
        <v>22.2715</v>
      </c>
      <c r="CM1101">
        <v>20.447426666666669</v>
      </c>
      <c r="CN1101">
        <v>2000.0260000000001</v>
      </c>
      <c r="CO1101">
        <v>0.97999400000000003</v>
      </c>
      <c r="CP1101">
        <v>2.000593333333333E-2</v>
      </c>
      <c r="CQ1101">
        <v>0</v>
      </c>
      <c r="CR1101">
        <v>2.799266666666667</v>
      </c>
      <c r="CS1101">
        <v>0</v>
      </c>
      <c r="CT1101">
        <v>20273.28000000001</v>
      </c>
      <c r="CU1101">
        <v>17412.513333333329</v>
      </c>
      <c r="CV1101">
        <v>45.099800000000002</v>
      </c>
      <c r="CW1101">
        <v>47.241599999999998</v>
      </c>
      <c r="CX1101">
        <v>45.25</v>
      </c>
      <c r="CY1101">
        <v>45.020666666666671</v>
      </c>
      <c r="CZ1101">
        <v>44.991599999999998</v>
      </c>
      <c r="DA1101">
        <v>1960.0139999999999</v>
      </c>
      <c r="DB1101">
        <v>40.011999999999993</v>
      </c>
      <c r="DC1101">
        <v>0</v>
      </c>
      <c r="DD1101">
        <v>1659810671.7</v>
      </c>
      <c r="DE1101">
        <v>0</v>
      </c>
      <c r="DF1101">
        <v>1659810386</v>
      </c>
      <c r="DG1101" t="s">
        <v>1948</v>
      </c>
      <c r="DH1101">
        <v>1659810386</v>
      </c>
      <c r="DI1101">
        <v>1659810371.5</v>
      </c>
      <c r="DJ1101">
        <v>20</v>
      </c>
      <c r="DK1101">
        <v>0.91800000000000004</v>
      </c>
      <c r="DL1101">
        <v>1E-3</v>
      </c>
      <c r="DM1101">
        <v>1.7649999999999999</v>
      </c>
      <c r="DN1101">
        <v>0.02</v>
      </c>
      <c r="DO1101">
        <v>212</v>
      </c>
      <c r="DP1101">
        <v>25</v>
      </c>
      <c r="DQ1101">
        <v>0.25</v>
      </c>
      <c r="DR1101">
        <v>0.05</v>
      </c>
      <c r="DS1101">
        <v>22.75809323735476</v>
      </c>
      <c r="DT1101">
        <v>0.44185620805131509</v>
      </c>
      <c r="DU1101">
        <v>9.2905628100957718E-2</v>
      </c>
      <c r="DV1101">
        <v>0</v>
      </c>
      <c r="DW1101">
        <v>-68.977302439024371</v>
      </c>
      <c r="DX1101">
        <v>-0.82978954703831176</v>
      </c>
      <c r="DY1101">
        <v>0.1269301507317428</v>
      </c>
      <c r="DZ1101">
        <v>1</v>
      </c>
      <c r="EA1101">
        <v>2.894096097560976</v>
      </c>
      <c r="EB1101">
        <v>-8.4224320557497387E-2</v>
      </c>
      <c r="EC1101">
        <v>8.3813154209589728E-3</v>
      </c>
      <c r="ED1101">
        <v>1</v>
      </c>
      <c r="EE1101">
        <v>2.0189239661267679</v>
      </c>
      <c r="EF1101">
        <v>2.1944165598387119E-2</v>
      </c>
      <c r="EG1101">
        <v>1.967780290613493E-3</v>
      </c>
      <c r="EH1101">
        <v>1</v>
      </c>
      <c r="EI1101">
        <v>0.1195951761754676</v>
      </c>
      <c r="EJ1101">
        <v>-5.5852881348982704E-3</v>
      </c>
      <c r="EK1101">
        <v>4.1982877994824717E-4</v>
      </c>
      <c r="EL1101">
        <v>1</v>
      </c>
      <c r="EM1101">
        <v>4</v>
      </c>
      <c r="EN1101">
        <v>6</v>
      </c>
      <c r="EO1101" t="s">
        <v>1179</v>
      </c>
      <c r="EP1101">
        <v>2.9396900000000001</v>
      </c>
      <c r="EQ1101">
        <v>2.8013300000000001</v>
      </c>
      <c r="ER1101">
        <v>0.21796699999999999</v>
      </c>
      <c r="ES1101">
        <v>0.223606</v>
      </c>
      <c r="ET1101">
        <v>0.116439</v>
      </c>
      <c r="EU1101">
        <v>0.10772900000000001</v>
      </c>
      <c r="EV1101">
        <v>15968.3</v>
      </c>
      <c r="EW1101">
        <v>16618.099999999999</v>
      </c>
      <c r="EX1101">
        <v>23769.7</v>
      </c>
      <c r="EY1101">
        <v>24936.1</v>
      </c>
      <c r="EZ1101">
        <v>33634.1</v>
      </c>
      <c r="FA1101">
        <v>35545.199999999997</v>
      </c>
      <c r="FB1101">
        <v>43361.1</v>
      </c>
      <c r="FC1101">
        <v>46106.1</v>
      </c>
      <c r="FD1101">
        <v>1.9311700000000001</v>
      </c>
      <c r="FE1101">
        <v>1.7669999999999999</v>
      </c>
      <c r="FF1101">
        <v>5.7227899999999998E-2</v>
      </c>
      <c r="FG1101">
        <v>0</v>
      </c>
      <c r="FH1101">
        <v>30.8687</v>
      </c>
      <c r="FI1101">
        <v>999.9</v>
      </c>
      <c r="FJ1101">
        <v>42.5</v>
      </c>
      <c r="FK1101">
        <v>41.4</v>
      </c>
      <c r="FL1101">
        <v>34.372799999999998</v>
      </c>
      <c r="FM1101">
        <v>63.534399999999998</v>
      </c>
      <c r="FN1101">
        <v>26.009599999999999</v>
      </c>
      <c r="FO1101">
        <v>1</v>
      </c>
      <c r="FP1101">
        <v>0.67112000000000005</v>
      </c>
      <c r="FQ1101">
        <v>4.8905000000000003</v>
      </c>
      <c r="FR1101">
        <v>20.2498</v>
      </c>
      <c r="FS1101">
        <v>5.2103999999999999</v>
      </c>
      <c r="FT1101">
        <v>11.908099999999999</v>
      </c>
      <c r="FU1101">
        <v>5.0027499999999998</v>
      </c>
      <c r="FV1101">
        <v>3.2902499999999999</v>
      </c>
      <c r="FW1101">
        <v>9999</v>
      </c>
      <c r="FX1101">
        <v>9999</v>
      </c>
      <c r="FY1101">
        <v>9999</v>
      </c>
      <c r="FZ1101">
        <v>999.9</v>
      </c>
      <c r="GA1101">
        <v>1.85988</v>
      </c>
      <c r="GB1101">
        <v>1.85487</v>
      </c>
      <c r="GC1101">
        <v>1.85806</v>
      </c>
      <c r="GD1101">
        <v>1.85656</v>
      </c>
      <c r="GE1101">
        <v>1.85531</v>
      </c>
      <c r="GF1101">
        <v>1.85486</v>
      </c>
      <c r="GG1101">
        <v>1.8537699999999999</v>
      </c>
      <c r="GH1101">
        <v>1.8566800000000001</v>
      </c>
      <c r="GI1101">
        <v>0</v>
      </c>
      <c r="GJ1101">
        <v>0</v>
      </c>
      <c r="GK1101">
        <v>0</v>
      </c>
      <c r="GL1101">
        <v>0</v>
      </c>
      <c r="GM1101" t="s">
        <v>382</v>
      </c>
      <c r="GN1101" t="s">
        <v>383</v>
      </c>
      <c r="GO1101" t="s">
        <v>384</v>
      </c>
      <c r="GP1101" t="s">
        <v>384</v>
      </c>
      <c r="GQ1101" t="s">
        <v>384</v>
      </c>
      <c r="GR1101" t="s">
        <v>384</v>
      </c>
      <c r="GS1101">
        <v>0</v>
      </c>
      <c r="GT1101">
        <v>100</v>
      </c>
      <c r="GU1101">
        <v>100</v>
      </c>
      <c r="GV1101">
        <v>3.65</v>
      </c>
      <c r="GW1101">
        <v>1.6899999999999998E-2</v>
      </c>
      <c r="GX1101">
        <v>1.251089954458285</v>
      </c>
      <c r="GY1101">
        <v>3.0239061252787889E-3</v>
      </c>
      <c r="GZ1101">
        <v>-1.398580452151984E-6</v>
      </c>
      <c r="HA1101">
        <v>2.8030378366047371E-10</v>
      </c>
      <c r="HB1101">
        <v>-6.7353929715251851E-2</v>
      </c>
      <c r="HC1101">
        <v>1.0309082032153079E-2</v>
      </c>
      <c r="HD1101">
        <v>-3.6321104004466529E-4</v>
      </c>
      <c r="HE1101">
        <v>3.6129943689190391E-6</v>
      </c>
      <c r="HF1101">
        <v>0</v>
      </c>
      <c r="HG1101">
        <v>2134</v>
      </c>
      <c r="HH1101">
        <v>3</v>
      </c>
      <c r="HI1101">
        <v>46</v>
      </c>
      <c r="HJ1101">
        <v>4.8</v>
      </c>
      <c r="HK1101">
        <v>5</v>
      </c>
      <c r="HL1101">
        <v>3.3178700000000001</v>
      </c>
      <c r="HM1101">
        <v>2.34863</v>
      </c>
      <c r="HN1101">
        <v>1.4978</v>
      </c>
      <c r="HO1101">
        <v>2.3034699999999999</v>
      </c>
      <c r="HP1101">
        <v>1.5478499999999999</v>
      </c>
      <c r="HQ1101">
        <v>2.3877000000000002</v>
      </c>
      <c r="HR1101">
        <v>43.8367</v>
      </c>
      <c r="HS1101">
        <v>14.9376</v>
      </c>
      <c r="HT1101">
        <v>18</v>
      </c>
      <c r="HU1101">
        <v>503.14299999999997</v>
      </c>
      <c r="HV1101">
        <v>460.24700000000001</v>
      </c>
      <c r="HW1101">
        <v>24.4558</v>
      </c>
      <c r="HX1101">
        <v>35.159199999999998</v>
      </c>
      <c r="HY1101">
        <v>30.001000000000001</v>
      </c>
      <c r="HZ1101">
        <v>34.8643</v>
      </c>
      <c r="IA1101">
        <v>34.968000000000004</v>
      </c>
      <c r="IB1101">
        <v>66.424000000000007</v>
      </c>
      <c r="IC1101">
        <v>27.576499999999999</v>
      </c>
      <c r="ID1101">
        <v>0</v>
      </c>
      <c r="IE1101">
        <v>24.447800000000001</v>
      </c>
      <c r="IF1101">
        <v>1681.05</v>
      </c>
      <c r="IG1101">
        <v>24.4255</v>
      </c>
      <c r="IH1101">
        <v>100.25</v>
      </c>
      <c r="II1101">
        <v>99.916200000000003</v>
      </c>
      <c r="IJ1101" t="s">
        <v>2639</v>
      </c>
    </row>
    <row r="1102" spans="1:244" x14ac:dyDescent="0.2">
      <c r="A1102">
        <v>1086</v>
      </c>
      <c r="B1102">
        <v>1659810673.5</v>
      </c>
      <c r="C1102">
        <v>14532</v>
      </c>
      <c r="D1102" t="s">
        <v>2483</v>
      </c>
      <c r="E1102" t="s">
        <v>2484</v>
      </c>
      <c r="F1102">
        <v>1</v>
      </c>
      <c r="G1102" t="s">
        <v>373</v>
      </c>
      <c r="H1102" t="s">
        <v>374</v>
      </c>
      <c r="I1102" t="s">
        <v>375</v>
      </c>
      <c r="J1102" t="s">
        <v>376</v>
      </c>
      <c r="K1102" t="s">
        <v>377</v>
      </c>
      <c r="L1102" t="s">
        <v>1192</v>
      </c>
      <c r="M1102" t="s">
        <v>378</v>
      </c>
      <c r="N1102">
        <v>1659810665.4375</v>
      </c>
      <c r="O1102">
        <f t="shared" si="544"/>
        <v>2.4708015548913073E-3</v>
      </c>
      <c r="P1102">
        <f t="shared" si="545"/>
        <v>2.4708015548913074</v>
      </c>
      <c r="Q1102">
        <f t="shared" si="546"/>
        <v>22.622384500464257</v>
      </c>
      <c r="R1102">
        <f t="shared" si="547"/>
        <v>1547.1487500000001</v>
      </c>
      <c r="S1102">
        <f t="shared" si="548"/>
        <v>1190.8640905316436</v>
      </c>
      <c r="T1102">
        <f t="shared" si="549"/>
        <v>117.71825248102543</v>
      </c>
      <c r="U1102">
        <f t="shared" si="550"/>
        <v>152.93739111479522</v>
      </c>
      <c r="V1102">
        <f t="shared" si="551"/>
        <v>0.11905473134977304</v>
      </c>
      <c r="W1102">
        <f t="shared" si="552"/>
        <v>2.9065093320435191</v>
      </c>
      <c r="X1102">
        <f t="shared" si="553"/>
        <v>0.11641039318160938</v>
      </c>
      <c r="Y1102">
        <f t="shared" si="554"/>
        <v>7.2989187160394292E-2</v>
      </c>
      <c r="Z1102">
        <f t="shared" si="555"/>
        <v>321.52157531250003</v>
      </c>
      <c r="AA1102">
        <f t="shared" si="556"/>
        <v>32.285322447080993</v>
      </c>
      <c r="AB1102">
        <f t="shared" si="557"/>
        <v>31.794587499999999</v>
      </c>
      <c r="AC1102">
        <f t="shared" si="558"/>
        <v>4.7198460530372346</v>
      </c>
      <c r="AD1102">
        <f t="shared" si="559"/>
        <v>59.770368039316466</v>
      </c>
      <c r="AE1102">
        <f t="shared" si="560"/>
        <v>2.7004866403973984</v>
      </c>
      <c r="AF1102">
        <f t="shared" si="561"/>
        <v>4.5181027472024935</v>
      </c>
      <c r="AG1102">
        <f t="shared" si="562"/>
        <v>2.0193594126398362</v>
      </c>
      <c r="AH1102">
        <f t="shared" si="563"/>
        <v>-108.96234857070665</v>
      </c>
      <c r="AI1102">
        <f t="shared" si="564"/>
        <v>-120.4147932674497</v>
      </c>
      <c r="AJ1102">
        <f t="shared" si="565"/>
        <v>-9.3411058302839862</v>
      </c>
      <c r="AK1102">
        <f t="shared" si="566"/>
        <v>82.803327644059706</v>
      </c>
      <c r="AL1102">
        <f t="shared" si="567"/>
        <v>53.712301096455555</v>
      </c>
      <c r="AM1102">
        <f t="shared" si="568"/>
        <v>2.4756107007393835</v>
      </c>
      <c r="AN1102">
        <f t="shared" si="569"/>
        <v>22.622384500464257</v>
      </c>
      <c r="AO1102">
        <v>1684.1367638217539</v>
      </c>
      <c r="AP1102">
        <v>1629.6935151515149</v>
      </c>
      <c r="AQ1102">
        <v>5.1955711450311641</v>
      </c>
      <c r="AR1102">
        <v>65.631367109528284</v>
      </c>
      <c r="AS1102">
        <f t="shared" si="570"/>
        <v>2.4708015548913074</v>
      </c>
      <c r="AT1102">
        <v>24.434505156697099</v>
      </c>
      <c r="AU1102">
        <v>27.31775164835167</v>
      </c>
      <c r="AV1102">
        <v>-3.6218827739583649E-6</v>
      </c>
      <c r="AW1102">
        <v>85.678084974882083</v>
      </c>
      <c r="AX1102">
        <v>0</v>
      </c>
      <c r="AY1102">
        <v>0</v>
      </c>
      <c r="AZ1102">
        <f t="shared" si="571"/>
        <v>1</v>
      </c>
      <c r="BA1102">
        <f t="shared" si="572"/>
        <v>0</v>
      </c>
      <c r="BB1102">
        <f t="shared" si="573"/>
        <v>51495.920106653364</v>
      </c>
      <c r="BC1102">
        <f t="shared" si="574"/>
        <v>2000.0306250000001</v>
      </c>
      <c r="BD1102">
        <f t="shared" si="575"/>
        <v>1681.2260812500001</v>
      </c>
      <c r="BE1102">
        <f t="shared" si="576"/>
        <v>0.84060016893491318</v>
      </c>
      <c r="BF1102">
        <f t="shared" si="577"/>
        <v>0.16075832604438245</v>
      </c>
      <c r="BG1102">
        <v>6</v>
      </c>
      <c r="BH1102">
        <v>0.5</v>
      </c>
      <c r="BI1102" t="s">
        <v>379</v>
      </c>
      <c r="BJ1102">
        <v>2</v>
      </c>
      <c r="BK1102" t="b">
        <v>1</v>
      </c>
      <c r="BL1102">
        <v>1659810665.4375</v>
      </c>
      <c r="BM1102">
        <v>1547.1487500000001</v>
      </c>
      <c r="BN1102">
        <v>1616.181875</v>
      </c>
      <c r="BO1102">
        <v>27.318725000000001</v>
      </c>
      <c r="BP1102">
        <v>24.429893750000002</v>
      </c>
      <c r="BQ1102">
        <v>1543.5306250000001</v>
      </c>
      <c r="BR1102">
        <v>27.301837500000001</v>
      </c>
      <c r="BS1102">
        <v>500.12893750000001</v>
      </c>
      <c r="BT1102">
        <v>98.751056250000005</v>
      </c>
      <c r="BU1102">
        <v>0.100066575</v>
      </c>
      <c r="BV1102">
        <v>31.026125</v>
      </c>
      <c r="BW1102">
        <v>31.794587499999999</v>
      </c>
      <c r="BX1102">
        <v>999.9</v>
      </c>
      <c r="BY1102">
        <v>0</v>
      </c>
      <c r="BZ1102">
        <v>0</v>
      </c>
      <c r="CA1102">
        <v>9994.0606249999983</v>
      </c>
      <c r="CB1102">
        <v>0</v>
      </c>
      <c r="CC1102">
        <v>2013.7731249999999</v>
      </c>
      <c r="CD1102">
        <v>-69.034006250000004</v>
      </c>
      <c r="CE1102">
        <v>1590.600625</v>
      </c>
      <c r="CF1102">
        <v>1656.6537499999999</v>
      </c>
      <c r="CG1102">
        <v>2.8888206250000001</v>
      </c>
      <c r="CH1102">
        <v>1616.181875</v>
      </c>
      <c r="CI1102">
        <v>24.429893750000002</v>
      </c>
      <c r="CJ1102">
        <v>2.6977531250000002</v>
      </c>
      <c r="CK1102">
        <v>2.4124793750000002</v>
      </c>
      <c r="CL1102">
        <v>22.271437500000001</v>
      </c>
      <c r="CM1102">
        <v>20.447775</v>
      </c>
      <c r="CN1102">
        <v>2000.0306250000001</v>
      </c>
      <c r="CO1102">
        <v>0.97999412499999994</v>
      </c>
      <c r="CP1102">
        <v>2.0005812500000001E-2</v>
      </c>
      <c r="CQ1102">
        <v>0</v>
      </c>
      <c r="CR1102">
        <v>2.7555624999999999</v>
      </c>
      <c r="CS1102">
        <v>0</v>
      </c>
      <c r="CT1102">
        <v>20272.518749999999</v>
      </c>
      <c r="CU1102">
        <v>17412.556250000001</v>
      </c>
      <c r="CV1102">
        <v>45.101374999999997</v>
      </c>
      <c r="CW1102">
        <v>47.242125000000001</v>
      </c>
      <c r="CX1102">
        <v>45.25</v>
      </c>
      <c r="CY1102">
        <v>45.023249999999997</v>
      </c>
      <c r="CZ1102">
        <v>44.992125000000001</v>
      </c>
      <c r="DA1102">
        <v>1960.01875</v>
      </c>
      <c r="DB1102">
        <v>40.011875000000003</v>
      </c>
      <c r="DC1102">
        <v>0</v>
      </c>
      <c r="DD1102">
        <v>1659810672.9000001</v>
      </c>
      <c r="DE1102">
        <v>0</v>
      </c>
      <c r="DF1102">
        <v>1659810386</v>
      </c>
      <c r="DG1102" t="s">
        <v>1948</v>
      </c>
      <c r="DH1102">
        <v>1659810386</v>
      </c>
      <c r="DI1102">
        <v>1659810371.5</v>
      </c>
      <c r="DJ1102">
        <v>20</v>
      </c>
      <c r="DK1102">
        <v>0.91800000000000004</v>
      </c>
      <c r="DL1102">
        <v>1E-3</v>
      </c>
      <c r="DM1102">
        <v>1.7649999999999999</v>
      </c>
      <c r="DN1102">
        <v>0.02</v>
      </c>
      <c r="DO1102">
        <v>212</v>
      </c>
      <c r="DP1102">
        <v>25</v>
      </c>
      <c r="DQ1102">
        <v>0.25</v>
      </c>
      <c r="DR1102">
        <v>0.05</v>
      </c>
      <c r="DS1102">
        <v>22.76193996233237</v>
      </c>
      <c r="DT1102">
        <v>0.4718341964920138</v>
      </c>
      <c r="DU1102">
        <v>9.4786728575156784E-2</v>
      </c>
      <c r="DV1102">
        <v>0</v>
      </c>
      <c r="DW1102">
        <v>-69.006682499999997</v>
      </c>
      <c r="DX1102">
        <v>-1.0773399624763129</v>
      </c>
      <c r="DY1102">
        <v>0.14246556055324369</v>
      </c>
      <c r="DZ1102">
        <v>0</v>
      </c>
      <c r="EA1102">
        <v>2.8919592500000002</v>
      </c>
      <c r="EB1102">
        <v>-8.4482138836780463E-2</v>
      </c>
      <c r="EC1102">
        <v>8.2095272054790534E-3</v>
      </c>
      <c r="ED1102">
        <v>1</v>
      </c>
      <c r="EE1102">
        <v>2.019288050894132</v>
      </c>
      <c r="EF1102">
        <v>1.596891145031969E-2</v>
      </c>
      <c r="EG1102">
        <v>1.6573470130658091E-3</v>
      </c>
      <c r="EH1102">
        <v>1</v>
      </c>
      <c r="EI1102">
        <v>0.1194965676275356</v>
      </c>
      <c r="EJ1102">
        <v>-5.0561617118648813E-3</v>
      </c>
      <c r="EK1102">
        <v>3.9764673192414779E-4</v>
      </c>
      <c r="EL1102">
        <v>1</v>
      </c>
      <c r="EM1102">
        <v>3</v>
      </c>
      <c r="EN1102">
        <v>6</v>
      </c>
      <c r="EO1102" t="s">
        <v>1198</v>
      </c>
      <c r="EP1102">
        <v>2.93953</v>
      </c>
      <c r="EQ1102">
        <v>2.8014100000000002</v>
      </c>
      <c r="ER1102">
        <v>0.21837500000000001</v>
      </c>
      <c r="ES1102">
        <v>0.22401399999999999</v>
      </c>
      <c r="ET1102">
        <v>0.11643100000000001</v>
      </c>
      <c r="EU1102">
        <v>0.107735</v>
      </c>
      <c r="EV1102">
        <v>15959.8</v>
      </c>
      <c r="EW1102">
        <v>16609.3</v>
      </c>
      <c r="EX1102">
        <v>23769.5</v>
      </c>
      <c r="EY1102">
        <v>24936.1</v>
      </c>
      <c r="EZ1102">
        <v>33634.1</v>
      </c>
      <c r="FA1102">
        <v>35545</v>
      </c>
      <c r="FB1102">
        <v>43360.800000000003</v>
      </c>
      <c r="FC1102">
        <v>46106.1</v>
      </c>
      <c r="FD1102">
        <v>1.93113</v>
      </c>
      <c r="FE1102">
        <v>1.7669999999999999</v>
      </c>
      <c r="FF1102">
        <v>5.7123599999999997E-2</v>
      </c>
      <c r="FG1102">
        <v>0</v>
      </c>
      <c r="FH1102">
        <v>30.870100000000001</v>
      </c>
      <c r="FI1102">
        <v>999.9</v>
      </c>
      <c r="FJ1102">
        <v>42.5</v>
      </c>
      <c r="FK1102">
        <v>41.3</v>
      </c>
      <c r="FL1102">
        <v>34.191099999999999</v>
      </c>
      <c r="FM1102">
        <v>63.254399999999997</v>
      </c>
      <c r="FN1102">
        <v>26.193899999999999</v>
      </c>
      <c r="FO1102">
        <v>1</v>
      </c>
      <c r="FP1102">
        <v>0.67120400000000002</v>
      </c>
      <c r="FQ1102">
        <v>4.8887200000000002</v>
      </c>
      <c r="FR1102">
        <v>20.2498</v>
      </c>
      <c r="FS1102">
        <v>5.2103999999999999</v>
      </c>
      <c r="FT1102">
        <v>11.908099999999999</v>
      </c>
      <c r="FU1102">
        <v>5.0027499999999998</v>
      </c>
      <c r="FV1102">
        <v>3.2902</v>
      </c>
      <c r="FW1102">
        <v>9999</v>
      </c>
      <c r="FX1102">
        <v>9999</v>
      </c>
      <c r="FY1102">
        <v>9999</v>
      </c>
      <c r="FZ1102">
        <v>999.9</v>
      </c>
      <c r="GA1102">
        <v>1.85989</v>
      </c>
      <c r="GB1102">
        <v>1.8548800000000001</v>
      </c>
      <c r="GC1102">
        <v>1.85806</v>
      </c>
      <c r="GD1102">
        <v>1.8565499999999999</v>
      </c>
      <c r="GE1102">
        <v>1.8553200000000001</v>
      </c>
      <c r="GF1102">
        <v>1.85486</v>
      </c>
      <c r="GG1102">
        <v>1.85378</v>
      </c>
      <c r="GH1102">
        <v>1.85669</v>
      </c>
      <c r="GI1102">
        <v>0</v>
      </c>
      <c r="GJ1102">
        <v>0</v>
      </c>
      <c r="GK1102">
        <v>0</v>
      </c>
      <c r="GL1102">
        <v>0</v>
      </c>
      <c r="GM1102" t="s">
        <v>382</v>
      </c>
      <c r="GN1102" t="s">
        <v>383</v>
      </c>
      <c r="GO1102" t="s">
        <v>384</v>
      </c>
      <c r="GP1102" t="s">
        <v>384</v>
      </c>
      <c r="GQ1102" t="s">
        <v>384</v>
      </c>
      <c r="GR1102" t="s">
        <v>384</v>
      </c>
      <c r="GS1102">
        <v>0</v>
      </c>
      <c r="GT1102">
        <v>100</v>
      </c>
      <c r="GU1102">
        <v>100</v>
      </c>
      <c r="GV1102">
        <v>3.65</v>
      </c>
      <c r="GW1102">
        <v>1.6899999999999998E-2</v>
      </c>
      <c r="GX1102">
        <v>1.251089954458285</v>
      </c>
      <c r="GY1102">
        <v>3.0239061252787889E-3</v>
      </c>
      <c r="GZ1102">
        <v>-1.398580452151984E-6</v>
      </c>
      <c r="HA1102">
        <v>2.8030378366047371E-10</v>
      </c>
      <c r="HB1102">
        <v>-6.7353929715251851E-2</v>
      </c>
      <c r="HC1102">
        <v>1.0309082032153079E-2</v>
      </c>
      <c r="HD1102">
        <v>-3.6321104004466529E-4</v>
      </c>
      <c r="HE1102">
        <v>3.6129943689190391E-6</v>
      </c>
      <c r="HF1102">
        <v>0</v>
      </c>
      <c r="HG1102">
        <v>2134</v>
      </c>
      <c r="HH1102">
        <v>3</v>
      </c>
      <c r="HI1102">
        <v>46</v>
      </c>
      <c r="HJ1102">
        <v>4.8</v>
      </c>
      <c r="HK1102">
        <v>5</v>
      </c>
      <c r="HL1102">
        <v>3.3227500000000001</v>
      </c>
      <c r="HM1102">
        <v>2.3571800000000001</v>
      </c>
      <c r="HN1102">
        <v>1.4978</v>
      </c>
      <c r="HO1102">
        <v>2.3034699999999999</v>
      </c>
      <c r="HP1102">
        <v>1.5478499999999999</v>
      </c>
      <c r="HQ1102">
        <v>2.2546400000000002</v>
      </c>
      <c r="HR1102">
        <v>43.864100000000001</v>
      </c>
      <c r="HS1102">
        <v>14.9201</v>
      </c>
      <c r="HT1102">
        <v>18</v>
      </c>
      <c r="HU1102">
        <v>503.12299999999999</v>
      </c>
      <c r="HV1102">
        <v>460.25799999999998</v>
      </c>
      <c r="HW1102">
        <v>24.450900000000001</v>
      </c>
      <c r="HX1102">
        <v>35.160899999999998</v>
      </c>
      <c r="HY1102">
        <v>30.000900000000001</v>
      </c>
      <c r="HZ1102">
        <v>34.865900000000003</v>
      </c>
      <c r="IA1102">
        <v>34.9696</v>
      </c>
      <c r="IB1102">
        <v>66.523200000000003</v>
      </c>
      <c r="IC1102">
        <v>27.576499999999999</v>
      </c>
      <c r="ID1102">
        <v>0</v>
      </c>
      <c r="IE1102">
        <v>24.418700000000001</v>
      </c>
      <c r="IF1102">
        <v>1691.09</v>
      </c>
      <c r="IG1102">
        <v>24.433599999999998</v>
      </c>
      <c r="IH1102">
        <v>100.249</v>
      </c>
      <c r="II1102">
        <v>99.916200000000003</v>
      </c>
      <c r="IJ1102" t="s">
        <v>2639</v>
      </c>
    </row>
    <row r="1103" spans="1:244" x14ac:dyDescent="0.2">
      <c r="A1103">
        <v>1087</v>
      </c>
      <c r="B1103">
        <v>1659810674.5</v>
      </c>
      <c r="C1103">
        <v>14533</v>
      </c>
      <c r="D1103" t="s">
        <v>2485</v>
      </c>
      <c r="E1103" t="s">
        <v>2486</v>
      </c>
      <c r="F1103">
        <v>1</v>
      </c>
      <c r="G1103" t="s">
        <v>373</v>
      </c>
      <c r="H1103" t="s">
        <v>374</v>
      </c>
      <c r="I1103" t="s">
        <v>375</v>
      </c>
      <c r="J1103" t="s">
        <v>376</v>
      </c>
      <c r="K1103" t="s">
        <v>377</v>
      </c>
      <c r="L1103" t="s">
        <v>1192</v>
      </c>
      <c r="M1103" t="s">
        <v>378</v>
      </c>
      <c r="N1103">
        <v>1659810666.9666669</v>
      </c>
      <c r="O1103">
        <f t="shared" si="544"/>
        <v>2.4686255755089117E-3</v>
      </c>
      <c r="P1103">
        <f t="shared" si="545"/>
        <v>2.4686255755089115</v>
      </c>
      <c r="Q1103">
        <f t="shared" si="546"/>
        <v>22.592869629315789</v>
      </c>
      <c r="R1103">
        <f t="shared" si="547"/>
        <v>1554.8266666666671</v>
      </c>
      <c r="S1103">
        <f t="shared" si="548"/>
        <v>1198.3204275570051</v>
      </c>
      <c r="T1103">
        <f t="shared" si="549"/>
        <v>118.45540945244204</v>
      </c>
      <c r="U1103">
        <f t="shared" si="550"/>
        <v>153.69647816407115</v>
      </c>
      <c r="V1103">
        <f t="shared" si="551"/>
        <v>0.11891498008941652</v>
      </c>
      <c r="W1103">
        <f t="shared" si="552"/>
        <v>2.9063738808768642</v>
      </c>
      <c r="X1103">
        <f t="shared" si="553"/>
        <v>0.11627665221472305</v>
      </c>
      <c r="Y1103">
        <f t="shared" si="554"/>
        <v>7.2905075544246481E-2</v>
      </c>
      <c r="Z1103">
        <f t="shared" si="555"/>
        <v>321.51569860000001</v>
      </c>
      <c r="AA1103">
        <f t="shared" si="556"/>
        <v>32.286704891904002</v>
      </c>
      <c r="AB1103">
        <f t="shared" si="557"/>
        <v>31.796493333333331</v>
      </c>
      <c r="AC1103">
        <f t="shared" si="558"/>
        <v>4.7203559798658974</v>
      </c>
      <c r="AD1103">
        <f t="shared" si="559"/>
        <v>59.7670226892103</v>
      </c>
      <c r="AE1103">
        <f t="shared" si="560"/>
        <v>2.7004578763530351</v>
      </c>
      <c r="AF1103">
        <f t="shared" si="561"/>
        <v>4.5183075128160048</v>
      </c>
      <c r="AG1103">
        <f t="shared" si="562"/>
        <v>2.0198981035128623</v>
      </c>
      <c r="AH1103">
        <f t="shared" si="563"/>
        <v>-108.86638787994301</v>
      </c>
      <c r="AI1103">
        <f t="shared" si="564"/>
        <v>-120.58323634312723</v>
      </c>
      <c r="AJ1103">
        <f t="shared" si="565"/>
        <v>-9.3547331909649092</v>
      </c>
      <c r="AK1103">
        <f t="shared" si="566"/>
        <v>82.711341185964869</v>
      </c>
      <c r="AL1103">
        <f t="shared" si="567"/>
        <v>53.723833778449546</v>
      </c>
      <c r="AM1103">
        <f t="shared" si="568"/>
        <v>2.4737809926138508</v>
      </c>
      <c r="AN1103">
        <f t="shared" si="569"/>
        <v>22.592869629315789</v>
      </c>
      <c r="AO1103">
        <v>1689.3434642201039</v>
      </c>
      <c r="AP1103">
        <v>1634.890727272727</v>
      </c>
      <c r="AQ1103">
        <v>5.2047709109390201</v>
      </c>
      <c r="AR1103">
        <v>65.631367109528284</v>
      </c>
      <c r="AS1103">
        <f t="shared" si="570"/>
        <v>2.4686255755089115</v>
      </c>
      <c r="AT1103">
        <v>24.435342628724911</v>
      </c>
      <c r="AU1103">
        <v>27.315597802197811</v>
      </c>
      <c r="AV1103">
        <v>5.4420177647879403E-5</v>
      </c>
      <c r="AW1103">
        <v>85.678084974882083</v>
      </c>
      <c r="AX1103">
        <v>0</v>
      </c>
      <c r="AY1103">
        <v>0</v>
      </c>
      <c r="AZ1103">
        <f t="shared" si="571"/>
        <v>1</v>
      </c>
      <c r="BA1103">
        <f t="shared" si="572"/>
        <v>0</v>
      </c>
      <c r="BB1103">
        <f t="shared" si="573"/>
        <v>51491.953642119137</v>
      </c>
      <c r="BC1103">
        <f t="shared" si="574"/>
        <v>1999.9939999999999</v>
      </c>
      <c r="BD1103">
        <f t="shared" si="575"/>
        <v>1681.1952999999999</v>
      </c>
      <c r="BE1103">
        <f t="shared" si="576"/>
        <v>0.84060017180051538</v>
      </c>
      <c r="BF1103">
        <f t="shared" si="577"/>
        <v>0.16075833157499472</v>
      </c>
      <c r="BG1103">
        <v>6</v>
      </c>
      <c r="BH1103">
        <v>0.5</v>
      </c>
      <c r="BI1103" t="s">
        <v>379</v>
      </c>
      <c r="BJ1103">
        <v>2</v>
      </c>
      <c r="BK1103" t="b">
        <v>1</v>
      </c>
      <c r="BL1103">
        <v>1659810666.9666669</v>
      </c>
      <c r="BM1103">
        <v>1554.8266666666671</v>
      </c>
      <c r="BN1103">
        <v>1623.891333333333</v>
      </c>
      <c r="BO1103">
        <v>27.318413333333329</v>
      </c>
      <c r="BP1103">
        <v>24.43178666666666</v>
      </c>
      <c r="BQ1103">
        <v>1551.2033333333329</v>
      </c>
      <c r="BR1103">
        <v>27.301526666666671</v>
      </c>
      <c r="BS1103">
        <v>500.14113333333319</v>
      </c>
      <c r="BT1103">
        <v>98.751000000000005</v>
      </c>
      <c r="BU1103">
        <v>0.1001976666666667</v>
      </c>
      <c r="BV1103">
        <v>31.02692</v>
      </c>
      <c r="BW1103">
        <v>31.796493333333331</v>
      </c>
      <c r="BX1103">
        <v>999.89999999999986</v>
      </c>
      <c r="BY1103">
        <v>0</v>
      </c>
      <c r="BZ1103">
        <v>0</v>
      </c>
      <c r="CA1103">
        <v>9993.2913333333327</v>
      </c>
      <c r="CB1103">
        <v>0</v>
      </c>
      <c r="CC1103">
        <v>2011.711333333333</v>
      </c>
      <c r="CD1103">
        <v>-69.065059999999988</v>
      </c>
      <c r="CE1103">
        <v>1598.4933333333331</v>
      </c>
      <c r="CF1103">
        <v>1664.558666666667</v>
      </c>
      <c r="CG1103">
        <v>2.886619333333333</v>
      </c>
      <c r="CH1103">
        <v>1623.891333333333</v>
      </c>
      <c r="CI1103">
        <v>24.43178666666666</v>
      </c>
      <c r="CJ1103">
        <v>2.6977220000000002</v>
      </c>
      <c r="CK1103">
        <v>2.4126646666666671</v>
      </c>
      <c r="CL1103">
        <v>22.27124666666667</v>
      </c>
      <c r="CM1103">
        <v>20.449026666666661</v>
      </c>
      <c r="CN1103">
        <v>1999.9939999999999</v>
      </c>
      <c r="CO1103">
        <v>0.97999400000000003</v>
      </c>
      <c r="CP1103">
        <v>2.000593333333333E-2</v>
      </c>
      <c r="CQ1103">
        <v>0</v>
      </c>
      <c r="CR1103">
        <v>2.589666666666667</v>
      </c>
      <c r="CS1103">
        <v>0</v>
      </c>
      <c r="CT1103">
        <v>20269.560000000001</v>
      </c>
      <c r="CU1103">
        <v>17412.240000000002</v>
      </c>
      <c r="CV1103">
        <v>45.108199999999997</v>
      </c>
      <c r="CW1103">
        <v>47.25</v>
      </c>
      <c r="CX1103">
        <v>45.254133333333343</v>
      </c>
      <c r="CY1103">
        <v>45.028933333333342</v>
      </c>
      <c r="CZ1103">
        <v>45</v>
      </c>
      <c r="DA1103">
        <v>1959.982666666667</v>
      </c>
      <c r="DB1103">
        <v>40.011333333333333</v>
      </c>
      <c r="DC1103">
        <v>0</v>
      </c>
      <c r="DD1103">
        <v>1659810674.0999999</v>
      </c>
      <c r="DE1103">
        <v>0</v>
      </c>
      <c r="DF1103">
        <v>1659810386</v>
      </c>
      <c r="DG1103" t="s">
        <v>1948</v>
      </c>
      <c r="DH1103">
        <v>1659810386</v>
      </c>
      <c r="DI1103">
        <v>1659810371.5</v>
      </c>
      <c r="DJ1103">
        <v>20</v>
      </c>
      <c r="DK1103">
        <v>0.91800000000000004</v>
      </c>
      <c r="DL1103">
        <v>1E-3</v>
      </c>
      <c r="DM1103">
        <v>1.7649999999999999</v>
      </c>
      <c r="DN1103">
        <v>0.02</v>
      </c>
      <c r="DO1103">
        <v>212</v>
      </c>
      <c r="DP1103">
        <v>25</v>
      </c>
      <c r="DQ1103">
        <v>0.25</v>
      </c>
      <c r="DR1103">
        <v>0.05</v>
      </c>
      <c r="DS1103">
        <v>22.76193996233237</v>
      </c>
      <c r="DT1103">
        <v>0.4718341964920138</v>
      </c>
      <c r="DU1103">
        <v>9.4786728575156784E-2</v>
      </c>
      <c r="DV1103">
        <v>0</v>
      </c>
      <c r="DW1103">
        <v>-69.006682499999997</v>
      </c>
      <c r="DX1103">
        <v>-1.0773399624763129</v>
      </c>
      <c r="DY1103">
        <v>0.14246556055324369</v>
      </c>
      <c r="DZ1103">
        <v>0</v>
      </c>
      <c r="EA1103">
        <v>2.8919592500000002</v>
      </c>
      <c r="EB1103">
        <v>-8.4482138836780463E-2</v>
      </c>
      <c r="EC1103">
        <v>8.2095272054790534E-3</v>
      </c>
      <c r="ED1103">
        <v>1</v>
      </c>
      <c r="EE1103">
        <v>2.019288050894132</v>
      </c>
      <c r="EF1103">
        <v>1.596891145031969E-2</v>
      </c>
      <c r="EG1103">
        <v>1.6573470130658091E-3</v>
      </c>
      <c r="EH1103">
        <v>1</v>
      </c>
      <c r="EI1103">
        <v>0.1194965676275356</v>
      </c>
      <c r="EJ1103">
        <v>-5.0561617118648813E-3</v>
      </c>
      <c r="EK1103">
        <v>3.9764673192414779E-4</v>
      </c>
      <c r="EL1103">
        <v>1</v>
      </c>
      <c r="EM1103">
        <v>3</v>
      </c>
      <c r="EN1103">
        <v>6</v>
      </c>
      <c r="EO1103" t="s">
        <v>1198</v>
      </c>
      <c r="EP1103">
        <v>2.9399099999999998</v>
      </c>
      <c r="EQ1103">
        <v>2.80132</v>
      </c>
      <c r="ER1103">
        <v>0.21878600000000001</v>
      </c>
      <c r="ES1103">
        <v>0.22440299999999999</v>
      </c>
      <c r="ET1103">
        <v>0.116426</v>
      </c>
      <c r="EU1103">
        <v>0.107735</v>
      </c>
      <c r="EV1103">
        <v>15951.2</v>
      </c>
      <c r="EW1103">
        <v>16600.8</v>
      </c>
      <c r="EX1103">
        <v>23769.3</v>
      </c>
      <c r="EY1103">
        <v>24935.9</v>
      </c>
      <c r="EZ1103">
        <v>33634.199999999997</v>
      </c>
      <c r="FA1103">
        <v>35544.9</v>
      </c>
      <c r="FB1103">
        <v>43360.6</v>
      </c>
      <c r="FC1103">
        <v>46105.9</v>
      </c>
      <c r="FD1103">
        <v>1.9314199999999999</v>
      </c>
      <c r="FE1103">
        <v>1.7668999999999999</v>
      </c>
      <c r="FF1103">
        <v>5.6989499999999998E-2</v>
      </c>
      <c r="FG1103">
        <v>0</v>
      </c>
      <c r="FH1103">
        <v>30.871400000000001</v>
      </c>
      <c r="FI1103">
        <v>999.9</v>
      </c>
      <c r="FJ1103">
        <v>42.5</v>
      </c>
      <c r="FK1103">
        <v>41.3</v>
      </c>
      <c r="FL1103">
        <v>34.191299999999998</v>
      </c>
      <c r="FM1103">
        <v>63.424399999999999</v>
      </c>
      <c r="FN1103">
        <v>25.428699999999999</v>
      </c>
      <c r="FO1103">
        <v>1</v>
      </c>
      <c r="FP1103">
        <v>0.67133600000000004</v>
      </c>
      <c r="FQ1103">
        <v>4.91005</v>
      </c>
      <c r="FR1103">
        <v>20.249099999999999</v>
      </c>
      <c r="FS1103">
        <v>5.2099500000000001</v>
      </c>
      <c r="FT1103">
        <v>11.908099999999999</v>
      </c>
      <c r="FU1103">
        <v>5.0024499999999996</v>
      </c>
      <c r="FV1103">
        <v>3.2900999999999998</v>
      </c>
      <c r="FW1103">
        <v>9999</v>
      </c>
      <c r="FX1103">
        <v>9999</v>
      </c>
      <c r="FY1103">
        <v>9999</v>
      </c>
      <c r="FZ1103">
        <v>999.9</v>
      </c>
      <c r="GA1103">
        <v>1.85989</v>
      </c>
      <c r="GB1103">
        <v>1.8548800000000001</v>
      </c>
      <c r="GC1103">
        <v>1.85806</v>
      </c>
      <c r="GD1103">
        <v>1.8565499999999999</v>
      </c>
      <c r="GE1103">
        <v>1.8553200000000001</v>
      </c>
      <c r="GF1103">
        <v>1.85486</v>
      </c>
      <c r="GG1103">
        <v>1.85378</v>
      </c>
      <c r="GH1103">
        <v>1.85669</v>
      </c>
      <c r="GI1103">
        <v>0</v>
      </c>
      <c r="GJ1103">
        <v>0</v>
      </c>
      <c r="GK1103">
        <v>0</v>
      </c>
      <c r="GL1103">
        <v>0</v>
      </c>
      <c r="GM1103" t="s">
        <v>382</v>
      </c>
      <c r="GN1103" t="s">
        <v>383</v>
      </c>
      <c r="GO1103" t="s">
        <v>384</v>
      </c>
      <c r="GP1103" t="s">
        <v>384</v>
      </c>
      <c r="GQ1103" t="s">
        <v>384</v>
      </c>
      <c r="GR1103" t="s">
        <v>384</v>
      </c>
      <c r="GS1103">
        <v>0</v>
      </c>
      <c r="GT1103">
        <v>100</v>
      </c>
      <c r="GU1103">
        <v>100</v>
      </c>
      <c r="GV1103">
        <v>3.65</v>
      </c>
      <c r="GW1103">
        <v>1.6899999999999998E-2</v>
      </c>
      <c r="GX1103">
        <v>1.251089954458285</v>
      </c>
      <c r="GY1103">
        <v>3.0239061252787889E-3</v>
      </c>
      <c r="GZ1103">
        <v>-1.398580452151984E-6</v>
      </c>
      <c r="HA1103">
        <v>2.8030378366047371E-10</v>
      </c>
      <c r="HB1103">
        <v>-6.7353929715251851E-2</v>
      </c>
      <c r="HC1103">
        <v>1.0309082032153079E-2</v>
      </c>
      <c r="HD1103">
        <v>-3.6321104004466529E-4</v>
      </c>
      <c r="HE1103">
        <v>3.6129943689190391E-6</v>
      </c>
      <c r="HF1103">
        <v>0</v>
      </c>
      <c r="HG1103">
        <v>2134</v>
      </c>
      <c r="HH1103">
        <v>3</v>
      </c>
      <c r="HI1103">
        <v>46</v>
      </c>
      <c r="HJ1103">
        <v>4.8</v>
      </c>
      <c r="HK1103">
        <v>5</v>
      </c>
      <c r="HL1103">
        <v>3.3337400000000001</v>
      </c>
      <c r="HM1103">
        <v>2.3278799999999999</v>
      </c>
      <c r="HN1103">
        <v>1.4978</v>
      </c>
      <c r="HO1103">
        <v>2.3034699999999999</v>
      </c>
      <c r="HP1103">
        <v>1.5478499999999999</v>
      </c>
      <c r="HQ1103">
        <v>2.4426299999999999</v>
      </c>
      <c r="HR1103">
        <v>43.864100000000001</v>
      </c>
      <c r="HS1103">
        <v>14.9376</v>
      </c>
      <c r="HT1103">
        <v>18</v>
      </c>
      <c r="HU1103">
        <v>503.32</v>
      </c>
      <c r="HV1103">
        <v>460.20400000000001</v>
      </c>
      <c r="HW1103">
        <v>24.446100000000001</v>
      </c>
      <c r="HX1103">
        <v>35.162500000000001</v>
      </c>
      <c r="HY1103">
        <v>30.000900000000001</v>
      </c>
      <c r="HZ1103">
        <v>34.867400000000004</v>
      </c>
      <c r="IA1103">
        <v>34.971200000000003</v>
      </c>
      <c r="IB1103">
        <v>66.749300000000005</v>
      </c>
      <c r="IC1103">
        <v>27.576499999999999</v>
      </c>
      <c r="ID1103">
        <v>0</v>
      </c>
      <c r="IE1103">
        <v>24.418700000000001</v>
      </c>
      <c r="IF1103">
        <v>1691.09</v>
      </c>
      <c r="IG1103">
        <v>24.4345</v>
      </c>
      <c r="IH1103">
        <v>100.249</v>
      </c>
      <c r="II1103">
        <v>99.915700000000001</v>
      </c>
      <c r="IJ1103" t="s">
        <v>2639</v>
      </c>
    </row>
    <row r="1104" spans="1:244" x14ac:dyDescent="0.2">
      <c r="A1104">
        <v>1088</v>
      </c>
      <c r="B1104">
        <v>1659810675.5</v>
      </c>
      <c r="C1104">
        <v>14534</v>
      </c>
      <c r="D1104" t="s">
        <v>2487</v>
      </c>
      <c r="E1104" t="s">
        <v>2488</v>
      </c>
      <c r="F1104">
        <v>1</v>
      </c>
      <c r="G1104" t="s">
        <v>373</v>
      </c>
      <c r="H1104" t="s">
        <v>374</v>
      </c>
      <c r="I1104" t="s">
        <v>375</v>
      </c>
      <c r="J1104" t="s">
        <v>376</v>
      </c>
      <c r="K1104" t="s">
        <v>377</v>
      </c>
      <c r="L1104" t="s">
        <v>1192</v>
      </c>
      <c r="M1104" t="s">
        <v>378</v>
      </c>
      <c r="N1104">
        <v>1659810667.46875</v>
      </c>
      <c r="O1104">
        <f t="shared" si="544"/>
        <v>2.4662140331497048E-3</v>
      </c>
      <c r="P1104">
        <f t="shared" si="545"/>
        <v>2.4662140331497047</v>
      </c>
      <c r="Q1104">
        <f t="shared" si="546"/>
        <v>22.635244869116903</v>
      </c>
      <c r="R1104">
        <f t="shared" si="547"/>
        <v>1557.35625</v>
      </c>
      <c r="S1104">
        <f t="shared" si="548"/>
        <v>1199.8881096883179</v>
      </c>
      <c r="T1104">
        <f t="shared" si="549"/>
        <v>118.61029173660663</v>
      </c>
      <c r="U1104">
        <f t="shared" si="550"/>
        <v>153.94642021939029</v>
      </c>
      <c r="V1104">
        <f t="shared" si="551"/>
        <v>0.11879372365750673</v>
      </c>
      <c r="W1104">
        <f t="shared" si="552"/>
        <v>2.9066647452332584</v>
      </c>
      <c r="X1104">
        <f t="shared" si="553"/>
        <v>0.11616096660106411</v>
      </c>
      <c r="Y1104">
        <f t="shared" si="554"/>
        <v>7.2832287131265661E-2</v>
      </c>
      <c r="Z1104">
        <f t="shared" si="555"/>
        <v>321.51708656250003</v>
      </c>
      <c r="AA1104">
        <f t="shared" si="556"/>
        <v>32.287487087786914</v>
      </c>
      <c r="AB1104">
        <f t="shared" si="557"/>
        <v>31.796500000000002</v>
      </c>
      <c r="AC1104">
        <f t="shared" si="558"/>
        <v>4.720357763690628</v>
      </c>
      <c r="AD1104">
        <f t="shared" si="559"/>
        <v>59.765390605597737</v>
      </c>
      <c r="AE1104">
        <f t="shared" si="560"/>
        <v>2.700424350581442</v>
      </c>
      <c r="AF1104">
        <f t="shared" si="561"/>
        <v>4.5183748039095315</v>
      </c>
      <c r="AG1104">
        <f t="shared" si="562"/>
        <v>2.0199334131091859</v>
      </c>
      <c r="AH1104">
        <f t="shared" si="563"/>
        <v>-108.76003886190198</v>
      </c>
      <c r="AI1104">
        <f t="shared" si="564"/>
        <v>-120.55540982889811</v>
      </c>
      <c r="AJ1104">
        <f t="shared" si="565"/>
        <v>-9.3516508780640031</v>
      </c>
      <c r="AK1104">
        <f t="shared" si="566"/>
        <v>82.849986993635937</v>
      </c>
      <c r="AL1104">
        <f t="shared" si="567"/>
        <v>53.726471517317819</v>
      </c>
      <c r="AM1104">
        <f t="shared" si="568"/>
        <v>2.4731105357168723</v>
      </c>
      <c r="AN1104">
        <f t="shared" si="569"/>
        <v>22.635244869116903</v>
      </c>
      <c r="AO1104">
        <v>1694.6210229205251</v>
      </c>
      <c r="AP1104">
        <v>1640.0947272727269</v>
      </c>
      <c r="AQ1104">
        <v>5.2090130245981259</v>
      </c>
      <c r="AR1104">
        <v>65.631367109528284</v>
      </c>
      <c r="AS1104">
        <f t="shared" si="570"/>
        <v>2.4662140331497047</v>
      </c>
      <c r="AT1104">
        <v>24.43590291816864</v>
      </c>
      <c r="AU1104">
        <v>27.313442857142881</v>
      </c>
      <c r="AV1104">
        <v>3.8518001473375763E-5</v>
      </c>
      <c r="AW1104">
        <v>85.678084974882083</v>
      </c>
      <c r="AX1104">
        <v>0</v>
      </c>
      <c r="AY1104">
        <v>0</v>
      </c>
      <c r="AZ1104">
        <f t="shared" si="571"/>
        <v>1</v>
      </c>
      <c r="BA1104">
        <f t="shared" si="572"/>
        <v>0</v>
      </c>
      <c r="BB1104">
        <f t="shared" si="573"/>
        <v>51500.134222767942</v>
      </c>
      <c r="BC1104">
        <f t="shared" si="574"/>
        <v>2000.0025000000001</v>
      </c>
      <c r="BD1104">
        <f t="shared" si="575"/>
        <v>1681.2024562500001</v>
      </c>
      <c r="BE1104">
        <f t="shared" si="576"/>
        <v>0.84060017737477832</v>
      </c>
      <c r="BF1104">
        <f t="shared" si="577"/>
        <v>0.16075834233332209</v>
      </c>
      <c r="BG1104">
        <v>6</v>
      </c>
      <c r="BH1104">
        <v>0.5</v>
      </c>
      <c r="BI1104" t="s">
        <v>379</v>
      </c>
      <c r="BJ1104">
        <v>2</v>
      </c>
      <c r="BK1104" t="b">
        <v>1</v>
      </c>
      <c r="BL1104">
        <v>1659810667.46875</v>
      </c>
      <c r="BM1104">
        <v>1557.35625</v>
      </c>
      <c r="BN1104">
        <v>1626.43</v>
      </c>
      <c r="BO1104">
        <v>27.318093749999999</v>
      </c>
      <c r="BP1104">
        <v>24.4322625</v>
      </c>
      <c r="BQ1104">
        <v>1553.73125</v>
      </c>
      <c r="BR1104">
        <v>27.30120625</v>
      </c>
      <c r="BS1104">
        <v>500.14356249999997</v>
      </c>
      <c r="BT1104">
        <v>98.750950000000003</v>
      </c>
      <c r="BU1104">
        <v>0.10017685</v>
      </c>
      <c r="BV1104">
        <v>31.027181250000002</v>
      </c>
      <c r="BW1104">
        <v>31.796500000000002</v>
      </c>
      <c r="BX1104">
        <v>999.9</v>
      </c>
      <c r="BY1104">
        <v>0</v>
      </c>
      <c r="BZ1104">
        <v>0</v>
      </c>
      <c r="CA1104">
        <v>9994.9606249999997</v>
      </c>
      <c r="CB1104">
        <v>0</v>
      </c>
      <c r="CC1104">
        <v>2012.83375</v>
      </c>
      <c r="CD1104">
        <v>-69.074306250000006</v>
      </c>
      <c r="CE1104">
        <v>1601.0931250000001</v>
      </c>
      <c r="CF1104">
        <v>1667.161875</v>
      </c>
      <c r="CG1104">
        <v>2.8858275</v>
      </c>
      <c r="CH1104">
        <v>1626.43</v>
      </c>
      <c r="CI1104">
        <v>24.4322625</v>
      </c>
      <c r="CJ1104">
        <v>2.6976893749999999</v>
      </c>
      <c r="CK1104">
        <v>2.4127100000000001</v>
      </c>
      <c r="CL1104">
        <v>22.271049999999999</v>
      </c>
      <c r="CM1104">
        <v>20.44933125</v>
      </c>
      <c r="CN1104">
        <v>2000.0025000000001</v>
      </c>
      <c r="CO1104">
        <v>0.97999393749999997</v>
      </c>
      <c r="CP1104">
        <v>2.0005993749999999E-2</v>
      </c>
      <c r="CQ1104">
        <v>0</v>
      </c>
      <c r="CR1104">
        <v>2.4943124999999999</v>
      </c>
      <c r="CS1104">
        <v>0</v>
      </c>
      <c r="CT1104">
        <v>20268.924999999999</v>
      </c>
      <c r="CU1104">
        <v>17412.3125</v>
      </c>
      <c r="CV1104">
        <v>45.109250000000003</v>
      </c>
      <c r="CW1104">
        <v>47.253875000000001</v>
      </c>
      <c r="CX1104">
        <v>45.257750000000001</v>
      </c>
      <c r="CY1104">
        <v>45.030999999999999</v>
      </c>
      <c r="CZ1104">
        <v>45</v>
      </c>
      <c r="DA1104">
        <v>1959.9906249999999</v>
      </c>
      <c r="DB1104">
        <v>40.011875000000003</v>
      </c>
      <c r="DC1104">
        <v>0</v>
      </c>
      <c r="DD1104">
        <v>1659810675.3</v>
      </c>
      <c r="DE1104">
        <v>0</v>
      </c>
      <c r="DF1104">
        <v>1659810386</v>
      </c>
      <c r="DG1104" t="s">
        <v>1948</v>
      </c>
      <c r="DH1104">
        <v>1659810386</v>
      </c>
      <c r="DI1104">
        <v>1659810371.5</v>
      </c>
      <c r="DJ1104">
        <v>20</v>
      </c>
      <c r="DK1104">
        <v>0.91800000000000004</v>
      </c>
      <c r="DL1104">
        <v>1E-3</v>
      </c>
      <c r="DM1104">
        <v>1.7649999999999999</v>
      </c>
      <c r="DN1104">
        <v>0.02</v>
      </c>
      <c r="DO1104">
        <v>212</v>
      </c>
      <c r="DP1104">
        <v>25</v>
      </c>
      <c r="DQ1104">
        <v>0.25</v>
      </c>
      <c r="DR1104">
        <v>0.05</v>
      </c>
      <c r="DS1104">
        <v>22.75793261952569</v>
      </c>
      <c r="DT1104">
        <v>-0.16273174908458141</v>
      </c>
      <c r="DU1104">
        <v>0.1034665103717011</v>
      </c>
      <c r="DV1104">
        <v>0</v>
      </c>
      <c r="DW1104">
        <v>-69.038395121951226</v>
      </c>
      <c r="DX1104">
        <v>-1.232312195122077</v>
      </c>
      <c r="DY1104">
        <v>0.15920134199584449</v>
      </c>
      <c r="DZ1104">
        <v>0</v>
      </c>
      <c r="EA1104">
        <v>2.890217804878048</v>
      </c>
      <c r="EB1104">
        <v>-8.5648222996511383E-2</v>
      </c>
      <c r="EC1104">
        <v>8.5203708588115282E-3</v>
      </c>
      <c r="ED1104">
        <v>1</v>
      </c>
      <c r="EE1104">
        <v>2.019853744119799</v>
      </c>
      <c r="EF1104">
        <v>7.7312624779273566E-3</v>
      </c>
      <c r="EG1104">
        <v>1.0220202571513931E-3</v>
      </c>
      <c r="EH1104">
        <v>1</v>
      </c>
      <c r="EI1104">
        <v>0.119356785109825</v>
      </c>
      <c r="EJ1104">
        <v>-4.561498037456686E-3</v>
      </c>
      <c r="EK1104">
        <v>3.5312276577245422E-4</v>
      </c>
      <c r="EL1104">
        <v>1</v>
      </c>
      <c r="EM1104">
        <v>3</v>
      </c>
      <c r="EN1104">
        <v>6</v>
      </c>
      <c r="EO1104" t="s">
        <v>1198</v>
      </c>
      <c r="EP1104">
        <v>2.9394499999999999</v>
      </c>
      <c r="EQ1104">
        <v>2.8011400000000002</v>
      </c>
      <c r="ER1104">
        <v>0.219196</v>
      </c>
      <c r="ES1104">
        <v>0.224799</v>
      </c>
      <c r="ET1104">
        <v>0.11641799999999999</v>
      </c>
      <c r="EU1104">
        <v>0.107742</v>
      </c>
      <c r="EV1104">
        <v>15942.8</v>
      </c>
      <c r="EW1104">
        <v>16592.3</v>
      </c>
      <c r="EX1104">
        <v>23769.200000000001</v>
      </c>
      <c r="EY1104">
        <v>24935.9</v>
      </c>
      <c r="EZ1104">
        <v>33634.400000000001</v>
      </c>
      <c r="FA1104">
        <v>35544.400000000001</v>
      </c>
      <c r="FB1104">
        <v>43360.5</v>
      </c>
      <c r="FC1104">
        <v>46105.7</v>
      </c>
      <c r="FD1104">
        <v>1.9313</v>
      </c>
      <c r="FE1104">
        <v>1.7669299999999999</v>
      </c>
      <c r="FF1104">
        <v>5.6713800000000002E-2</v>
      </c>
      <c r="FG1104">
        <v>0</v>
      </c>
      <c r="FH1104">
        <v>30.872800000000002</v>
      </c>
      <c r="FI1104">
        <v>999.9</v>
      </c>
      <c r="FJ1104">
        <v>42.5</v>
      </c>
      <c r="FK1104">
        <v>41.3</v>
      </c>
      <c r="FL1104">
        <v>34.191099999999999</v>
      </c>
      <c r="FM1104">
        <v>63.504399999999997</v>
      </c>
      <c r="FN1104">
        <v>26.354199999999999</v>
      </c>
      <c r="FO1104">
        <v>1</v>
      </c>
      <c r="FP1104">
        <v>0.67147900000000005</v>
      </c>
      <c r="FQ1104">
        <v>4.92807</v>
      </c>
      <c r="FR1104">
        <v>20.2486</v>
      </c>
      <c r="FS1104">
        <v>5.2103999999999999</v>
      </c>
      <c r="FT1104">
        <v>11.908099999999999</v>
      </c>
      <c r="FU1104">
        <v>5.0026000000000002</v>
      </c>
      <c r="FV1104">
        <v>3.2902</v>
      </c>
      <c r="FW1104">
        <v>9999</v>
      </c>
      <c r="FX1104">
        <v>9999</v>
      </c>
      <c r="FY1104">
        <v>9999</v>
      </c>
      <c r="FZ1104">
        <v>999.9</v>
      </c>
      <c r="GA1104">
        <v>1.85989</v>
      </c>
      <c r="GB1104">
        <v>1.8548800000000001</v>
      </c>
      <c r="GC1104">
        <v>1.85806</v>
      </c>
      <c r="GD1104">
        <v>1.8565499999999999</v>
      </c>
      <c r="GE1104">
        <v>1.85531</v>
      </c>
      <c r="GF1104">
        <v>1.85486</v>
      </c>
      <c r="GG1104">
        <v>1.85378</v>
      </c>
      <c r="GH1104">
        <v>1.85669</v>
      </c>
      <c r="GI1104">
        <v>0</v>
      </c>
      <c r="GJ1104">
        <v>0</v>
      </c>
      <c r="GK1104">
        <v>0</v>
      </c>
      <c r="GL1104">
        <v>0</v>
      </c>
      <c r="GM1104" t="s">
        <v>382</v>
      </c>
      <c r="GN1104" t="s">
        <v>383</v>
      </c>
      <c r="GO1104" t="s">
        <v>384</v>
      </c>
      <c r="GP1104" t="s">
        <v>384</v>
      </c>
      <c r="GQ1104" t="s">
        <v>384</v>
      </c>
      <c r="GR1104" t="s">
        <v>384</v>
      </c>
      <c r="GS1104">
        <v>0</v>
      </c>
      <c r="GT1104">
        <v>100</v>
      </c>
      <c r="GU1104">
        <v>100</v>
      </c>
      <c r="GV1104">
        <v>3.66</v>
      </c>
      <c r="GW1104">
        <v>1.6899999999999998E-2</v>
      </c>
      <c r="GX1104">
        <v>1.251089954458285</v>
      </c>
      <c r="GY1104">
        <v>3.0239061252787889E-3</v>
      </c>
      <c r="GZ1104">
        <v>-1.398580452151984E-6</v>
      </c>
      <c r="HA1104">
        <v>2.8030378366047371E-10</v>
      </c>
      <c r="HB1104">
        <v>-6.7353929715251851E-2</v>
      </c>
      <c r="HC1104">
        <v>1.0309082032153079E-2</v>
      </c>
      <c r="HD1104">
        <v>-3.6321104004466529E-4</v>
      </c>
      <c r="HE1104">
        <v>3.6129943689190391E-6</v>
      </c>
      <c r="HF1104">
        <v>0</v>
      </c>
      <c r="HG1104">
        <v>2134</v>
      </c>
      <c r="HH1104">
        <v>3</v>
      </c>
      <c r="HI1104">
        <v>46</v>
      </c>
      <c r="HJ1104">
        <v>4.8</v>
      </c>
      <c r="HK1104">
        <v>5.0999999999999996</v>
      </c>
      <c r="HL1104">
        <v>3.3398400000000001</v>
      </c>
      <c r="HM1104">
        <v>2.34375</v>
      </c>
      <c r="HN1104">
        <v>1.4978</v>
      </c>
      <c r="HO1104">
        <v>2.3034699999999999</v>
      </c>
      <c r="HP1104">
        <v>1.5478499999999999</v>
      </c>
      <c r="HQ1104">
        <v>2.4182100000000002</v>
      </c>
      <c r="HR1104">
        <v>43.864100000000001</v>
      </c>
      <c r="HS1104">
        <v>14.9376</v>
      </c>
      <c r="HT1104">
        <v>18</v>
      </c>
      <c r="HU1104">
        <v>503.25299999999999</v>
      </c>
      <c r="HV1104">
        <v>460.23099999999999</v>
      </c>
      <c r="HW1104">
        <v>24.440899999999999</v>
      </c>
      <c r="HX1104">
        <v>35.164099999999998</v>
      </c>
      <c r="HY1104">
        <v>30.000800000000002</v>
      </c>
      <c r="HZ1104">
        <v>34.869</v>
      </c>
      <c r="IA1104">
        <v>34.972799999999999</v>
      </c>
      <c r="IB1104">
        <v>66.851200000000006</v>
      </c>
      <c r="IC1104">
        <v>27.576499999999999</v>
      </c>
      <c r="ID1104">
        <v>0</v>
      </c>
      <c r="IE1104">
        <v>24.418700000000001</v>
      </c>
      <c r="IF1104">
        <v>1701.13</v>
      </c>
      <c r="IG1104">
        <v>24.440799999999999</v>
      </c>
      <c r="IH1104">
        <v>100.248</v>
      </c>
      <c r="II1104">
        <v>99.915300000000002</v>
      </c>
      <c r="IJ1104" t="s">
        <v>2639</v>
      </c>
    </row>
    <row r="1105" spans="1:244" x14ac:dyDescent="0.2">
      <c r="A1105">
        <v>1089</v>
      </c>
      <c r="B1105">
        <v>1659810676.5</v>
      </c>
      <c r="C1105">
        <v>14535</v>
      </c>
      <c r="D1105" t="s">
        <v>2489</v>
      </c>
      <c r="E1105" t="s">
        <v>2490</v>
      </c>
      <c r="F1105">
        <v>1</v>
      </c>
      <c r="G1105" t="s">
        <v>373</v>
      </c>
      <c r="H1105" t="s">
        <v>374</v>
      </c>
      <c r="I1105" t="s">
        <v>375</v>
      </c>
      <c r="J1105" t="s">
        <v>376</v>
      </c>
      <c r="K1105" t="s">
        <v>377</v>
      </c>
      <c r="L1105" t="s">
        <v>1192</v>
      </c>
      <c r="M1105" t="s">
        <v>378</v>
      </c>
      <c r="N1105">
        <v>1659810669</v>
      </c>
      <c r="O1105">
        <f t="shared" ref="O1105:O1168" si="578">(P1105)/1000</f>
        <v>2.4627802727156239E-3</v>
      </c>
      <c r="P1105">
        <f t="shared" ref="P1105:P1168" si="579">IF(BK1105, AS1105, AM1105)</f>
        <v>2.4627802727156238</v>
      </c>
      <c r="Q1105">
        <f t="shared" ref="Q1105:Q1168" si="580">IF(BK1105, AN1105, AL1105)</f>
        <v>22.571329978669493</v>
      </c>
      <c r="R1105">
        <f t="shared" ref="R1105:R1168" si="581">BM1105 - IF(AZ1105&gt;1, Q1105*BG1105*100/(BB1105*CA1105), 0)</f>
        <v>1565.058666666667</v>
      </c>
      <c r="S1105">
        <f t="shared" ref="S1105:S1168" si="582">((Y1105-O1105/2)*R1105-Q1105)/(Y1105+O1105/2)</f>
        <v>1207.7532211214593</v>
      </c>
      <c r="T1105">
        <f t="shared" ref="T1105:T1168" si="583">S1105*(BT1105+BU1105)/1000</f>
        <v>119.38760490889237</v>
      </c>
      <c r="U1105">
        <f t="shared" ref="U1105:U1168" si="584">(BM1105 - IF(AZ1105&gt;1, Q1105*BG1105*100/(BB1105*CA1105), 0))*(BT1105+BU1105)/1000</f>
        <v>154.70760291720825</v>
      </c>
      <c r="V1105">
        <f t="shared" ref="V1105:V1168" si="585">2/((1/X1105-1/W1105)+SIGN(X1105)*SQRT((1/X1105-1/W1105)*(1/X1105-1/W1105) + 4*BH1105/((BH1105+1)*(BH1105+1))*(2*1/X1105*1/W1105-1/W1105*1/W1105)))</f>
        <v>0.11861846590612891</v>
      </c>
      <c r="W1105">
        <f t="shared" ref="W1105:W1168" si="586">IF(LEFT(BI1105,1)&lt;&gt;"0",IF(LEFT(BI1105,1)="1",3,BJ1105),$D$5+$E$5*(CA1105*BT1105/($K$5*1000))+$F$5*(CA1105*BT1105/($K$5*1000))*MAX(MIN(BG1105,$J$5),$I$5)*MAX(MIN(BG1105,$J$5),$I$5)+$G$5*MAX(MIN(BG1105,$J$5),$I$5)*(CA1105*BT1105/($K$5*1000))+$H$5*(CA1105*BT1105/($K$5*1000))*(CA1105*BT1105/($K$5*1000)))</f>
        <v>2.9068653988911719</v>
      </c>
      <c r="X1105">
        <f t="shared" ref="X1105:X1168" si="587">O1105*(1000-(1000*0.61365*EXP(17.502*AB1105/(240.97+AB1105))/(BT1105+BU1105)+BO1105)/2)/(1000*0.61365*EXP(17.502*AB1105/(240.97+AB1105))/(BT1105+BU1105)-BO1105)</f>
        <v>0.11599355579725112</v>
      </c>
      <c r="Y1105">
        <f t="shared" ref="Y1105:Y1168" si="588">1/((BH1105+1)/(V1105/1.6)+1/(W1105/1.37)) + BH1105/((BH1105+1)/(V1105/1.6) + BH1105/(W1105/1.37))</f>
        <v>7.2726972150161842E-2</v>
      </c>
      <c r="Z1105">
        <f t="shared" ref="Z1105:Z1168" si="589">(BC1105*BF1105)</f>
        <v>321.51484740000001</v>
      </c>
      <c r="AA1105">
        <f t="shared" ref="AA1105:AA1168" si="590">(BV1105+(Z1105+2*0.95*0.0000000567*(((BV1105+$B$7)+273)^4-(BV1105+273)^4)-44100*O1105)/(1.84*29.3*W1105+8*0.95*0.0000000567*(BV1105+273)^3))</f>
        <v>32.288635136607347</v>
      </c>
      <c r="AB1105">
        <f t="shared" ref="AB1105:AB1168" si="591">($C$7*BW1105+$D$7*BX1105+$E$7*AA1105)</f>
        <v>31.79656666666666</v>
      </c>
      <c r="AC1105">
        <f t="shared" ref="AC1105:AC1168" si="592">0.61365*EXP(17.502*AB1105/(240.97+AB1105))</f>
        <v>4.7203756019701952</v>
      </c>
      <c r="AD1105">
        <f t="shared" ref="AD1105:AD1168" si="593">(AE1105/AF1105*100)</f>
        <v>59.762469139281194</v>
      </c>
      <c r="AE1105">
        <f t="shared" ref="AE1105:AE1168" si="594">BO1105*(BT1105+BU1105)/1000</f>
        <v>2.7003455193737245</v>
      </c>
      <c r="AF1105">
        <f t="shared" ref="AF1105:AF1168" si="595">0.61365*EXP(17.502*BV1105/(240.97+BV1105))</f>
        <v>4.5184637754513695</v>
      </c>
      <c r="AG1105">
        <f t="shared" ref="AG1105:AG1168" si="596">(AC1105-BO1105*(BT1105+BU1105)/1000)</f>
        <v>2.0200300825964708</v>
      </c>
      <c r="AH1105">
        <f t="shared" ref="AH1105:AH1168" si="597">(-O1105*44100)</f>
        <v>-108.60861002675901</v>
      </c>
      <c r="AI1105">
        <f t="shared" ref="AI1105:AI1168" si="598">2*29.3*W1105*0.92*(BV1105-AB1105)</f>
        <v>-120.52004775617485</v>
      </c>
      <c r="AJ1105">
        <f t="shared" ref="AJ1105:AJ1168" si="599">2*0.95*0.0000000567*(((BV1105+$B$7)+273)^4-(AB1105+273)^4)</f>
        <v>-9.3482814324666119</v>
      </c>
      <c r="AK1105">
        <f t="shared" ref="AK1105:AK1168" si="600">Z1105+AJ1105+AH1105+AI1105</f>
        <v>83.037908184599559</v>
      </c>
      <c r="AL1105">
        <f t="shared" ref="AL1105:AL1168" si="601">BS1105*AZ1105*(BN1105-BM1105*(1000-AZ1105*BP1105)/(1000-AZ1105*BO1105))/(100*BG1105)</f>
        <v>53.731868377102238</v>
      </c>
      <c r="AM1105">
        <f t="shared" ref="AM1105:AM1168" si="602">1000*BS1105*AZ1105*(BO1105-BP1105)/(100*BG1105*(1000-AZ1105*BO1105))</f>
        <v>2.4709215225307335</v>
      </c>
      <c r="AN1105">
        <f t="shared" ref="AN1105:AN1168" si="603">(AO1105 - AP1105 - BT1105*1000/(8.314*(BV1105+273.15)) * AR1105/BS1105 * AQ1105) * BS1105/(100*BG1105) * (1000 - BP1105)/1000</f>
        <v>22.571329978669493</v>
      </c>
      <c r="AO1105">
        <v>1699.8360964589669</v>
      </c>
      <c r="AP1105">
        <v>1645.338242424242</v>
      </c>
      <c r="AQ1105">
        <v>5.2188512569950953</v>
      </c>
      <c r="AR1105">
        <v>65.631367109528284</v>
      </c>
      <c r="AS1105">
        <f t="shared" ref="AS1105:AS1168" si="604">(AU1105 - AT1105 + BT1105*1000/(8.314*(BV1105+273.15)) * AW1105/BS1105 * AV1105) * BS1105/(100*BG1105) * 1000/(1000 - AU1105)</f>
        <v>2.4627802727156238</v>
      </c>
      <c r="AT1105">
        <v>24.43677121459741</v>
      </c>
      <c r="AU1105">
        <v>27.31028571428574</v>
      </c>
      <c r="AV1105">
        <v>4.0831975058095472E-5</v>
      </c>
      <c r="AW1105">
        <v>85.678084974882083</v>
      </c>
      <c r="AX1105">
        <v>0</v>
      </c>
      <c r="AY1105">
        <v>0</v>
      </c>
      <c r="AZ1105">
        <f t="shared" ref="AZ1105:AZ1168" si="605">IF(AX1105*$H$13&gt;=BB1105,1,(BB1105/(BB1105-AX1105*$H$13)))</f>
        <v>1</v>
      </c>
      <c r="BA1105">
        <f t="shared" ref="BA1105:BA1168" si="606">(AZ1105-1)*100</f>
        <v>0</v>
      </c>
      <c r="BB1105">
        <f t="shared" ref="BB1105:BB1168" si="607">MAX(0,($B$13+$C$13*CA1105)/(1+$D$13*CA1105)*BT1105/(BV1105+273)*$E$13)</f>
        <v>51505.747326398276</v>
      </c>
      <c r="BC1105">
        <f t="shared" ref="BC1105:BC1168" si="608">$B$11*CB1105+$C$11*CC1105+$F$11*CN1105*(1-CQ1105)</f>
        <v>1999.9886666666671</v>
      </c>
      <c r="BD1105">
        <f t="shared" ref="BD1105:BD1168" si="609">BC1105*BE1105</f>
        <v>1681.1908200000003</v>
      </c>
      <c r="BE1105">
        <f t="shared" ref="BE1105:BE1168" si="610">($B$11*$D$9+$C$11*$D$9+$F$11*((DA1105+CS1105)/MAX(DA1105+CS1105+DB1105, 0.1)*$I$9+DB1105/MAX(DA1105+CS1105+DB1105, 0.1)*$J$9))/($B$11+$C$11+$F$11)</f>
        <v>0.84060017340098259</v>
      </c>
      <c r="BF1105">
        <f t="shared" ref="BF1105:BF1168" si="611">($B$11*$K$9+$C$11*$K$9+$F$11*((DA1105+CS1105)/MAX(DA1105+CS1105+DB1105, 0.1)*$P$9+DB1105/MAX(DA1105+CS1105+DB1105, 0.1)*$Q$9))/($B$11+$C$11+$F$11)</f>
        <v>0.16075833466389641</v>
      </c>
      <c r="BG1105">
        <v>6</v>
      </c>
      <c r="BH1105">
        <v>0.5</v>
      </c>
      <c r="BI1105" t="s">
        <v>379</v>
      </c>
      <c r="BJ1105">
        <v>2</v>
      </c>
      <c r="BK1105" t="b">
        <v>1</v>
      </c>
      <c r="BL1105">
        <v>1659810669</v>
      </c>
      <c r="BM1105">
        <v>1565.058666666667</v>
      </c>
      <c r="BN1105">
        <v>1634.1573333333331</v>
      </c>
      <c r="BO1105">
        <v>27.31733333333333</v>
      </c>
      <c r="BP1105">
        <v>24.43406666666667</v>
      </c>
      <c r="BQ1105">
        <v>1561.4280000000001</v>
      </c>
      <c r="BR1105">
        <v>27.300439999999998</v>
      </c>
      <c r="BS1105">
        <v>500.14573333333323</v>
      </c>
      <c r="BT1105">
        <v>98.750793333333348</v>
      </c>
      <c r="BU1105">
        <v>0.10019942</v>
      </c>
      <c r="BV1105">
        <v>31.02752666666667</v>
      </c>
      <c r="BW1105">
        <v>31.79656666666666</v>
      </c>
      <c r="BX1105">
        <v>999.89999999999986</v>
      </c>
      <c r="BY1105">
        <v>0</v>
      </c>
      <c r="BZ1105">
        <v>0</v>
      </c>
      <c r="CA1105">
        <v>9996.1246666666666</v>
      </c>
      <c r="CB1105">
        <v>0</v>
      </c>
      <c r="CC1105">
        <v>2011.030666666667</v>
      </c>
      <c r="CD1105">
        <v>-69.099606666666659</v>
      </c>
      <c r="CE1105">
        <v>1609.010666666667</v>
      </c>
      <c r="CF1105">
        <v>1675.086</v>
      </c>
      <c r="CG1105">
        <v>2.883264</v>
      </c>
      <c r="CH1105">
        <v>1634.1573333333331</v>
      </c>
      <c r="CI1105">
        <v>24.43406666666667</v>
      </c>
      <c r="CJ1105">
        <v>2.6976100000000001</v>
      </c>
      <c r="CK1105">
        <v>2.4128846666666668</v>
      </c>
      <c r="CL1105">
        <v>22.270573333333331</v>
      </c>
      <c r="CM1105">
        <v>20.450506666666669</v>
      </c>
      <c r="CN1105">
        <v>1999.9886666666671</v>
      </c>
      <c r="CO1105">
        <v>0.97999400000000003</v>
      </c>
      <c r="CP1105">
        <v>2.000593333333333E-2</v>
      </c>
      <c r="CQ1105">
        <v>0</v>
      </c>
      <c r="CR1105">
        <v>2.3553999999999999</v>
      </c>
      <c r="CS1105">
        <v>0</v>
      </c>
      <c r="CT1105">
        <v>20266.2</v>
      </c>
      <c r="CU1105">
        <v>17412.186666666661</v>
      </c>
      <c r="CV1105">
        <v>45.116599999999998</v>
      </c>
      <c r="CW1105">
        <v>47.254133333333343</v>
      </c>
      <c r="CX1105">
        <v>45.2624</v>
      </c>
      <c r="CY1105">
        <v>45.037199999999999</v>
      </c>
      <c r="CZ1105">
        <v>45</v>
      </c>
      <c r="DA1105">
        <v>1959.977333333333</v>
      </c>
      <c r="DB1105">
        <v>40.011333333333333</v>
      </c>
      <c r="DC1105">
        <v>0</v>
      </c>
      <c r="DD1105">
        <v>1659810675.9000001</v>
      </c>
      <c r="DE1105">
        <v>0</v>
      </c>
      <c r="DF1105">
        <v>1659810386</v>
      </c>
      <c r="DG1105" t="s">
        <v>1948</v>
      </c>
      <c r="DH1105">
        <v>1659810386</v>
      </c>
      <c r="DI1105">
        <v>1659810371.5</v>
      </c>
      <c r="DJ1105">
        <v>20</v>
      </c>
      <c r="DK1105">
        <v>0.91800000000000004</v>
      </c>
      <c r="DL1105">
        <v>1E-3</v>
      </c>
      <c r="DM1105">
        <v>1.7649999999999999</v>
      </c>
      <c r="DN1105">
        <v>0.02</v>
      </c>
      <c r="DO1105">
        <v>212</v>
      </c>
      <c r="DP1105">
        <v>25</v>
      </c>
      <c r="DQ1105">
        <v>0.25</v>
      </c>
      <c r="DR1105">
        <v>0.05</v>
      </c>
      <c r="DS1105">
        <v>22.74723000662804</v>
      </c>
      <c r="DT1105">
        <v>-0.34191264170118402</v>
      </c>
      <c r="DU1105">
        <v>0.1090109684923775</v>
      </c>
      <c r="DV1105">
        <v>0</v>
      </c>
      <c r="DW1105">
        <v>-69.051531707317068</v>
      </c>
      <c r="DX1105">
        <v>-1.2862494773521069</v>
      </c>
      <c r="DY1105">
        <v>0.16173440504460959</v>
      </c>
      <c r="DZ1105">
        <v>0</v>
      </c>
      <c r="EA1105">
        <v>2.8886682926829259</v>
      </c>
      <c r="EB1105">
        <v>-8.7935749128918397E-2</v>
      </c>
      <c r="EC1105">
        <v>8.7644534014696459E-3</v>
      </c>
      <c r="ED1105">
        <v>1</v>
      </c>
      <c r="EE1105">
        <v>2.0200030955311279</v>
      </c>
      <c r="EF1105">
        <v>5.7676642454435644E-3</v>
      </c>
      <c r="EG1105">
        <v>9.230427971760629E-4</v>
      </c>
      <c r="EH1105">
        <v>1</v>
      </c>
      <c r="EI1105">
        <v>0.1192874096257476</v>
      </c>
      <c r="EJ1105">
        <v>-4.5551927117620889E-3</v>
      </c>
      <c r="EK1105">
        <v>3.5277137401637688E-4</v>
      </c>
      <c r="EL1105">
        <v>1</v>
      </c>
      <c r="EM1105">
        <v>3</v>
      </c>
      <c r="EN1105">
        <v>6</v>
      </c>
      <c r="EO1105" t="s">
        <v>1198</v>
      </c>
      <c r="EP1105">
        <v>2.9394800000000001</v>
      </c>
      <c r="EQ1105">
        <v>2.8011900000000001</v>
      </c>
      <c r="ER1105">
        <v>0.21960399999999999</v>
      </c>
      <c r="ES1105">
        <v>0.225187</v>
      </c>
      <c r="ET1105">
        <v>0.11641</v>
      </c>
      <c r="EU1105">
        <v>0.10774</v>
      </c>
      <c r="EV1105">
        <v>15934.4</v>
      </c>
      <c r="EW1105">
        <v>16583.900000000001</v>
      </c>
      <c r="EX1105">
        <v>23769.200000000001</v>
      </c>
      <c r="EY1105">
        <v>24935.8</v>
      </c>
      <c r="EZ1105">
        <v>33634.699999999997</v>
      </c>
      <c r="FA1105">
        <v>35544.400000000001</v>
      </c>
      <c r="FB1105">
        <v>43360.4</v>
      </c>
      <c r="FC1105">
        <v>46105.5</v>
      </c>
      <c r="FD1105">
        <v>1.9311700000000001</v>
      </c>
      <c r="FE1105">
        <v>1.7669999999999999</v>
      </c>
      <c r="FF1105">
        <v>5.63115E-2</v>
      </c>
      <c r="FG1105">
        <v>0</v>
      </c>
      <c r="FH1105">
        <v>30.874099999999999</v>
      </c>
      <c r="FI1105">
        <v>999.9</v>
      </c>
      <c r="FJ1105">
        <v>42.5</v>
      </c>
      <c r="FK1105">
        <v>41.3</v>
      </c>
      <c r="FL1105">
        <v>34.19</v>
      </c>
      <c r="FM1105">
        <v>63.674399999999999</v>
      </c>
      <c r="FN1105">
        <v>26.277999999999999</v>
      </c>
      <c r="FO1105">
        <v>1</v>
      </c>
      <c r="FP1105">
        <v>0.67177299999999995</v>
      </c>
      <c r="FQ1105">
        <v>4.9447000000000001</v>
      </c>
      <c r="FR1105">
        <v>20.248100000000001</v>
      </c>
      <c r="FS1105">
        <v>5.2103999999999999</v>
      </c>
      <c r="FT1105">
        <v>11.907999999999999</v>
      </c>
      <c r="FU1105">
        <v>5.0026000000000002</v>
      </c>
      <c r="FV1105">
        <v>3.2902999999999998</v>
      </c>
      <c r="FW1105">
        <v>9999</v>
      </c>
      <c r="FX1105">
        <v>9999</v>
      </c>
      <c r="FY1105">
        <v>9999</v>
      </c>
      <c r="FZ1105">
        <v>999.9</v>
      </c>
      <c r="GA1105">
        <v>1.85989</v>
      </c>
      <c r="GB1105">
        <v>1.85487</v>
      </c>
      <c r="GC1105">
        <v>1.85806</v>
      </c>
      <c r="GD1105">
        <v>1.8565400000000001</v>
      </c>
      <c r="GE1105">
        <v>1.8552999999999999</v>
      </c>
      <c r="GF1105">
        <v>1.85486</v>
      </c>
      <c r="GG1105">
        <v>1.8537699999999999</v>
      </c>
      <c r="GH1105">
        <v>1.85669</v>
      </c>
      <c r="GI1105">
        <v>0</v>
      </c>
      <c r="GJ1105">
        <v>0</v>
      </c>
      <c r="GK1105">
        <v>0</v>
      </c>
      <c r="GL1105">
        <v>0</v>
      </c>
      <c r="GM1105" t="s">
        <v>382</v>
      </c>
      <c r="GN1105" t="s">
        <v>383</v>
      </c>
      <c r="GO1105" t="s">
        <v>384</v>
      </c>
      <c r="GP1105" t="s">
        <v>384</v>
      </c>
      <c r="GQ1105" t="s">
        <v>384</v>
      </c>
      <c r="GR1105" t="s">
        <v>384</v>
      </c>
      <c r="GS1105">
        <v>0</v>
      </c>
      <c r="GT1105">
        <v>100</v>
      </c>
      <c r="GU1105">
        <v>100</v>
      </c>
      <c r="GV1105">
        <v>3.66</v>
      </c>
      <c r="GW1105">
        <v>1.6899999999999998E-2</v>
      </c>
      <c r="GX1105">
        <v>1.251089954458285</v>
      </c>
      <c r="GY1105">
        <v>3.0239061252787889E-3</v>
      </c>
      <c r="GZ1105">
        <v>-1.398580452151984E-6</v>
      </c>
      <c r="HA1105">
        <v>2.8030378366047371E-10</v>
      </c>
      <c r="HB1105">
        <v>-6.7353929715251851E-2</v>
      </c>
      <c r="HC1105">
        <v>1.0309082032153079E-2</v>
      </c>
      <c r="HD1105">
        <v>-3.6321104004466529E-4</v>
      </c>
      <c r="HE1105">
        <v>3.6129943689190391E-6</v>
      </c>
      <c r="HF1105">
        <v>0</v>
      </c>
      <c r="HG1105">
        <v>2134</v>
      </c>
      <c r="HH1105">
        <v>3</v>
      </c>
      <c r="HI1105">
        <v>46</v>
      </c>
      <c r="HJ1105">
        <v>4.8</v>
      </c>
      <c r="HK1105">
        <v>5.0999999999999996</v>
      </c>
      <c r="HL1105">
        <v>3.3496100000000002</v>
      </c>
      <c r="HM1105">
        <v>2.3547400000000001</v>
      </c>
      <c r="HN1105">
        <v>1.4978</v>
      </c>
      <c r="HO1105">
        <v>2.3034699999999999</v>
      </c>
      <c r="HP1105">
        <v>1.5478499999999999</v>
      </c>
      <c r="HQ1105">
        <v>2.2656200000000002</v>
      </c>
      <c r="HR1105">
        <v>43.864100000000001</v>
      </c>
      <c r="HS1105">
        <v>14.893800000000001</v>
      </c>
      <c r="HT1105">
        <v>18</v>
      </c>
      <c r="HU1105">
        <v>503.18700000000001</v>
      </c>
      <c r="HV1105">
        <v>460.29</v>
      </c>
      <c r="HW1105">
        <v>24.4345</v>
      </c>
      <c r="HX1105">
        <v>35.165700000000001</v>
      </c>
      <c r="HY1105">
        <v>30.000900000000001</v>
      </c>
      <c r="HZ1105">
        <v>34.870600000000003</v>
      </c>
      <c r="IA1105">
        <v>34.974400000000003</v>
      </c>
      <c r="IB1105">
        <v>67.068700000000007</v>
      </c>
      <c r="IC1105">
        <v>27.576499999999999</v>
      </c>
      <c r="ID1105">
        <v>0</v>
      </c>
      <c r="IE1105">
        <v>24.418700000000001</v>
      </c>
      <c r="IF1105">
        <v>1701.13</v>
      </c>
      <c r="IG1105">
        <v>24.440999999999999</v>
      </c>
      <c r="IH1105">
        <v>100.248</v>
      </c>
      <c r="II1105">
        <v>99.914900000000003</v>
      </c>
      <c r="IJ1105" t="s">
        <v>2639</v>
      </c>
    </row>
    <row r="1106" spans="1:244" x14ac:dyDescent="0.2">
      <c r="A1106">
        <v>1090</v>
      </c>
      <c r="B1106">
        <v>1659810677.5</v>
      </c>
      <c r="C1106">
        <v>14536</v>
      </c>
      <c r="D1106" t="s">
        <v>2491</v>
      </c>
      <c r="E1106" t="s">
        <v>2492</v>
      </c>
      <c r="F1106">
        <v>1</v>
      </c>
      <c r="G1106" t="s">
        <v>373</v>
      </c>
      <c r="H1106" t="s">
        <v>374</v>
      </c>
      <c r="I1106" t="s">
        <v>375</v>
      </c>
      <c r="J1106" t="s">
        <v>376</v>
      </c>
      <c r="K1106" t="s">
        <v>377</v>
      </c>
      <c r="L1106" t="s">
        <v>1192</v>
      </c>
      <c r="M1106" t="s">
        <v>378</v>
      </c>
      <c r="N1106">
        <v>1659810669.5</v>
      </c>
      <c r="O1106">
        <f t="shared" si="578"/>
        <v>2.4587784791470163E-3</v>
      </c>
      <c r="P1106">
        <f t="shared" si="579"/>
        <v>2.4587784791470164</v>
      </c>
      <c r="Q1106">
        <f t="shared" si="580"/>
        <v>22.545668543246599</v>
      </c>
      <c r="R1106">
        <f t="shared" si="581"/>
        <v>1567.58375</v>
      </c>
      <c r="S1106">
        <f t="shared" si="582"/>
        <v>1210.0600032608902</v>
      </c>
      <c r="T1106">
        <f t="shared" si="583"/>
        <v>119.6155900531095</v>
      </c>
      <c r="U1106">
        <f t="shared" si="584"/>
        <v>154.95715477630679</v>
      </c>
      <c r="V1106">
        <f t="shared" si="585"/>
        <v>0.1184270960158095</v>
      </c>
      <c r="W1106">
        <f t="shared" si="586"/>
        <v>2.9069138427680068</v>
      </c>
      <c r="X1106">
        <f t="shared" si="587"/>
        <v>0.11581059064775814</v>
      </c>
      <c r="Y1106">
        <f t="shared" si="588"/>
        <v>7.2611886963183617E-2</v>
      </c>
      <c r="Z1106">
        <f t="shared" si="589"/>
        <v>321.51625237499997</v>
      </c>
      <c r="AA1106">
        <f t="shared" si="590"/>
        <v>32.289492764018753</v>
      </c>
      <c r="AB1106">
        <f t="shared" si="591"/>
        <v>31.795993750000001</v>
      </c>
      <c r="AC1106">
        <f t="shared" si="592"/>
        <v>4.7202223061701734</v>
      </c>
      <c r="AD1106">
        <f t="shared" si="593"/>
        <v>59.761773572147533</v>
      </c>
      <c r="AE1106">
        <f t="shared" si="594"/>
        <v>2.7002868955076109</v>
      </c>
      <c r="AF1106">
        <f t="shared" si="595"/>
        <v>4.5184182699124271</v>
      </c>
      <c r="AG1106">
        <f t="shared" si="596"/>
        <v>2.0199354106625624</v>
      </c>
      <c r="AH1106">
        <f t="shared" si="597"/>
        <v>-108.43213093038342</v>
      </c>
      <c r="AI1106">
        <f t="shared" si="598"/>
        <v>-120.45995693791558</v>
      </c>
      <c r="AJ1106">
        <f t="shared" si="599"/>
        <v>-9.3434301781852138</v>
      </c>
      <c r="AK1106">
        <f t="shared" si="600"/>
        <v>83.280734328515749</v>
      </c>
      <c r="AL1106">
        <f t="shared" si="601"/>
        <v>53.724287264321177</v>
      </c>
      <c r="AM1106">
        <f t="shared" si="602"/>
        <v>2.4700924289824524</v>
      </c>
      <c r="AN1106">
        <f t="shared" si="603"/>
        <v>22.545668543246599</v>
      </c>
      <c r="AO1106">
        <v>1704.9933058112931</v>
      </c>
      <c r="AP1106">
        <v>1650.5415757575761</v>
      </c>
      <c r="AQ1106">
        <v>5.2159848006780081</v>
      </c>
      <c r="AR1106">
        <v>65.631367109528284</v>
      </c>
      <c r="AS1106">
        <f t="shared" si="604"/>
        <v>2.4587784791470164</v>
      </c>
      <c r="AT1106">
        <v>24.438209354765739</v>
      </c>
      <c r="AU1106">
        <v>27.307416483516491</v>
      </c>
      <c r="AV1106">
        <v>-1.127055992173757E-5</v>
      </c>
      <c r="AW1106">
        <v>85.678084974882083</v>
      </c>
      <c r="AX1106">
        <v>0</v>
      </c>
      <c r="AY1106">
        <v>0</v>
      </c>
      <c r="AZ1106">
        <f t="shared" si="605"/>
        <v>1</v>
      </c>
      <c r="BA1106">
        <f t="shared" si="606"/>
        <v>0</v>
      </c>
      <c r="BB1106">
        <f t="shared" si="607"/>
        <v>51507.146873818943</v>
      </c>
      <c r="BC1106">
        <f t="shared" si="608"/>
        <v>1999.9974999999999</v>
      </c>
      <c r="BD1106">
        <f t="shared" si="609"/>
        <v>1681.1982375</v>
      </c>
      <c r="BE1106">
        <f t="shared" si="610"/>
        <v>0.84060016950021188</v>
      </c>
      <c r="BF1106">
        <f t="shared" si="611"/>
        <v>0.16075832713540891</v>
      </c>
      <c r="BG1106">
        <v>6</v>
      </c>
      <c r="BH1106">
        <v>0.5</v>
      </c>
      <c r="BI1106" t="s">
        <v>379</v>
      </c>
      <c r="BJ1106">
        <v>2</v>
      </c>
      <c r="BK1106" t="b">
        <v>1</v>
      </c>
      <c r="BL1106">
        <v>1659810669.5</v>
      </c>
      <c r="BM1106">
        <v>1567.58375</v>
      </c>
      <c r="BN1106">
        <v>1636.6793749999999</v>
      </c>
      <c r="BO1106">
        <v>27.316749999999999</v>
      </c>
      <c r="BP1106">
        <v>24.43444375</v>
      </c>
      <c r="BQ1106">
        <v>1563.951875</v>
      </c>
      <c r="BR1106">
        <v>27.299856250000001</v>
      </c>
      <c r="BS1106">
        <v>500.1448125</v>
      </c>
      <c r="BT1106">
        <v>98.750768750000006</v>
      </c>
      <c r="BU1106">
        <v>0.10018883125</v>
      </c>
      <c r="BV1106">
        <v>31.027349999999998</v>
      </c>
      <c r="BW1106">
        <v>31.795993750000001</v>
      </c>
      <c r="BX1106">
        <v>999.9</v>
      </c>
      <c r="BY1106">
        <v>0</v>
      </c>
      <c r="BZ1106">
        <v>0</v>
      </c>
      <c r="CA1106">
        <v>9996.4043750000001</v>
      </c>
      <c r="CB1106">
        <v>0</v>
      </c>
      <c r="CC1106">
        <v>2012.4449999999999</v>
      </c>
      <c r="CD1106">
        <v>-69.096418749999998</v>
      </c>
      <c r="CE1106">
        <v>1611.60625</v>
      </c>
      <c r="CF1106">
        <v>1677.671875</v>
      </c>
      <c r="CG1106">
        <v>2.8823006250000001</v>
      </c>
      <c r="CH1106">
        <v>1636.6793749999999</v>
      </c>
      <c r="CI1106">
        <v>24.43444375</v>
      </c>
      <c r="CJ1106">
        <v>2.6975512500000001</v>
      </c>
      <c r="CK1106">
        <v>2.4129212500000001</v>
      </c>
      <c r="CL1106">
        <v>22.270218750000002</v>
      </c>
      <c r="CM1106">
        <v>20.450756250000001</v>
      </c>
      <c r="CN1106">
        <v>1999.9974999999999</v>
      </c>
      <c r="CO1106">
        <v>0.97999412499999994</v>
      </c>
      <c r="CP1106">
        <v>2.0005812500000001E-2</v>
      </c>
      <c r="CQ1106">
        <v>0</v>
      </c>
      <c r="CR1106">
        <v>2.3840625000000002</v>
      </c>
      <c r="CS1106">
        <v>0</v>
      </c>
      <c r="CT1106">
        <v>20265.387500000001</v>
      </c>
      <c r="CU1106">
        <v>17412.262500000001</v>
      </c>
      <c r="CV1106">
        <v>45.117125000000001</v>
      </c>
      <c r="CW1106">
        <v>47.253875000000001</v>
      </c>
      <c r="CX1106">
        <v>45.265500000000003</v>
      </c>
      <c r="CY1106">
        <v>45.03875</v>
      </c>
      <c r="CZ1106">
        <v>45</v>
      </c>
      <c r="DA1106">
        <v>1959.9862499999999</v>
      </c>
      <c r="DB1106">
        <v>40.011249999999997</v>
      </c>
      <c r="DC1106">
        <v>0</v>
      </c>
      <c r="DD1106">
        <v>1659810677.0999999</v>
      </c>
      <c r="DE1106">
        <v>0</v>
      </c>
      <c r="DF1106">
        <v>1659810386</v>
      </c>
      <c r="DG1106" t="s">
        <v>1948</v>
      </c>
      <c r="DH1106">
        <v>1659810386</v>
      </c>
      <c r="DI1106">
        <v>1659810371.5</v>
      </c>
      <c r="DJ1106">
        <v>20</v>
      </c>
      <c r="DK1106">
        <v>0.91800000000000004</v>
      </c>
      <c r="DL1106">
        <v>1E-3</v>
      </c>
      <c r="DM1106">
        <v>1.7649999999999999</v>
      </c>
      <c r="DN1106">
        <v>0.02</v>
      </c>
      <c r="DO1106">
        <v>212</v>
      </c>
      <c r="DP1106">
        <v>25</v>
      </c>
      <c r="DQ1106">
        <v>0.25</v>
      </c>
      <c r="DR1106">
        <v>0.05</v>
      </c>
      <c r="DS1106">
        <v>22.74723000662804</v>
      </c>
      <c r="DT1106">
        <v>-0.34191264170118402</v>
      </c>
      <c r="DU1106">
        <v>0.1090109684923775</v>
      </c>
      <c r="DV1106">
        <v>0</v>
      </c>
      <c r="DW1106">
        <v>-69.051531707317068</v>
      </c>
      <c r="DX1106">
        <v>-1.2862494773521069</v>
      </c>
      <c r="DY1106">
        <v>0.16173440504460959</v>
      </c>
      <c r="DZ1106">
        <v>0</v>
      </c>
      <c r="EA1106">
        <v>2.8886682926829259</v>
      </c>
      <c r="EB1106">
        <v>-8.7935749128918397E-2</v>
      </c>
      <c r="EC1106">
        <v>8.7644534014696459E-3</v>
      </c>
      <c r="ED1106">
        <v>1</v>
      </c>
      <c r="EE1106">
        <v>2.0200030955311279</v>
      </c>
      <c r="EF1106">
        <v>5.7676642454435644E-3</v>
      </c>
      <c r="EG1106">
        <v>9.230427971760629E-4</v>
      </c>
      <c r="EH1106">
        <v>1</v>
      </c>
      <c r="EI1106">
        <v>0.1192874096257476</v>
      </c>
      <c r="EJ1106">
        <v>-4.5551927117620889E-3</v>
      </c>
      <c r="EK1106">
        <v>3.5277137401637688E-4</v>
      </c>
      <c r="EL1106">
        <v>1</v>
      </c>
      <c r="EM1106">
        <v>3</v>
      </c>
      <c r="EN1106">
        <v>6</v>
      </c>
      <c r="EO1106" t="s">
        <v>1198</v>
      </c>
      <c r="EP1106">
        <v>2.9398</v>
      </c>
      <c r="EQ1106">
        <v>2.8012600000000001</v>
      </c>
      <c r="ER1106">
        <v>0.22001499999999999</v>
      </c>
      <c r="ES1106">
        <v>0.225574</v>
      </c>
      <c r="ET1106">
        <v>0.11640499999999999</v>
      </c>
      <c r="EU1106">
        <v>0.10774</v>
      </c>
      <c r="EV1106">
        <v>15925.9</v>
      </c>
      <c r="EW1106">
        <v>16575.5</v>
      </c>
      <c r="EX1106">
        <v>23769.1</v>
      </c>
      <c r="EY1106">
        <v>24935.8</v>
      </c>
      <c r="EZ1106">
        <v>33634.800000000003</v>
      </c>
      <c r="FA1106">
        <v>35544.300000000003</v>
      </c>
      <c r="FB1106">
        <v>43360.3</v>
      </c>
      <c r="FC1106">
        <v>46105.3</v>
      </c>
      <c r="FD1106">
        <v>1.9311700000000001</v>
      </c>
      <c r="FE1106">
        <v>1.76698</v>
      </c>
      <c r="FF1106">
        <v>5.6132700000000001E-2</v>
      </c>
      <c r="FG1106">
        <v>0</v>
      </c>
      <c r="FH1106">
        <v>30.875499999999999</v>
      </c>
      <c r="FI1106">
        <v>999.9</v>
      </c>
      <c r="FJ1106">
        <v>42.5</v>
      </c>
      <c r="FK1106">
        <v>41.3</v>
      </c>
      <c r="FL1106">
        <v>34.188000000000002</v>
      </c>
      <c r="FM1106">
        <v>63.304400000000001</v>
      </c>
      <c r="FN1106">
        <v>25.428699999999999</v>
      </c>
      <c r="FO1106">
        <v>1</v>
      </c>
      <c r="FP1106">
        <v>0.67200700000000002</v>
      </c>
      <c r="FQ1106">
        <v>4.9408799999999999</v>
      </c>
      <c r="FR1106">
        <v>20.2483</v>
      </c>
      <c r="FS1106">
        <v>5.2100999999999997</v>
      </c>
      <c r="FT1106">
        <v>11.907999999999999</v>
      </c>
      <c r="FU1106">
        <v>5.0025000000000004</v>
      </c>
      <c r="FV1106">
        <v>3.2903500000000001</v>
      </c>
      <c r="FW1106">
        <v>9999</v>
      </c>
      <c r="FX1106">
        <v>9999</v>
      </c>
      <c r="FY1106">
        <v>9999</v>
      </c>
      <c r="FZ1106">
        <v>999.9</v>
      </c>
      <c r="GA1106">
        <v>1.85989</v>
      </c>
      <c r="GB1106">
        <v>1.85487</v>
      </c>
      <c r="GC1106">
        <v>1.85806</v>
      </c>
      <c r="GD1106">
        <v>1.8565400000000001</v>
      </c>
      <c r="GE1106">
        <v>1.8552999999999999</v>
      </c>
      <c r="GF1106">
        <v>1.85486</v>
      </c>
      <c r="GG1106">
        <v>1.8537699999999999</v>
      </c>
      <c r="GH1106">
        <v>1.85667</v>
      </c>
      <c r="GI1106">
        <v>0</v>
      </c>
      <c r="GJ1106">
        <v>0</v>
      </c>
      <c r="GK1106">
        <v>0</v>
      </c>
      <c r="GL1106">
        <v>0</v>
      </c>
      <c r="GM1106" t="s">
        <v>382</v>
      </c>
      <c r="GN1106" t="s">
        <v>383</v>
      </c>
      <c r="GO1106" t="s">
        <v>384</v>
      </c>
      <c r="GP1106" t="s">
        <v>384</v>
      </c>
      <c r="GQ1106" t="s">
        <v>384</v>
      </c>
      <c r="GR1106" t="s">
        <v>384</v>
      </c>
      <c r="GS1106">
        <v>0</v>
      </c>
      <c r="GT1106">
        <v>100</v>
      </c>
      <c r="GU1106">
        <v>100</v>
      </c>
      <c r="GV1106">
        <v>3.67</v>
      </c>
      <c r="GW1106">
        <v>1.6899999999999998E-2</v>
      </c>
      <c r="GX1106">
        <v>1.251089954458285</v>
      </c>
      <c r="GY1106">
        <v>3.0239061252787889E-3</v>
      </c>
      <c r="GZ1106">
        <v>-1.398580452151984E-6</v>
      </c>
      <c r="HA1106">
        <v>2.8030378366047371E-10</v>
      </c>
      <c r="HB1106">
        <v>-6.7353929715251851E-2</v>
      </c>
      <c r="HC1106">
        <v>1.0309082032153079E-2</v>
      </c>
      <c r="HD1106">
        <v>-3.6321104004466529E-4</v>
      </c>
      <c r="HE1106">
        <v>3.6129943689190391E-6</v>
      </c>
      <c r="HF1106">
        <v>0</v>
      </c>
      <c r="HG1106">
        <v>2134</v>
      </c>
      <c r="HH1106">
        <v>3</v>
      </c>
      <c r="HI1106">
        <v>46</v>
      </c>
      <c r="HJ1106">
        <v>4.9000000000000004</v>
      </c>
      <c r="HK1106">
        <v>5.0999999999999996</v>
      </c>
      <c r="HL1106">
        <v>3.3544900000000002</v>
      </c>
      <c r="HM1106">
        <v>2.3278799999999999</v>
      </c>
      <c r="HN1106">
        <v>1.4978</v>
      </c>
      <c r="HO1106">
        <v>2.3034699999999999</v>
      </c>
      <c r="HP1106">
        <v>1.5478499999999999</v>
      </c>
      <c r="HQ1106">
        <v>2.4279799999999998</v>
      </c>
      <c r="HR1106">
        <v>43.864100000000001</v>
      </c>
      <c r="HS1106">
        <v>14.9376</v>
      </c>
      <c r="HT1106">
        <v>18</v>
      </c>
      <c r="HU1106">
        <v>503.19799999999998</v>
      </c>
      <c r="HV1106">
        <v>460.28500000000003</v>
      </c>
      <c r="HW1106">
        <v>24.427800000000001</v>
      </c>
      <c r="HX1106">
        <v>35.167299999999997</v>
      </c>
      <c r="HY1106">
        <v>30.001000000000001</v>
      </c>
      <c r="HZ1106">
        <v>34.872</v>
      </c>
      <c r="IA1106">
        <v>34.975999999999999</v>
      </c>
      <c r="IB1106">
        <v>67.172200000000004</v>
      </c>
      <c r="IC1106">
        <v>27.576499999999999</v>
      </c>
      <c r="ID1106">
        <v>0</v>
      </c>
      <c r="IE1106">
        <v>24.418700000000001</v>
      </c>
      <c r="IF1106">
        <v>1701.13</v>
      </c>
      <c r="IG1106">
        <v>24.443899999999999</v>
      </c>
      <c r="IH1106">
        <v>100.248</v>
      </c>
      <c r="II1106">
        <v>99.914599999999993</v>
      </c>
      <c r="IJ1106" t="s">
        <v>2639</v>
      </c>
    </row>
    <row r="1107" spans="1:244" x14ac:dyDescent="0.2">
      <c r="A1107">
        <v>1091</v>
      </c>
      <c r="B1107">
        <v>1659810678.5</v>
      </c>
      <c r="C1107">
        <v>14537</v>
      </c>
      <c r="D1107" t="s">
        <v>2493</v>
      </c>
      <c r="E1107" t="s">
        <v>2494</v>
      </c>
      <c r="F1107">
        <v>1</v>
      </c>
      <c r="G1107" t="s">
        <v>373</v>
      </c>
      <c r="H1107" t="s">
        <v>374</v>
      </c>
      <c r="I1107" t="s">
        <v>375</v>
      </c>
      <c r="J1107" t="s">
        <v>376</v>
      </c>
      <c r="K1107" t="s">
        <v>377</v>
      </c>
      <c r="L1107" t="s">
        <v>1192</v>
      </c>
      <c r="M1107" t="s">
        <v>378</v>
      </c>
      <c r="N1107">
        <v>1659810671</v>
      </c>
      <c r="O1107">
        <f t="shared" si="578"/>
        <v>2.4563703874919025E-3</v>
      </c>
      <c r="P1107">
        <f t="shared" si="579"/>
        <v>2.4563703874919027</v>
      </c>
      <c r="Q1107">
        <f t="shared" si="580"/>
        <v>22.540525622022074</v>
      </c>
      <c r="R1107">
        <f t="shared" si="581"/>
        <v>1575.134666666667</v>
      </c>
      <c r="S1107">
        <f t="shared" si="582"/>
        <v>1217.1239177277644</v>
      </c>
      <c r="T1107">
        <f t="shared" si="583"/>
        <v>120.31379055692248</v>
      </c>
      <c r="U1107">
        <f t="shared" si="584"/>
        <v>155.703474086744</v>
      </c>
      <c r="V1107">
        <f t="shared" si="585"/>
        <v>0.11830661061849408</v>
      </c>
      <c r="W1107">
        <f t="shared" si="586"/>
        <v>2.9071922728210171</v>
      </c>
      <c r="X1107">
        <f t="shared" si="587"/>
        <v>0.11569560740263272</v>
      </c>
      <c r="Y1107">
        <f t="shared" si="588"/>
        <v>7.2539543433980308E-2</v>
      </c>
      <c r="Z1107">
        <f t="shared" si="589"/>
        <v>321.51335779999994</v>
      </c>
      <c r="AA1107">
        <f t="shared" si="590"/>
        <v>32.289995712076021</v>
      </c>
      <c r="AB1107">
        <f t="shared" si="591"/>
        <v>31.795626666666671</v>
      </c>
      <c r="AC1107">
        <f t="shared" si="592"/>
        <v>4.7201240876485997</v>
      </c>
      <c r="AD1107">
        <f t="shared" si="593"/>
        <v>59.758961522537227</v>
      </c>
      <c r="AE1107">
        <f t="shared" si="594"/>
        <v>2.7001603484295522</v>
      </c>
      <c r="AF1107">
        <f t="shared" si="595"/>
        <v>4.5184191285038073</v>
      </c>
      <c r="AG1107">
        <f t="shared" si="596"/>
        <v>2.0199637392190475</v>
      </c>
      <c r="AH1107">
        <f t="shared" si="597"/>
        <v>-108.3259340883929</v>
      </c>
      <c r="AI1107">
        <f t="shared" si="598"/>
        <v>-120.41343848615001</v>
      </c>
      <c r="AJ1107">
        <f t="shared" si="599"/>
        <v>-9.3389107377994467</v>
      </c>
      <c r="AK1107">
        <f t="shared" si="600"/>
        <v>83.435074487657587</v>
      </c>
      <c r="AL1107">
        <f t="shared" si="601"/>
        <v>53.723939850922221</v>
      </c>
      <c r="AM1107">
        <f t="shared" si="602"/>
        <v>2.4677514399257876</v>
      </c>
      <c r="AN1107">
        <f t="shared" si="603"/>
        <v>22.540525622022074</v>
      </c>
      <c r="AO1107">
        <v>1710.106565780781</v>
      </c>
      <c r="AP1107">
        <v>1655.7204242424241</v>
      </c>
      <c r="AQ1107">
        <v>5.2042822866873104</v>
      </c>
      <c r="AR1107">
        <v>65.631367109528284</v>
      </c>
      <c r="AS1107">
        <f t="shared" si="604"/>
        <v>2.4563703874919027</v>
      </c>
      <c r="AT1107">
        <v>24.438940294238211</v>
      </c>
      <c r="AU1107">
        <v>27.306062637362661</v>
      </c>
      <c r="AV1107">
        <v>-1.138771237003799E-4</v>
      </c>
      <c r="AW1107">
        <v>85.678084974882083</v>
      </c>
      <c r="AX1107">
        <v>0</v>
      </c>
      <c r="AY1107">
        <v>0</v>
      </c>
      <c r="AZ1107">
        <f t="shared" si="605"/>
        <v>1</v>
      </c>
      <c r="BA1107">
        <f t="shared" si="606"/>
        <v>0</v>
      </c>
      <c r="BB1107">
        <f t="shared" si="607"/>
        <v>51515.021393672025</v>
      </c>
      <c r="BC1107">
        <f t="shared" si="608"/>
        <v>1999.979333333333</v>
      </c>
      <c r="BD1107">
        <f t="shared" si="609"/>
        <v>1681.1829799999998</v>
      </c>
      <c r="BE1107">
        <f t="shared" si="610"/>
        <v>0.84060017620182081</v>
      </c>
      <c r="BF1107">
        <f t="shared" si="611"/>
        <v>0.16075834006951406</v>
      </c>
      <c r="BG1107">
        <v>6</v>
      </c>
      <c r="BH1107">
        <v>0.5</v>
      </c>
      <c r="BI1107" t="s">
        <v>379</v>
      </c>
      <c r="BJ1107">
        <v>2</v>
      </c>
      <c r="BK1107" t="b">
        <v>1</v>
      </c>
      <c r="BL1107">
        <v>1659810671</v>
      </c>
      <c r="BM1107">
        <v>1575.134666666667</v>
      </c>
      <c r="BN1107">
        <v>1644.2486666666659</v>
      </c>
      <c r="BO1107">
        <v>27.315486666666668</v>
      </c>
      <c r="BP1107">
        <v>24.43587333333334</v>
      </c>
      <c r="BQ1107">
        <v>1571.498</v>
      </c>
      <c r="BR1107">
        <v>27.298586666666669</v>
      </c>
      <c r="BS1107">
        <v>500.13873333333328</v>
      </c>
      <c r="BT1107">
        <v>98.750766666666678</v>
      </c>
      <c r="BU1107">
        <v>0.10012994666666671</v>
      </c>
      <c r="BV1107">
        <v>31.02735333333333</v>
      </c>
      <c r="BW1107">
        <v>31.795626666666671</v>
      </c>
      <c r="BX1107">
        <v>999.89999999999986</v>
      </c>
      <c r="BY1107">
        <v>0</v>
      </c>
      <c r="BZ1107">
        <v>0</v>
      </c>
      <c r="CA1107">
        <v>9997.9979999999996</v>
      </c>
      <c r="CB1107">
        <v>0</v>
      </c>
      <c r="CC1107">
        <v>2010.4306666666671</v>
      </c>
      <c r="CD1107">
        <v>-69.114546666666655</v>
      </c>
      <c r="CE1107">
        <v>1619.3673333333329</v>
      </c>
      <c r="CF1107">
        <v>1685.4333333333341</v>
      </c>
      <c r="CG1107">
        <v>2.8796020000000002</v>
      </c>
      <c r="CH1107">
        <v>1644.2486666666659</v>
      </c>
      <c r="CI1107">
        <v>24.43587333333334</v>
      </c>
      <c r="CJ1107">
        <v>2.6974260000000001</v>
      </c>
      <c r="CK1107">
        <v>2.413062</v>
      </c>
      <c r="CL1107">
        <v>22.269453333333331</v>
      </c>
      <c r="CM1107">
        <v>20.45170666666667</v>
      </c>
      <c r="CN1107">
        <v>1999.979333333333</v>
      </c>
      <c r="CO1107">
        <v>0.97999400000000003</v>
      </c>
      <c r="CP1107">
        <v>2.000593333333333E-2</v>
      </c>
      <c r="CQ1107">
        <v>0</v>
      </c>
      <c r="CR1107">
        <v>2.250666666666667</v>
      </c>
      <c r="CS1107">
        <v>0</v>
      </c>
      <c r="CT1107">
        <v>20262.53333333334</v>
      </c>
      <c r="CU1107">
        <v>17412.099999999999</v>
      </c>
      <c r="CV1107">
        <v>45.116599999999998</v>
      </c>
      <c r="CW1107">
        <v>47.258266666666671</v>
      </c>
      <c r="CX1107">
        <v>45.270666666666671</v>
      </c>
      <c r="CY1107">
        <v>45.04546666666667</v>
      </c>
      <c r="CZ1107">
        <v>45</v>
      </c>
      <c r="DA1107">
        <v>1959.9680000000001</v>
      </c>
      <c r="DB1107">
        <v>40.011333333333333</v>
      </c>
      <c r="DC1107">
        <v>0</v>
      </c>
      <c r="DD1107">
        <v>1659810677.7</v>
      </c>
      <c r="DE1107">
        <v>0</v>
      </c>
      <c r="DF1107">
        <v>1659810386</v>
      </c>
      <c r="DG1107" t="s">
        <v>1948</v>
      </c>
      <c r="DH1107">
        <v>1659810386</v>
      </c>
      <c r="DI1107">
        <v>1659810371.5</v>
      </c>
      <c r="DJ1107">
        <v>20</v>
      </c>
      <c r="DK1107">
        <v>0.91800000000000004</v>
      </c>
      <c r="DL1107">
        <v>1E-3</v>
      </c>
      <c r="DM1107">
        <v>1.7649999999999999</v>
      </c>
      <c r="DN1107">
        <v>0.02</v>
      </c>
      <c r="DO1107">
        <v>212</v>
      </c>
      <c r="DP1107">
        <v>25</v>
      </c>
      <c r="DQ1107">
        <v>0.25</v>
      </c>
      <c r="DR1107">
        <v>0.05</v>
      </c>
      <c r="DS1107">
        <v>22.712239740282889</v>
      </c>
      <c r="DT1107">
        <v>-0.52449980280647324</v>
      </c>
      <c r="DU1107">
        <v>0.1177260686481562</v>
      </c>
      <c r="DV1107">
        <v>0</v>
      </c>
      <c r="DW1107">
        <v>-69.05764878048781</v>
      </c>
      <c r="DX1107">
        <v>-1.1562668989547851</v>
      </c>
      <c r="DY1107">
        <v>0.1621204326839612</v>
      </c>
      <c r="DZ1107">
        <v>0</v>
      </c>
      <c r="EA1107">
        <v>2.8853431707317072</v>
      </c>
      <c r="EB1107">
        <v>-9.4229686411148761E-2</v>
      </c>
      <c r="EC1107">
        <v>9.4351293343661966E-3</v>
      </c>
      <c r="ED1107">
        <v>1</v>
      </c>
      <c r="EE1107">
        <v>2.0199960253045561</v>
      </c>
      <c r="EF1107">
        <v>-4.6578617182813033E-4</v>
      </c>
      <c r="EG1107">
        <v>9.47679931192323E-4</v>
      </c>
      <c r="EH1107">
        <v>1</v>
      </c>
      <c r="EI1107">
        <v>0.1191300659001701</v>
      </c>
      <c r="EJ1107">
        <v>-4.6185102098959142E-3</v>
      </c>
      <c r="EK1107">
        <v>3.5662144549019871E-4</v>
      </c>
      <c r="EL1107">
        <v>1</v>
      </c>
      <c r="EM1107">
        <v>3</v>
      </c>
      <c r="EN1107">
        <v>6</v>
      </c>
      <c r="EO1107" t="s">
        <v>1198</v>
      </c>
      <c r="EP1107">
        <v>2.9396900000000001</v>
      </c>
      <c r="EQ1107">
        <v>2.8009200000000001</v>
      </c>
      <c r="ER1107">
        <v>0.220416</v>
      </c>
      <c r="ES1107">
        <v>0.22597300000000001</v>
      </c>
      <c r="ET1107">
        <v>0.1164</v>
      </c>
      <c r="EU1107">
        <v>0.10774400000000001</v>
      </c>
      <c r="EV1107">
        <v>15917.6</v>
      </c>
      <c r="EW1107">
        <v>16567</v>
      </c>
      <c r="EX1107">
        <v>23769</v>
      </c>
      <c r="EY1107">
        <v>24935.9</v>
      </c>
      <c r="EZ1107">
        <v>33635</v>
      </c>
      <c r="FA1107">
        <v>35544.1</v>
      </c>
      <c r="FB1107">
        <v>43360.3</v>
      </c>
      <c r="FC1107">
        <v>46105.3</v>
      </c>
      <c r="FD1107">
        <v>1.9309700000000001</v>
      </c>
      <c r="FE1107">
        <v>1.7668999999999999</v>
      </c>
      <c r="FF1107">
        <v>5.5991100000000002E-2</v>
      </c>
      <c r="FG1107">
        <v>0</v>
      </c>
      <c r="FH1107">
        <v>30.876799999999999</v>
      </c>
      <c r="FI1107">
        <v>999.9</v>
      </c>
      <c r="FJ1107">
        <v>42.5</v>
      </c>
      <c r="FK1107">
        <v>41.4</v>
      </c>
      <c r="FL1107">
        <v>34.367600000000003</v>
      </c>
      <c r="FM1107">
        <v>63.114400000000003</v>
      </c>
      <c r="FN1107">
        <v>25.717099999999999</v>
      </c>
      <c r="FO1107">
        <v>1</v>
      </c>
      <c r="FP1107">
        <v>0.67210400000000003</v>
      </c>
      <c r="FQ1107">
        <v>4.9303800000000004</v>
      </c>
      <c r="FR1107">
        <v>20.2486</v>
      </c>
      <c r="FS1107">
        <v>5.2099500000000001</v>
      </c>
      <c r="FT1107">
        <v>11.907999999999999</v>
      </c>
      <c r="FU1107">
        <v>5.0021500000000003</v>
      </c>
      <c r="FV1107">
        <v>3.2904</v>
      </c>
      <c r="FW1107">
        <v>9999</v>
      </c>
      <c r="FX1107">
        <v>9999</v>
      </c>
      <c r="FY1107">
        <v>9999</v>
      </c>
      <c r="FZ1107">
        <v>999.9</v>
      </c>
      <c r="GA1107">
        <v>1.85989</v>
      </c>
      <c r="GB1107">
        <v>1.85486</v>
      </c>
      <c r="GC1107">
        <v>1.85806</v>
      </c>
      <c r="GD1107">
        <v>1.8565400000000001</v>
      </c>
      <c r="GE1107">
        <v>1.85527</v>
      </c>
      <c r="GF1107">
        <v>1.8548500000000001</v>
      </c>
      <c r="GG1107">
        <v>1.8537600000000001</v>
      </c>
      <c r="GH1107">
        <v>1.8566400000000001</v>
      </c>
      <c r="GI1107">
        <v>0</v>
      </c>
      <c r="GJ1107">
        <v>0</v>
      </c>
      <c r="GK1107">
        <v>0</v>
      </c>
      <c r="GL1107">
        <v>0</v>
      </c>
      <c r="GM1107" t="s">
        <v>382</v>
      </c>
      <c r="GN1107" t="s">
        <v>383</v>
      </c>
      <c r="GO1107" t="s">
        <v>384</v>
      </c>
      <c r="GP1107" t="s">
        <v>384</v>
      </c>
      <c r="GQ1107" t="s">
        <v>384</v>
      </c>
      <c r="GR1107" t="s">
        <v>384</v>
      </c>
      <c r="GS1107">
        <v>0</v>
      </c>
      <c r="GT1107">
        <v>100</v>
      </c>
      <c r="GU1107">
        <v>100</v>
      </c>
      <c r="GV1107">
        <v>3.67</v>
      </c>
      <c r="GW1107">
        <v>1.6899999999999998E-2</v>
      </c>
      <c r="GX1107">
        <v>1.251089954458285</v>
      </c>
      <c r="GY1107">
        <v>3.0239061252787889E-3</v>
      </c>
      <c r="GZ1107">
        <v>-1.398580452151984E-6</v>
      </c>
      <c r="HA1107">
        <v>2.8030378366047371E-10</v>
      </c>
      <c r="HB1107">
        <v>-6.7353929715251851E-2</v>
      </c>
      <c r="HC1107">
        <v>1.0309082032153079E-2</v>
      </c>
      <c r="HD1107">
        <v>-3.6321104004466529E-4</v>
      </c>
      <c r="HE1107">
        <v>3.6129943689190391E-6</v>
      </c>
      <c r="HF1107">
        <v>0</v>
      </c>
      <c r="HG1107">
        <v>2134</v>
      </c>
      <c r="HH1107">
        <v>3</v>
      </c>
      <c r="HI1107">
        <v>46</v>
      </c>
      <c r="HJ1107">
        <v>4.9000000000000004</v>
      </c>
      <c r="HK1107">
        <v>5.0999999999999996</v>
      </c>
      <c r="HL1107">
        <v>3.3666999999999998</v>
      </c>
      <c r="HM1107">
        <v>2.33643</v>
      </c>
      <c r="HN1107">
        <v>1.4978</v>
      </c>
      <c r="HO1107">
        <v>2.3034699999999999</v>
      </c>
      <c r="HP1107">
        <v>1.5478499999999999</v>
      </c>
      <c r="HQ1107">
        <v>2.4438499999999999</v>
      </c>
      <c r="HR1107">
        <v>43.864100000000001</v>
      </c>
      <c r="HS1107">
        <v>14.9201</v>
      </c>
      <c r="HT1107">
        <v>18</v>
      </c>
      <c r="HU1107">
        <v>503.08</v>
      </c>
      <c r="HV1107">
        <v>460.24299999999999</v>
      </c>
      <c r="HW1107">
        <v>24.421600000000002</v>
      </c>
      <c r="HX1107">
        <v>35.168900000000001</v>
      </c>
      <c r="HY1107">
        <v>30.000900000000001</v>
      </c>
      <c r="HZ1107">
        <v>34.872999999999998</v>
      </c>
      <c r="IA1107">
        <v>34.976700000000001</v>
      </c>
      <c r="IB1107">
        <v>67.387900000000002</v>
      </c>
      <c r="IC1107">
        <v>27.576499999999999</v>
      </c>
      <c r="ID1107">
        <v>0</v>
      </c>
      <c r="IE1107">
        <v>24.3902</v>
      </c>
      <c r="IF1107">
        <v>1711.15</v>
      </c>
      <c r="IG1107">
        <v>24.449400000000001</v>
      </c>
      <c r="IH1107">
        <v>100.248</v>
      </c>
      <c r="II1107">
        <v>99.914699999999996</v>
      </c>
      <c r="IJ1107" t="s">
        <v>2639</v>
      </c>
    </row>
    <row r="1108" spans="1:244" x14ac:dyDescent="0.2">
      <c r="A1108">
        <v>1092</v>
      </c>
      <c r="B1108">
        <v>1659810679.5</v>
      </c>
      <c r="C1108">
        <v>14538</v>
      </c>
      <c r="D1108" t="s">
        <v>2495</v>
      </c>
      <c r="E1108" t="s">
        <v>2496</v>
      </c>
      <c r="F1108">
        <v>1</v>
      </c>
      <c r="G1108" t="s">
        <v>373</v>
      </c>
      <c r="H1108" t="s">
        <v>374</v>
      </c>
      <c r="I1108" t="s">
        <v>375</v>
      </c>
      <c r="J1108" t="s">
        <v>376</v>
      </c>
      <c r="K1108" t="s">
        <v>377</v>
      </c>
      <c r="L1108" t="s">
        <v>1192</v>
      </c>
      <c r="M1108" t="s">
        <v>378</v>
      </c>
      <c r="N1108">
        <v>1659810671.5</v>
      </c>
      <c r="O1108">
        <f t="shared" si="578"/>
        <v>2.4538228803449844E-3</v>
      </c>
      <c r="P1108">
        <f t="shared" si="579"/>
        <v>2.4538228803449846</v>
      </c>
      <c r="Q1108">
        <f t="shared" si="580"/>
        <v>22.686411799129075</v>
      </c>
      <c r="R1108">
        <f t="shared" si="581"/>
        <v>1577.655</v>
      </c>
      <c r="S1108">
        <f t="shared" si="582"/>
        <v>1217.2818586142146</v>
      </c>
      <c r="T1108">
        <f t="shared" si="583"/>
        <v>120.32940663100688</v>
      </c>
      <c r="U1108">
        <f t="shared" si="584"/>
        <v>155.9526158013708</v>
      </c>
      <c r="V1108">
        <f t="shared" si="585"/>
        <v>0.11818754226120329</v>
      </c>
      <c r="W1108">
        <f t="shared" si="586"/>
        <v>2.9075492017528637</v>
      </c>
      <c r="X1108">
        <f t="shared" si="587"/>
        <v>0.11558204195644069</v>
      </c>
      <c r="Y1108">
        <f t="shared" si="588"/>
        <v>7.2468086009677107E-2</v>
      </c>
      <c r="Z1108">
        <f t="shared" si="589"/>
        <v>321.51445687499995</v>
      </c>
      <c r="AA1108">
        <f t="shared" si="590"/>
        <v>32.290214337597078</v>
      </c>
      <c r="AB1108">
        <f t="shared" si="591"/>
        <v>31.794975000000001</v>
      </c>
      <c r="AC1108">
        <f t="shared" si="592"/>
        <v>4.7199497290719137</v>
      </c>
      <c r="AD1108">
        <f t="shared" si="593"/>
        <v>59.758583992337208</v>
      </c>
      <c r="AE1108">
        <f t="shared" si="594"/>
        <v>2.7000956378996213</v>
      </c>
      <c r="AF1108">
        <f t="shared" si="595"/>
        <v>4.5183393874357067</v>
      </c>
      <c r="AG1108">
        <f t="shared" si="596"/>
        <v>2.0198540911722924</v>
      </c>
      <c r="AH1108">
        <f t="shared" si="597"/>
        <v>-108.21358902321381</v>
      </c>
      <c r="AI1108">
        <f t="shared" si="598"/>
        <v>-120.37460000410469</v>
      </c>
      <c r="AJ1108">
        <f t="shared" si="599"/>
        <v>-9.334708242621371</v>
      </c>
      <c r="AK1108">
        <f t="shared" si="600"/>
        <v>83.591559605060056</v>
      </c>
      <c r="AL1108">
        <f t="shared" si="601"/>
        <v>53.715118284183639</v>
      </c>
      <c r="AM1108">
        <f t="shared" si="602"/>
        <v>2.4668002709346779</v>
      </c>
      <c r="AN1108">
        <f t="shared" si="603"/>
        <v>22.686411799129075</v>
      </c>
      <c r="AO1108">
        <v>1715.1712325356109</v>
      </c>
      <c r="AP1108">
        <v>1660.8135151515139</v>
      </c>
      <c r="AQ1108">
        <v>5.1635732485258989</v>
      </c>
      <c r="AR1108">
        <v>65.631367109528284</v>
      </c>
      <c r="AS1108">
        <f t="shared" si="604"/>
        <v>2.4538228803449846</v>
      </c>
      <c r="AT1108">
        <v>24.44029058423358</v>
      </c>
      <c r="AU1108">
        <v>27.304703296703309</v>
      </c>
      <c r="AV1108">
        <v>-1.4689531395413691E-4</v>
      </c>
      <c r="AW1108">
        <v>85.678084974882083</v>
      </c>
      <c r="AX1108">
        <v>0</v>
      </c>
      <c r="AY1108">
        <v>0</v>
      </c>
      <c r="AZ1108">
        <f t="shared" si="605"/>
        <v>1</v>
      </c>
      <c r="BA1108">
        <f t="shared" si="606"/>
        <v>0</v>
      </c>
      <c r="BB1108">
        <f t="shared" si="607"/>
        <v>51525.171054134771</v>
      </c>
      <c r="BC1108">
        <f t="shared" si="608"/>
        <v>1999.9862499999999</v>
      </c>
      <c r="BD1108">
        <f t="shared" si="609"/>
        <v>1681.1887874999998</v>
      </c>
      <c r="BE1108">
        <f t="shared" si="610"/>
        <v>0.84060017287618849</v>
      </c>
      <c r="BF1108">
        <f t="shared" si="611"/>
        <v>0.16075833365104383</v>
      </c>
      <c r="BG1108">
        <v>6</v>
      </c>
      <c r="BH1108">
        <v>0.5</v>
      </c>
      <c r="BI1108" t="s">
        <v>379</v>
      </c>
      <c r="BJ1108">
        <v>2</v>
      </c>
      <c r="BK1108" t="b">
        <v>1</v>
      </c>
      <c r="BL1108">
        <v>1659810671.5</v>
      </c>
      <c r="BM1108">
        <v>1577.655</v>
      </c>
      <c r="BN1108">
        <v>1646.7650000000001</v>
      </c>
      <c r="BO1108">
        <v>27.314831250000001</v>
      </c>
      <c r="BP1108">
        <v>24.436287499999999</v>
      </c>
      <c r="BQ1108">
        <v>1574.0162499999999</v>
      </c>
      <c r="BR1108">
        <v>27.297931250000001</v>
      </c>
      <c r="BS1108">
        <v>500.13206250000002</v>
      </c>
      <c r="BT1108">
        <v>98.750818750000008</v>
      </c>
      <c r="BU1108">
        <v>0.10008071875000001</v>
      </c>
      <c r="BV1108">
        <v>31.027043750000001</v>
      </c>
      <c r="BW1108">
        <v>31.794975000000001</v>
      </c>
      <c r="BX1108">
        <v>999.9</v>
      </c>
      <c r="BY1108">
        <v>0</v>
      </c>
      <c r="BZ1108">
        <v>0</v>
      </c>
      <c r="CA1108">
        <v>10000.035625</v>
      </c>
      <c r="CB1108">
        <v>0</v>
      </c>
      <c r="CC1108">
        <v>2012.099375</v>
      </c>
      <c r="CD1108">
        <v>-69.110381249999989</v>
      </c>
      <c r="CE1108">
        <v>1621.9575</v>
      </c>
      <c r="CF1108">
        <v>1688.0131249999999</v>
      </c>
      <c r="CG1108">
        <v>2.8785324999999999</v>
      </c>
      <c r="CH1108">
        <v>1646.7650000000001</v>
      </c>
      <c r="CI1108">
        <v>24.436287499999999</v>
      </c>
      <c r="CJ1108">
        <v>2.6973631249999999</v>
      </c>
      <c r="CK1108">
        <v>2.4131043750000001</v>
      </c>
      <c r="CL1108">
        <v>22.269068749999999</v>
      </c>
      <c r="CM1108">
        <v>20.451987500000001</v>
      </c>
      <c r="CN1108">
        <v>1999.9862499999999</v>
      </c>
      <c r="CO1108">
        <v>0.97999412499999994</v>
      </c>
      <c r="CP1108">
        <v>2.0005812500000001E-2</v>
      </c>
      <c r="CQ1108">
        <v>0</v>
      </c>
      <c r="CR1108">
        <v>2.2210624999999999</v>
      </c>
      <c r="CS1108">
        <v>0</v>
      </c>
      <c r="CT1108">
        <v>20261.756249999999</v>
      </c>
      <c r="CU1108">
        <v>17412.162499999999</v>
      </c>
      <c r="CV1108">
        <v>45.117125000000001</v>
      </c>
      <c r="CW1108">
        <v>47.261625000000002</v>
      </c>
      <c r="CX1108">
        <v>45.273249999999997</v>
      </c>
      <c r="CY1108">
        <v>45.046499999999988</v>
      </c>
      <c r="CZ1108">
        <v>45</v>
      </c>
      <c r="DA1108">
        <v>1959.9749999999999</v>
      </c>
      <c r="DB1108">
        <v>40.011249999999997</v>
      </c>
      <c r="DC1108">
        <v>0</v>
      </c>
      <c r="DD1108">
        <v>1659810680.0999999</v>
      </c>
      <c r="DE1108">
        <v>0</v>
      </c>
      <c r="DF1108">
        <v>1659810386</v>
      </c>
      <c r="DG1108" t="s">
        <v>1948</v>
      </c>
      <c r="DH1108">
        <v>1659810386</v>
      </c>
      <c r="DI1108">
        <v>1659810371.5</v>
      </c>
      <c r="DJ1108">
        <v>20</v>
      </c>
      <c r="DK1108">
        <v>0.91800000000000004</v>
      </c>
      <c r="DL1108">
        <v>1E-3</v>
      </c>
      <c r="DM1108">
        <v>1.7649999999999999</v>
      </c>
      <c r="DN1108">
        <v>0.02</v>
      </c>
      <c r="DO1108">
        <v>212</v>
      </c>
      <c r="DP1108">
        <v>25</v>
      </c>
      <c r="DQ1108">
        <v>0.25</v>
      </c>
      <c r="DR1108">
        <v>0.05</v>
      </c>
      <c r="DS1108">
        <v>22.691826640681469</v>
      </c>
      <c r="DT1108">
        <v>-0.70171888200348786</v>
      </c>
      <c r="DU1108">
        <v>0.1248180867076023</v>
      </c>
      <c r="DV1108">
        <v>0</v>
      </c>
      <c r="DW1108">
        <v>-69.063102499999999</v>
      </c>
      <c r="DX1108">
        <v>-0.95618273921189878</v>
      </c>
      <c r="DY1108">
        <v>0.16244661505783969</v>
      </c>
      <c r="DZ1108">
        <v>1</v>
      </c>
      <c r="EA1108">
        <v>2.8823430000000001</v>
      </c>
      <c r="EB1108">
        <v>-0.10120120075047261</v>
      </c>
      <c r="EC1108">
        <v>9.9192895914979977E-3</v>
      </c>
      <c r="ED1108">
        <v>1</v>
      </c>
      <c r="EE1108">
        <v>2.0199154614740098</v>
      </c>
      <c r="EF1108">
        <v>-5.3373487519571697E-3</v>
      </c>
      <c r="EG1108">
        <v>1.0104462308142489E-3</v>
      </c>
      <c r="EH1108">
        <v>1</v>
      </c>
      <c r="EI1108">
        <v>0.1190146800826534</v>
      </c>
      <c r="EJ1108">
        <v>-4.578338163978621E-3</v>
      </c>
      <c r="EK1108">
        <v>3.6224419485462138E-4</v>
      </c>
      <c r="EL1108">
        <v>1</v>
      </c>
      <c r="EM1108">
        <v>4</v>
      </c>
      <c r="EN1108">
        <v>6</v>
      </c>
      <c r="EO1108" t="s">
        <v>1179</v>
      </c>
      <c r="EP1108">
        <v>2.9397600000000002</v>
      </c>
      <c r="EQ1108">
        <v>2.80078</v>
      </c>
      <c r="ER1108">
        <v>0.22081400000000001</v>
      </c>
      <c r="ES1108">
        <v>0.22636200000000001</v>
      </c>
      <c r="ET1108">
        <v>0.116399</v>
      </c>
      <c r="EU1108">
        <v>0.107749</v>
      </c>
      <c r="EV1108">
        <v>15909.4</v>
      </c>
      <c r="EW1108">
        <v>16558.7</v>
      </c>
      <c r="EX1108">
        <v>23769</v>
      </c>
      <c r="EY1108">
        <v>24935.9</v>
      </c>
      <c r="EZ1108">
        <v>33635.1</v>
      </c>
      <c r="FA1108">
        <v>35544.1</v>
      </c>
      <c r="FB1108">
        <v>43360.3</v>
      </c>
      <c r="FC1108">
        <v>46105.5</v>
      </c>
      <c r="FD1108">
        <v>1.93093</v>
      </c>
      <c r="FE1108">
        <v>1.7669299999999999</v>
      </c>
      <c r="FF1108">
        <v>5.5909199999999999E-2</v>
      </c>
      <c r="FG1108">
        <v>0</v>
      </c>
      <c r="FH1108">
        <v>30.8782</v>
      </c>
      <c r="FI1108">
        <v>999.9</v>
      </c>
      <c r="FJ1108">
        <v>42.5</v>
      </c>
      <c r="FK1108">
        <v>41.3</v>
      </c>
      <c r="FL1108">
        <v>34.186900000000001</v>
      </c>
      <c r="FM1108">
        <v>63.134399999999999</v>
      </c>
      <c r="FN1108">
        <v>25.793299999999999</v>
      </c>
      <c r="FO1108">
        <v>1</v>
      </c>
      <c r="FP1108">
        <v>0.67229700000000003</v>
      </c>
      <c r="FQ1108">
        <v>4.9484599999999999</v>
      </c>
      <c r="FR1108">
        <v>20.247900000000001</v>
      </c>
      <c r="FS1108">
        <v>5.20845</v>
      </c>
      <c r="FT1108">
        <v>11.907999999999999</v>
      </c>
      <c r="FU1108">
        <v>5.0016999999999996</v>
      </c>
      <c r="FV1108">
        <v>3.2901500000000001</v>
      </c>
      <c r="FW1108">
        <v>9999</v>
      </c>
      <c r="FX1108">
        <v>9999</v>
      </c>
      <c r="FY1108">
        <v>9999</v>
      </c>
      <c r="FZ1108">
        <v>999.9</v>
      </c>
      <c r="GA1108">
        <v>1.85989</v>
      </c>
      <c r="GB1108">
        <v>1.85486</v>
      </c>
      <c r="GC1108">
        <v>1.85806</v>
      </c>
      <c r="GD1108">
        <v>1.8565400000000001</v>
      </c>
      <c r="GE1108">
        <v>1.8552500000000001</v>
      </c>
      <c r="GF1108">
        <v>1.85484</v>
      </c>
      <c r="GG1108">
        <v>1.8537399999999999</v>
      </c>
      <c r="GH1108">
        <v>1.8566199999999999</v>
      </c>
      <c r="GI1108">
        <v>0</v>
      </c>
      <c r="GJ1108">
        <v>0</v>
      </c>
      <c r="GK1108">
        <v>0</v>
      </c>
      <c r="GL1108">
        <v>0</v>
      </c>
      <c r="GM1108" t="s">
        <v>382</v>
      </c>
      <c r="GN1108" t="s">
        <v>383</v>
      </c>
      <c r="GO1108" t="s">
        <v>384</v>
      </c>
      <c r="GP1108" t="s">
        <v>384</v>
      </c>
      <c r="GQ1108" t="s">
        <v>384</v>
      </c>
      <c r="GR1108" t="s">
        <v>384</v>
      </c>
      <c r="GS1108">
        <v>0</v>
      </c>
      <c r="GT1108">
        <v>100</v>
      </c>
      <c r="GU1108">
        <v>100</v>
      </c>
      <c r="GV1108">
        <v>3.67</v>
      </c>
      <c r="GW1108">
        <v>1.6899999999999998E-2</v>
      </c>
      <c r="GX1108">
        <v>1.251089954458285</v>
      </c>
      <c r="GY1108">
        <v>3.0239061252787889E-3</v>
      </c>
      <c r="GZ1108">
        <v>-1.398580452151984E-6</v>
      </c>
      <c r="HA1108">
        <v>2.8030378366047371E-10</v>
      </c>
      <c r="HB1108">
        <v>-6.7353929715251851E-2</v>
      </c>
      <c r="HC1108">
        <v>1.0309082032153079E-2</v>
      </c>
      <c r="HD1108">
        <v>-3.6321104004466529E-4</v>
      </c>
      <c r="HE1108">
        <v>3.6129943689190391E-6</v>
      </c>
      <c r="HF1108">
        <v>0</v>
      </c>
      <c r="HG1108">
        <v>2134</v>
      </c>
      <c r="HH1108">
        <v>3</v>
      </c>
      <c r="HI1108">
        <v>46</v>
      </c>
      <c r="HJ1108">
        <v>4.9000000000000004</v>
      </c>
      <c r="HK1108">
        <v>5.0999999999999996</v>
      </c>
      <c r="HL1108">
        <v>3.3703599999999998</v>
      </c>
      <c r="HM1108">
        <v>2.3290999999999999</v>
      </c>
      <c r="HN1108">
        <v>1.4978</v>
      </c>
      <c r="HO1108">
        <v>2.3034699999999999</v>
      </c>
      <c r="HP1108">
        <v>1.5478499999999999</v>
      </c>
      <c r="HQ1108">
        <v>2.4316399999999998</v>
      </c>
      <c r="HR1108">
        <v>43.864100000000001</v>
      </c>
      <c r="HS1108">
        <v>14.9376</v>
      </c>
      <c r="HT1108">
        <v>18</v>
      </c>
      <c r="HU1108">
        <v>503.06</v>
      </c>
      <c r="HV1108">
        <v>460.26900000000001</v>
      </c>
      <c r="HW1108">
        <v>24.417300000000001</v>
      </c>
      <c r="HX1108">
        <v>35.170499999999997</v>
      </c>
      <c r="HY1108">
        <v>30.000900000000001</v>
      </c>
      <c r="HZ1108">
        <v>34.874400000000001</v>
      </c>
      <c r="IA1108">
        <v>34.978299999999997</v>
      </c>
      <c r="IB1108">
        <v>67.493099999999998</v>
      </c>
      <c r="IC1108">
        <v>27.576499999999999</v>
      </c>
      <c r="ID1108">
        <v>0</v>
      </c>
      <c r="IE1108">
        <v>24.3902</v>
      </c>
      <c r="IF1108">
        <v>1721.17</v>
      </c>
      <c r="IG1108">
        <v>24.450500000000002</v>
      </c>
      <c r="IH1108">
        <v>100.248</v>
      </c>
      <c r="II1108">
        <v>99.915000000000006</v>
      </c>
      <c r="IJ1108" t="s">
        <v>2639</v>
      </c>
    </row>
    <row r="1109" spans="1:244" x14ac:dyDescent="0.2">
      <c r="A1109">
        <v>1093</v>
      </c>
      <c r="B1109">
        <v>1659810681</v>
      </c>
      <c r="C1109">
        <v>14539.5</v>
      </c>
      <c r="D1109" t="s">
        <v>2497</v>
      </c>
      <c r="E1109" t="s">
        <v>2498</v>
      </c>
      <c r="F1109">
        <v>1</v>
      </c>
      <c r="G1109" t="s">
        <v>373</v>
      </c>
      <c r="H1109" t="s">
        <v>374</v>
      </c>
      <c r="I1109" t="s">
        <v>375</v>
      </c>
      <c r="J1109" t="s">
        <v>376</v>
      </c>
      <c r="K1109" t="s">
        <v>377</v>
      </c>
      <c r="L1109" t="s">
        <v>1192</v>
      </c>
      <c r="M1109" t="s">
        <v>378</v>
      </c>
      <c r="N1109">
        <v>1659810673.46875</v>
      </c>
      <c r="O1109">
        <f t="shared" si="578"/>
        <v>2.4522805641400813E-3</v>
      </c>
      <c r="P1109">
        <f t="shared" si="579"/>
        <v>2.4522805641400813</v>
      </c>
      <c r="Q1109">
        <f t="shared" si="580"/>
        <v>23.110263594237061</v>
      </c>
      <c r="R1109">
        <f t="shared" si="581"/>
        <v>1587.55</v>
      </c>
      <c r="S1109">
        <f t="shared" si="582"/>
        <v>1220.9165790611946</v>
      </c>
      <c r="T1109">
        <f t="shared" si="583"/>
        <v>120.68894760387819</v>
      </c>
      <c r="U1109">
        <f t="shared" si="584"/>
        <v>156.93106478729655</v>
      </c>
      <c r="V1109">
        <f t="shared" si="585"/>
        <v>0.11811701480349257</v>
      </c>
      <c r="W1109">
        <f t="shared" si="586"/>
        <v>2.9085378087394211</v>
      </c>
      <c r="X1109">
        <f t="shared" si="587"/>
        <v>0.11551544987420434</v>
      </c>
      <c r="Y1109">
        <f t="shared" si="588"/>
        <v>7.2426123973306555E-2</v>
      </c>
      <c r="Z1109">
        <f t="shared" si="589"/>
        <v>321.51645187500003</v>
      </c>
      <c r="AA1109">
        <f t="shared" si="590"/>
        <v>32.289992956999328</v>
      </c>
      <c r="AB1109">
        <f t="shared" si="591"/>
        <v>31.793868750000001</v>
      </c>
      <c r="AC1109">
        <f t="shared" si="592"/>
        <v>4.7196537559643668</v>
      </c>
      <c r="AD1109">
        <f t="shared" si="593"/>
        <v>59.754974977440313</v>
      </c>
      <c r="AE1109">
        <f t="shared" si="594"/>
        <v>2.6998960162441428</v>
      </c>
      <c r="AF1109">
        <f t="shared" si="595"/>
        <v>4.5182782140959015</v>
      </c>
      <c r="AG1109">
        <f t="shared" si="596"/>
        <v>2.019757739720224</v>
      </c>
      <c r="AH1109">
        <f t="shared" si="597"/>
        <v>-108.14557287857758</v>
      </c>
      <c r="AI1109">
        <f t="shared" si="598"/>
        <v>-120.27930461257748</v>
      </c>
      <c r="AJ1109">
        <f t="shared" si="599"/>
        <v>-9.3240862441235279</v>
      </c>
      <c r="AK1109">
        <f t="shared" si="600"/>
        <v>83.767488139721451</v>
      </c>
      <c r="AL1109">
        <f t="shared" si="601"/>
        <v>53.700423360970156</v>
      </c>
      <c r="AM1109">
        <f t="shared" si="602"/>
        <v>2.4636014223100715</v>
      </c>
      <c r="AN1109">
        <f t="shared" si="603"/>
        <v>23.110263594237061</v>
      </c>
      <c r="AO1109">
        <v>1722.851360064067</v>
      </c>
      <c r="AP1109">
        <v>1668.366848484849</v>
      </c>
      <c r="AQ1109">
        <v>5.0866568447966616</v>
      </c>
      <c r="AR1109">
        <v>65.631367109528284</v>
      </c>
      <c r="AS1109">
        <f t="shared" si="604"/>
        <v>2.4522805641400813</v>
      </c>
      <c r="AT1109">
        <v>24.44062143421905</v>
      </c>
      <c r="AU1109">
        <v>27.303242857142859</v>
      </c>
      <c r="AV1109">
        <v>-1.5099606071812641E-4</v>
      </c>
      <c r="AW1109">
        <v>85.678084974882083</v>
      </c>
      <c r="AX1109">
        <v>0</v>
      </c>
      <c r="AY1109">
        <v>0</v>
      </c>
      <c r="AZ1109">
        <f t="shared" si="605"/>
        <v>1</v>
      </c>
      <c r="BA1109">
        <f t="shared" si="606"/>
        <v>0</v>
      </c>
      <c r="BB1109">
        <f t="shared" si="607"/>
        <v>51553.185800873798</v>
      </c>
      <c r="BC1109">
        <f t="shared" si="608"/>
        <v>1999.99875</v>
      </c>
      <c r="BD1109">
        <f t="shared" si="609"/>
        <v>1681.1992875000001</v>
      </c>
      <c r="BE1109">
        <f t="shared" si="610"/>
        <v>0.84060016912510571</v>
      </c>
      <c r="BF1109">
        <f t="shared" si="611"/>
        <v>0.16075832641145402</v>
      </c>
      <c r="BG1109">
        <v>6</v>
      </c>
      <c r="BH1109">
        <v>0.5</v>
      </c>
      <c r="BI1109" t="s">
        <v>379</v>
      </c>
      <c r="BJ1109">
        <v>2</v>
      </c>
      <c r="BK1109" t="b">
        <v>1</v>
      </c>
      <c r="BL1109">
        <v>1659810673.46875</v>
      </c>
      <c r="BM1109">
        <v>1587.55</v>
      </c>
      <c r="BN1109">
        <v>1656.665</v>
      </c>
      <c r="BO1109">
        <v>27.31275625</v>
      </c>
      <c r="BP1109">
        <v>24.437962500000001</v>
      </c>
      <c r="BQ1109">
        <v>1583.9043750000001</v>
      </c>
      <c r="BR1109">
        <v>27.295850000000002</v>
      </c>
      <c r="BS1109">
        <v>500.13612499999999</v>
      </c>
      <c r="BT1109">
        <v>98.75113125</v>
      </c>
      <c r="BU1109">
        <v>9.9969368749999996E-2</v>
      </c>
      <c r="BV1109">
        <v>31.02680625</v>
      </c>
      <c r="BW1109">
        <v>31.793868750000001</v>
      </c>
      <c r="BX1109">
        <v>999.9</v>
      </c>
      <c r="BY1109">
        <v>0</v>
      </c>
      <c r="BZ1109">
        <v>0</v>
      </c>
      <c r="CA1109">
        <v>10005.66375</v>
      </c>
      <c r="CB1109">
        <v>0</v>
      </c>
      <c r="CC1109">
        <v>2011.97</v>
      </c>
      <c r="CD1109">
        <v>-69.115512499999994</v>
      </c>
      <c r="CE1109">
        <v>1632.1268749999999</v>
      </c>
      <c r="CF1109">
        <v>1698.1643750000001</v>
      </c>
      <c r="CG1109">
        <v>2.87477625</v>
      </c>
      <c r="CH1109">
        <v>1656.665</v>
      </c>
      <c r="CI1109">
        <v>24.437962500000001</v>
      </c>
      <c r="CJ1109">
        <v>2.6971668750000002</v>
      </c>
      <c r="CK1109">
        <v>2.4132775</v>
      </c>
      <c r="CL1109">
        <v>22.267875</v>
      </c>
      <c r="CM1109">
        <v>20.453143749999999</v>
      </c>
      <c r="CN1109">
        <v>1999.99875</v>
      </c>
      <c r="CO1109">
        <v>0.97999431250000002</v>
      </c>
      <c r="CP1109">
        <v>2.0005631249999999E-2</v>
      </c>
      <c r="CQ1109">
        <v>0</v>
      </c>
      <c r="CR1109">
        <v>2.3203125</v>
      </c>
      <c r="CS1109">
        <v>0</v>
      </c>
      <c r="CT1109">
        <v>20258.456249999999</v>
      </c>
      <c r="CU1109">
        <v>17412.28125</v>
      </c>
      <c r="CV1109">
        <v>45.117125000000001</v>
      </c>
      <c r="CW1109">
        <v>47.265500000000003</v>
      </c>
      <c r="CX1109">
        <v>45.280999999999999</v>
      </c>
      <c r="CY1109">
        <v>45.054250000000003</v>
      </c>
      <c r="CZ1109">
        <v>45</v>
      </c>
      <c r="DA1109">
        <v>1959.9875</v>
      </c>
      <c r="DB1109">
        <v>40.011249999999997</v>
      </c>
      <c r="DC1109">
        <v>0</v>
      </c>
      <c r="DD1109">
        <v>1659810680.0999999</v>
      </c>
      <c r="DE1109">
        <v>0</v>
      </c>
      <c r="DF1109">
        <v>1659810386</v>
      </c>
      <c r="DG1109" t="s">
        <v>1948</v>
      </c>
      <c r="DH1109">
        <v>1659810386</v>
      </c>
      <c r="DI1109">
        <v>1659810371.5</v>
      </c>
      <c r="DJ1109">
        <v>20</v>
      </c>
      <c r="DK1109">
        <v>0.91800000000000004</v>
      </c>
      <c r="DL1109">
        <v>1E-3</v>
      </c>
      <c r="DM1109">
        <v>1.7649999999999999</v>
      </c>
      <c r="DN1109">
        <v>0.02</v>
      </c>
      <c r="DO1109">
        <v>212</v>
      </c>
      <c r="DP1109">
        <v>25</v>
      </c>
      <c r="DQ1109">
        <v>0.25</v>
      </c>
      <c r="DR1109">
        <v>0.05</v>
      </c>
      <c r="DS1109">
        <v>22.690035452058229</v>
      </c>
      <c r="DT1109">
        <v>-0.75170164665090389</v>
      </c>
      <c r="DU1109">
        <v>0.12671190049134559</v>
      </c>
      <c r="DV1109">
        <v>0</v>
      </c>
      <c r="DW1109">
        <v>-69.062265853658545</v>
      </c>
      <c r="DX1109">
        <v>-0.87354146341460481</v>
      </c>
      <c r="DY1109">
        <v>0.16054055579055251</v>
      </c>
      <c r="DZ1109">
        <v>1</v>
      </c>
      <c r="EA1109">
        <v>2.881839268292683</v>
      </c>
      <c r="EB1109">
        <v>-0.102607944250867</v>
      </c>
      <c r="EC1109">
        <v>1.0302539443108201E-2</v>
      </c>
      <c r="ED1109">
        <v>1</v>
      </c>
      <c r="EE1109">
        <v>2.019944749946418</v>
      </c>
      <c r="EF1109">
        <v>-9.4135192536905794E-3</v>
      </c>
      <c r="EG1109">
        <v>1.0195556792117659E-3</v>
      </c>
      <c r="EH1109">
        <v>1</v>
      </c>
      <c r="EI1109">
        <v>0.1189401116633121</v>
      </c>
      <c r="EJ1109">
        <v>-4.3703720498550072E-3</v>
      </c>
      <c r="EK1109">
        <v>3.3534980846966852E-4</v>
      </c>
      <c r="EL1109">
        <v>1</v>
      </c>
      <c r="EM1109">
        <v>4</v>
      </c>
      <c r="EN1109">
        <v>6</v>
      </c>
      <c r="EO1109" t="s">
        <v>1179</v>
      </c>
      <c r="EP1109">
        <v>2.9396399999999998</v>
      </c>
      <c r="EQ1109">
        <v>2.8002400000000001</v>
      </c>
      <c r="ER1109">
        <v>0.221413</v>
      </c>
      <c r="ES1109">
        <v>0.22692999999999999</v>
      </c>
      <c r="ET1109">
        <v>0.116394</v>
      </c>
      <c r="EU1109">
        <v>0.10775700000000001</v>
      </c>
      <c r="EV1109">
        <v>15897</v>
      </c>
      <c r="EW1109">
        <v>16546.400000000001</v>
      </c>
      <c r="EX1109">
        <v>23768.9</v>
      </c>
      <c r="EY1109">
        <v>24935.9</v>
      </c>
      <c r="EZ1109">
        <v>33635.199999999997</v>
      </c>
      <c r="FA1109">
        <v>35543.800000000003</v>
      </c>
      <c r="FB1109">
        <v>43360.2</v>
      </c>
      <c r="FC1109">
        <v>46105.5</v>
      </c>
      <c r="FD1109">
        <v>1.9309000000000001</v>
      </c>
      <c r="FE1109">
        <v>1.76695</v>
      </c>
      <c r="FF1109">
        <v>5.60656E-2</v>
      </c>
      <c r="FG1109">
        <v>0</v>
      </c>
      <c r="FH1109">
        <v>30.8794</v>
      </c>
      <c r="FI1109">
        <v>999.9</v>
      </c>
      <c r="FJ1109">
        <v>42.5</v>
      </c>
      <c r="FK1109">
        <v>41.4</v>
      </c>
      <c r="FL1109">
        <v>34.371699999999997</v>
      </c>
      <c r="FM1109">
        <v>63.5944</v>
      </c>
      <c r="FN1109">
        <v>25.472799999999999</v>
      </c>
      <c r="FO1109">
        <v>1</v>
      </c>
      <c r="FP1109">
        <v>0.67247500000000004</v>
      </c>
      <c r="FQ1109">
        <v>4.9693199999999997</v>
      </c>
      <c r="FR1109">
        <v>20.247199999999999</v>
      </c>
      <c r="FS1109">
        <v>5.2074100000000003</v>
      </c>
      <c r="FT1109">
        <v>11.908099999999999</v>
      </c>
      <c r="FU1109">
        <v>5.0008499999999998</v>
      </c>
      <c r="FV1109">
        <v>3.2898200000000002</v>
      </c>
      <c r="FW1109">
        <v>9999</v>
      </c>
      <c r="FX1109">
        <v>9999</v>
      </c>
      <c r="FY1109">
        <v>9999</v>
      </c>
      <c r="FZ1109">
        <v>999.9</v>
      </c>
      <c r="GA1109">
        <v>1.85989</v>
      </c>
      <c r="GB1109">
        <v>1.85486</v>
      </c>
      <c r="GC1109">
        <v>1.85805</v>
      </c>
      <c r="GD1109">
        <v>1.8565400000000001</v>
      </c>
      <c r="GE1109">
        <v>1.85521</v>
      </c>
      <c r="GF1109">
        <v>1.85483</v>
      </c>
      <c r="GG1109">
        <v>1.8537300000000001</v>
      </c>
      <c r="GH1109">
        <v>1.8566199999999999</v>
      </c>
      <c r="GI1109">
        <v>0</v>
      </c>
      <c r="GJ1109">
        <v>0</v>
      </c>
      <c r="GK1109">
        <v>0</v>
      </c>
      <c r="GL1109">
        <v>0</v>
      </c>
      <c r="GM1109" t="s">
        <v>382</v>
      </c>
      <c r="GN1109" t="s">
        <v>383</v>
      </c>
      <c r="GO1109" t="s">
        <v>384</v>
      </c>
      <c r="GP1109" t="s">
        <v>384</v>
      </c>
      <c r="GQ1109" t="s">
        <v>384</v>
      </c>
      <c r="GR1109" t="s">
        <v>384</v>
      </c>
      <c r="GS1109">
        <v>0</v>
      </c>
      <c r="GT1109">
        <v>100</v>
      </c>
      <c r="GU1109">
        <v>100</v>
      </c>
      <c r="GV1109">
        <v>3.68</v>
      </c>
      <c r="GW1109">
        <v>1.6899999999999998E-2</v>
      </c>
      <c r="GX1109">
        <v>1.251089954458285</v>
      </c>
      <c r="GY1109">
        <v>3.0239061252787889E-3</v>
      </c>
      <c r="GZ1109">
        <v>-1.398580452151984E-6</v>
      </c>
      <c r="HA1109">
        <v>2.8030378366047371E-10</v>
      </c>
      <c r="HB1109">
        <v>-6.7353929715251851E-2</v>
      </c>
      <c r="HC1109">
        <v>1.0309082032153079E-2</v>
      </c>
      <c r="HD1109">
        <v>-3.6321104004466529E-4</v>
      </c>
      <c r="HE1109">
        <v>3.6129943689190391E-6</v>
      </c>
      <c r="HF1109">
        <v>0</v>
      </c>
      <c r="HG1109">
        <v>2134</v>
      </c>
      <c r="HH1109">
        <v>3</v>
      </c>
      <c r="HI1109">
        <v>46</v>
      </c>
      <c r="HJ1109">
        <v>4.9000000000000004</v>
      </c>
      <c r="HK1109">
        <v>5.2</v>
      </c>
      <c r="HL1109">
        <v>3.3862299999999999</v>
      </c>
      <c r="HM1109">
        <v>2.3327599999999999</v>
      </c>
      <c r="HN1109">
        <v>1.4978</v>
      </c>
      <c r="HO1109">
        <v>2.3034699999999999</v>
      </c>
      <c r="HP1109">
        <v>1.5478499999999999</v>
      </c>
      <c r="HQ1109">
        <v>2.4609399999999999</v>
      </c>
      <c r="HR1109">
        <v>43.864100000000001</v>
      </c>
      <c r="HS1109">
        <v>14.9026</v>
      </c>
      <c r="HT1109">
        <v>18</v>
      </c>
      <c r="HU1109">
        <v>503.05</v>
      </c>
      <c r="HV1109">
        <v>460.291</v>
      </c>
      <c r="HW1109">
        <v>24.411100000000001</v>
      </c>
      <c r="HX1109">
        <v>35.171999999999997</v>
      </c>
      <c r="HY1109">
        <v>30.000900000000001</v>
      </c>
      <c r="HZ1109">
        <v>34.8752</v>
      </c>
      <c r="IA1109">
        <v>34.978999999999999</v>
      </c>
      <c r="IB1109">
        <v>67.783799999999999</v>
      </c>
      <c r="IC1109">
        <v>27.576499999999999</v>
      </c>
      <c r="ID1109">
        <v>0</v>
      </c>
      <c r="IE1109">
        <v>24.3902</v>
      </c>
      <c r="IF1109">
        <v>1721.17</v>
      </c>
      <c r="IG1109">
        <v>24.4557</v>
      </c>
      <c r="IH1109">
        <v>100.247</v>
      </c>
      <c r="II1109">
        <v>99.915000000000006</v>
      </c>
      <c r="IJ1109" t="s">
        <v>2639</v>
      </c>
    </row>
    <row r="1110" spans="1:244" x14ac:dyDescent="0.2">
      <c r="A1110">
        <v>1094</v>
      </c>
      <c r="B1110">
        <v>1659810681.5</v>
      </c>
      <c r="C1110">
        <v>14540</v>
      </c>
      <c r="D1110" t="s">
        <v>2497</v>
      </c>
      <c r="E1110" t="s">
        <v>2498</v>
      </c>
      <c r="F1110">
        <v>1</v>
      </c>
      <c r="G1110" t="s">
        <v>373</v>
      </c>
      <c r="H1110" t="s">
        <v>374</v>
      </c>
      <c r="I1110" t="s">
        <v>375</v>
      </c>
      <c r="J1110" t="s">
        <v>376</v>
      </c>
      <c r="K1110" t="s">
        <v>377</v>
      </c>
      <c r="L1110" t="s">
        <v>1192</v>
      </c>
      <c r="M1110" t="s">
        <v>378</v>
      </c>
      <c r="N1110">
        <v>1659810673.46875</v>
      </c>
      <c r="O1110">
        <f t="shared" si="578"/>
        <v>2.4517865450454025E-3</v>
      </c>
      <c r="P1110">
        <f t="shared" si="579"/>
        <v>2.4517865450454024</v>
      </c>
      <c r="Q1110">
        <f t="shared" si="580"/>
        <v>23.111897488551207</v>
      </c>
      <c r="R1110">
        <f t="shared" si="581"/>
        <v>1587.55</v>
      </c>
      <c r="S1110">
        <f t="shared" si="582"/>
        <v>1220.8309373578484</v>
      </c>
      <c r="T1110">
        <f t="shared" si="583"/>
        <v>120.68048182724354</v>
      </c>
      <c r="U1110">
        <f t="shared" si="584"/>
        <v>156.93106478729655</v>
      </c>
      <c r="V1110">
        <f t="shared" si="585"/>
        <v>0.11809268495503628</v>
      </c>
      <c r="W1110">
        <f t="shared" si="586"/>
        <v>2.9085378087394211</v>
      </c>
      <c r="X1110">
        <f t="shared" si="587"/>
        <v>0.11549217894884498</v>
      </c>
      <c r="Y1110">
        <f t="shared" si="588"/>
        <v>7.2411487406782382E-2</v>
      </c>
      <c r="Z1110">
        <f t="shared" si="589"/>
        <v>321.51645187500003</v>
      </c>
      <c r="AA1110">
        <f t="shared" si="590"/>
        <v>32.290121934728219</v>
      </c>
      <c r="AB1110">
        <f t="shared" si="591"/>
        <v>31.793868750000001</v>
      </c>
      <c r="AC1110">
        <f t="shared" si="592"/>
        <v>4.7196537559643668</v>
      </c>
      <c r="AD1110">
        <f t="shared" si="593"/>
        <v>59.754974977440313</v>
      </c>
      <c r="AE1110">
        <f t="shared" si="594"/>
        <v>2.6998960162441428</v>
      </c>
      <c r="AF1110">
        <f t="shared" si="595"/>
        <v>4.5182782140959015</v>
      </c>
      <c r="AG1110">
        <f t="shared" si="596"/>
        <v>2.019757739720224</v>
      </c>
      <c r="AH1110">
        <f t="shared" si="597"/>
        <v>-108.12378663650225</v>
      </c>
      <c r="AI1110">
        <f t="shared" si="598"/>
        <v>-120.27930461257748</v>
      </c>
      <c r="AJ1110">
        <f t="shared" si="599"/>
        <v>-9.3240862441235279</v>
      </c>
      <c r="AK1110">
        <f t="shared" si="600"/>
        <v>83.789274381796787</v>
      </c>
      <c r="AL1110">
        <f t="shared" si="601"/>
        <v>53.700423360970156</v>
      </c>
      <c r="AM1110">
        <f t="shared" si="602"/>
        <v>2.4636014223100715</v>
      </c>
      <c r="AN1110">
        <f t="shared" si="603"/>
        <v>23.111897488551207</v>
      </c>
      <c r="AO1110">
        <v>1725.3927286853921</v>
      </c>
      <c r="AP1110">
        <v>1670.930727272726</v>
      </c>
      <c r="AQ1110">
        <v>5.0818718575113868</v>
      </c>
      <c r="AR1110">
        <v>65.631367109528284</v>
      </c>
      <c r="AS1110">
        <f t="shared" si="604"/>
        <v>2.4517865450454024</v>
      </c>
      <c r="AT1110">
        <v>24.44066942477745</v>
      </c>
      <c r="AU1110">
        <v>27.302636263736279</v>
      </c>
      <c r="AV1110">
        <v>-1.3905356575682741E-4</v>
      </c>
      <c r="AW1110">
        <v>85.678084974882083</v>
      </c>
      <c r="AX1110">
        <v>0</v>
      </c>
      <c r="AY1110">
        <v>0</v>
      </c>
      <c r="AZ1110">
        <f t="shared" si="605"/>
        <v>1</v>
      </c>
      <c r="BA1110">
        <f t="shared" si="606"/>
        <v>0</v>
      </c>
      <c r="BB1110">
        <f t="shared" si="607"/>
        <v>51553.185800873798</v>
      </c>
      <c r="BC1110">
        <f t="shared" si="608"/>
        <v>1999.99875</v>
      </c>
      <c r="BD1110">
        <f t="shared" si="609"/>
        <v>1681.1992875000001</v>
      </c>
      <c r="BE1110">
        <f t="shared" si="610"/>
        <v>0.84060016912510571</v>
      </c>
      <c r="BF1110">
        <f t="shared" si="611"/>
        <v>0.16075832641145402</v>
      </c>
      <c r="BG1110">
        <v>6</v>
      </c>
      <c r="BH1110">
        <v>0.5</v>
      </c>
      <c r="BI1110" t="s">
        <v>379</v>
      </c>
      <c r="BJ1110">
        <v>2</v>
      </c>
      <c r="BK1110" t="b">
        <v>1</v>
      </c>
      <c r="BL1110">
        <v>1659810673.46875</v>
      </c>
      <c r="BM1110">
        <v>1587.55</v>
      </c>
      <c r="BN1110">
        <v>1656.665</v>
      </c>
      <c r="BO1110">
        <v>27.31275625</v>
      </c>
      <c r="BP1110">
        <v>24.437962500000001</v>
      </c>
      <c r="BQ1110">
        <v>1583.9043750000001</v>
      </c>
      <c r="BR1110">
        <v>27.295850000000002</v>
      </c>
      <c r="BS1110">
        <v>500.13612499999999</v>
      </c>
      <c r="BT1110">
        <v>98.75113125</v>
      </c>
      <c r="BU1110">
        <v>9.9969368749999996E-2</v>
      </c>
      <c r="BV1110">
        <v>31.02680625</v>
      </c>
      <c r="BW1110">
        <v>31.793868750000001</v>
      </c>
      <c r="BX1110">
        <v>999.9</v>
      </c>
      <c r="BY1110">
        <v>0</v>
      </c>
      <c r="BZ1110">
        <v>0</v>
      </c>
      <c r="CA1110">
        <v>10005.66375</v>
      </c>
      <c r="CB1110">
        <v>0</v>
      </c>
      <c r="CC1110">
        <v>2011.97</v>
      </c>
      <c r="CD1110">
        <v>-69.115512499999994</v>
      </c>
      <c r="CE1110">
        <v>1632.1268749999999</v>
      </c>
      <c r="CF1110">
        <v>1698.1643750000001</v>
      </c>
      <c r="CG1110">
        <v>2.87477625</v>
      </c>
      <c r="CH1110">
        <v>1656.665</v>
      </c>
      <c r="CI1110">
        <v>24.437962500000001</v>
      </c>
      <c r="CJ1110">
        <v>2.6971668750000002</v>
      </c>
      <c r="CK1110">
        <v>2.4132775</v>
      </c>
      <c r="CL1110">
        <v>22.267875</v>
      </c>
      <c r="CM1110">
        <v>20.453143749999999</v>
      </c>
      <c r="CN1110">
        <v>1999.99875</v>
      </c>
      <c r="CO1110">
        <v>0.97999431250000002</v>
      </c>
      <c r="CP1110">
        <v>2.0005631249999999E-2</v>
      </c>
      <c r="CQ1110">
        <v>0</v>
      </c>
      <c r="CR1110">
        <v>2.3203125</v>
      </c>
      <c r="CS1110">
        <v>0</v>
      </c>
      <c r="CT1110">
        <v>20258.456249999999</v>
      </c>
      <c r="CU1110">
        <v>17412.28125</v>
      </c>
      <c r="CV1110">
        <v>45.117125000000001</v>
      </c>
      <c r="CW1110">
        <v>47.265500000000003</v>
      </c>
      <c r="CX1110">
        <v>45.280999999999999</v>
      </c>
      <c r="CY1110">
        <v>45.054250000000003</v>
      </c>
      <c r="CZ1110">
        <v>45</v>
      </c>
      <c r="DA1110">
        <v>1959.9875</v>
      </c>
      <c r="DB1110">
        <v>40.011249999999997</v>
      </c>
      <c r="DC1110">
        <v>0</v>
      </c>
      <c r="DD1110">
        <v>1659810681.9000001</v>
      </c>
      <c r="DE1110">
        <v>0</v>
      </c>
      <c r="DF1110">
        <v>1659810386</v>
      </c>
      <c r="DG1110" t="s">
        <v>1948</v>
      </c>
      <c r="DH1110">
        <v>1659810386</v>
      </c>
      <c r="DI1110">
        <v>1659810371.5</v>
      </c>
      <c r="DJ1110">
        <v>20</v>
      </c>
      <c r="DK1110">
        <v>0.91800000000000004</v>
      </c>
      <c r="DL1110">
        <v>1E-3</v>
      </c>
      <c r="DM1110">
        <v>1.7649999999999999</v>
      </c>
      <c r="DN1110">
        <v>0.02</v>
      </c>
      <c r="DO1110">
        <v>212</v>
      </c>
      <c r="DP1110">
        <v>25</v>
      </c>
      <c r="DQ1110">
        <v>0.25</v>
      </c>
      <c r="DR1110">
        <v>0.05</v>
      </c>
      <c r="DS1110">
        <v>22.690035452058229</v>
      </c>
      <c r="DT1110">
        <v>-0.75170164665090389</v>
      </c>
      <c r="DU1110">
        <v>0.12671190049134559</v>
      </c>
      <c r="DV1110">
        <v>0</v>
      </c>
      <c r="DW1110">
        <v>-69.062265853658545</v>
      </c>
      <c r="DX1110">
        <v>-0.87354146341460481</v>
      </c>
      <c r="DY1110">
        <v>0.16054055579055251</v>
      </c>
      <c r="DZ1110">
        <v>1</v>
      </c>
      <c r="EA1110">
        <v>2.881839268292683</v>
      </c>
      <c r="EB1110">
        <v>-0.102607944250867</v>
      </c>
      <c r="EC1110">
        <v>1.0302539443108201E-2</v>
      </c>
      <c r="ED1110">
        <v>1</v>
      </c>
      <c r="EE1110">
        <v>2.019944749946418</v>
      </c>
      <c r="EF1110">
        <v>-9.4135192536905794E-3</v>
      </c>
      <c r="EG1110">
        <v>1.0195556792117659E-3</v>
      </c>
      <c r="EH1110">
        <v>1</v>
      </c>
      <c r="EI1110">
        <v>0.1189401116633121</v>
      </c>
      <c r="EJ1110">
        <v>-4.3703720498550072E-3</v>
      </c>
      <c r="EK1110">
        <v>3.3534980846966852E-4</v>
      </c>
      <c r="EL1110">
        <v>1</v>
      </c>
      <c r="EM1110">
        <v>4</v>
      </c>
      <c r="EN1110">
        <v>6</v>
      </c>
      <c r="EO1110" t="s">
        <v>1179</v>
      </c>
      <c r="EP1110">
        <v>2.9392499999999999</v>
      </c>
      <c r="EQ1110">
        <v>2.8002199999999999</v>
      </c>
      <c r="ER1110">
        <v>0.22161</v>
      </c>
      <c r="ES1110">
        <v>0.22711799999999999</v>
      </c>
      <c r="ET1110">
        <v>0.116393</v>
      </c>
      <c r="EU1110">
        <v>0.10775800000000001</v>
      </c>
      <c r="EV1110">
        <v>15893</v>
      </c>
      <c r="EW1110">
        <v>16542.3</v>
      </c>
      <c r="EX1110">
        <v>23768.9</v>
      </c>
      <c r="EY1110">
        <v>24935.8</v>
      </c>
      <c r="EZ1110">
        <v>33635.199999999997</v>
      </c>
      <c r="FA1110">
        <v>35543.800000000003</v>
      </c>
      <c r="FB1110">
        <v>43360.2</v>
      </c>
      <c r="FC1110">
        <v>46105.5</v>
      </c>
      <c r="FD1110">
        <v>1.9308799999999999</v>
      </c>
      <c r="FE1110">
        <v>1.7669999999999999</v>
      </c>
      <c r="FF1110">
        <v>5.6251900000000001E-2</v>
      </c>
      <c r="FG1110">
        <v>0</v>
      </c>
      <c r="FH1110">
        <v>30.88</v>
      </c>
      <c r="FI1110">
        <v>999.9</v>
      </c>
      <c r="FJ1110">
        <v>42.5</v>
      </c>
      <c r="FK1110">
        <v>41.4</v>
      </c>
      <c r="FL1110">
        <v>34.374499999999998</v>
      </c>
      <c r="FM1110">
        <v>63.5944</v>
      </c>
      <c r="FN1110">
        <v>26.318100000000001</v>
      </c>
      <c r="FO1110">
        <v>1</v>
      </c>
      <c r="FP1110">
        <v>0.67256400000000005</v>
      </c>
      <c r="FQ1110">
        <v>4.9758399999999998</v>
      </c>
      <c r="FR1110">
        <v>20.2468</v>
      </c>
      <c r="FS1110">
        <v>5.2068099999999999</v>
      </c>
      <c r="FT1110">
        <v>11.908099999999999</v>
      </c>
      <c r="FU1110">
        <v>5.0005499999999996</v>
      </c>
      <c r="FV1110">
        <v>3.28965</v>
      </c>
      <c r="FW1110">
        <v>9999</v>
      </c>
      <c r="FX1110">
        <v>9999</v>
      </c>
      <c r="FY1110">
        <v>9999</v>
      </c>
      <c r="FZ1110">
        <v>999.9</v>
      </c>
      <c r="GA1110">
        <v>1.85989</v>
      </c>
      <c r="GB1110">
        <v>1.85486</v>
      </c>
      <c r="GC1110">
        <v>1.85805</v>
      </c>
      <c r="GD1110">
        <v>1.8565400000000001</v>
      </c>
      <c r="GE1110">
        <v>1.8552200000000001</v>
      </c>
      <c r="GF1110">
        <v>1.85483</v>
      </c>
      <c r="GG1110">
        <v>1.8537300000000001</v>
      </c>
      <c r="GH1110">
        <v>1.85663</v>
      </c>
      <c r="GI1110">
        <v>0</v>
      </c>
      <c r="GJ1110">
        <v>0</v>
      </c>
      <c r="GK1110">
        <v>0</v>
      </c>
      <c r="GL1110">
        <v>0</v>
      </c>
      <c r="GM1110" t="s">
        <v>382</v>
      </c>
      <c r="GN1110" t="s">
        <v>383</v>
      </c>
      <c r="GO1110" t="s">
        <v>384</v>
      </c>
      <c r="GP1110" t="s">
        <v>384</v>
      </c>
      <c r="GQ1110" t="s">
        <v>384</v>
      </c>
      <c r="GR1110" t="s">
        <v>384</v>
      </c>
      <c r="GS1110">
        <v>0</v>
      </c>
      <c r="GT1110">
        <v>100</v>
      </c>
      <c r="GU1110">
        <v>100</v>
      </c>
      <c r="GV1110">
        <v>3.68</v>
      </c>
      <c r="GW1110">
        <v>1.6899999999999998E-2</v>
      </c>
      <c r="GX1110">
        <v>1.251089954458285</v>
      </c>
      <c r="GY1110">
        <v>3.0239061252787889E-3</v>
      </c>
      <c r="GZ1110">
        <v>-1.398580452151984E-6</v>
      </c>
      <c r="HA1110">
        <v>2.8030378366047371E-10</v>
      </c>
      <c r="HB1110">
        <v>-6.7353929715251851E-2</v>
      </c>
      <c r="HC1110">
        <v>1.0309082032153079E-2</v>
      </c>
      <c r="HD1110">
        <v>-3.6321104004466529E-4</v>
      </c>
      <c r="HE1110">
        <v>3.6129943689190391E-6</v>
      </c>
      <c r="HF1110">
        <v>0</v>
      </c>
      <c r="HG1110">
        <v>2134</v>
      </c>
      <c r="HH1110">
        <v>3</v>
      </c>
      <c r="HI1110">
        <v>46</v>
      </c>
      <c r="HJ1110">
        <v>4.9000000000000004</v>
      </c>
      <c r="HK1110">
        <v>5.2</v>
      </c>
      <c r="HL1110">
        <v>3.3886699999999998</v>
      </c>
      <c r="HM1110">
        <v>2.3547400000000001</v>
      </c>
      <c r="HN1110">
        <v>1.4978</v>
      </c>
      <c r="HO1110">
        <v>2.3034699999999999</v>
      </c>
      <c r="HP1110">
        <v>1.5478499999999999</v>
      </c>
      <c r="HQ1110">
        <v>2.3022499999999999</v>
      </c>
      <c r="HR1110">
        <v>43.864100000000001</v>
      </c>
      <c r="HS1110">
        <v>14.9201</v>
      </c>
      <c r="HT1110">
        <v>18</v>
      </c>
      <c r="HU1110">
        <v>503.04</v>
      </c>
      <c r="HV1110">
        <v>460.327</v>
      </c>
      <c r="HW1110">
        <v>24.408100000000001</v>
      </c>
      <c r="HX1110">
        <v>35.172800000000002</v>
      </c>
      <c r="HY1110">
        <v>30.000900000000001</v>
      </c>
      <c r="HZ1110">
        <v>34.875999999999998</v>
      </c>
      <c r="IA1110">
        <v>34.979700000000001</v>
      </c>
      <c r="IB1110">
        <v>67.832700000000003</v>
      </c>
      <c r="IC1110">
        <v>27.576499999999999</v>
      </c>
      <c r="ID1110">
        <v>0</v>
      </c>
      <c r="IE1110">
        <v>24.3902</v>
      </c>
      <c r="IF1110">
        <v>1731.2</v>
      </c>
      <c r="IG1110">
        <v>24.4541</v>
      </c>
      <c r="IH1110">
        <v>100.247</v>
      </c>
      <c r="II1110">
        <v>99.914900000000003</v>
      </c>
      <c r="IJ1110" t="s">
        <v>2639</v>
      </c>
    </row>
    <row r="1111" spans="1:244" x14ac:dyDescent="0.2">
      <c r="A1111">
        <v>1095</v>
      </c>
      <c r="B1111">
        <v>1659810683</v>
      </c>
      <c r="C1111">
        <v>14541.5</v>
      </c>
      <c r="D1111" t="s">
        <v>2499</v>
      </c>
      <c r="E1111" t="s">
        <v>2500</v>
      </c>
      <c r="F1111">
        <v>1</v>
      </c>
      <c r="G1111" t="s">
        <v>373</v>
      </c>
      <c r="H1111" t="s">
        <v>374</v>
      </c>
      <c r="I1111" t="s">
        <v>375</v>
      </c>
      <c r="J1111" t="s">
        <v>376</v>
      </c>
      <c r="K1111" t="s">
        <v>377</v>
      </c>
      <c r="L1111" t="s">
        <v>1192</v>
      </c>
      <c r="M1111" t="s">
        <v>378</v>
      </c>
      <c r="N1111">
        <v>1659810675.4375</v>
      </c>
      <c r="O1111">
        <f t="shared" si="578"/>
        <v>2.4496695709296718E-3</v>
      </c>
      <c r="P1111">
        <f t="shared" si="579"/>
        <v>2.4496695709296716</v>
      </c>
      <c r="Q1111">
        <f t="shared" si="580"/>
        <v>22.738997434440353</v>
      </c>
      <c r="R1111">
        <f t="shared" si="581"/>
        <v>1597.441875</v>
      </c>
      <c r="S1111">
        <f t="shared" si="582"/>
        <v>1235.194265001998</v>
      </c>
      <c r="T1111">
        <f t="shared" si="583"/>
        <v>122.10020153717099</v>
      </c>
      <c r="U1111">
        <f t="shared" si="584"/>
        <v>157.90874391818912</v>
      </c>
      <c r="V1111">
        <f t="shared" si="585"/>
        <v>0.1179896625085948</v>
      </c>
      <c r="W1111">
        <f t="shared" si="586"/>
        <v>2.9089611797678327</v>
      </c>
      <c r="X1111">
        <f t="shared" si="587"/>
        <v>0.11539400695082151</v>
      </c>
      <c r="Y1111">
        <f t="shared" si="588"/>
        <v>7.2349707741133751E-2</v>
      </c>
      <c r="Z1111">
        <f t="shared" si="589"/>
        <v>321.51545437499999</v>
      </c>
      <c r="AA1111">
        <f t="shared" si="590"/>
        <v>32.290435523892647</v>
      </c>
      <c r="AB1111">
        <f t="shared" si="591"/>
        <v>31.793031249999999</v>
      </c>
      <c r="AC1111">
        <f t="shared" si="592"/>
        <v>4.7194296966755784</v>
      </c>
      <c r="AD1111">
        <f t="shared" si="593"/>
        <v>59.750771591009212</v>
      </c>
      <c r="AE1111">
        <f t="shared" si="594"/>
        <v>2.6996964767954279</v>
      </c>
      <c r="AF1111">
        <f t="shared" si="595"/>
        <v>4.5182621159684828</v>
      </c>
      <c r="AG1111">
        <f t="shared" si="596"/>
        <v>2.0197332198801505</v>
      </c>
      <c r="AH1111">
        <f t="shared" si="597"/>
        <v>-108.03042807799852</v>
      </c>
      <c r="AI1111">
        <f t="shared" si="598"/>
        <v>-120.17527101030845</v>
      </c>
      <c r="AJ1111">
        <f t="shared" si="599"/>
        <v>-9.314624334529185</v>
      </c>
      <c r="AK1111">
        <f t="shared" si="600"/>
        <v>83.995130952163834</v>
      </c>
      <c r="AL1111">
        <f t="shared" si="601"/>
        <v>53.616432143208137</v>
      </c>
      <c r="AM1111">
        <f t="shared" si="602"/>
        <v>2.4600851501509644</v>
      </c>
      <c r="AN1111">
        <f t="shared" si="603"/>
        <v>22.738997434440353</v>
      </c>
      <c r="AO1111">
        <v>1732.933714774126</v>
      </c>
      <c r="AP1111">
        <v>1678.706727272727</v>
      </c>
      <c r="AQ1111">
        <v>5.1250782188183024</v>
      </c>
      <c r="AR1111">
        <v>65.631367109528284</v>
      </c>
      <c r="AS1111">
        <f t="shared" si="604"/>
        <v>2.4496695709296716</v>
      </c>
      <c r="AT1111">
        <v>24.442440434027699</v>
      </c>
      <c r="AU1111">
        <v>27.30179670329672</v>
      </c>
      <c r="AV1111">
        <v>-1.013759983184799E-4</v>
      </c>
      <c r="AW1111">
        <v>85.678084974882083</v>
      </c>
      <c r="AX1111">
        <v>0</v>
      </c>
      <c r="AY1111">
        <v>0</v>
      </c>
      <c r="AZ1111">
        <f t="shared" si="605"/>
        <v>1</v>
      </c>
      <c r="BA1111">
        <f t="shared" si="606"/>
        <v>0</v>
      </c>
      <c r="BB1111">
        <f t="shared" si="607"/>
        <v>51565.17665031553</v>
      </c>
      <c r="BC1111">
        <f t="shared" si="608"/>
        <v>1999.9925000000001</v>
      </c>
      <c r="BD1111">
        <f t="shared" si="609"/>
        <v>1681.1940374999997</v>
      </c>
      <c r="BE1111">
        <f t="shared" si="610"/>
        <v>0.84060017100064111</v>
      </c>
      <c r="BF1111">
        <f t="shared" si="611"/>
        <v>0.1607583300312376</v>
      </c>
      <c r="BG1111">
        <v>6</v>
      </c>
      <c r="BH1111">
        <v>0.5</v>
      </c>
      <c r="BI1111" t="s">
        <v>379</v>
      </c>
      <c r="BJ1111">
        <v>2</v>
      </c>
      <c r="BK1111" t="b">
        <v>1</v>
      </c>
      <c r="BL1111">
        <v>1659810675.4375</v>
      </c>
      <c r="BM1111">
        <v>1597.441875</v>
      </c>
      <c r="BN1111">
        <v>1666.48125</v>
      </c>
      <c r="BO1111">
        <v>27.310762499999999</v>
      </c>
      <c r="BP1111">
        <v>24.439956250000002</v>
      </c>
      <c r="BQ1111">
        <v>1593.7893750000001</v>
      </c>
      <c r="BR1111">
        <v>27.293856250000001</v>
      </c>
      <c r="BS1111">
        <v>500.11700000000002</v>
      </c>
      <c r="BT1111">
        <v>98.7511875</v>
      </c>
      <c r="BU1111">
        <v>9.9823225000000002E-2</v>
      </c>
      <c r="BV1111">
        <v>31.026743750000001</v>
      </c>
      <c r="BW1111">
        <v>31.793031249999999</v>
      </c>
      <c r="BX1111">
        <v>999.9</v>
      </c>
      <c r="BY1111">
        <v>0</v>
      </c>
      <c r="BZ1111">
        <v>0</v>
      </c>
      <c r="CA1111">
        <v>10008.0825</v>
      </c>
      <c r="CB1111">
        <v>0</v>
      </c>
      <c r="CC1111">
        <v>2012.7993750000001</v>
      </c>
      <c r="CD1111">
        <v>-69.039881250000008</v>
      </c>
      <c r="CE1111">
        <v>1642.29375</v>
      </c>
      <c r="CF1111">
        <v>1708.23</v>
      </c>
      <c r="CG1111">
        <v>2.8707993749999998</v>
      </c>
      <c r="CH1111">
        <v>1666.48125</v>
      </c>
      <c r="CI1111">
        <v>24.439956250000002</v>
      </c>
      <c r="CJ1111">
        <v>2.696971875</v>
      </c>
      <c r="CK1111">
        <v>2.413475</v>
      </c>
      <c r="CL1111">
        <v>22.2666875</v>
      </c>
      <c r="CM1111">
        <v>20.45446875</v>
      </c>
      <c r="CN1111">
        <v>1999.9925000000001</v>
      </c>
      <c r="CO1111">
        <v>0.97999431249999991</v>
      </c>
      <c r="CP1111">
        <v>2.0005631249999999E-2</v>
      </c>
      <c r="CQ1111">
        <v>0</v>
      </c>
      <c r="CR1111">
        <v>2.4363125000000001</v>
      </c>
      <c r="CS1111">
        <v>0</v>
      </c>
      <c r="CT1111">
        <v>20254.837500000001</v>
      </c>
      <c r="CU1111">
        <v>17412.237499999999</v>
      </c>
      <c r="CV1111">
        <v>45.125</v>
      </c>
      <c r="CW1111">
        <v>47.273249999999997</v>
      </c>
      <c r="CX1111">
        <v>45.288749999999993</v>
      </c>
      <c r="CY1111">
        <v>45.058124999999997</v>
      </c>
      <c r="CZ1111">
        <v>45</v>
      </c>
      <c r="DA1111">
        <v>1959.98125</v>
      </c>
      <c r="DB1111">
        <v>40.011249999999997</v>
      </c>
      <c r="DC1111">
        <v>0</v>
      </c>
      <c r="DD1111">
        <v>1659810682.5</v>
      </c>
      <c r="DE1111">
        <v>0</v>
      </c>
      <c r="DF1111">
        <v>1659810386</v>
      </c>
      <c r="DG1111" t="s">
        <v>1948</v>
      </c>
      <c r="DH1111">
        <v>1659810386</v>
      </c>
      <c r="DI1111">
        <v>1659810371.5</v>
      </c>
      <c r="DJ1111">
        <v>20</v>
      </c>
      <c r="DK1111">
        <v>0.91800000000000004</v>
      </c>
      <c r="DL1111">
        <v>1E-3</v>
      </c>
      <c r="DM1111">
        <v>1.7649999999999999</v>
      </c>
      <c r="DN1111">
        <v>0.02</v>
      </c>
      <c r="DO1111">
        <v>212</v>
      </c>
      <c r="DP1111">
        <v>25</v>
      </c>
      <c r="DQ1111">
        <v>0.25</v>
      </c>
      <c r="DR1111">
        <v>0.05</v>
      </c>
      <c r="DS1111">
        <v>22.735701322372439</v>
      </c>
      <c r="DT1111">
        <v>8.974800392222318E-2</v>
      </c>
      <c r="DU1111">
        <v>0.17189235361806121</v>
      </c>
      <c r="DV1111">
        <v>0</v>
      </c>
      <c r="DW1111">
        <v>-69.055736585365864</v>
      </c>
      <c r="DX1111">
        <v>-0.25811289198598097</v>
      </c>
      <c r="DY1111">
        <v>0.1678495039569203</v>
      </c>
      <c r="DZ1111">
        <v>1</v>
      </c>
      <c r="EA1111">
        <v>2.8780312195121951</v>
      </c>
      <c r="EB1111">
        <v>-0.1110167247386688</v>
      </c>
      <c r="EC1111">
        <v>1.116895483791237E-2</v>
      </c>
      <c r="ED1111">
        <v>1</v>
      </c>
      <c r="EE1111">
        <v>2.019767280403526</v>
      </c>
      <c r="EF1111">
        <v>-1.186879052667578E-2</v>
      </c>
      <c r="EG1111">
        <v>1.0806773262618319E-3</v>
      </c>
      <c r="EH1111">
        <v>1</v>
      </c>
      <c r="EI1111">
        <v>0.11876780993550221</v>
      </c>
      <c r="EJ1111">
        <v>-4.4574379246479692E-3</v>
      </c>
      <c r="EK1111">
        <v>3.4133034495132471E-4</v>
      </c>
      <c r="EL1111">
        <v>1</v>
      </c>
      <c r="EM1111">
        <v>4</v>
      </c>
      <c r="EN1111">
        <v>6</v>
      </c>
      <c r="EO1111" t="s">
        <v>1179</v>
      </c>
      <c r="EP1111">
        <v>2.9392900000000002</v>
      </c>
      <c r="EQ1111">
        <v>2.8003100000000001</v>
      </c>
      <c r="ER1111">
        <v>0.22220799999999999</v>
      </c>
      <c r="ES1111">
        <v>0.22764599999999999</v>
      </c>
      <c r="ET1111">
        <v>0.11638900000000001</v>
      </c>
      <c r="EU1111">
        <v>0.107764</v>
      </c>
      <c r="EV1111">
        <v>15880.6</v>
      </c>
      <c r="EW1111">
        <v>16531</v>
      </c>
      <c r="EX1111">
        <v>23768.7</v>
      </c>
      <c r="EY1111">
        <v>24935.8</v>
      </c>
      <c r="EZ1111">
        <v>33635.1</v>
      </c>
      <c r="FA1111">
        <v>35543.699999999997</v>
      </c>
      <c r="FB1111">
        <v>43359.8</v>
      </c>
      <c r="FC1111">
        <v>46105.599999999999</v>
      </c>
      <c r="FD1111">
        <v>1.9306700000000001</v>
      </c>
      <c r="FE1111">
        <v>1.76705</v>
      </c>
      <c r="FF1111">
        <v>5.6385999999999999E-2</v>
      </c>
      <c r="FG1111">
        <v>0</v>
      </c>
      <c r="FH1111">
        <v>30.881399999999999</v>
      </c>
      <c r="FI1111">
        <v>999.9</v>
      </c>
      <c r="FJ1111">
        <v>42.5</v>
      </c>
      <c r="FK1111">
        <v>41.3</v>
      </c>
      <c r="FL1111">
        <v>34.192399999999999</v>
      </c>
      <c r="FM1111">
        <v>63.064399999999999</v>
      </c>
      <c r="FN1111">
        <v>26.053699999999999</v>
      </c>
      <c r="FO1111">
        <v>1</v>
      </c>
      <c r="FP1111">
        <v>0.67297499999999999</v>
      </c>
      <c r="FQ1111">
        <v>4.9825799999999996</v>
      </c>
      <c r="FR1111">
        <v>20.246300000000002</v>
      </c>
      <c r="FS1111">
        <v>5.2039600000000004</v>
      </c>
      <c r="FT1111">
        <v>11.908099999999999</v>
      </c>
      <c r="FU1111">
        <v>4.9995000000000003</v>
      </c>
      <c r="FV1111">
        <v>3.28898</v>
      </c>
      <c r="FW1111">
        <v>9999</v>
      </c>
      <c r="FX1111">
        <v>9999</v>
      </c>
      <c r="FY1111">
        <v>9999</v>
      </c>
      <c r="FZ1111">
        <v>999.9</v>
      </c>
      <c r="GA1111">
        <v>1.85989</v>
      </c>
      <c r="GB1111">
        <v>1.85486</v>
      </c>
      <c r="GC1111">
        <v>1.85805</v>
      </c>
      <c r="GD1111">
        <v>1.8565400000000001</v>
      </c>
      <c r="GE1111">
        <v>1.8552599999999999</v>
      </c>
      <c r="GF1111">
        <v>1.85483</v>
      </c>
      <c r="GG1111">
        <v>1.8537300000000001</v>
      </c>
      <c r="GH1111">
        <v>1.85666</v>
      </c>
      <c r="GI1111">
        <v>0</v>
      </c>
      <c r="GJ1111">
        <v>0</v>
      </c>
      <c r="GK1111">
        <v>0</v>
      </c>
      <c r="GL1111">
        <v>0</v>
      </c>
      <c r="GM1111" t="s">
        <v>382</v>
      </c>
      <c r="GN1111" t="s">
        <v>383</v>
      </c>
      <c r="GO1111" t="s">
        <v>384</v>
      </c>
      <c r="GP1111" t="s">
        <v>384</v>
      </c>
      <c r="GQ1111" t="s">
        <v>384</v>
      </c>
      <c r="GR1111" t="s">
        <v>384</v>
      </c>
      <c r="GS1111">
        <v>0</v>
      </c>
      <c r="GT1111">
        <v>100</v>
      </c>
      <c r="GU1111">
        <v>100</v>
      </c>
      <c r="GV1111">
        <v>3.68</v>
      </c>
      <c r="GW1111">
        <v>1.6899999999999998E-2</v>
      </c>
      <c r="GX1111">
        <v>1.251089954458285</v>
      </c>
      <c r="GY1111">
        <v>3.0239061252787889E-3</v>
      </c>
      <c r="GZ1111">
        <v>-1.398580452151984E-6</v>
      </c>
      <c r="HA1111">
        <v>2.8030378366047371E-10</v>
      </c>
      <c r="HB1111">
        <v>-6.7353929715251851E-2</v>
      </c>
      <c r="HC1111">
        <v>1.0309082032153079E-2</v>
      </c>
      <c r="HD1111">
        <v>-3.6321104004466529E-4</v>
      </c>
      <c r="HE1111">
        <v>3.6129943689190391E-6</v>
      </c>
      <c r="HF1111">
        <v>0</v>
      </c>
      <c r="HG1111">
        <v>2134</v>
      </c>
      <c r="HH1111">
        <v>3</v>
      </c>
      <c r="HI1111">
        <v>46</v>
      </c>
      <c r="HJ1111">
        <v>5</v>
      </c>
      <c r="HK1111">
        <v>5.2</v>
      </c>
      <c r="HL1111">
        <v>3.4033199999999999</v>
      </c>
      <c r="HM1111">
        <v>2.34375</v>
      </c>
      <c r="HN1111">
        <v>1.4978</v>
      </c>
      <c r="HO1111">
        <v>2.3034699999999999</v>
      </c>
      <c r="HP1111">
        <v>1.5478499999999999</v>
      </c>
      <c r="HQ1111">
        <v>2.34619</v>
      </c>
      <c r="HR1111">
        <v>43.864100000000001</v>
      </c>
      <c r="HS1111">
        <v>14.9026</v>
      </c>
      <c r="HT1111">
        <v>18</v>
      </c>
      <c r="HU1111">
        <v>502.928</v>
      </c>
      <c r="HV1111">
        <v>460.37</v>
      </c>
      <c r="HW1111">
        <v>24.3993</v>
      </c>
      <c r="HX1111">
        <v>35.174999999999997</v>
      </c>
      <c r="HY1111">
        <v>30.001000000000001</v>
      </c>
      <c r="HZ1111">
        <v>34.877600000000001</v>
      </c>
      <c r="IA1111">
        <v>34.981299999999997</v>
      </c>
      <c r="IB1111">
        <v>68.141400000000004</v>
      </c>
      <c r="IC1111">
        <v>27.576499999999999</v>
      </c>
      <c r="ID1111">
        <v>0</v>
      </c>
      <c r="IE1111">
        <v>24.367000000000001</v>
      </c>
      <c r="IF1111">
        <v>1731.2</v>
      </c>
      <c r="IG1111">
        <v>24.454999999999998</v>
      </c>
      <c r="IH1111">
        <v>100.246</v>
      </c>
      <c r="II1111">
        <v>99.915099999999995</v>
      </c>
      <c r="IJ1111" t="s">
        <v>2639</v>
      </c>
    </row>
    <row r="1112" spans="1:244" x14ac:dyDescent="0.2">
      <c r="A1112">
        <v>1096</v>
      </c>
      <c r="B1112">
        <v>1659810684</v>
      </c>
      <c r="C1112">
        <v>14542.5</v>
      </c>
      <c r="D1112" t="s">
        <v>2501</v>
      </c>
      <c r="E1112" t="s">
        <v>2502</v>
      </c>
      <c r="F1112">
        <v>1</v>
      </c>
      <c r="G1112" t="s">
        <v>373</v>
      </c>
      <c r="H1112" t="s">
        <v>374</v>
      </c>
      <c r="I1112" t="s">
        <v>375</v>
      </c>
      <c r="J1112" t="s">
        <v>376</v>
      </c>
      <c r="K1112" t="s">
        <v>377</v>
      </c>
      <c r="L1112" t="s">
        <v>1192</v>
      </c>
      <c r="M1112" t="s">
        <v>378</v>
      </c>
      <c r="N1112">
        <v>1659810676.40625</v>
      </c>
      <c r="O1112">
        <f t="shared" si="578"/>
        <v>2.4485549654889738E-3</v>
      </c>
      <c r="P1112">
        <f t="shared" si="579"/>
        <v>2.4485549654889738</v>
      </c>
      <c r="Q1112">
        <f t="shared" si="580"/>
        <v>22.338532284685911</v>
      </c>
      <c r="R1112">
        <f t="shared" si="581"/>
        <v>1602.31</v>
      </c>
      <c r="S1112">
        <f t="shared" si="582"/>
        <v>1245.2003849120758</v>
      </c>
      <c r="T1112">
        <f t="shared" si="583"/>
        <v>123.08910818830331</v>
      </c>
      <c r="U1112">
        <f t="shared" si="584"/>
        <v>158.3896948081385</v>
      </c>
      <c r="V1112">
        <f t="shared" si="585"/>
        <v>0.11793344532553975</v>
      </c>
      <c r="W1112">
        <f t="shared" si="586"/>
        <v>2.9088225489861781</v>
      </c>
      <c r="X1112">
        <f t="shared" si="587"/>
        <v>0.11534011267544289</v>
      </c>
      <c r="Y1112">
        <f t="shared" si="588"/>
        <v>7.2315821360498994E-2</v>
      </c>
      <c r="Z1112">
        <f t="shared" si="589"/>
        <v>321.51475612500002</v>
      </c>
      <c r="AA1112">
        <f t="shared" si="590"/>
        <v>32.290753294563842</v>
      </c>
      <c r="AB1112">
        <f t="shared" si="591"/>
        <v>31.792750000000002</v>
      </c>
      <c r="AC1112">
        <f t="shared" si="592"/>
        <v>4.7193544549618309</v>
      </c>
      <c r="AD1112">
        <f t="shared" si="593"/>
        <v>59.748690829422635</v>
      </c>
      <c r="AE1112">
        <f t="shared" si="594"/>
        <v>2.699598615173143</v>
      </c>
      <c r="AF1112">
        <f t="shared" si="595"/>
        <v>4.5182556767315027</v>
      </c>
      <c r="AG1112">
        <f t="shared" si="596"/>
        <v>2.0197558397886879</v>
      </c>
      <c r="AH1112">
        <f t="shared" si="597"/>
        <v>-107.98127397806374</v>
      </c>
      <c r="AI1112">
        <f t="shared" si="598"/>
        <v>-120.12935864467178</v>
      </c>
      <c r="AJ1112">
        <f t="shared" si="599"/>
        <v>-9.3114954205571792</v>
      </c>
      <c r="AK1112">
        <f t="shared" si="600"/>
        <v>84.092628081707346</v>
      </c>
      <c r="AL1112">
        <f t="shared" si="601"/>
        <v>53.548233850095727</v>
      </c>
      <c r="AM1112">
        <f t="shared" si="602"/>
        <v>2.4583353633829992</v>
      </c>
      <c r="AN1112">
        <f t="shared" si="603"/>
        <v>22.338532284685911</v>
      </c>
      <c r="AO1112">
        <v>1737.826654810427</v>
      </c>
      <c r="AP1112">
        <v>1683.9023030303031</v>
      </c>
      <c r="AQ1112">
        <v>5.1620966683540308</v>
      </c>
      <c r="AR1112">
        <v>65.631367109528284</v>
      </c>
      <c r="AS1112">
        <f t="shared" si="604"/>
        <v>2.4485549654889738</v>
      </c>
      <c r="AT1112">
        <v>24.44376995274693</v>
      </c>
      <c r="AU1112">
        <v>27.301762637362661</v>
      </c>
      <c r="AV1112">
        <v>-9.0787074929796671E-5</v>
      </c>
      <c r="AW1112">
        <v>85.678084974882083</v>
      </c>
      <c r="AX1112">
        <v>0</v>
      </c>
      <c r="AY1112">
        <v>0</v>
      </c>
      <c r="AZ1112">
        <f t="shared" si="605"/>
        <v>1</v>
      </c>
      <c r="BA1112">
        <f t="shared" si="606"/>
        <v>0</v>
      </c>
      <c r="BB1112">
        <f t="shared" si="607"/>
        <v>51561.255610411361</v>
      </c>
      <c r="BC1112">
        <f t="shared" si="608"/>
        <v>1999.9881250000001</v>
      </c>
      <c r="BD1112">
        <f t="shared" si="609"/>
        <v>1681.1903625000002</v>
      </c>
      <c r="BE1112">
        <f t="shared" si="610"/>
        <v>0.84060017231352313</v>
      </c>
      <c r="BF1112">
        <f t="shared" si="611"/>
        <v>0.16075833256509961</v>
      </c>
      <c r="BG1112">
        <v>6</v>
      </c>
      <c r="BH1112">
        <v>0.5</v>
      </c>
      <c r="BI1112" t="s">
        <v>379</v>
      </c>
      <c r="BJ1112">
        <v>2</v>
      </c>
      <c r="BK1112" t="b">
        <v>1</v>
      </c>
      <c r="BL1112">
        <v>1659810676.40625</v>
      </c>
      <c r="BM1112">
        <v>1602.31</v>
      </c>
      <c r="BN1112">
        <v>1671.2787499999999</v>
      </c>
      <c r="BO1112">
        <v>27.309818750000002</v>
      </c>
      <c r="BP1112">
        <v>24.441043749999999</v>
      </c>
      <c r="BQ1112">
        <v>1598.6543750000001</v>
      </c>
      <c r="BR1112">
        <v>27.292906250000001</v>
      </c>
      <c r="BS1112">
        <v>500.11562500000002</v>
      </c>
      <c r="BT1112">
        <v>98.751062500000003</v>
      </c>
      <c r="BU1112">
        <v>9.9780850000000004E-2</v>
      </c>
      <c r="BV1112">
        <v>31.026718750000001</v>
      </c>
      <c r="BW1112">
        <v>31.792750000000002</v>
      </c>
      <c r="BX1112">
        <v>999.9</v>
      </c>
      <c r="BY1112">
        <v>0</v>
      </c>
      <c r="BZ1112">
        <v>0</v>
      </c>
      <c r="CA1112">
        <v>10007.30125</v>
      </c>
      <c r="CB1112">
        <v>0</v>
      </c>
      <c r="CC1112">
        <v>2014.825</v>
      </c>
      <c r="CD1112">
        <v>-68.968856250000002</v>
      </c>
      <c r="CE1112">
        <v>1647.296875</v>
      </c>
      <c r="CF1112">
        <v>1713.149375</v>
      </c>
      <c r="CG1112">
        <v>2.8687649999999998</v>
      </c>
      <c r="CH1112">
        <v>1671.2787499999999</v>
      </c>
      <c r="CI1112">
        <v>24.441043749999999</v>
      </c>
      <c r="CJ1112">
        <v>2.6968749999999999</v>
      </c>
      <c r="CK1112">
        <v>2.4135793749999999</v>
      </c>
      <c r="CL1112">
        <v>22.26609375</v>
      </c>
      <c r="CM1112">
        <v>20.455168749999999</v>
      </c>
      <c r="CN1112">
        <v>1999.9881250000001</v>
      </c>
      <c r="CO1112">
        <v>0.97999431249999991</v>
      </c>
      <c r="CP1112">
        <v>2.0005631249999999E-2</v>
      </c>
      <c r="CQ1112">
        <v>0</v>
      </c>
      <c r="CR1112">
        <v>2.3354374999999998</v>
      </c>
      <c r="CS1112">
        <v>0</v>
      </c>
      <c r="CT1112">
        <v>20253.287499999999</v>
      </c>
      <c r="CU1112">
        <v>17412.2</v>
      </c>
      <c r="CV1112">
        <v>45.125</v>
      </c>
      <c r="CW1112">
        <v>47.277124999999998</v>
      </c>
      <c r="CX1112">
        <v>45.292625000000001</v>
      </c>
      <c r="CY1112">
        <v>45.058124999999997</v>
      </c>
      <c r="CZ1112">
        <v>45.003875000000001</v>
      </c>
      <c r="DA1112">
        <v>1959.9768750000001</v>
      </c>
      <c r="DB1112">
        <v>40.011249999999997</v>
      </c>
      <c r="DC1112">
        <v>0</v>
      </c>
      <c r="DD1112">
        <v>1659810683.0999999</v>
      </c>
      <c r="DE1112">
        <v>0</v>
      </c>
      <c r="DF1112">
        <v>1659810386</v>
      </c>
      <c r="DG1112" t="s">
        <v>1948</v>
      </c>
      <c r="DH1112">
        <v>1659810386</v>
      </c>
      <c r="DI1112">
        <v>1659810371.5</v>
      </c>
      <c r="DJ1112">
        <v>20</v>
      </c>
      <c r="DK1112">
        <v>0.91800000000000004</v>
      </c>
      <c r="DL1112">
        <v>1E-3</v>
      </c>
      <c r="DM1112">
        <v>1.7649999999999999</v>
      </c>
      <c r="DN1112">
        <v>0.02</v>
      </c>
      <c r="DO1112">
        <v>212</v>
      </c>
      <c r="DP1112">
        <v>25</v>
      </c>
      <c r="DQ1112">
        <v>0.25</v>
      </c>
      <c r="DR1112">
        <v>0.05</v>
      </c>
      <c r="DS1112">
        <v>22.735701322372439</v>
      </c>
      <c r="DT1112">
        <v>8.974800392222318E-2</v>
      </c>
      <c r="DU1112">
        <v>0.17189235361806121</v>
      </c>
      <c r="DV1112">
        <v>0</v>
      </c>
      <c r="DW1112">
        <v>-69.055736585365864</v>
      </c>
      <c r="DX1112">
        <v>-0.25811289198598097</v>
      </c>
      <c r="DY1112">
        <v>0.1678495039569203</v>
      </c>
      <c r="DZ1112">
        <v>1</v>
      </c>
      <c r="EA1112">
        <v>2.8780312195121951</v>
      </c>
      <c r="EB1112">
        <v>-0.1110167247386688</v>
      </c>
      <c r="EC1112">
        <v>1.116895483791237E-2</v>
      </c>
      <c r="ED1112">
        <v>1</v>
      </c>
      <c r="EE1112">
        <v>2.019767280403526</v>
      </c>
      <c r="EF1112">
        <v>-1.186879052667578E-2</v>
      </c>
      <c r="EG1112">
        <v>1.0806773262618319E-3</v>
      </c>
      <c r="EH1112">
        <v>1</v>
      </c>
      <c r="EI1112">
        <v>0.11876780993550221</v>
      </c>
      <c r="EJ1112">
        <v>-4.4574379246479692E-3</v>
      </c>
      <c r="EK1112">
        <v>3.4133034495132471E-4</v>
      </c>
      <c r="EL1112">
        <v>1</v>
      </c>
      <c r="EM1112">
        <v>4</v>
      </c>
      <c r="EN1112">
        <v>6</v>
      </c>
      <c r="EO1112" t="s">
        <v>1179</v>
      </c>
      <c r="EP1112">
        <v>2.9395899999999999</v>
      </c>
      <c r="EQ1112">
        <v>2.8004199999999999</v>
      </c>
      <c r="ER1112">
        <v>0.22259899999999999</v>
      </c>
      <c r="ES1112">
        <v>0.22803300000000001</v>
      </c>
      <c r="ET1112">
        <v>0.116382</v>
      </c>
      <c r="EU1112">
        <v>0.107755</v>
      </c>
      <c r="EV1112">
        <v>15872.4</v>
      </c>
      <c r="EW1112">
        <v>16522.7</v>
      </c>
      <c r="EX1112">
        <v>23768.5</v>
      </c>
      <c r="EY1112">
        <v>24935.9</v>
      </c>
      <c r="EZ1112">
        <v>33634.9</v>
      </c>
      <c r="FA1112">
        <v>35543.699999999997</v>
      </c>
      <c r="FB1112">
        <v>43359.199999999997</v>
      </c>
      <c r="FC1112">
        <v>46105.2</v>
      </c>
      <c r="FD1112">
        <v>1.9308799999999999</v>
      </c>
      <c r="FE1112">
        <v>1.7668999999999999</v>
      </c>
      <c r="FF1112">
        <v>5.6460499999999997E-2</v>
      </c>
      <c r="FG1112">
        <v>0</v>
      </c>
      <c r="FH1112">
        <v>30.8827</v>
      </c>
      <c r="FI1112">
        <v>999.9</v>
      </c>
      <c r="FJ1112">
        <v>42.5</v>
      </c>
      <c r="FK1112">
        <v>41.4</v>
      </c>
      <c r="FL1112">
        <v>34.372199999999999</v>
      </c>
      <c r="FM1112">
        <v>63.564399999999999</v>
      </c>
      <c r="FN1112">
        <v>25.464700000000001</v>
      </c>
      <c r="FO1112">
        <v>1</v>
      </c>
      <c r="FP1112">
        <v>0.67310999999999999</v>
      </c>
      <c r="FQ1112">
        <v>4.9840099999999996</v>
      </c>
      <c r="FR1112">
        <v>20.245999999999999</v>
      </c>
      <c r="FS1112">
        <v>5.2051600000000002</v>
      </c>
      <c r="FT1112">
        <v>11.908099999999999</v>
      </c>
      <c r="FU1112">
        <v>4.9996499999999999</v>
      </c>
      <c r="FV1112">
        <v>3.28912</v>
      </c>
      <c r="FW1112">
        <v>9999</v>
      </c>
      <c r="FX1112">
        <v>9999</v>
      </c>
      <c r="FY1112">
        <v>9999</v>
      </c>
      <c r="FZ1112">
        <v>999.9</v>
      </c>
      <c r="GA1112">
        <v>1.85989</v>
      </c>
      <c r="GB1112">
        <v>1.85486</v>
      </c>
      <c r="GC1112">
        <v>1.85805</v>
      </c>
      <c r="GD1112">
        <v>1.8565400000000001</v>
      </c>
      <c r="GE1112">
        <v>1.85527</v>
      </c>
      <c r="GF1112">
        <v>1.85483</v>
      </c>
      <c r="GG1112">
        <v>1.8537300000000001</v>
      </c>
      <c r="GH1112">
        <v>1.8566499999999999</v>
      </c>
      <c r="GI1112">
        <v>0</v>
      </c>
      <c r="GJ1112">
        <v>0</v>
      </c>
      <c r="GK1112">
        <v>0</v>
      </c>
      <c r="GL1112">
        <v>0</v>
      </c>
      <c r="GM1112" t="s">
        <v>382</v>
      </c>
      <c r="GN1112" t="s">
        <v>383</v>
      </c>
      <c r="GO1112" t="s">
        <v>384</v>
      </c>
      <c r="GP1112" t="s">
        <v>384</v>
      </c>
      <c r="GQ1112" t="s">
        <v>384</v>
      </c>
      <c r="GR1112" t="s">
        <v>384</v>
      </c>
      <c r="GS1112">
        <v>0</v>
      </c>
      <c r="GT1112">
        <v>100</v>
      </c>
      <c r="GU1112">
        <v>100</v>
      </c>
      <c r="GV1112">
        <v>3.68</v>
      </c>
      <c r="GW1112">
        <v>1.6899999999999998E-2</v>
      </c>
      <c r="GX1112">
        <v>1.251089954458285</v>
      </c>
      <c r="GY1112">
        <v>3.0239061252787889E-3</v>
      </c>
      <c r="GZ1112">
        <v>-1.398580452151984E-6</v>
      </c>
      <c r="HA1112">
        <v>2.8030378366047371E-10</v>
      </c>
      <c r="HB1112">
        <v>-6.7353929715251851E-2</v>
      </c>
      <c r="HC1112">
        <v>1.0309082032153079E-2</v>
      </c>
      <c r="HD1112">
        <v>-3.6321104004466529E-4</v>
      </c>
      <c r="HE1112">
        <v>3.6129943689190391E-6</v>
      </c>
      <c r="HF1112">
        <v>0</v>
      </c>
      <c r="HG1112">
        <v>2134</v>
      </c>
      <c r="HH1112">
        <v>3</v>
      </c>
      <c r="HI1112">
        <v>46</v>
      </c>
      <c r="HJ1112">
        <v>5</v>
      </c>
      <c r="HK1112">
        <v>5.2</v>
      </c>
      <c r="HL1112">
        <v>3.41553</v>
      </c>
      <c r="HM1112">
        <v>2.3706100000000001</v>
      </c>
      <c r="HN1112">
        <v>1.4978</v>
      </c>
      <c r="HO1112">
        <v>2.3034699999999999</v>
      </c>
      <c r="HP1112">
        <v>1.5478499999999999</v>
      </c>
      <c r="HQ1112">
        <v>2.4621599999999999</v>
      </c>
      <c r="HR1112">
        <v>43.864100000000001</v>
      </c>
      <c r="HS1112">
        <v>14.9201</v>
      </c>
      <c r="HT1112">
        <v>18</v>
      </c>
      <c r="HU1112">
        <v>503.06200000000001</v>
      </c>
      <c r="HV1112">
        <v>460.28399999999999</v>
      </c>
      <c r="HW1112">
        <v>24.391999999999999</v>
      </c>
      <c r="HX1112">
        <v>35.1768</v>
      </c>
      <c r="HY1112">
        <v>30.000900000000001</v>
      </c>
      <c r="HZ1112">
        <v>34.879100000000001</v>
      </c>
      <c r="IA1112">
        <v>34.982900000000001</v>
      </c>
      <c r="IB1112">
        <v>68.355699999999999</v>
      </c>
      <c r="IC1112">
        <v>27.576499999999999</v>
      </c>
      <c r="ID1112">
        <v>0</v>
      </c>
      <c r="IE1112">
        <v>24.367000000000001</v>
      </c>
      <c r="IF1112">
        <v>1741.22</v>
      </c>
      <c r="IG1112">
        <v>24.466100000000001</v>
      </c>
      <c r="IH1112">
        <v>100.245</v>
      </c>
      <c r="II1112">
        <v>99.914599999999993</v>
      </c>
      <c r="IJ1112" t="s">
        <v>2639</v>
      </c>
    </row>
    <row r="1113" spans="1:244" x14ac:dyDescent="0.2">
      <c r="A1113">
        <v>1097</v>
      </c>
      <c r="B1113">
        <v>1659810685</v>
      </c>
      <c r="C1113">
        <v>14543.5</v>
      </c>
      <c r="D1113" t="s">
        <v>2503</v>
      </c>
      <c r="E1113" t="s">
        <v>2504</v>
      </c>
      <c r="F1113">
        <v>1</v>
      </c>
      <c r="G1113" t="s">
        <v>373</v>
      </c>
      <c r="H1113" t="s">
        <v>374</v>
      </c>
      <c r="I1113" t="s">
        <v>375</v>
      </c>
      <c r="J1113" t="s">
        <v>376</v>
      </c>
      <c r="K1113" t="s">
        <v>377</v>
      </c>
      <c r="L1113" t="s">
        <v>1192</v>
      </c>
      <c r="M1113" t="s">
        <v>378</v>
      </c>
      <c r="N1113">
        <v>1659810677.375</v>
      </c>
      <c r="O1113">
        <f t="shared" si="578"/>
        <v>2.4469137973906511E-3</v>
      </c>
      <c r="P1113">
        <f t="shared" si="579"/>
        <v>2.4469137973906512</v>
      </c>
      <c r="Q1113">
        <f t="shared" si="580"/>
        <v>22.259979332358505</v>
      </c>
      <c r="R1113">
        <f t="shared" si="581"/>
        <v>1607.1724999999999</v>
      </c>
      <c r="S1113">
        <f t="shared" si="582"/>
        <v>1250.7390935564938</v>
      </c>
      <c r="T1113">
        <f t="shared" si="583"/>
        <v>123.63632597604985</v>
      </c>
      <c r="U1113">
        <f t="shared" si="584"/>
        <v>158.86998666102522</v>
      </c>
      <c r="V1113">
        <f t="shared" si="585"/>
        <v>0.11784374968015555</v>
      </c>
      <c r="W1113">
        <f t="shared" si="586"/>
        <v>2.9086485325240585</v>
      </c>
      <c r="X1113">
        <f t="shared" si="587"/>
        <v>0.11525416239517956</v>
      </c>
      <c r="Y1113">
        <f t="shared" si="588"/>
        <v>7.2261776033720082E-2</v>
      </c>
      <c r="Z1113">
        <f t="shared" si="589"/>
        <v>321.51365887500003</v>
      </c>
      <c r="AA1113">
        <f t="shared" si="590"/>
        <v>32.291251704169817</v>
      </c>
      <c r="AB1113">
        <f t="shared" si="591"/>
        <v>31.792893750000001</v>
      </c>
      <c r="AC1113">
        <f t="shared" si="592"/>
        <v>4.7193929117072591</v>
      </c>
      <c r="AD1113">
        <f t="shared" si="593"/>
        <v>59.746260403460774</v>
      </c>
      <c r="AE1113">
        <f t="shared" si="594"/>
        <v>2.6994897641145279</v>
      </c>
      <c r="AF1113">
        <f t="shared" si="595"/>
        <v>4.5182572865399981</v>
      </c>
      <c r="AG1113">
        <f t="shared" si="596"/>
        <v>2.0199031475927312</v>
      </c>
      <c r="AH1113">
        <f t="shared" si="597"/>
        <v>-107.90889846492772</v>
      </c>
      <c r="AI1113">
        <f t="shared" si="598"/>
        <v>-120.14373358536702</v>
      </c>
      <c r="AJ1113">
        <f t="shared" si="599"/>
        <v>-9.3131736912457121</v>
      </c>
      <c r="AK1113">
        <f t="shared" si="600"/>
        <v>84.147853133459591</v>
      </c>
      <c r="AL1113">
        <f t="shared" si="601"/>
        <v>53.483198623670695</v>
      </c>
      <c r="AM1113">
        <f t="shared" si="602"/>
        <v>2.4559539224919105</v>
      </c>
      <c r="AN1113">
        <f t="shared" si="603"/>
        <v>22.259979332358505</v>
      </c>
      <c r="AO1113">
        <v>1742.628730528623</v>
      </c>
      <c r="AP1113">
        <v>1688.9450909090899</v>
      </c>
      <c r="AQ1113">
        <v>5.1338577336800304</v>
      </c>
      <c r="AR1113">
        <v>65.631367109528284</v>
      </c>
      <c r="AS1113">
        <f t="shared" si="604"/>
        <v>2.4469137973906512</v>
      </c>
      <c r="AT1113">
        <v>24.445034404630849</v>
      </c>
      <c r="AU1113">
        <v>27.300954945054961</v>
      </c>
      <c r="AV1113">
        <v>-6.2169034840983269E-5</v>
      </c>
      <c r="AW1113">
        <v>85.678084974882083</v>
      </c>
      <c r="AX1113">
        <v>0</v>
      </c>
      <c r="AY1113">
        <v>0</v>
      </c>
      <c r="AZ1113">
        <f t="shared" si="605"/>
        <v>1</v>
      </c>
      <c r="BA1113">
        <f t="shared" si="606"/>
        <v>0</v>
      </c>
      <c r="BB1113">
        <f t="shared" si="607"/>
        <v>51556.326718154967</v>
      </c>
      <c r="BC1113">
        <f t="shared" si="608"/>
        <v>1999.98125</v>
      </c>
      <c r="BD1113">
        <f t="shared" si="609"/>
        <v>1681.1845874999999</v>
      </c>
      <c r="BE1113">
        <f t="shared" si="610"/>
        <v>0.8406001743766347</v>
      </c>
      <c r="BF1113">
        <f t="shared" si="611"/>
        <v>0.16075833654690513</v>
      </c>
      <c r="BG1113">
        <v>6</v>
      </c>
      <c r="BH1113">
        <v>0.5</v>
      </c>
      <c r="BI1113" t="s">
        <v>379</v>
      </c>
      <c r="BJ1113">
        <v>2</v>
      </c>
      <c r="BK1113" t="b">
        <v>1</v>
      </c>
      <c r="BL1113">
        <v>1659810677.375</v>
      </c>
      <c r="BM1113">
        <v>1607.1724999999999</v>
      </c>
      <c r="BN1113">
        <v>1676.07375</v>
      </c>
      <c r="BO1113">
        <v>27.308781249999999</v>
      </c>
      <c r="BP1113">
        <v>24.44275</v>
      </c>
      <c r="BQ1113">
        <v>1603.5137500000001</v>
      </c>
      <c r="BR1113">
        <v>27.291868749999999</v>
      </c>
      <c r="BS1113">
        <v>500.11</v>
      </c>
      <c r="BT1113">
        <v>98.750868749999995</v>
      </c>
      <c r="BU1113">
        <v>9.9744150000000004E-2</v>
      </c>
      <c r="BV1113">
        <v>31.026724999999999</v>
      </c>
      <c r="BW1113">
        <v>31.792893750000001</v>
      </c>
      <c r="BX1113">
        <v>999.9</v>
      </c>
      <c r="BY1113">
        <v>0</v>
      </c>
      <c r="BZ1113">
        <v>0</v>
      </c>
      <c r="CA1113">
        <v>10006.324375</v>
      </c>
      <c r="CB1113">
        <v>0</v>
      </c>
      <c r="CC1113">
        <v>2018.73</v>
      </c>
      <c r="CD1113">
        <v>-68.901343749999995</v>
      </c>
      <c r="CE1113">
        <v>1652.2943749999999</v>
      </c>
      <c r="CF1113">
        <v>1718.0675000000001</v>
      </c>
      <c r="CG1113">
        <v>2.8660212500000002</v>
      </c>
      <c r="CH1113">
        <v>1676.07375</v>
      </c>
      <c r="CI1113">
        <v>24.44275</v>
      </c>
      <c r="CJ1113">
        <v>2.6967668749999998</v>
      </c>
      <c r="CK1113">
        <v>2.4137431249999999</v>
      </c>
      <c r="CL1113">
        <v>22.265437500000001</v>
      </c>
      <c r="CM1113">
        <v>20.45626875</v>
      </c>
      <c r="CN1113">
        <v>1999.98125</v>
      </c>
      <c r="CO1113">
        <v>0.97999431250000002</v>
      </c>
      <c r="CP1113">
        <v>2.0005631249999999E-2</v>
      </c>
      <c r="CQ1113">
        <v>0</v>
      </c>
      <c r="CR1113">
        <v>2.3706874999999998</v>
      </c>
      <c r="CS1113">
        <v>0</v>
      </c>
      <c r="CT1113">
        <v>20251.643749999999</v>
      </c>
      <c r="CU1113">
        <v>17412.143749999999</v>
      </c>
      <c r="CV1113">
        <v>45.128875000000001</v>
      </c>
      <c r="CW1113">
        <v>47.280999999999999</v>
      </c>
      <c r="CX1113">
        <v>45.296499999999988</v>
      </c>
      <c r="CY1113">
        <v>45.062062500000003</v>
      </c>
      <c r="CZ1113">
        <v>45.007750000000001</v>
      </c>
      <c r="DA1113">
        <v>1959.97</v>
      </c>
      <c r="DB1113">
        <v>40.011249999999997</v>
      </c>
      <c r="DC1113">
        <v>0</v>
      </c>
      <c r="DD1113">
        <v>1659810684.3</v>
      </c>
      <c r="DE1113">
        <v>0</v>
      </c>
      <c r="DF1113">
        <v>1659810386</v>
      </c>
      <c r="DG1113" t="s">
        <v>1948</v>
      </c>
      <c r="DH1113">
        <v>1659810386</v>
      </c>
      <c r="DI1113">
        <v>1659810371.5</v>
      </c>
      <c r="DJ1113">
        <v>20</v>
      </c>
      <c r="DK1113">
        <v>0.91800000000000004</v>
      </c>
      <c r="DL1113">
        <v>1E-3</v>
      </c>
      <c r="DM1113">
        <v>1.7649999999999999</v>
      </c>
      <c r="DN1113">
        <v>0.02</v>
      </c>
      <c r="DO1113">
        <v>212</v>
      </c>
      <c r="DP1113">
        <v>25</v>
      </c>
      <c r="DQ1113">
        <v>0.25</v>
      </c>
      <c r="DR1113">
        <v>0.05</v>
      </c>
      <c r="DS1113">
        <v>22.7379697447277</v>
      </c>
      <c r="DT1113">
        <v>-0.32867681296633477</v>
      </c>
      <c r="DU1113">
        <v>0.19850559088322081</v>
      </c>
      <c r="DV1113">
        <v>0</v>
      </c>
      <c r="DW1113">
        <v>-68.982240000000004</v>
      </c>
      <c r="DX1113">
        <v>2.0436540337713121</v>
      </c>
      <c r="DY1113">
        <v>0.33197175165968529</v>
      </c>
      <c r="DZ1113">
        <v>0</v>
      </c>
      <c r="EA1113">
        <v>2.8726482500000001</v>
      </c>
      <c r="EB1113">
        <v>-0.1201187617260851</v>
      </c>
      <c r="EC1113">
        <v>1.1799263512503631E-2</v>
      </c>
      <c r="ED1113">
        <v>1</v>
      </c>
      <c r="EE1113">
        <v>2.0197752527897719</v>
      </c>
      <c r="EF1113">
        <v>6.8465253872501035E-4</v>
      </c>
      <c r="EG1113">
        <v>1.049275631920199E-3</v>
      </c>
      <c r="EH1113">
        <v>1</v>
      </c>
      <c r="EI1113">
        <v>0.1185821605012833</v>
      </c>
      <c r="EJ1113">
        <v>-5.8075079086709561E-3</v>
      </c>
      <c r="EK1113">
        <v>4.424700498966191E-4</v>
      </c>
      <c r="EL1113">
        <v>1</v>
      </c>
      <c r="EM1113">
        <v>3</v>
      </c>
      <c r="EN1113">
        <v>6</v>
      </c>
      <c r="EO1113" t="s">
        <v>1198</v>
      </c>
      <c r="EP1113">
        <v>2.93946</v>
      </c>
      <c r="EQ1113">
        <v>2.8012899999999998</v>
      </c>
      <c r="ER1113">
        <v>0.22298200000000001</v>
      </c>
      <c r="ES1113">
        <v>0.22840299999999999</v>
      </c>
      <c r="ET1113">
        <v>0.11637599999999999</v>
      </c>
      <c r="EU1113">
        <v>0.107839</v>
      </c>
      <c r="EV1113">
        <v>15864.4</v>
      </c>
      <c r="EW1113">
        <v>16514.599999999999</v>
      </c>
      <c r="EX1113">
        <v>23768.2</v>
      </c>
      <c r="EY1113">
        <v>24935.7</v>
      </c>
      <c r="EZ1113">
        <v>33634.9</v>
      </c>
      <c r="FA1113">
        <v>35541.9</v>
      </c>
      <c r="FB1113">
        <v>43358.8</v>
      </c>
      <c r="FC1113">
        <v>46107.1</v>
      </c>
      <c r="FD1113">
        <v>1.93075</v>
      </c>
      <c r="FE1113">
        <v>1.7668999999999999</v>
      </c>
      <c r="FF1113">
        <v>5.6237000000000002E-2</v>
      </c>
      <c r="FG1113">
        <v>0</v>
      </c>
      <c r="FH1113">
        <v>30.8841</v>
      </c>
      <c r="FI1113">
        <v>999.9</v>
      </c>
      <c r="FJ1113">
        <v>42.5</v>
      </c>
      <c r="FK1113">
        <v>41.4</v>
      </c>
      <c r="FL1113">
        <v>34.369900000000001</v>
      </c>
      <c r="FM1113">
        <v>63.224400000000003</v>
      </c>
      <c r="FN1113">
        <v>26.257999999999999</v>
      </c>
      <c r="FO1113">
        <v>1</v>
      </c>
      <c r="FP1113">
        <v>0.67322199999999999</v>
      </c>
      <c r="FQ1113">
        <v>4.9875800000000003</v>
      </c>
      <c r="FR1113">
        <v>20.246200000000002</v>
      </c>
      <c r="FS1113">
        <v>5.2051600000000002</v>
      </c>
      <c r="FT1113">
        <v>11.908099999999999</v>
      </c>
      <c r="FU1113">
        <v>5.0002500000000003</v>
      </c>
      <c r="FV1113">
        <v>3.2892000000000001</v>
      </c>
      <c r="FW1113">
        <v>9999</v>
      </c>
      <c r="FX1113">
        <v>9999</v>
      </c>
      <c r="FY1113">
        <v>9999</v>
      </c>
      <c r="FZ1113">
        <v>999.9</v>
      </c>
      <c r="GA1113">
        <v>1.85989</v>
      </c>
      <c r="GB1113">
        <v>1.85486</v>
      </c>
      <c r="GC1113">
        <v>1.85805</v>
      </c>
      <c r="GD1113">
        <v>1.8565400000000001</v>
      </c>
      <c r="GE1113">
        <v>1.85528</v>
      </c>
      <c r="GF1113">
        <v>1.85483</v>
      </c>
      <c r="GG1113">
        <v>1.85372</v>
      </c>
      <c r="GH1113">
        <v>1.8566400000000001</v>
      </c>
      <c r="GI1113">
        <v>0</v>
      </c>
      <c r="GJ1113">
        <v>0</v>
      </c>
      <c r="GK1113">
        <v>0</v>
      </c>
      <c r="GL1113">
        <v>0</v>
      </c>
      <c r="GM1113" t="s">
        <v>382</v>
      </c>
      <c r="GN1113" t="s">
        <v>383</v>
      </c>
      <c r="GO1113" t="s">
        <v>384</v>
      </c>
      <c r="GP1113" t="s">
        <v>384</v>
      </c>
      <c r="GQ1113" t="s">
        <v>384</v>
      </c>
      <c r="GR1113" t="s">
        <v>384</v>
      </c>
      <c r="GS1113">
        <v>0</v>
      </c>
      <c r="GT1113">
        <v>100</v>
      </c>
      <c r="GU1113">
        <v>100</v>
      </c>
      <c r="GV1113">
        <v>3.69</v>
      </c>
      <c r="GW1113">
        <v>1.7000000000000001E-2</v>
      </c>
      <c r="GX1113">
        <v>1.251089954458285</v>
      </c>
      <c r="GY1113">
        <v>3.0239061252787889E-3</v>
      </c>
      <c r="GZ1113">
        <v>-1.398580452151984E-6</v>
      </c>
      <c r="HA1113">
        <v>2.8030378366047371E-10</v>
      </c>
      <c r="HB1113">
        <v>-6.7353929715251851E-2</v>
      </c>
      <c r="HC1113">
        <v>1.0309082032153079E-2</v>
      </c>
      <c r="HD1113">
        <v>-3.6321104004466529E-4</v>
      </c>
      <c r="HE1113">
        <v>3.6129943689190391E-6</v>
      </c>
      <c r="HF1113">
        <v>0</v>
      </c>
      <c r="HG1113">
        <v>2134</v>
      </c>
      <c r="HH1113">
        <v>3</v>
      </c>
      <c r="HI1113">
        <v>46</v>
      </c>
      <c r="HJ1113">
        <v>5</v>
      </c>
      <c r="HK1113">
        <v>5.2</v>
      </c>
      <c r="HL1113">
        <v>3.4216299999999999</v>
      </c>
      <c r="HM1113">
        <v>2.34985</v>
      </c>
      <c r="HN1113">
        <v>1.4978</v>
      </c>
      <c r="HO1113">
        <v>2.3034699999999999</v>
      </c>
      <c r="HP1113">
        <v>1.5478499999999999</v>
      </c>
      <c r="HQ1113">
        <v>2.36206</v>
      </c>
      <c r="HR1113">
        <v>43.864100000000001</v>
      </c>
      <c r="HS1113">
        <v>14.928800000000001</v>
      </c>
      <c r="HT1113">
        <v>18</v>
      </c>
      <c r="HU1113">
        <v>502.99799999999999</v>
      </c>
      <c r="HV1113">
        <v>460.29700000000003</v>
      </c>
      <c r="HW1113">
        <v>24.385400000000001</v>
      </c>
      <c r="HX1113">
        <v>35.179099999999998</v>
      </c>
      <c r="HY1113">
        <v>30.000900000000001</v>
      </c>
      <c r="HZ1113">
        <v>34.8812</v>
      </c>
      <c r="IA1113">
        <v>34.9848</v>
      </c>
      <c r="IB1113">
        <v>68.479900000000001</v>
      </c>
      <c r="IC1113">
        <v>27.576499999999999</v>
      </c>
      <c r="ID1113">
        <v>0</v>
      </c>
      <c r="IE1113">
        <v>24.367000000000001</v>
      </c>
      <c r="IF1113">
        <v>1741.22</v>
      </c>
      <c r="IG1113">
        <v>24.471699999999998</v>
      </c>
      <c r="IH1113">
        <v>100.244</v>
      </c>
      <c r="II1113">
        <v>99.917100000000005</v>
      </c>
      <c r="IJ1113" t="s">
        <v>2639</v>
      </c>
    </row>
    <row r="1114" spans="1:244" x14ac:dyDescent="0.2">
      <c r="A1114">
        <v>1098</v>
      </c>
      <c r="B1114">
        <v>1659810685.5</v>
      </c>
      <c r="C1114">
        <v>14544</v>
      </c>
      <c r="D1114" t="s">
        <v>2503</v>
      </c>
      <c r="E1114" t="s">
        <v>2504</v>
      </c>
      <c r="F1114">
        <v>1</v>
      </c>
      <c r="G1114" t="s">
        <v>373</v>
      </c>
      <c r="H1114" t="s">
        <v>374</v>
      </c>
      <c r="I1114" t="s">
        <v>375</v>
      </c>
      <c r="J1114" t="s">
        <v>376</v>
      </c>
      <c r="K1114" t="s">
        <v>377</v>
      </c>
      <c r="L1114" t="s">
        <v>1192</v>
      </c>
      <c r="M1114" t="s">
        <v>378</v>
      </c>
      <c r="N1114">
        <v>1659810677.375</v>
      </c>
      <c r="O1114">
        <f t="shared" si="578"/>
        <v>2.4456624073153225E-3</v>
      </c>
      <c r="P1114">
        <f t="shared" si="579"/>
        <v>2.4456624073153224</v>
      </c>
      <c r="Q1114">
        <f t="shared" si="580"/>
        <v>22.383953471984579</v>
      </c>
      <c r="R1114">
        <f t="shared" si="581"/>
        <v>1607.1724999999999</v>
      </c>
      <c r="S1114">
        <f t="shared" si="582"/>
        <v>1248.8956039995262</v>
      </c>
      <c r="T1114">
        <f t="shared" si="583"/>
        <v>123.45409590346885</v>
      </c>
      <c r="U1114">
        <f t="shared" si="584"/>
        <v>158.86998666102522</v>
      </c>
      <c r="V1114">
        <f t="shared" si="585"/>
        <v>0.11778213154275037</v>
      </c>
      <c r="W1114">
        <f t="shared" si="586"/>
        <v>2.9086485325240585</v>
      </c>
      <c r="X1114">
        <f t="shared" si="587"/>
        <v>0.11519521960973471</v>
      </c>
      <c r="Y1114">
        <f t="shared" si="588"/>
        <v>7.2224703736666257E-2</v>
      </c>
      <c r="Z1114">
        <f t="shared" si="589"/>
        <v>321.51365887500003</v>
      </c>
      <c r="AA1114">
        <f t="shared" si="590"/>
        <v>32.291578403597569</v>
      </c>
      <c r="AB1114">
        <f t="shared" si="591"/>
        <v>31.792893750000001</v>
      </c>
      <c r="AC1114">
        <f t="shared" si="592"/>
        <v>4.7193929117072591</v>
      </c>
      <c r="AD1114">
        <f t="shared" si="593"/>
        <v>59.746260403460774</v>
      </c>
      <c r="AE1114">
        <f t="shared" si="594"/>
        <v>2.6994897641145279</v>
      </c>
      <c r="AF1114">
        <f t="shared" si="595"/>
        <v>4.5182572865399981</v>
      </c>
      <c r="AG1114">
        <f t="shared" si="596"/>
        <v>2.0199031475927312</v>
      </c>
      <c r="AH1114">
        <f t="shared" si="597"/>
        <v>-107.85371216260572</v>
      </c>
      <c r="AI1114">
        <f t="shared" si="598"/>
        <v>-120.14373358536702</v>
      </c>
      <c r="AJ1114">
        <f t="shared" si="599"/>
        <v>-9.3131736912457121</v>
      </c>
      <c r="AK1114">
        <f t="shared" si="600"/>
        <v>84.203039435781591</v>
      </c>
      <c r="AL1114">
        <f t="shared" si="601"/>
        <v>53.483198623670695</v>
      </c>
      <c r="AM1114">
        <f t="shared" si="602"/>
        <v>2.4559539224919105</v>
      </c>
      <c r="AN1114">
        <f t="shared" si="603"/>
        <v>22.383953471984579</v>
      </c>
      <c r="AO1114">
        <v>1745.055336558439</v>
      </c>
      <c r="AP1114">
        <v>1691.410787878787</v>
      </c>
      <c r="AQ1114">
        <v>5.0964776794051048</v>
      </c>
      <c r="AR1114">
        <v>65.631367109528284</v>
      </c>
      <c r="AS1114">
        <f t="shared" si="604"/>
        <v>2.4456624073153224</v>
      </c>
      <c r="AT1114">
        <v>24.445614993379149</v>
      </c>
      <c r="AU1114">
        <v>27.299970329670341</v>
      </c>
      <c r="AV1114">
        <v>-4.6063277935870542E-5</v>
      </c>
      <c r="AW1114">
        <v>85.678084974882083</v>
      </c>
      <c r="AX1114">
        <v>0</v>
      </c>
      <c r="AY1114">
        <v>0</v>
      </c>
      <c r="AZ1114">
        <f t="shared" si="605"/>
        <v>1</v>
      </c>
      <c r="BA1114">
        <f t="shared" si="606"/>
        <v>0</v>
      </c>
      <c r="BB1114">
        <f t="shared" si="607"/>
        <v>51556.326718154967</v>
      </c>
      <c r="BC1114">
        <f t="shared" si="608"/>
        <v>1999.98125</v>
      </c>
      <c r="BD1114">
        <f t="shared" si="609"/>
        <v>1681.1845874999999</v>
      </c>
      <c r="BE1114">
        <f t="shared" si="610"/>
        <v>0.8406001743766347</v>
      </c>
      <c r="BF1114">
        <f t="shared" si="611"/>
        <v>0.16075833654690513</v>
      </c>
      <c r="BG1114">
        <v>6</v>
      </c>
      <c r="BH1114">
        <v>0.5</v>
      </c>
      <c r="BI1114" t="s">
        <v>379</v>
      </c>
      <c r="BJ1114">
        <v>2</v>
      </c>
      <c r="BK1114" t="b">
        <v>1</v>
      </c>
      <c r="BL1114">
        <v>1659810677.375</v>
      </c>
      <c r="BM1114">
        <v>1607.1724999999999</v>
      </c>
      <c r="BN1114">
        <v>1676.07375</v>
      </c>
      <c r="BO1114">
        <v>27.308781249999999</v>
      </c>
      <c r="BP1114">
        <v>24.44275</v>
      </c>
      <c r="BQ1114">
        <v>1603.5137500000001</v>
      </c>
      <c r="BR1114">
        <v>27.291868749999999</v>
      </c>
      <c r="BS1114">
        <v>500.11</v>
      </c>
      <c r="BT1114">
        <v>98.750868749999995</v>
      </c>
      <c r="BU1114">
        <v>9.9744150000000004E-2</v>
      </c>
      <c r="BV1114">
        <v>31.026724999999999</v>
      </c>
      <c r="BW1114">
        <v>31.792893750000001</v>
      </c>
      <c r="BX1114">
        <v>999.9</v>
      </c>
      <c r="BY1114">
        <v>0</v>
      </c>
      <c r="BZ1114">
        <v>0</v>
      </c>
      <c r="CA1114">
        <v>10006.324375</v>
      </c>
      <c r="CB1114">
        <v>0</v>
      </c>
      <c r="CC1114">
        <v>2018.73</v>
      </c>
      <c r="CD1114">
        <v>-68.901343749999995</v>
      </c>
      <c r="CE1114">
        <v>1652.2943749999999</v>
      </c>
      <c r="CF1114">
        <v>1718.0675000000001</v>
      </c>
      <c r="CG1114">
        <v>2.8660212500000002</v>
      </c>
      <c r="CH1114">
        <v>1676.07375</v>
      </c>
      <c r="CI1114">
        <v>24.44275</v>
      </c>
      <c r="CJ1114">
        <v>2.6967668749999998</v>
      </c>
      <c r="CK1114">
        <v>2.4137431249999999</v>
      </c>
      <c r="CL1114">
        <v>22.265437500000001</v>
      </c>
      <c r="CM1114">
        <v>20.45626875</v>
      </c>
      <c r="CN1114">
        <v>1999.98125</v>
      </c>
      <c r="CO1114">
        <v>0.97999431250000002</v>
      </c>
      <c r="CP1114">
        <v>2.0005631249999999E-2</v>
      </c>
      <c r="CQ1114">
        <v>0</v>
      </c>
      <c r="CR1114">
        <v>2.3706874999999998</v>
      </c>
      <c r="CS1114">
        <v>0</v>
      </c>
      <c r="CT1114">
        <v>20251.643749999999</v>
      </c>
      <c r="CU1114">
        <v>17412.143749999999</v>
      </c>
      <c r="CV1114">
        <v>45.128875000000001</v>
      </c>
      <c r="CW1114">
        <v>47.280999999999999</v>
      </c>
      <c r="CX1114">
        <v>45.296499999999988</v>
      </c>
      <c r="CY1114">
        <v>45.062062500000003</v>
      </c>
      <c r="CZ1114">
        <v>45.007750000000001</v>
      </c>
      <c r="DA1114">
        <v>1959.97</v>
      </c>
      <c r="DB1114">
        <v>40.011249999999997</v>
      </c>
      <c r="DC1114">
        <v>0</v>
      </c>
      <c r="DD1114">
        <v>1659810684.9000001</v>
      </c>
      <c r="DE1114">
        <v>0</v>
      </c>
      <c r="DF1114">
        <v>1659810386</v>
      </c>
      <c r="DG1114" t="s">
        <v>1948</v>
      </c>
      <c r="DH1114">
        <v>1659810386</v>
      </c>
      <c r="DI1114">
        <v>1659810371.5</v>
      </c>
      <c r="DJ1114">
        <v>20</v>
      </c>
      <c r="DK1114">
        <v>0.91800000000000004</v>
      </c>
      <c r="DL1114">
        <v>1E-3</v>
      </c>
      <c r="DM1114">
        <v>1.7649999999999999</v>
      </c>
      <c r="DN1114">
        <v>0.02</v>
      </c>
      <c r="DO1114">
        <v>212</v>
      </c>
      <c r="DP1114">
        <v>25</v>
      </c>
      <c r="DQ1114">
        <v>0.25</v>
      </c>
      <c r="DR1114">
        <v>0.05</v>
      </c>
      <c r="DS1114">
        <v>22.7379697447277</v>
      </c>
      <c r="DT1114">
        <v>-0.32867681296633477</v>
      </c>
      <c r="DU1114">
        <v>0.19850559088322081</v>
      </c>
      <c r="DV1114">
        <v>0</v>
      </c>
      <c r="DW1114">
        <v>-68.982240000000004</v>
      </c>
      <c r="DX1114">
        <v>2.0436540337713121</v>
      </c>
      <c r="DY1114">
        <v>0.33197175165968529</v>
      </c>
      <c r="DZ1114">
        <v>0</v>
      </c>
      <c r="EA1114">
        <v>2.8726482500000001</v>
      </c>
      <c r="EB1114">
        <v>-0.1201187617260851</v>
      </c>
      <c r="EC1114">
        <v>1.1799263512503631E-2</v>
      </c>
      <c r="ED1114">
        <v>1</v>
      </c>
      <c r="EE1114">
        <v>2.0197752527897719</v>
      </c>
      <c r="EF1114">
        <v>6.8465253872501035E-4</v>
      </c>
      <c r="EG1114">
        <v>1.049275631920199E-3</v>
      </c>
      <c r="EH1114">
        <v>1</v>
      </c>
      <c r="EI1114">
        <v>0.1185821605012833</v>
      </c>
      <c r="EJ1114">
        <v>-5.8075079086709561E-3</v>
      </c>
      <c r="EK1114">
        <v>4.424700498966191E-4</v>
      </c>
      <c r="EL1114">
        <v>1</v>
      </c>
      <c r="EM1114">
        <v>3</v>
      </c>
      <c r="EN1114">
        <v>6</v>
      </c>
      <c r="EO1114" t="s">
        <v>1198</v>
      </c>
      <c r="EP1114">
        <v>2.9399000000000002</v>
      </c>
      <c r="EQ1114">
        <v>2.8015599999999998</v>
      </c>
      <c r="ER1114">
        <v>0.22317600000000001</v>
      </c>
      <c r="ES1114">
        <v>0.22863</v>
      </c>
      <c r="ET1114">
        <v>0.116372</v>
      </c>
      <c r="EU1114">
        <v>0.107864</v>
      </c>
      <c r="EV1114">
        <v>15860.3</v>
      </c>
      <c r="EW1114">
        <v>16509.900000000001</v>
      </c>
      <c r="EX1114">
        <v>23768.1</v>
      </c>
      <c r="EY1114">
        <v>24936</v>
      </c>
      <c r="EZ1114">
        <v>33634.800000000003</v>
      </c>
      <c r="FA1114">
        <v>35541.199999999997</v>
      </c>
      <c r="FB1114">
        <v>43358.6</v>
      </c>
      <c r="FC1114">
        <v>46107.6</v>
      </c>
      <c r="FD1114">
        <v>1.93075</v>
      </c>
      <c r="FE1114">
        <v>1.7668999999999999</v>
      </c>
      <c r="FF1114">
        <v>5.60656E-2</v>
      </c>
      <c r="FG1114">
        <v>0</v>
      </c>
      <c r="FH1114">
        <v>30.884799999999998</v>
      </c>
      <c r="FI1114">
        <v>999.9</v>
      </c>
      <c r="FJ1114">
        <v>42.5</v>
      </c>
      <c r="FK1114">
        <v>41.3</v>
      </c>
      <c r="FL1114">
        <v>34.1907</v>
      </c>
      <c r="FM1114">
        <v>63.224400000000003</v>
      </c>
      <c r="FN1114">
        <v>25.588899999999999</v>
      </c>
      <c r="FO1114">
        <v>1</v>
      </c>
      <c r="FP1114">
        <v>0.67330999999999996</v>
      </c>
      <c r="FQ1114">
        <v>4.9909100000000004</v>
      </c>
      <c r="FR1114">
        <v>20.246400000000001</v>
      </c>
      <c r="FS1114">
        <v>5.2071100000000001</v>
      </c>
      <c r="FT1114">
        <v>11.908099999999999</v>
      </c>
      <c r="FU1114">
        <v>5.0010000000000003</v>
      </c>
      <c r="FV1114">
        <v>3.2896800000000002</v>
      </c>
      <c r="FW1114">
        <v>9999</v>
      </c>
      <c r="FX1114">
        <v>9999</v>
      </c>
      <c r="FY1114">
        <v>9999</v>
      </c>
      <c r="FZ1114">
        <v>999.9</v>
      </c>
      <c r="GA1114">
        <v>1.85988</v>
      </c>
      <c r="GB1114">
        <v>1.85486</v>
      </c>
      <c r="GC1114">
        <v>1.8580399999999999</v>
      </c>
      <c r="GD1114">
        <v>1.8565400000000001</v>
      </c>
      <c r="GE1114">
        <v>1.85527</v>
      </c>
      <c r="GF1114">
        <v>1.85483</v>
      </c>
      <c r="GG1114">
        <v>1.8536999999999999</v>
      </c>
      <c r="GH1114">
        <v>1.8566400000000001</v>
      </c>
      <c r="GI1114">
        <v>0</v>
      </c>
      <c r="GJ1114">
        <v>0</v>
      </c>
      <c r="GK1114">
        <v>0</v>
      </c>
      <c r="GL1114">
        <v>0</v>
      </c>
      <c r="GM1114" t="s">
        <v>382</v>
      </c>
      <c r="GN1114" t="s">
        <v>383</v>
      </c>
      <c r="GO1114" t="s">
        <v>384</v>
      </c>
      <c r="GP1114" t="s">
        <v>384</v>
      </c>
      <c r="GQ1114" t="s">
        <v>384</v>
      </c>
      <c r="GR1114" t="s">
        <v>384</v>
      </c>
      <c r="GS1114">
        <v>0</v>
      </c>
      <c r="GT1114">
        <v>100</v>
      </c>
      <c r="GU1114">
        <v>100</v>
      </c>
      <c r="GV1114">
        <v>3.68</v>
      </c>
      <c r="GW1114">
        <v>1.6899999999999998E-2</v>
      </c>
      <c r="GX1114">
        <v>1.251089954458285</v>
      </c>
      <c r="GY1114">
        <v>3.0239061252787889E-3</v>
      </c>
      <c r="GZ1114">
        <v>-1.398580452151984E-6</v>
      </c>
      <c r="HA1114">
        <v>2.8030378366047371E-10</v>
      </c>
      <c r="HB1114">
        <v>-6.7353929715251851E-2</v>
      </c>
      <c r="HC1114">
        <v>1.0309082032153079E-2</v>
      </c>
      <c r="HD1114">
        <v>-3.6321104004466529E-4</v>
      </c>
      <c r="HE1114">
        <v>3.6129943689190391E-6</v>
      </c>
      <c r="HF1114">
        <v>0</v>
      </c>
      <c r="HG1114">
        <v>2134</v>
      </c>
      <c r="HH1114">
        <v>3</v>
      </c>
      <c r="HI1114">
        <v>46</v>
      </c>
      <c r="HJ1114">
        <v>5</v>
      </c>
      <c r="HK1114">
        <v>5.2</v>
      </c>
      <c r="HL1114">
        <v>3.4216299999999999</v>
      </c>
      <c r="HM1114">
        <v>2.3535200000000001</v>
      </c>
      <c r="HN1114">
        <v>1.4978</v>
      </c>
      <c r="HO1114">
        <v>2.3034699999999999</v>
      </c>
      <c r="HP1114">
        <v>1.5478499999999999</v>
      </c>
      <c r="HQ1114">
        <v>2.2827099999999998</v>
      </c>
      <c r="HR1114">
        <v>43.864100000000001</v>
      </c>
      <c r="HS1114">
        <v>14.9026</v>
      </c>
      <c r="HT1114">
        <v>18</v>
      </c>
      <c r="HU1114">
        <v>503.00700000000001</v>
      </c>
      <c r="HV1114">
        <v>460.30500000000001</v>
      </c>
      <c r="HW1114">
        <v>24.3826</v>
      </c>
      <c r="HX1114">
        <v>35.18</v>
      </c>
      <c r="HY1114">
        <v>30.000900000000001</v>
      </c>
      <c r="HZ1114">
        <v>34.882300000000001</v>
      </c>
      <c r="IA1114">
        <v>34.985999999999997</v>
      </c>
      <c r="IB1114">
        <v>68.499600000000001</v>
      </c>
      <c r="IC1114">
        <v>27.576499999999999</v>
      </c>
      <c r="ID1114">
        <v>0</v>
      </c>
      <c r="IE1114">
        <v>24.367000000000001</v>
      </c>
      <c r="IF1114">
        <v>1751.24</v>
      </c>
      <c r="IG1114">
        <v>24.471800000000002</v>
      </c>
      <c r="IH1114">
        <v>100.244</v>
      </c>
      <c r="II1114">
        <v>99.918099999999995</v>
      </c>
      <c r="IJ1114" t="s">
        <v>2639</v>
      </c>
    </row>
    <row r="1115" spans="1:244" x14ac:dyDescent="0.2">
      <c r="A1115">
        <v>1099</v>
      </c>
      <c r="B1115">
        <v>1659810687</v>
      </c>
      <c r="C1115">
        <v>14545.5</v>
      </c>
      <c r="D1115" t="s">
        <v>2505</v>
      </c>
      <c r="E1115" t="s">
        <v>2506</v>
      </c>
      <c r="F1115">
        <v>1</v>
      </c>
      <c r="G1115" t="s">
        <v>373</v>
      </c>
      <c r="H1115" t="s">
        <v>374</v>
      </c>
      <c r="I1115" t="s">
        <v>375</v>
      </c>
      <c r="J1115" t="s">
        <v>376</v>
      </c>
      <c r="K1115" t="s">
        <v>377</v>
      </c>
      <c r="L1115" t="s">
        <v>1192</v>
      </c>
      <c r="M1115" t="s">
        <v>378</v>
      </c>
      <c r="N1115">
        <v>1659810679.34375</v>
      </c>
      <c r="O1115">
        <f t="shared" si="578"/>
        <v>2.4397154386627449E-3</v>
      </c>
      <c r="P1115">
        <f t="shared" si="579"/>
        <v>2.4397154386627449</v>
      </c>
      <c r="Q1115">
        <f t="shared" si="580"/>
        <v>22.680988189750398</v>
      </c>
      <c r="R1115">
        <f t="shared" si="581"/>
        <v>1617.0206250000001</v>
      </c>
      <c r="S1115">
        <f t="shared" si="582"/>
        <v>1253.5836975706093</v>
      </c>
      <c r="T1115">
        <f t="shared" si="583"/>
        <v>123.91733811227708</v>
      </c>
      <c r="U1115">
        <f t="shared" si="584"/>
        <v>159.84324932668821</v>
      </c>
      <c r="V1115">
        <f t="shared" si="585"/>
        <v>0.11747895687579107</v>
      </c>
      <c r="W1115">
        <f t="shared" si="586"/>
        <v>2.9079911414599962</v>
      </c>
      <c r="X1115">
        <f t="shared" si="587"/>
        <v>0.11490462049937679</v>
      </c>
      <c r="Y1115">
        <f t="shared" si="588"/>
        <v>7.2041983232072615E-2</v>
      </c>
      <c r="Z1115">
        <f t="shared" si="589"/>
        <v>321.51525487499998</v>
      </c>
      <c r="AA1115">
        <f t="shared" si="590"/>
        <v>32.293250074765908</v>
      </c>
      <c r="AB1115">
        <f t="shared" si="591"/>
        <v>31.792593750000002</v>
      </c>
      <c r="AC1115">
        <f t="shared" si="592"/>
        <v>4.7193126544610369</v>
      </c>
      <c r="AD1115">
        <f t="shared" si="593"/>
        <v>59.740922363764568</v>
      </c>
      <c r="AE1115">
        <f t="shared" si="594"/>
        <v>2.6992245349754462</v>
      </c>
      <c r="AF1115">
        <f t="shared" si="595"/>
        <v>4.5182170414774872</v>
      </c>
      <c r="AG1115">
        <f t="shared" si="596"/>
        <v>2.0200881194855906</v>
      </c>
      <c r="AH1115">
        <f t="shared" si="597"/>
        <v>-107.59145084502705</v>
      </c>
      <c r="AI1115">
        <f t="shared" si="598"/>
        <v>-120.09404309894863</v>
      </c>
      <c r="AJ1115">
        <f t="shared" si="599"/>
        <v>-9.3114053968762445</v>
      </c>
      <c r="AK1115">
        <f t="shared" si="600"/>
        <v>84.518355534148057</v>
      </c>
      <c r="AL1115">
        <f t="shared" si="601"/>
        <v>53.506917090566056</v>
      </c>
      <c r="AM1115">
        <f t="shared" si="602"/>
        <v>2.4502793907020175</v>
      </c>
      <c r="AN1115">
        <f t="shared" si="603"/>
        <v>22.680988189750398</v>
      </c>
      <c r="AO1115">
        <v>1752.4526081039171</v>
      </c>
      <c r="AP1115">
        <v>1698.872848484848</v>
      </c>
      <c r="AQ1115">
        <v>5.0127567396216328</v>
      </c>
      <c r="AR1115">
        <v>65.631367109528284</v>
      </c>
      <c r="AS1115">
        <f t="shared" si="604"/>
        <v>2.4397154386627449</v>
      </c>
      <c r="AT1115">
        <v>24.448314146903961</v>
      </c>
      <c r="AU1115">
        <v>27.295276923076941</v>
      </c>
      <c r="AV1115">
        <v>1.459681470837172E-5</v>
      </c>
      <c r="AW1115">
        <v>85.678084974882083</v>
      </c>
      <c r="AX1115">
        <v>0</v>
      </c>
      <c r="AY1115">
        <v>0</v>
      </c>
      <c r="AZ1115">
        <f t="shared" si="605"/>
        <v>1</v>
      </c>
      <c r="BA1115">
        <f t="shared" si="606"/>
        <v>0</v>
      </c>
      <c r="BB1115">
        <f t="shared" si="607"/>
        <v>51537.750819656023</v>
      </c>
      <c r="BC1115">
        <f t="shared" si="608"/>
        <v>1999.99125</v>
      </c>
      <c r="BD1115">
        <f t="shared" si="609"/>
        <v>1681.1929875000001</v>
      </c>
      <c r="BE1115">
        <f t="shared" si="610"/>
        <v>0.84060017137574983</v>
      </c>
      <c r="BF1115">
        <f t="shared" si="611"/>
        <v>0.16075833075519705</v>
      </c>
      <c r="BG1115">
        <v>6</v>
      </c>
      <c r="BH1115">
        <v>0.5</v>
      </c>
      <c r="BI1115" t="s">
        <v>379</v>
      </c>
      <c r="BJ1115">
        <v>2</v>
      </c>
      <c r="BK1115" t="b">
        <v>1</v>
      </c>
      <c r="BL1115">
        <v>1659810679.34375</v>
      </c>
      <c r="BM1115">
        <v>1617.0206250000001</v>
      </c>
      <c r="BN1115">
        <v>1685.9668750000001</v>
      </c>
      <c r="BO1115">
        <v>27.306137499999998</v>
      </c>
      <c r="BP1115">
        <v>24.446781250000001</v>
      </c>
      <c r="BQ1115">
        <v>1613.3556249999999</v>
      </c>
      <c r="BR1115">
        <v>27.289224999999998</v>
      </c>
      <c r="BS1115">
        <v>500.12062500000002</v>
      </c>
      <c r="BT1115">
        <v>98.750699999999995</v>
      </c>
      <c r="BU1115">
        <v>9.97703375E-2</v>
      </c>
      <c r="BV1115">
        <v>31.026568749999999</v>
      </c>
      <c r="BW1115">
        <v>31.792593750000002</v>
      </c>
      <c r="BX1115">
        <v>999.9</v>
      </c>
      <c r="BY1115">
        <v>0</v>
      </c>
      <c r="BZ1115">
        <v>0</v>
      </c>
      <c r="CA1115">
        <v>10002.577499999999</v>
      </c>
      <c r="CB1115">
        <v>0</v>
      </c>
      <c r="CC1115">
        <v>2029.05375</v>
      </c>
      <c r="CD1115">
        <v>-68.94559375</v>
      </c>
      <c r="CE1115">
        <v>1662.4156250000001</v>
      </c>
      <c r="CF1115">
        <v>1728.215625</v>
      </c>
      <c r="CG1115">
        <v>2.8593531250000002</v>
      </c>
      <c r="CH1115">
        <v>1685.9668750000001</v>
      </c>
      <c r="CI1115">
        <v>24.446781250000001</v>
      </c>
      <c r="CJ1115">
        <v>2.6965012499999998</v>
      </c>
      <c r="CK1115">
        <v>2.4141374999999998</v>
      </c>
      <c r="CL1115">
        <v>22.263818749999999</v>
      </c>
      <c r="CM1115">
        <v>20.4589125</v>
      </c>
      <c r="CN1115">
        <v>1999.99125</v>
      </c>
      <c r="CO1115">
        <v>0.97999449999999999</v>
      </c>
      <c r="CP1115">
        <v>2.0005450000000001E-2</v>
      </c>
      <c r="CQ1115">
        <v>0</v>
      </c>
      <c r="CR1115">
        <v>2.3062499999999999</v>
      </c>
      <c r="CS1115">
        <v>0</v>
      </c>
      <c r="CT1115">
        <v>20248.443749999999</v>
      </c>
      <c r="CU1115">
        <v>17412.237499999999</v>
      </c>
      <c r="CV1115">
        <v>45.128875000000001</v>
      </c>
      <c r="CW1115">
        <v>47.288749999999993</v>
      </c>
      <c r="CX1115">
        <v>45.304250000000003</v>
      </c>
      <c r="CY1115">
        <v>45.065937499999997</v>
      </c>
      <c r="CZ1115">
        <v>45.015500000000003</v>
      </c>
      <c r="DA1115">
        <v>1959.98</v>
      </c>
      <c r="DB1115">
        <v>40.011249999999997</v>
      </c>
      <c r="DC1115">
        <v>0</v>
      </c>
      <c r="DD1115">
        <v>1659810686.0999999</v>
      </c>
      <c r="DE1115">
        <v>0</v>
      </c>
      <c r="DF1115">
        <v>1659810386</v>
      </c>
      <c r="DG1115" t="s">
        <v>1948</v>
      </c>
      <c r="DH1115">
        <v>1659810386</v>
      </c>
      <c r="DI1115">
        <v>1659810371.5</v>
      </c>
      <c r="DJ1115">
        <v>20</v>
      </c>
      <c r="DK1115">
        <v>0.91800000000000004</v>
      </c>
      <c r="DL1115">
        <v>1E-3</v>
      </c>
      <c r="DM1115">
        <v>1.7649999999999999</v>
      </c>
      <c r="DN1115">
        <v>0.02</v>
      </c>
      <c r="DO1115">
        <v>212</v>
      </c>
      <c r="DP1115">
        <v>25</v>
      </c>
      <c r="DQ1115">
        <v>0.25</v>
      </c>
      <c r="DR1115">
        <v>0.05</v>
      </c>
      <c r="DS1115">
        <v>22.677816632283591</v>
      </c>
      <c r="DT1115">
        <v>-0.92451047947096587</v>
      </c>
      <c r="DU1115">
        <v>0.23529796609726489</v>
      </c>
      <c r="DV1115">
        <v>0</v>
      </c>
      <c r="DW1115">
        <v>-68.934495121951215</v>
      </c>
      <c r="DX1115">
        <v>2.852044599303154</v>
      </c>
      <c r="DY1115">
        <v>0.3830048321361223</v>
      </c>
      <c r="DZ1115">
        <v>0</v>
      </c>
      <c r="EA1115">
        <v>2.8685473170731708</v>
      </c>
      <c r="EB1115">
        <v>-0.15280473867595709</v>
      </c>
      <c r="EC1115">
        <v>1.6366959433400771E-2</v>
      </c>
      <c r="ED1115">
        <v>0</v>
      </c>
      <c r="EE1115">
        <v>2.019990061683854</v>
      </c>
      <c r="EF1115">
        <v>7.4495254991563424E-3</v>
      </c>
      <c r="EG1115">
        <v>1.3005918886001271E-3</v>
      </c>
      <c r="EH1115">
        <v>1</v>
      </c>
      <c r="EI1115">
        <v>0.1184271847218217</v>
      </c>
      <c r="EJ1115">
        <v>-6.5569405900942216E-3</v>
      </c>
      <c r="EK1115">
        <v>4.7468993563493361E-4</v>
      </c>
      <c r="EL1115">
        <v>1</v>
      </c>
      <c r="EM1115">
        <v>2</v>
      </c>
      <c r="EN1115">
        <v>6</v>
      </c>
      <c r="EO1115" t="s">
        <v>1213</v>
      </c>
      <c r="EP1115">
        <v>2.94015</v>
      </c>
      <c r="EQ1115">
        <v>2.8017400000000001</v>
      </c>
      <c r="ER1115">
        <v>0.22375900000000001</v>
      </c>
      <c r="ES1115">
        <v>0.22931399999999999</v>
      </c>
      <c r="ET1115">
        <v>0.11636000000000001</v>
      </c>
      <c r="EU1115">
        <v>0.107789</v>
      </c>
      <c r="EV1115">
        <v>15848.3</v>
      </c>
      <c r="EW1115">
        <v>16495.099999999999</v>
      </c>
      <c r="EX1115">
        <v>23768</v>
      </c>
      <c r="EY1115">
        <v>24935.8</v>
      </c>
      <c r="EZ1115">
        <v>33635</v>
      </c>
      <c r="FA1115">
        <v>35542.5</v>
      </c>
      <c r="FB1115">
        <v>43358.2</v>
      </c>
      <c r="FC1115">
        <v>46105.3</v>
      </c>
      <c r="FD1115">
        <v>1.93085</v>
      </c>
      <c r="FE1115">
        <v>1.76677</v>
      </c>
      <c r="FF1115">
        <v>5.5655799999999998E-2</v>
      </c>
      <c r="FG1115">
        <v>0</v>
      </c>
      <c r="FH1115">
        <v>30.886399999999998</v>
      </c>
      <c r="FI1115">
        <v>999.9</v>
      </c>
      <c r="FJ1115">
        <v>42.5</v>
      </c>
      <c r="FK1115">
        <v>41.3</v>
      </c>
      <c r="FL1115">
        <v>34.191800000000001</v>
      </c>
      <c r="FM1115">
        <v>63.5944</v>
      </c>
      <c r="FN1115">
        <v>25.380600000000001</v>
      </c>
      <c r="FO1115">
        <v>1</v>
      </c>
      <c r="FP1115">
        <v>0.67355399999999999</v>
      </c>
      <c r="FQ1115">
        <v>5.0039699999999998</v>
      </c>
      <c r="FR1115">
        <v>20.246200000000002</v>
      </c>
      <c r="FS1115">
        <v>5.2088999999999999</v>
      </c>
      <c r="FT1115">
        <v>11.908099999999999</v>
      </c>
      <c r="FU1115">
        <v>5.0024499999999996</v>
      </c>
      <c r="FV1115">
        <v>3.2902499999999999</v>
      </c>
      <c r="FW1115">
        <v>9999</v>
      </c>
      <c r="FX1115">
        <v>9999</v>
      </c>
      <c r="FY1115">
        <v>9999</v>
      </c>
      <c r="FZ1115">
        <v>999.9</v>
      </c>
      <c r="GA1115">
        <v>1.8598699999999999</v>
      </c>
      <c r="GB1115">
        <v>1.85486</v>
      </c>
      <c r="GC1115">
        <v>1.8580399999999999</v>
      </c>
      <c r="GD1115">
        <v>1.85653</v>
      </c>
      <c r="GE1115">
        <v>1.85524</v>
      </c>
      <c r="GF1115">
        <v>1.8548199999999999</v>
      </c>
      <c r="GG1115">
        <v>1.8536699999999999</v>
      </c>
      <c r="GH1115">
        <v>1.8566199999999999</v>
      </c>
      <c r="GI1115">
        <v>0</v>
      </c>
      <c r="GJ1115">
        <v>0</v>
      </c>
      <c r="GK1115">
        <v>0</v>
      </c>
      <c r="GL1115">
        <v>0</v>
      </c>
      <c r="GM1115" t="s">
        <v>382</v>
      </c>
      <c r="GN1115" t="s">
        <v>383</v>
      </c>
      <c r="GO1115" t="s">
        <v>384</v>
      </c>
      <c r="GP1115" t="s">
        <v>384</v>
      </c>
      <c r="GQ1115" t="s">
        <v>384</v>
      </c>
      <c r="GR1115" t="s">
        <v>384</v>
      </c>
      <c r="GS1115">
        <v>0</v>
      </c>
      <c r="GT1115">
        <v>100</v>
      </c>
      <c r="GU1115">
        <v>100</v>
      </c>
      <c r="GV1115">
        <v>3.69</v>
      </c>
      <c r="GW1115">
        <v>1.7000000000000001E-2</v>
      </c>
      <c r="GX1115">
        <v>1.251089954458285</v>
      </c>
      <c r="GY1115">
        <v>3.0239061252787889E-3</v>
      </c>
      <c r="GZ1115">
        <v>-1.398580452151984E-6</v>
      </c>
      <c r="HA1115">
        <v>2.8030378366047371E-10</v>
      </c>
      <c r="HB1115">
        <v>-6.7353929715251851E-2</v>
      </c>
      <c r="HC1115">
        <v>1.0309082032153079E-2</v>
      </c>
      <c r="HD1115">
        <v>-3.6321104004466529E-4</v>
      </c>
      <c r="HE1115">
        <v>3.6129943689190391E-6</v>
      </c>
      <c r="HF1115">
        <v>0</v>
      </c>
      <c r="HG1115">
        <v>2134</v>
      </c>
      <c r="HH1115">
        <v>3</v>
      </c>
      <c r="HI1115">
        <v>46</v>
      </c>
      <c r="HJ1115">
        <v>5</v>
      </c>
      <c r="HK1115">
        <v>5.3</v>
      </c>
      <c r="HL1115">
        <v>3.43384</v>
      </c>
      <c r="HM1115">
        <v>2.3339799999999999</v>
      </c>
      <c r="HN1115">
        <v>1.4978</v>
      </c>
      <c r="HO1115">
        <v>2.3034699999999999</v>
      </c>
      <c r="HP1115">
        <v>1.5478499999999999</v>
      </c>
      <c r="HQ1115">
        <v>2.4560499999999998</v>
      </c>
      <c r="HR1115">
        <v>43.864100000000001</v>
      </c>
      <c r="HS1115">
        <v>14.9376</v>
      </c>
      <c r="HT1115">
        <v>18</v>
      </c>
      <c r="HU1115">
        <v>503.08499999999998</v>
      </c>
      <c r="HV1115">
        <v>460.24400000000003</v>
      </c>
      <c r="HW1115">
        <v>24.374400000000001</v>
      </c>
      <c r="HX1115">
        <v>35.182499999999997</v>
      </c>
      <c r="HY1115">
        <v>30.000900000000001</v>
      </c>
      <c r="HZ1115">
        <v>34.884700000000002</v>
      </c>
      <c r="IA1115">
        <v>34.988799999999998</v>
      </c>
      <c r="IB1115">
        <v>68.745999999999995</v>
      </c>
      <c r="IC1115">
        <v>27.576499999999999</v>
      </c>
      <c r="ID1115">
        <v>0</v>
      </c>
      <c r="IE1115">
        <v>24.367000000000001</v>
      </c>
      <c r="IF1115">
        <v>1751.24</v>
      </c>
      <c r="IG1115">
        <v>24.4785</v>
      </c>
      <c r="IH1115">
        <v>100.24299999999999</v>
      </c>
      <c r="II1115">
        <v>99.914599999999993</v>
      </c>
      <c r="IJ1115" t="s">
        <v>2639</v>
      </c>
    </row>
    <row r="1116" spans="1:244" x14ac:dyDescent="0.2">
      <c r="A1116">
        <v>1100</v>
      </c>
      <c r="B1116">
        <v>1659810687.5</v>
      </c>
      <c r="C1116">
        <v>14546</v>
      </c>
      <c r="D1116" t="s">
        <v>2505</v>
      </c>
      <c r="E1116" t="s">
        <v>2506</v>
      </c>
      <c r="F1116">
        <v>1</v>
      </c>
      <c r="G1116" t="s">
        <v>373</v>
      </c>
      <c r="H1116" t="s">
        <v>374</v>
      </c>
      <c r="I1116" t="s">
        <v>375</v>
      </c>
      <c r="J1116" t="s">
        <v>376</v>
      </c>
      <c r="K1116" t="s">
        <v>377</v>
      </c>
      <c r="L1116" t="s">
        <v>1192</v>
      </c>
      <c r="M1116" t="s">
        <v>378</v>
      </c>
      <c r="N1116">
        <v>1659810679.34375</v>
      </c>
      <c r="O1116">
        <f t="shared" si="578"/>
        <v>2.4358802028843561E-3</v>
      </c>
      <c r="P1116">
        <f t="shared" si="579"/>
        <v>2.435880202884356</v>
      </c>
      <c r="Q1116">
        <f t="shared" si="580"/>
        <v>22.886590584187491</v>
      </c>
      <c r="R1116">
        <f t="shared" si="581"/>
        <v>1617.0206250000001</v>
      </c>
      <c r="S1116">
        <f t="shared" si="582"/>
        <v>1250.2836520400379</v>
      </c>
      <c r="T1116">
        <f t="shared" si="583"/>
        <v>123.59112705944493</v>
      </c>
      <c r="U1116">
        <f t="shared" si="584"/>
        <v>159.84324932668821</v>
      </c>
      <c r="V1116">
        <f t="shared" si="585"/>
        <v>0.11729015624799513</v>
      </c>
      <c r="W1116">
        <f t="shared" si="586"/>
        <v>2.9079911414599962</v>
      </c>
      <c r="X1116">
        <f t="shared" si="587"/>
        <v>0.11472399028953439</v>
      </c>
      <c r="Y1116">
        <f t="shared" si="588"/>
        <v>7.1928377532611248E-2</v>
      </c>
      <c r="Z1116">
        <f t="shared" si="589"/>
        <v>321.51525487499998</v>
      </c>
      <c r="AA1116">
        <f t="shared" si="590"/>
        <v>32.294251546999135</v>
      </c>
      <c r="AB1116">
        <f t="shared" si="591"/>
        <v>31.792593750000002</v>
      </c>
      <c r="AC1116">
        <f t="shared" si="592"/>
        <v>4.7193126544610369</v>
      </c>
      <c r="AD1116">
        <f t="shared" si="593"/>
        <v>59.740922363764568</v>
      </c>
      <c r="AE1116">
        <f t="shared" si="594"/>
        <v>2.6992245349754462</v>
      </c>
      <c r="AF1116">
        <f t="shared" si="595"/>
        <v>4.5182170414774872</v>
      </c>
      <c r="AG1116">
        <f t="shared" si="596"/>
        <v>2.0200881194855906</v>
      </c>
      <c r="AH1116">
        <f t="shared" si="597"/>
        <v>-107.4223169472001</v>
      </c>
      <c r="AI1116">
        <f t="shared" si="598"/>
        <v>-120.09404309894863</v>
      </c>
      <c r="AJ1116">
        <f t="shared" si="599"/>
        <v>-9.3114053968762445</v>
      </c>
      <c r="AK1116">
        <f t="shared" si="600"/>
        <v>84.68748943197501</v>
      </c>
      <c r="AL1116">
        <f t="shared" si="601"/>
        <v>53.506917090566056</v>
      </c>
      <c r="AM1116">
        <f t="shared" si="602"/>
        <v>2.4502793907020175</v>
      </c>
      <c r="AN1116">
        <f t="shared" si="603"/>
        <v>22.886590584187491</v>
      </c>
      <c r="AO1116">
        <v>1755.187109834106</v>
      </c>
      <c r="AP1116">
        <v>1701.394181818182</v>
      </c>
      <c r="AQ1116">
        <v>5.005014100088828</v>
      </c>
      <c r="AR1116">
        <v>65.631367109528284</v>
      </c>
      <c r="AS1116">
        <f t="shared" si="604"/>
        <v>2.435880202884356</v>
      </c>
      <c r="AT1116">
        <v>24.450718869770022</v>
      </c>
      <c r="AU1116">
        <v>27.293221978021979</v>
      </c>
      <c r="AV1116">
        <v>1.3115494796740951E-5</v>
      </c>
      <c r="AW1116">
        <v>85.678084974882083</v>
      </c>
      <c r="AX1116">
        <v>0</v>
      </c>
      <c r="AY1116">
        <v>0</v>
      </c>
      <c r="AZ1116">
        <f t="shared" si="605"/>
        <v>1</v>
      </c>
      <c r="BA1116">
        <f t="shared" si="606"/>
        <v>0</v>
      </c>
      <c r="BB1116">
        <f t="shared" si="607"/>
        <v>51537.750819656023</v>
      </c>
      <c r="BC1116">
        <f t="shared" si="608"/>
        <v>1999.99125</v>
      </c>
      <c r="BD1116">
        <f t="shared" si="609"/>
        <v>1681.1929875000001</v>
      </c>
      <c r="BE1116">
        <f t="shared" si="610"/>
        <v>0.84060017137574983</v>
      </c>
      <c r="BF1116">
        <f t="shared" si="611"/>
        <v>0.16075833075519705</v>
      </c>
      <c r="BG1116">
        <v>6</v>
      </c>
      <c r="BH1116">
        <v>0.5</v>
      </c>
      <c r="BI1116" t="s">
        <v>379</v>
      </c>
      <c r="BJ1116">
        <v>2</v>
      </c>
      <c r="BK1116" t="b">
        <v>1</v>
      </c>
      <c r="BL1116">
        <v>1659810679.34375</v>
      </c>
      <c r="BM1116">
        <v>1617.0206250000001</v>
      </c>
      <c r="BN1116">
        <v>1685.9668750000001</v>
      </c>
      <c r="BO1116">
        <v>27.306137499999998</v>
      </c>
      <c r="BP1116">
        <v>24.446781250000001</v>
      </c>
      <c r="BQ1116">
        <v>1613.3556249999999</v>
      </c>
      <c r="BR1116">
        <v>27.289224999999998</v>
      </c>
      <c r="BS1116">
        <v>500.12062500000002</v>
      </c>
      <c r="BT1116">
        <v>98.750699999999995</v>
      </c>
      <c r="BU1116">
        <v>9.97703375E-2</v>
      </c>
      <c r="BV1116">
        <v>31.026568749999999</v>
      </c>
      <c r="BW1116">
        <v>31.792593750000002</v>
      </c>
      <c r="BX1116">
        <v>999.9</v>
      </c>
      <c r="BY1116">
        <v>0</v>
      </c>
      <c r="BZ1116">
        <v>0</v>
      </c>
      <c r="CA1116">
        <v>10002.577499999999</v>
      </c>
      <c r="CB1116">
        <v>0</v>
      </c>
      <c r="CC1116">
        <v>2029.05375</v>
      </c>
      <c r="CD1116">
        <v>-68.94559375</v>
      </c>
      <c r="CE1116">
        <v>1662.4156250000001</v>
      </c>
      <c r="CF1116">
        <v>1728.215625</v>
      </c>
      <c r="CG1116">
        <v>2.8593531250000002</v>
      </c>
      <c r="CH1116">
        <v>1685.9668750000001</v>
      </c>
      <c r="CI1116">
        <v>24.446781250000001</v>
      </c>
      <c r="CJ1116">
        <v>2.6965012499999998</v>
      </c>
      <c r="CK1116">
        <v>2.4141374999999998</v>
      </c>
      <c r="CL1116">
        <v>22.263818749999999</v>
      </c>
      <c r="CM1116">
        <v>20.4589125</v>
      </c>
      <c r="CN1116">
        <v>1999.99125</v>
      </c>
      <c r="CO1116">
        <v>0.97999449999999999</v>
      </c>
      <c r="CP1116">
        <v>2.0005450000000001E-2</v>
      </c>
      <c r="CQ1116">
        <v>0</v>
      </c>
      <c r="CR1116">
        <v>2.3062499999999999</v>
      </c>
      <c r="CS1116">
        <v>0</v>
      </c>
      <c r="CT1116">
        <v>20248.443749999999</v>
      </c>
      <c r="CU1116">
        <v>17412.237499999999</v>
      </c>
      <c r="CV1116">
        <v>45.128875000000001</v>
      </c>
      <c r="CW1116">
        <v>47.288749999999993</v>
      </c>
      <c r="CX1116">
        <v>45.304250000000003</v>
      </c>
      <c r="CY1116">
        <v>45.065937499999997</v>
      </c>
      <c r="CZ1116">
        <v>45.015500000000003</v>
      </c>
      <c r="DA1116">
        <v>1959.98</v>
      </c>
      <c r="DB1116">
        <v>40.011249999999997</v>
      </c>
      <c r="DC1116">
        <v>0</v>
      </c>
      <c r="DD1116">
        <v>1659810687.3</v>
      </c>
      <c r="DE1116">
        <v>0</v>
      </c>
      <c r="DF1116">
        <v>1659810386</v>
      </c>
      <c r="DG1116" t="s">
        <v>1948</v>
      </c>
      <c r="DH1116">
        <v>1659810386</v>
      </c>
      <c r="DI1116">
        <v>1659810371.5</v>
      </c>
      <c r="DJ1116">
        <v>20</v>
      </c>
      <c r="DK1116">
        <v>0.91800000000000004</v>
      </c>
      <c r="DL1116">
        <v>1E-3</v>
      </c>
      <c r="DM1116">
        <v>1.7649999999999999</v>
      </c>
      <c r="DN1116">
        <v>0.02</v>
      </c>
      <c r="DO1116">
        <v>212</v>
      </c>
      <c r="DP1116">
        <v>25</v>
      </c>
      <c r="DQ1116">
        <v>0.25</v>
      </c>
      <c r="DR1116">
        <v>0.05</v>
      </c>
      <c r="DS1116">
        <v>22.650329634017371</v>
      </c>
      <c r="DT1116">
        <v>-0.59563497081948991</v>
      </c>
      <c r="DU1116">
        <v>0.22315901596039031</v>
      </c>
      <c r="DV1116">
        <v>0</v>
      </c>
      <c r="DW1116">
        <v>-68.986545000000007</v>
      </c>
      <c r="DX1116">
        <v>1.872848780487929</v>
      </c>
      <c r="DY1116">
        <v>0.45337378505489251</v>
      </c>
      <c r="DZ1116">
        <v>0</v>
      </c>
      <c r="EA1116">
        <v>2.8639220000000001</v>
      </c>
      <c r="EB1116">
        <v>-0.1763936960600383</v>
      </c>
      <c r="EC1116">
        <v>1.8204341130620461E-2</v>
      </c>
      <c r="ED1116">
        <v>0</v>
      </c>
      <c r="EE1116">
        <v>2.020142050987952</v>
      </c>
      <c r="EF1116">
        <v>8.1573311565887596E-3</v>
      </c>
      <c r="EG1116">
        <v>1.316895772652153E-3</v>
      </c>
      <c r="EH1116">
        <v>1</v>
      </c>
      <c r="EI1116">
        <v>0.1183000775197998</v>
      </c>
      <c r="EJ1116">
        <v>-6.5929819185714354E-3</v>
      </c>
      <c r="EK1116">
        <v>4.9269439231432405E-4</v>
      </c>
      <c r="EL1116">
        <v>1</v>
      </c>
      <c r="EM1116">
        <v>2</v>
      </c>
      <c r="EN1116">
        <v>6</v>
      </c>
      <c r="EO1116" t="s">
        <v>1213</v>
      </c>
      <c r="EP1116">
        <v>2.9399500000000001</v>
      </c>
      <c r="EQ1116">
        <v>2.8017300000000001</v>
      </c>
      <c r="ER1116">
        <v>0.22395999999999999</v>
      </c>
      <c r="ES1116">
        <v>0.229522</v>
      </c>
      <c r="ET1116">
        <v>0.116355</v>
      </c>
      <c r="EU1116">
        <v>0.107811</v>
      </c>
      <c r="EV1116">
        <v>15844.2</v>
      </c>
      <c r="EW1116">
        <v>16490.5</v>
      </c>
      <c r="EX1116">
        <v>23768</v>
      </c>
      <c r="EY1116">
        <v>24935.599999999999</v>
      </c>
      <c r="EZ1116">
        <v>33635.1</v>
      </c>
      <c r="FA1116">
        <v>35542</v>
      </c>
      <c r="FB1116">
        <v>43358.1</v>
      </c>
      <c r="FC1116">
        <v>46105.8</v>
      </c>
      <c r="FD1116">
        <v>1.9306700000000001</v>
      </c>
      <c r="FE1116">
        <v>1.7668200000000001</v>
      </c>
      <c r="FF1116">
        <v>5.56298E-2</v>
      </c>
      <c r="FG1116">
        <v>0</v>
      </c>
      <c r="FH1116">
        <v>30.886800000000001</v>
      </c>
      <c r="FI1116">
        <v>999.9</v>
      </c>
      <c r="FJ1116">
        <v>42.5</v>
      </c>
      <c r="FK1116">
        <v>41.3</v>
      </c>
      <c r="FL1116">
        <v>34.187600000000003</v>
      </c>
      <c r="FM1116">
        <v>63.5944</v>
      </c>
      <c r="FN1116">
        <v>25.677099999999999</v>
      </c>
      <c r="FO1116">
        <v>1</v>
      </c>
      <c r="FP1116">
        <v>0.673628</v>
      </c>
      <c r="FQ1116">
        <v>4.9942599999999997</v>
      </c>
      <c r="FR1116">
        <v>20.246600000000001</v>
      </c>
      <c r="FS1116">
        <v>5.2095000000000002</v>
      </c>
      <c r="FT1116">
        <v>11.908099999999999</v>
      </c>
      <c r="FU1116">
        <v>5.0025500000000003</v>
      </c>
      <c r="FV1116">
        <v>3.2904</v>
      </c>
      <c r="FW1116">
        <v>9999</v>
      </c>
      <c r="FX1116">
        <v>9999</v>
      </c>
      <c r="FY1116">
        <v>9999</v>
      </c>
      <c r="FZ1116">
        <v>999.9</v>
      </c>
      <c r="GA1116">
        <v>1.8598699999999999</v>
      </c>
      <c r="GB1116">
        <v>1.85486</v>
      </c>
      <c r="GC1116">
        <v>1.8580399999999999</v>
      </c>
      <c r="GD1116">
        <v>1.85653</v>
      </c>
      <c r="GE1116">
        <v>1.8552299999999999</v>
      </c>
      <c r="GF1116">
        <v>1.8548100000000001</v>
      </c>
      <c r="GG1116">
        <v>1.8536600000000001</v>
      </c>
      <c r="GH1116">
        <v>1.8566199999999999</v>
      </c>
      <c r="GI1116">
        <v>0</v>
      </c>
      <c r="GJ1116">
        <v>0</v>
      </c>
      <c r="GK1116">
        <v>0</v>
      </c>
      <c r="GL1116">
        <v>0</v>
      </c>
      <c r="GM1116" t="s">
        <v>382</v>
      </c>
      <c r="GN1116" t="s">
        <v>383</v>
      </c>
      <c r="GO1116" t="s">
        <v>384</v>
      </c>
      <c r="GP1116" t="s">
        <v>384</v>
      </c>
      <c r="GQ1116" t="s">
        <v>384</v>
      </c>
      <c r="GR1116" t="s">
        <v>384</v>
      </c>
      <c r="GS1116">
        <v>0</v>
      </c>
      <c r="GT1116">
        <v>100</v>
      </c>
      <c r="GU1116">
        <v>100</v>
      </c>
      <c r="GV1116">
        <v>3.69</v>
      </c>
      <c r="GW1116">
        <v>1.6899999999999998E-2</v>
      </c>
      <c r="GX1116">
        <v>1.251089954458285</v>
      </c>
      <c r="GY1116">
        <v>3.0239061252787889E-3</v>
      </c>
      <c r="GZ1116">
        <v>-1.398580452151984E-6</v>
      </c>
      <c r="HA1116">
        <v>2.8030378366047371E-10</v>
      </c>
      <c r="HB1116">
        <v>-6.7353929715251851E-2</v>
      </c>
      <c r="HC1116">
        <v>1.0309082032153079E-2</v>
      </c>
      <c r="HD1116">
        <v>-3.6321104004466529E-4</v>
      </c>
      <c r="HE1116">
        <v>3.6129943689190391E-6</v>
      </c>
      <c r="HF1116">
        <v>0</v>
      </c>
      <c r="HG1116">
        <v>2134</v>
      </c>
      <c r="HH1116">
        <v>3</v>
      </c>
      <c r="HI1116">
        <v>46</v>
      </c>
      <c r="HJ1116">
        <v>5</v>
      </c>
      <c r="HK1116">
        <v>5.3</v>
      </c>
      <c r="HL1116">
        <v>3.43628</v>
      </c>
      <c r="HM1116">
        <v>2.33887</v>
      </c>
      <c r="HN1116">
        <v>1.4978</v>
      </c>
      <c r="HO1116">
        <v>2.3034699999999999</v>
      </c>
      <c r="HP1116">
        <v>1.5478499999999999</v>
      </c>
      <c r="HQ1116">
        <v>2.4401899999999999</v>
      </c>
      <c r="HR1116">
        <v>43.8917</v>
      </c>
      <c r="HS1116">
        <v>14.911300000000001</v>
      </c>
      <c r="HT1116">
        <v>18</v>
      </c>
      <c r="HU1116">
        <v>502.983</v>
      </c>
      <c r="HV1116">
        <v>460.28399999999999</v>
      </c>
      <c r="HW1116">
        <v>24.3718</v>
      </c>
      <c r="HX1116">
        <v>35.183500000000002</v>
      </c>
      <c r="HY1116">
        <v>30.000900000000001</v>
      </c>
      <c r="HZ1116">
        <v>34.885399999999997</v>
      </c>
      <c r="IA1116">
        <v>34.99</v>
      </c>
      <c r="IB1116">
        <v>68.801000000000002</v>
      </c>
      <c r="IC1116">
        <v>27.576499999999999</v>
      </c>
      <c r="ID1116">
        <v>0</v>
      </c>
      <c r="IE1116">
        <v>24.367000000000001</v>
      </c>
      <c r="IF1116">
        <v>1761.3</v>
      </c>
      <c r="IG1116">
        <v>24.484100000000002</v>
      </c>
      <c r="IH1116">
        <v>100.24299999999999</v>
      </c>
      <c r="II1116">
        <v>99.915000000000006</v>
      </c>
      <c r="IJ1116" t="s">
        <v>2639</v>
      </c>
    </row>
    <row r="1117" spans="1:244" x14ac:dyDescent="0.2">
      <c r="A1117">
        <v>1101</v>
      </c>
      <c r="B1117">
        <v>1659810689</v>
      </c>
      <c r="C1117">
        <v>14547.5</v>
      </c>
      <c r="D1117" t="s">
        <v>2507</v>
      </c>
      <c r="E1117" t="s">
        <v>2508</v>
      </c>
      <c r="F1117">
        <v>1</v>
      </c>
      <c r="G1117" t="s">
        <v>373</v>
      </c>
      <c r="H1117" t="s">
        <v>374</v>
      </c>
      <c r="I1117" t="s">
        <v>375</v>
      </c>
      <c r="J1117" t="s">
        <v>376</v>
      </c>
      <c r="K1117" t="s">
        <v>377</v>
      </c>
      <c r="L1117" t="s">
        <v>1192</v>
      </c>
      <c r="M1117" t="s">
        <v>378</v>
      </c>
      <c r="N1117">
        <v>1659810681.3125</v>
      </c>
      <c r="O1117">
        <f t="shared" si="578"/>
        <v>2.4148274155709262E-3</v>
      </c>
      <c r="P1117">
        <f t="shared" si="579"/>
        <v>2.4148274155709264</v>
      </c>
      <c r="Q1117">
        <f t="shared" si="580"/>
        <v>23.151027974393923</v>
      </c>
      <c r="R1117">
        <f t="shared" si="581"/>
        <v>1626.858125</v>
      </c>
      <c r="S1117">
        <f t="shared" si="582"/>
        <v>1253.3833871914649</v>
      </c>
      <c r="T1117">
        <f t="shared" si="583"/>
        <v>123.89770913677933</v>
      </c>
      <c r="U1117">
        <f t="shared" si="584"/>
        <v>160.81591382004299</v>
      </c>
      <c r="V1117">
        <f t="shared" si="585"/>
        <v>0.11624598143987593</v>
      </c>
      <c r="W1117">
        <f t="shared" si="586"/>
        <v>2.9076452808288966</v>
      </c>
      <c r="X1117">
        <f t="shared" si="587"/>
        <v>0.11372448064235226</v>
      </c>
      <c r="Y1117">
        <f t="shared" si="588"/>
        <v>7.1299791825807576E-2</v>
      </c>
      <c r="Z1117">
        <f t="shared" si="589"/>
        <v>321.51182718749999</v>
      </c>
      <c r="AA1117">
        <f t="shared" si="590"/>
        <v>32.298901343326619</v>
      </c>
      <c r="AB1117">
        <f t="shared" si="591"/>
        <v>31.791862500000001</v>
      </c>
      <c r="AC1117">
        <f t="shared" si="592"/>
        <v>4.7191170324016882</v>
      </c>
      <c r="AD1117">
        <f t="shared" si="593"/>
        <v>59.73656464795507</v>
      </c>
      <c r="AE1117">
        <f t="shared" si="594"/>
        <v>2.6988785937698818</v>
      </c>
      <c r="AF1117">
        <f t="shared" si="595"/>
        <v>4.5179675290588897</v>
      </c>
      <c r="AG1117">
        <f t="shared" si="596"/>
        <v>2.0202384386318064</v>
      </c>
      <c r="AH1117">
        <f t="shared" si="597"/>
        <v>-106.49388902667785</v>
      </c>
      <c r="AI1117">
        <f t="shared" si="598"/>
        <v>-120.11698954836611</v>
      </c>
      <c r="AJ1117">
        <f t="shared" si="599"/>
        <v>-9.3142143093774568</v>
      </c>
      <c r="AK1117">
        <f t="shared" si="600"/>
        <v>85.586734303078586</v>
      </c>
      <c r="AL1117">
        <f t="shared" si="601"/>
        <v>53.614259941532978</v>
      </c>
      <c r="AM1117">
        <f t="shared" si="602"/>
        <v>2.4428786747344939</v>
      </c>
      <c r="AN1117">
        <f t="shared" si="603"/>
        <v>23.151027974393923</v>
      </c>
      <c r="AO1117">
        <v>1763.9239612075301</v>
      </c>
      <c r="AP1117">
        <v>1709.245393939394</v>
      </c>
      <c r="AQ1117">
        <v>5.1143518778400114</v>
      </c>
      <c r="AR1117">
        <v>65.631367109528284</v>
      </c>
      <c r="AS1117">
        <f t="shared" si="604"/>
        <v>2.4148274155709264</v>
      </c>
      <c r="AT1117">
        <v>24.469647826914311</v>
      </c>
      <c r="AU1117">
        <v>27.288063736263751</v>
      </c>
      <c r="AV1117">
        <v>-5.7298191720195308E-5</v>
      </c>
      <c r="AW1117">
        <v>85.678084974882083</v>
      </c>
      <c r="AX1117">
        <v>0</v>
      </c>
      <c r="AY1117">
        <v>0</v>
      </c>
      <c r="AZ1117">
        <f t="shared" si="605"/>
        <v>1</v>
      </c>
      <c r="BA1117">
        <f t="shared" si="606"/>
        <v>0</v>
      </c>
      <c r="BB1117">
        <f t="shared" si="607"/>
        <v>51528.132907556057</v>
      </c>
      <c r="BC1117">
        <f t="shared" si="608"/>
        <v>1999.97</v>
      </c>
      <c r="BD1117">
        <f t="shared" si="609"/>
        <v>1681.1751187500001</v>
      </c>
      <c r="BE1117">
        <f t="shared" si="610"/>
        <v>0.84060016837752571</v>
      </c>
      <c r="BF1117">
        <f t="shared" si="611"/>
        <v>0.16075832496862452</v>
      </c>
      <c r="BG1117">
        <v>6</v>
      </c>
      <c r="BH1117">
        <v>0.5</v>
      </c>
      <c r="BI1117" t="s">
        <v>379</v>
      </c>
      <c r="BJ1117">
        <v>2</v>
      </c>
      <c r="BK1117" t="b">
        <v>1</v>
      </c>
      <c r="BL1117">
        <v>1659810681.3125</v>
      </c>
      <c r="BM1117">
        <v>1626.858125</v>
      </c>
      <c r="BN1117">
        <v>1695.9475</v>
      </c>
      <c r="BO1117">
        <v>27.302600000000002</v>
      </c>
      <c r="BP1117">
        <v>24.451875000000001</v>
      </c>
      <c r="BQ1117">
        <v>1623.18625</v>
      </c>
      <c r="BR1117">
        <v>27.285687500000002</v>
      </c>
      <c r="BS1117">
        <v>500.12156249999998</v>
      </c>
      <c r="BT1117">
        <v>98.750787500000001</v>
      </c>
      <c r="BU1117">
        <v>9.9819906250000007E-2</v>
      </c>
      <c r="BV1117">
        <v>31.025600000000001</v>
      </c>
      <c r="BW1117">
        <v>31.791862500000001</v>
      </c>
      <c r="BX1117">
        <v>999.9</v>
      </c>
      <c r="BY1117">
        <v>0</v>
      </c>
      <c r="BZ1117">
        <v>0</v>
      </c>
      <c r="CA1117">
        <v>10000.588750000001</v>
      </c>
      <c r="CB1117">
        <v>0</v>
      </c>
      <c r="CC1117">
        <v>2035.6143750000001</v>
      </c>
      <c r="CD1117">
        <v>-69.088425000000001</v>
      </c>
      <c r="CE1117">
        <v>1672.5231249999999</v>
      </c>
      <c r="CF1117">
        <v>1738.4549999999999</v>
      </c>
      <c r="CG1117">
        <v>2.8507250000000002</v>
      </c>
      <c r="CH1117">
        <v>1695.9475</v>
      </c>
      <c r="CI1117">
        <v>24.451875000000001</v>
      </c>
      <c r="CJ1117">
        <v>2.6961543749999999</v>
      </c>
      <c r="CK1117">
        <v>2.414643125</v>
      </c>
      <c r="CL1117">
        <v>22.26170625</v>
      </c>
      <c r="CM1117">
        <v>20.462306250000001</v>
      </c>
      <c r="CN1117">
        <v>1999.97</v>
      </c>
      <c r="CO1117">
        <v>0.97999449999999999</v>
      </c>
      <c r="CP1117">
        <v>2.0005450000000001E-2</v>
      </c>
      <c r="CQ1117">
        <v>0</v>
      </c>
      <c r="CR1117">
        <v>2.4305625000000002</v>
      </c>
      <c r="CS1117">
        <v>0</v>
      </c>
      <c r="CT1117">
        <v>20244.712500000001</v>
      </c>
      <c r="CU1117">
        <v>17412.05</v>
      </c>
      <c r="CV1117">
        <v>45.136625000000002</v>
      </c>
      <c r="CW1117">
        <v>47.296499999999988</v>
      </c>
      <c r="CX1117">
        <v>45.311999999999998</v>
      </c>
      <c r="CY1117">
        <v>45.073812500000003</v>
      </c>
      <c r="CZ1117">
        <v>45.023249999999997</v>
      </c>
      <c r="DA1117">
        <v>1959.9593749999999</v>
      </c>
      <c r="DB1117">
        <v>40.010624999999997</v>
      </c>
      <c r="DC1117">
        <v>0</v>
      </c>
      <c r="DD1117">
        <v>1659810688.5</v>
      </c>
      <c r="DE1117">
        <v>0</v>
      </c>
      <c r="DF1117">
        <v>1659810386</v>
      </c>
      <c r="DG1117" t="s">
        <v>1948</v>
      </c>
      <c r="DH1117">
        <v>1659810386</v>
      </c>
      <c r="DI1117">
        <v>1659810371.5</v>
      </c>
      <c r="DJ1117">
        <v>20</v>
      </c>
      <c r="DK1117">
        <v>0.91800000000000004</v>
      </c>
      <c r="DL1117">
        <v>1E-3</v>
      </c>
      <c r="DM1117">
        <v>1.7649999999999999</v>
      </c>
      <c r="DN1117">
        <v>0.02</v>
      </c>
      <c r="DO1117">
        <v>212</v>
      </c>
      <c r="DP1117">
        <v>25</v>
      </c>
      <c r="DQ1117">
        <v>0.25</v>
      </c>
      <c r="DR1117">
        <v>0.05</v>
      </c>
      <c r="DS1117">
        <v>22.674545995624861</v>
      </c>
      <c r="DT1117">
        <v>0.56707987761510892</v>
      </c>
      <c r="DU1117">
        <v>0.25183246800057318</v>
      </c>
      <c r="DV1117">
        <v>0</v>
      </c>
      <c r="DW1117">
        <v>-69.077197560975605</v>
      </c>
      <c r="DX1117">
        <v>-3.3462020906014238E-2</v>
      </c>
      <c r="DY1117">
        <v>0.5712930017919795</v>
      </c>
      <c r="DZ1117">
        <v>1</v>
      </c>
      <c r="EA1117">
        <v>2.8594943902439032</v>
      </c>
      <c r="EB1117">
        <v>-0.20249853658536851</v>
      </c>
      <c r="EC1117">
        <v>2.1252792763257131E-2</v>
      </c>
      <c r="ED1117">
        <v>0</v>
      </c>
      <c r="EE1117">
        <v>2.0202185950222078</v>
      </c>
      <c r="EF1117">
        <v>1.075068176589967E-2</v>
      </c>
      <c r="EG1117">
        <v>1.3574423343425861E-3</v>
      </c>
      <c r="EH1117">
        <v>1</v>
      </c>
      <c r="EI1117">
        <v>0.11807327856841771</v>
      </c>
      <c r="EJ1117">
        <v>-7.4814210992300246E-3</v>
      </c>
      <c r="EK1117">
        <v>5.5255411780461656E-4</v>
      </c>
      <c r="EL1117">
        <v>1</v>
      </c>
      <c r="EM1117">
        <v>3</v>
      </c>
      <c r="EN1117">
        <v>6</v>
      </c>
      <c r="EO1117" t="s">
        <v>1198</v>
      </c>
      <c r="EP1117">
        <v>2.93974</v>
      </c>
      <c r="EQ1117">
        <v>2.8016299999999998</v>
      </c>
      <c r="ER1117">
        <v>0.22456699999999999</v>
      </c>
      <c r="ES1117">
        <v>0.23017899999999999</v>
      </c>
      <c r="ET1117">
        <v>0.116346</v>
      </c>
      <c r="EU1117">
        <v>0.107839</v>
      </c>
      <c r="EV1117">
        <v>15831.7</v>
      </c>
      <c r="EW1117">
        <v>16476.3</v>
      </c>
      <c r="EX1117">
        <v>23768</v>
      </c>
      <c r="EY1117">
        <v>24935.599999999999</v>
      </c>
      <c r="EZ1117">
        <v>33635.5</v>
      </c>
      <c r="FA1117">
        <v>35541.300000000003</v>
      </c>
      <c r="FB1117">
        <v>43358.1</v>
      </c>
      <c r="FC1117">
        <v>46106.3</v>
      </c>
      <c r="FD1117">
        <v>1.9305300000000001</v>
      </c>
      <c r="FE1117">
        <v>1.76702</v>
      </c>
      <c r="FF1117">
        <v>5.5804800000000002E-2</v>
      </c>
      <c r="FG1117">
        <v>0</v>
      </c>
      <c r="FH1117">
        <v>30.888400000000001</v>
      </c>
      <c r="FI1117">
        <v>999.9</v>
      </c>
      <c r="FJ1117">
        <v>42.5</v>
      </c>
      <c r="FK1117">
        <v>41.3</v>
      </c>
      <c r="FL1117">
        <v>34.193300000000001</v>
      </c>
      <c r="FM1117">
        <v>63.394399999999997</v>
      </c>
      <c r="FN1117">
        <v>25.965499999999999</v>
      </c>
      <c r="FO1117">
        <v>1</v>
      </c>
      <c r="FP1117">
        <v>0.67382900000000001</v>
      </c>
      <c r="FQ1117">
        <v>4.9947900000000001</v>
      </c>
      <c r="FR1117">
        <v>20.246500000000001</v>
      </c>
      <c r="FS1117">
        <v>5.2099500000000001</v>
      </c>
      <c r="FT1117">
        <v>11.908099999999999</v>
      </c>
      <c r="FU1117">
        <v>5.0029000000000003</v>
      </c>
      <c r="FV1117">
        <v>3.2905000000000002</v>
      </c>
      <c r="FW1117">
        <v>9999</v>
      </c>
      <c r="FX1117">
        <v>9999</v>
      </c>
      <c r="FY1117">
        <v>9999</v>
      </c>
      <c r="FZ1117">
        <v>999.9</v>
      </c>
      <c r="GA1117">
        <v>1.85988</v>
      </c>
      <c r="GB1117">
        <v>1.85486</v>
      </c>
      <c r="GC1117">
        <v>1.85806</v>
      </c>
      <c r="GD1117">
        <v>1.85653</v>
      </c>
      <c r="GE1117">
        <v>1.85524</v>
      </c>
      <c r="GF1117">
        <v>1.85483</v>
      </c>
      <c r="GG1117">
        <v>1.8536699999999999</v>
      </c>
      <c r="GH1117">
        <v>1.85663</v>
      </c>
      <c r="GI1117">
        <v>0</v>
      </c>
      <c r="GJ1117">
        <v>0</v>
      </c>
      <c r="GK1117">
        <v>0</v>
      </c>
      <c r="GL1117">
        <v>0</v>
      </c>
      <c r="GM1117" t="s">
        <v>382</v>
      </c>
      <c r="GN1117" t="s">
        <v>383</v>
      </c>
      <c r="GO1117" t="s">
        <v>384</v>
      </c>
      <c r="GP1117" t="s">
        <v>384</v>
      </c>
      <c r="GQ1117" t="s">
        <v>384</v>
      </c>
      <c r="GR1117" t="s">
        <v>384</v>
      </c>
      <c r="GS1117">
        <v>0</v>
      </c>
      <c r="GT1117">
        <v>100</v>
      </c>
      <c r="GU1117">
        <v>100</v>
      </c>
      <c r="GV1117">
        <v>3.7</v>
      </c>
      <c r="GW1117">
        <v>1.6899999999999998E-2</v>
      </c>
      <c r="GX1117">
        <v>1.251089954458285</v>
      </c>
      <c r="GY1117">
        <v>3.0239061252787889E-3</v>
      </c>
      <c r="GZ1117">
        <v>-1.398580452151984E-6</v>
      </c>
      <c r="HA1117">
        <v>2.8030378366047371E-10</v>
      </c>
      <c r="HB1117">
        <v>-6.7353929715251851E-2</v>
      </c>
      <c r="HC1117">
        <v>1.0309082032153079E-2</v>
      </c>
      <c r="HD1117">
        <v>-3.6321104004466529E-4</v>
      </c>
      <c r="HE1117">
        <v>3.6129943689190391E-6</v>
      </c>
      <c r="HF1117">
        <v>0</v>
      </c>
      <c r="HG1117">
        <v>2134</v>
      </c>
      <c r="HH1117">
        <v>3</v>
      </c>
      <c r="HI1117">
        <v>46</v>
      </c>
      <c r="HJ1117">
        <v>5</v>
      </c>
      <c r="HK1117">
        <v>5.3</v>
      </c>
      <c r="HL1117">
        <v>3.4484900000000001</v>
      </c>
      <c r="HM1117">
        <v>2.34863</v>
      </c>
      <c r="HN1117">
        <v>1.4978</v>
      </c>
      <c r="HO1117">
        <v>2.3034699999999999</v>
      </c>
      <c r="HP1117">
        <v>1.5478499999999999</v>
      </c>
      <c r="HQ1117">
        <v>2.34863</v>
      </c>
      <c r="HR1117">
        <v>43.864100000000001</v>
      </c>
      <c r="HS1117">
        <v>14.9201</v>
      </c>
      <c r="HT1117">
        <v>18</v>
      </c>
      <c r="HU1117">
        <v>502.904</v>
      </c>
      <c r="HV1117">
        <v>460.428</v>
      </c>
      <c r="HW1117">
        <v>24.364599999999999</v>
      </c>
      <c r="HX1117">
        <v>35.186500000000002</v>
      </c>
      <c r="HY1117">
        <v>30.000800000000002</v>
      </c>
      <c r="HZ1117">
        <v>34.887300000000003</v>
      </c>
      <c r="IA1117">
        <v>34.992100000000001</v>
      </c>
      <c r="IB1117">
        <v>69.036699999999996</v>
      </c>
      <c r="IC1117">
        <v>27.576499999999999</v>
      </c>
      <c r="ID1117">
        <v>0</v>
      </c>
      <c r="IE1117">
        <v>24.340699999999998</v>
      </c>
      <c r="IF1117">
        <v>1761.3</v>
      </c>
      <c r="IG1117">
        <v>24.485900000000001</v>
      </c>
      <c r="IH1117">
        <v>100.24299999999999</v>
      </c>
      <c r="II1117">
        <v>99.915700000000001</v>
      </c>
      <c r="IJ1117" t="s">
        <v>2639</v>
      </c>
    </row>
    <row r="1118" spans="1:244" x14ac:dyDescent="0.2">
      <c r="A1118">
        <v>1102</v>
      </c>
      <c r="B1118">
        <v>1659810690</v>
      </c>
      <c r="C1118">
        <v>14548.5</v>
      </c>
      <c r="D1118" t="s">
        <v>2509</v>
      </c>
      <c r="E1118" t="s">
        <v>2510</v>
      </c>
      <c r="F1118">
        <v>1</v>
      </c>
      <c r="G1118" t="s">
        <v>373</v>
      </c>
      <c r="H1118" t="s">
        <v>374</v>
      </c>
      <c r="I1118" t="s">
        <v>375</v>
      </c>
      <c r="J1118" t="s">
        <v>376</v>
      </c>
      <c r="K1118" t="s">
        <v>377</v>
      </c>
      <c r="L1118" t="s">
        <v>1192</v>
      </c>
      <c r="M1118" t="s">
        <v>378</v>
      </c>
      <c r="N1118">
        <v>1659810682.28125</v>
      </c>
      <c r="O1118">
        <f t="shared" si="578"/>
        <v>2.4108083333744331E-3</v>
      </c>
      <c r="P1118">
        <f t="shared" si="579"/>
        <v>2.4108083333744332</v>
      </c>
      <c r="Q1118">
        <f t="shared" si="580"/>
        <v>22.871110384328539</v>
      </c>
      <c r="R1118">
        <f t="shared" si="581"/>
        <v>1631.7112500000001</v>
      </c>
      <c r="S1118">
        <f t="shared" si="582"/>
        <v>1261.3831995286935</v>
      </c>
      <c r="T1118">
        <f t="shared" si="583"/>
        <v>124.68852076771812</v>
      </c>
      <c r="U1118">
        <f t="shared" si="584"/>
        <v>161.29568093071478</v>
      </c>
      <c r="V1118">
        <f t="shared" si="585"/>
        <v>0.11604052726649797</v>
      </c>
      <c r="W1118">
        <f t="shared" si="586"/>
        <v>2.9073241419421545</v>
      </c>
      <c r="X1118">
        <f t="shared" si="587"/>
        <v>0.11352755677000732</v>
      </c>
      <c r="Y1118">
        <f t="shared" si="588"/>
        <v>7.1175970750431569E-2</v>
      </c>
      <c r="Z1118">
        <f t="shared" si="589"/>
        <v>321.51481968750005</v>
      </c>
      <c r="AA1118">
        <f t="shared" si="590"/>
        <v>32.299431182720426</v>
      </c>
      <c r="AB1118">
        <f t="shared" si="591"/>
        <v>31.79175</v>
      </c>
      <c r="AC1118">
        <f t="shared" si="592"/>
        <v>4.71908693732688</v>
      </c>
      <c r="AD1118">
        <f t="shared" si="593"/>
        <v>59.735107187042345</v>
      </c>
      <c r="AE1118">
        <f t="shared" si="594"/>
        <v>2.6987098601700148</v>
      </c>
      <c r="AF1118">
        <f t="shared" si="595"/>
        <v>4.5177952920044566</v>
      </c>
      <c r="AG1118">
        <f t="shared" si="596"/>
        <v>2.0203770771568652</v>
      </c>
      <c r="AH1118">
        <f t="shared" si="597"/>
        <v>-106.3166475018125</v>
      </c>
      <c r="AI1118">
        <f t="shared" si="598"/>
        <v>-120.19090949745625</v>
      </c>
      <c r="AJ1118">
        <f t="shared" si="599"/>
        <v>-9.3209398800666179</v>
      </c>
      <c r="AK1118">
        <f t="shared" si="600"/>
        <v>85.686322808164661</v>
      </c>
      <c r="AL1118">
        <f t="shared" si="601"/>
        <v>53.701414256552965</v>
      </c>
      <c r="AM1118">
        <f t="shared" si="602"/>
        <v>2.4399076484130746</v>
      </c>
      <c r="AN1118">
        <f t="shared" si="603"/>
        <v>22.871110384328539</v>
      </c>
      <c r="AO1118">
        <v>1769.6575249983271</v>
      </c>
      <c r="AP1118">
        <v>1714.666606060606</v>
      </c>
      <c r="AQ1118">
        <v>5.2425332416977497</v>
      </c>
      <c r="AR1118">
        <v>65.631367109528284</v>
      </c>
      <c r="AS1118">
        <f t="shared" si="604"/>
        <v>2.4108083333744332</v>
      </c>
      <c r="AT1118">
        <v>24.472717743717041</v>
      </c>
      <c r="AU1118">
        <v>27.286802197802221</v>
      </c>
      <c r="AV1118">
        <v>-1.1321117232340861E-4</v>
      </c>
      <c r="AW1118">
        <v>85.678084974882083</v>
      </c>
      <c r="AX1118">
        <v>0</v>
      </c>
      <c r="AY1118">
        <v>0</v>
      </c>
      <c r="AZ1118">
        <f t="shared" si="605"/>
        <v>1</v>
      </c>
      <c r="BA1118">
        <f t="shared" si="606"/>
        <v>0</v>
      </c>
      <c r="BB1118">
        <f t="shared" si="607"/>
        <v>51519.162096830776</v>
      </c>
      <c r="BC1118">
        <f t="shared" si="608"/>
        <v>1999.98875</v>
      </c>
      <c r="BD1118">
        <f t="shared" si="609"/>
        <v>1681.1908687500002</v>
      </c>
      <c r="BE1118">
        <f t="shared" si="610"/>
        <v>0.84060016275091554</v>
      </c>
      <c r="BF1118">
        <f t="shared" si="611"/>
        <v>0.16075831410926689</v>
      </c>
      <c r="BG1118">
        <v>6</v>
      </c>
      <c r="BH1118">
        <v>0.5</v>
      </c>
      <c r="BI1118" t="s">
        <v>379</v>
      </c>
      <c r="BJ1118">
        <v>2</v>
      </c>
      <c r="BK1118" t="b">
        <v>1</v>
      </c>
      <c r="BL1118">
        <v>1659810682.28125</v>
      </c>
      <c r="BM1118">
        <v>1631.7112500000001</v>
      </c>
      <c r="BN1118">
        <v>1700.913125</v>
      </c>
      <c r="BO1118">
        <v>27.300887500000002</v>
      </c>
      <c r="BP1118">
        <v>24.453643750000001</v>
      </c>
      <c r="BQ1118">
        <v>1628.035625</v>
      </c>
      <c r="BR1118">
        <v>27.283975000000002</v>
      </c>
      <c r="BS1118">
        <v>500.12493749999999</v>
      </c>
      <c r="BT1118">
        <v>98.750781250000003</v>
      </c>
      <c r="BU1118">
        <v>9.984623125E-2</v>
      </c>
      <c r="BV1118">
        <v>31.024931250000002</v>
      </c>
      <c r="BW1118">
        <v>31.79175</v>
      </c>
      <c r="BX1118">
        <v>999.9</v>
      </c>
      <c r="BY1118">
        <v>0</v>
      </c>
      <c r="BZ1118">
        <v>0</v>
      </c>
      <c r="CA1118">
        <v>9998.7512499999993</v>
      </c>
      <c r="CB1118">
        <v>0</v>
      </c>
      <c r="CC1118">
        <v>2036.8262500000001</v>
      </c>
      <c r="CD1118">
        <v>-69.20172500000001</v>
      </c>
      <c r="CE1118">
        <v>1677.5093750000001</v>
      </c>
      <c r="CF1118">
        <v>1743.5487499999999</v>
      </c>
      <c r="CG1118">
        <v>2.8472468750000002</v>
      </c>
      <c r="CH1118">
        <v>1700.913125</v>
      </c>
      <c r="CI1118">
        <v>24.453643750000001</v>
      </c>
      <c r="CJ1118">
        <v>2.6959843750000001</v>
      </c>
      <c r="CK1118">
        <v>2.4148168750000001</v>
      </c>
      <c r="CL1118">
        <v>22.260674999999999</v>
      </c>
      <c r="CM1118">
        <v>20.463468750000001</v>
      </c>
      <c r="CN1118">
        <v>1999.98875</v>
      </c>
      <c r="CO1118">
        <v>0.97999468749999996</v>
      </c>
      <c r="CP1118">
        <v>2.0005268749999999E-2</v>
      </c>
      <c r="CQ1118">
        <v>0</v>
      </c>
      <c r="CR1118">
        <v>2.5094375000000002</v>
      </c>
      <c r="CS1118">
        <v>0</v>
      </c>
      <c r="CT1118">
        <v>20243.2</v>
      </c>
      <c r="CU1118">
        <v>17412.206249999999</v>
      </c>
      <c r="CV1118">
        <v>45.140500000000003</v>
      </c>
      <c r="CW1118">
        <v>47.300375000000003</v>
      </c>
      <c r="CX1118">
        <v>45.311999999999998</v>
      </c>
      <c r="CY1118">
        <v>45.077749999999988</v>
      </c>
      <c r="CZ1118">
        <v>45.027124999999998</v>
      </c>
      <c r="DA1118">
        <v>1959.9781250000001</v>
      </c>
      <c r="DB1118">
        <v>40.010624999999997</v>
      </c>
      <c r="DC1118">
        <v>0</v>
      </c>
      <c r="DD1118">
        <v>1659810689.0999999</v>
      </c>
      <c r="DE1118">
        <v>0</v>
      </c>
      <c r="DF1118">
        <v>1659810386</v>
      </c>
      <c r="DG1118" t="s">
        <v>1948</v>
      </c>
      <c r="DH1118">
        <v>1659810386</v>
      </c>
      <c r="DI1118">
        <v>1659810371.5</v>
      </c>
      <c r="DJ1118">
        <v>20</v>
      </c>
      <c r="DK1118">
        <v>0.91800000000000004</v>
      </c>
      <c r="DL1118">
        <v>1E-3</v>
      </c>
      <c r="DM1118">
        <v>1.7649999999999999</v>
      </c>
      <c r="DN1118">
        <v>0.02</v>
      </c>
      <c r="DO1118">
        <v>212</v>
      </c>
      <c r="DP1118">
        <v>25</v>
      </c>
      <c r="DQ1118">
        <v>0.25</v>
      </c>
      <c r="DR1118">
        <v>0.05</v>
      </c>
      <c r="DS1118">
        <v>22.674545995624861</v>
      </c>
      <c r="DT1118">
        <v>0.56707987761510892</v>
      </c>
      <c r="DU1118">
        <v>0.25183246800057318</v>
      </c>
      <c r="DV1118">
        <v>0</v>
      </c>
      <c r="DW1118">
        <v>-69.077197560975605</v>
      </c>
      <c r="DX1118">
        <v>-3.3462020906014238E-2</v>
      </c>
      <c r="DY1118">
        <v>0.5712930017919795</v>
      </c>
      <c r="DZ1118">
        <v>1</v>
      </c>
      <c r="EA1118">
        <v>2.8594943902439032</v>
      </c>
      <c r="EB1118">
        <v>-0.20249853658536851</v>
      </c>
      <c r="EC1118">
        <v>2.1252792763257131E-2</v>
      </c>
      <c r="ED1118">
        <v>0</v>
      </c>
      <c r="EE1118">
        <v>2.0202185950222078</v>
      </c>
      <c r="EF1118">
        <v>1.075068176589967E-2</v>
      </c>
      <c r="EG1118">
        <v>1.3574423343425861E-3</v>
      </c>
      <c r="EH1118">
        <v>1</v>
      </c>
      <c r="EI1118">
        <v>0.11807327856841771</v>
      </c>
      <c r="EJ1118">
        <v>-7.4814210992300246E-3</v>
      </c>
      <c r="EK1118">
        <v>5.5255411780461656E-4</v>
      </c>
      <c r="EL1118">
        <v>1</v>
      </c>
      <c r="EM1118">
        <v>3</v>
      </c>
      <c r="EN1118">
        <v>6</v>
      </c>
      <c r="EO1118" t="s">
        <v>1198</v>
      </c>
      <c r="EP1118">
        <v>2.9398399999999998</v>
      </c>
      <c r="EQ1118">
        <v>2.8016000000000001</v>
      </c>
      <c r="ER1118">
        <v>0.22497500000000001</v>
      </c>
      <c r="ES1118">
        <v>0.23055100000000001</v>
      </c>
      <c r="ET1118">
        <v>0.116337</v>
      </c>
      <c r="EU1118">
        <v>0.107817</v>
      </c>
      <c r="EV1118">
        <v>15823.4</v>
      </c>
      <c r="EW1118">
        <v>16468.3</v>
      </c>
      <c r="EX1118">
        <v>23768.1</v>
      </c>
      <c r="EY1118">
        <v>24935.4</v>
      </c>
      <c r="EZ1118">
        <v>33636</v>
      </c>
      <c r="FA1118">
        <v>35541.800000000003</v>
      </c>
      <c r="FB1118">
        <v>43358.3</v>
      </c>
      <c r="FC1118">
        <v>46105.8</v>
      </c>
      <c r="FD1118">
        <v>1.93075</v>
      </c>
      <c r="FE1118">
        <v>1.76695</v>
      </c>
      <c r="FF1118">
        <v>5.5812300000000002E-2</v>
      </c>
      <c r="FG1118">
        <v>0</v>
      </c>
      <c r="FH1118">
        <v>30.889099999999999</v>
      </c>
      <c r="FI1118">
        <v>999.9</v>
      </c>
      <c r="FJ1118">
        <v>42.5</v>
      </c>
      <c r="FK1118">
        <v>41.3</v>
      </c>
      <c r="FL1118">
        <v>34.190899999999999</v>
      </c>
      <c r="FM1118">
        <v>63.474400000000003</v>
      </c>
      <c r="FN1118">
        <v>25.436699999999998</v>
      </c>
      <c r="FO1118">
        <v>1</v>
      </c>
      <c r="FP1118">
        <v>0.67399100000000001</v>
      </c>
      <c r="FQ1118">
        <v>5.0091700000000001</v>
      </c>
      <c r="FR1118">
        <v>20.246099999999998</v>
      </c>
      <c r="FS1118">
        <v>5.2098000000000004</v>
      </c>
      <c r="FT1118">
        <v>11.908099999999999</v>
      </c>
      <c r="FU1118">
        <v>5.0027999999999997</v>
      </c>
      <c r="FV1118">
        <v>3.2904499999999999</v>
      </c>
      <c r="FW1118">
        <v>9999</v>
      </c>
      <c r="FX1118">
        <v>9999</v>
      </c>
      <c r="FY1118">
        <v>9999</v>
      </c>
      <c r="FZ1118">
        <v>999.9</v>
      </c>
      <c r="GA1118">
        <v>1.8598699999999999</v>
      </c>
      <c r="GB1118">
        <v>1.85486</v>
      </c>
      <c r="GC1118">
        <v>1.85806</v>
      </c>
      <c r="GD1118">
        <v>1.85653</v>
      </c>
      <c r="GE1118">
        <v>1.8552500000000001</v>
      </c>
      <c r="GF1118">
        <v>1.85483</v>
      </c>
      <c r="GG1118">
        <v>1.8536900000000001</v>
      </c>
      <c r="GH1118">
        <v>1.8566400000000001</v>
      </c>
      <c r="GI1118">
        <v>0</v>
      </c>
      <c r="GJ1118">
        <v>0</v>
      </c>
      <c r="GK1118">
        <v>0</v>
      </c>
      <c r="GL1118">
        <v>0</v>
      </c>
      <c r="GM1118" t="s">
        <v>382</v>
      </c>
      <c r="GN1118" t="s">
        <v>383</v>
      </c>
      <c r="GO1118" t="s">
        <v>384</v>
      </c>
      <c r="GP1118" t="s">
        <v>384</v>
      </c>
      <c r="GQ1118" t="s">
        <v>384</v>
      </c>
      <c r="GR1118" t="s">
        <v>384</v>
      </c>
      <c r="GS1118">
        <v>0</v>
      </c>
      <c r="GT1118">
        <v>100</v>
      </c>
      <c r="GU1118">
        <v>100</v>
      </c>
      <c r="GV1118">
        <v>3.7</v>
      </c>
      <c r="GW1118">
        <v>1.6899999999999998E-2</v>
      </c>
      <c r="GX1118">
        <v>1.251089954458285</v>
      </c>
      <c r="GY1118">
        <v>3.0239061252787889E-3</v>
      </c>
      <c r="GZ1118">
        <v>-1.398580452151984E-6</v>
      </c>
      <c r="HA1118">
        <v>2.8030378366047371E-10</v>
      </c>
      <c r="HB1118">
        <v>-6.7353929715251851E-2</v>
      </c>
      <c r="HC1118">
        <v>1.0309082032153079E-2</v>
      </c>
      <c r="HD1118">
        <v>-3.6321104004466529E-4</v>
      </c>
      <c r="HE1118">
        <v>3.6129943689190391E-6</v>
      </c>
      <c r="HF1118">
        <v>0</v>
      </c>
      <c r="HG1118">
        <v>2134</v>
      </c>
      <c r="HH1118">
        <v>3</v>
      </c>
      <c r="HI1118">
        <v>46</v>
      </c>
      <c r="HJ1118">
        <v>5.0999999999999996</v>
      </c>
      <c r="HK1118">
        <v>5.3</v>
      </c>
      <c r="HL1118">
        <v>3.4497100000000001</v>
      </c>
      <c r="HM1118">
        <v>2.3315399999999999</v>
      </c>
      <c r="HN1118">
        <v>1.4978</v>
      </c>
      <c r="HO1118">
        <v>2.3034699999999999</v>
      </c>
      <c r="HP1118">
        <v>1.5478499999999999</v>
      </c>
      <c r="HQ1118">
        <v>2.4682599999999999</v>
      </c>
      <c r="HR1118">
        <v>43.8917</v>
      </c>
      <c r="HS1118">
        <v>14.9201</v>
      </c>
      <c r="HT1118">
        <v>18</v>
      </c>
      <c r="HU1118">
        <v>503.05099999999999</v>
      </c>
      <c r="HV1118">
        <v>460.387</v>
      </c>
      <c r="HW1118">
        <v>24.360099999999999</v>
      </c>
      <c r="HX1118">
        <v>35.188699999999997</v>
      </c>
      <c r="HY1118">
        <v>30.000800000000002</v>
      </c>
      <c r="HZ1118">
        <v>34.888599999999997</v>
      </c>
      <c r="IA1118">
        <v>34.993200000000002</v>
      </c>
      <c r="IB1118">
        <v>69.221599999999995</v>
      </c>
      <c r="IC1118">
        <v>27.576499999999999</v>
      </c>
      <c r="ID1118">
        <v>0</v>
      </c>
      <c r="IE1118">
        <v>24.340699999999998</v>
      </c>
      <c r="IF1118">
        <v>1771.33</v>
      </c>
      <c r="IG1118">
        <v>24.494199999999999</v>
      </c>
      <c r="IH1118">
        <v>100.24299999999999</v>
      </c>
      <c r="II1118">
        <v>99.9148</v>
      </c>
      <c r="IJ1118" t="s">
        <v>2639</v>
      </c>
    </row>
    <row r="1119" spans="1:244" x14ac:dyDescent="0.2">
      <c r="A1119">
        <v>1103</v>
      </c>
      <c r="B1119">
        <v>1659810691</v>
      </c>
      <c r="C1119">
        <v>14549.5</v>
      </c>
      <c r="D1119" t="s">
        <v>2511</v>
      </c>
      <c r="E1119" t="s">
        <v>2512</v>
      </c>
      <c r="F1119">
        <v>1</v>
      </c>
      <c r="G1119" t="s">
        <v>373</v>
      </c>
      <c r="H1119" t="s">
        <v>374</v>
      </c>
      <c r="I1119" t="s">
        <v>375</v>
      </c>
      <c r="J1119" t="s">
        <v>376</v>
      </c>
      <c r="K1119" t="s">
        <v>377</v>
      </c>
      <c r="L1119" t="s">
        <v>1192</v>
      </c>
      <c r="M1119" t="s">
        <v>378</v>
      </c>
      <c r="N1119">
        <v>1659810683.25</v>
      </c>
      <c r="O1119">
        <f t="shared" si="578"/>
        <v>2.4170318587279863E-3</v>
      </c>
      <c r="P1119">
        <f t="shared" si="579"/>
        <v>2.4170318587279862</v>
      </c>
      <c r="Q1119">
        <f t="shared" si="580"/>
        <v>22.943935277302725</v>
      </c>
      <c r="R1119">
        <f t="shared" si="581"/>
        <v>1636.57</v>
      </c>
      <c r="S1119">
        <f t="shared" si="582"/>
        <v>1265.8700124336701</v>
      </c>
      <c r="T1119">
        <f t="shared" si="583"/>
        <v>125.13210369601774</v>
      </c>
      <c r="U1119">
        <f t="shared" si="584"/>
        <v>161.77604725155169</v>
      </c>
      <c r="V1119">
        <f t="shared" si="585"/>
        <v>0.11633929820710462</v>
      </c>
      <c r="W1119">
        <f t="shared" si="586"/>
        <v>2.9072087190883695</v>
      </c>
      <c r="X1119">
        <f t="shared" si="587"/>
        <v>0.11381342451464135</v>
      </c>
      <c r="Y1119">
        <f t="shared" si="588"/>
        <v>7.1355762486016411E-2</v>
      </c>
      <c r="Z1119">
        <f t="shared" si="589"/>
        <v>321.51428474999994</v>
      </c>
      <c r="AA1119">
        <f t="shared" si="590"/>
        <v>32.297206295951874</v>
      </c>
      <c r="AB1119">
        <f t="shared" si="591"/>
        <v>31.791593750000001</v>
      </c>
      <c r="AC1119">
        <f t="shared" si="592"/>
        <v>4.7190451388890793</v>
      </c>
      <c r="AD1119">
        <f t="shared" si="593"/>
        <v>59.733470870893214</v>
      </c>
      <c r="AE1119">
        <f t="shared" si="594"/>
        <v>2.6985369009122837</v>
      </c>
      <c r="AF1119">
        <f t="shared" si="595"/>
        <v>4.5176294991209369</v>
      </c>
      <c r="AG1119">
        <f t="shared" si="596"/>
        <v>2.0205082379767956</v>
      </c>
      <c r="AH1119">
        <f t="shared" si="597"/>
        <v>-106.59110496990419</v>
      </c>
      <c r="AI1119">
        <f t="shared" si="598"/>
        <v>-120.26254538241557</v>
      </c>
      <c r="AJ1119">
        <f t="shared" si="599"/>
        <v>-9.3268288582904244</v>
      </c>
      <c r="AK1119">
        <f t="shared" si="600"/>
        <v>85.333805539389772</v>
      </c>
      <c r="AL1119">
        <f t="shared" si="601"/>
        <v>53.749328225032023</v>
      </c>
      <c r="AM1119">
        <f t="shared" si="602"/>
        <v>2.4360950978357514</v>
      </c>
      <c r="AN1119">
        <f t="shared" si="603"/>
        <v>22.943935277302725</v>
      </c>
      <c r="AO1119">
        <v>1775.471595360973</v>
      </c>
      <c r="AP1119">
        <v>1720.010181818182</v>
      </c>
      <c r="AQ1119">
        <v>5.3168198303467857</v>
      </c>
      <c r="AR1119">
        <v>65.631367109528284</v>
      </c>
      <c r="AS1119">
        <f t="shared" si="604"/>
        <v>2.4170318587279862</v>
      </c>
      <c r="AT1119">
        <v>24.463569355784731</v>
      </c>
      <c r="AU1119">
        <v>27.285175824175841</v>
      </c>
      <c r="AV1119">
        <v>-1.5033124320448351E-4</v>
      </c>
      <c r="AW1119">
        <v>85.678084974882083</v>
      </c>
      <c r="AX1119">
        <v>0</v>
      </c>
      <c r="AY1119">
        <v>0</v>
      </c>
      <c r="AZ1119">
        <f t="shared" si="605"/>
        <v>1</v>
      </c>
      <c r="BA1119">
        <f t="shared" si="606"/>
        <v>0</v>
      </c>
      <c r="BB1119">
        <f t="shared" si="607"/>
        <v>51516.006776386719</v>
      </c>
      <c r="BC1119">
        <f t="shared" si="608"/>
        <v>1999.985625</v>
      </c>
      <c r="BD1119">
        <f t="shared" si="609"/>
        <v>1681.1882250000001</v>
      </c>
      <c r="BE1119">
        <f t="shared" si="610"/>
        <v>0.84060015431360913</v>
      </c>
      <c r="BF1119">
        <f t="shared" si="611"/>
        <v>0.1607582978252656</v>
      </c>
      <c r="BG1119">
        <v>6</v>
      </c>
      <c r="BH1119">
        <v>0.5</v>
      </c>
      <c r="BI1119" t="s">
        <v>379</v>
      </c>
      <c r="BJ1119">
        <v>2</v>
      </c>
      <c r="BK1119" t="b">
        <v>1</v>
      </c>
      <c r="BL1119">
        <v>1659810683.25</v>
      </c>
      <c r="BM1119">
        <v>1636.57</v>
      </c>
      <c r="BN1119">
        <v>1705.8362500000001</v>
      </c>
      <c r="BO1119">
        <v>27.299125</v>
      </c>
      <c r="BP1119">
        <v>24.456318750000001</v>
      </c>
      <c r="BQ1119">
        <v>1632.890625</v>
      </c>
      <c r="BR1119">
        <v>27.2822125</v>
      </c>
      <c r="BS1119">
        <v>500.12381249999999</v>
      </c>
      <c r="BT1119">
        <v>98.750799999999998</v>
      </c>
      <c r="BU1119">
        <v>9.987381875000001E-2</v>
      </c>
      <c r="BV1119">
        <v>31.0242875</v>
      </c>
      <c r="BW1119">
        <v>31.791593750000001</v>
      </c>
      <c r="BX1119">
        <v>999.9</v>
      </c>
      <c r="BY1119">
        <v>0</v>
      </c>
      <c r="BZ1119">
        <v>0</v>
      </c>
      <c r="CA1119">
        <v>9998.088749999999</v>
      </c>
      <c r="CB1119">
        <v>0</v>
      </c>
      <c r="CC1119">
        <v>2037.653125</v>
      </c>
      <c r="CD1119">
        <v>-69.266099999999994</v>
      </c>
      <c r="CE1119">
        <v>1682.5018749999999</v>
      </c>
      <c r="CF1119">
        <v>1748.6</v>
      </c>
      <c r="CG1119">
        <v>2.8428093749999999</v>
      </c>
      <c r="CH1119">
        <v>1705.8362500000001</v>
      </c>
      <c r="CI1119">
        <v>24.456318750000001</v>
      </c>
      <c r="CJ1119">
        <v>2.695810625</v>
      </c>
      <c r="CK1119">
        <v>2.4150818749999998</v>
      </c>
      <c r="CL1119">
        <v>22.259612499999999</v>
      </c>
      <c r="CM1119">
        <v>20.465243749999999</v>
      </c>
      <c r="CN1119">
        <v>1999.985625</v>
      </c>
      <c r="CO1119">
        <v>0.97999487500000004</v>
      </c>
      <c r="CP1119">
        <v>2.0005087500000001E-2</v>
      </c>
      <c r="CQ1119">
        <v>0</v>
      </c>
      <c r="CR1119">
        <v>2.6516875</v>
      </c>
      <c r="CS1119">
        <v>0</v>
      </c>
      <c r="CT1119">
        <v>20241.362499999999</v>
      </c>
      <c r="CU1119">
        <v>17412.181250000001</v>
      </c>
      <c r="CV1119">
        <v>45.144374999999997</v>
      </c>
      <c r="CW1119">
        <v>47.300375000000003</v>
      </c>
      <c r="CX1119">
        <v>45.311999999999998</v>
      </c>
      <c r="CY1119">
        <v>45.081687500000001</v>
      </c>
      <c r="CZ1119">
        <v>45.030999999999999</v>
      </c>
      <c r="DA1119">
        <v>1959.975625</v>
      </c>
      <c r="DB1119">
        <v>40.01</v>
      </c>
      <c r="DC1119">
        <v>0</v>
      </c>
      <c r="DD1119">
        <v>1659810690.3</v>
      </c>
      <c r="DE1119">
        <v>0</v>
      </c>
      <c r="DF1119">
        <v>1659810386</v>
      </c>
      <c r="DG1119" t="s">
        <v>1948</v>
      </c>
      <c r="DH1119">
        <v>1659810386</v>
      </c>
      <c r="DI1119">
        <v>1659810371.5</v>
      </c>
      <c r="DJ1119">
        <v>20</v>
      </c>
      <c r="DK1119">
        <v>0.91800000000000004</v>
      </c>
      <c r="DL1119">
        <v>1E-3</v>
      </c>
      <c r="DM1119">
        <v>1.7649999999999999</v>
      </c>
      <c r="DN1119">
        <v>0.02</v>
      </c>
      <c r="DO1119">
        <v>212</v>
      </c>
      <c r="DP1119">
        <v>25</v>
      </c>
      <c r="DQ1119">
        <v>0.25</v>
      </c>
      <c r="DR1119">
        <v>0.05</v>
      </c>
      <c r="DS1119">
        <v>22.713484132282559</v>
      </c>
      <c r="DT1119">
        <v>1.0688113330729949</v>
      </c>
      <c r="DU1119">
        <v>0.26853305796902111</v>
      </c>
      <c r="DV1119">
        <v>0</v>
      </c>
      <c r="DW1119">
        <v>-69.21199750000001</v>
      </c>
      <c r="DX1119">
        <v>-2.6029969981237691</v>
      </c>
      <c r="DY1119">
        <v>0.77064430397152128</v>
      </c>
      <c r="DZ1119">
        <v>0</v>
      </c>
      <c r="EA1119">
        <v>2.8540672499999999</v>
      </c>
      <c r="EB1119">
        <v>-0.2227876547842397</v>
      </c>
      <c r="EC1119">
        <v>2.2482407343020469E-2</v>
      </c>
      <c r="ED1119">
        <v>0</v>
      </c>
      <c r="EE1119">
        <v>2.0203992403524418</v>
      </c>
      <c r="EF1119">
        <v>1.4298832810217391E-2</v>
      </c>
      <c r="EG1119">
        <v>1.4686510680952309E-3</v>
      </c>
      <c r="EH1119">
        <v>1</v>
      </c>
      <c r="EI1119">
        <v>0.1178192770201703</v>
      </c>
      <c r="EJ1119">
        <v>-9.6839793354429014E-3</v>
      </c>
      <c r="EK1119">
        <v>7.7719862248928494E-4</v>
      </c>
      <c r="EL1119">
        <v>1</v>
      </c>
      <c r="EM1119">
        <v>2</v>
      </c>
      <c r="EN1119">
        <v>6</v>
      </c>
      <c r="EO1119" t="s">
        <v>1213</v>
      </c>
      <c r="EP1119">
        <v>2.9395199999999999</v>
      </c>
      <c r="EQ1119">
        <v>2.8015099999999999</v>
      </c>
      <c r="ER1119">
        <v>0.225383</v>
      </c>
      <c r="ES1119">
        <v>0.23092199999999999</v>
      </c>
      <c r="ET1119">
        <v>0.11633300000000001</v>
      </c>
      <c r="EU1119">
        <v>0.10791000000000001</v>
      </c>
      <c r="EV1119">
        <v>15815</v>
      </c>
      <c r="EW1119">
        <v>16460.2</v>
      </c>
      <c r="EX1119">
        <v>23768.1</v>
      </c>
      <c r="EY1119">
        <v>24935.4</v>
      </c>
      <c r="EZ1119">
        <v>33636.199999999997</v>
      </c>
      <c r="FA1119">
        <v>35539.800000000003</v>
      </c>
      <c r="FB1119">
        <v>43358.400000000001</v>
      </c>
      <c r="FC1119">
        <v>46107.9</v>
      </c>
      <c r="FD1119">
        <v>1.93075</v>
      </c>
      <c r="FE1119">
        <v>1.76698</v>
      </c>
      <c r="FF1119">
        <v>5.5566400000000002E-2</v>
      </c>
      <c r="FG1119">
        <v>0</v>
      </c>
      <c r="FH1119">
        <v>30.889700000000001</v>
      </c>
      <c r="FI1119">
        <v>999.9</v>
      </c>
      <c r="FJ1119">
        <v>42.5</v>
      </c>
      <c r="FK1119">
        <v>41.3</v>
      </c>
      <c r="FL1119">
        <v>34.188000000000002</v>
      </c>
      <c r="FM1119">
        <v>63.554400000000001</v>
      </c>
      <c r="FN1119">
        <v>26.145800000000001</v>
      </c>
      <c r="FO1119">
        <v>1</v>
      </c>
      <c r="FP1119">
        <v>0.67412099999999997</v>
      </c>
      <c r="FQ1119">
        <v>5.0208599999999999</v>
      </c>
      <c r="FR1119">
        <v>20.245699999999999</v>
      </c>
      <c r="FS1119">
        <v>5.2095000000000002</v>
      </c>
      <c r="FT1119">
        <v>11.908099999999999</v>
      </c>
      <c r="FU1119">
        <v>5.0026999999999999</v>
      </c>
      <c r="FV1119">
        <v>3.2904300000000002</v>
      </c>
      <c r="FW1119">
        <v>9999</v>
      </c>
      <c r="FX1119">
        <v>9999</v>
      </c>
      <c r="FY1119">
        <v>9999</v>
      </c>
      <c r="FZ1119">
        <v>999.9</v>
      </c>
      <c r="GA1119">
        <v>1.85988</v>
      </c>
      <c r="GB1119">
        <v>1.85486</v>
      </c>
      <c r="GC1119">
        <v>1.85806</v>
      </c>
      <c r="GD1119">
        <v>1.8565400000000001</v>
      </c>
      <c r="GE1119">
        <v>1.8552599999999999</v>
      </c>
      <c r="GF1119">
        <v>1.85484</v>
      </c>
      <c r="GG1119">
        <v>1.8536999999999999</v>
      </c>
      <c r="GH1119">
        <v>1.8566400000000001</v>
      </c>
      <c r="GI1119">
        <v>0</v>
      </c>
      <c r="GJ1119">
        <v>0</v>
      </c>
      <c r="GK1119">
        <v>0</v>
      </c>
      <c r="GL1119">
        <v>0</v>
      </c>
      <c r="GM1119" t="s">
        <v>382</v>
      </c>
      <c r="GN1119" t="s">
        <v>383</v>
      </c>
      <c r="GO1119" t="s">
        <v>384</v>
      </c>
      <c r="GP1119" t="s">
        <v>384</v>
      </c>
      <c r="GQ1119" t="s">
        <v>384</v>
      </c>
      <c r="GR1119" t="s">
        <v>384</v>
      </c>
      <c r="GS1119">
        <v>0</v>
      </c>
      <c r="GT1119">
        <v>100</v>
      </c>
      <c r="GU1119">
        <v>100</v>
      </c>
      <c r="GV1119">
        <v>3.7</v>
      </c>
      <c r="GW1119">
        <v>1.6899999999999998E-2</v>
      </c>
      <c r="GX1119">
        <v>1.251089954458285</v>
      </c>
      <c r="GY1119">
        <v>3.0239061252787889E-3</v>
      </c>
      <c r="GZ1119">
        <v>-1.398580452151984E-6</v>
      </c>
      <c r="HA1119">
        <v>2.8030378366047371E-10</v>
      </c>
      <c r="HB1119">
        <v>-6.7353929715251851E-2</v>
      </c>
      <c r="HC1119">
        <v>1.0309082032153079E-2</v>
      </c>
      <c r="HD1119">
        <v>-3.6321104004466529E-4</v>
      </c>
      <c r="HE1119">
        <v>3.6129943689190391E-6</v>
      </c>
      <c r="HF1119">
        <v>0</v>
      </c>
      <c r="HG1119">
        <v>2134</v>
      </c>
      <c r="HH1119">
        <v>3</v>
      </c>
      <c r="HI1119">
        <v>46</v>
      </c>
      <c r="HJ1119">
        <v>5.0999999999999996</v>
      </c>
      <c r="HK1119">
        <v>5.3</v>
      </c>
      <c r="HL1119">
        <v>3.4643600000000001</v>
      </c>
      <c r="HM1119">
        <v>2.34985</v>
      </c>
      <c r="HN1119">
        <v>1.4978</v>
      </c>
      <c r="HO1119">
        <v>2.3034699999999999</v>
      </c>
      <c r="HP1119">
        <v>1.5478499999999999</v>
      </c>
      <c r="HQ1119">
        <v>2.3706100000000001</v>
      </c>
      <c r="HR1119">
        <v>43.8917</v>
      </c>
      <c r="HS1119">
        <v>14.928800000000001</v>
      </c>
      <c r="HT1119">
        <v>18</v>
      </c>
      <c r="HU1119">
        <v>503.06200000000001</v>
      </c>
      <c r="HV1119">
        <v>460.41199999999998</v>
      </c>
      <c r="HW1119">
        <v>24.354700000000001</v>
      </c>
      <c r="HX1119">
        <v>35.1905</v>
      </c>
      <c r="HY1119">
        <v>30.000800000000002</v>
      </c>
      <c r="HZ1119">
        <v>34.8902</v>
      </c>
      <c r="IA1119">
        <v>34.994500000000002</v>
      </c>
      <c r="IB1119">
        <v>69.351500000000001</v>
      </c>
      <c r="IC1119">
        <v>27.576499999999999</v>
      </c>
      <c r="ID1119">
        <v>0</v>
      </c>
      <c r="IE1119">
        <v>24.340699999999998</v>
      </c>
      <c r="IF1119">
        <v>1771.33</v>
      </c>
      <c r="IG1119">
        <v>24.4983</v>
      </c>
      <c r="IH1119">
        <v>100.244</v>
      </c>
      <c r="II1119">
        <v>99.9178</v>
      </c>
      <c r="IJ1119" t="s">
        <v>2639</v>
      </c>
    </row>
    <row r="1120" spans="1:244" x14ac:dyDescent="0.2">
      <c r="A1120">
        <v>1104</v>
      </c>
      <c r="B1120">
        <v>1659810692</v>
      </c>
      <c r="C1120">
        <v>14550.5</v>
      </c>
      <c r="D1120" t="s">
        <v>2513</v>
      </c>
      <c r="E1120" t="s">
        <v>2514</v>
      </c>
      <c r="F1120">
        <v>1</v>
      </c>
      <c r="G1120" t="s">
        <v>373</v>
      </c>
      <c r="H1120" t="s">
        <v>374</v>
      </c>
      <c r="I1120" t="s">
        <v>375</v>
      </c>
      <c r="J1120" t="s">
        <v>376</v>
      </c>
      <c r="K1120" t="s">
        <v>377</v>
      </c>
      <c r="L1120" t="s">
        <v>1192</v>
      </c>
      <c r="M1120" t="s">
        <v>378</v>
      </c>
      <c r="N1120">
        <v>1659810684.21875</v>
      </c>
      <c r="O1120">
        <f t="shared" si="578"/>
        <v>2.4100290156490235E-3</v>
      </c>
      <c r="P1120">
        <f t="shared" si="579"/>
        <v>2.4100290156490236</v>
      </c>
      <c r="Q1120">
        <f t="shared" si="580"/>
        <v>23.048697284299003</v>
      </c>
      <c r="R1120">
        <f t="shared" si="581"/>
        <v>1641.4324999999999</v>
      </c>
      <c r="S1120">
        <f t="shared" si="582"/>
        <v>1268.1798320911951</v>
      </c>
      <c r="T1120">
        <f t="shared" si="583"/>
        <v>125.36057636993836</v>
      </c>
      <c r="U1120">
        <f t="shared" si="584"/>
        <v>162.25689690478518</v>
      </c>
      <c r="V1120">
        <f t="shared" si="585"/>
        <v>0.11598807731159957</v>
      </c>
      <c r="W1120">
        <f t="shared" si="586"/>
        <v>2.9072441230110786</v>
      </c>
      <c r="X1120">
        <f t="shared" si="587"/>
        <v>0.11347728403712795</v>
      </c>
      <c r="Y1120">
        <f t="shared" si="588"/>
        <v>7.1144360482111882E-2</v>
      </c>
      <c r="Z1120">
        <f t="shared" si="589"/>
        <v>321.5165154375</v>
      </c>
      <c r="AA1120">
        <f t="shared" si="590"/>
        <v>32.298472174973568</v>
      </c>
      <c r="AB1120">
        <f t="shared" si="591"/>
        <v>31.79145625</v>
      </c>
      <c r="AC1120">
        <f t="shared" si="592"/>
        <v>4.719008356530451</v>
      </c>
      <c r="AD1120">
        <f t="shared" si="593"/>
        <v>59.731954572253635</v>
      </c>
      <c r="AE1120">
        <f t="shared" si="594"/>
        <v>2.6983818705190719</v>
      </c>
      <c r="AF1120">
        <f t="shared" si="595"/>
        <v>4.5174846358912051</v>
      </c>
      <c r="AG1120">
        <f t="shared" si="596"/>
        <v>2.0206264860113792</v>
      </c>
      <c r="AH1120">
        <f t="shared" si="597"/>
        <v>-106.28227959012193</v>
      </c>
      <c r="AI1120">
        <f t="shared" si="598"/>
        <v>-120.33062245869429</v>
      </c>
      <c r="AJ1120">
        <f t="shared" si="599"/>
        <v>-9.331962683386978</v>
      </c>
      <c r="AK1120">
        <f t="shared" si="600"/>
        <v>85.571650705296818</v>
      </c>
      <c r="AL1120">
        <f t="shared" si="601"/>
        <v>53.816929610453556</v>
      </c>
      <c r="AM1120">
        <f t="shared" si="602"/>
        <v>2.4322773670952427</v>
      </c>
      <c r="AN1120">
        <f t="shared" si="603"/>
        <v>23.048697284299003</v>
      </c>
      <c r="AO1120">
        <v>1780.951082690015</v>
      </c>
      <c r="AP1120">
        <v>1725.2935757575749</v>
      </c>
      <c r="AQ1120">
        <v>5.3299598269715469</v>
      </c>
      <c r="AR1120">
        <v>65.631367109528284</v>
      </c>
      <c r="AS1120">
        <f t="shared" si="604"/>
        <v>2.4100290156490236</v>
      </c>
      <c r="AT1120">
        <v>24.470894592325632</v>
      </c>
      <c r="AU1120">
        <v>27.284330769230792</v>
      </c>
      <c r="AV1120">
        <v>-1.5202281406386501E-4</v>
      </c>
      <c r="AW1120">
        <v>85.678084974882083</v>
      </c>
      <c r="AX1120">
        <v>0</v>
      </c>
      <c r="AY1120">
        <v>0</v>
      </c>
      <c r="AZ1120">
        <f t="shared" si="605"/>
        <v>1</v>
      </c>
      <c r="BA1120">
        <f t="shared" si="606"/>
        <v>0</v>
      </c>
      <c r="BB1120">
        <f t="shared" si="607"/>
        <v>51517.105636157736</v>
      </c>
      <c r="BC1120">
        <f t="shared" si="608"/>
        <v>1999.9993750000001</v>
      </c>
      <c r="BD1120">
        <f t="shared" si="609"/>
        <v>1681.19979375</v>
      </c>
      <c r="BE1120">
        <f t="shared" si="610"/>
        <v>0.84060015956254985</v>
      </c>
      <c r="BF1120">
        <f t="shared" si="611"/>
        <v>0.16075830795572124</v>
      </c>
      <c r="BG1120">
        <v>6</v>
      </c>
      <c r="BH1120">
        <v>0.5</v>
      </c>
      <c r="BI1120" t="s">
        <v>379</v>
      </c>
      <c r="BJ1120">
        <v>2</v>
      </c>
      <c r="BK1120" t="b">
        <v>1</v>
      </c>
      <c r="BL1120">
        <v>1659810684.21875</v>
      </c>
      <c r="BM1120">
        <v>1641.4324999999999</v>
      </c>
      <c r="BN1120">
        <v>1710.7862500000001</v>
      </c>
      <c r="BO1120">
        <v>27.297525</v>
      </c>
      <c r="BP1120">
        <v>24.45918125</v>
      </c>
      <c r="BQ1120">
        <v>1637.75</v>
      </c>
      <c r="BR1120">
        <v>27.280606250000002</v>
      </c>
      <c r="BS1120">
        <v>500.12593750000002</v>
      </c>
      <c r="BT1120">
        <v>98.750900000000001</v>
      </c>
      <c r="BU1120">
        <v>9.9888506249999995E-2</v>
      </c>
      <c r="BV1120">
        <v>31.023724999999999</v>
      </c>
      <c r="BW1120">
        <v>31.79145625</v>
      </c>
      <c r="BX1120">
        <v>999.9</v>
      </c>
      <c r="BY1120">
        <v>0</v>
      </c>
      <c r="BZ1120">
        <v>0</v>
      </c>
      <c r="CA1120">
        <v>9998.28125</v>
      </c>
      <c r="CB1120">
        <v>0</v>
      </c>
      <c r="CC1120">
        <v>2038.403125</v>
      </c>
      <c r="CD1120">
        <v>-69.353425000000001</v>
      </c>
      <c r="CE1120">
        <v>1687.4981250000001</v>
      </c>
      <c r="CF1120">
        <v>1753.6793749999999</v>
      </c>
      <c r="CG1120">
        <v>2.8383443750000001</v>
      </c>
      <c r="CH1120">
        <v>1710.7862500000001</v>
      </c>
      <c r="CI1120">
        <v>24.45918125</v>
      </c>
      <c r="CJ1120">
        <v>2.6956549999999999</v>
      </c>
      <c r="CK1120">
        <v>2.4153668750000001</v>
      </c>
      <c r="CL1120">
        <v>22.2586625</v>
      </c>
      <c r="CM1120">
        <v>20.467156249999999</v>
      </c>
      <c r="CN1120">
        <v>1999.9993750000001</v>
      </c>
      <c r="CO1120">
        <v>0.97999487500000004</v>
      </c>
      <c r="CP1120">
        <v>2.0005087500000001E-2</v>
      </c>
      <c r="CQ1120">
        <v>0</v>
      </c>
      <c r="CR1120">
        <v>2.702375</v>
      </c>
      <c r="CS1120">
        <v>0</v>
      </c>
      <c r="CT1120">
        <v>20239.825000000001</v>
      </c>
      <c r="CU1120">
        <v>17412.3</v>
      </c>
      <c r="CV1120">
        <v>45.148249999999997</v>
      </c>
      <c r="CW1120">
        <v>47.304250000000003</v>
      </c>
      <c r="CX1120">
        <v>45.311999999999998</v>
      </c>
      <c r="CY1120">
        <v>45.085624999999993</v>
      </c>
      <c r="CZ1120">
        <v>45.034875</v>
      </c>
      <c r="DA1120">
        <v>1959.98875</v>
      </c>
      <c r="DB1120">
        <v>40.010624999999997</v>
      </c>
      <c r="DC1120">
        <v>0</v>
      </c>
      <c r="DD1120">
        <v>1659810691.5</v>
      </c>
      <c r="DE1120">
        <v>0</v>
      </c>
      <c r="DF1120">
        <v>1659810386</v>
      </c>
      <c r="DG1120" t="s">
        <v>1948</v>
      </c>
      <c r="DH1120">
        <v>1659810386</v>
      </c>
      <c r="DI1120">
        <v>1659810371.5</v>
      </c>
      <c r="DJ1120">
        <v>20</v>
      </c>
      <c r="DK1120">
        <v>0.91800000000000004</v>
      </c>
      <c r="DL1120">
        <v>1E-3</v>
      </c>
      <c r="DM1120">
        <v>1.7649999999999999</v>
      </c>
      <c r="DN1120">
        <v>0.02</v>
      </c>
      <c r="DO1120">
        <v>212</v>
      </c>
      <c r="DP1120">
        <v>25</v>
      </c>
      <c r="DQ1120">
        <v>0.25</v>
      </c>
      <c r="DR1120">
        <v>0.05</v>
      </c>
      <c r="DS1120">
        <v>22.73228104550769</v>
      </c>
      <c r="DT1120">
        <v>1.1873894076107669</v>
      </c>
      <c r="DU1120">
        <v>0.27138689534567739</v>
      </c>
      <c r="DV1120">
        <v>0</v>
      </c>
      <c r="DW1120">
        <v>-69.266257500000009</v>
      </c>
      <c r="DX1120">
        <v>-3.5660386491555771</v>
      </c>
      <c r="DY1120">
        <v>0.80752119349509954</v>
      </c>
      <c r="DZ1120">
        <v>0</v>
      </c>
      <c r="EA1120">
        <v>2.84978175</v>
      </c>
      <c r="EB1120">
        <v>-0.2476963227016942</v>
      </c>
      <c r="EC1120">
        <v>2.5022275964378209E-2</v>
      </c>
      <c r="ED1120">
        <v>0</v>
      </c>
      <c r="EE1120">
        <v>2.0205437845877272</v>
      </c>
      <c r="EF1120">
        <v>1.756456167691145E-2</v>
      </c>
      <c r="EG1120">
        <v>1.5726445367069089E-3</v>
      </c>
      <c r="EH1120">
        <v>1</v>
      </c>
      <c r="EI1120">
        <v>0.11764990557929871</v>
      </c>
      <c r="EJ1120">
        <v>-1.040957507260722E-2</v>
      </c>
      <c r="EK1120">
        <v>8.2854762120185429E-4</v>
      </c>
      <c r="EL1120">
        <v>1</v>
      </c>
      <c r="EM1120">
        <v>2</v>
      </c>
      <c r="EN1120">
        <v>6</v>
      </c>
      <c r="EO1120" t="s">
        <v>1213</v>
      </c>
      <c r="EP1120">
        <v>2.93967</v>
      </c>
      <c r="EQ1120">
        <v>2.8014899999999998</v>
      </c>
      <c r="ER1120">
        <v>0.22578899999999999</v>
      </c>
      <c r="ES1120">
        <v>0.23133200000000001</v>
      </c>
      <c r="ET1120">
        <v>0.11633</v>
      </c>
      <c r="EU1120">
        <v>0.107816</v>
      </c>
      <c r="EV1120">
        <v>15806.8</v>
      </c>
      <c r="EW1120">
        <v>16452</v>
      </c>
      <c r="EX1120">
        <v>23768.2</v>
      </c>
      <c r="EY1120">
        <v>24936.3</v>
      </c>
      <c r="EZ1120">
        <v>33636.6</v>
      </c>
      <c r="FA1120">
        <v>35541.4</v>
      </c>
      <c r="FB1120">
        <v>43358.7</v>
      </c>
      <c r="FC1120">
        <v>46105.1</v>
      </c>
      <c r="FD1120">
        <v>1.9306000000000001</v>
      </c>
      <c r="FE1120">
        <v>1.76688</v>
      </c>
      <c r="FF1120">
        <v>5.4940599999999999E-2</v>
      </c>
      <c r="FG1120">
        <v>0</v>
      </c>
      <c r="FH1120">
        <v>30.89</v>
      </c>
      <c r="FI1120">
        <v>999.9</v>
      </c>
      <c r="FJ1120">
        <v>42.5</v>
      </c>
      <c r="FK1120">
        <v>41.4</v>
      </c>
      <c r="FL1120">
        <v>34.372700000000002</v>
      </c>
      <c r="FM1120">
        <v>63.724400000000003</v>
      </c>
      <c r="FN1120">
        <v>25.9255</v>
      </c>
      <c r="FO1120">
        <v>1</v>
      </c>
      <c r="FP1120">
        <v>0.67432899999999996</v>
      </c>
      <c r="FQ1120">
        <v>5.03125</v>
      </c>
      <c r="FR1120">
        <v>20.2454</v>
      </c>
      <c r="FS1120">
        <v>5.2093499999999997</v>
      </c>
      <c r="FT1120">
        <v>11.908099999999999</v>
      </c>
      <c r="FU1120">
        <v>5.0026000000000002</v>
      </c>
      <c r="FV1120">
        <v>3.2903500000000001</v>
      </c>
      <c r="FW1120">
        <v>9999</v>
      </c>
      <c r="FX1120">
        <v>9999</v>
      </c>
      <c r="FY1120">
        <v>9999</v>
      </c>
      <c r="FZ1120">
        <v>999.9</v>
      </c>
      <c r="GA1120">
        <v>1.85988</v>
      </c>
      <c r="GB1120">
        <v>1.85487</v>
      </c>
      <c r="GC1120">
        <v>1.85806</v>
      </c>
      <c r="GD1120">
        <v>1.8565400000000001</v>
      </c>
      <c r="GE1120">
        <v>1.85527</v>
      </c>
      <c r="GF1120">
        <v>1.8548500000000001</v>
      </c>
      <c r="GG1120">
        <v>1.85372</v>
      </c>
      <c r="GH1120">
        <v>1.85666</v>
      </c>
      <c r="GI1120">
        <v>0</v>
      </c>
      <c r="GJ1120">
        <v>0</v>
      </c>
      <c r="GK1120">
        <v>0</v>
      </c>
      <c r="GL1120">
        <v>0</v>
      </c>
      <c r="GM1120" t="s">
        <v>382</v>
      </c>
      <c r="GN1120" t="s">
        <v>383</v>
      </c>
      <c r="GO1120" t="s">
        <v>384</v>
      </c>
      <c r="GP1120" t="s">
        <v>384</v>
      </c>
      <c r="GQ1120" t="s">
        <v>384</v>
      </c>
      <c r="GR1120" t="s">
        <v>384</v>
      </c>
      <c r="GS1120">
        <v>0</v>
      </c>
      <c r="GT1120">
        <v>100</v>
      </c>
      <c r="GU1120">
        <v>100</v>
      </c>
      <c r="GV1120">
        <v>3.71</v>
      </c>
      <c r="GW1120">
        <v>1.6899999999999998E-2</v>
      </c>
      <c r="GX1120">
        <v>1.251089954458285</v>
      </c>
      <c r="GY1120">
        <v>3.0239061252787889E-3</v>
      </c>
      <c r="GZ1120">
        <v>-1.398580452151984E-6</v>
      </c>
      <c r="HA1120">
        <v>2.8030378366047371E-10</v>
      </c>
      <c r="HB1120">
        <v>-6.7353929715251851E-2</v>
      </c>
      <c r="HC1120">
        <v>1.0309082032153079E-2</v>
      </c>
      <c r="HD1120">
        <v>-3.6321104004466529E-4</v>
      </c>
      <c r="HE1120">
        <v>3.6129943689190391E-6</v>
      </c>
      <c r="HF1120">
        <v>0</v>
      </c>
      <c r="HG1120">
        <v>2134</v>
      </c>
      <c r="HH1120">
        <v>3</v>
      </c>
      <c r="HI1120">
        <v>46</v>
      </c>
      <c r="HJ1120">
        <v>5.0999999999999996</v>
      </c>
      <c r="HK1120">
        <v>5.3</v>
      </c>
      <c r="HL1120">
        <v>3.4753400000000001</v>
      </c>
      <c r="HM1120">
        <v>2.34375</v>
      </c>
      <c r="HN1120">
        <v>1.4978</v>
      </c>
      <c r="HO1120">
        <v>2.3034699999999999</v>
      </c>
      <c r="HP1120">
        <v>1.5478499999999999</v>
      </c>
      <c r="HQ1120">
        <v>2.3547400000000001</v>
      </c>
      <c r="HR1120">
        <v>43.864100000000001</v>
      </c>
      <c r="HS1120">
        <v>14.911300000000001</v>
      </c>
      <c r="HT1120">
        <v>18</v>
      </c>
      <c r="HU1120">
        <v>502.98099999999999</v>
      </c>
      <c r="HV1120">
        <v>460.35500000000002</v>
      </c>
      <c r="HW1120">
        <v>24.348800000000001</v>
      </c>
      <c r="HX1120">
        <v>35.192100000000003</v>
      </c>
      <c r="HY1120">
        <v>30.000900000000001</v>
      </c>
      <c r="HZ1120">
        <v>34.891800000000003</v>
      </c>
      <c r="IA1120">
        <v>34.995600000000003</v>
      </c>
      <c r="IB1120">
        <v>69.540300000000002</v>
      </c>
      <c r="IC1120">
        <v>27.576499999999999</v>
      </c>
      <c r="ID1120">
        <v>0</v>
      </c>
      <c r="IE1120">
        <v>24.340699999999998</v>
      </c>
      <c r="IF1120">
        <v>1781.35</v>
      </c>
      <c r="IG1120">
        <v>24.501300000000001</v>
      </c>
      <c r="IH1120">
        <v>100.244</v>
      </c>
      <c r="II1120">
        <v>99.915099999999995</v>
      </c>
      <c r="IJ1120" t="s">
        <v>2639</v>
      </c>
    </row>
    <row r="1121" spans="1:244" x14ac:dyDescent="0.2">
      <c r="A1121">
        <v>1105</v>
      </c>
      <c r="B1121">
        <v>1659810693</v>
      </c>
      <c r="C1121">
        <v>14551.5</v>
      </c>
      <c r="D1121" t="s">
        <v>2515</v>
      </c>
      <c r="E1121" t="s">
        <v>2516</v>
      </c>
      <c r="F1121">
        <v>1</v>
      </c>
      <c r="G1121" t="s">
        <v>373</v>
      </c>
      <c r="H1121" t="s">
        <v>374</v>
      </c>
      <c r="I1121" t="s">
        <v>375</v>
      </c>
      <c r="J1121" t="s">
        <v>376</v>
      </c>
      <c r="K1121" t="s">
        <v>377</v>
      </c>
      <c r="L1121" t="s">
        <v>1192</v>
      </c>
      <c r="M1121" t="s">
        <v>378</v>
      </c>
      <c r="N1121">
        <v>1659810685.1875</v>
      </c>
      <c r="O1121">
        <f t="shared" si="578"/>
        <v>2.4076586143605438E-3</v>
      </c>
      <c r="P1121">
        <f t="shared" si="579"/>
        <v>2.4076586143605438</v>
      </c>
      <c r="Q1121">
        <f t="shared" si="580"/>
        <v>22.843297991012903</v>
      </c>
      <c r="R1121">
        <f t="shared" si="581"/>
        <v>1646.306875</v>
      </c>
      <c r="S1121">
        <f t="shared" si="582"/>
        <v>1275.4166481545876</v>
      </c>
      <c r="T1121">
        <f t="shared" si="583"/>
        <v>126.07603987001548</v>
      </c>
      <c r="U1121">
        <f t="shared" si="584"/>
        <v>162.73885989421643</v>
      </c>
      <c r="V1121">
        <f t="shared" si="585"/>
        <v>0.11587092038135403</v>
      </c>
      <c r="W1121">
        <f t="shared" si="586"/>
        <v>2.9070336902889258</v>
      </c>
      <c r="X1121">
        <f t="shared" si="587"/>
        <v>0.11336496053996642</v>
      </c>
      <c r="Y1121">
        <f t="shared" si="588"/>
        <v>7.1073736884017497E-2</v>
      </c>
      <c r="Z1121">
        <f t="shared" si="589"/>
        <v>321.51601668749998</v>
      </c>
      <c r="AA1121">
        <f t="shared" si="590"/>
        <v>32.298849330834656</v>
      </c>
      <c r="AB1121">
        <f t="shared" si="591"/>
        <v>31.790956250000001</v>
      </c>
      <c r="AC1121">
        <f t="shared" si="592"/>
        <v>4.7188746046032444</v>
      </c>
      <c r="AD1121">
        <f t="shared" si="593"/>
        <v>59.729716198711415</v>
      </c>
      <c r="AE1121">
        <f t="shared" si="594"/>
        <v>2.6982307604109561</v>
      </c>
      <c r="AF1121">
        <f t="shared" si="595"/>
        <v>4.5174009389804644</v>
      </c>
      <c r="AG1121">
        <f t="shared" si="596"/>
        <v>2.0206438441922883</v>
      </c>
      <c r="AH1121">
        <f t="shared" si="597"/>
        <v>-106.17774489329999</v>
      </c>
      <c r="AI1121">
        <f t="shared" si="598"/>
        <v>-120.29448596360021</v>
      </c>
      <c r="AJ1121">
        <f t="shared" si="599"/>
        <v>-9.3297975802275239</v>
      </c>
      <c r="AK1121">
        <f t="shared" si="600"/>
        <v>85.713988250372267</v>
      </c>
      <c r="AL1121">
        <f t="shared" si="601"/>
        <v>53.886806371004319</v>
      </c>
      <c r="AM1121">
        <f t="shared" si="602"/>
        <v>2.4305593807224235</v>
      </c>
      <c r="AN1121">
        <f t="shared" si="603"/>
        <v>22.843297991012903</v>
      </c>
      <c r="AO1121">
        <v>1786.13066208755</v>
      </c>
      <c r="AP1121">
        <v>1730.65896969697</v>
      </c>
      <c r="AQ1121">
        <v>5.343122693807989</v>
      </c>
      <c r="AR1121">
        <v>65.631367109528284</v>
      </c>
      <c r="AS1121">
        <f t="shared" si="604"/>
        <v>2.4076586143605438</v>
      </c>
      <c r="AT1121">
        <v>24.473135930934671</v>
      </c>
      <c r="AU1121">
        <v>27.28359450549452</v>
      </c>
      <c r="AV1121">
        <v>-1.2561204299943351E-4</v>
      </c>
      <c r="AW1121">
        <v>85.678084974882083</v>
      </c>
      <c r="AX1121">
        <v>0</v>
      </c>
      <c r="AY1121">
        <v>0</v>
      </c>
      <c r="AZ1121">
        <f t="shared" si="605"/>
        <v>1</v>
      </c>
      <c r="BA1121">
        <f t="shared" si="606"/>
        <v>0</v>
      </c>
      <c r="BB1121">
        <f t="shared" si="607"/>
        <v>51511.209693469697</v>
      </c>
      <c r="BC1121">
        <f t="shared" si="608"/>
        <v>1999.9962499999999</v>
      </c>
      <c r="BD1121">
        <f t="shared" si="609"/>
        <v>1681.1971687499999</v>
      </c>
      <c r="BE1121">
        <f t="shared" si="610"/>
        <v>0.84060016050030095</v>
      </c>
      <c r="BF1121">
        <f t="shared" si="611"/>
        <v>0.16075830976558081</v>
      </c>
      <c r="BG1121">
        <v>6</v>
      </c>
      <c r="BH1121">
        <v>0.5</v>
      </c>
      <c r="BI1121" t="s">
        <v>379</v>
      </c>
      <c r="BJ1121">
        <v>2</v>
      </c>
      <c r="BK1121" t="b">
        <v>1</v>
      </c>
      <c r="BL1121">
        <v>1659810685.1875</v>
      </c>
      <c r="BM1121">
        <v>1646.306875</v>
      </c>
      <c r="BN1121">
        <v>1715.754375</v>
      </c>
      <c r="BO1121">
        <v>27.295974999999999</v>
      </c>
      <c r="BP1121">
        <v>24.459668749999999</v>
      </c>
      <c r="BQ1121">
        <v>1642.620625</v>
      </c>
      <c r="BR1121">
        <v>27.27905625</v>
      </c>
      <c r="BS1121">
        <v>500.13250000000011</v>
      </c>
      <c r="BT1121">
        <v>98.750950000000003</v>
      </c>
      <c r="BU1121">
        <v>9.9915756250000001E-2</v>
      </c>
      <c r="BV1121">
        <v>31.023399999999999</v>
      </c>
      <c r="BW1121">
        <v>31.790956250000001</v>
      </c>
      <c r="BX1121">
        <v>999.9</v>
      </c>
      <c r="BY1121">
        <v>0</v>
      </c>
      <c r="BZ1121">
        <v>0</v>
      </c>
      <c r="CA1121">
        <v>9997.0718749999996</v>
      </c>
      <c r="CB1121">
        <v>0</v>
      </c>
      <c r="CC1121">
        <v>2038.9993750000001</v>
      </c>
      <c r="CD1121">
        <v>-69.446968750000011</v>
      </c>
      <c r="CE1121">
        <v>1692.5062499999999</v>
      </c>
      <c r="CF1121">
        <v>1758.7731249999999</v>
      </c>
      <c r="CG1121">
        <v>2.8363087500000002</v>
      </c>
      <c r="CH1121">
        <v>1715.754375</v>
      </c>
      <c r="CI1121">
        <v>24.459668749999999</v>
      </c>
      <c r="CJ1121">
        <v>2.6955037499999999</v>
      </c>
      <c r="CK1121">
        <v>2.4154162499999998</v>
      </c>
      <c r="CL1121">
        <v>22.257737500000001</v>
      </c>
      <c r="CM1121">
        <v>20.467487500000001</v>
      </c>
      <c r="CN1121">
        <v>1999.9962499999999</v>
      </c>
      <c r="CO1121">
        <v>0.97999487500000004</v>
      </c>
      <c r="CP1121">
        <v>2.0005087500000001E-2</v>
      </c>
      <c r="CQ1121">
        <v>0</v>
      </c>
      <c r="CR1121">
        <v>2.6528749999999999</v>
      </c>
      <c r="CS1121">
        <v>0</v>
      </c>
      <c r="CT1121">
        <v>20238.287499999999</v>
      </c>
      <c r="CU1121">
        <v>17412.275000000001</v>
      </c>
      <c r="CV1121">
        <v>45.152124999999998</v>
      </c>
      <c r="CW1121">
        <v>47.308124999999997</v>
      </c>
      <c r="CX1121">
        <v>45.311999999999998</v>
      </c>
      <c r="CY1121">
        <v>45.0895625</v>
      </c>
      <c r="CZ1121">
        <v>45.038749999999993</v>
      </c>
      <c r="DA1121">
        <v>1959.985625</v>
      </c>
      <c r="DB1121">
        <v>40.010624999999997</v>
      </c>
      <c r="DC1121">
        <v>0</v>
      </c>
      <c r="DD1121">
        <v>1659810692.0999999</v>
      </c>
      <c r="DE1121">
        <v>0</v>
      </c>
      <c r="DF1121">
        <v>1659810386</v>
      </c>
      <c r="DG1121" t="s">
        <v>1948</v>
      </c>
      <c r="DH1121">
        <v>1659810386</v>
      </c>
      <c r="DI1121">
        <v>1659810371.5</v>
      </c>
      <c r="DJ1121">
        <v>20</v>
      </c>
      <c r="DK1121">
        <v>0.91800000000000004</v>
      </c>
      <c r="DL1121">
        <v>1E-3</v>
      </c>
      <c r="DM1121">
        <v>1.7649999999999999</v>
      </c>
      <c r="DN1121">
        <v>0.02</v>
      </c>
      <c r="DO1121">
        <v>212</v>
      </c>
      <c r="DP1121">
        <v>25</v>
      </c>
      <c r="DQ1121">
        <v>0.25</v>
      </c>
      <c r="DR1121">
        <v>0.05</v>
      </c>
      <c r="DS1121">
        <v>22.781156087867721</v>
      </c>
      <c r="DT1121">
        <v>1.310891178719944</v>
      </c>
      <c r="DU1121">
        <v>0.2786289506975414</v>
      </c>
      <c r="DV1121">
        <v>0</v>
      </c>
      <c r="DW1121">
        <v>-69.364836585365865</v>
      </c>
      <c r="DX1121">
        <v>-4.799410452961677</v>
      </c>
      <c r="DY1121">
        <v>0.86611555353552261</v>
      </c>
      <c r="DZ1121">
        <v>0</v>
      </c>
      <c r="EA1121">
        <v>2.845815365853658</v>
      </c>
      <c r="EB1121">
        <v>-0.23946648083623129</v>
      </c>
      <c r="EC1121">
        <v>2.5304183506189851E-2</v>
      </c>
      <c r="ED1121">
        <v>0</v>
      </c>
      <c r="EE1121">
        <v>2.0207715794711651</v>
      </c>
      <c r="EF1121">
        <v>1.4365234999584191E-2</v>
      </c>
      <c r="EG1121">
        <v>1.5111099523649029E-3</v>
      </c>
      <c r="EH1121">
        <v>1</v>
      </c>
      <c r="EI1121">
        <v>0.1173560114582731</v>
      </c>
      <c r="EJ1121">
        <v>-1.1568066477959511E-2</v>
      </c>
      <c r="EK1121">
        <v>8.7977271536605049E-4</v>
      </c>
      <c r="EL1121">
        <v>1</v>
      </c>
      <c r="EM1121">
        <v>2</v>
      </c>
      <c r="EN1121">
        <v>6</v>
      </c>
      <c r="EO1121" t="s">
        <v>1213</v>
      </c>
      <c r="EP1121">
        <v>2.9398</v>
      </c>
      <c r="EQ1121">
        <v>2.8014600000000001</v>
      </c>
      <c r="ER1121">
        <v>0.22619300000000001</v>
      </c>
      <c r="ES1121">
        <v>0.23166700000000001</v>
      </c>
      <c r="ET1121">
        <v>0.116323</v>
      </c>
      <c r="EU1121">
        <v>0.107712</v>
      </c>
      <c r="EV1121">
        <v>15798.6</v>
      </c>
      <c r="EW1121">
        <v>16444.400000000001</v>
      </c>
      <c r="EX1121">
        <v>23768.3</v>
      </c>
      <c r="EY1121">
        <v>24935.7</v>
      </c>
      <c r="EZ1121">
        <v>33636.9</v>
      </c>
      <c r="FA1121">
        <v>35543.199999999997</v>
      </c>
      <c r="FB1121">
        <v>43358.7</v>
      </c>
      <c r="FC1121">
        <v>46102.1</v>
      </c>
      <c r="FD1121">
        <v>1.9304699999999999</v>
      </c>
      <c r="FE1121">
        <v>1.76685</v>
      </c>
      <c r="FF1121">
        <v>5.4709599999999997E-2</v>
      </c>
      <c r="FG1121">
        <v>0</v>
      </c>
      <c r="FH1121">
        <v>30.8904</v>
      </c>
      <c r="FI1121">
        <v>999.9</v>
      </c>
      <c r="FJ1121">
        <v>42.5</v>
      </c>
      <c r="FK1121">
        <v>41.4</v>
      </c>
      <c r="FL1121">
        <v>34.369300000000003</v>
      </c>
      <c r="FM1121">
        <v>63.654400000000003</v>
      </c>
      <c r="FN1121">
        <v>25.460699999999999</v>
      </c>
      <c r="FO1121">
        <v>1</v>
      </c>
      <c r="FP1121">
        <v>0.67454999999999998</v>
      </c>
      <c r="FQ1121">
        <v>5.0088499999999998</v>
      </c>
      <c r="FR1121">
        <v>20.246099999999998</v>
      </c>
      <c r="FS1121">
        <v>5.2090500000000004</v>
      </c>
      <c r="FT1121">
        <v>11.908099999999999</v>
      </c>
      <c r="FU1121">
        <v>5.0025000000000004</v>
      </c>
      <c r="FV1121">
        <v>3.29033</v>
      </c>
      <c r="FW1121">
        <v>9999</v>
      </c>
      <c r="FX1121">
        <v>9999</v>
      </c>
      <c r="FY1121">
        <v>9999</v>
      </c>
      <c r="FZ1121">
        <v>999.9</v>
      </c>
      <c r="GA1121">
        <v>1.85988</v>
      </c>
      <c r="GB1121">
        <v>1.85487</v>
      </c>
      <c r="GC1121">
        <v>1.85806</v>
      </c>
      <c r="GD1121">
        <v>1.8565400000000001</v>
      </c>
      <c r="GE1121">
        <v>1.8552900000000001</v>
      </c>
      <c r="GF1121">
        <v>1.85486</v>
      </c>
      <c r="GG1121">
        <v>1.8537399999999999</v>
      </c>
      <c r="GH1121">
        <v>1.85667</v>
      </c>
      <c r="GI1121">
        <v>0</v>
      </c>
      <c r="GJ1121">
        <v>0</v>
      </c>
      <c r="GK1121">
        <v>0</v>
      </c>
      <c r="GL1121">
        <v>0</v>
      </c>
      <c r="GM1121" t="s">
        <v>382</v>
      </c>
      <c r="GN1121" t="s">
        <v>383</v>
      </c>
      <c r="GO1121" t="s">
        <v>384</v>
      </c>
      <c r="GP1121" t="s">
        <v>384</v>
      </c>
      <c r="GQ1121" t="s">
        <v>384</v>
      </c>
      <c r="GR1121" t="s">
        <v>384</v>
      </c>
      <c r="GS1121">
        <v>0</v>
      </c>
      <c r="GT1121">
        <v>100</v>
      </c>
      <c r="GU1121">
        <v>100</v>
      </c>
      <c r="GV1121">
        <v>3.71</v>
      </c>
      <c r="GW1121">
        <v>1.7000000000000001E-2</v>
      </c>
      <c r="GX1121">
        <v>1.251089954458285</v>
      </c>
      <c r="GY1121">
        <v>3.0239061252787889E-3</v>
      </c>
      <c r="GZ1121">
        <v>-1.398580452151984E-6</v>
      </c>
      <c r="HA1121">
        <v>2.8030378366047371E-10</v>
      </c>
      <c r="HB1121">
        <v>-6.7353929715251851E-2</v>
      </c>
      <c r="HC1121">
        <v>1.0309082032153079E-2</v>
      </c>
      <c r="HD1121">
        <v>-3.6321104004466529E-4</v>
      </c>
      <c r="HE1121">
        <v>3.6129943689190391E-6</v>
      </c>
      <c r="HF1121">
        <v>0</v>
      </c>
      <c r="HG1121">
        <v>2134</v>
      </c>
      <c r="HH1121">
        <v>3</v>
      </c>
      <c r="HI1121">
        <v>46</v>
      </c>
      <c r="HJ1121">
        <v>5.0999999999999996</v>
      </c>
      <c r="HK1121">
        <v>5.4</v>
      </c>
      <c r="HL1121">
        <v>3.4790000000000001</v>
      </c>
      <c r="HM1121">
        <v>2.3327599999999999</v>
      </c>
      <c r="HN1121">
        <v>1.4978</v>
      </c>
      <c r="HO1121">
        <v>2.3034699999999999</v>
      </c>
      <c r="HP1121">
        <v>1.5478499999999999</v>
      </c>
      <c r="HQ1121">
        <v>2.4694799999999999</v>
      </c>
      <c r="HR1121">
        <v>43.8917</v>
      </c>
      <c r="HS1121">
        <v>14.928800000000001</v>
      </c>
      <c r="HT1121">
        <v>18</v>
      </c>
      <c r="HU1121">
        <v>502.91399999999999</v>
      </c>
      <c r="HV1121">
        <v>460.35</v>
      </c>
      <c r="HW1121">
        <v>24.3429</v>
      </c>
      <c r="HX1121">
        <v>35.1937</v>
      </c>
      <c r="HY1121">
        <v>30.000900000000001</v>
      </c>
      <c r="HZ1121">
        <v>34.8934</v>
      </c>
      <c r="IA1121">
        <v>34.997199999999999</v>
      </c>
      <c r="IB1121">
        <v>69.659700000000001</v>
      </c>
      <c r="IC1121">
        <v>27.576499999999999</v>
      </c>
      <c r="ID1121">
        <v>0</v>
      </c>
      <c r="IE1121">
        <v>24.319900000000001</v>
      </c>
      <c r="IF1121">
        <v>1781.35</v>
      </c>
      <c r="IG1121">
        <v>24.505600000000001</v>
      </c>
      <c r="IH1121">
        <v>100.244</v>
      </c>
      <c r="II1121">
        <v>99.909899999999993</v>
      </c>
      <c r="IJ1121" t="s">
        <v>2639</v>
      </c>
    </row>
    <row r="1122" spans="1:244" x14ac:dyDescent="0.2">
      <c r="A1122">
        <v>1106</v>
      </c>
      <c r="B1122">
        <v>1659810694</v>
      </c>
      <c r="C1122">
        <v>14552.5</v>
      </c>
      <c r="D1122" t="s">
        <v>2517</v>
      </c>
      <c r="E1122" t="s">
        <v>2518</v>
      </c>
      <c r="F1122">
        <v>1</v>
      </c>
      <c r="G1122" t="s">
        <v>373</v>
      </c>
      <c r="H1122" t="s">
        <v>374</v>
      </c>
      <c r="I1122" t="s">
        <v>375</v>
      </c>
      <c r="J1122" t="s">
        <v>376</v>
      </c>
      <c r="K1122" t="s">
        <v>377</v>
      </c>
      <c r="L1122" t="s">
        <v>1192</v>
      </c>
      <c r="M1122" t="s">
        <v>378</v>
      </c>
      <c r="N1122">
        <v>1659810686.15625</v>
      </c>
      <c r="O1122">
        <f t="shared" si="578"/>
        <v>2.4042238421980696E-3</v>
      </c>
      <c r="P1122">
        <f t="shared" si="579"/>
        <v>2.4042238421980695</v>
      </c>
      <c r="Q1122">
        <f t="shared" si="580"/>
        <v>22.957855197774524</v>
      </c>
      <c r="R1122">
        <f t="shared" si="581"/>
        <v>1651.184375</v>
      </c>
      <c r="S1122">
        <f t="shared" si="582"/>
        <v>1278.0875226830569</v>
      </c>
      <c r="T1122">
        <f t="shared" si="583"/>
        <v>126.34023219701353</v>
      </c>
      <c r="U1122">
        <f t="shared" si="584"/>
        <v>163.22122987293454</v>
      </c>
      <c r="V1122">
        <f t="shared" si="585"/>
        <v>0.11570096651548681</v>
      </c>
      <c r="W1122">
        <f t="shared" si="586"/>
        <v>2.9067623036925863</v>
      </c>
      <c r="X1122">
        <f t="shared" si="587"/>
        <v>0.11320203925865356</v>
      </c>
      <c r="Y1122">
        <f t="shared" si="588"/>
        <v>7.0971297939618788E-2</v>
      </c>
      <c r="Z1122">
        <f t="shared" si="589"/>
        <v>321.51890943749999</v>
      </c>
      <c r="AA1122">
        <f t="shared" si="590"/>
        <v>32.299599509377437</v>
      </c>
      <c r="AB1122">
        <f t="shared" si="591"/>
        <v>31.7904625</v>
      </c>
      <c r="AC1122">
        <f t="shared" si="592"/>
        <v>4.7187425278141193</v>
      </c>
      <c r="AD1122">
        <f t="shared" si="593"/>
        <v>59.727124261050754</v>
      </c>
      <c r="AE1122">
        <f t="shared" si="594"/>
        <v>2.6980713737989341</v>
      </c>
      <c r="AF1122">
        <f t="shared" si="595"/>
        <v>4.5173301195724909</v>
      </c>
      <c r="AG1122">
        <f t="shared" si="596"/>
        <v>2.0206711540151852</v>
      </c>
      <c r="AH1122">
        <f t="shared" si="597"/>
        <v>-106.02627144093486</v>
      </c>
      <c r="AI1122">
        <f t="shared" si="598"/>
        <v>-120.24897567803389</v>
      </c>
      <c r="AJ1122">
        <f t="shared" si="599"/>
        <v>-9.3271032903335787</v>
      </c>
      <c r="AK1122">
        <f t="shared" si="600"/>
        <v>85.916559028197653</v>
      </c>
      <c r="AL1122">
        <f t="shared" si="601"/>
        <v>53.894792441312411</v>
      </c>
      <c r="AM1122">
        <f t="shared" si="602"/>
        <v>2.4291259269483461</v>
      </c>
      <c r="AN1122">
        <f t="shared" si="603"/>
        <v>22.957855197774524</v>
      </c>
      <c r="AO1122">
        <v>1791.3924555023859</v>
      </c>
      <c r="AP1122">
        <v>1735.923515151514</v>
      </c>
      <c r="AQ1122">
        <v>5.3150390737945354</v>
      </c>
      <c r="AR1122">
        <v>65.631367109528284</v>
      </c>
      <c r="AS1122">
        <f t="shared" si="604"/>
        <v>2.4042238421980695</v>
      </c>
      <c r="AT1122">
        <v>24.474870101512451</v>
      </c>
      <c r="AU1122">
        <v>27.280995604395621</v>
      </c>
      <c r="AV1122">
        <v>-7.4198471170212868E-5</v>
      </c>
      <c r="AW1122">
        <v>85.678084974882083</v>
      </c>
      <c r="AX1122">
        <v>0</v>
      </c>
      <c r="AY1122">
        <v>0</v>
      </c>
      <c r="AZ1122">
        <f t="shared" si="605"/>
        <v>1</v>
      </c>
      <c r="BA1122">
        <f t="shared" si="606"/>
        <v>0</v>
      </c>
      <c r="BB1122">
        <f t="shared" si="607"/>
        <v>51503.582513350477</v>
      </c>
      <c r="BC1122">
        <f t="shared" si="608"/>
        <v>2000.014375</v>
      </c>
      <c r="BD1122">
        <f t="shared" si="609"/>
        <v>1681.21239375</v>
      </c>
      <c r="BE1122">
        <f t="shared" si="610"/>
        <v>0.84060015506138552</v>
      </c>
      <c r="BF1122">
        <f t="shared" si="611"/>
        <v>0.16075829926847401</v>
      </c>
      <c r="BG1122">
        <v>6</v>
      </c>
      <c r="BH1122">
        <v>0.5</v>
      </c>
      <c r="BI1122" t="s">
        <v>379</v>
      </c>
      <c r="BJ1122">
        <v>2</v>
      </c>
      <c r="BK1122" t="b">
        <v>1</v>
      </c>
      <c r="BL1122">
        <v>1659810686.15625</v>
      </c>
      <c r="BM1122">
        <v>1651.184375</v>
      </c>
      <c r="BN1122">
        <v>1720.653125</v>
      </c>
      <c r="BO1122">
        <v>27.294325000000001</v>
      </c>
      <c r="BP1122">
        <v>24.459675000000001</v>
      </c>
      <c r="BQ1122">
        <v>1647.494375</v>
      </c>
      <c r="BR1122">
        <v>27.277406249999999</v>
      </c>
      <c r="BS1122">
        <v>500.13043750000003</v>
      </c>
      <c r="BT1122">
        <v>98.751043750000008</v>
      </c>
      <c r="BU1122">
        <v>9.9958199999999997E-2</v>
      </c>
      <c r="BV1122">
        <v>31.023125</v>
      </c>
      <c r="BW1122">
        <v>31.7904625</v>
      </c>
      <c r="BX1122">
        <v>999.9</v>
      </c>
      <c r="BY1122">
        <v>0</v>
      </c>
      <c r="BZ1122">
        <v>0</v>
      </c>
      <c r="CA1122">
        <v>9995.5093749999996</v>
      </c>
      <c r="CB1122">
        <v>0</v>
      </c>
      <c r="CC1122">
        <v>2039.4087500000001</v>
      </c>
      <c r="CD1122">
        <v>-69.468150000000009</v>
      </c>
      <c r="CE1122">
        <v>1697.5181250000001</v>
      </c>
      <c r="CF1122">
        <v>1763.7943749999999</v>
      </c>
      <c r="CG1122">
        <v>2.8346537500000002</v>
      </c>
      <c r="CH1122">
        <v>1720.653125</v>
      </c>
      <c r="CI1122">
        <v>24.459675000000001</v>
      </c>
      <c r="CJ1122">
        <v>2.6953437500000001</v>
      </c>
      <c r="CK1122">
        <v>2.4154193749999999</v>
      </c>
      <c r="CL1122">
        <v>22.256762500000001</v>
      </c>
      <c r="CM1122">
        <v>20.46750625</v>
      </c>
      <c r="CN1122">
        <v>2000.014375</v>
      </c>
      <c r="CO1122">
        <v>0.97999506250000001</v>
      </c>
      <c r="CP1122">
        <v>2.0004906249999999E-2</v>
      </c>
      <c r="CQ1122">
        <v>0</v>
      </c>
      <c r="CR1122">
        <v>2.8053750000000002</v>
      </c>
      <c r="CS1122">
        <v>0</v>
      </c>
      <c r="CT1122">
        <v>20236.924999999999</v>
      </c>
      <c r="CU1122">
        <v>17412.431250000001</v>
      </c>
      <c r="CV1122">
        <v>45.155999999999999</v>
      </c>
      <c r="CW1122">
        <v>47.308124999999997</v>
      </c>
      <c r="CX1122">
        <v>45.311999999999998</v>
      </c>
      <c r="CY1122">
        <v>45.093499999999999</v>
      </c>
      <c r="CZ1122">
        <v>45.042625000000001</v>
      </c>
      <c r="DA1122">
        <v>1960.0037500000001</v>
      </c>
      <c r="DB1122">
        <v>40.010624999999997</v>
      </c>
      <c r="DC1122">
        <v>0</v>
      </c>
      <c r="DD1122">
        <v>1659810693.3</v>
      </c>
      <c r="DE1122">
        <v>0</v>
      </c>
      <c r="DF1122">
        <v>1659810386</v>
      </c>
      <c r="DG1122" t="s">
        <v>1948</v>
      </c>
      <c r="DH1122">
        <v>1659810386</v>
      </c>
      <c r="DI1122">
        <v>1659810371.5</v>
      </c>
      <c r="DJ1122">
        <v>20</v>
      </c>
      <c r="DK1122">
        <v>0.91800000000000004</v>
      </c>
      <c r="DL1122">
        <v>1E-3</v>
      </c>
      <c r="DM1122">
        <v>1.7649999999999999</v>
      </c>
      <c r="DN1122">
        <v>0.02</v>
      </c>
      <c r="DO1122">
        <v>212</v>
      </c>
      <c r="DP1122">
        <v>25</v>
      </c>
      <c r="DQ1122">
        <v>0.25</v>
      </c>
      <c r="DR1122">
        <v>0.05</v>
      </c>
      <c r="DS1122">
        <v>22.781156087867721</v>
      </c>
      <c r="DT1122">
        <v>1.310891178719944</v>
      </c>
      <c r="DU1122">
        <v>0.2786289506975414</v>
      </c>
      <c r="DV1122">
        <v>0</v>
      </c>
      <c r="DW1122">
        <v>-69.364836585365865</v>
      </c>
      <c r="DX1122">
        <v>-4.799410452961677</v>
      </c>
      <c r="DY1122">
        <v>0.86611555353552261</v>
      </c>
      <c r="DZ1122">
        <v>0</v>
      </c>
      <c r="EA1122">
        <v>2.845815365853658</v>
      </c>
      <c r="EB1122">
        <v>-0.23946648083623129</v>
      </c>
      <c r="EC1122">
        <v>2.5304183506189851E-2</v>
      </c>
      <c r="ED1122">
        <v>0</v>
      </c>
      <c r="EE1122">
        <v>2.0207715794711651</v>
      </c>
      <c r="EF1122">
        <v>1.4365234999584191E-2</v>
      </c>
      <c r="EG1122">
        <v>1.5111099523649029E-3</v>
      </c>
      <c r="EH1122">
        <v>1</v>
      </c>
      <c r="EI1122">
        <v>0.1173560114582731</v>
      </c>
      <c r="EJ1122">
        <v>-1.1568066477959511E-2</v>
      </c>
      <c r="EK1122">
        <v>8.7977271536605049E-4</v>
      </c>
      <c r="EL1122">
        <v>1</v>
      </c>
      <c r="EM1122">
        <v>2</v>
      </c>
      <c r="EN1122">
        <v>6</v>
      </c>
      <c r="EO1122" t="s">
        <v>1213</v>
      </c>
      <c r="EP1122">
        <v>2.93953</v>
      </c>
      <c r="EQ1122">
        <v>2.8013499999999998</v>
      </c>
      <c r="ER1122">
        <v>0.22659000000000001</v>
      </c>
      <c r="ES1122">
        <v>0.23200299999999999</v>
      </c>
      <c r="ET1122">
        <v>0.116318</v>
      </c>
      <c r="EU1122">
        <v>0.107747</v>
      </c>
      <c r="EV1122">
        <v>15790.4</v>
      </c>
      <c r="EW1122">
        <v>16436.8</v>
      </c>
      <c r="EX1122">
        <v>23768.3</v>
      </c>
      <c r="EY1122">
        <v>24935.1</v>
      </c>
      <c r="EZ1122">
        <v>33637.1</v>
      </c>
      <c r="FA1122">
        <v>35542.199999999997</v>
      </c>
      <c r="FB1122">
        <v>43358.7</v>
      </c>
      <c r="FC1122">
        <v>46102.5</v>
      </c>
      <c r="FD1122">
        <v>1.9302999999999999</v>
      </c>
      <c r="FE1122">
        <v>1.7668200000000001</v>
      </c>
      <c r="FF1122">
        <v>5.4687300000000001E-2</v>
      </c>
      <c r="FG1122">
        <v>0</v>
      </c>
      <c r="FH1122">
        <v>30.891100000000002</v>
      </c>
      <c r="FI1122">
        <v>999.9</v>
      </c>
      <c r="FJ1122">
        <v>42.5</v>
      </c>
      <c r="FK1122">
        <v>41.4</v>
      </c>
      <c r="FL1122">
        <v>34.3733</v>
      </c>
      <c r="FM1122">
        <v>63.674399999999999</v>
      </c>
      <c r="FN1122">
        <v>26.2179</v>
      </c>
      <c r="FO1122">
        <v>1</v>
      </c>
      <c r="FP1122">
        <v>0.67459400000000003</v>
      </c>
      <c r="FQ1122">
        <v>5.0126299999999997</v>
      </c>
      <c r="FR1122">
        <v>20.245899999999999</v>
      </c>
      <c r="FS1122">
        <v>5.2095000000000002</v>
      </c>
      <c r="FT1122">
        <v>11.908099999999999</v>
      </c>
      <c r="FU1122">
        <v>5.0025500000000003</v>
      </c>
      <c r="FV1122">
        <v>3.2903500000000001</v>
      </c>
      <c r="FW1122">
        <v>9999</v>
      </c>
      <c r="FX1122">
        <v>9999</v>
      </c>
      <c r="FY1122">
        <v>9999</v>
      </c>
      <c r="FZ1122">
        <v>999.9</v>
      </c>
      <c r="GA1122">
        <v>1.85989</v>
      </c>
      <c r="GB1122">
        <v>1.85487</v>
      </c>
      <c r="GC1122">
        <v>1.85806</v>
      </c>
      <c r="GD1122">
        <v>1.8565400000000001</v>
      </c>
      <c r="GE1122">
        <v>1.8552999999999999</v>
      </c>
      <c r="GF1122">
        <v>1.85486</v>
      </c>
      <c r="GG1122">
        <v>1.8537399999999999</v>
      </c>
      <c r="GH1122">
        <v>1.85667</v>
      </c>
      <c r="GI1122">
        <v>0</v>
      </c>
      <c r="GJ1122">
        <v>0</v>
      </c>
      <c r="GK1122">
        <v>0</v>
      </c>
      <c r="GL1122">
        <v>0</v>
      </c>
      <c r="GM1122" t="s">
        <v>382</v>
      </c>
      <c r="GN1122" t="s">
        <v>383</v>
      </c>
      <c r="GO1122" t="s">
        <v>384</v>
      </c>
      <c r="GP1122" t="s">
        <v>384</v>
      </c>
      <c r="GQ1122" t="s">
        <v>384</v>
      </c>
      <c r="GR1122" t="s">
        <v>384</v>
      </c>
      <c r="GS1122">
        <v>0</v>
      </c>
      <c r="GT1122">
        <v>100</v>
      </c>
      <c r="GU1122">
        <v>100</v>
      </c>
      <c r="GV1122">
        <v>3.71</v>
      </c>
      <c r="GW1122">
        <v>1.7000000000000001E-2</v>
      </c>
      <c r="GX1122">
        <v>1.251089954458285</v>
      </c>
      <c r="GY1122">
        <v>3.0239061252787889E-3</v>
      </c>
      <c r="GZ1122">
        <v>-1.398580452151984E-6</v>
      </c>
      <c r="HA1122">
        <v>2.8030378366047371E-10</v>
      </c>
      <c r="HB1122">
        <v>-6.7353929715251851E-2</v>
      </c>
      <c r="HC1122">
        <v>1.0309082032153079E-2</v>
      </c>
      <c r="HD1122">
        <v>-3.6321104004466529E-4</v>
      </c>
      <c r="HE1122">
        <v>3.6129943689190391E-6</v>
      </c>
      <c r="HF1122">
        <v>0</v>
      </c>
      <c r="HG1122">
        <v>2134</v>
      </c>
      <c r="HH1122">
        <v>3</v>
      </c>
      <c r="HI1122">
        <v>46</v>
      </c>
      <c r="HJ1122">
        <v>5.0999999999999996</v>
      </c>
      <c r="HK1122">
        <v>5.4</v>
      </c>
      <c r="HL1122">
        <v>3.4912100000000001</v>
      </c>
      <c r="HM1122">
        <v>2.3144499999999999</v>
      </c>
      <c r="HN1122">
        <v>1.4978</v>
      </c>
      <c r="HO1122">
        <v>2.3034699999999999</v>
      </c>
      <c r="HP1122">
        <v>1.5478499999999999</v>
      </c>
      <c r="HQ1122">
        <v>2.36206</v>
      </c>
      <c r="HR1122">
        <v>43.8917</v>
      </c>
      <c r="HS1122">
        <v>14.9026</v>
      </c>
      <c r="HT1122">
        <v>18</v>
      </c>
      <c r="HU1122">
        <v>502.81799999999998</v>
      </c>
      <c r="HV1122">
        <v>460.34399999999999</v>
      </c>
      <c r="HW1122">
        <v>24.338000000000001</v>
      </c>
      <c r="HX1122">
        <v>35.195300000000003</v>
      </c>
      <c r="HY1122">
        <v>30.000800000000002</v>
      </c>
      <c r="HZ1122">
        <v>34.8949</v>
      </c>
      <c r="IA1122">
        <v>34.998699999999999</v>
      </c>
      <c r="IB1122">
        <v>69.853300000000004</v>
      </c>
      <c r="IC1122">
        <v>27.576499999999999</v>
      </c>
      <c r="ID1122">
        <v>0</v>
      </c>
      <c r="IE1122">
        <v>24.319900000000001</v>
      </c>
      <c r="IF1122">
        <v>1791.37</v>
      </c>
      <c r="IG1122">
        <v>24.511500000000002</v>
      </c>
      <c r="IH1122">
        <v>100.244</v>
      </c>
      <c r="II1122">
        <v>99.909700000000001</v>
      </c>
      <c r="IJ1122" t="s">
        <v>2639</v>
      </c>
    </row>
    <row r="1123" spans="1:244" x14ac:dyDescent="0.2">
      <c r="A1123">
        <v>1107</v>
      </c>
      <c r="B1123">
        <v>1659810695</v>
      </c>
      <c r="C1123">
        <v>14553.5</v>
      </c>
      <c r="D1123" t="s">
        <v>2519</v>
      </c>
      <c r="E1123" t="s">
        <v>2520</v>
      </c>
      <c r="F1123">
        <v>1</v>
      </c>
      <c r="G1123" t="s">
        <v>373</v>
      </c>
      <c r="H1123" t="s">
        <v>374</v>
      </c>
      <c r="I1123" t="s">
        <v>375</v>
      </c>
      <c r="J1123" t="s">
        <v>376</v>
      </c>
      <c r="K1123" t="s">
        <v>377</v>
      </c>
      <c r="L1123" t="s">
        <v>1192</v>
      </c>
      <c r="M1123" t="s">
        <v>378</v>
      </c>
      <c r="N1123">
        <v>1659810687.125</v>
      </c>
      <c r="O1123">
        <f t="shared" si="578"/>
        <v>2.3930381798510985E-3</v>
      </c>
      <c r="P1123">
        <f t="shared" si="579"/>
        <v>2.3930381798510987</v>
      </c>
      <c r="Q1123">
        <f t="shared" si="580"/>
        <v>23.105619092529903</v>
      </c>
      <c r="R1123">
        <f t="shared" si="581"/>
        <v>1656.0662500000001</v>
      </c>
      <c r="S1123">
        <f t="shared" si="582"/>
        <v>1279.2436527437833</v>
      </c>
      <c r="T1123">
        <f t="shared" si="583"/>
        <v>126.45460665478163</v>
      </c>
      <c r="U1123">
        <f t="shared" si="584"/>
        <v>163.70392441568202</v>
      </c>
      <c r="V1123">
        <f t="shared" si="585"/>
        <v>0.11514671342264332</v>
      </c>
      <c r="W1123">
        <f t="shared" si="586"/>
        <v>2.906373659598247</v>
      </c>
      <c r="X1123">
        <f t="shared" si="587"/>
        <v>0.11267107121479529</v>
      </c>
      <c r="Y1123">
        <f t="shared" si="588"/>
        <v>7.0637412989093748E-2</v>
      </c>
      <c r="Z1123">
        <f t="shared" si="589"/>
        <v>321.51621618749999</v>
      </c>
      <c r="AA1123">
        <f t="shared" si="590"/>
        <v>32.302327167613321</v>
      </c>
      <c r="AB1123">
        <f t="shared" si="591"/>
        <v>31.790156249999999</v>
      </c>
      <c r="AC1123">
        <f t="shared" si="592"/>
        <v>4.7186606083849734</v>
      </c>
      <c r="AD1123">
        <f t="shared" si="593"/>
        <v>59.724664133736468</v>
      </c>
      <c r="AE1123">
        <f t="shared" si="594"/>
        <v>2.6979083329867941</v>
      </c>
      <c r="AF1123">
        <f t="shared" si="595"/>
        <v>4.5172432061662038</v>
      </c>
      <c r="AG1123">
        <f t="shared" si="596"/>
        <v>2.0207522753981793</v>
      </c>
      <c r="AH1123">
        <f t="shared" si="597"/>
        <v>-105.53298373143345</v>
      </c>
      <c r="AI1123">
        <f t="shared" si="598"/>
        <v>-120.23779449038334</v>
      </c>
      <c r="AJ1123">
        <f t="shared" si="599"/>
        <v>-9.327453551870823</v>
      </c>
      <c r="AK1123">
        <f t="shared" si="600"/>
        <v>86.41798441381242</v>
      </c>
      <c r="AL1123">
        <f t="shared" si="601"/>
        <v>53.880542899092084</v>
      </c>
      <c r="AM1123">
        <f t="shared" si="602"/>
        <v>2.4278781954546331</v>
      </c>
      <c r="AN1123">
        <f t="shared" si="603"/>
        <v>23.105619092529903</v>
      </c>
      <c r="AO1123">
        <v>1796.4350613875449</v>
      </c>
      <c r="AP1123">
        <v>1741.0767272727271</v>
      </c>
      <c r="AQ1123">
        <v>5.2580314266483672</v>
      </c>
      <c r="AR1123">
        <v>65.631367109528284</v>
      </c>
      <c r="AS1123">
        <f t="shared" si="604"/>
        <v>2.3930381798510987</v>
      </c>
      <c r="AT1123">
        <v>24.485695599329571</v>
      </c>
      <c r="AU1123">
        <v>27.278653846153851</v>
      </c>
      <c r="AV1123">
        <v>-5.7813496324288617E-5</v>
      </c>
      <c r="AW1123">
        <v>85.678084974882083</v>
      </c>
      <c r="AX1123">
        <v>0</v>
      </c>
      <c r="AY1123">
        <v>0</v>
      </c>
      <c r="AZ1123">
        <f t="shared" si="605"/>
        <v>1</v>
      </c>
      <c r="BA1123">
        <f t="shared" si="606"/>
        <v>0</v>
      </c>
      <c r="BB1123">
        <f t="shared" si="607"/>
        <v>51492.648494650173</v>
      </c>
      <c r="BC1123">
        <f t="shared" si="608"/>
        <v>1999.9974999999999</v>
      </c>
      <c r="BD1123">
        <f t="shared" si="609"/>
        <v>1681.1982187499998</v>
      </c>
      <c r="BE1123">
        <f t="shared" si="610"/>
        <v>0.84060016012520011</v>
      </c>
      <c r="BF1123">
        <f t="shared" si="611"/>
        <v>0.16075830904163629</v>
      </c>
      <c r="BG1123">
        <v>6</v>
      </c>
      <c r="BH1123">
        <v>0.5</v>
      </c>
      <c r="BI1123" t="s">
        <v>379</v>
      </c>
      <c r="BJ1123">
        <v>2</v>
      </c>
      <c r="BK1123" t="b">
        <v>1</v>
      </c>
      <c r="BL1123">
        <v>1659810687.125</v>
      </c>
      <c r="BM1123">
        <v>1656.0662500000001</v>
      </c>
      <c r="BN1123">
        <v>1725.5293750000001</v>
      </c>
      <c r="BO1123">
        <v>27.29265625</v>
      </c>
      <c r="BP1123">
        <v>24.459468749999999</v>
      </c>
      <c r="BQ1123">
        <v>1652.3731250000001</v>
      </c>
      <c r="BR1123">
        <v>27.27573125</v>
      </c>
      <c r="BS1123">
        <v>500.13243749999998</v>
      </c>
      <c r="BT1123">
        <v>98.751056250000005</v>
      </c>
      <c r="BU1123">
        <v>0.10001593125</v>
      </c>
      <c r="BV1123">
        <v>31.0227875</v>
      </c>
      <c r="BW1123">
        <v>31.790156249999999</v>
      </c>
      <c r="BX1123">
        <v>999.9</v>
      </c>
      <c r="BY1123">
        <v>0</v>
      </c>
      <c r="BZ1123">
        <v>0</v>
      </c>
      <c r="CA1123">
        <v>9993.2843749999993</v>
      </c>
      <c r="CB1123">
        <v>0</v>
      </c>
      <c r="CC1123">
        <v>2039.7349999999999</v>
      </c>
      <c r="CD1123">
        <v>-69.462518750000015</v>
      </c>
      <c r="CE1123">
        <v>1702.5337500000001</v>
      </c>
      <c r="CF1123">
        <v>1768.7925</v>
      </c>
      <c r="CG1123">
        <v>2.8331906249999999</v>
      </c>
      <c r="CH1123">
        <v>1725.5293750000001</v>
      </c>
      <c r="CI1123">
        <v>24.459468749999999</v>
      </c>
      <c r="CJ1123">
        <v>2.6951787500000002</v>
      </c>
      <c r="CK1123">
        <v>2.41539875</v>
      </c>
      <c r="CL1123">
        <v>22.255756250000001</v>
      </c>
      <c r="CM1123">
        <v>20.467375000000001</v>
      </c>
      <c r="CN1123">
        <v>1999.9974999999999</v>
      </c>
      <c r="CO1123">
        <v>0.97999487500000004</v>
      </c>
      <c r="CP1123">
        <v>2.0005087500000001E-2</v>
      </c>
      <c r="CQ1123">
        <v>0</v>
      </c>
      <c r="CR1123">
        <v>2.8419374999999998</v>
      </c>
      <c r="CS1123">
        <v>0</v>
      </c>
      <c r="CT1123">
        <v>20235.181250000001</v>
      </c>
      <c r="CU1123">
        <v>17412.28125</v>
      </c>
      <c r="CV1123">
        <v>45.159875</v>
      </c>
      <c r="CW1123">
        <v>47.308124999999997</v>
      </c>
      <c r="CX1123">
        <v>45.311999999999998</v>
      </c>
      <c r="CY1123">
        <v>45.097437499999998</v>
      </c>
      <c r="CZ1123">
        <v>45.046499999999988</v>
      </c>
      <c r="DA1123">
        <v>1959.9868750000001</v>
      </c>
      <c r="DB1123">
        <v>40.010624999999997</v>
      </c>
      <c r="DC1123">
        <v>0</v>
      </c>
      <c r="DD1123">
        <v>1659810694.5</v>
      </c>
      <c r="DE1123">
        <v>0</v>
      </c>
      <c r="DF1123">
        <v>1659810386</v>
      </c>
      <c r="DG1123" t="s">
        <v>1948</v>
      </c>
      <c r="DH1123">
        <v>1659810386</v>
      </c>
      <c r="DI1123">
        <v>1659810371.5</v>
      </c>
      <c r="DJ1123">
        <v>20</v>
      </c>
      <c r="DK1123">
        <v>0.91800000000000004</v>
      </c>
      <c r="DL1123">
        <v>1E-3</v>
      </c>
      <c r="DM1123">
        <v>1.7649999999999999</v>
      </c>
      <c r="DN1123">
        <v>0.02</v>
      </c>
      <c r="DO1123">
        <v>212</v>
      </c>
      <c r="DP1123">
        <v>25</v>
      </c>
      <c r="DQ1123">
        <v>0.25</v>
      </c>
      <c r="DR1123">
        <v>0.05</v>
      </c>
      <c r="DS1123">
        <v>22.808526847271001</v>
      </c>
      <c r="DT1123">
        <v>0.98953252215777443</v>
      </c>
      <c r="DU1123">
        <v>0.26686401246604102</v>
      </c>
      <c r="DV1123">
        <v>0</v>
      </c>
      <c r="DW1123">
        <v>-69.372630000000001</v>
      </c>
      <c r="DX1123">
        <v>-5.1160435272043543</v>
      </c>
      <c r="DY1123">
        <v>0.88051951772802817</v>
      </c>
      <c r="DZ1123">
        <v>0</v>
      </c>
      <c r="EA1123">
        <v>2.8421210000000001</v>
      </c>
      <c r="EB1123">
        <v>-0.19925290806754731</v>
      </c>
      <c r="EC1123">
        <v>2.319234246470156E-2</v>
      </c>
      <c r="ED1123">
        <v>0</v>
      </c>
      <c r="EE1123">
        <v>2.020731595744278</v>
      </c>
      <c r="EF1123">
        <v>5.3736785357228964E-3</v>
      </c>
      <c r="EG1123">
        <v>1.4944961413134381E-3</v>
      </c>
      <c r="EH1123">
        <v>1</v>
      </c>
      <c r="EI1123">
        <v>0.1171484819599256</v>
      </c>
      <c r="EJ1123">
        <v>-1.167856660773864E-2</v>
      </c>
      <c r="EK1123">
        <v>9.1077831212960287E-4</v>
      </c>
      <c r="EL1123">
        <v>1</v>
      </c>
      <c r="EM1123">
        <v>2</v>
      </c>
      <c r="EN1123">
        <v>6</v>
      </c>
      <c r="EO1123" t="s">
        <v>1213</v>
      </c>
      <c r="EP1123">
        <v>2.9395500000000001</v>
      </c>
      <c r="EQ1123">
        <v>2.8014199999999998</v>
      </c>
      <c r="ER1123">
        <v>0.22697800000000001</v>
      </c>
      <c r="ES1123">
        <v>0.23233100000000001</v>
      </c>
      <c r="ET1123">
        <v>0.116309</v>
      </c>
      <c r="EU1123">
        <v>0.107727</v>
      </c>
      <c r="EV1123">
        <v>15782.3</v>
      </c>
      <c r="EW1123">
        <v>16429.3</v>
      </c>
      <c r="EX1123">
        <v>23768.1</v>
      </c>
      <c r="EY1123">
        <v>24934.400000000001</v>
      </c>
      <c r="EZ1123">
        <v>33637.300000000003</v>
      </c>
      <c r="FA1123">
        <v>35542.300000000003</v>
      </c>
      <c r="FB1123">
        <v>43358.5</v>
      </c>
      <c r="FC1123">
        <v>46101.7</v>
      </c>
      <c r="FD1123">
        <v>1.9301999999999999</v>
      </c>
      <c r="FE1123">
        <v>1.76698</v>
      </c>
      <c r="FF1123">
        <v>5.4836299999999998E-2</v>
      </c>
      <c r="FG1123">
        <v>0</v>
      </c>
      <c r="FH1123">
        <v>30.8917</v>
      </c>
      <c r="FI1123">
        <v>999.9</v>
      </c>
      <c r="FJ1123">
        <v>42.5</v>
      </c>
      <c r="FK1123">
        <v>41.3</v>
      </c>
      <c r="FL1123">
        <v>34.190600000000003</v>
      </c>
      <c r="FM1123">
        <v>63.574399999999997</v>
      </c>
      <c r="FN1123">
        <v>26.0016</v>
      </c>
      <c r="FO1123">
        <v>1</v>
      </c>
      <c r="FP1123">
        <v>0.67469999999999997</v>
      </c>
      <c r="FQ1123">
        <v>5.0202</v>
      </c>
      <c r="FR1123">
        <v>20.2456</v>
      </c>
      <c r="FS1123">
        <v>5.2095000000000002</v>
      </c>
      <c r="FT1123">
        <v>11.908099999999999</v>
      </c>
      <c r="FU1123">
        <v>5.0025000000000004</v>
      </c>
      <c r="FV1123">
        <v>3.29033</v>
      </c>
      <c r="FW1123">
        <v>9999</v>
      </c>
      <c r="FX1123">
        <v>9999</v>
      </c>
      <c r="FY1123">
        <v>9999</v>
      </c>
      <c r="FZ1123">
        <v>999.9</v>
      </c>
      <c r="GA1123">
        <v>1.85989</v>
      </c>
      <c r="GB1123">
        <v>1.85487</v>
      </c>
      <c r="GC1123">
        <v>1.85806</v>
      </c>
      <c r="GD1123">
        <v>1.8565400000000001</v>
      </c>
      <c r="GE1123">
        <v>1.85531</v>
      </c>
      <c r="GF1123">
        <v>1.85486</v>
      </c>
      <c r="GG1123">
        <v>1.85375</v>
      </c>
      <c r="GH1123">
        <v>1.85666</v>
      </c>
      <c r="GI1123">
        <v>0</v>
      </c>
      <c r="GJ1123">
        <v>0</v>
      </c>
      <c r="GK1123">
        <v>0</v>
      </c>
      <c r="GL1123">
        <v>0</v>
      </c>
      <c r="GM1123" t="s">
        <v>382</v>
      </c>
      <c r="GN1123" t="s">
        <v>383</v>
      </c>
      <c r="GO1123" t="s">
        <v>384</v>
      </c>
      <c r="GP1123" t="s">
        <v>384</v>
      </c>
      <c r="GQ1123" t="s">
        <v>384</v>
      </c>
      <c r="GR1123" t="s">
        <v>384</v>
      </c>
      <c r="GS1123">
        <v>0</v>
      </c>
      <c r="GT1123">
        <v>100</v>
      </c>
      <c r="GU1123">
        <v>100</v>
      </c>
      <c r="GV1123">
        <v>3.72</v>
      </c>
      <c r="GW1123">
        <v>1.6899999999999998E-2</v>
      </c>
      <c r="GX1123">
        <v>1.251089954458285</v>
      </c>
      <c r="GY1123">
        <v>3.0239061252787889E-3</v>
      </c>
      <c r="GZ1123">
        <v>-1.398580452151984E-6</v>
      </c>
      <c r="HA1123">
        <v>2.8030378366047371E-10</v>
      </c>
      <c r="HB1123">
        <v>-6.7353929715251851E-2</v>
      </c>
      <c r="HC1123">
        <v>1.0309082032153079E-2</v>
      </c>
      <c r="HD1123">
        <v>-3.6321104004466529E-4</v>
      </c>
      <c r="HE1123">
        <v>3.6129943689190391E-6</v>
      </c>
      <c r="HF1123">
        <v>0</v>
      </c>
      <c r="HG1123">
        <v>2134</v>
      </c>
      <c r="HH1123">
        <v>3</v>
      </c>
      <c r="HI1123">
        <v>46</v>
      </c>
      <c r="HJ1123">
        <v>5.2</v>
      </c>
      <c r="HK1123">
        <v>5.4</v>
      </c>
      <c r="HL1123">
        <v>3.4973100000000001</v>
      </c>
      <c r="HM1123">
        <v>2.3535200000000001</v>
      </c>
      <c r="HN1123">
        <v>1.4978</v>
      </c>
      <c r="HO1123">
        <v>2.3034699999999999</v>
      </c>
      <c r="HP1123">
        <v>1.5478499999999999</v>
      </c>
      <c r="HQ1123">
        <v>2.34009</v>
      </c>
      <c r="HR1123">
        <v>43.8917</v>
      </c>
      <c r="HS1123">
        <v>14.9201</v>
      </c>
      <c r="HT1123">
        <v>18</v>
      </c>
      <c r="HU1123">
        <v>502.767</v>
      </c>
      <c r="HV1123">
        <v>460.452</v>
      </c>
      <c r="HW1123">
        <v>24.3338</v>
      </c>
      <c r="HX1123">
        <v>35.196899999999999</v>
      </c>
      <c r="HY1123">
        <v>30.000800000000002</v>
      </c>
      <c r="HZ1123">
        <v>34.896500000000003</v>
      </c>
      <c r="IA1123">
        <v>35.000300000000003</v>
      </c>
      <c r="IB1123">
        <v>70.023399999999995</v>
      </c>
      <c r="IC1123">
        <v>27.576499999999999</v>
      </c>
      <c r="ID1123">
        <v>0</v>
      </c>
      <c r="IE1123">
        <v>24.319900000000001</v>
      </c>
      <c r="IF1123">
        <v>1791.37</v>
      </c>
      <c r="IG1123">
        <v>24.5185</v>
      </c>
      <c r="IH1123">
        <v>100.244</v>
      </c>
      <c r="II1123">
        <v>99.907600000000002</v>
      </c>
      <c r="IJ1123" t="s">
        <v>2639</v>
      </c>
    </row>
    <row r="1124" spans="1:244" x14ac:dyDescent="0.2">
      <c r="A1124">
        <v>1108</v>
      </c>
      <c r="B1124">
        <v>1659810696</v>
      </c>
      <c r="C1124">
        <v>14554.5</v>
      </c>
      <c r="D1124" t="s">
        <v>2521</v>
      </c>
      <c r="E1124" t="s">
        <v>2522</v>
      </c>
      <c r="F1124">
        <v>1</v>
      </c>
      <c r="G1124" t="s">
        <v>373</v>
      </c>
      <c r="H1124" t="s">
        <v>374</v>
      </c>
      <c r="I1124" t="s">
        <v>375</v>
      </c>
      <c r="J1124" t="s">
        <v>376</v>
      </c>
      <c r="K1124" t="s">
        <v>377</v>
      </c>
      <c r="L1124" t="s">
        <v>1192</v>
      </c>
      <c r="M1124" t="s">
        <v>378</v>
      </c>
      <c r="N1124">
        <v>1659810688.5999999</v>
      </c>
      <c r="O1124">
        <f t="shared" si="578"/>
        <v>2.406397641739522E-3</v>
      </c>
      <c r="P1124">
        <f t="shared" si="579"/>
        <v>2.4063976417395221</v>
      </c>
      <c r="Q1124">
        <f t="shared" si="580"/>
        <v>22.957784212130282</v>
      </c>
      <c r="R1124">
        <f t="shared" si="581"/>
        <v>1663.4946666666669</v>
      </c>
      <c r="S1124">
        <f t="shared" si="582"/>
        <v>1290.2078744461912</v>
      </c>
      <c r="T1124">
        <f t="shared" si="583"/>
        <v>127.53829709519381</v>
      </c>
      <c r="U1124">
        <f t="shared" si="584"/>
        <v>164.43805778558823</v>
      </c>
      <c r="V1124">
        <f t="shared" si="585"/>
        <v>0.11578650499383637</v>
      </c>
      <c r="W1124">
        <f t="shared" si="586"/>
        <v>2.9056064371686698</v>
      </c>
      <c r="X1124">
        <f t="shared" si="587"/>
        <v>0.11328295213609718</v>
      </c>
      <c r="Y1124">
        <f t="shared" si="588"/>
        <v>7.1022270756203459E-2</v>
      </c>
      <c r="Z1124">
        <f t="shared" si="589"/>
        <v>321.5143832</v>
      </c>
      <c r="AA1124">
        <f t="shared" si="590"/>
        <v>32.298778272840906</v>
      </c>
      <c r="AB1124">
        <f t="shared" si="591"/>
        <v>31.790366666666671</v>
      </c>
      <c r="AC1124">
        <f t="shared" si="592"/>
        <v>4.7187168930297139</v>
      </c>
      <c r="AD1124">
        <f t="shared" si="593"/>
        <v>59.720381585859968</v>
      </c>
      <c r="AE1124">
        <f t="shared" si="594"/>
        <v>2.6976593873329726</v>
      </c>
      <c r="AF1124">
        <f t="shared" si="595"/>
        <v>4.5171502855428827</v>
      </c>
      <c r="AG1124">
        <f t="shared" si="596"/>
        <v>2.0210575056967413</v>
      </c>
      <c r="AH1124">
        <f t="shared" si="597"/>
        <v>-106.12213600071291</v>
      </c>
      <c r="AI1124">
        <f t="shared" si="598"/>
        <v>-120.29553883355662</v>
      </c>
      <c r="AJ1124">
        <f t="shared" si="599"/>
        <v>-9.3343902634100893</v>
      </c>
      <c r="AK1124">
        <f t="shared" si="600"/>
        <v>85.76231810232035</v>
      </c>
      <c r="AL1124">
        <f t="shared" si="601"/>
        <v>53.870589544725689</v>
      </c>
      <c r="AM1124">
        <f t="shared" si="602"/>
        <v>2.4244299602650776</v>
      </c>
      <c r="AN1124">
        <f t="shared" si="603"/>
        <v>22.957784212130282</v>
      </c>
      <c r="AO1124">
        <v>1800.9916713287839</v>
      </c>
      <c r="AP1124">
        <v>1746.1770303030301</v>
      </c>
      <c r="AQ1124">
        <v>5.1873962341155897</v>
      </c>
      <c r="AR1124">
        <v>65.631367109528284</v>
      </c>
      <c r="AS1124">
        <f t="shared" si="604"/>
        <v>2.4063976417395221</v>
      </c>
      <c r="AT1124">
        <v>24.467867944291051</v>
      </c>
      <c r="AU1124">
        <v>27.27638791208793</v>
      </c>
      <c r="AV1124">
        <v>-5.2254340420845469E-5</v>
      </c>
      <c r="AW1124">
        <v>85.678084974882083</v>
      </c>
      <c r="AX1124">
        <v>0</v>
      </c>
      <c r="AY1124">
        <v>0</v>
      </c>
      <c r="AZ1124">
        <f t="shared" si="605"/>
        <v>1</v>
      </c>
      <c r="BA1124">
        <f t="shared" si="606"/>
        <v>0</v>
      </c>
      <c r="BB1124">
        <f t="shared" si="607"/>
        <v>51471.009591632908</v>
      </c>
      <c r="BC1124">
        <f t="shared" si="608"/>
        <v>1999.9860000000001</v>
      </c>
      <c r="BD1124">
        <f t="shared" si="609"/>
        <v>1681.1885600000001</v>
      </c>
      <c r="BE1124">
        <f t="shared" si="610"/>
        <v>0.84060016420114936</v>
      </c>
      <c r="BF1124">
        <f t="shared" si="611"/>
        <v>0.16075831690821835</v>
      </c>
      <c r="BG1124">
        <v>6</v>
      </c>
      <c r="BH1124">
        <v>0.5</v>
      </c>
      <c r="BI1124" t="s">
        <v>379</v>
      </c>
      <c r="BJ1124">
        <v>2</v>
      </c>
      <c r="BK1124" t="b">
        <v>1</v>
      </c>
      <c r="BL1124">
        <v>1659810688.5999999</v>
      </c>
      <c r="BM1124">
        <v>1663.4946666666669</v>
      </c>
      <c r="BN1124">
        <v>1732.9606666666671</v>
      </c>
      <c r="BO1124">
        <v>27.290166666666671</v>
      </c>
      <c r="BP1124">
        <v>24.460993333333331</v>
      </c>
      <c r="BQ1124">
        <v>1659.796</v>
      </c>
      <c r="BR1124">
        <v>27.27323333333333</v>
      </c>
      <c r="BS1124">
        <v>500.13200000000001</v>
      </c>
      <c r="BT1124">
        <v>98.750846666666661</v>
      </c>
      <c r="BU1124">
        <v>0.10012116666666659</v>
      </c>
      <c r="BV1124">
        <v>31.022426666666661</v>
      </c>
      <c r="BW1124">
        <v>31.790366666666671</v>
      </c>
      <c r="BX1124">
        <v>999.89999999999986</v>
      </c>
      <c r="BY1124">
        <v>0</v>
      </c>
      <c r="BZ1124">
        <v>0</v>
      </c>
      <c r="CA1124">
        <v>9988.9166666666661</v>
      </c>
      <c r="CB1124">
        <v>0</v>
      </c>
      <c r="CC1124">
        <v>2040.1659999999999</v>
      </c>
      <c r="CD1124">
        <v>-69.465393333333338</v>
      </c>
      <c r="CE1124">
        <v>1710.166666666667</v>
      </c>
      <c r="CF1124">
        <v>1776.4126666666671</v>
      </c>
      <c r="CG1124">
        <v>2.8291780000000002</v>
      </c>
      <c r="CH1124">
        <v>1732.9606666666671</v>
      </c>
      <c r="CI1124">
        <v>24.460993333333331</v>
      </c>
      <c r="CJ1124">
        <v>2.694926666666666</v>
      </c>
      <c r="CK1124">
        <v>2.4155433333333329</v>
      </c>
      <c r="CL1124">
        <v>22.25422</v>
      </c>
      <c r="CM1124">
        <v>20.468353333333329</v>
      </c>
      <c r="CN1124">
        <v>1999.9860000000001</v>
      </c>
      <c r="CO1124">
        <v>0.97999480000000005</v>
      </c>
      <c r="CP1124">
        <v>2.0005160000000001E-2</v>
      </c>
      <c r="CQ1124">
        <v>0</v>
      </c>
      <c r="CR1124">
        <v>2.8146</v>
      </c>
      <c r="CS1124">
        <v>0</v>
      </c>
      <c r="CT1124">
        <v>20232.62</v>
      </c>
      <c r="CU1124">
        <v>17412.173333333329</v>
      </c>
      <c r="CV1124">
        <v>45.166333333333341</v>
      </c>
      <c r="CW1124">
        <v>47.311999999999998</v>
      </c>
      <c r="CX1124">
        <v>45.311999999999998</v>
      </c>
      <c r="CY1124">
        <v>45.103999999999999</v>
      </c>
      <c r="CZ1124">
        <v>45.053733333333327</v>
      </c>
      <c r="DA1124">
        <v>1959.975333333334</v>
      </c>
      <c r="DB1124">
        <v>40.010666666666673</v>
      </c>
      <c r="DC1124">
        <v>0</v>
      </c>
      <c r="DD1124">
        <v>1659810695.0999999</v>
      </c>
      <c r="DE1124">
        <v>0</v>
      </c>
      <c r="DF1124">
        <v>1659810386</v>
      </c>
      <c r="DG1124" t="s">
        <v>1948</v>
      </c>
      <c r="DH1124">
        <v>1659810386</v>
      </c>
      <c r="DI1124">
        <v>1659810371.5</v>
      </c>
      <c r="DJ1124">
        <v>20</v>
      </c>
      <c r="DK1124">
        <v>0.91800000000000004</v>
      </c>
      <c r="DL1124">
        <v>1E-3</v>
      </c>
      <c r="DM1124">
        <v>1.7649999999999999</v>
      </c>
      <c r="DN1124">
        <v>0.02</v>
      </c>
      <c r="DO1124">
        <v>212</v>
      </c>
      <c r="DP1124">
        <v>25</v>
      </c>
      <c r="DQ1124">
        <v>0.25</v>
      </c>
      <c r="DR1124">
        <v>0.05</v>
      </c>
      <c r="DS1124">
        <v>22.835506180893411</v>
      </c>
      <c r="DT1124">
        <v>1.068756957337275</v>
      </c>
      <c r="DU1124">
        <v>0.2695542238662969</v>
      </c>
      <c r="DV1124">
        <v>0</v>
      </c>
      <c r="DW1124">
        <v>-69.34759249999999</v>
      </c>
      <c r="DX1124">
        <v>-4.4224694183864326</v>
      </c>
      <c r="DY1124">
        <v>0.89280825051841306</v>
      </c>
      <c r="DZ1124">
        <v>0</v>
      </c>
      <c r="EA1124">
        <v>2.8403352499999999</v>
      </c>
      <c r="EB1124">
        <v>-0.17124393996248041</v>
      </c>
      <c r="EC1124">
        <v>2.1962382724501909E-2</v>
      </c>
      <c r="ED1124">
        <v>0</v>
      </c>
      <c r="EE1124">
        <v>2.0207944341523101</v>
      </c>
      <c r="EF1124">
        <v>-5.5657584716728512E-4</v>
      </c>
      <c r="EG1124">
        <v>1.4098597561312809E-3</v>
      </c>
      <c r="EH1124">
        <v>1</v>
      </c>
      <c r="EI1124">
        <v>0.11695934827376871</v>
      </c>
      <c r="EJ1124">
        <v>-1.2356468981473421E-2</v>
      </c>
      <c r="EK1124">
        <v>9.569591185550466E-4</v>
      </c>
      <c r="EL1124">
        <v>1</v>
      </c>
      <c r="EM1124">
        <v>2</v>
      </c>
      <c r="EN1124">
        <v>6</v>
      </c>
      <c r="EO1124" t="s">
        <v>1213</v>
      </c>
      <c r="EP1124">
        <v>2.9397199999999999</v>
      </c>
      <c r="EQ1124">
        <v>2.8015099999999999</v>
      </c>
      <c r="ER1124">
        <v>0.22736000000000001</v>
      </c>
      <c r="ES1124">
        <v>0.23271900000000001</v>
      </c>
      <c r="ET1124">
        <v>0.11630500000000001</v>
      </c>
      <c r="EU1124">
        <v>0.107802</v>
      </c>
      <c r="EV1124">
        <v>15774.3</v>
      </c>
      <c r="EW1124">
        <v>16420.8</v>
      </c>
      <c r="EX1124">
        <v>23767.8</v>
      </c>
      <c r="EY1124">
        <v>24934.2</v>
      </c>
      <c r="EZ1124">
        <v>33637.199999999997</v>
      </c>
      <c r="FA1124">
        <v>35540.6</v>
      </c>
      <c r="FB1124">
        <v>43358.1</v>
      </c>
      <c r="FC1124">
        <v>46103.199999999997</v>
      </c>
      <c r="FD1124">
        <v>1.9302699999999999</v>
      </c>
      <c r="FE1124">
        <v>1.76695</v>
      </c>
      <c r="FF1124">
        <v>5.5171499999999998E-2</v>
      </c>
      <c r="FG1124">
        <v>0</v>
      </c>
      <c r="FH1124">
        <v>30.892399999999999</v>
      </c>
      <c r="FI1124">
        <v>999.9</v>
      </c>
      <c r="FJ1124">
        <v>42.5</v>
      </c>
      <c r="FK1124">
        <v>41.3</v>
      </c>
      <c r="FL1124">
        <v>34.19</v>
      </c>
      <c r="FM1124">
        <v>63.294400000000003</v>
      </c>
      <c r="FN1124">
        <v>25.464700000000001</v>
      </c>
      <c r="FO1124">
        <v>1</v>
      </c>
      <c r="FP1124">
        <v>0.67486299999999999</v>
      </c>
      <c r="FQ1124">
        <v>5.0288000000000004</v>
      </c>
      <c r="FR1124">
        <v>20.2454</v>
      </c>
      <c r="FS1124">
        <v>5.2095000000000002</v>
      </c>
      <c r="FT1124">
        <v>11.908099999999999</v>
      </c>
      <c r="FU1124">
        <v>5.0025000000000004</v>
      </c>
      <c r="FV1124">
        <v>3.2903799999999999</v>
      </c>
      <c r="FW1124">
        <v>9999</v>
      </c>
      <c r="FX1124">
        <v>9999</v>
      </c>
      <c r="FY1124">
        <v>9999</v>
      </c>
      <c r="FZ1124">
        <v>999.9</v>
      </c>
      <c r="GA1124">
        <v>1.85989</v>
      </c>
      <c r="GB1124">
        <v>1.85486</v>
      </c>
      <c r="GC1124">
        <v>1.85806</v>
      </c>
      <c r="GD1124">
        <v>1.8565400000000001</v>
      </c>
      <c r="GE1124">
        <v>1.8552900000000001</v>
      </c>
      <c r="GF1124">
        <v>1.8548500000000001</v>
      </c>
      <c r="GG1124">
        <v>1.8537300000000001</v>
      </c>
      <c r="GH1124">
        <v>1.8566400000000001</v>
      </c>
      <c r="GI1124">
        <v>0</v>
      </c>
      <c r="GJ1124">
        <v>0</v>
      </c>
      <c r="GK1124">
        <v>0</v>
      </c>
      <c r="GL1124">
        <v>0</v>
      </c>
      <c r="GM1124" t="s">
        <v>382</v>
      </c>
      <c r="GN1124" t="s">
        <v>383</v>
      </c>
      <c r="GO1124" t="s">
        <v>384</v>
      </c>
      <c r="GP1124" t="s">
        <v>384</v>
      </c>
      <c r="GQ1124" t="s">
        <v>384</v>
      </c>
      <c r="GR1124" t="s">
        <v>384</v>
      </c>
      <c r="GS1124">
        <v>0</v>
      </c>
      <c r="GT1124">
        <v>100</v>
      </c>
      <c r="GU1124">
        <v>100</v>
      </c>
      <c r="GV1124">
        <v>3.73</v>
      </c>
      <c r="GW1124">
        <v>1.7000000000000001E-2</v>
      </c>
      <c r="GX1124">
        <v>1.251089954458285</v>
      </c>
      <c r="GY1124">
        <v>3.0239061252787889E-3</v>
      </c>
      <c r="GZ1124">
        <v>-1.398580452151984E-6</v>
      </c>
      <c r="HA1124">
        <v>2.8030378366047371E-10</v>
      </c>
      <c r="HB1124">
        <v>-6.7353929715251851E-2</v>
      </c>
      <c r="HC1124">
        <v>1.0309082032153079E-2</v>
      </c>
      <c r="HD1124">
        <v>-3.6321104004466529E-4</v>
      </c>
      <c r="HE1124">
        <v>3.6129943689190391E-6</v>
      </c>
      <c r="HF1124">
        <v>0</v>
      </c>
      <c r="HG1124">
        <v>2134</v>
      </c>
      <c r="HH1124">
        <v>3</v>
      </c>
      <c r="HI1124">
        <v>46</v>
      </c>
      <c r="HJ1124">
        <v>5.2</v>
      </c>
      <c r="HK1124">
        <v>5.4</v>
      </c>
      <c r="HL1124">
        <v>3.5058600000000002</v>
      </c>
      <c r="HM1124">
        <v>2.3559600000000001</v>
      </c>
      <c r="HN1124">
        <v>1.4978</v>
      </c>
      <c r="HO1124">
        <v>2.3034699999999999</v>
      </c>
      <c r="HP1124">
        <v>1.5478499999999999</v>
      </c>
      <c r="HQ1124">
        <v>2.4682599999999999</v>
      </c>
      <c r="HR1124">
        <v>43.8917</v>
      </c>
      <c r="HS1124">
        <v>14.911300000000001</v>
      </c>
      <c r="HT1124">
        <v>18</v>
      </c>
      <c r="HU1124">
        <v>502.82400000000001</v>
      </c>
      <c r="HV1124">
        <v>460.44499999999999</v>
      </c>
      <c r="HW1124">
        <v>24.329599999999999</v>
      </c>
      <c r="HX1124">
        <v>35.198599999999999</v>
      </c>
      <c r="HY1124">
        <v>30.000800000000002</v>
      </c>
      <c r="HZ1124">
        <v>34.898099999999999</v>
      </c>
      <c r="IA1124">
        <v>35.001600000000003</v>
      </c>
      <c r="IB1124">
        <v>70.1755</v>
      </c>
      <c r="IC1124">
        <v>27.576499999999999</v>
      </c>
      <c r="ID1124">
        <v>0</v>
      </c>
      <c r="IE1124">
        <v>24.319900000000001</v>
      </c>
      <c r="IF1124">
        <v>1801.38</v>
      </c>
      <c r="IG1124">
        <v>24.519600000000001</v>
      </c>
      <c r="IH1124">
        <v>100.24299999999999</v>
      </c>
      <c r="II1124">
        <v>99.909499999999994</v>
      </c>
      <c r="IJ1124" t="s">
        <v>2639</v>
      </c>
    </row>
    <row r="1125" spans="1:244" x14ac:dyDescent="0.2">
      <c r="A1125">
        <v>1109</v>
      </c>
      <c r="B1125">
        <v>1659810697</v>
      </c>
      <c r="C1125">
        <v>14555.5</v>
      </c>
      <c r="D1125" t="s">
        <v>2523</v>
      </c>
      <c r="E1125" t="s">
        <v>2524</v>
      </c>
      <c r="F1125">
        <v>1</v>
      </c>
      <c r="G1125" t="s">
        <v>373</v>
      </c>
      <c r="H1125" t="s">
        <v>374</v>
      </c>
      <c r="I1125" t="s">
        <v>375</v>
      </c>
      <c r="J1125" t="s">
        <v>376</v>
      </c>
      <c r="K1125" t="s">
        <v>377</v>
      </c>
      <c r="L1125" t="s">
        <v>1192</v>
      </c>
      <c r="M1125" t="s">
        <v>378</v>
      </c>
      <c r="N1125">
        <v>1659810689.09375</v>
      </c>
      <c r="O1125">
        <f t="shared" si="578"/>
        <v>2.4273470251424067E-3</v>
      </c>
      <c r="P1125">
        <f t="shared" si="579"/>
        <v>2.4273470251424065</v>
      </c>
      <c r="Q1125">
        <f t="shared" si="580"/>
        <v>22.728026606793929</v>
      </c>
      <c r="R1125">
        <f t="shared" si="581"/>
        <v>1665.9925000000001</v>
      </c>
      <c r="S1125">
        <f t="shared" si="582"/>
        <v>1298.5122200099379</v>
      </c>
      <c r="T1125">
        <f t="shared" si="583"/>
        <v>128.35918006346557</v>
      </c>
      <c r="U1125">
        <f t="shared" si="584"/>
        <v>164.68495867543439</v>
      </c>
      <c r="V1125">
        <f t="shared" si="585"/>
        <v>0.11681092803998816</v>
      </c>
      <c r="W1125">
        <f t="shared" si="586"/>
        <v>2.9061373203911245</v>
      </c>
      <c r="X1125">
        <f t="shared" si="587"/>
        <v>0.11426385831108979</v>
      </c>
      <c r="Y1125">
        <f t="shared" si="588"/>
        <v>7.1639129762484821E-2</v>
      </c>
      <c r="Z1125">
        <f t="shared" si="589"/>
        <v>321.51541818750002</v>
      </c>
      <c r="AA1125">
        <f t="shared" si="590"/>
        <v>32.292668047299784</v>
      </c>
      <c r="AB1125">
        <f t="shared" si="591"/>
        <v>31.790362500000001</v>
      </c>
      <c r="AC1125">
        <f t="shared" si="592"/>
        <v>4.7187157784766187</v>
      </c>
      <c r="AD1125">
        <f t="shared" si="593"/>
        <v>59.719714279482602</v>
      </c>
      <c r="AE1125">
        <f t="shared" si="594"/>
        <v>2.6975636290593528</v>
      </c>
      <c r="AF1125">
        <f t="shared" si="595"/>
        <v>4.5170404138824418</v>
      </c>
      <c r="AG1125">
        <f t="shared" si="596"/>
        <v>2.021152149417266</v>
      </c>
      <c r="AH1125">
        <f t="shared" si="597"/>
        <v>-107.04600380878013</v>
      </c>
      <c r="AI1125">
        <f t="shared" si="598"/>
        <v>-120.38371349886587</v>
      </c>
      <c r="AJ1125">
        <f t="shared" si="599"/>
        <v>-9.3395059834076264</v>
      </c>
      <c r="AK1125">
        <f t="shared" si="600"/>
        <v>84.746194896446397</v>
      </c>
      <c r="AL1125">
        <f t="shared" si="601"/>
        <v>53.820495768484534</v>
      </c>
      <c r="AM1125">
        <f t="shared" si="602"/>
        <v>2.4235048372408934</v>
      </c>
      <c r="AN1125">
        <f t="shared" si="603"/>
        <v>22.728026606793929</v>
      </c>
      <c r="AO1125">
        <v>1805.3563565758641</v>
      </c>
      <c r="AP1125">
        <v>1751.212424242424</v>
      </c>
      <c r="AQ1125">
        <v>5.1116503206260191</v>
      </c>
      <c r="AR1125">
        <v>65.631367109528284</v>
      </c>
      <c r="AS1125">
        <f t="shared" si="604"/>
        <v>2.4273470251424065</v>
      </c>
      <c r="AT1125">
        <v>24.441383868157761</v>
      </c>
      <c r="AU1125">
        <v>27.274389010989019</v>
      </c>
      <c r="AV1125">
        <v>-5.7499546960118588E-5</v>
      </c>
      <c r="AW1125">
        <v>85.678084974882083</v>
      </c>
      <c r="AX1125">
        <v>0</v>
      </c>
      <c r="AY1125">
        <v>0</v>
      </c>
      <c r="AZ1125">
        <f t="shared" si="605"/>
        <v>1</v>
      </c>
      <c r="BA1125">
        <f t="shared" si="606"/>
        <v>0</v>
      </c>
      <c r="BB1125">
        <f t="shared" si="607"/>
        <v>51486.093890430668</v>
      </c>
      <c r="BC1125">
        <f t="shared" si="608"/>
        <v>1999.9925000000001</v>
      </c>
      <c r="BD1125">
        <f t="shared" si="609"/>
        <v>1681.1940187500002</v>
      </c>
      <c r="BE1125">
        <f t="shared" si="610"/>
        <v>0.84060016162560613</v>
      </c>
      <c r="BF1125">
        <f t="shared" si="611"/>
        <v>0.16075831193741977</v>
      </c>
      <c r="BG1125">
        <v>6</v>
      </c>
      <c r="BH1125">
        <v>0.5</v>
      </c>
      <c r="BI1125" t="s">
        <v>379</v>
      </c>
      <c r="BJ1125">
        <v>2</v>
      </c>
      <c r="BK1125" t="b">
        <v>1</v>
      </c>
      <c r="BL1125">
        <v>1659810689.09375</v>
      </c>
      <c r="BM1125">
        <v>1665.9925000000001</v>
      </c>
      <c r="BN1125">
        <v>1735.4037499999999</v>
      </c>
      <c r="BO1125">
        <v>27.289200000000001</v>
      </c>
      <c r="BP1125">
        <v>24.46110625</v>
      </c>
      <c r="BQ1125">
        <v>1662.2918749999999</v>
      </c>
      <c r="BR1125">
        <v>27.2722625</v>
      </c>
      <c r="BS1125">
        <v>500.13249999999999</v>
      </c>
      <c r="BT1125">
        <v>98.75085</v>
      </c>
      <c r="BU1125">
        <v>0.10011041875</v>
      </c>
      <c r="BV1125">
        <v>31.021999999999998</v>
      </c>
      <c r="BW1125">
        <v>31.790362500000001</v>
      </c>
      <c r="BX1125">
        <v>999.9</v>
      </c>
      <c r="BY1125">
        <v>0</v>
      </c>
      <c r="BZ1125">
        <v>0</v>
      </c>
      <c r="CA1125">
        <v>9991.953125</v>
      </c>
      <c r="CB1125">
        <v>0</v>
      </c>
      <c r="CC1125">
        <v>2040.32</v>
      </c>
      <c r="CD1125">
        <v>-69.410868750000006</v>
      </c>
      <c r="CE1125">
        <v>1712.7325000000001</v>
      </c>
      <c r="CF1125">
        <v>1778.9175</v>
      </c>
      <c r="CG1125">
        <v>2.828096875</v>
      </c>
      <c r="CH1125">
        <v>1735.4037499999999</v>
      </c>
      <c r="CI1125">
        <v>24.46110625</v>
      </c>
      <c r="CJ1125">
        <v>2.69483125</v>
      </c>
      <c r="CK1125">
        <v>2.4155543750000001</v>
      </c>
      <c r="CL1125">
        <v>22.2536375</v>
      </c>
      <c r="CM1125">
        <v>20.468431249999998</v>
      </c>
      <c r="CN1125">
        <v>1999.9925000000001</v>
      </c>
      <c r="CO1125">
        <v>0.97999487500000004</v>
      </c>
      <c r="CP1125">
        <v>2.0005087500000001E-2</v>
      </c>
      <c r="CQ1125">
        <v>0</v>
      </c>
      <c r="CR1125">
        <v>2.7493124999999998</v>
      </c>
      <c r="CS1125">
        <v>0</v>
      </c>
      <c r="CT1125">
        <v>20232.012500000001</v>
      </c>
      <c r="CU1125">
        <v>17412.231250000001</v>
      </c>
      <c r="CV1125">
        <v>45.167624999999987</v>
      </c>
      <c r="CW1125">
        <v>47.311999999999998</v>
      </c>
      <c r="CX1125">
        <v>45.311999999999998</v>
      </c>
      <c r="CY1125">
        <v>45.105312499999997</v>
      </c>
      <c r="CZ1125">
        <v>45.054250000000003</v>
      </c>
      <c r="DA1125">
        <v>1959.9818749999999</v>
      </c>
      <c r="DB1125">
        <v>40.010624999999997</v>
      </c>
      <c r="DC1125">
        <v>0</v>
      </c>
      <c r="DD1125">
        <v>1659810696.3</v>
      </c>
      <c r="DE1125">
        <v>0</v>
      </c>
      <c r="DF1125">
        <v>1659810386</v>
      </c>
      <c r="DG1125" t="s">
        <v>1948</v>
      </c>
      <c r="DH1125">
        <v>1659810386</v>
      </c>
      <c r="DI1125">
        <v>1659810371.5</v>
      </c>
      <c r="DJ1125">
        <v>20</v>
      </c>
      <c r="DK1125">
        <v>0.91800000000000004</v>
      </c>
      <c r="DL1125">
        <v>1E-3</v>
      </c>
      <c r="DM1125">
        <v>1.7649999999999999</v>
      </c>
      <c r="DN1125">
        <v>0.02</v>
      </c>
      <c r="DO1125">
        <v>212</v>
      </c>
      <c r="DP1125">
        <v>25</v>
      </c>
      <c r="DQ1125">
        <v>0.25</v>
      </c>
      <c r="DR1125">
        <v>0.05</v>
      </c>
      <c r="DS1125">
        <v>22.824161297338449</v>
      </c>
      <c r="DT1125">
        <v>2.0444302456326939</v>
      </c>
      <c r="DU1125">
        <v>0.26720044860060438</v>
      </c>
      <c r="DV1125">
        <v>0</v>
      </c>
      <c r="DW1125">
        <v>-69.296858536585361</v>
      </c>
      <c r="DX1125">
        <v>-3.013682926829294</v>
      </c>
      <c r="DY1125">
        <v>0.90662603067653924</v>
      </c>
      <c r="DZ1125">
        <v>0</v>
      </c>
      <c r="EA1125">
        <v>2.837147073170732</v>
      </c>
      <c r="EB1125">
        <v>-0.1607391637630628</v>
      </c>
      <c r="EC1125">
        <v>2.1462228562018071E-2</v>
      </c>
      <c r="ED1125">
        <v>0</v>
      </c>
      <c r="EE1125">
        <v>2.021079031888573</v>
      </c>
      <c r="EF1125">
        <v>-7.3924134516869678E-3</v>
      </c>
      <c r="EG1125">
        <v>1.212407033369375E-3</v>
      </c>
      <c r="EH1125">
        <v>1</v>
      </c>
      <c r="EI1125">
        <v>0.1166801260874044</v>
      </c>
      <c r="EJ1125">
        <v>-1.157305176701591E-2</v>
      </c>
      <c r="EK1125">
        <v>9.039204914188003E-4</v>
      </c>
      <c r="EL1125">
        <v>1</v>
      </c>
      <c r="EM1125">
        <v>2</v>
      </c>
      <c r="EN1125">
        <v>6</v>
      </c>
      <c r="EO1125" t="s">
        <v>1213</v>
      </c>
      <c r="EP1125">
        <v>2.9395699999999998</v>
      </c>
      <c r="EQ1125">
        <v>2.80131</v>
      </c>
      <c r="ER1125">
        <v>0.227744</v>
      </c>
      <c r="ES1125">
        <v>0.23309299999999999</v>
      </c>
      <c r="ET1125">
        <v>0.116302</v>
      </c>
      <c r="EU1125">
        <v>0.107837</v>
      </c>
      <c r="EV1125">
        <v>15766.2</v>
      </c>
      <c r="EW1125">
        <v>16412.599999999999</v>
      </c>
      <c r="EX1125">
        <v>23767.5</v>
      </c>
      <c r="EY1125">
        <v>24934</v>
      </c>
      <c r="EZ1125">
        <v>33636.9</v>
      </c>
      <c r="FA1125">
        <v>35539.9</v>
      </c>
      <c r="FB1125">
        <v>43357.599999999999</v>
      </c>
      <c r="FC1125">
        <v>46104.1</v>
      </c>
      <c r="FD1125">
        <v>1.93055</v>
      </c>
      <c r="FE1125">
        <v>1.76675</v>
      </c>
      <c r="FF1125">
        <v>5.5335500000000003E-2</v>
      </c>
      <c r="FG1125">
        <v>0</v>
      </c>
      <c r="FH1125">
        <v>30.892700000000001</v>
      </c>
      <c r="FI1125">
        <v>999.9</v>
      </c>
      <c r="FJ1125">
        <v>42.5</v>
      </c>
      <c r="FK1125">
        <v>41.3</v>
      </c>
      <c r="FL1125">
        <v>34.188299999999998</v>
      </c>
      <c r="FM1125">
        <v>63.254399999999997</v>
      </c>
      <c r="FN1125">
        <v>26.222000000000001</v>
      </c>
      <c r="FO1125">
        <v>1</v>
      </c>
      <c r="FP1125">
        <v>0.67498199999999997</v>
      </c>
      <c r="FQ1125">
        <v>5.0366099999999996</v>
      </c>
      <c r="FR1125">
        <v>20.245200000000001</v>
      </c>
      <c r="FS1125">
        <v>5.2095000000000002</v>
      </c>
      <c r="FT1125">
        <v>11.908099999999999</v>
      </c>
      <c r="FU1125">
        <v>5.0023999999999997</v>
      </c>
      <c r="FV1125">
        <v>3.2903500000000001</v>
      </c>
      <c r="FW1125">
        <v>9999</v>
      </c>
      <c r="FX1125">
        <v>9999</v>
      </c>
      <c r="FY1125">
        <v>9999</v>
      </c>
      <c r="FZ1125">
        <v>999.9</v>
      </c>
      <c r="GA1125">
        <v>1.85989</v>
      </c>
      <c r="GB1125">
        <v>1.85486</v>
      </c>
      <c r="GC1125">
        <v>1.85805</v>
      </c>
      <c r="GD1125">
        <v>1.8565400000000001</v>
      </c>
      <c r="GE1125">
        <v>1.85527</v>
      </c>
      <c r="GF1125">
        <v>1.85484</v>
      </c>
      <c r="GG1125">
        <v>1.85371</v>
      </c>
      <c r="GH1125">
        <v>1.8566499999999999</v>
      </c>
      <c r="GI1125">
        <v>0</v>
      </c>
      <c r="GJ1125">
        <v>0</v>
      </c>
      <c r="GK1125">
        <v>0</v>
      </c>
      <c r="GL1125">
        <v>0</v>
      </c>
      <c r="GM1125" t="s">
        <v>382</v>
      </c>
      <c r="GN1125" t="s">
        <v>383</v>
      </c>
      <c r="GO1125" t="s">
        <v>384</v>
      </c>
      <c r="GP1125" t="s">
        <v>384</v>
      </c>
      <c r="GQ1125" t="s">
        <v>384</v>
      </c>
      <c r="GR1125" t="s">
        <v>384</v>
      </c>
      <c r="GS1125">
        <v>0</v>
      </c>
      <c r="GT1125">
        <v>100</v>
      </c>
      <c r="GU1125">
        <v>100</v>
      </c>
      <c r="GV1125">
        <v>3.73</v>
      </c>
      <c r="GW1125">
        <v>1.7000000000000001E-2</v>
      </c>
      <c r="GX1125">
        <v>1.251089954458285</v>
      </c>
      <c r="GY1125">
        <v>3.0239061252787889E-3</v>
      </c>
      <c r="GZ1125">
        <v>-1.398580452151984E-6</v>
      </c>
      <c r="HA1125">
        <v>2.8030378366047371E-10</v>
      </c>
      <c r="HB1125">
        <v>-6.7353929715251851E-2</v>
      </c>
      <c r="HC1125">
        <v>1.0309082032153079E-2</v>
      </c>
      <c r="HD1125">
        <v>-3.6321104004466529E-4</v>
      </c>
      <c r="HE1125">
        <v>3.6129943689190391E-6</v>
      </c>
      <c r="HF1125">
        <v>0</v>
      </c>
      <c r="HG1125">
        <v>2134</v>
      </c>
      <c r="HH1125">
        <v>3</v>
      </c>
      <c r="HI1125">
        <v>46</v>
      </c>
      <c r="HJ1125">
        <v>5.2</v>
      </c>
      <c r="HK1125">
        <v>5.4</v>
      </c>
      <c r="HL1125">
        <v>3.5131800000000002</v>
      </c>
      <c r="HM1125">
        <v>2.35107</v>
      </c>
      <c r="HN1125">
        <v>1.4978</v>
      </c>
      <c r="HO1125">
        <v>2.3046899999999999</v>
      </c>
      <c r="HP1125">
        <v>1.5478499999999999</v>
      </c>
      <c r="HQ1125">
        <v>2.3327599999999999</v>
      </c>
      <c r="HR1125">
        <v>43.8917</v>
      </c>
      <c r="HS1125">
        <v>14.9201</v>
      </c>
      <c r="HT1125">
        <v>18</v>
      </c>
      <c r="HU1125">
        <v>503.005</v>
      </c>
      <c r="HV1125">
        <v>460.32299999999998</v>
      </c>
      <c r="HW1125">
        <v>24.325099999999999</v>
      </c>
      <c r="HX1125">
        <v>35.200200000000002</v>
      </c>
      <c r="HY1125">
        <v>30.000800000000002</v>
      </c>
      <c r="HZ1125">
        <v>34.899700000000003</v>
      </c>
      <c r="IA1125">
        <v>35.002699999999997</v>
      </c>
      <c r="IB1125">
        <v>70.323800000000006</v>
      </c>
      <c r="IC1125">
        <v>27.576499999999999</v>
      </c>
      <c r="ID1125">
        <v>0</v>
      </c>
      <c r="IE1125">
        <v>24.319900000000001</v>
      </c>
      <c r="IF1125">
        <v>1801.38</v>
      </c>
      <c r="IG1125">
        <v>24.528300000000002</v>
      </c>
      <c r="IH1125">
        <v>100.241</v>
      </c>
      <c r="II1125">
        <v>99.910499999999999</v>
      </c>
      <c r="IJ1125" t="s">
        <v>2639</v>
      </c>
    </row>
    <row r="1126" spans="1:244" x14ac:dyDescent="0.2">
      <c r="A1126">
        <v>1110</v>
      </c>
      <c r="B1126">
        <v>1659810698</v>
      </c>
      <c r="C1126">
        <v>14556.5</v>
      </c>
      <c r="D1126" t="s">
        <v>2525</v>
      </c>
      <c r="E1126" t="s">
        <v>2526</v>
      </c>
      <c r="F1126">
        <v>1</v>
      </c>
      <c r="G1126" t="s">
        <v>373</v>
      </c>
      <c r="H1126" t="s">
        <v>374</v>
      </c>
      <c r="I1126" t="s">
        <v>375</v>
      </c>
      <c r="J1126" t="s">
        <v>376</v>
      </c>
      <c r="K1126" t="s">
        <v>377</v>
      </c>
      <c r="L1126" t="s">
        <v>1192</v>
      </c>
      <c r="M1126" t="s">
        <v>378</v>
      </c>
      <c r="N1126">
        <v>1659810690.5666671</v>
      </c>
      <c r="O1126">
        <f t="shared" si="578"/>
        <v>2.4272051967121739E-3</v>
      </c>
      <c r="P1126">
        <f t="shared" si="579"/>
        <v>2.4272051967121739</v>
      </c>
      <c r="Q1126">
        <f t="shared" si="580"/>
        <v>22.668060696933139</v>
      </c>
      <c r="R1126">
        <f t="shared" si="581"/>
        <v>1673.401333333333</v>
      </c>
      <c r="S1126">
        <f t="shared" si="582"/>
        <v>1306.4598987980103</v>
      </c>
      <c r="T1126">
        <f t="shared" si="583"/>
        <v>129.14493695974872</v>
      </c>
      <c r="U1126">
        <f t="shared" si="584"/>
        <v>165.41748422628422</v>
      </c>
      <c r="V1126">
        <f t="shared" si="585"/>
        <v>0.1167973428391814</v>
      </c>
      <c r="W1126">
        <f t="shared" si="586"/>
        <v>2.9065100514069844</v>
      </c>
      <c r="X1126">
        <f t="shared" si="587"/>
        <v>0.11425117746068179</v>
      </c>
      <c r="Y1126">
        <f t="shared" si="588"/>
        <v>7.1631125725209119E-2</v>
      </c>
      <c r="Z1126">
        <f t="shared" si="589"/>
        <v>321.51746880000002</v>
      </c>
      <c r="AA1126">
        <f t="shared" si="590"/>
        <v>32.291846633721747</v>
      </c>
      <c r="AB1126">
        <f t="shared" si="591"/>
        <v>31.7898</v>
      </c>
      <c r="AC1126">
        <f t="shared" si="592"/>
        <v>4.7185653159130929</v>
      </c>
      <c r="AD1126">
        <f t="shared" si="593"/>
        <v>59.71634189598818</v>
      </c>
      <c r="AE1126">
        <f t="shared" si="594"/>
        <v>2.6973005811558433</v>
      </c>
      <c r="AF1126">
        <f t="shared" si="595"/>
        <v>4.5168550107337557</v>
      </c>
      <c r="AG1126">
        <f t="shared" si="596"/>
        <v>2.0212647347572497</v>
      </c>
      <c r="AH1126">
        <f t="shared" si="597"/>
        <v>-107.03974917500688</v>
      </c>
      <c r="AI1126">
        <f t="shared" si="598"/>
        <v>-120.42383307698121</v>
      </c>
      <c r="AJ1126">
        <f t="shared" si="599"/>
        <v>-9.3413613796541046</v>
      </c>
      <c r="AK1126">
        <f t="shared" si="600"/>
        <v>84.7125251683578</v>
      </c>
      <c r="AL1126">
        <f t="shared" si="601"/>
        <v>53.898559798891789</v>
      </c>
      <c r="AM1126">
        <f t="shared" si="602"/>
        <v>2.4196442245049958</v>
      </c>
      <c r="AN1126">
        <f t="shared" si="603"/>
        <v>22.668060696933139</v>
      </c>
      <c r="AO1126">
        <v>1810.146991708277</v>
      </c>
      <c r="AP1126">
        <v>1756.269696969697</v>
      </c>
      <c r="AQ1126">
        <v>5.0744950771933377</v>
      </c>
      <c r="AR1126">
        <v>65.631367109528284</v>
      </c>
      <c r="AS1126">
        <f t="shared" si="604"/>
        <v>2.4272051967121739</v>
      </c>
      <c r="AT1126">
        <v>24.441183482832741</v>
      </c>
      <c r="AU1126">
        <v>27.274163736263759</v>
      </c>
      <c r="AV1126">
        <v>-9.888546681929039E-5</v>
      </c>
      <c r="AW1126">
        <v>85.678084974882083</v>
      </c>
      <c r="AX1126">
        <v>0</v>
      </c>
      <c r="AY1126">
        <v>0</v>
      </c>
      <c r="AZ1126">
        <f t="shared" si="605"/>
        <v>1</v>
      </c>
      <c r="BA1126">
        <f t="shared" si="606"/>
        <v>0</v>
      </c>
      <c r="BB1126">
        <f t="shared" si="607"/>
        <v>51496.755808857008</v>
      </c>
      <c r="BC1126">
        <f t="shared" si="608"/>
        <v>2000.0053333333331</v>
      </c>
      <c r="BD1126">
        <f t="shared" si="609"/>
        <v>1681.2048</v>
      </c>
      <c r="BE1126">
        <f t="shared" si="610"/>
        <v>0.84060015839957769</v>
      </c>
      <c r="BF1126">
        <f t="shared" si="611"/>
        <v>0.1607583057111848</v>
      </c>
      <c r="BG1126">
        <v>6</v>
      </c>
      <c r="BH1126">
        <v>0.5</v>
      </c>
      <c r="BI1126" t="s">
        <v>379</v>
      </c>
      <c r="BJ1126">
        <v>2</v>
      </c>
      <c r="BK1126" t="b">
        <v>1</v>
      </c>
      <c r="BL1126">
        <v>1659810690.5666671</v>
      </c>
      <c r="BM1126">
        <v>1673.401333333333</v>
      </c>
      <c r="BN1126">
        <v>1742.916666666667</v>
      </c>
      <c r="BO1126">
        <v>27.286513333333339</v>
      </c>
      <c r="BP1126">
        <v>24.463053333333331</v>
      </c>
      <c r="BQ1126">
        <v>1669.695333333334</v>
      </c>
      <c r="BR1126">
        <v>27.26956666666667</v>
      </c>
      <c r="BS1126">
        <v>500.15666666666658</v>
      </c>
      <c r="BT1126">
        <v>98.750806666666662</v>
      </c>
      <c r="BU1126">
        <v>0.1002465333333333</v>
      </c>
      <c r="BV1126">
        <v>31.02127999999999</v>
      </c>
      <c r="BW1126">
        <v>31.7898</v>
      </c>
      <c r="BX1126">
        <v>999.89999999999986</v>
      </c>
      <c r="BY1126">
        <v>0</v>
      </c>
      <c r="BZ1126">
        <v>0</v>
      </c>
      <c r="CA1126">
        <v>9994.0899999999983</v>
      </c>
      <c r="CB1126">
        <v>0</v>
      </c>
      <c r="CC1126">
        <v>2040.5546666666669</v>
      </c>
      <c r="CD1126">
        <v>-69.515259999999998</v>
      </c>
      <c r="CE1126">
        <v>1720.3446666666671</v>
      </c>
      <c r="CF1126">
        <v>1786.623333333333</v>
      </c>
      <c r="CG1126">
        <v>2.8234586666666668</v>
      </c>
      <c r="CH1126">
        <v>1742.916666666667</v>
      </c>
      <c r="CI1126">
        <v>24.463053333333331</v>
      </c>
      <c r="CJ1126">
        <v>2.6945646666666661</v>
      </c>
      <c r="CK1126">
        <v>2.4157459999999999</v>
      </c>
      <c r="CL1126">
        <v>22.252013333333331</v>
      </c>
      <c r="CM1126">
        <v>20.469713333333331</v>
      </c>
      <c r="CN1126">
        <v>2000.0053333333331</v>
      </c>
      <c r="CO1126">
        <v>0.97999500000000006</v>
      </c>
      <c r="CP1126">
        <v>2.0004966666666669E-2</v>
      </c>
      <c r="CQ1126">
        <v>0</v>
      </c>
      <c r="CR1126">
        <v>2.735666666666666</v>
      </c>
      <c r="CS1126">
        <v>0</v>
      </c>
      <c r="CT1126">
        <v>20229.72</v>
      </c>
      <c r="CU1126">
        <v>17412.333333333328</v>
      </c>
      <c r="CV1126">
        <v>45.174600000000012</v>
      </c>
      <c r="CW1126">
        <v>47.316200000000002</v>
      </c>
      <c r="CX1126">
        <v>45.311999999999998</v>
      </c>
      <c r="CY1126">
        <v>45.112399999999987</v>
      </c>
      <c r="CZ1126">
        <v>45.061999999999998</v>
      </c>
      <c r="DA1126">
        <v>1959.9946666666669</v>
      </c>
      <c r="DB1126">
        <v>40.010666666666673</v>
      </c>
      <c r="DC1126">
        <v>0</v>
      </c>
      <c r="DD1126">
        <v>1659810697.5</v>
      </c>
      <c r="DE1126">
        <v>0</v>
      </c>
      <c r="DF1126">
        <v>1659810386</v>
      </c>
      <c r="DG1126" t="s">
        <v>1948</v>
      </c>
      <c r="DH1126">
        <v>1659810386</v>
      </c>
      <c r="DI1126">
        <v>1659810371.5</v>
      </c>
      <c r="DJ1126">
        <v>20</v>
      </c>
      <c r="DK1126">
        <v>0.91800000000000004</v>
      </c>
      <c r="DL1126">
        <v>1E-3</v>
      </c>
      <c r="DM1126">
        <v>1.7649999999999999</v>
      </c>
      <c r="DN1126">
        <v>0.02</v>
      </c>
      <c r="DO1126">
        <v>212</v>
      </c>
      <c r="DP1126">
        <v>25</v>
      </c>
      <c r="DQ1126">
        <v>0.25</v>
      </c>
      <c r="DR1126">
        <v>0.05</v>
      </c>
      <c r="DS1126">
        <v>22.824161297338449</v>
      </c>
      <c r="DT1126">
        <v>2.0444302456326939</v>
      </c>
      <c r="DU1126">
        <v>0.26720044860060438</v>
      </c>
      <c r="DV1126">
        <v>0</v>
      </c>
      <c r="DW1126">
        <v>-69.296858536585361</v>
      </c>
      <c r="DX1126">
        <v>-3.013682926829294</v>
      </c>
      <c r="DY1126">
        <v>0.90662603067653924</v>
      </c>
      <c r="DZ1126">
        <v>0</v>
      </c>
      <c r="EA1126">
        <v>2.837147073170732</v>
      </c>
      <c r="EB1126">
        <v>-0.1607391637630628</v>
      </c>
      <c r="EC1126">
        <v>2.1462228562018071E-2</v>
      </c>
      <c r="ED1126">
        <v>0</v>
      </c>
      <c r="EE1126">
        <v>2.021079031888573</v>
      </c>
      <c r="EF1126">
        <v>-7.3924134516869678E-3</v>
      </c>
      <c r="EG1126">
        <v>1.212407033369375E-3</v>
      </c>
      <c r="EH1126">
        <v>1</v>
      </c>
      <c r="EI1126">
        <v>0.1166801260874044</v>
      </c>
      <c r="EJ1126">
        <v>-1.157305176701591E-2</v>
      </c>
      <c r="EK1126">
        <v>9.039204914188003E-4</v>
      </c>
      <c r="EL1126">
        <v>1</v>
      </c>
      <c r="EM1126">
        <v>2</v>
      </c>
      <c r="EN1126">
        <v>6</v>
      </c>
      <c r="EO1126" t="s">
        <v>1213</v>
      </c>
      <c r="EP1126">
        <v>2.9397500000000001</v>
      </c>
      <c r="EQ1126">
        <v>2.8013599999999999</v>
      </c>
      <c r="ER1126">
        <v>0.228129</v>
      </c>
      <c r="ES1126">
        <v>0.23349300000000001</v>
      </c>
      <c r="ET1126">
        <v>0.116299</v>
      </c>
      <c r="EU1126">
        <v>0.107846</v>
      </c>
      <c r="EV1126">
        <v>15758.1</v>
      </c>
      <c r="EW1126">
        <v>16404</v>
      </c>
      <c r="EX1126">
        <v>23767.1</v>
      </c>
      <c r="EY1126">
        <v>24934</v>
      </c>
      <c r="EZ1126">
        <v>33636.6</v>
      </c>
      <c r="FA1126">
        <v>35539.5</v>
      </c>
      <c r="FB1126">
        <v>43357.1</v>
      </c>
      <c r="FC1126">
        <v>46104.2</v>
      </c>
      <c r="FD1126">
        <v>1.9305300000000001</v>
      </c>
      <c r="FE1126">
        <v>1.76677</v>
      </c>
      <c r="FF1126">
        <v>5.5208800000000002E-2</v>
      </c>
      <c r="FG1126">
        <v>0</v>
      </c>
      <c r="FH1126">
        <v>30.892700000000001</v>
      </c>
      <c r="FI1126">
        <v>999.9</v>
      </c>
      <c r="FJ1126">
        <v>42.5</v>
      </c>
      <c r="FK1126">
        <v>41.3</v>
      </c>
      <c r="FL1126">
        <v>34.188800000000001</v>
      </c>
      <c r="FM1126">
        <v>63.634399999999999</v>
      </c>
      <c r="FN1126">
        <v>25.8413</v>
      </c>
      <c r="FO1126">
        <v>1</v>
      </c>
      <c r="FP1126">
        <v>0.67513000000000001</v>
      </c>
      <c r="FQ1126">
        <v>5.0171099999999997</v>
      </c>
      <c r="FR1126">
        <v>20.245799999999999</v>
      </c>
      <c r="FS1126">
        <v>5.2092000000000001</v>
      </c>
      <c r="FT1126">
        <v>11.908099999999999</v>
      </c>
      <c r="FU1126">
        <v>5.0023</v>
      </c>
      <c r="FV1126">
        <v>3.29033</v>
      </c>
      <c r="FW1126">
        <v>9999</v>
      </c>
      <c r="FX1126">
        <v>9999</v>
      </c>
      <c r="FY1126">
        <v>9999</v>
      </c>
      <c r="FZ1126">
        <v>999.9</v>
      </c>
      <c r="GA1126">
        <v>1.85989</v>
      </c>
      <c r="GB1126">
        <v>1.85486</v>
      </c>
      <c r="GC1126">
        <v>1.85805</v>
      </c>
      <c r="GD1126">
        <v>1.8565400000000001</v>
      </c>
      <c r="GE1126">
        <v>1.85524</v>
      </c>
      <c r="GF1126">
        <v>1.85483</v>
      </c>
      <c r="GG1126">
        <v>1.85372</v>
      </c>
      <c r="GH1126">
        <v>1.8566400000000001</v>
      </c>
      <c r="GI1126">
        <v>0</v>
      </c>
      <c r="GJ1126">
        <v>0</v>
      </c>
      <c r="GK1126">
        <v>0</v>
      </c>
      <c r="GL1126">
        <v>0</v>
      </c>
      <c r="GM1126" t="s">
        <v>382</v>
      </c>
      <c r="GN1126" t="s">
        <v>383</v>
      </c>
      <c r="GO1126" t="s">
        <v>384</v>
      </c>
      <c r="GP1126" t="s">
        <v>384</v>
      </c>
      <c r="GQ1126" t="s">
        <v>384</v>
      </c>
      <c r="GR1126" t="s">
        <v>384</v>
      </c>
      <c r="GS1126">
        <v>0</v>
      </c>
      <c r="GT1126">
        <v>100</v>
      </c>
      <c r="GU1126">
        <v>100</v>
      </c>
      <c r="GV1126">
        <v>3.73</v>
      </c>
      <c r="GW1126">
        <v>1.7000000000000001E-2</v>
      </c>
      <c r="GX1126">
        <v>1.251089954458285</v>
      </c>
      <c r="GY1126">
        <v>3.0239061252787889E-3</v>
      </c>
      <c r="GZ1126">
        <v>-1.398580452151984E-6</v>
      </c>
      <c r="HA1126">
        <v>2.8030378366047371E-10</v>
      </c>
      <c r="HB1126">
        <v>-6.7353929715251851E-2</v>
      </c>
      <c r="HC1126">
        <v>1.0309082032153079E-2</v>
      </c>
      <c r="HD1126">
        <v>-3.6321104004466529E-4</v>
      </c>
      <c r="HE1126">
        <v>3.6129943689190391E-6</v>
      </c>
      <c r="HF1126">
        <v>0</v>
      </c>
      <c r="HG1126">
        <v>2134</v>
      </c>
      <c r="HH1126">
        <v>3</v>
      </c>
      <c r="HI1126">
        <v>46</v>
      </c>
      <c r="HJ1126">
        <v>5.2</v>
      </c>
      <c r="HK1126">
        <v>5.4</v>
      </c>
      <c r="HL1126">
        <v>3.5241699999999998</v>
      </c>
      <c r="HM1126">
        <v>2.3168899999999999</v>
      </c>
      <c r="HN1126">
        <v>1.4978</v>
      </c>
      <c r="HO1126">
        <v>2.3034699999999999</v>
      </c>
      <c r="HP1126">
        <v>1.5478499999999999</v>
      </c>
      <c r="HQ1126">
        <v>2.3559600000000001</v>
      </c>
      <c r="HR1126">
        <v>43.8917</v>
      </c>
      <c r="HS1126">
        <v>14.9026</v>
      </c>
      <c r="HT1126">
        <v>18</v>
      </c>
      <c r="HU1126">
        <v>502.99799999999999</v>
      </c>
      <c r="HV1126">
        <v>460.34899999999999</v>
      </c>
      <c r="HW1126">
        <v>24.320399999999999</v>
      </c>
      <c r="HX1126">
        <v>35.201799999999999</v>
      </c>
      <c r="HY1126">
        <v>30.000800000000002</v>
      </c>
      <c r="HZ1126">
        <v>34.900799999999997</v>
      </c>
      <c r="IA1126">
        <v>35.003999999999998</v>
      </c>
      <c r="IB1126">
        <v>70.514099999999999</v>
      </c>
      <c r="IC1126">
        <v>27.576499999999999</v>
      </c>
      <c r="ID1126">
        <v>0</v>
      </c>
      <c r="IE1126">
        <v>24.3035</v>
      </c>
      <c r="IF1126">
        <v>1811.4</v>
      </c>
      <c r="IG1126">
        <v>24.534500000000001</v>
      </c>
      <c r="IH1126">
        <v>100.24</v>
      </c>
      <c r="II1126">
        <v>99.910499999999999</v>
      </c>
      <c r="IJ1126" t="s">
        <v>2639</v>
      </c>
    </row>
    <row r="1127" spans="1:244" x14ac:dyDescent="0.2">
      <c r="A1127">
        <v>1111</v>
      </c>
      <c r="B1127">
        <v>1659810699</v>
      </c>
      <c r="C1127">
        <v>14557.5</v>
      </c>
      <c r="D1127" t="s">
        <v>2527</v>
      </c>
      <c r="E1127" t="s">
        <v>2528</v>
      </c>
      <c r="F1127">
        <v>1</v>
      </c>
      <c r="G1127" t="s">
        <v>373</v>
      </c>
      <c r="H1127" t="s">
        <v>374</v>
      </c>
      <c r="I1127" t="s">
        <v>375</v>
      </c>
      <c r="J1127" t="s">
        <v>376</v>
      </c>
      <c r="K1127" t="s">
        <v>377</v>
      </c>
      <c r="L1127" t="s">
        <v>1192</v>
      </c>
      <c r="M1127" t="s">
        <v>378</v>
      </c>
      <c r="N1127">
        <v>1659810691.0625</v>
      </c>
      <c r="O1127">
        <f t="shared" si="578"/>
        <v>2.4245486370426169E-3</v>
      </c>
      <c r="P1127">
        <f t="shared" si="579"/>
        <v>2.424548637042617</v>
      </c>
      <c r="Q1127">
        <f t="shared" si="580"/>
        <v>22.490110326577135</v>
      </c>
      <c r="R1127">
        <f t="shared" si="581"/>
        <v>1675.901875</v>
      </c>
      <c r="S1127">
        <f t="shared" si="582"/>
        <v>1310.9743014887108</v>
      </c>
      <c r="T1127">
        <f t="shared" si="583"/>
        <v>129.59124170396936</v>
      </c>
      <c r="U1127">
        <f t="shared" si="584"/>
        <v>165.66473096279125</v>
      </c>
      <c r="V1127">
        <f t="shared" si="585"/>
        <v>0.11666433057716745</v>
      </c>
      <c r="W1127">
        <f t="shared" si="586"/>
        <v>2.9068902732177744</v>
      </c>
      <c r="X1127">
        <f t="shared" si="587"/>
        <v>0.11412421773022212</v>
      </c>
      <c r="Y1127">
        <f t="shared" si="588"/>
        <v>7.1551248804524126E-2</v>
      </c>
      <c r="Z1127">
        <f t="shared" si="589"/>
        <v>321.51841068750002</v>
      </c>
      <c r="AA1127">
        <f t="shared" si="590"/>
        <v>32.291949778575663</v>
      </c>
      <c r="AB1127">
        <f t="shared" si="591"/>
        <v>31.789631249999999</v>
      </c>
      <c r="AC1127">
        <f t="shared" si="592"/>
        <v>4.7185201779585837</v>
      </c>
      <c r="AD1127">
        <f t="shared" si="593"/>
        <v>59.716050918469598</v>
      </c>
      <c r="AE1127">
        <f t="shared" si="594"/>
        <v>2.6972193962237361</v>
      </c>
      <c r="AF1127">
        <f t="shared" si="595"/>
        <v>4.5167410683373106</v>
      </c>
      <c r="AG1127">
        <f t="shared" si="596"/>
        <v>2.0213007817348476</v>
      </c>
      <c r="AH1127">
        <f t="shared" si="597"/>
        <v>-106.9225948935794</v>
      </c>
      <c r="AI1127">
        <f t="shared" si="598"/>
        <v>-120.48248767671267</v>
      </c>
      <c r="AJ1127">
        <f t="shared" si="599"/>
        <v>-9.3446606754781385</v>
      </c>
      <c r="AK1127">
        <f t="shared" si="600"/>
        <v>84.768667441729789</v>
      </c>
      <c r="AL1127">
        <f t="shared" si="601"/>
        <v>53.8964560576715</v>
      </c>
      <c r="AM1127">
        <f t="shared" si="602"/>
        <v>2.4183815963770035</v>
      </c>
      <c r="AN1127">
        <f t="shared" si="603"/>
        <v>22.490110326577135</v>
      </c>
      <c r="AO1127">
        <v>1815.169395075766</v>
      </c>
      <c r="AP1127">
        <v>1761.4286060606059</v>
      </c>
      <c r="AQ1127">
        <v>5.0906449669169742</v>
      </c>
      <c r="AR1127">
        <v>65.631367109528284</v>
      </c>
      <c r="AS1127">
        <f t="shared" si="604"/>
        <v>2.424548637042617</v>
      </c>
      <c r="AT1127">
        <v>24.443659085137689</v>
      </c>
      <c r="AU1127">
        <v>27.273481318681331</v>
      </c>
      <c r="AV1127">
        <v>-9.3890401279515825E-5</v>
      </c>
      <c r="AW1127">
        <v>85.678084974882083</v>
      </c>
      <c r="AX1127">
        <v>0</v>
      </c>
      <c r="AY1127">
        <v>0</v>
      </c>
      <c r="AZ1127">
        <f t="shared" si="605"/>
        <v>1</v>
      </c>
      <c r="BA1127">
        <f t="shared" si="606"/>
        <v>0</v>
      </c>
      <c r="BB1127">
        <f t="shared" si="607"/>
        <v>51507.585712418819</v>
      </c>
      <c r="BC1127">
        <f t="shared" si="608"/>
        <v>2000.01125</v>
      </c>
      <c r="BD1127">
        <f t="shared" si="609"/>
        <v>1681.20976875</v>
      </c>
      <c r="BE1127">
        <f t="shared" si="610"/>
        <v>0.84060015599912252</v>
      </c>
      <c r="BF1127">
        <f t="shared" si="611"/>
        <v>0.16075830107830644</v>
      </c>
      <c r="BG1127">
        <v>6</v>
      </c>
      <c r="BH1127">
        <v>0.5</v>
      </c>
      <c r="BI1127" t="s">
        <v>379</v>
      </c>
      <c r="BJ1127">
        <v>2</v>
      </c>
      <c r="BK1127" t="b">
        <v>1</v>
      </c>
      <c r="BL1127">
        <v>1659810691.0625</v>
      </c>
      <c r="BM1127">
        <v>1675.901875</v>
      </c>
      <c r="BN1127">
        <v>1745.41875</v>
      </c>
      <c r="BO1127">
        <v>27.28568125</v>
      </c>
      <c r="BP1127">
        <v>24.463718750000002</v>
      </c>
      <c r="BQ1127">
        <v>1672.1937499999999</v>
      </c>
      <c r="BR1127">
        <v>27.2687375</v>
      </c>
      <c r="BS1127">
        <v>500.16137500000002</v>
      </c>
      <c r="BT1127">
        <v>98.750868750000009</v>
      </c>
      <c r="BU1127">
        <v>0.10022356875000001</v>
      </c>
      <c r="BV1127">
        <v>31.020837499999999</v>
      </c>
      <c r="BW1127">
        <v>31.789631249999999</v>
      </c>
      <c r="BX1127">
        <v>999.9</v>
      </c>
      <c r="BY1127">
        <v>0</v>
      </c>
      <c r="BZ1127">
        <v>0</v>
      </c>
      <c r="CA1127">
        <v>9996.2593749999996</v>
      </c>
      <c r="CB1127">
        <v>0</v>
      </c>
      <c r="CC1127">
        <v>2040.64625</v>
      </c>
      <c r="CD1127">
        <v>-69.517050000000012</v>
      </c>
      <c r="CE1127">
        <v>1722.9137499999999</v>
      </c>
      <c r="CF1127">
        <v>1789.1893749999999</v>
      </c>
      <c r="CG1127">
        <v>2.8219631249999999</v>
      </c>
      <c r="CH1127">
        <v>1745.41875</v>
      </c>
      <c r="CI1127">
        <v>24.463718750000002</v>
      </c>
      <c r="CJ1127">
        <v>2.694484375</v>
      </c>
      <c r="CK1127">
        <v>2.4158131250000001</v>
      </c>
      <c r="CL1127">
        <v>22.251525000000001</v>
      </c>
      <c r="CM1127">
        <v>20.470162500000001</v>
      </c>
      <c r="CN1127">
        <v>2000.01125</v>
      </c>
      <c r="CO1127">
        <v>0.97999506250000001</v>
      </c>
      <c r="CP1127">
        <v>2.0004906249999999E-2</v>
      </c>
      <c r="CQ1127">
        <v>0</v>
      </c>
      <c r="CR1127">
        <v>2.7556875000000001</v>
      </c>
      <c r="CS1127">
        <v>0</v>
      </c>
      <c r="CT1127">
        <v>20229.03125</v>
      </c>
      <c r="CU1127">
        <v>17412.381249999999</v>
      </c>
      <c r="CV1127">
        <v>45.175375000000003</v>
      </c>
      <c r="CW1127">
        <v>47.319875000000003</v>
      </c>
      <c r="CX1127">
        <v>45.311999999999998</v>
      </c>
      <c r="CY1127">
        <v>45.113187500000002</v>
      </c>
      <c r="CZ1127">
        <v>45.061999999999998</v>
      </c>
      <c r="DA1127">
        <v>1960.0006249999999</v>
      </c>
      <c r="DB1127">
        <v>40.010624999999997</v>
      </c>
      <c r="DC1127">
        <v>0</v>
      </c>
      <c r="DD1127">
        <v>1659810698.0999999</v>
      </c>
      <c r="DE1127">
        <v>0</v>
      </c>
      <c r="DF1127">
        <v>1659810386</v>
      </c>
      <c r="DG1127" t="s">
        <v>1948</v>
      </c>
      <c r="DH1127">
        <v>1659810386</v>
      </c>
      <c r="DI1127">
        <v>1659810371.5</v>
      </c>
      <c r="DJ1127">
        <v>20</v>
      </c>
      <c r="DK1127">
        <v>0.91800000000000004</v>
      </c>
      <c r="DL1127">
        <v>1E-3</v>
      </c>
      <c r="DM1127">
        <v>1.7649999999999999</v>
      </c>
      <c r="DN1127">
        <v>0.02</v>
      </c>
      <c r="DO1127">
        <v>212</v>
      </c>
      <c r="DP1127">
        <v>25</v>
      </c>
      <c r="DQ1127">
        <v>0.25</v>
      </c>
      <c r="DR1127">
        <v>0.05</v>
      </c>
      <c r="DS1127">
        <v>22.800961851268021</v>
      </c>
      <c r="DT1127">
        <v>1.8251498799760679</v>
      </c>
      <c r="DU1127">
        <v>0.2616799442356802</v>
      </c>
      <c r="DV1127">
        <v>0</v>
      </c>
      <c r="DW1127">
        <v>-69.297282499999994</v>
      </c>
      <c r="DX1127">
        <v>-2.1338555347089119</v>
      </c>
      <c r="DY1127">
        <v>0.9200341960730315</v>
      </c>
      <c r="DZ1127">
        <v>0</v>
      </c>
      <c r="EA1127">
        <v>2.8316119999999998</v>
      </c>
      <c r="EB1127">
        <v>-0.15672405253283769</v>
      </c>
      <c r="EC1127">
        <v>2.103804651102379E-2</v>
      </c>
      <c r="ED1127">
        <v>0</v>
      </c>
      <c r="EE1127">
        <v>2.0212562370475888</v>
      </c>
      <c r="EF1127">
        <v>-3.9739485169136939E-3</v>
      </c>
      <c r="EG1127">
        <v>1.2782336665218439E-3</v>
      </c>
      <c r="EH1127">
        <v>1</v>
      </c>
      <c r="EI1127">
        <v>0.1166067805757017</v>
      </c>
      <c r="EJ1127">
        <v>-8.3360524460191678E-3</v>
      </c>
      <c r="EK1127">
        <v>8.2783087936824759E-4</v>
      </c>
      <c r="EL1127">
        <v>1</v>
      </c>
      <c r="EM1127">
        <v>2</v>
      </c>
      <c r="EN1127">
        <v>6</v>
      </c>
      <c r="EO1127" t="s">
        <v>1213</v>
      </c>
      <c r="EP1127">
        <v>2.93988</v>
      </c>
      <c r="EQ1127">
        <v>2.8013599999999999</v>
      </c>
      <c r="ER1127">
        <v>0.228515</v>
      </c>
      <c r="ES1127">
        <v>0.23391500000000001</v>
      </c>
      <c r="ET1127">
        <v>0.116297</v>
      </c>
      <c r="EU1127">
        <v>0.10780099999999999</v>
      </c>
      <c r="EV1127">
        <v>15750</v>
      </c>
      <c r="EW1127">
        <v>16395.099999999999</v>
      </c>
      <c r="EX1127">
        <v>23766.9</v>
      </c>
      <c r="EY1127">
        <v>24934.3</v>
      </c>
      <c r="EZ1127">
        <v>33636.5</v>
      </c>
      <c r="FA1127">
        <v>35540.199999999997</v>
      </c>
      <c r="FB1127">
        <v>43356.800000000003</v>
      </c>
      <c r="FC1127">
        <v>46102.7</v>
      </c>
      <c r="FD1127">
        <v>1.93025</v>
      </c>
      <c r="FE1127">
        <v>1.76677</v>
      </c>
      <c r="FF1127">
        <v>5.4933099999999999E-2</v>
      </c>
      <c r="FG1127">
        <v>0</v>
      </c>
      <c r="FH1127">
        <v>30.892700000000001</v>
      </c>
      <c r="FI1127">
        <v>999.9</v>
      </c>
      <c r="FJ1127">
        <v>42.5</v>
      </c>
      <c r="FK1127">
        <v>41.3</v>
      </c>
      <c r="FL1127">
        <v>34.189399999999999</v>
      </c>
      <c r="FM1127">
        <v>63.234400000000001</v>
      </c>
      <c r="FN1127">
        <v>25.392600000000002</v>
      </c>
      <c r="FO1127">
        <v>1</v>
      </c>
      <c r="FP1127">
        <v>0.67522899999999997</v>
      </c>
      <c r="FQ1127">
        <v>5.0182099999999998</v>
      </c>
      <c r="FR1127">
        <v>20.245799999999999</v>
      </c>
      <c r="FS1127">
        <v>5.2092000000000001</v>
      </c>
      <c r="FT1127">
        <v>11.908099999999999</v>
      </c>
      <c r="FU1127">
        <v>5.0022500000000001</v>
      </c>
      <c r="FV1127">
        <v>3.29033</v>
      </c>
      <c r="FW1127">
        <v>9999</v>
      </c>
      <c r="FX1127">
        <v>9999</v>
      </c>
      <c r="FY1127">
        <v>9999</v>
      </c>
      <c r="FZ1127">
        <v>999.9</v>
      </c>
      <c r="GA1127">
        <v>1.85988</v>
      </c>
      <c r="GB1127">
        <v>1.85486</v>
      </c>
      <c r="GC1127">
        <v>1.85805</v>
      </c>
      <c r="GD1127">
        <v>1.8565400000000001</v>
      </c>
      <c r="GE1127">
        <v>1.8552200000000001</v>
      </c>
      <c r="GF1127">
        <v>1.8548100000000001</v>
      </c>
      <c r="GG1127">
        <v>1.8536900000000001</v>
      </c>
      <c r="GH1127">
        <v>1.85663</v>
      </c>
      <c r="GI1127">
        <v>0</v>
      </c>
      <c r="GJ1127">
        <v>0</v>
      </c>
      <c r="GK1127">
        <v>0</v>
      </c>
      <c r="GL1127">
        <v>0</v>
      </c>
      <c r="GM1127" t="s">
        <v>382</v>
      </c>
      <c r="GN1127" t="s">
        <v>383</v>
      </c>
      <c r="GO1127" t="s">
        <v>384</v>
      </c>
      <c r="GP1127" t="s">
        <v>384</v>
      </c>
      <c r="GQ1127" t="s">
        <v>384</v>
      </c>
      <c r="GR1127" t="s">
        <v>384</v>
      </c>
      <c r="GS1127">
        <v>0</v>
      </c>
      <c r="GT1127">
        <v>100</v>
      </c>
      <c r="GU1127">
        <v>100</v>
      </c>
      <c r="GV1127">
        <v>3.73</v>
      </c>
      <c r="GW1127">
        <v>1.7000000000000001E-2</v>
      </c>
      <c r="GX1127">
        <v>1.251089954458285</v>
      </c>
      <c r="GY1127">
        <v>3.0239061252787889E-3</v>
      </c>
      <c r="GZ1127">
        <v>-1.398580452151984E-6</v>
      </c>
      <c r="HA1127">
        <v>2.8030378366047371E-10</v>
      </c>
      <c r="HB1127">
        <v>-6.7353929715251851E-2</v>
      </c>
      <c r="HC1127">
        <v>1.0309082032153079E-2</v>
      </c>
      <c r="HD1127">
        <v>-3.6321104004466529E-4</v>
      </c>
      <c r="HE1127">
        <v>3.6129943689190391E-6</v>
      </c>
      <c r="HF1127">
        <v>0</v>
      </c>
      <c r="HG1127">
        <v>2134</v>
      </c>
      <c r="HH1127">
        <v>3</v>
      </c>
      <c r="HI1127">
        <v>46</v>
      </c>
      <c r="HJ1127">
        <v>5.2</v>
      </c>
      <c r="HK1127">
        <v>5.5</v>
      </c>
      <c r="HL1127">
        <v>3.5278299999999998</v>
      </c>
      <c r="HM1127">
        <v>2.3278799999999999</v>
      </c>
      <c r="HN1127">
        <v>1.4978</v>
      </c>
      <c r="HO1127">
        <v>2.3034699999999999</v>
      </c>
      <c r="HP1127">
        <v>1.5478499999999999</v>
      </c>
      <c r="HQ1127">
        <v>2.4645999999999999</v>
      </c>
      <c r="HR1127">
        <v>43.8917</v>
      </c>
      <c r="HS1127">
        <v>14.928800000000001</v>
      </c>
      <c r="HT1127">
        <v>18</v>
      </c>
      <c r="HU1127">
        <v>502.83699999999999</v>
      </c>
      <c r="HV1127">
        <v>460.35599999999999</v>
      </c>
      <c r="HW1127">
        <v>24.316400000000002</v>
      </c>
      <c r="HX1127">
        <v>35.203400000000002</v>
      </c>
      <c r="HY1127">
        <v>30.000699999999998</v>
      </c>
      <c r="HZ1127">
        <v>34.902099999999997</v>
      </c>
      <c r="IA1127">
        <v>35.005099999999999</v>
      </c>
      <c r="IB1127">
        <v>70.6297</v>
      </c>
      <c r="IC1127">
        <v>27.3017</v>
      </c>
      <c r="ID1127">
        <v>0</v>
      </c>
      <c r="IE1127">
        <v>24.3035</v>
      </c>
      <c r="IF1127">
        <v>1811.4</v>
      </c>
      <c r="IG1127">
        <v>24.5366</v>
      </c>
      <c r="IH1127">
        <v>100.239</v>
      </c>
      <c r="II1127">
        <v>99.908900000000003</v>
      </c>
      <c r="IJ1127" t="s">
        <v>2639</v>
      </c>
    </row>
    <row r="1128" spans="1:244" x14ac:dyDescent="0.2">
      <c r="A1128">
        <v>1112</v>
      </c>
      <c r="B1128">
        <v>1659810700</v>
      </c>
      <c r="C1128">
        <v>14558.5</v>
      </c>
      <c r="D1128" t="s">
        <v>2529</v>
      </c>
      <c r="E1128" t="s">
        <v>2530</v>
      </c>
      <c r="F1128">
        <v>1</v>
      </c>
      <c r="G1128" t="s">
        <v>373</v>
      </c>
      <c r="H1128" t="s">
        <v>374</v>
      </c>
      <c r="I1128" t="s">
        <v>375</v>
      </c>
      <c r="J1128" t="s">
        <v>376</v>
      </c>
      <c r="K1128" t="s">
        <v>377</v>
      </c>
      <c r="L1128" t="s">
        <v>1192</v>
      </c>
      <c r="M1128" t="s">
        <v>378</v>
      </c>
      <c r="N1128">
        <v>1659810692.5666671</v>
      </c>
      <c r="O1128">
        <f t="shared" si="578"/>
        <v>2.4104678138627514E-3</v>
      </c>
      <c r="P1128">
        <f t="shared" si="579"/>
        <v>2.4104678138627516</v>
      </c>
      <c r="Q1128">
        <f t="shared" si="580"/>
        <v>22.686030934167142</v>
      </c>
      <c r="R1128">
        <f t="shared" si="581"/>
        <v>1683.4733333333329</v>
      </c>
      <c r="S1128">
        <f t="shared" si="582"/>
        <v>1313.801704184765</v>
      </c>
      <c r="T1128">
        <f t="shared" si="583"/>
        <v>129.8712261823872</v>
      </c>
      <c r="U1128">
        <f t="shared" si="584"/>
        <v>166.41380913797565</v>
      </c>
      <c r="V1128">
        <f t="shared" si="585"/>
        <v>0.11598035571918854</v>
      </c>
      <c r="W1128">
        <f t="shared" si="586"/>
        <v>2.9079297383140408</v>
      </c>
      <c r="X1128">
        <f t="shared" si="587"/>
        <v>0.1134704709347959</v>
      </c>
      <c r="Y1128">
        <f t="shared" si="588"/>
        <v>7.1140023643020342E-2</v>
      </c>
      <c r="Z1128">
        <f t="shared" si="589"/>
        <v>321.52140559999998</v>
      </c>
      <c r="AA1128">
        <f t="shared" si="590"/>
        <v>32.294166102758098</v>
      </c>
      <c r="AB1128">
        <f t="shared" si="591"/>
        <v>31.788033333333338</v>
      </c>
      <c r="AC1128">
        <f t="shared" si="592"/>
        <v>4.7180927791712897</v>
      </c>
      <c r="AD1128">
        <f t="shared" si="593"/>
        <v>59.713411000049497</v>
      </c>
      <c r="AE1128">
        <f t="shared" si="594"/>
        <v>2.6969375625810685</v>
      </c>
      <c r="AF1128">
        <f t="shared" si="595"/>
        <v>4.5164687754629069</v>
      </c>
      <c r="AG1128">
        <f t="shared" si="596"/>
        <v>2.0211552165902211</v>
      </c>
      <c r="AH1128">
        <f t="shared" si="597"/>
        <v>-106.30163059134733</v>
      </c>
      <c r="AI1128">
        <f t="shared" si="598"/>
        <v>-120.44084823529948</v>
      </c>
      <c r="AJ1128">
        <f t="shared" si="599"/>
        <v>-9.3379697214625423</v>
      </c>
      <c r="AK1128">
        <f t="shared" si="600"/>
        <v>85.440957051890649</v>
      </c>
      <c r="AL1128">
        <f t="shared" si="601"/>
        <v>54.034298832313638</v>
      </c>
      <c r="AM1128">
        <f t="shared" si="602"/>
        <v>2.4151873146202498</v>
      </c>
      <c r="AN1128">
        <f t="shared" si="603"/>
        <v>22.686030934167142</v>
      </c>
      <c r="AO1128">
        <v>1820.651478522125</v>
      </c>
      <c r="AP1128">
        <v>1766.568545454546</v>
      </c>
      <c r="AQ1128">
        <v>5.1105233723420307</v>
      </c>
      <c r="AR1128">
        <v>65.631367109528284</v>
      </c>
      <c r="AS1128">
        <f t="shared" si="604"/>
        <v>2.4104678138627516</v>
      </c>
      <c r="AT1128">
        <v>24.459276273453</v>
      </c>
      <c r="AU1128">
        <v>27.272475824175839</v>
      </c>
      <c r="AV1128">
        <v>-7.1300023523729187E-5</v>
      </c>
      <c r="AW1128">
        <v>85.678084974882083</v>
      </c>
      <c r="AX1128">
        <v>0</v>
      </c>
      <c r="AY1128">
        <v>0</v>
      </c>
      <c r="AZ1128">
        <f t="shared" si="605"/>
        <v>1</v>
      </c>
      <c r="BA1128">
        <f t="shared" si="606"/>
        <v>0</v>
      </c>
      <c r="BB1128">
        <f t="shared" si="607"/>
        <v>51537.175224383311</v>
      </c>
      <c r="BC1128">
        <f t="shared" si="608"/>
        <v>2000.03</v>
      </c>
      <c r="BD1128">
        <f t="shared" si="609"/>
        <v>1681.2255200000002</v>
      </c>
      <c r="BE1128">
        <f t="shared" si="610"/>
        <v>0.84060015099773511</v>
      </c>
      <c r="BF1128">
        <f t="shared" si="611"/>
        <v>0.16075829142562861</v>
      </c>
      <c r="BG1128">
        <v>6</v>
      </c>
      <c r="BH1128">
        <v>0.5</v>
      </c>
      <c r="BI1128" t="s">
        <v>379</v>
      </c>
      <c r="BJ1128">
        <v>2</v>
      </c>
      <c r="BK1128" t="b">
        <v>1</v>
      </c>
      <c r="BL1128">
        <v>1659810692.5666671</v>
      </c>
      <c r="BM1128">
        <v>1683.4733333333329</v>
      </c>
      <c r="BN1128">
        <v>1753.17</v>
      </c>
      <c r="BO1128">
        <v>27.282726666666669</v>
      </c>
      <c r="BP1128">
        <v>24.464526666666671</v>
      </c>
      <c r="BQ1128">
        <v>1679.7593333333341</v>
      </c>
      <c r="BR1128">
        <v>27.265786666666671</v>
      </c>
      <c r="BS1128">
        <v>500.16913333333338</v>
      </c>
      <c r="BT1128">
        <v>98.751199999999997</v>
      </c>
      <c r="BU1128">
        <v>0.10026728666666671</v>
      </c>
      <c r="BV1128">
        <v>31.019780000000001</v>
      </c>
      <c r="BW1128">
        <v>31.788033333333338</v>
      </c>
      <c r="BX1128">
        <v>999.89999999999986</v>
      </c>
      <c r="BY1128">
        <v>0</v>
      </c>
      <c r="BZ1128">
        <v>0</v>
      </c>
      <c r="CA1128">
        <v>10002.175333333331</v>
      </c>
      <c r="CB1128">
        <v>0</v>
      </c>
      <c r="CC1128">
        <v>2040.8046666666669</v>
      </c>
      <c r="CD1128">
        <v>-69.697473333333335</v>
      </c>
      <c r="CE1128">
        <v>1730.692666666667</v>
      </c>
      <c r="CF1128">
        <v>1797.1373333333329</v>
      </c>
      <c r="CG1128">
        <v>2.8182086666666661</v>
      </c>
      <c r="CH1128">
        <v>1753.17</v>
      </c>
      <c r="CI1128">
        <v>24.464526666666671</v>
      </c>
      <c r="CJ1128">
        <v>2.694202666666667</v>
      </c>
      <c r="CK1128">
        <v>2.415900666666666</v>
      </c>
      <c r="CL1128">
        <v>22.249806666666661</v>
      </c>
      <c r="CM1128">
        <v>20.470753333333331</v>
      </c>
      <c r="CN1128">
        <v>2000.03</v>
      </c>
      <c r="CO1128">
        <v>0.97999519999999996</v>
      </c>
      <c r="CP1128">
        <v>2.000477333333334E-2</v>
      </c>
      <c r="CQ1128">
        <v>0</v>
      </c>
      <c r="CR1128">
        <v>2.7732000000000001</v>
      </c>
      <c r="CS1128">
        <v>0</v>
      </c>
      <c r="CT1128">
        <v>20226.85333333334</v>
      </c>
      <c r="CU1128">
        <v>17412.54</v>
      </c>
      <c r="CV1128">
        <v>45.178733333333327</v>
      </c>
      <c r="CW1128">
        <v>47.320399999999999</v>
      </c>
      <c r="CX1128">
        <v>45.316200000000002</v>
      </c>
      <c r="CY1128">
        <v>45.116599999999998</v>
      </c>
      <c r="CZ1128">
        <v>45.061999999999998</v>
      </c>
      <c r="DA1128">
        <v>1960.019333333333</v>
      </c>
      <c r="DB1128">
        <v>40.010666666666673</v>
      </c>
      <c r="DC1128">
        <v>0</v>
      </c>
      <c r="DD1128">
        <v>1659810699.3</v>
      </c>
      <c r="DE1128">
        <v>0</v>
      </c>
      <c r="DF1128">
        <v>1659810386</v>
      </c>
      <c r="DG1128" t="s">
        <v>1948</v>
      </c>
      <c r="DH1128">
        <v>1659810386</v>
      </c>
      <c r="DI1128">
        <v>1659810371.5</v>
      </c>
      <c r="DJ1128">
        <v>20</v>
      </c>
      <c r="DK1128">
        <v>0.91800000000000004</v>
      </c>
      <c r="DL1128">
        <v>1E-3</v>
      </c>
      <c r="DM1128">
        <v>1.7649999999999999</v>
      </c>
      <c r="DN1128">
        <v>0.02</v>
      </c>
      <c r="DO1128">
        <v>212</v>
      </c>
      <c r="DP1128">
        <v>25</v>
      </c>
      <c r="DQ1128">
        <v>0.25</v>
      </c>
      <c r="DR1128">
        <v>0.05</v>
      </c>
      <c r="DS1128">
        <v>22.797185399177671</v>
      </c>
      <c r="DT1128">
        <v>1.1458401609275921</v>
      </c>
      <c r="DU1128">
        <v>0.26347629593361022</v>
      </c>
      <c r="DV1128">
        <v>0</v>
      </c>
      <c r="DW1128">
        <v>-69.324022499999998</v>
      </c>
      <c r="DX1128">
        <v>-2.1178075046902971</v>
      </c>
      <c r="DY1128">
        <v>0.91978307781984614</v>
      </c>
      <c r="DZ1128">
        <v>0</v>
      </c>
      <c r="EA1128">
        <v>2.8287122500000002</v>
      </c>
      <c r="EB1128">
        <v>-0.1494599999999969</v>
      </c>
      <c r="EC1128">
        <v>2.052323262640416E-2</v>
      </c>
      <c r="ED1128">
        <v>1</v>
      </c>
      <c r="EE1128">
        <v>2.0212935033867012</v>
      </c>
      <c r="EF1128">
        <v>-2.4115615523837989E-3</v>
      </c>
      <c r="EG1128">
        <v>1.294610548966153E-3</v>
      </c>
      <c r="EH1128">
        <v>1</v>
      </c>
      <c r="EI1128">
        <v>0.1165306629776813</v>
      </c>
      <c r="EJ1128">
        <v>-6.2959148581797691E-3</v>
      </c>
      <c r="EK1128">
        <v>7.62735641003456E-4</v>
      </c>
      <c r="EL1128">
        <v>1</v>
      </c>
      <c r="EM1128">
        <v>3</v>
      </c>
      <c r="EN1128">
        <v>6</v>
      </c>
      <c r="EO1128" t="s">
        <v>1198</v>
      </c>
      <c r="EP1128">
        <v>2.9396200000000001</v>
      </c>
      <c r="EQ1128">
        <v>2.8012600000000001</v>
      </c>
      <c r="ER1128">
        <v>0.22890099999999999</v>
      </c>
      <c r="ES1128">
        <v>0.234262</v>
      </c>
      <c r="ET1128">
        <v>0.11629</v>
      </c>
      <c r="EU1128">
        <v>0.107809</v>
      </c>
      <c r="EV1128">
        <v>15742</v>
      </c>
      <c r="EW1128">
        <v>16387.3</v>
      </c>
      <c r="EX1128">
        <v>23766.7</v>
      </c>
      <c r="EY1128">
        <v>24933.7</v>
      </c>
      <c r="EZ1128">
        <v>33636.400000000001</v>
      </c>
      <c r="FA1128">
        <v>35540</v>
      </c>
      <c r="FB1128">
        <v>43356.4</v>
      </c>
      <c r="FC1128">
        <v>46102.8</v>
      </c>
      <c r="FD1128">
        <v>1.93032</v>
      </c>
      <c r="FE1128">
        <v>1.76675</v>
      </c>
      <c r="FF1128">
        <v>5.4873499999999999E-2</v>
      </c>
      <c r="FG1128">
        <v>0</v>
      </c>
      <c r="FH1128">
        <v>30.892700000000001</v>
      </c>
      <c r="FI1128">
        <v>999.9</v>
      </c>
      <c r="FJ1128">
        <v>42.5</v>
      </c>
      <c r="FK1128">
        <v>41.3</v>
      </c>
      <c r="FL1128">
        <v>34.189799999999998</v>
      </c>
      <c r="FM1128">
        <v>63.7044</v>
      </c>
      <c r="FN1128">
        <v>26.165900000000001</v>
      </c>
      <c r="FO1128">
        <v>1</v>
      </c>
      <c r="FP1128">
        <v>0.67534000000000005</v>
      </c>
      <c r="FQ1128">
        <v>5.0203499999999996</v>
      </c>
      <c r="FR1128">
        <v>20.245799999999999</v>
      </c>
      <c r="FS1128">
        <v>5.2092000000000001</v>
      </c>
      <c r="FT1128">
        <v>11.908099999999999</v>
      </c>
      <c r="FU1128">
        <v>5.0022000000000002</v>
      </c>
      <c r="FV1128">
        <v>3.2902999999999998</v>
      </c>
      <c r="FW1128">
        <v>9999</v>
      </c>
      <c r="FX1128">
        <v>9999</v>
      </c>
      <c r="FY1128">
        <v>9999</v>
      </c>
      <c r="FZ1128">
        <v>999.9</v>
      </c>
      <c r="GA1128">
        <v>1.85988</v>
      </c>
      <c r="GB1128">
        <v>1.85486</v>
      </c>
      <c r="GC1128">
        <v>1.8580399999999999</v>
      </c>
      <c r="GD1128">
        <v>1.8565400000000001</v>
      </c>
      <c r="GE1128">
        <v>1.8552299999999999</v>
      </c>
      <c r="GF1128">
        <v>1.8548100000000001</v>
      </c>
      <c r="GG1128">
        <v>1.8536900000000001</v>
      </c>
      <c r="GH1128">
        <v>1.85663</v>
      </c>
      <c r="GI1128">
        <v>0</v>
      </c>
      <c r="GJ1128">
        <v>0</v>
      </c>
      <c r="GK1128">
        <v>0</v>
      </c>
      <c r="GL1128">
        <v>0</v>
      </c>
      <c r="GM1128" t="s">
        <v>382</v>
      </c>
      <c r="GN1128" t="s">
        <v>383</v>
      </c>
      <c r="GO1128" t="s">
        <v>384</v>
      </c>
      <c r="GP1128" t="s">
        <v>384</v>
      </c>
      <c r="GQ1128" t="s">
        <v>384</v>
      </c>
      <c r="GR1128" t="s">
        <v>384</v>
      </c>
      <c r="GS1128">
        <v>0</v>
      </c>
      <c r="GT1128">
        <v>100</v>
      </c>
      <c r="GU1128">
        <v>100</v>
      </c>
      <c r="GV1128">
        <v>3.74</v>
      </c>
      <c r="GW1128">
        <v>1.7000000000000001E-2</v>
      </c>
      <c r="GX1128">
        <v>1.251089954458285</v>
      </c>
      <c r="GY1128">
        <v>3.0239061252787889E-3</v>
      </c>
      <c r="GZ1128">
        <v>-1.398580452151984E-6</v>
      </c>
      <c r="HA1128">
        <v>2.8030378366047371E-10</v>
      </c>
      <c r="HB1128">
        <v>-6.7353929715251851E-2</v>
      </c>
      <c r="HC1128">
        <v>1.0309082032153079E-2</v>
      </c>
      <c r="HD1128">
        <v>-3.6321104004466529E-4</v>
      </c>
      <c r="HE1128">
        <v>3.6129943689190391E-6</v>
      </c>
      <c r="HF1128">
        <v>0</v>
      </c>
      <c r="HG1128">
        <v>2134</v>
      </c>
      <c r="HH1128">
        <v>3</v>
      </c>
      <c r="HI1128">
        <v>46</v>
      </c>
      <c r="HJ1128">
        <v>5.2</v>
      </c>
      <c r="HK1128">
        <v>5.5</v>
      </c>
      <c r="HL1128">
        <v>3.5400399999999999</v>
      </c>
      <c r="HM1128">
        <v>2.3339799999999999</v>
      </c>
      <c r="HN1128">
        <v>1.4978</v>
      </c>
      <c r="HO1128">
        <v>2.3034699999999999</v>
      </c>
      <c r="HP1128">
        <v>1.5478499999999999</v>
      </c>
      <c r="HQ1128">
        <v>2.3742700000000001</v>
      </c>
      <c r="HR1128">
        <v>43.8917</v>
      </c>
      <c r="HS1128">
        <v>14.9026</v>
      </c>
      <c r="HT1128">
        <v>18</v>
      </c>
      <c r="HU1128">
        <v>502.89100000000002</v>
      </c>
      <c r="HV1128">
        <v>460.351</v>
      </c>
      <c r="HW1128">
        <v>24.3126</v>
      </c>
      <c r="HX1128">
        <v>35.204999999999998</v>
      </c>
      <c r="HY1128">
        <v>30.000699999999998</v>
      </c>
      <c r="HZ1128">
        <v>34.903199999999998</v>
      </c>
      <c r="IA1128">
        <v>35.006700000000002</v>
      </c>
      <c r="IB1128">
        <v>70.827600000000004</v>
      </c>
      <c r="IC1128">
        <v>27.3017</v>
      </c>
      <c r="ID1128">
        <v>0</v>
      </c>
      <c r="IE1128">
        <v>24.3035</v>
      </c>
      <c r="IF1128">
        <v>1821.42</v>
      </c>
      <c r="IG1128">
        <v>24.546399999999998</v>
      </c>
      <c r="IH1128">
        <v>100.239</v>
      </c>
      <c r="II1128">
        <v>99.908199999999994</v>
      </c>
      <c r="IJ1128" t="s">
        <v>2639</v>
      </c>
    </row>
    <row r="1129" spans="1:244" x14ac:dyDescent="0.2">
      <c r="A1129">
        <v>1113</v>
      </c>
      <c r="B1129">
        <v>1659810701</v>
      </c>
      <c r="C1129">
        <v>14559.5</v>
      </c>
      <c r="D1129" t="s">
        <v>2531</v>
      </c>
      <c r="E1129" t="s">
        <v>2532</v>
      </c>
      <c r="F1129">
        <v>1</v>
      </c>
      <c r="G1129" t="s">
        <v>373</v>
      </c>
      <c r="H1129" t="s">
        <v>374</v>
      </c>
      <c r="I1129" t="s">
        <v>375</v>
      </c>
      <c r="J1129" t="s">
        <v>376</v>
      </c>
      <c r="K1129" t="s">
        <v>377</v>
      </c>
      <c r="L1129" t="s">
        <v>1192</v>
      </c>
      <c r="M1129" t="s">
        <v>378</v>
      </c>
      <c r="N1129">
        <v>1659810693.0625</v>
      </c>
      <c r="O1129">
        <f t="shared" si="578"/>
        <v>2.4012822478791758E-3</v>
      </c>
      <c r="P1129">
        <f t="shared" si="579"/>
        <v>2.4012822478791755</v>
      </c>
      <c r="Q1129">
        <f t="shared" si="580"/>
        <v>22.899529338253906</v>
      </c>
      <c r="R1129">
        <f t="shared" si="581"/>
        <v>1685.9681250000001</v>
      </c>
      <c r="S1129">
        <f t="shared" si="582"/>
        <v>1312.0494853309419</v>
      </c>
      <c r="T1129">
        <f t="shared" si="583"/>
        <v>129.69813697070597</v>
      </c>
      <c r="U1129">
        <f t="shared" si="584"/>
        <v>166.66057740142276</v>
      </c>
      <c r="V1129">
        <f t="shared" si="585"/>
        <v>0.11552950603478236</v>
      </c>
      <c r="W1129">
        <f t="shared" si="586"/>
        <v>2.9078325333174551</v>
      </c>
      <c r="X1129">
        <f t="shared" si="587"/>
        <v>0.11303878955557303</v>
      </c>
      <c r="Y1129">
        <f t="shared" si="588"/>
        <v>7.0868552033045679E-2</v>
      </c>
      <c r="Z1129">
        <f t="shared" si="589"/>
        <v>321.5222011875</v>
      </c>
      <c r="AA1129">
        <f t="shared" si="590"/>
        <v>32.296223164223051</v>
      </c>
      <c r="AB1129">
        <f t="shared" si="591"/>
        <v>31.78771875</v>
      </c>
      <c r="AC1129">
        <f t="shared" si="592"/>
        <v>4.7180086407475583</v>
      </c>
      <c r="AD1129">
        <f t="shared" si="593"/>
        <v>59.713067633476221</v>
      </c>
      <c r="AE1129">
        <f t="shared" si="594"/>
        <v>2.6968626693390996</v>
      </c>
      <c r="AF1129">
        <f t="shared" si="595"/>
        <v>4.5163693245382515</v>
      </c>
      <c r="AG1129">
        <f t="shared" si="596"/>
        <v>2.0211459714084588</v>
      </c>
      <c r="AH1129">
        <f t="shared" si="597"/>
        <v>-105.89654713147165</v>
      </c>
      <c r="AI1129">
        <f t="shared" si="598"/>
        <v>-120.44805716475918</v>
      </c>
      <c r="AJ1129">
        <f t="shared" si="599"/>
        <v>-9.3388085672781695</v>
      </c>
      <c r="AK1129">
        <f t="shared" si="600"/>
        <v>85.838788323990968</v>
      </c>
      <c r="AL1129">
        <f t="shared" si="601"/>
        <v>53.996686905821782</v>
      </c>
      <c r="AM1129">
        <f t="shared" si="602"/>
        <v>2.4144088349035489</v>
      </c>
      <c r="AN1129">
        <f t="shared" si="603"/>
        <v>22.899529338253906</v>
      </c>
      <c r="AO1129">
        <v>1826.1442136808109</v>
      </c>
      <c r="AP1129">
        <v>1771.7050303030289</v>
      </c>
      <c r="AQ1129">
        <v>5.1286601662383138</v>
      </c>
      <c r="AR1129">
        <v>65.631367109528284</v>
      </c>
      <c r="AS1129">
        <f t="shared" si="604"/>
        <v>2.4012822478791755</v>
      </c>
      <c r="AT1129">
        <v>24.46810990551176</v>
      </c>
      <c r="AU1129">
        <v>27.270446153846169</v>
      </c>
      <c r="AV1129">
        <v>-4.3213085224822711E-5</v>
      </c>
      <c r="AW1129">
        <v>85.678084974882083</v>
      </c>
      <c r="AX1129">
        <v>0</v>
      </c>
      <c r="AY1129">
        <v>0</v>
      </c>
      <c r="AZ1129">
        <f t="shared" si="605"/>
        <v>1</v>
      </c>
      <c r="BA1129">
        <f t="shared" si="606"/>
        <v>0</v>
      </c>
      <c r="BB1129">
        <f t="shared" si="607"/>
        <v>51534.492787978757</v>
      </c>
      <c r="BC1129">
        <f t="shared" si="608"/>
        <v>2000.0350000000001</v>
      </c>
      <c r="BD1129">
        <f t="shared" si="609"/>
        <v>1681.2297187500001</v>
      </c>
      <c r="BE1129">
        <f t="shared" si="610"/>
        <v>0.84060014887239476</v>
      </c>
      <c r="BF1129">
        <f t="shared" si="611"/>
        <v>0.16075828732372183</v>
      </c>
      <c r="BG1129">
        <v>6</v>
      </c>
      <c r="BH1129">
        <v>0.5</v>
      </c>
      <c r="BI1129" t="s">
        <v>379</v>
      </c>
      <c r="BJ1129">
        <v>2</v>
      </c>
      <c r="BK1129" t="b">
        <v>1</v>
      </c>
      <c r="BL1129">
        <v>1659810693.0625</v>
      </c>
      <c r="BM1129">
        <v>1685.9681250000001</v>
      </c>
      <c r="BN1129">
        <v>1755.62625</v>
      </c>
      <c r="BO1129">
        <v>27.28194375</v>
      </c>
      <c r="BP1129">
        <v>24.464612500000001</v>
      </c>
      <c r="BQ1129">
        <v>1682.2525000000001</v>
      </c>
      <c r="BR1129">
        <v>27.265000000000001</v>
      </c>
      <c r="BS1129">
        <v>500.16250000000002</v>
      </c>
      <c r="BT1129">
        <v>98.751293750000002</v>
      </c>
      <c r="BU1129">
        <v>0.10026514374999999</v>
      </c>
      <c r="BV1129">
        <v>31.019393749999999</v>
      </c>
      <c r="BW1129">
        <v>31.78771875</v>
      </c>
      <c r="BX1129">
        <v>999.9</v>
      </c>
      <c r="BY1129">
        <v>0</v>
      </c>
      <c r="BZ1129">
        <v>0</v>
      </c>
      <c r="CA1129">
        <v>10001.609375</v>
      </c>
      <c r="CB1129">
        <v>0</v>
      </c>
      <c r="CC1129">
        <v>2040.8231249999999</v>
      </c>
      <c r="CD1129">
        <v>-69.658768750000007</v>
      </c>
      <c r="CE1129">
        <v>1733.2562499999999</v>
      </c>
      <c r="CF1129">
        <v>1799.6556250000001</v>
      </c>
      <c r="CG1129">
        <v>2.817338125</v>
      </c>
      <c r="CH1129">
        <v>1755.62625</v>
      </c>
      <c r="CI1129">
        <v>24.464612500000001</v>
      </c>
      <c r="CJ1129">
        <v>2.6941275</v>
      </c>
      <c r="CK1129">
        <v>2.4159112500000002</v>
      </c>
      <c r="CL1129">
        <v>22.24935</v>
      </c>
      <c r="CM1129">
        <v>20.470825000000001</v>
      </c>
      <c r="CN1129">
        <v>2000.0350000000001</v>
      </c>
      <c r="CO1129">
        <v>0.97999524999999998</v>
      </c>
      <c r="CP1129">
        <v>2.0004725000000001E-2</v>
      </c>
      <c r="CQ1129">
        <v>0</v>
      </c>
      <c r="CR1129">
        <v>2.7518125000000002</v>
      </c>
      <c r="CS1129">
        <v>0</v>
      </c>
      <c r="CT1129">
        <v>20226.087500000001</v>
      </c>
      <c r="CU1129">
        <v>17412.581249999999</v>
      </c>
      <c r="CV1129">
        <v>45.179250000000003</v>
      </c>
      <c r="CW1129">
        <v>47.323812500000003</v>
      </c>
      <c r="CX1129">
        <v>45.319875000000003</v>
      </c>
      <c r="CY1129">
        <v>45.117125000000001</v>
      </c>
      <c r="CZ1129">
        <v>45.061999999999998</v>
      </c>
      <c r="DA1129">
        <v>1960.024375</v>
      </c>
      <c r="DB1129">
        <v>40.010624999999997</v>
      </c>
      <c r="DC1129">
        <v>0</v>
      </c>
      <c r="DD1129">
        <v>1659810700.5</v>
      </c>
      <c r="DE1129">
        <v>0</v>
      </c>
      <c r="DF1129">
        <v>1659810386</v>
      </c>
      <c r="DG1129" t="s">
        <v>1948</v>
      </c>
      <c r="DH1129">
        <v>1659810386</v>
      </c>
      <c r="DI1129">
        <v>1659810371.5</v>
      </c>
      <c r="DJ1129">
        <v>20</v>
      </c>
      <c r="DK1129">
        <v>0.91800000000000004</v>
      </c>
      <c r="DL1129">
        <v>1E-3</v>
      </c>
      <c r="DM1129">
        <v>1.7649999999999999</v>
      </c>
      <c r="DN1129">
        <v>0.02</v>
      </c>
      <c r="DO1129">
        <v>212</v>
      </c>
      <c r="DP1129">
        <v>25</v>
      </c>
      <c r="DQ1129">
        <v>0.25</v>
      </c>
      <c r="DR1129">
        <v>0.05</v>
      </c>
      <c r="DS1129">
        <v>22.851463981097211</v>
      </c>
      <c r="DT1129">
        <v>-0.77865972120144278</v>
      </c>
      <c r="DU1129">
        <v>0.19526624979713891</v>
      </c>
      <c r="DV1129">
        <v>0</v>
      </c>
      <c r="DW1129">
        <v>-69.33236097560976</v>
      </c>
      <c r="DX1129">
        <v>-1.498202090592468</v>
      </c>
      <c r="DY1129">
        <v>0.90599222843757987</v>
      </c>
      <c r="DZ1129">
        <v>0</v>
      </c>
      <c r="EA1129">
        <v>2.8255836585365861</v>
      </c>
      <c r="EB1129">
        <v>-0.1355606968641033</v>
      </c>
      <c r="EC1129">
        <v>1.9623778850445899E-2</v>
      </c>
      <c r="ED1129">
        <v>1</v>
      </c>
      <c r="EE1129">
        <v>2.0211468676970079</v>
      </c>
      <c r="EF1129">
        <v>5.6679741958491343E-4</v>
      </c>
      <c r="EG1129">
        <v>1.2571470275354059E-3</v>
      </c>
      <c r="EH1129">
        <v>1</v>
      </c>
      <c r="EI1129">
        <v>0.1163220101188125</v>
      </c>
      <c r="EJ1129">
        <v>-3.7530441899798722E-3</v>
      </c>
      <c r="EK1129">
        <v>6.3572045159865657E-4</v>
      </c>
      <c r="EL1129">
        <v>1</v>
      </c>
      <c r="EM1129">
        <v>3</v>
      </c>
      <c r="EN1129">
        <v>6</v>
      </c>
      <c r="EO1129" t="s">
        <v>1198</v>
      </c>
      <c r="EP1129">
        <v>2.93954</v>
      </c>
      <c r="EQ1129">
        <v>2.80152</v>
      </c>
      <c r="ER1129">
        <v>0.22928599999999999</v>
      </c>
      <c r="ES1129">
        <v>0.234625</v>
      </c>
      <c r="ET1129">
        <v>0.116283</v>
      </c>
      <c r="EU1129">
        <v>0.10780000000000001</v>
      </c>
      <c r="EV1129">
        <v>15734.1</v>
      </c>
      <c r="EW1129">
        <v>16379.4</v>
      </c>
      <c r="EX1129">
        <v>23766.799999999999</v>
      </c>
      <c r="EY1129">
        <v>24933.599999999999</v>
      </c>
      <c r="EZ1129">
        <v>33636.800000000003</v>
      </c>
      <c r="FA1129">
        <v>35540</v>
      </c>
      <c r="FB1129">
        <v>43356.5</v>
      </c>
      <c r="FC1129">
        <v>46102.3</v>
      </c>
      <c r="FD1129">
        <v>1.93</v>
      </c>
      <c r="FE1129">
        <v>1.7670999999999999</v>
      </c>
      <c r="FF1129">
        <v>5.4754299999999999E-2</v>
      </c>
      <c r="FG1129">
        <v>0</v>
      </c>
      <c r="FH1129">
        <v>30.892700000000001</v>
      </c>
      <c r="FI1129">
        <v>999.9</v>
      </c>
      <c r="FJ1129">
        <v>42.5</v>
      </c>
      <c r="FK1129">
        <v>41.3</v>
      </c>
      <c r="FL1129">
        <v>34.190399999999997</v>
      </c>
      <c r="FM1129">
        <v>63.574399999999997</v>
      </c>
      <c r="FN1129">
        <v>26.0136</v>
      </c>
      <c r="FO1129">
        <v>1</v>
      </c>
      <c r="FP1129">
        <v>0.67548799999999998</v>
      </c>
      <c r="FQ1129">
        <v>5.0221900000000002</v>
      </c>
      <c r="FR1129">
        <v>20.245799999999999</v>
      </c>
      <c r="FS1129">
        <v>5.2092000000000001</v>
      </c>
      <c r="FT1129">
        <v>11.908099999999999</v>
      </c>
      <c r="FU1129">
        <v>5.0023499999999999</v>
      </c>
      <c r="FV1129">
        <v>3.2902999999999998</v>
      </c>
      <c r="FW1129">
        <v>9999</v>
      </c>
      <c r="FX1129">
        <v>9999</v>
      </c>
      <c r="FY1129">
        <v>9999</v>
      </c>
      <c r="FZ1129">
        <v>999.9</v>
      </c>
      <c r="GA1129">
        <v>1.8598699999999999</v>
      </c>
      <c r="GB1129">
        <v>1.85486</v>
      </c>
      <c r="GC1129">
        <v>1.8580399999999999</v>
      </c>
      <c r="GD1129">
        <v>1.8565400000000001</v>
      </c>
      <c r="GE1129">
        <v>1.8552200000000001</v>
      </c>
      <c r="GF1129">
        <v>1.8548100000000001</v>
      </c>
      <c r="GG1129">
        <v>1.8536900000000001</v>
      </c>
      <c r="GH1129">
        <v>1.8566100000000001</v>
      </c>
      <c r="GI1129">
        <v>0</v>
      </c>
      <c r="GJ1129">
        <v>0</v>
      </c>
      <c r="GK1129">
        <v>0</v>
      </c>
      <c r="GL1129">
        <v>0</v>
      </c>
      <c r="GM1129" t="s">
        <v>382</v>
      </c>
      <c r="GN1129" t="s">
        <v>383</v>
      </c>
      <c r="GO1129" t="s">
        <v>384</v>
      </c>
      <c r="GP1129" t="s">
        <v>384</v>
      </c>
      <c r="GQ1129" t="s">
        <v>384</v>
      </c>
      <c r="GR1129" t="s">
        <v>384</v>
      </c>
      <c r="GS1129">
        <v>0</v>
      </c>
      <c r="GT1129">
        <v>100</v>
      </c>
      <c r="GU1129">
        <v>100</v>
      </c>
      <c r="GV1129">
        <v>3.74</v>
      </c>
      <c r="GW1129">
        <v>1.6899999999999998E-2</v>
      </c>
      <c r="GX1129">
        <v>1.251089954458285</v>
      </c>
      <c r="GY1129">
        <v>3.0239061252787889E-3</v>
      </c>
      <c r="GZ1129">
        <v>-1.398580452151984E-6</v>
      </c>
      <c r="HA1129">
        <v>2.8030378366047371E-10</v>
      </c>
      <c r="HB1129">
        <v>-6.7353929715251851E-2</v>
      </c>
      <c r="HC1129">
        <v>1.0309082032153079E-2</v>
      </c>
      <c r="HD1129">
        <v>-3.6321104004466529E-4</v>
      </c>
      <c r="HE1129">
        <v>3.6129943689190391E-6</v>
      </c>
      <c r="HF1129">
        <v>0</v>
      </c>
      <c r="HG1129">
        <v>2134</v>
      </c>
      <c r="HH1129">
        <v>3</v>
      </c>
      <c r="HI1129">
        <v>46</v>
      </c>
      <c r="HJ1129">
        <v>5.2</v>
      </c>
      <c r="HK1129">
        <v>5.5</v>
      </c>
      <c r="HL1129">
        <v>3.5436999999999999</v>
      </c>
      <c r="HM1129">
        <v>2.34863</v>
      </c>
      <c r="HN1129">
        <v>1.4978</v>
      </c>
      <c r="HO1129">
        <v>2.3034699999999999</v>
      </c>
      <c r="HP1129">
        <v>1.5478499999999999</v>
      </c>
      <c r="HQ1129">
        <v>2.3339799999999999</v>
      </c>
      <c r="HR1129">
        <v>43.8917</v>
      </c>
      <c r="HS1129">
        <v>14.911300000000001</v>
      </c>
      <c r="HT1129">
        <v>18</v>
      </c>
      <c r="HU1129">
        <v>502.69900000000001</v>
      </c>
      <c r="HV1129">
        <v>460.58600000000001</v>
      </c>
      <c r="HW1129">
        <v>24.308700000000002</v>
      </c>
      <c r="HX1129">
        <v>35.206600000000002</v>
      </c>
      <c r="HY1129">
        <v>30.000699999999998</v>
      </c>
      <c r="HZ1129">
        <v>34.904400000000003</v>
      </c>
      <c r="IA1129">
        <v>35.008299999999998</v>
      </c>
      <c r="IB1129">
        <v>70.958299999999994</v>
      </c>
      <c r="IC1129">
        <v>27.3017</v>
      </c>
      <c r="ID1129">
        <v>0</v>
      </c>
      <c r="IE1129">
        <v>24.3035</v>
      </c>
      <c r="IF1129">
        <v>1821.42</v>
      </c>
      <c r="IG1129">
        <v>24.552800000000001</v>
      </c>
      <c r="IH1129">
        <v>100.239</v>
      </c>
      <c r="II1129">
        <v>99.907300000000006</v>
      </c>
      <c r="IJ1129" t="s">
        <v>2639</v>
      </c>
    </row>
    <row r="1130" spans="1:244" x14ac:dyDescent="0.2">
      <c r="A1130">
        <v>1114</v>
      </c>
      <c r="B1130">
        <v>1659810702</v>
      </c>
      <c r="C1130">
        <v>14560.5</v>
      </c>
      <c r="D1130" t="s">
        <v>2533</v>
      </c>
      <c r="E1130" t="s">
        <v>2534</v>
      </c>
      <c r="F1130">
        <v>1</v>
      </c>
      <c r="G1130" t="s">
        <v>373</v>
      </c>
      <c r="H1130" t="s">
        <v>374</v>
      </c>
      <c r="I1130" t="s">
        <v>375</v>
      </c>
      <c r="J1130" t="s">
        <v>376</v>
      </c>
      <c r="K1130" t="s">
        <v>377</v>
      </c>
      <c r="L1130" t="s">
        <v>1192</v>
      </c>
      <c r="M1130" t="s">
        <v>378</v>
      </c>
      <c r="N1130">
        <v>1659810694.5333331</v>
      </c>
      <c r="O1130">
        <f t="shared" si="578"/>
        <v>2.3981610143765735E-3</v>
      </c>
      <c r="P1130">
        <f t="shared" si="579"/>
        <v>2.3981610143765737</v>
      </c>
      <c r="Q1130">
        <f t="shared" si="580"/>
        <v>22.923270703446697</v>
      </c>
      <c r="R1130">
        <f t="shared" si="581"/>
        <v>1693.419333333333</v>
      </c>
      <c r="S1130">
        <f t="shared" si="582"/>
        <v>1318.5048391028488</v>
      </c>
      <c r="T1130">
        <f t="shared" si="583"/>
        <v>130.33658327292125</v>
      </c>
      <c r="U1130">
        <f t="shared" si="584"/>
        <v>167.39755775576501</v>
      </c>
      <c r="V1130">
        <f t="shared" si="585"/>
        <v>0.11537456256801677</v>
      </c>
      <c r="W1130">
        <f t="shared" si="586"/>
        <v>2.9086567436176707</v>
      </c>
      <c r="X1130">
        <f t="shared" si="587"/>
        <v>0.11289113269417055</v>
      </c>
      <c r="Y1130">
        <f t="shared" si="588"/>
        <v>7.0775631980318859E-2</v>
      </c>
      <c r="Z1130">
        <f t="shared" si="589"/>
        <v>321.52193759999994</v>
      </c>
      <c r="AA1130">
        <f t="shared" si="590"/>
        <v>32.295308100560156</v>
      </c>
      <c r="AB1130">
        <f t="shared" si="591"/>
        <v>31.786786666666671</v>
      </c>
      <c r="AC1130">
        <f t="shared" si="592"/>
        <v>4.7177593535112727</v>
      </c>
      <c r="AD1130">
        <f t="shared" si="593"/>
        <v>59.711765597742684</v>
      </c>
      <c r="AE1130">
        <f t="shared" si="594"/>
        <v>2.6965895923451484</v>
      </c>
      <c r="AF1130">
        <f t="shared" si="595"/>
        <v>4.5160104802646952</v>
      </c>
      <c r="AG1130">
        <f t="shared" si="596"/>
        <v>2.0211697611661243</v>
      </c>
      <c r="AH1130">
        <f t="shared" si="597"/>
        <v>-105.75890073400689</v>
      </c>
      <c r="AI1130">
        <f t="shared" si="598"/>
        <v>-120.55459219581006</v>
      </c>
      <c r="AJ1130">
        <f t="shared" si="599"/>
        <v>-9.3443129389717772</v>
      </c>
      <c r="AK1130">
        <f t="shared" si="600"/>
        <v>85.864131731211231</v>
      </c>
      <c r="AL1130">
        <f t="shared" si="601"/>
        <v>53.94576845415817</v>
      </c>
      <c r="AM1130">
        <f t="shared" si="602"/>
        <v>2.4115456759989016</v>
      </c>
      <c r="AN1130">
        <f t="shared" si="603"/>
        <v>22.923270703446697</v>
      </c>
      <c r="AO1130">
        <v>1831.3532223806269</v>
      </c>
      <c r="AP1130">
        <v>1776.840545454545</v>
      </c>
      <c r="AQ1130">
        <v>5.1370825207796287</v>
      </c>
      <c r="AR1130">
        <v>65.631367109528284</v>
      </c>
      <c r="AS1130">
        <f t="shared" si="604"/>
        <v>2.3981610143765737</v>
      </c>
      <c r="AT1130">
        <v>24.468982373814899</v>
      </c>
      <c r="AU1130">
        <v>27.267606593406612</v>
      </c>
      <c r="AV1130">
        <v>-2.4380180420403712E-5</v>
      </c>
      <c r="AW1130">
        <v>85.678084974882083</v>
      </c>
      <c r="AX1130">
        <v>0</v>
      </c>
      <c r="AY1130">
        <v>0</v>
      </c>
      <c r="AZ1130">
        <f t="shared" si="605"/>
        <v>1</v>
      </c>
      <c r="BA1130">
        <f t="shared" si="606"/>
        <v>0</v>
      </c>
      <c r="BB1130">
        <f t="shared" si="607"/>
        <v>51558.053752649437</v>
      </c>
      <c r="BC1130">
        <f t="shared" si="608"/>
        <v>2000.0333333333331</v>
      </c>
      <c r="BD1130">
        <f t="shared" si="609"/>
        <v>1681.2283199999997</v>
      </c>
      <c r="BE1130">
        <f t="shared" si="610"/>
        <v>0.84060014999749999</v>
      </c>
      <c r="BF1130">
        <f t="shared" si="611"/>
        <v>0.16075828949517507</v>
      </c>
      <c r="BG1130">
        <v>6</v>
      </c>
      <c r="BH1130">
        <v>0.5</v>
      </c>
      <c r="BI1130" t="s">
        <v>379</v>
      </c>
      <c r="BJ1130">
        <v>2</v>
      </c>
      <c r="BK1130" t="b">
        <v>1</v>
      </c>
      <c r="BL1130">
        <v>1659810694.5333331</v>
      </c>
      <c r="BM1130">
        <v>1693.419333333333</v>
      </c>
      <c r="BN1130">
        <v>1763.0333333333331</v>
      </c>
      <c r="BO1130">
        <v>27.279113333333331</v>
      </c>
      <c r="BP1130">
        <v>24.465066666666662</v>
      </c>
      <c r="BQ1130">
        <v>1689.6986666666669</v>
      </c>
      <c r="BR1130">
        <v>27.262160000000002</v>
      </c>
      <c r="BS1130">
        <v>500.15393333333333</v>
      </c>
      <c r="BT1130">
        <v>98.751573333333326</v>
      </c>
      <c r="BU1130">
        <v>0.10023168666666669</v>
      </c>
      <c r="BV1130">
        <v>31.018000000000001</v>
      </c>
      <c r="BW1130">
        <v>31.786786666666671</v>
      </c>
      <c r="BX1130">
        <v>999.89999999999986</v>
      </c>
      <c r="BY1130">
        <v>0</v>
      </c>
      <c r="BZ1130">
        <v>0</v>
      </c>
      <c r="CA1130">
        <v>10006.299999999999</v>
      </c>
      <c r="CB1130">
        <v>0</v>
      </c>
      <c r="CC1130">
        <v>2041.432666666667</v>
      </c>
      <c r="CD1130">
        <v>-69.614466666666658</v>
      </c>
      <c r="CE1130">
        <v>1740.910666666666</v>
      </c>
      <c r="CF1130">
        <v>1807.249333333333</v>
      </c>
      <c r="CG1130">
        <v>2.8140506666666658</v>
      </c>
      <c r="CH1130">
        <v>1763.0333333333331</v>
      </c>
      <c r="CI1130">
        <v>24.465066666666662</v>
      </c>
      <c r="CJ1130">
        <v>2.693855333333333</v>
      </c>
      <c r="CK1130">
        <v>2.4159619999999999</v>
      </c>
      <c r="CL1130">
        <v>22.24768666666667</v>
      </c>
      <c r="CM1130">
        <v>20.471166666666669</v>
      </c>
      <c r="CN1130">
        <v>2000.0333333333331</v>
      </c>
      <c r="CO1130">
        <v>0.97999519999999996</v>
      </c>
      <c r="CP1130">
        <v>2.000477333333334E-2</v>
      </c>
      <c r="CQ1130">
        <v>0</v>
      </c>
      <c r="CR1130">
        <v>2.765333333333333</v>
      </c>
      <c r="CS1130">
        <v>0</v>
      </c>
      <c r="CT1130">
        <v>20223.55333333333</v>
      </c>
      <c r="CU1130">
        <v>17412.566666666669</v>
      </c>
      <c r="CV1130">
        <v>45.186999999999998</v>
      </c>
      <c r="CW1130">
        <v>47.328800000000001</v>
      </c>
      <c r="CX1130">
        <v>45.324599999999997</v>
      </c>
      <c r="CY1130">
        <v>45.125</v>
      </c>
      <c r="CZ1130">
        <v>45.061999999999998</v>
      </c>
      <c r="DA1130">
        <v>1960.022666666667</v>
      </c>
      <c r="DB1130">
        <v>40.010666666666673</v>
      </c>
      <c r="DC1130">
        <v>0</v>
      </c>
      <c r="DD1130">
        <v>1659810701.0999999</v>
      </c>
      <c r="DE1130">
        <v>0</v>
      </c>
      <c r="DF1130">
        <v>1659810386</v>
      </c>
      <c r="DG1130" t="s">
        <v>1948</v>
      </c>
      <c r="DH1130">
        <v>1659810386</v>
      </c>
      <c r="DI1130">
        <v>1659810371.5</v>
      </c>
      <c r="DJ1130">
        <v>20</v>
      </c>
      <c r="DK1130">
        <v>0.91800000000000004</v>
      </c>
      <c r="DL1130">
        <v>1E-3</v>
      </c>
      <c r="DM1130">
        <v>1.7649999999999999</v>
      </c>
      <c r="DN1130">
        <v>0.02</v>
      </c>
      <c r="DO1130">
        <v>212</v>
      </c>
      <c r="DP1130">
        <v>25</v>
      </c>
      <c r="DQ1130">
        <v>0.25</v>
      </c>
      <c r="DR1130">
        <v>0.05</v>
      </c>
      <c r="DS1130">
        <v>22.851463981097211</v>
      </c>
      <c r="DT1130">
        <v>-0.77865972120144278</v>
      </c>
      <c r="DU1130">
        <v>0.19526624979713891</v>
      </c>
      <c r="DV1130">
        <v>0</v>
      </c>
      <c r="DW1130">
        <v>-69.33236097560976</v>
      </c>
      <c r="DX1130">
        <v>-1.498202090592468</v>
      </c>
      <c r="DY1130">
        <v>0.90599222843757987</v>
      </c>
      <c r="DZ1130">
        <v>0</v>
      </c>
      <c r="EA1130">
        <v>2.8255836585365861</v>
      </c>
      <c r="EB1130">
        <v>-0.1355606968641033</v>
      </c>
      <c r="EC1130">
        <v>1.9623778850445899E-2</v>
      </c>
      <c r="ED1130">
        <v>1</v>
      </c>
      <c r="EE1130">
        <v>2.0211468676970079</v>
      </c>
      <c r="EF1130">
        <v>5.6679741958491343E-4</v>
      </c>
      <c r="EG1130">
        <v>1.2571470275354059E-3</v>
      </c>
      <c r="EH1130">
        <v>1</v>
      </c>
      <c r="EI1130">
        <v>0.1163220101188125</v>
      </c>
      <c r="EJ1130">
        <v>-3.7530441899798722E-3</v>
      </c>
      <c r="EK1130">
        <v>6.3572045159865657E-4</v>
      </c>
      <c r="EL1130">
        <v>1</v>
      </c>
      <c r="EM1130">
        <v>3</v>
      </c>
      <c r="EN1130">
        <v>6</v>
      </c>
      <c r="EO1130" t="s">
        <v>1198</v>
      </c>
      <c r="EP1130">
        <v>2.9397600000000002</v>
      </c>
      <c r="EQ1130">
        <v>2.8015500000000002</v>
      </c>
      <c r="ER1130">
        <v>0.22966900000000001</v>
      </c>
      <c r="ES1130">
        <v>0.23500199999999999</v>
      </c>
      <c r="ET1130">
        <v>0.11627899999999999</v>
      </c>
      <c r="EU1130">
        <v>0.107833</v>
      </c>
      <c r="EV1130">
        <v>15726.4</v>
      </c>
      <c r="EW1130">
        <v>16371.2</v>
      </c>
      <c r="EX1130">
        <v>23766.9</v>
      </c>
      <c r="EY1130">
        <v>24933.5</v>
      </c>
      <c r="EZ1130">
        <v>33637.1</v>
      </c>
      <c r="FA1130">
        <v>35538.699999999997</v>
      </c>
      <c r="FB1130">
        <v>43356.6</v>
      </c>
      <c r="FC1130">
        <v>46102.400000000001</v>
      </c>
      <c r="FD1130">
        <v>1.9298999999999999</v>
      </c>
      <c r="FE1130">
        <v>1.76705</v>
      </c>
      <c r="FF1130">
        <v>5.4903300000000002E-2</v>
      </c>
      <c r="FG1130">
        <v>0</v>
      </c>
      <c r="FH1130">
        <v>30.892700000000001</v>
      </c>
      <c r="FI1130">
        <v>999.9</v>
      </c>
      <c r="FJ1130">
        <v>42.5</v>
      </c>
      <c r="FK1130">
        <v>41.3</v>
      </c>
      <c r="FL1130">
        <v>34.192799999999998</v>
      </c>
      <c r="FM1130">
        <v>63.714399999999998</v>
      </c>
      <c r="FN1130">
        <v>25.384599999999999</v>
      </c>
      <c r="FO1130">
        <v>1</v>
      </c>
      <c r="FP1130">
        <v>0.67560699999999996</v>
      </c>
      <c r="FQ1130">
        <v>5.0243200000000003</v>
      </c>
      <c r="FR1130">
        <v>20.245799999999999</v>
      </c>
      <c r="FS1130">
        <v>5.2092000000000001</v>
      </c>
      <c r="FT1130">
        <v>11.908099999999999</v>
      </c>
      <c r="FU1130">
        <v>5.0023999999999997</v>
      </c>
      <c r="FV1130">
        <v>3.2902800000000001</v>
      </c>
      <c r="FW1130">
        <v>9999</v>
      </c>
      <c r="FX1130">
        <v>9999</v>
      </c>
      <c r="FY1130">
        <v>9999</v>
      </c>
      <c r="FZ1130">
        <v>999.9</v>
      </c>
      <c r="GA1130">
        <v>1.8598699999999999</v>
      </c>
      <c r="GB1130">
        <v>1.85486</v>
      </c>
      <c r="GC1130">
        <v>1.85802</v>
      </c>
      <c r="GD1130">
        <v>1.8565400000000001</v>
      </c>
      <c r="GE1130">
        <v>1.8552200000000001</v>
      </c>
      <c r="GF1130">
        <v>1.8548100000000001</v>
      </c>
      <c r="GG1130">
        <v>1.85368</v>
      </c>
      <c r="GH1130">
        <v>1.85659</v>
      </c>
      <c r="GI1130">
        <v>0</v>
      </c>
      <c r="GJ1130">
        <v>0</v>
      </c>
      <c r="GK1130">
        <v>0</v>
      </c>
      <c r="GL1130">
        <v>0</v>
      </c>
      <c r="GM1130" t="s">
        <v>382</v>
      </c>
      <c r="GN1130" t="s">
        <v>383</v>
      </c>
      <c r="GO1130" t="s">
        <v>384</v>
      </c>
      <c r="GP1130" t="s">
        <v>384</v>
      </c>
      <c r="GQ1130" t="s">
        <v>384</v>
      </c>
      <c r="GR1130" t="s">
        <v>384</v>
      </c>
      <c r="GS1130">
        <v>0</v>
      </c>
      <c r="GT1130">
        <v>100</v>
      </c>
      <c r="GU1130">
        <v>100</v>
      </c>
      <c r="GV1130">
        <v>3.75</v>
      </c>
      <c r="GW1130">
        <v>1.7000000000000001E-2</v>
      </c>
      <c r="GX1130">
        <v>1.251089954458285</v>
      </c>
      <c r="GY1130">
        <v>3.0239061252787889E-3</v>
      </c>
      <c r="GZ1130">
        <v>-1.398580452151984E-6</v>
      </c>
      <c r="HA1130">
        <v>2.8030378366047371E-10</v>
      </c>
      <c r="HB1130">
        <v>-6.7353929715251851E-2</v>
      </c>
      <c r="HC1130">
        <v>1.0309082032153079E-2</v>
      </c>
      <c r="HD1130">
        <v>-3.6321104004466529E-4</v>
      </c>
      <c r="HE1130">
        <v>3.6129943689190391E-6</v>
      </c>
      <c r="HF1130">
        <v>0</v>
      </c>
      <c r="HG1130">
        <v>2134</v>
      </c>
      <c r="HH1130">
        <v>3</v>
      </c>
      <c r="HI1130">
        <v>46</v>
      </c>
      <c r="HJ1130">
        <v>5.3</v>
      </c>
      <c r="HK1130">
        <v>5.5</v>
      </c>
      <c r="HL1130">
        <v>3.5534699999999999</v>
      </c>
      <c r="HM1130">
        <v>2.3547400000000001</v>
      </c>
      <c r="HN1130">
        <v>1.4978</v>
      </c>
      <c r="HO1130">
        <v>2.3034699999999999</v>
      </c>
      <c r="HP1130">
        <v>1.5478499999999999</v>
      </c>
      <c r="HQ1130">
        <v>2.4694799999999999</v>
      </c>
      <c r="HR1130">
        <v>43.8917</v>
      </c>
      <c r="HS1130">
        <v>14.9201</v>
      </c>
      <c r="HT1130">
        <v>18</v>
      </c>
      <c r="HU1130">
        <v>502.64800000000002</v>
      </c>
      <c r="HV1130">
        <v>460.565</v>
      </c>
      <c r="HW1130">
        <v>24.3048</v>
      </c>
      <c r="HX1130">
        <v>35.208199999999998</v>
      </c>
      <c r="HY1130">
        <v>30.000699999999998</v>
      </c>
      <c r="HZ1130">
        <v>34.905999999999999</v>
      </c>
      <c r="IA1130">
        <v>35.009799999999998</v>
      </c>
      <c r="IB1130">
        <v>71.127300000000005</v>
      </c>
      <c r="IC1130">
        <v>27.3017</v>
      </c>
      <c r="ID1130">
        <v>0</v>
      </c>
      <c r="IE1130">
        <v>24.3035</v>
      </c>
      <c r="IF1130">
        <v>1831.44</v>
      </c>
      <c r="IG1130">
        <v>24.554300000000001</v>
      </c>
      <c r="IH1130">
        <v>100.239</v>
      </c>
      <c r="II1130">
        <v>99.907300000000006</v>
      </c>
      <c r="IJ1130" t="s">
        <v>2639</v>
      </c>
    </row>
    <row r="1131" spans="1:244" x14ac:dyDescent="0.2">
      <c r="A1131">
        <v>1115</v>
      </c>
      <c r="B1131">
        <v>1659810703</v>
      </c>
      <c r="C1131">
        <v>14561.5</v>
      </c>
      <c r="D1131" t="s">
        <v>2535</v>
      </c>
      <c r="E1131" t="s">
        <v>2536</v>
      </c>
      <c r="F1131">
        <v>1</v>
      </c>
      <c r="G1131" t="s">
        <v>373</v>
      </c>
      <c r="H1131" t="s">
        <v>374</v>
      </c>
      <c r="I1131" t="s">
        <v>375</v>
      </c>
      <c r="J1131" t="s">
        <v>376</v>
      </c>
      <c r="K1131" t="s">
        <v>377</v>
      </c>
      <c r="L1131" t="s">
        <v>1192</v>
      </c>
      <c r="M1131" t="s">
        <v>378</v>
      </c>
      <c r="N1131">
        <v>1659810695.03125</v>
      </c>
      <c r="O1131">
        <f t="shared" si="578"/>
        <v>2.3987356905341498E-3</v>
      </c>
      <c r="P1131">
        <f t="shared" si="579"/>
        <v>2.3987356905341497</v>
      </c>
      <c r="Q1131">
        <f t="shared" si="580"/>
        <v>22.730963311606917</v>
      </c>
      <c r="R1131">
        <f t="shared" si="581"/>
        <v>1695.9168749999999</v>
      </c>
      <c r="S1131">
        <f t="shared" si="582"/>
        <v>1323.6546848766009</v>
      </c>
      <c r="T1131">
        <f t="shared" si="583"/>
        <v>130.84578495337794</v>
      </c>
      <c r="U1131">
        <f t="shared" si="584"/>
        <v>167.64461098533556</v>
      </c>
      <c r="V1131">
        <f t="shared" si="585"/>
        <v>0.11539904346211037</v>
      </c>
      <c r="W1131">
        <f t="shared" si="586"/>
        <v>2.908425720919674</v>
      </c>
      <c r="X1131">
        <f t="shared" si="587"/>
        <v>0.1129143790355375</v>
      </c>
      <c r="Y1131">
        <f t="shared" si="588"/>
        <v>7.0790268381192262E-2</v>
      </c>
      <c r="Z1131">
        <f t="shared" si="589"/>
        <v>321.51970743750002</v>
      </c>
      <c r="AA1131">
        <f t="shared" si="590"/>
        <v>32.294951801041776</v>
      </c>
      <c r="AB1131">
        <f t="shared" si="591"/>
        <v>31.78676875</v>
      </c>
      <c r="AC1131">
        <f t="shared" si="592"/>
        <v>4.7177545617813417</v>
      </c>
      <c r="AD1131">
        <f t="shared" si="593"/>
        <v>59.711064382853763</v>
      </c>
      <c r="AE1131">
        <f t="shared" si="594"/>
        <v>2.6965137281140241</v>
      </c>
      <c r="AF1131">
        <f t="shared" si="595"/>
        <v>4.5159364616657838</v>
      </c>
      <c r="AG1131">
        <f t="shared" si="596"/>
        <v>2.0212408336673175</v>
      </c>
      <c r="AH1131">
        <f t="shared" si="597"/>
        <v>-105.78424395255601</v>
      </c>
      <c r="AI1131">
        <f t="shared" si="598"/>
        <v>-120.5872874479446</v>
      </c>
      <c r="AJ1131">
        <f t="shared" si="599"/>
        <v>-9.3475755654233321</v>
      </c>
      <c r="AK1131">
        <f t="shared" si="600"/>
        <v>85.800600471576089</v>
      </c>
      <c r="AL1131">
        <f t="shared" si="601"/>
        <v>53.898914032221406</v>
      </c>
      <c r="AM1131">
        <f t="shared" si="602"/>
        <v>2.409647232100415</v>
      </c>
      <c r="AN1131">
        <f t="shared" si="603"/>
        <v>22.730963311606917</v>
      </c>
      <c r="AO1131">
        <v>1836.2282037313321</v>
      </c>
      <c r="AP1131">
        <v>1781.9685454545461</v>
      </c>
      <c r="AQ1131">
        <v>5.1338241085654444</v>
      </c>
      <c r="AR1131">
        <v>65.631367109528284</v>
      </c>
      <c r="AS1131">
        <f t="shared" si="604"/>
        <v>2.3987356905341497</v>
      </c>
      <c r="AT1131">
        <v>24.46644564543233</v>
      </c>
      <c r="AU1131">
        <v>27.26579780219781</v>
      </c>
      <c r="AV1131">
        <v>-3.1601516936017339E-5</v>
      </c>
      <c r="AW1131">
        <v>85.678084974882083</v>
      </c>
      <c r="AX1131">
        <v>0</v>
      </c>
      <c r="AY1131">
        <v>0</v>
      </c>
      <c r="AZ1131">
        <f t="shared" si="605"/>
        <v>1</v>
      </c>
      <c r="BA1131">
        <f t="shared" si="606"/>
        <v>0</v>
      </c>
      <c r="BB1131">
        <f t="shared" si="607"/>
        <v>51551.567716286358</v>
      </c>
      <c r="BC1131">
        <f t="shared" si="608"/>
        <v>2000.0193750000001</v>
      </c>
      <c r="BD1131">
        <f t="shared" si="609"/>
        <v>1681.2165937500001</v>
      </c>
      <c r="BE1131">
        <f t="shared" si="610"/>
        <v>0.84060015356101236</v>
      </c>
      <c r="BF1131">
        <f t="shared" si="611"/>
        <v>0.16075829637275388</v>
      </c>
      <c r="BG1131">
        <v>6</v>
      </c>
      <c r="BH1131">
        <v>0.5</v>
      </c>
      <c r="BI1131" t="s">
        <v>379</v>
      </c>
      <c r="BJ1131">
        <v>2</v>
      </c>
      <c r="BK1131" t="b">
        <v>1</v>
      </c>
      <c r="BL1131">
        <v>1659810695.03125</v>
      </c>
      <c r="BM1131">
        <v>1695.9168749999999</v>
      </c>
      <c r="BN1131">
        <v>1765.4781250000001</v>
      </c>
      <c r="BO1131">
        <v>27.27831875</v>
      </c>
      <c r="BP1131">
        <v>24.466481250000001</v>
      </c>
      <c r="BQ1131">
        <v>1692.194375</v>
      </c>
      <c r="BR1131">
        <v>27.261368749999999</v>
      </c>
      <c r="BS1131">
        <v>500.15325000000001</v>
      </c>
      <c r="BT1131">
        <v>98.751656249999996</v>
      </c>
      <c r="BU1131">
        <v>0.10024708124999999</v>
      </c>
      <c r="BV1131">
        <v>31.017712499999998</v>
      </c>
      <c r="BW1131">
        <v>31.78676875</v>
      </c>
      <c r="BX1131">
        <v>999.9</v>
      </c>
      <c r="BY1131">
        <v>0</v>
      </c>
      <c r="BZ1131">
        <v>0</v>
      </c>
      <c r="CA1131">
        <v>10004.96875</v>
      </c>
      <c r="CB1131">
        <v>0</v>
      </c>
      <c r="CC1131">
        <v>2041.31</v>
      </c>
      <c r="CD1131">
        <v>-69.56136875</v>
      </c>
      <c r="CE1131">
        <v>1743.4768750000001</v>
      </c>
      <c r="CF1131">
        <v>1809.7581250000001</v>
      </c>
      <c r="CG1131">
        <v>2.8118449999999999</v>
      </c>
      <c r="CH1131">
        <v>1765.4781250000001</v>
      </c>
      <c r="CI1131">
        <v>24.466481250000001</v>
      </c>
      <c r="CJ1131">
        <v>2.6937793750000001</v>
      </c>
      <c r="CK1131">
        <v>2.41610375</v>
      </c>
      <c r="CL1131">
        <v>22.247225</v>
      </c>
      <c r="CM1131">
        <v>20.47211875</v>
      </c>
      <c r="CN1131">
        <v>2000.0193750000001</v>
      </c>
      <c r="CO1131">
        <v>0.97999506250000001</v>
      </c>
      <c r="CP1131">
        <v>2.0004906249999999E-2</v>
      </c>
      <c r="CQ1131">
        <v>0</v>
      </c>
      <c r="CR1131">
        <v>2.7393125</v>
      </c>
      <c r="CS1131">
        <v>0</v>
      </c>
      <c r="CT1131">
        <v>20222.493750000001</v>
      </c>
      <c r="CU1131">
        <v>17412.443749999999</v>
      </c>
      <c r="CV1131">
        <v>45.186999999999998</v>
      </c>
      <c r="CW1131">
        <v>47.331687499999987</v>
      </c>
      <c r="CX1131">
        <v>45.327749999999988</v>
      </c>
      <c r="CY1131">
        <v>45.125</v>
      </c>
      <c r="CZ1131">
        <v>45.061999999999998</v>
      </c>
      <c r="DA1131">
        <v>1960.00875</v>
      </c>
      <c r="DB1131">
        <v>40.010624999999997</v>
      </c>
      <c r="DC1131">
        <v>0</v>
      </c>
      <c r="DD1131">
        <v>1659810702.3</v>
      </c>
      <c r="DE1131">
        <v>0</v>
      </c>
      <c r="DF1131">
        <v>1659810386</v>
      </c>
      <c r="DG1131" t="s">
        <v>1948</v>
      </c>
      <c r="DH1131">
        <v>1659810386</v>
      </c>
      <c r="DI1131">
        <v>1659810371.5</v>
      </c>
      <c r="DJ1131">
        <v>20</v>
      </c>
      <c r="DK1131">
        <v>0.91800000000000004</v>
      </c>
      <c r="DL1131">
        <v>1E-3</v>
      </c>
      <c r="DM1131">
        <v>1.7649999999999999</v>
      </c>
      <c r="DN1131">
        <v>0.02</v>
      </c>
      <c r="DO1131">
        <v>212</v>
      </c>
      <c r="DP1131">
        <v>25</v>
      </c>
      <c r="DQ1131">
        <v>0.25</v>
      </c>
      <c r="DR1131">
        <v>0.05</v>
      </c>
      <c r="DS1131">
        <v>22.880008590057329</v>
      </c>
      <c r="DT1131">
        <v>-1.095712380733302</v>
      </c>
      <c r="DU1131">
        <v>0.17109867495497791</v>
      </c>
      <c r="DV1131">
        <v>0</v>
      </c>
      <c r="DW1131">
        <v>-69.361917500000004</v>
      </c>
      <c r="DX1131">
        <v>-7.0616510318849648E-2</v>
      </c>
      <c r="DY1131">
        <v>0.90462276416401866</v>
      </c>
      <c r="DZ1131">
        <v>1</v>
      </c>
      <c r="EA1131">
        <v>2.82030775</v>
      </c>
      <c r="EB1131">
        <v>-0.120403114446531</v>
      </c>
      <c r="EC1131">
        <v>1.832574534466469E-2</v>
      </c>
      <c r="ED1131">
        <v>1</v>
      </c>
      <c r="EE1131">
        <v>2.021119418480692</v>
      </c>
      <c r="EF1131">
        <v>5.0127815712370019E-4</v>
      </c>
      <c r="EG1131">
        <v>1.234940999136263E-3</v>
      </c>
      <c r="EH1131">
        <v>1</v>
      </c>
      <c r="EI1131">
        <v>0.1161513224433139</v>
      </c>
      <c r="EJ1131">
        <v>-3.177042584783235E-3</v>
      </c>
      <c r="EK1131">
        <v>5.7754808144324179E-4</v>
      </c>
      <c r="EL1131">
        <v>1</v>
      </c>
      <c r="EM1131">
        <v>4</v>
      </c>
      <c r="EN1131">
        <v>6</v>
      </c>
      <c r="EO1131" t="s">
        <v>1179</v>
      </c>
      <c r="EP1131">
        <v>2.9394100000000001</v>
      </c>
      <c r="EQ1131">
        <v>2.8015099999999999</v>
      </c>
      <c r="ER1131">
        <v>0.23005800000000001</v>
      </c>
      <c r="ES1131">
        <v>0.23540700000000001</v>
      </c>
      <c r="ET1131">
        <v>0.116271</v>
      </c>
      <c r="EU1131">
        <v>0.10791000000000001</v>
      </c>
      <c r="EV1131">
        <v>15718.5</v>
      </c>
      <c r="EW1131">
        <v>16362.7</v>
      </c>
      <c r="EX1131">
        <v>23767.1</v>
      </c>
      <c r="EY1131">
        <v>24933.8</v>
      </c>
      <c r="EZ1131">
        <v>33637.4</v>
      </c>
      <c r="FA1131">
        <v>35536.400000000001</v>
      </c>
      <c r="FB1131">
        <v>43356.7</v>
      </c>
      <c r="FC1131">
        <v>46103.3</v>
      </c>
      <c r="FD1131">
        <v>1.93</v>
      </c>
      <c r="FE1131">
        <v>1.7669999999999999</v>
      </c>
      <c r="FF1131">
        <v>5.5216300000000003E-2</v>
      </c>
      <c r="FG1131">
        <v>0</v>
      </c>
      <c r="FH1131">
        <v>30.892299999999999</v>
      </c>
      <c r="FI1131">
        <v>999.9</v>
      </c>
      <c r="FJ1131">
        <v>42.5</v>
      </c>
      <c r="FK1131">
        <v>41.3</v>
      </c>
      <c r="FL1131">
        <v>34.191899999999997</v>
      </c>
      <c r="FM1131">
        <v>63.554400000000001</v>
      </c>
      <c r="FN1131">
        <v>26.290099999999999</v>
      </c>
      <c r="FO1131">
        <v>1</v>
      </c>
      <c r="FP1131">
        <v>0.67569900000000005</v>
      </c>
      <c r="FQ1131">
        <v>5.0058999999999996</v>
      </c>
      <c r="FR1131">
        <v>20.246400000000001</v>
      </c>
      <c r="FS1131">
        <v>5.2090500000000004</v>
      </c>
      <c r="FT1131">
        <v>11.908099999999999</v>
      </c>
      <c r="FU1131">
        <v>5.0024499999999996</v>
      </c>
      <c r="FV1131">
        <v>3.2902999999999998</v>
      </c>
      <c r="FW1131">
        <v>9999</v>
      </c>
      <c r="FX1131">
        <v>9999</v>
      </c>
      <c r="FY1131">
        <v>9999</v>
      </c>
      <c r="FZ1131">
        <v>999.9</v>
      </c>
      <c r="GA1131">
        <v>1.85988</v>
      </c>
      <c r="GB1131">
        <v>1.85486</v>
      </c>
      <c r="GC1131">
        <v>1.85802</v>
      </c>
      <c r="GD1131">
        <v>1.8565400000000001</v>
      </c>
      <c r="GE1131">
        <v>1.85521</v>
      </c>
      <c r="GF1131">
        <v>1.8548100000000001</v>
      </c>
      <c r="GG1131">
        <v>1.85368</v>
      </c>
      <c r="GH1131">
        <v>1.8566</v>
      </c>
      <c r="GI1131">
        <v>0</v>
      </c>
      <c r="GJ1131">
        <v>0</v>
      </c>
      <c r="GK1131">
        <v>0</v>
      </c>
      <c r="GL1131">
        <v>0</v>
      </c>
      <c r="GM1131" t="s">
        <v>382</v>
      </c>
      <c r="GN1131" t="s">
        <v>383</v>
      </c>
      <c r="GO1131" t="s">
        <v>384</v>
      </c>
      <c r="GP1131" t="s">
        <v>384</v>
      </c>
      <c r="GQ1131" t="s">
        <v>384</v>
      </c>
      <c r="GR1131" t="s">
        <v>384</v>
      </c>
      <c r="GS1131">
        <v>0</v>
      </c>
      <c r="GT1131">
        <v>100</v>
      </c>
      <c r="GU1131">
        <v>100</v>
      </c>
      <c r="GV1131">
        <v>3.75</v>
      </c>
      <c r="GW1131">
        <v>1.7000000000000001E-2</v>
      </c>
      <c r="GX1131">
        <v>1.251089954458285</v>
      </c>
      <c r="GY1131">
        <v>3.0239061252787889E-3</v>
      </c>
      <c r="GZ1131">
        <v>-1.398580452151984E-6</v>
      </c>
      <c r="HA1131">
        <v>2.8030378366047371E-10</v>
      </c>
      <c r="HB1131">
        <v>-6.7353929715251851E-2</v>
      </c>
      <c r="HC1131">
        <v>1.0309082032153079E-2</v>
      </c>
      <c r="HD1131">
        <v>-3.6321104004466529E-4</v>
      </c>
      <c r="HE1131">
        <v>3.6129943689190391E-6</v>
      </c>
      <c r="HF1131">
        <v>0</v>
      </c>
      <c r="HG1131">
        <v>2134</v>
      </c>
      <c r="HH1131">
        <v>3</v>
      </c>
      <c r="HI1131">
        <v>46</v>
      </c>
      <c r="HJ1131">
        <v>5.3</v>
      </c>
      <c r="HK1131">
        <v>5.5</v>
      </c>
      <c r="HL1131">
        <v>3.5583499999999999</v>
      </c>
      <c r="HM1131">
        <v>2.35107</v>
      </c>
      <c r="HN1131">
        <v>1.4978</v>
      </c>
      <c r="HO1131">
        <v>2.3046899999999999</v>
      </c>
      <c r="HP1131">
        <v>1.5478499999999999</v>
      </c>
      <c r="HQ1131">
        <v>2.3571800000000001</v>
      </c>
      <c r="HR1131">
        <v>43.8917</v>
      </c>
      <c r="HS1131">
        <v>14.9201</v>
      </c>
      <c r="HT1131">
        <v>18</v>
      </c>
      <c r="HU1131">
        <v>502.721</v>
      </c>
      <c r="HV1131">
        <v>460.54300000000001</v>
      </c>
      <c r="HW1131">
        <v>24.300999999999998</v>
      </c>
      <c r="HX1131">
        <v>35.209899999999998</v>
      </c>
      <c r="HY1131">
        <v>30.000699999999998</v>
      </c>
      <c r="HZ1131">
        <v>34.907600000000002</v>
      </c>
      <c r="IA1131">
        <v>35.011400000000002</v>
      </c>
      <c r="IB1131">
        <v>71.237799999999993</v>
      </c>
      <c r="IC1131">
        <v>27.3017</v>
      </c>
      <c r="ID1131">
        <v>0</v>
      </c>
      <c r="IE1131">
        <v>24.2898</v>
      </c>
      <c r="IF1131">
        <v>1831.44</v>
      </c>
      <c r="IG1131">
        <v>24.5624</v>
      </c>
      <c r="IH1131">
        <v>100.239</v>
      </c>
      <c r="II1131">
        <v>99.909000000000006</v>
      </c>
      <c r="IJ1131" t="s">
        <v>2639</v>
      </c>
    </row>
    <row r="1132" spans="1:244" x14ac:dyDescent="0.2">
      <c r="A1132">
        <v>1116</v>
      </c>
      <c r="B1132">
        <v>1659810704</v>
      </c>
      <c r="C1132">
        <v>14562.5</v>
      </c>
      <c r="D1132" t="s">
        <v>2537</v>
      </c>
      <c r="E1132" t="s">
        <v>2538</v>
      </c>
      <c r="F1132">
        <v>1</v>
      </c>
      <c r="G1132" t="s">
        <v>373</v>
      </c>
      <c r="H1132" t="s">
        <v>374</v>
      </c>
      <c r="I1132" t="s">
        <v>375</v>
      </c>
      <c r="J1132" t="s">
        <v>376</v>
      </c>
      <c r="K1132" t="s">
        <v>377</v>
      </c>
      <c r="L1132" t="s">
        <v>1192</v>
      </c>
      <c r="M1132" t="s">
        <v>378</v>
      </c>
      <c r="N1132">
        <v>1659810696.5</v>
      </c>
      <c r="O1132">
        <f t="shared" si="578"/>
        <v>2.4007685582024142E-3</v>
      </c>
      <c r="P1132">
        <f t="shared" si="579"/>
        <v>2.4007685582024143</v>
      </c>
      <c r="Q1132">
        <f t="shared" si="580"/>
        <v>22.327745429828919</v>
      </c>
      <c r="R1132">
        <f t="shared" si="581"/>
        <v>1703.365333333333</v>
      </c>
      <c r="S1132">
        <f t="shared" si="582"/>
        <v>1336.7079360529551</v>
      </c>
      <c r="T1132">
        <f t="shared" si="583"/>
        <v>132.1362122855196</v>
      </c>
      <c r="U1132">
        <f t="shared" si="584"/>
        <v>168.38101818242779</v>
      </c>
      <c r="V1132">
        <f t="shared" si="585"/>
        <v>0.11549519125518731</v>
      </c>
      <c r="W1132">
        <f t="shared" si="586"/>
        <v>2.9084260254780334</v>
      </c>
      <c r="X1132">
        <f t="shared" si="587"/>
        <v>0.11300643313661536</v>
      </c>
      <c r="Y1132">
        <f t="shared" si="588"/>
        <v>7.0848159023645163E-2</v>
      </c>
      <c r="Z1132">
        <f t="shared" si="589"/>
        <v>321.52193759999994</v>
      </c>
      <c r="AA1132">
        <f t="shared" si="590"/>
        <v>32.293116144820985</v>
      </c>
      <c r="AB1132">
        <f t="shared" si="591"/>
        <v>31.786153333333331</v>
      </c>
      <c r="AC1132">
        <f t="shared" si="592"/>
        <v>4.7175899740024629</v>
      </c>
      <c r="AD1132">
        <f t="shared" si="593"/>
        <v>59.710344081849641</v>
      </c>
      <c r="AE1132">
        <f t="shared" si="594"/>
        <v>2.6962784151975501</v>
      </c>
      <c r="AF1132">
        <f t="shared" si="595"/>
        <v>4.5155968478452415</v>
      </c>
      <c r="AG1132">
        <f t="shared" si="596"/>
        <v>2.0213115588049129</v>
      </c>
      <c r="AH1132">
        <f t="shared" si="597"/>
        <v>-105.87389341672646</v>
      </c>
      <c r="AI1132">
        <f t="shared" si="598"/>
        <v>-120.69764741655794</v>
      </c>
      <c r="AJ1132">
        <f t="shared" si="599"/>
        <v>-9.3560402047370754</v>
      </c>
      <c r="AK1132">
        <f t="shared" si="600"/>
        <v>85.594356561978458</v>
      </c>
      <c r="AL1132">
        <f t="shared" si="601"/>
        <v>53.793783862077213</v>
      </c>
      <c r="AM1132">
        <f t="shared" si="602"/>
        <v>2.4074250408498443</v>
      </c>
      <c r="AN1132">
        <f t="shared" si="603"/>
        <v>22.327745429828919</v>
      </c>
      <c r="AO1132">
        <v>1841.101667360128</v>
      </c>
      <c r="AP1132">
        <v>1787.1845454545451</v>
      </c>
      <c r="AQ1132">
        <v>5.1636319423184016</v>
      </c>
      <c r="AR1132">
        <v>65.631367109528284</v>
      </c>
      <c r="AS1132">
        <f t="shared" si="604"/>
        <v>2.4007685582024143</v>
      </c>
      <c r="AT1132">
        <v>24.46211261250545</v>
      </c>
      <c r="AU1132">
        <v>27.26401978021979</v>
      </c>
      <c r="AV1132">
        <v>-5.4883966732045079E-5</v>
      </c>
      <c r="AW1132">
        <v>85.678084974882083</v>
      </c>
      <c r="AX1132">
        <v>0</v>
      </c>
      <c r="AY1132">
        <v>0</v>
      </c>
      <c r="AZ1132">
        <f t="shared" si="605"/>
        <v>1</v>
      </c>
      <c r="BA1132">
        <f t="shared" si="606"/>
        <v>0</v>
      </c>
      <c r="BB1132">
        <f t="shared" si="607"/>
        <v>51551.801957117743</v>
      </c>
      <c r="BC1132">
        <f t="shared" si="608"/>
        <v>2000.0333333333331</v>
      </c>
      <c r="BD1132">
        <f t="shared" si="609"/>
        <v>1681.2283199999997</v>
      </c>
      <c r="BE1132">
        <f t="shared" si="610"/>
        <v>0.84060014999749999</v>
      </c>
      <c r="BF1132">
        <f t="shared" si="611"/>
        <v>0.16075828949517507</v>
      </c>
      <c r="BG1132">
        <v>6</v>
      </c>
      <c r="BH1132">
        <v>0.5</v>
      </c>
      <c r="BI1132" t="s">
        <v>379</v>
      </c>
      <c r="BJ1132">
        <v>2</v>
      </c>
      <c r="BK1132" t="b">
        <v>1</v>
      </c>
      <c r="BL1132">
        <v>1659810696.5</v>
      </c>
      <c r="BM1132">
        <v>1703.365333333333</v>
      </c>
      <c r="BN1132">
        <v>1772.818</v>
      </c>
      <c r="BO1132">
        <v>27.275919999999999</v>
      </c>
      <c r="BP1132">
        <v>24.466646666666669</v>
      </c>
      <c r="BQ1132">
        <v>1699.6373333333329</v>
      </c>
      <c r="BR1132">
        <v>27.258959999999998</v>
      </c>
      <c r="BS1132">
        <v>500.1493333333334</v>
      </c>
      <c r="BT1132">
        <v>98.751746666666662</v>
      </c>
      <c r="BU1132">
        <v>0.1002229533333333</v>
      </c>
      <c r="BV1132">
        <v>31.01639333333333</v>
      </c>
      <c r="BW1132">
        <v>31.786153333333331</v>
      </c>
      <c r="BX1132">
        <v>999.89999999999986</v>
      </c>
      <c r="BY1132">
        <v>0</v>
      </c>
      <c r="BZ1132">
        <v>0</v>
      </c>
      <c r="CA1132">
        <v>10004.961333333329</v>
      </c>
      <c r="CB1132">
        <v>0</v>
      </c>
      <c r="CC1132">
        <v>2041.722</v>
      </c>
      <c r="CD1132">
        <v>-69.452719999999999</v>
      </c>
      <c r="CE1132">
        <v>1751.13</v>
      </c>
      <c r="CF1132">
        <v>1817.282666666667</v>
      </c>
      <c r="CG1132">
        <v>2.809274666666667</v>
      </c>
      <c r="CH1132">
        <v>1772.818</v>
      </c>
      <c r="CI1132">
        <v>24.466646666666669</v>
      </c>
      <c r="CJ1132">
        <v>2.6935446666666669</v>
      </c>
      <c r="CK1132">
        <v>2.416122000000001</v>
      </c>
      <c r="CL1132">
        <v>22.245793333333332</v>
      </c>
      <c r="CM1132">
        <v>20.472239999999999</v>
      </c>
      <c r="CN1132">
        <v>2000.0333333333331</v>
      </c>
      <c r="CO1132">
        <v>0.97999519999999996</v>
      </c>
      <c r="CP1132">
        <v>2.000477333333333E-2</v>
      </c>
      <c r="CQ1132">
        <v>0</v>
      </c>
      <c r="CR1132">
        <v>2.720933333333333</v>
      </c>
      <c r="CS1132">
        <v>0</v>
      </c>
      <c r="CT1132">
        <v>20220.193333333329</v>
      </c>
      <c r="CU1132">
        <v>17412.566666666669</v>
      </c>
      <c r="CV1132">
        <v>45.186999999999998</v>
      </c>
      <c r="CW1132">
        <v>47.337200000000003</v>
      </c>
      <c r="CX1132">
        <v>45.332999999999998</v>
      </c>
      <c r="CY1132">
        <v>45.125</v>
      </c>
      <c r="CZ1132">
        <v>45.061999999999998</v>
      </c>
      <c r="DA1132">
        <v>1960.022666666667</v>
      </c>
      <c r="DB1132">
        <v>40.010666666666673</v>
      </c>
      <c r="DC1132">
        <v>0</v>
      </c>
      <c r="DD1132">
        <v>1659810703.5</v>
      </c>
      <c r="DE1132">
        <v>0</v>
      </c>
      <c r="DF1132">
        <v>1659810386</v>
      </c>
      <c r="DG1132" t="s">
        <v>1948</v>
      </c>
      <c r="DH1132">
        <v>1659810386</v>
      </c>
      <c r="DI1132">
        <v>1659810371.5</v>
      </c>
      <c r="DJ1132">
        <v>20</v>
      </c>
      <c r="DK1132">
        <v>0.91800000000000004</v>
      </c>
      <c r="DL1132">
        <v>1E-3</v>
      </c>
      <c r="DM1132">
        <v>1.7649999999999999</v>
      </c>
      <c r="DN1132">
        <v>0.02</v>
      </c>
      <c r="DO1132">
        <v>212</v>
      </c>
      <c r="DP1132">
        <v>25</v>
      </c>
      <c r="DQ1132">
        <v>0.25</v>
      </c>
      <c r="DR1132">
        <v>0.05</v>
      </c>
      <c r="DS1132">
        <v>22.879739046948881</v>
      </c>
      <c r="DT1132">
        <v>-1.3486820760415941</v>
      </c>
      <c r="DU1132">
        <v>0.17004319758030431</v>
      </c>
      <c r="DV1132">
        <v>0</v>
      </c>
      <c r="DW1132">
        <v>-69.408494999999988</v>
      </c>
      <c r="DX1132">
        <v>1.307975234521616</v>
      </c>
      <c r="DY1132">
        <v>0.86670717112240392</v>
      </c>
      <c r="DZ1132">
        <v>0</v>
      </c>
      <c r="EA1132">
        <v>2.8162677500000002</v>
      </c>
      <c r="EB1132">
        <v>-0.1294537711069518</v>
      </c>
      <c r="EC1132">
        <v>1.9430583944840641E-2</v>
      </c>
      <c r="ED1132">
        <v>1</v>
      </c>
      <c r="EE1132">
        <v>2.02119721442094</v>
      </c>
      <c r="EF1132">
        <v>1.129002676388838E-3</v>
      </c>
      <c r="EG1132">
        <v>1.250542067089677E-3</v>
      </c>
      <c r="EH1132">
        <v>1</v>
      </c>
      <c r="EI1132">
        <v>0.116014796877784</v>
      </c>
      <c r="EJ1132">
        <v>-2.39317834137999E-3</v>
      </c>
      <c r="EK1132">
        <v>5.1240931327524702E-4</v>
      </c>
      <c r="EL1132">
        <v>1</v>
      </c>
      <c r="EM1132">
        <v>3</v>
      </c>
      <c r="EN1132">
        <v>6</v>
      </c>
      <c r="EO1132" t="s">
        <v>1198</v>
      </c>
      <c r="EP1132">
        <v>2.9396900000000001</v>
      </c>
      <c r="EQ1132">
        <v>2.80139</v>
      </c>
      <c r="ER1132">
        <v>0.23044799999999999</v>
      </c>
      <c r="ES1132">
        <v>0.23579800000000001</v>
      </c>
      <c r="ET1132">
        <v>0.116268</v>
      </c>
      <c r="EU1132">
        <v>0.10792300000000001</v>
      </c>
      <c r="EV1132">
        <v>15710.6</v>
      </c>
      <c r="EW1132">
        <v>16354.3</v>
      </c>
      <c r="EX1132">
        <v>23767.200000000001</v>
      </c>
      <c r="EY1132">
        <v>24933.8</v>
      </c>
      <c r="EZ1132">
        <v>33637.800000000003</v>
      </c>
      <c r="FA1132">
        <v>35535.300000000003</v>
      </c>
      <c r="FB1132">
        <v>43356.9</v>
      </c>
      <c r="FC1132">
        <v>46102.5</v>
      </c>
      <c r="FD1132">
        <v>1.93</v>
      </c>
      <c r="FE1132">
        <v>1.76712</v>
      </c>
      <c r="FF1132">
        <v>5.4985300000000001E-2</v>
      </c>
      <c r="FG1132">
        <v>0</v>
      </c>
      <c r="FH1132">
        <v>30.8916</v>
      </c>
      <c r="FI1132">
        <v>999.9</v>
      </c>
      <c r="FJ1132">
        <v>42.5</v>
      </c>
      <c r="FK1132">
        <v>41.4</v>
      </c>
      <c r="FL1132">
        <v>34.371299999999998</v>
      </c>
      <c r="FM1132">
        <v>63.214399999999998</v>
      </c>
      <c r="FN1132">
        <v>25.749199999999998</v>
      </c>
      <c r="FO1132">
        <v>1</v>
      </c>
      <c r="FP1132">
        <v>0.67568899999999998</v>
      </c>
      <c r="FQ1132">
        <v>5.0057600000000004</v>
      </c>
      <c r="FR1132">
        <v>20.246400000000001</v>
      </c>
      <c r="FS1132">
        <v>5.2092000000000001</v>
      </c>
      <c r="FT1132">
        <v>11.908099999999999</v>
      </c>
      <c r="FU1132">
        <v>5.0024499999999996</v>
      </c>
      <c r="FV1132">
        <v>3.2902999999999998</v>
      </c>
      <c r="FW1132">
        <v>9999</v>
      </c>
      <c r="FX1132">
        <v>9999</v>
      </c>
      <c r="FY1132">
        <v>9999</v>
      </c>
      <c r="FZ1132">
        <v>999.9</v>
      </c>
      <c r="GA1132">
        <v>1.8598699999999999</v>
      </c>
      <c r="GB1132">
        <v>1.85486</v>
      </c>
      <c r="GC1132">
        <v>1.85802</v>
      </c>
      <c r="GD1132">
        <v>1.8565400000000001</v>
      </c>
      <c r="GE1132">
        <v>1.8551800000000001</v>
      </c>
      <c r="GF1132">
        <v>1.8548</v>
      </c>
      <c r="GG1132">
        <v>1.8536699999999999</v>
      </c>
      <c r="GH1132">
        <v>1.8565799999999999</v>
      </c>
      <c r="GI1132">
        <v>0</v>
      </c>
      <c r="GJ1132">
        <v>0</v>
      </c>
      <c r="GK1132">
        <v>0</v>
      </c>
      <c r="GL1132">
        <v>0</v>
      </c>
      <c r="GM1132" t="s">
        <v>382</v>
      </c>
      <c r="GN1132" t="s">
        <v>383</v>
      </c>
      <c r="GO1132" t="s">
        <v>384</v>
      </c>
      <c r="GP1132" t="s">
        <v>384</v>
      </c>
      <c r="GQ1132" t="s">
        <v>384</v>
      </c>
      <c r="GR1132" t="s">
        <v>384</v>
      </c>
      <c r="GS1132">
        <v>0</v>
      </c>
      <c r="GT1132">
        <v>100</v>
      </c>
      <c r="GU1132">
        <v>100</v>
      </c>
      <c r="GV1132">
        <v>3.75</v>
      </c>
      <c r="GW1132">
        <v>1.7000000000000001E-2</v>
      </c>
      <c r="GX1132">
        <v>1.251089954458285</v>
      </c>
      <c r="GY1132">
        <v>3.0239061252787889E-3</v>
      </c>
      <c r="GZ1132">
        <v>-1.398580452151984E-6</v>
      </c>
      <c r="HA1132">
        <v>2.8030378366047371E-10</v>
      </c>
      <c r="HB1132">
        <v>-6.7353929715251851E-2</v>
      </c>
      <c r="HC1132">
        <v>1.0309082032153079E-2</v>
      </c>
      <c r="HD1132">
        <v>-3.6321104004466529E-4</v>
      </c>
      <c r="HE1132">
        <v>3.6129943689190391E-6</v>
      </c>
      <c r="HF1132">
        <v>0</v>
      </c>
      <c r="HG1132">
        <v>2134</v>
      </c>
      <c r="HH1132">
        <v>3</v>
      </c>
      <c r="HI1132">
        <v>46</v>
      </c>
      <c r="HJ1132">
        <v>5.3</v>
      </c>
      <c r="HK1132">
        <v>5.5</v>
      </c>
      <c r="HL1132">
        <v>3.57056</v>
      </c>
      <c r="HM1132">
        <v>2.36816</v>
      </c>
      <c r="HN1132">
        <v>1.4978</v>
      </c>
      <c r="HO1132">
        <v>2.3046899999999999</v>
      </c>
      <c r="HP1132">
        <v>1.5478499999999999</v>
      </c>
      <c r="HQ1132">
        <v>2.3571800000000001</v>
      </c>
      <c r="HR1132">
        <v>43.8917</v>
      </c>
      <c r="HS1132">
        <v>14.9026</v>
      </c>
      <c r="HT1132">
        <v>18</v>
      </c>
      <c r="HU1132">
        <v>502.73200000000003</v>
      </c>
      <c r="HV1132">
        <v>460.63400000000001</v>
      </c>
      <c r="HW1132">
        <v>24.298100000000002</v>
      </c>
      <c r="HX1132">
        <v>35.211500000000001</v>
      </c>
      <c r="HY1132">
        <v>30.000499999999999</v>
      </c>
      <c r="HZ1132">
        <v>34.909199999999998</v>
      </c>
      <c r="IA1132">
        <v>35.012999999999998</v>
      </c>
      <c r="IB1132">
        <v>71.452200000000005</v>
      </c>
      <c r="IC1132">
        <v>27.3017</v>
      </c>
      <c r="ID1132">
        <v>0</v>
      </c>
      <c r="IE1132">
        <v>24.2898</v>
      </c>
      <c r="IF1132">
        <v>1841.46</v>
      </c>
      <c r="IG1132">
        <v>24.5684</v>
      </c>
      <c r="IH1132">
        <v>100.24</v>
      </c>
      <c r="II1132">
        <v>99.907899999999998</v>
      </c>
      <c r="IJ1132" t="s">
        <v>2639</v>
      </c>
    </row>
    <row r="1133" spans="1:244" x14ac:dyDescent="0.2">
      <c r="A1133">
        <v>1117</v>
      </c>
      <c r="B1133">
        <v>1659810705</v>
      </c>
      <c r="C1133">
        <v>14563.5</v>
      </c>
      <c r="D1133" t="s">
        <v>2539</v>
      </c>
      <c r="E1133" t="s">
        <v>2540</v>
      </c>
      <c r="F1133">
        <v>1</v>
      </c>
      <c r="G1133" t="s">
        <v>373</v>
      </c>
      <c r="H1133" t="s">
        <v>374</v>
      </c>
      <c r="I1133" t="s">
        <v>375</v>
      </c>
      <c r="J1133" t="s">
        <v>376</v>
      </c>
      <c r="K1133" t="s">
        <v>377</v>
      </c>
      <c r="L1133" t="s">
        <v>1192</v>
      </c>
      <c r="M1133" t="s">
        <v>378</v>
      </c>
      <c r="N1133">
        <v>1659810697</v>
      </c>
      <c r="O1133">
        <f t="shared" si="578"/>
        <v>2.3957143699542493E-3</v>
      </c>
      <c r="P1133">
        <f t="shared" si="579"/>
        <v>2.3957143699542494</v>
      </c>
      <c r="Q1133">
        <f t="shared" si="580"/>
        <v>22.189988205754524</v>
      </c>
      <c r="R1133">
        <f t="shared" si="581"/>
        <v>1705.8775000000001</v>
      </c>
      <c r="S1133">
        <f t="shared" si="582"/>
        <v>1340.3920586571128</v>
      </c>
      <c r="T1133">
        <f t="shared" si="583"/>
        <v>132.50040530520849</v>
      </c>
      <c r="U1133">
        <f t="shared" si="584"/>
        <v>168.62936384261039</v>
      </c>
      <c r="V1133">
        <f t="shared" si="585"/>
        <v>0.11524527858312629</v>
      </c>
      <c r="W1133">
        <f t="shared" si="586"/>
        <v>2.9084880750408013</v>
      </c>
      <c r="X1133">
        <f t="shared" si="587"/>
        <v>0.11276720647824197</v>
      </c>
      <c r="Y1133">
        <f t="shared" si="588"/>
        <v>7.0697710937623087E-2</v>
      </c>
      <c r="Z1133">
        <f t="shared" si="589"/>
        <v>321.5222011875</v>
      </c>
      <c r="AA1133">
        <f t="shared" si="590"/>
        <v>32.294143899758872</v>
      </c>
      <c r="AB1133">
        <f t="shared" si="591"/>
        <v>31.785975000000001</v>
      </c>
      <c r="AC1133">
        <f t="shared" si="592"/>
        <v>4.717542281253996</v>
      </c>
      <c r="AD1133">
        <f t="shared" si="593"/>
        <v>59.709644907678495</v>
      </c>
      <c r="AE1133">
        <f t="shared" si="594"/>
        <v>2.6962055967555667</v>
      </c>
      <c r="AF1133">
        <f t="shared" si="595"/>
        <v>4.5155277692981928</v>
      </c>
      <c r="AG1133">
        <f t="shared" si="596"/>
        <v>2.0213366844984293</v>
      </c>
      <c r="AH1133">
        <f t="shared" si="597"/>
        <v>-105.65100371498239</v>
      </c>
      <c r="AI1133">
        <f t="shared" si="598"/>
        <v>-120.71433464686679</v>
      </c>
      <c r="AJ1133">
        <f t="shared" si="599"/>
        <v>-9.357113516924926</v>
      </c>
      <c r="AK1133">
        <f t="shared" si="600"/>
        <v>85.799749308725907</v>
      </c>
      <c r="AL1133">
        <f t="shared" si="601"/>
        <v>53.818719417905811</v>
      </c>
      <c r="AM1133">
        <f t="shared" si="602"/>
        <v>2.4043142337182077</v>
      </c>
      <c r="AN1133">
        <f t="shared" si="603"/>
        <v>22.189988205754524</v>
      </c>
      <c r="AO1133">
        <v>1846.369963708245</v>
      </c>
      <c r="AP1133">
        <v>1792.4404242424239</v>
      </c>
      <c r="AQ1133">
        <v>5.1992389109310944</v>
      </c>
      <c r="AR1133">
        <v>65.631367109528284</v>
      </c>
      <c r="AS1133">
        <f t="shared" si="604"/>
        <v>2.3957143699542494</v>
      </c>
      <c r="AT1133">
        <v>24.467331677505339</v>
      </c>
      <c r="AU1133">
        <v>27.263443956043979</v>
      </c>
      <c r="AV1133">
        <v>-7.5869115246002386E-5</v>
      </c>
      <c r="AW1133">
        <v>85.678084974882083</v>
      </c>
      <c r="AX1133">
        <v>0</v>
      </c>
      <c r="AY1133">
        <v>0</v>
      </c>
      <c r="AZ1133">
        <f t="shared" si="605"/>
        <v>1</v>
      </c>
      <c r="BA1133">
        <f t="shared" si="606"/>
        <v>0</v>
      </c>
      <c r="BB1133">
        <f t="shared" si="607"/>
        <v>51553.603676366336</v>
      </c>
      <c r="BC1133">
        <f t="shared" si="608"/>
        <v>2000.0350000000001</v>
      </c>
      <c r="BD1133">
        <f t="shared" si="609"/>
        <v>1681.2297187500001</v>
      </c>
      <c r="BE1133">
        <f t="shared" si="610"/>
        <v>0.84060014887239476</v>
      </c>
      <c r="BF1133">
        <f t="shared" si="611"/>
        <v>0.16075828732372183</v>
      </c>
      <c r="BG1133">
        <v>6</v>
      </c>
      <c r="BH1133">
        <v>0.5</v>
      </c>
      <c r="BI1133" t="s">
        <v>379</v>
      </c>
      <c r="BJ1133">
        <v>2</v>
      </c>
      <c r="BK1133" t="b">
        <v>1</v>
      </c>
      <c r="BL1133">
        <v>1659810697</v>
      </c>
      <c r="BM1133">
        <v>1705.8775000000001</v>
      </c>
      <c r="BN1133">
        <v>1775.36</v>
      </c>
      <c r="BO1133">
        <v>27.275181249999999</v>
      </c>
      <c r="BP1133">
        <v>24.469574999999999</v>
      </c>
      <c r="BQ1133">
        <v>1702.1481249999999</v>
      </c>
      <c r="BR1133">
        <v>27.258224999999999</v>
      </c>
      <c r="BS1133">
        <v>500.15631250000001</v>
      </c>
      <c r="BT1133">
        <v>98.751775000000009</v>
      </c>
      <c r="BU1133">
        <v>0.1002022625</v>
      </c>
      <c r="BV1133">
        <v>31.016124999999999</v>
      </c>
      <c r="BW1133">
        <v>31.785975000000001</v>
      </c>
      <c r="BX1133">
        <v>999.9</v>
      </c>
      <c r="BY1133">
        <v>0</v>
      </c>
      <c r="BZ1133">
        <v>0</v>
      </c>
      <c r="CA1133">
        <v>10005.313749999999</v>
      </c>
      <c r="CB1133">
        <v>0</v>
      </c>
      <c r="CC1133">
        <v>2041.536875</v>
      </c>
      <c r="CD1133">
        <v>-69.48246875000001</v>
      </c>
      <c r="CE1133">
        <v>1753.7112500000001</v>
      </c>
      <c r="CF1133">
        <v>1819.89375</v>
      </c>
      <c r="CG1133">
        <v>2.8056068750000001</v>
      </c>
      <c r="CH1133">
        <v>1775.36</v>
      </c>
      <c r="CI1133">
        <v>24.469574999999999</v>
      </c>
      <c r="CJ1133">
        <v>2.6934724999999999</v>
      </c>
      <c r="CK1133">
        <v>2.4164124999999999</v>
      </c>
      <c r="CL1133">
        <v>22.24535625</v>
      </c>
      <c r="CM1133">
        <v>20.474187499999999</v>
      </c>
      <c r="CN1133">
        <v>2000.0350000000001</v>
      </c>
      <c r="CO1133">
        <v>0.97999524999999998</v>
      </c>
      <c r="CP1133">
        <v>2.0004725000000001E-2</v>
      </c>
      <c r="CQ1133">
        <v>0</v>
      </c>
      <c r="CR1133">
        <v>2.7223125000000001</v>
      </c>
      <c r="CS1133">
        <v>0</v>
      </c>
      <c r="CT1133">
        <v>20219.231250000001</v>
      </c>
      <c r="CU1133">
        <v>17412.581249999999</v>
      </c>
      <c r="CV1133">
        <v>45.186999999999998</v>
      </c>
      <c r="CW1133">
        <v>47.3395625</v>
      </c>
      <c r="CX1133">
        <v>45.335624999999993</v>
      </c>
      <c r="CY1133">
        <v>45.125</v>
      </c>
      <c r="CZ1133">
        <v>45.061999999999998</v>
      </c>
      <c r="DA1133">
        <v>1960.024375</v>
      </c>
      <c r="DB1133">
        <v>40.010624999999997</v>
      </c>
      <c r="DC1133">
        <v>0</v>
      </c>
      <c r="DD1133">
        <v>1659810704.0999999</v>
      </c>
      <c r="DE1133">
        <v>0</v>
      </c>
      <c r="DF1133">
        <v>1659810386</v>
      </c>
      <c r="DG1133" t="s">
        <v>1948</v>
      </c>
      <c r="DH1133">
        <v>1659810386</v>
      </c>
      <c r="DI1133">
        <v>1659810371.5</v>
      </c>
      <c r="DJ1133">
        <v>20</v>
      </c>
      <c r="DK1133">
        <v>0.91800000000000004</v>
      </c>
      <c r="DL1133">
        <v>1E-3</v>
      </c>
      <c r="DM1133">
        <v>1.7649999999999999</v>
      </c>
      <c r="DN1133">
        <v>0.02</v>
      </c>
      <c r="DO1133">
        <v>212</v>
      </c>
      <c r="DP1133">
        <v>25</v>
      </c>
      <c r="DQ1133">
        <v>0.25</v>
      </c>
      <c r="DR1133">
        <v>0.05</v>
      </c>
      <c r="DS1133">
        <v>22.798268817883059</v>
      </c>
      <c r="DT1133">
        <v>-1.891900509736802</v>
      </c>
      <c r="DU1133">
        <v>0.21549668682336351</v>
      </c>
      <c r="DV1133">
        <v>0</v>
      </c>
      <c r="DW1133">
        <v>-69.493429268292687</v>
      </c>
      <c r="DX1133">
        <v>2.0651289198607219</v>
      </c>
      <c r="DY1133">
        <v>0.80497424083734515</v>
      </c>
      <c r="DZ1133">
        <v>0</v>
      </c>
      <c r="EA1133">
        <v>2.8105139024390251</v>
      </c>
      <c r="EB1133">
        <v>-0.15332425087108539</v>
      </c>
      <c r="EC1133">
        <v>2.2260923202871419E-2</v>
      </c>
      <c r="ED1133">
        <v>0</v>
      </c>
      <c r="EE1133">
        <v>2.0212967165078322</v>
      </c>
      <c r="EF1133">
        <v>5.5596602524693806E-3</v>
      </c>
      <c r="EG1133">
        <v>1.336279089488234E-3</v>
      </c>
      <c r="EH1133">
        <v>1</v>
      </c>
      <c r="EI1133">
        <v>0.11589451290820781</v>
      </c>
      <c r="EJ1133">
        <v>-2.3991865140365748E-3</v>
      </c>
      <c r="EK1133">
        <v>4.9966333566822012E-4</v>
      </c>
      <c r="EL1133">
        <v>1</v>
      </c>
      <c r="EM1133">
        <v>2</v>
      </c>
      <c r="EN1133">
        <v>6</v>
      </c>
      <c r="EO1133" t="s">
        <v>1213</v>
      </c>
      <c r="EP1133">
        <v>2.9399500000000001</v>
      </c>
      <c r="EQ1133">
        <v>2.80104</v>
      </c>
      <c r="ER1133">
        <v>0.23083400000000001</v>
      </c>
      <c r="ES1133">
        <v>0.23621200000000001</v>
      </c>
      <c r="ET1133">
        <v>0.11627</v>
      </c>
      <c r="EU1133">
        <v>0.107984</v>
      </c>
      <c r="EV1133">
        <v>15702.6</v>
      </c>
      <c r="EW1133">
        <v>16345.6</v>
      </c>
      <c r="EX1133">
        <v>23767.200000000001</v>
      </c>
      <c r="EY1133">
        <v>24934.1</v>
      </c>
      <c r="EZ1133">
        <v>33637.599999999999</v>
      </c>
      <c r="FA1133">
        <v>35533.1</v>
      </c>
      <c r="FB1133">
        <v>43356.800000000003</v>
      </c>
      <c r="FC1133">
        <v>46102.7</v>
      </c>
      <c r="FD1133">
        <v>1.9300200000000001</v>
      </c>
      <c r="FE1133">
        <v>1.7669299999999999</v>
      </c>
      <c r="FF1133">
        <v>5.4970400000000003E-2</v>
      </c>
      <c r="FG1133">
        <v>0</v>
      </c>
      <c r="FH1133">
        <v>30.890899999999998</v>
      </c>
      <c r="FI1133">
        <v>999.9</v>
      </c>
      <c r="FJ1133">
        <v>42.5</v>
      </c>
      <c r="FK1133">
        <v>41.3</v>
      </c>
      <c r="FL1133">
        <v>34.189900000000002</v>
      </c>
      <c r="FM1133">
        <v>63.564399999999999</v>
      </c>
      <c r="FN1133">
        <v>25.404599999999999</v>
      </c>
      <c r="FO1133">
        <v>1</v>
      </c>
      <c r="FP1133">
        <v>0.675709</v>
      </c>
      <c r="FQ1133">
        <v>5.0085899999999999</v>
      </c>
      <c r="FR1133">
        <v>20.246400000000001</v>
      </c>
      <c r="FS1133">
        <v>5.2088999999999999</v>
      </c>
      <c r="FT1133">
        <v>11.908099999999999</v>
      </c>
      <c r="FU1133">
        <v>5.0023499999999999</v>
      </c>
      <c r="FV1133">
        <v>3.29033</v>
      </c>
      <c r="FW1133">
        <v>9999</v>
      </c>
      <c r="FX1133">
        <v>9999</v>
      </c>
      <c r="FY1133">
        <v>9999</v>
      </c>
      <c r="FZ1133">
        <v>999.9</v>
      </c>
      <c r="GA1133">
        <v>1.8598699999999999</v>
      </c>
      <c r="GB1133">
        <v>1.85486</v>
      </c>
      <c r="GC1133">
        <v>1.8580300000000001</v>
      </c>
      <c r="GD1133">
        <v>1.8565400000000001</v>
      </c>
      <c r="GE1133">
        <v>1.8551899999999999</v>
      </c>
      <c r="GF1133">
        <v>1.8548</v>
      </c>
      <c r="GG1133">
        <v>1.8536699999999999</v>
      </c>
      <c r="GH1133">
        <v>1.8565799999999999</v>
      </c>
      <c r="GI1133">
        <v>0</v>
      </c>
      <c r="GJ1133">
        <v>0</v>
      </c>
      <c r="GK1133">
        <v>0</v>
      </c>
      <c r="GL1133">
        <v>0</v>
      </c>
      <c r="GM1133" t="s">
        <v>382</v>
      </c>
      <c r="GN1133" t="s">
        <v>383</v>
      </c>
      <c r="GO1133" t="s">
        <v>384</v>
      </c>
      <c r="GP1133" t="s">
        <v>384</v>
      </c>
      <c r="GQ1133" t="s">
        <v>384</v>
      </c>
      <c r="GR1133" t="s">
        <v>384</v>
      </c>
      <c r="GS1133">
        <v>0</v>
      </c>
      <c r="GT1133">
        <v>100</v>
      </c>
      <c r="GU1133">
        <v>100</v>
      </c>
      <c r="GV1133">
        <v>3.76</v>
      </c>
      <c r="GW1133">
        <v>1.7000000000000001E-2</v>
      </c>
      <c r="GX1133">
        <v>1.251089954458285</v>
      </c>
      <c r="GY1133">
        <v>3.0239061252787889E-3</v>
      </c>
      <c r="GZ1133">
        <v>-1.398580452151984E-6</v>
      </c>
      <c r="HA1133">
        <v>2.8030378366047371E-10</v>
      </c>
      <c r="HB1133">
        <v>-6.7353929715251851E-2</v>
      </c>
      <c r="HC1133">
        <v>1.0309082032153079E-2</v>
      </c>
      <c r="HD1133">
        <v>-3.6321104004466529E-4</v>
      </c>
      <c r="HE1133">
        <v>3.6129943689190391E-6</v>
      </c>
      <c r="HF1133">
        <v>0</v>
      </c>
      <c r="HG1133">
        <v>2134</v>
      </c>
      <c r="HH1133">
        <v>3</v>
      </c>
      <c r="HI1133">
        <v>46</v>
      </c>
      <c r="HJ1133">
        <v>5.3</v>
      </c>
      <c r="HK1133">
        <v>5.6</v>
      </c>
      <c r="HL1133">
        <v>3.57422</v>
      </c>
      <c r="HM1133">
        <v>2.32666</v>
      </c>
      <c r="HN1133">
        <v>1.4978</v>
      </c>
      <c r="HO1133">
        <v>2.3034699999999999</v>
      </c>
      <c r="HP1133">
        <v>1.5478499999999999</v>
      </c>
      <c r="HQ1133">
        <v>2.4645999999999999</v>
      </c>
      <c r="HR1133">
        <v>43.8917</v>
      </c>
      <c r="HS1133">
        <v>14.928800000000001</v>
      </c>
      <c r="HT1133">
        <v>18</v>
      </c>
      <c r="HU1133">
        <v>502.75599999999997</v>
      </c>
      <c r="HV1133">
        <v>460.51499999999999</v>
      </c>
      <c r="HW1133">
        <v>24.2956</v>
      </c>
      <c r="HX1133">
        <v>35.213700000000003</v>
      </c>
      <c r="HY1133">
        <v>30.000499999999999</v>
      </c>
      <c r="HZ1133">
        <v>34.910299999999999</v>
      </c>
      <c r="IA1133">
        <v>35.014299999999999</v>
      </c>
      <c r="IB1133">
        <v>71.549899999999994</v>
      </c>
      <c r="IC1133">
        <v>27.3017</v>
      </c>
      <c r="ID1133">
        <v>0</v>
      </c>
      <c r="IE1133">
        <v>24.2898</v>
      </c>
      <c r="IF1133">
        <v>1841.46</v>
      </c>
      <c r="IG1133">
        <v>24.569600000000001</v>
      </c>
      <c r="IH1133">
        <v>100.24</v>
      </c>
      <c r="II1133">
        <v>99.908600000000007</v>
      </c>
      <c r="IJ1133" t="s">
        <v>2639</v>
      </c>
    </row>
    <row r="1134" spans="1:244" x14ac:dyDescent="0.2">
      <c r="A1134">
        <v>1118</v>
      </c>
      <c r="B1134">
        <v>1659810706</v>
      </c>
      <c r="C1134">
        <v>14564.5</v>
      </c>
      <c r="D1134" t="s">
        <v>2541</v>
      </c>
      <c r="E1134" t="s">
        <v>2542</v>
      </c>
      <c r="F1134">
        <v>1</v>
      </c>
      <c r="G1134" t="s">
        <v>373</v>
      </c>
      <c r="H1134" t="s">
        <v>374</v>
      </c>
      <c r="I1134" t="s">
        <v>375</v>
      </c>
      <c r="J1134" t="s">
        <v>376</v>
      </c>
      <c r="K1134" t="s">
        <v>377</v>
      </c>
      <c r="L1134" t="s">
        <v>1192</v>
      </c>
      <c r="M1134" t="s">
        <v>378</v>
      </c>
      <c r="N1134">
        <v>1659810698.5</v>
      </c>
      <c r="O1134">
        <f t="shared" si="578"/>
        <v>2.3866785389084128E-3</v>
      </c>
      <c r="P1134">
        <f t="shared" si="579"/>
        <v>2.3866785389084129</v>
      </c>
      <c r="Q1134">
        <f t="shared" si="580"/>
        <v>22.300447285435652</v>
      </c>
      <c r="R1134">
        <f t="shared" si="581"/>
        <v>1713.454</v>
      </c>
      <c r="S1134">
        <f t="shared" si="582"/>
        <v>1345.0317891515456</v>
      </c>
      <c r="T1134">
        <f t="shared" si="583"/>
        <v>132.95916372389675</v>
      </c>
      <c r="U1134">
        <f t="shared" si="584"/>
        <v>169.37845838058274</v>
      </c>
      <c r="V1134">
        <f t="shared" si="585"/>
        <v>0.11481109952591406</v>
      </c>
      <c r="W1134">
        <f t="shared" si="586"/>
        <v>2.9083478169813004</v>
      </c>
      <c r="X1134">
        <f t="shared" si="587"/>
        <v>0.1123513336140006</v>
      </c>
      <c r="Y1134">
        <f t="shared" si="588"/>
        <v>7.0436194449123857E-2</v>
      </c>
      <c r="Z1134">
        <f t="shared" si="589"/>
        <v>321.51821359999997</v>
      </c>
      <c r="AA1134">
        <f t="shared" si="590"/>
        <v>32.295466031881901</v>
      </c>
      <c r="AB1134">
        <f t="shared" si="591"/>
        <v>31.78459333333333</v>
      </c>
      <c r="AC1134">
        <f t="shared" si="592"/>
        <v>4.7171727881101368</v>
      </c>
      <c r="AD1134">
        <f t="shared" si="593"/>
        <v>59.708699301082326</v>
      </c>
      <c r="AE1134">
        <f t="shared" si="594"/>
        <v>2.6959981756855651</v>
      </c>
      <c r="AF1134">
        <f t="shared" si="595"/>
        <v>4.5152518933479691</v>
      </c>
      <c r="AG1134">
        <f t="shared" si="596"/>
        <v>2.0211746124245717</v>
      </c>
      <c r="AH1134">
        <f t="shared" si="597"/>
        <v>-105.25252356586101</v>
      </c>
      <c r="AI1134">
        <f t="shared" si="598"/>
        <v>-120.65990695214951</v>
      </c>
      <c r="AJ1134">
        <f t="shared" si="599"/>
        <v>-9.3532325463202586</v>
      </c>
      <c r="AK1134">
        <f t="shared" si="600"/>
        <v>86.252550535669187</v>
      </c>
      <c r="AL1134">
        <f t="shared" si="601"/>
        <v>53.714778613463871</v>
      </c>
      <c r="AM1134">
        <f t="shared" si="602"/>
        <v>2.4004487101293837</v>
      </c>
      <c r="AN1134">
        <f t="shared" si="603"/>
        <v>22.300447285435652</v>
      </c>
      <c r="AO1134">
        <v>1851.937906154523</v>
      </c>
      <c r="AP1134">
        <v>1797.701272727272</v>
      </c>
      <c r="AQ1134">
        <v>5.2324777743763518</v>
      </c>
      <c r="AR1134">
        <v>65.631367109528284</v>
      </c>
      <c r="AS1134">
        <f t="shared" si="604"/>
        <v>2.3866785389084129</v>
      </c>
      <c r="AT1134">
        <v>24.479349875568239</v>
      </c>
      <c r="AU1134">
        <v>27.265070329670351</v>
      </c>
      <c r="AV1134">
        <v>-9.3626022167791678E-5</v>
      </c>
      <c r="AW1134">
        <v>85.678084974882083</v>
      </c>
      <c r="AX1134">
        <v>0</v>
      </c>
      <c r="AY1134">
        <v>0</v>
      </c>
      <c r="AZ1134">
        <f t="shared" si="605"/>
        <v>1</v>
      </c>
      <c r="BA1134">
        <f t="shared" si="606"/>
        <v>0</v>
      </c>
      <c r="BB1134">
        <f t="shared" si="607"/>
        <v>51549.819678821128</v>
      </c>
      <c r="BC1134">
        <f t="shared" si="608"/>
        <v>2000.01</v>
      </c>
      <c r="BD1134">
        <f t="shared" si="609"/>
        <v>1681.2087199999999</v>
      </c>
      <c r="BE1134">
        <f t="shared" si="610"/>
        <v>0.84060015699921498</v>
      </c>
      <c r="BF1134">
        <f t="shared" si="611"/>
        <v>0.16075830300848495</v>
      </c>
      <c r="BG1134">
        <v>6</v>
      </c>
      <c r="BH1134">
        <v>0.5</v>
      </c>
      <c r="BI1134" t="s">
        <v>379</v>
      </c>
      <c r="BJ1134">
        <v>2</v>
      </c>
      <c r="BK1134" t="b">
        <v>1</v>
      </c>
      <c r="BL1134">
        <v>1659810698.5</v>
      </c>
      <c r="BM1134">
        <v>1713.454</v>
      </c>
      <c r="BN1134">
        <v>1782.8266666666671</v>
      </c>
      <c r="BO1134">
        <v>27.27305999999999</v>
      </c>
      <c r="BP1134">
        <v>24.471920000000001</v>
      </c>
      <c r="BQ1134">
        <v>1709.72</v>
      </c>
      <c r="BR1134">
        <v>27.25609333333334</v>
      </c>
      <c r="BS1134">
        <v>500.14946666666668</v>
      </c>
      <c r="BT1134">
        <v>98.751899999999978</v>
      </c>
      <c r="BU1134">
        <v>0.10016044666666669</v>
      </c>
      <c r="BV1134">
        <v>31.015053333333331</v>
      </c>
      <c r="BW1134">
        <v>31.78459333333333</v>
      </c>
      <c r="BX1134">
        <v>999.89999999999986</v>
      </c>
      <c r="BY1134">
        <v>0</v>
      </c>
      <c r="BZ1134">
        <v>0</v>
      </c>
      <c r="CA1134">
        <v>10004.498</v>
      </c>
      <c r="CB1134">
        <v>0</v>
      </c>
      <c r="CC1134">
        <v>2041.3093333333329</v>
      </c>
      <c r="CD1134">
        <v>-69.371633333333349</v>
      </c>
      <c r="CE1134">
        <v>1761.4966666666669</v>
      </c>
      <c r="CF1134">
        <v>1827.5519999999999</v>
      </c>
      <c r="CG1134">
        <v>2.801128666666667</v>
      </c>
      <c r="CH1134">
        <v>1782.8266666666671</v>
      </c>
      <c r="CI1134">
        <v>24.471920000000001</v>
      </c>
      <c r="CJ1134">
        <v>2.6932659999999999</v>
      </c>
      <c r="CK1134">
        <v>2.4166479999999999</v>
      </c>
      <c r="CL1134">
        <v>22.244093333333339</v>
      </c>
      <c r="CM1134">
        <v>20.475766666666669</v>
      </c>
      <c r="CN1134">
        <v>2000.01</v>
      </c>
      <c r="CO1134">
        <v>0.97999500000000006</v>
      </c>
      <c r="CP1134">
        <v>2.0004966666666669E-2</v>
      </c>
      <c r="CQ1134">
        <v>0</v>
      </c>
      <c r="CR1134">
        <v>2.7582666666666671</v>
      </c>
      <c r="CS1134">
        <v>0</v>
      </c>
      <c r="CT1134">
        <v>20216.419999999998</v>
      </c>
      <c r="CU1134">
        <v>17412.366666666669</v>
      </c>
      <c r="CV1134">
        <v>45.186999999999998</v>
      </c>
      <c r="CW1134">
        <v>47.345599999999997</v>
      </c>
      <c r="CX1134">
        <v>45.3414</v>
      </c>
      <c r="CY1134">
        <v>45.125</v>
      </c>
      <c r="CZ1134">
        <v>45.061999999999998</v>
      </c>
      <c r="DA1134">
        <v>1959.999333333333</v>
      </c>
      <c r="DB1134">
        <v>40.010666666666673</v>
      </c>
      <c r="DC1134">
        <v>0</v>
      </c>
      <c r="DD1134">
        <v>1659810705.3</v>
      </c>
      <c r="DE1134">
        <v>0</v>
      </c>
      <c r="DF1134">
        <v>1659810386</v>
      </c>
      <c r="DG1134" t="s">
        <v>1948</v>
      </c>
      <c r="DH1134">
        <v>1659810386</v>
      </c>
      <c r="DI1134">
        <v>1659810371.5</v>
      </c>
      <c r="DJ1134">
        <v>20</v>
      </c>
      <c r="DK1134">
        <v>0.91800000000000004</v>
      </c>
      <c r="DL1134">
        <v>1E-3</v>
      </c>
      <c r="DM1134">
        <v>1.7649999999999999</v>
      </c>
      <c r="DN1134">
        <v>0.02</v>
      </c>
      <c r="DO1134">
        <v>212</v>
      </c>
      <c r="DP1134">
        <v>25</v>
      </c>
      <c r="DQ1134">
        <v>0.25</v>
      </c>
      <c r="DR1134">
        <v>0.05</v>
      </c>
      <c r="DS1134">
        <v>22.798268817883059</v>
      </c>
      <c r="DT1134">
        <v>-1.891900509736802</v>
      </c>
      <c r="DU1134">
        <v>0.21549668682336351</v>
      </c>
      <c r="DV1134">
        <v>0</v>
      </c>
      <c r="DW1134">
        <v>-69.493429268292687</v>
      </c>
      <c r="DX1134">
        <v>2.0651289198607219</v>
      </c>
      <c r="DY1134">
        <v>0.80497424083734515</v>
      </c>
      <c r="DZ1134">
        <v>0</v>
      </c>
      <c r="EA1134">
        <v>2.8105139024390251</v>
      </c>
      <c r="EB1134">
        <v>-0.15332425087108539</v>
      </c>
      <c r="EC1134">
        <v>2.2260923202871419E-2</v>
      </c>
      <c r="ED1134">
        <v>0</v>
      </c>
      <c r="EE1134">
        <v>2.0212967165078322</v>
      </c>
      <c r="EF1134">
        <v>5.5596602524693806E-3</v>
      </c>
      <c r="EG1134">
        <v>1.336279089488234E-3</v>
      </c>
      <c r="EH1134">
        <v>1</v>
      </c>
      <c r="EI1134">
        <v>0.11589451290820781</v>
      </c>
      <c r="EJ1134">
        <v>-2.3991865140365748E-3</v>
      </c>
      <c r="EK1134">
        <v>4.9966333566822012E-4</v>
      </c>
      <c r="EL1134">
        <v>1</v>
      </c>
      <c r="EM1134">
        <v>2</v>
      </c>
      <c r="EN1134">
        <v>6</v>
      </c>
      <c r="EO1134" t="s">
        <v>1213</v>
      </c>
      <c r="EP1134">
        <v>2.9394100000000001</v>
      </c>
      <c r="EQ1134">
        <v>2.8010000000000002</v>
      </c>
      <c r="ER1134">
        <v>0.23122200000000001</v>
      </c>
      <c r="ES1134">
        <v>0.23658999999999999</v>
      </c>
      <c r="ET1134">
        <v>0.116274</v>
      </c>
      <c r="EU1134">
        <v>0.107956</v>
      </c>
      <c r="EV1134">
        <v>15694.6</v>
      </c>
      <c r="EW1134">
        <v>16337.5</v>
      </c>
      <c r="EX1134">
        <v>23767</v>
      </c>
      <c r="EY1134">
        <v>24934.2</v>
      </c>
      <c r="EZ1134">
        <v>33637.199999999997</v>
      </c>
      <c r="FA1134">
        <v>35533.1</v>
      </c>
      <c r="FB1134">
        <v>43356.5</v>
      </c>
      <c r="FC1134">
        <v>46101.2</v>
      </c>
      <c r="FD1134">
        <v>1.9298500000000001</v>
      </c>
      <c r="FE1134">
        <v>1.76695</v>
      </c>
      <c r="FF1134">
        <v>5.4866100000000001E-2</v>
      </c>
      <c r="FG1134">
        <v>0</v>
      </c>
      <c r="FH1134">
        <v>30.8903</v>
      </c>
      <c r="FI1134">
        <v>999.9</v>
      </c>
      <c r="FJ1134">
        <v>42.5</v>
      </c>
      <c r="FK1134">
        <v>41.3</v>
      </c>
      <c r="FL1134">
        <v>34.189799999999998</v>
      </c>
      <c r="FM1134">
        <v>63.884399999999999</v>
      </c>
      <c r="FN1134">
        <v>26.262</v>
      </c>
      <c r="FO1134">
        <v>1</v>
      </c>
      <c r="FP1134">
        <v>0.675902</v>
      </c>
      <c r="FQ1134">
        <v>5.0110799999999998</v>
      </c>
      <c r="FR1134">
        <v>20.246300000000002</v>
      </c>
      <c r="FS1134">
        <v>5.2087500000000002</v>
      </c>
      <c r="FT1134">
        <v>11.908099999999999</v>
      </c>
      <c r="FU1134">
        <v>5.0021500000000003</v>
      </c>
      <c r="FV1134">
        <v>3.2903500000000001</v>
      </c>
      <c r="FW1134">
        <v>9999</v>
      </c>
      <c r="FX1134">
        <v>9999</v>
      </c>
      <c r="FY1134">
        <v>9999</v>
      </c>
      <c r="FZ1134">
        <v>999.9</v>
      </c>
      <c r="GA1134">
        <v>1.8598699999999999</v>
      </c>
      <c r="GB1134">
        <v>1.85486</v>
      </c>
      <c r="GC1134">
        <v>1.8580399999999999</v>
      </c>
      <c r="GD1134">
        <v>1.8565400000000001</v>
      </c>
      <c r="GE1134">
        <v>1.8551899999999999</v>
      </c>
      <c r="GF1134">
        <v>1.8548</v>
      </c>
      <c r="GG1134">
        <v>1.8536699999999999</v>
      </c>
      <c r="GH1134">
        <v>1.8566100000000001</v>
      </c>
      <c r="GI1134">
        <v>0</v>
      </c>
      <c r="GJ1134">
        <v>0</v>
      </c>
      <c r="GK1134">
        <v>0</v>
      </c>
      <c r="GL1134">
        <v>0</v>
      </c>
      <c r="GM1134" t="s">
        <v>382</v>
      </c>
      <c r="GN1134" t="s">
        <v>383</v>
      </c>
      <c r="GO1134" t="s">
        <v>384</v>
      </c>
      <c r="GP1134" t="s">
        <v>384</v>
      </c>
      <c r="GQ1134" t="s">
        <v>384</v>
      </c>
      <c r="GR1134" t="s">
        <v>384</v>
      </c>
      <c r="GS1134">
        <v>0</v>
      </c>
      <c r="GT1134">
        <v>100</v>
      </c>
      <c r="GU1134">
        <v>100</v>
      </c>
      <c r="GV1134">
        <v>3.76</v>
      </c>
      <c r="GW1134">
        <v>1.7000000000000001E-2</v>
      </c>
      <c r="GX1134">
        <v>1.251089954458285</v>
      </c>
      <c r="GY1134">
        <v>3.0239061252787889E-3</v>
      </c>
      <c r="GZ1134">
        <v>-1.398580452151984E-6</v>
      </c>
      <c r="HA1134">
        <v>2.8030378366047371E-10</v>
      </c>
      <c r="HB1134">
        <v>-6.7353929715251851E-2</v>
      </c>
      <c r="HC1134">
        <v>1.0309082032153079E-2</v>
      </c>
      <c r="HD1134">
        <v>-3.6321104004466529E-4</v>
      </c>
      <c r="HE1134">
        <v>3.6129943689190391E-6</v>
      </c>
      <c r="HF1134">
        <v>0</v>
      </c>
      <c r="HG1134">
        <v>2134</v>
      </c>
      <c r="HH1134">
        <v>3</v>
      </c>
      <c r="HI1134">
        <v>46</v>
      </c>
      <c r="HJ1134">
        <v>5.3</v>
      </c>
      <c r="HK1134">
        <v>5.6</v>
      </c>
      <c r="HL1134">
        <v>3.5839799999999999</v>
      </c>
      <c r="HM1134">
        <v>2.2863799999999999</v>
      </c>
      <c r="HN1134">
        <v>1.4978</v>
      </c>
      <c r="HO1134">
        <v>2.3034699999999999</v>
      </c>
      <c r="HP1134">
        <v>1.5478499999999999</v>
      </c>
      <c r="HQ1134">
        <v>2.3559600000000001</v>
      </c>
      <c r="HR1134">
        <v>43.8917</v>
      </c>
      <c r="HS1134">
        <v>14.9026</v>
      </c>
      <c r="HT1134">
        <v>18</v>
      </c>
      <c r="HU1134">
        <v>502.65600000000001</v>
      </c>
      <c r="HV1134">
        <v>460.53800000000001</v>
      </c>
      <c r="HW1134">
        <v>24.2928</v>
      </c>
      <c r="HX1134">
        <v>35.215499999999999</v>
      </c>
      <c r="HY1134">
        <v>30.000599999999999</v>
      </c>
      <c r="HZ1134">
        <v>34.9116</v>
      </c>
      <c r="IA1134">
        <v>35.0154</v>
      </c>
      <c r="IB1134">
        <v>71.728499999999997</v>
      </c>
      <c r="IC1134">
        <v>27.3017</v>
      </c>
      <c r="ID1134">
        <v>0</v>
      </c>
      <c r="IE1134">
        <v>24.2898</v>
      </c>
      <c r="IF1134">
        <v>1851.47</v>
      </c>
      <c r="IG1134">
        <v>24.569400000000002</v>
      </c>
      <c r="IH1134">
        <v>100.239</v>
      </c>
      <c r="II1134">
        <v>99.906599999999997</v>
      </c>
      <c r="IJ1134" t="s">
        <v>2639</v>
      </c>
    </row>
    <row r="1135" spans="1:244" x14ac:dyDescent="0.2">
      <c r="A1135">
        <v>1119</v>
      </c>
      <c r="B1135">
        <v>1659810707</v>
      </c>
      <c r="C1135">
        <v>14565.5</v>
      </c>
      <c r="D1135" t="s">
        <v>2543</v>
      </c>
      <c r="E1135" t="s">
        <v>2544</v>
      </c>
      <c r="F1135">
        <v>1</v>
      </c>
      <c r="G1135" t="s">
        <v>373</v>
      </c>
      <c r="H1135" t="s">
        <v>374</v>
      </c>
      <c r="I1135" t="s">
        <v>375</v>
      </c>
      <c r="J1135" t="s">
        <v>376</v>
      </c>
      <c r="K1135" t="s">
        <v>377</v>
      </c>
      <c r="L1135" t="s">
        <v>1192</v>
      </c>
      <c r="M1135" t="s">
        <v>378</v>
      </c>
      <c r="N1135">
        <v>1659810699</v>
      </c>
      <c r="O1135">
        <f t="shared" si="578"/>
        <v>2.3771476405299225E-3</v>
      </c>
      <c r="P1135">
        <f t="shared" si="579"/>
        <v>2.3771476405299223</v>
      </c>
      <c r="Q1135">
        <f t="shared" si="580"/>
        <v>22.809998430610623</v>
      </c>
      <c r="R1135">
        <f t="shared" si="581"/>
        <v>1715.9693749999999</v>
      </c>
      <c r="S1135">
        <f t="shared" si="582"/>
        <v>1339.078458104327</v>
      </c>
      <c r="T1135">
        <f t="shared" si="583"/>
        <v>132.37054956892055</v>
      </c>
      <c r="U1135">
        <f t="shared" si="584"/>
        <v>169.62696086810652</v>
      </c>
      <c r="V1135">
        <f t="shared" si="585"/>
        <v>0.11434589966522206</v>
      </c>
      <c r="W1135">
        <f t="shared" si="586"/>
        <v>2.9082361515773751</v>
      </c>
      <c r="X1135">
        <f t="shared" si="587"/>
        <v>0.11190570689851514</v>
      </c>
      <c r="Y1135">
        <f t="shared" si="588"/>
        <v>7.0155971182544602E-2</v>
      </c>
      <c r="Z1135">
        <f t="shared" si="589"/>
        <v>321.51851043749997</v>
      </c>
      <c r="AA1135">
        <f t="shared" si="590"/>
        <v>32.2977426524644</v>
      </c>
      <c r="AB1135">
        <f t="shared" si="591"/>
        <v>31.784256249999999</v>
      </c>
      <c r="AC1135">
        <f t="shared" si="592"/>
        <v>4.7170826471950322</v>
      </c>
      <c r="AD1135">
        <f t="shared" si="593"/>
        <v>59.708811282184236</v>
      </c>
      <c r="AE1135">
        <f t="shared" si="594"/>
        <v>2.6959633335589896</v>
      </c>
      <c r="AF1135">
        <f t="shared" si="595"/>
        <v>4.5151850717942601</v>
      </c>
      <c r="AG1135">
        <f t="shared" si="596"/>
        <v>2.0211193136360426</v>
      </c>
      <c r="AH1135">
        <f t="shared" si="597"/>
        <v>-104.83221094736959</v>
      </c>
      <c r="AI1135">
        <f t="shared" si="598"/>
        <v>-120.64312310622674</v>
      </c>
      <c r="AJ1135">
        <f t="shared" si="599"/>
        <v>-9.3522630861395655</v>
      </c>
      <c r="AK1135">
        <f t="shared" si="600"/>
        <v>86.690913297764098</v>
      </c>
      <c r="AL1135">
        <f t="shared" si="601"/>
        <v>53.747981742560135</v>
      </c>
      <c r="AM1135">
        <f t="shared" si="602"/>
        <v>2.3977850142177255</v>
      </c>
      <c r="AN1135">
        <f t="shared" si="603"/>
        <v>22.809998430610623</v>
      </c>
      <c r="AO1135">
        <v>1857.6911827117581</v>
      </c>
      <c r="AP1135">
        <v>1802.8741212121199</v>
      </c>
      <c r="AQ1135">
        <v>5.2233344088232156</v>
      </c>
      <c r="AR1135">
        <v>65.631367109528284</v>
      </c>
      <c r="AS1135">
        <f t="shared" si="604"/>
        <v>2.3771476405299223</v>
      </c>
      <c r="AT1135">
        <v>24.492938941529619</v>
      </c>
      <c r="AU1135">
        <v>27.267543956043969</v>
      </c>
      <c r="AV1135">
        <v>-9.1219555157807171E-5</v>
      </c>
      <c r="AW1135">
        <v>85.678084974882083</v>
      </c>
      <c r="AX1135">
        <v>0</v>
      </c>
      <c r="AY1135">
        <v>0</v>
      </c>
      <c r="AZ1135">
        <f t="shared" si="605"/>
        <v>1</v>
      </c>
      <c r="BA1135">
        <f t="shared" si="606"/>
        <v>0</v>
      </c>
      <c r="BB1135">
        <f t="shared" si="607"/>
        <v>51546.702893932103</v>
      </c>
      <c r="BC1135">
        <f t="shared" si="608"/>
        <v>2000.0118749999999</v>
      </c>
      <c r="BD1135">
        <f t="shared" si="609"/>
        <v>1681.2102937499999</v>
      </c>
      <c r="BE1135">
        <f t="shared" si="610"/>
        <v>0.84060015581157488</v>
      </c>
      <c r="BF1135">
        <f t="shared" si="611"/>
        <v>0.16075830071633948</v>
      </c>
      <c r="BG1135">
        <v>6</v>
      </c>
      <c r="BH1135">
        <v>0.5</v>
      </c>
      <c r="BI1135" t="s">
        <v>379</v>
      </c>
      <c r="BJ1135">
        <v>2</v>
      </c>
      <c r="BK1135" t="b">
        <v>1</v>
      </c>
      <c r="BL1135">
        <v>1659810699</v>
      </c>
      <c r="BM1135">
        <v>1715.9693749999999</v>
      </c>
      <c r="BN1135">
        <v>1785.3843750000001</v>
      </c>
      <c r="BO1135">
        <v>27.27273125</v>
      </c>
      <c r="BP1135">
        <v>24.474668749999999</v>
      </c>
      <c r="BQ1135">
        <v>1712.2337500000001</v>
      </c>
      <c r="BR1135">
        <v>27.255762499999999</v>
      </c>
      <c r="BS1135">
        <v>500.14412499999997</v>
      </c>
      <c r="BT1135">
        <v>98.751831250000009</v>
      </c>
      <c r="BU1135">
        <v>0.10014323125000001</v>
      </c>
      <c r="BV1135">
        <v>31.014793749999999</v>
      </c>
      <c r="BW1135">
        <v>31.784256249999999</v>
      </c>
      <c r="BX1135">
        <v>999.9</v>
      </c>
      <c r="BY1135">
        <v>0</v>
      </c>
      <c r="BZ1135">
        <v>0</v>
      </c>
      <c r="CA1135">
        <v>10003.865625</v>
      </c>
      <c r="CB1135">
        <v>0</v>
      </c>
      <c r="CC1135">
        <v>2041.1581249999999</v>
      </c>
      <c r="CD1135">
        <v>-69.4142875</v>
      </c>
      <c r="CE1135">
        <v>1764.0818750000001</v>
      </c>
      <c r="CF1135">
        <v>1830.1793749999999</v>
      </c>
      <c r="CG1135">
        <v>2.798053125</v>
      </c>
      <c r="CH1135">
        <v>1785.3843750000001</v>
      </c>
      <c r="CI1135">
        <v>24.474668749999999</v>
      </c>
      <c r="CJ1135">
        <v>2.6932312500000002</v>
      </c>
      <c r="CK1135">
        <v>2.4169174999999998</v>
      </c>
      <c r="CL1135">
        <v>22.243881250000001</v>
      </c>
      <c r="CM1135">
        <v>20.477575000000002</v>
      </c>
      <c r="CN1135">
        <v>2000.0118749999999</v>
      </c>
      <c r="CO1135">
        <v>0.97999506250000001</v>
      </c>
      <c r="CP1135">
        <v>2.0004906249999999E-2</v>
      </c>
      <c r="CQ1135">
        <v>0</v>
      </c>
      <c r="CR1135">
        <v>2.8276249999999998</v>
      </c>
      <c r="CS1135">
        <v>0</v>
      </c>
      <c r="CT1135">
        <v>20215.462500000001</v>
      </c>
      <c r="CU1135">
        <v>17412.381249999999</v>
      </c>
      <c r="CV1135">
        <v>45.186999999999998</v>
      </c>
      <c r="CW1135">
        <v>47.347437499999998</v>
      </c>
      <c r="CX1135">
        <v>45.343499999999999</v>
      </c>
      <c r="CY1135">
        <v>45.125</v>
      </c>
      <c r="CZ1135">
        <v>45.065937499999997</v>
      </c>
      <c r="DA1135">
        <v>1960.00125</v>
      </c>
      <c r="DB1135">
        <v>40.010624999999997</v>
      </c>
      <c r="DC1135">
        <v>0</v>
      </c>
      <c r="DD1135">
        <v>1659810706.5</v>
      </c>
      <c r="DE1135">
        <v>0</v>
      </c>
      <c r="DF1135">
        <v>1659810386</v>
      </c>
      <c r="DG1135" t="s">
        <v>1948</v>
      </c>
      <c r="DH1135">
        <v>1659810386</v>
      </c>
      <c r="DI1135">
        <v>1659810371.5</v>
      </c>
      <c r="DJ1135">
        <v>20</v>
      </c>
      <c r="DK1135">
        <v>0.91800000000000004</v>
      </c>
      <c r="DL1135">
        <v>1E-3</v>
      </c>
      <c r="DM1135">
        <v>1.7649999999999999</v>
      </c>
      <c r="DN1135">
        <v>0.02</v>
      </c>
      <c r="DO1135">
        <v>212</v>
      </c>
      <c r="DP1135">
        <v>25</v>
      </c>
      <c r="DQ1135">
        <v>0.25</v>
      </c>
      <c r="DR1135">
        <v>0.05</v>
      </c>
      <c r="DS1135">
        <v>22.739984557655308</v>
      </c>
      <c r="DT1135">
        <v>-2.7062319444301028</v>
      </c>
      <c r="DU1135">
        <v>0.2659031079437863</v>
      </c>
      <c r="DV1135">
        <v>0</v>
      </c>
      <c r="DW1135">
        <v>-69.638379999999998</v>
      </c>
      <c r="DX1135">
        <v>3.4584202626641729</v>
      </c>
      <c r="DY1135">
        <v>0.74328732573615197</v>
      </c>
      <c r="DZ1135">
        <v>0</v>
      </c>
      <c r="EA1135">
        <v>2.8043757500000002</v>
      </c>
      <c r="EB1135">
        <v>-0.2097907317073221</v>
      </c>
      <c r="EC1135">
        <v>2.684014417691338E-2</v>
      </c>
      <c r="ED1135">
        <v>0</v>
      </c>
      <c r="EE1135">
        <v>2.0212364852609981</v>
      </c>
      <c r="EF1135">
        <v>7.9428274930714235E-3</v>
      </c>
      <c r="EG1135">
        <v>1.267324789886057E-3</v>
      </c>
      <c r="EH1135">
        <v>1</v>
      </c>
      <c r="EI1135">
        <v>0.11580434621300351</v>
      </c>
      <c r="EJ1135">
        <v>-3.6838189291833611E-3</v>
      </c>
      <c r="EK1135">
        <v>5.5067451810221751E-4</v>
      </c>
      <c r="EL1135">
        <v>1</v>
      </c>
      <c r="EM1135">
        <v>2</v>
      </c>
      <c r="EN1135">
        <v>6</v>
      </c>
      <c r="EO1135" t="s">
        <v>1213</v>
      </c>
      <c r="EP1135">
        <v>2.9396800000000001</v>
      </c>
      <c r="EQ1135">
        <v>2.8010700000000002</v>
      </c>
      <c r="ER1135">
        <v>0.2316</v>
      </c>
      <c r="ES1135">
        <v>0.23693700000000001</v>
      </c>
      <c r="ET1135">
        <v>0.116282</v>
      </c>
      <c r="EU1135">
        <v>0.107955</v>
      </c>
      <c r="EV1135">
        <v>15686.6</v>
      </c>
      <c r="EW1135">
        <v>16329.9</v>
      </c>
      <c r="EX1135">
        <v>23766.7</v>
      </c>
      <c r="EY1135">
        <v>24933.9</v>
      </c>
      <c r="EZ1135">
        <v>33636.699999999997</v>
      </c>
      <c r="FA1135">
        <v>35532.9</v>
      </c>
      <c r="FB1135">
        <v>43356.2</v>
      </c>
      <c r="FC1135">
        <v>46100.9</v>
      </c>
      <c r="FD1135">
        <v>1.92957</v>
      </c>
      <c r="FE1135">
        <v>1.7669999999999999</v>
      </c>
      <c r="FF1135">
        <v>5.4627700000000001E-2</v>
      </c>
      <c r="FG1135">
        <v>0</v>
      </c>
      <c r="FH1135">
        <v>30.89</v>
      </c>
      <c r="FI1135">
        <v>999.9</v>
      </c>
      <c r="FJ1135">
        <v>42.5</v>
      </c>
      <c r="FK1135">
        <v>41.3</v>
      </c>
      <c r="FL1135">
        <v>34.188499999999998</v>
      </c>
      <c r="FM1135">
        <v>63.604399999999998</v>
      </c>
      <c r="FN1135">
        <v>25.865400000000001</v>
      </c>
      <c r="FO1135">
        <v>1</v>
      </c>
      <c r="FP1135">
        <v>0.67606200000000005</v>
      </c>
      <c r="FQ1135">
        <v>5.0136700000000003</v>
      </c>
      <c r="FR1135">
        <v>20.246200000000002</v>
      </c>
      <c r="FS1135">
        <v>5.2087500000000002</v>
      </c>
      <c r="FT1135">
        <v>11.908099999999999</v>
      </c>
      <c r="FU1135">
        <v>5.0021500000000003</v>
      </c>
      <c r="FV1135">
        <v>3.2903500000000001</v>
      </c>
      <c r="FW1135">
        <v>9999</v>
      </c>
      <c r="FX1135">
        <v>9999</v>
      </c>
      <c r="FY1135">
        <v>9999</v>
      </c>
      <c r="FZ1135">
        <v>999.9</v>
      </c>
      <c r="GA1135">
        <v>1.8598699999999999</v>
      </c>
      <c r="GB1135">
        <v>1.85486</v>
      </c>
      <c r="GC1135">
        <v>1.8580399999999999</v>
      </c>
      <c r="GD1135">
        <v>1.8565400000000001</v>
      </c>
      <c r="GE1135">
        <v>1.8552</v>
      </c>
      <c r="GF1135">
        <v>1.8547899999999999</v>
      </c>
      <c r="GG1135">
        <v>1.85368</v>
      </c>
      <c r="GH1135">
        <v>1.8566100000000001</v>
      </c>
      <c r="GI1135">
        <v>0</v>
      </c>
      <c r="GJ1135">
        <v>0</v>
      </c>
      <c r="GK1135">
        <v>0</v>
      </c>
      <c r="GL1135">
        <v>0</v>
      </c>
      <c r="GM1135" t="s">
        <v>382</v>
      </c>
      <c r="GN1135" t="s">
        <v>383</v>
      </c>
      <c r="GO1135" t="s">
        <v>384</v>
      </c>
      <c r="GP1135" t="s">
        <v>384</v>
      </c>
      <c r="GQ1135" t="s">
        <v>384</v>
      </c>
      <c r="GR1135" t="s">
        <v>384</v>
      </c>
      <c r="GS1135">
        <v>0</v>
      </c>
      <c r="GT1135">
        <v>100</v>
      </c>
      <c r="GU1135">
        <v>100</v>
      </c>
      <c r="GV1135">
        <v>3.76</v>
      </c>
      <c r="GW1135">
        <v>1.7000000000000001E-2</v>
      </c>
      <c r="GX1135">
        <v>1.251089954458285</v>
      </c>
      <c r="GY1135">
        <v>3.0239061252787889E-3</v>
      </c>
      <c r="GZ1135">
        <v>-1.398580452151984E-6</v>
      </c>
      <c r="HA1135">
        <v>2.8030378366047371E-10</v>
      </c>
      <c r="HB1135">
        <v>-6.7353929715251851E-2</v>
      </c>
      <c r="HC1135">
        <v>1.0309082032153079E-2</v>
      </c>
      <c r="HD1135">
        <v>-3.6321104004466529E-4</v>
      </c>
      <c r="HE1135">
        <v>3.6129943689190391E-6</v>
      </c>
      <c r="HF1135">
        <v>0</v>
      </c>
      <c r="HG1135">
        <v>2134</v>
      </c>
      <c r="HH1135">
        <v>3</v>
      </c>
      <c r="HI1135">
        <v>46</v>
      </c>
      <c r="HJ1135">
        <v>5.3</v>
      </c>
      <c r="HK1135">
        <v>5.6</v>
      </c>
      <c r="HL1135">
        <v>3.58765</v>
      </c>
      <c r="HM1135">
        <v>2.34131</v>
      </c>
      <c r="HN1135">
        <v>1.4978</v>
      </c>
      <c r="HO1135">
        <v>2.3034699999999999</v>
      </c>
      <c r="HP1135">
        <v>1.5478499999999999</v>
      </c>
      <c r="HQ1135">
        <v>2.3584000000000001</v>
      </c>
      <c r="HR1135">
        <v>43.8917</v>
      </c>
      <c r="HS1135">
        <v>14.9201</v>
      </c>
      <c r="HT1135">
        <v>18</v>
      </c>
      <c r="HU1135">
        <v>502.495</v>
      </c>
      <c r="HV1135">
        <v>460.58</v>
      </c>
      <c r="HW1135">
        <v>24.29</v>
      </c>
      <c r="HX1135">
        <v>35.217799999999997</v>
      </c>
      <c r="HY1135">
        <v>30.000599999999999</v>
      </c>
      <c r="HZ1135">
        <v>34.912700000000001</v>
      </c>
      <c r="IA1135">
        <v>35.0167</v>
      </c>
      <c r="IB1135">
        <v>71.843500000000006</v>
      </c>
      <c r="IC1135">
        <v>27.3017</v>
      </c>
      <c r="ID1135">
        <v>0</v>
      </c>
      <c r="IE1135">
        <v>24.2898</v>
      </c>
      <c r="IF1135">
        <v>1851.47</v>
      </c>
      <c r="IG1135">
        <v>24.5731</v>
      </c>
      <c r="IH1135">
        <v>100.238</v>
      </c>
      <c r="II1135">
        <v>99.905799999999999</v>
      </c>
      <c r="IJ1135" t="s">
        <v>2639</v>
      </c>
    </row>
    <row r="1136" spans="1:244" x14ac:dyDescent="0.2">
      <c r="A1136">
        <v>1120</v>
      </c>
      <c r="B1136">
        <v>1659810708</v>
      </c>
      <c r="C1136">
        <v>14566.5</v>
      </c>
      <c r="D1136" t="s">
        <v>2545</v>
      </c>
      <c r="E1136" t="s">
        <v>2546</v>
      </c>
      <c r="F1136">
        <v>1</v>
      </c>
      <c r="G1136" t="s">
        <v>373</v>
      </c>
      <c r="H1136" t="s">
        <v>374</v>
      </c>
      <c r="I1136" t="s">
        <v>375</v>
      </c>
      <c r="J1136" t="s">
        <v>376</v>
      </c>
      <c r="K1136" t="s">
        <v>377</v>
      </c>
      <c r="L1136" t="s">
        <v>1192</v>
      </c>
      <c r="M1136" t="s">
        <v>378</v>
      </c>
      <c r="N1136">
        <v>1659810700.5</v>
      </c>
      <c r="O1136">
        <f t="shared" si="578"/>
        <v>2.3722764138143118E-3</v>
      </c>
      <c r="P1136">
        <f t="shared" si="579"/>
        <v>2.372276413814312</v>
      </c>
      <c r="Q1136">
        <f t="shared" si="580"/>
        <v>23.412876371287858</v>
      </c>
      <c r="R1136">
        <f t="shared" si="581"/>
        <v>1723.4966666666669</v>
      </c>
      <c r="S1136">
        <f t="shared" si="582"/>
        <v>1337.2226425488018</v>
      </c>
      <c r="T1136">
        <f t="shared" si="583"/>
        <v>132.18708190026263</v>
      </c>
      <c r="U1136">
        <f t="shared" si="584"/>
        <v>170.37102706939987</v>
      </c>
      <c r="V1136">
        <f t="shared" si="585"/>
        <v>0.1141044837634492</v>
      </c>
      <c r="W1136">
        <f t="shared" si="586"/>
        <v>2.9085443455446178</v>
      </c>
      <c r="X1136">
        <f t="shared" si="587"/>
        <v>0.11167471757116521</v>
      </c>
      <c r="Y1136">
        <f t="shared" si="588"/>
        <v>7.0010693953148129E-2</v>
      </c>
      <c r="Z1136">
        <f t="shared" si="589"/>
        <v>321.51785580000001</v>
      </c>
      <c r="AA1136">
        <f t="shared" si="590"/>
        <v>32.29805802670063</v>
      </c>
      <c r="AB1136">
        <f t="shared" si="591"/>
        <v>31.783773333333329</v>
      </c>
      <c r="AC1136">
        <f t="shared" si="592"/>
        <v>4.7169535109695122</v>
      </c>
      <c r="AD1136">
        <f t="shared" si="593"/>
        <v>59.708033203425529</v>
      </c>
      <c r="AE1136">
        <f t="shared" si="594"/>
        <v>2.6958010829759633</v>
      </c>
      <c r="AF1136">
        <f t="shared" si="595"/>
        <v>4.5149721709830191</v>
      </c>
      <c r="AG1136">
        <f t="shared" si="596"/>
        <v>2.0211524279935489</v>
      </c>
      <c r="AH1136">
        <f t="shared" si="597"/>
        <v>-104.61738984921115</v>
      </c>
      <c r="AI1136">
        <f t="shared" si="598"/>
        <v>-120.70987520395823</v>
      </c>
      <c r="AJ1136">
        <f t="shared" si="599"/>
        <v>-9.3563857989586996</v>
      </c>
      <c r="AK1136">
        <f t="shared" si="600"/>
        <v>86.834204947871939</v>
      </c>
      <c r="AL1136">
        <f t="shared" si="601"/>
        <v>53.632812103399665</v>
      </c>
      <c r="AM1136">
        <f t="shared" si="602"/>
        <v>2.3928467363443922</v>
      </c>
      <c r="AN1136">
        <f t="shared" si="603"/>
        <v>23.412876371287858</v>
      </c>
      <c r="AO1136">
        <v>1863.1631479777509</v>
      </c>
      <c r="AP1136">
        <v>1807.9204242424239</v>
      </c>
      <c r="AQ1136">
        <v>5.1617252417448514</v>
      </c>
      <c r="AR1136">
        <v>65.631367109528284</v>
      </c>
      <c r="AS1136">
        <f t="shared" si="604"/>
        <v>2.372276413814312</v>
      </c>
      <c r="AT1136">
        <v>24.501994596535219</v>
      </c>
      <c r="AU1136">
        <v>27.270734065934089</v>
      </c>
      <c r="AV1136">
        <v>-6.7166136878241516E-5</v>
      </c>
      <c r="AW1136">
        <v>85.678084974882083</v>
      </c>
      <c r="AX1136">
        <v>0</v>
      </c>
      <c r="AY1136">
        <v>0</v>
      </c>
      <c r="AZ1136">
        <f t="shared" si="605"/>
        <v>1</v>
      </c>
      <c r="BA1136">
        <f t="shared" si="606"/>
        <v>0</v>
      </c>
      <c r="BB1136">
        <f t="shared" si="607"/>
        <v>51555.563773752336</v>
      </c>
      <c r="BC1136">
        <f t="shared" si="608"/>
        <v>2000.008</v>
      </c>
      <c r="BD1136">
        <f t="shared" si="609"/>
        <v>1681.2070200000001</v>
      </c>
      <c r="BE1136">
        <f t="shared" si="610"/>
        <v>0.8406001475994096</v>
      </c>
      <c r="BF1136">
        <f t="shared" si="611"/>
        <v>0.16075828486686053</v>
      </c>
      <c r="BG1136">
        <v>6</v>
      </c>
      <c r="BH1136">
        <v>0.5</v>
      </c>
      <c r="BI1136" t="s">
        <v>379</v>
      </c>
      <c r="BJ1136">
        <v>2</v>
      </c>
      <c r="BK1136" t="b">
        <v>1</v>
      </c>
      <c r="BL1136">
        <v>1659810700.5</v>
      </c>
      <c r="BM1136">
        <v>1723.4966666666669</v>
      </c>
      <c r="BN1136">
        <v>1792.7846666666669</v>
      </c>
      <c r="BO1136">
        <v>27.271093333333329</v>
      </c>
      <c r="BP1136">
        <v>24.4788</v>
      </c>
      <c r="BQ1136">
        <v>1719.7560000000001</v>
      </c>
      <c r="BR1136">
        <v>27.25412</v>
      </c>
      <c r="BS1136">
        <v>500.14613333333341</v>
      </c>
      <c r="BT1136">
        <v>98.751866666666658</v>
      </c>
      <c r="BU1136">
        <v>0.10009537333333331</v>
      </c>
      <c r="BV1136">
        <v>31.013966666666661</v>
      </c>
      <c r="BW1136">
        <v>31.783773333333329</v>
      </c>
      <c r="BX1136">
        <v>999.89999999999986</v>
      </c>
      <c r="BY1136">
        <v>0</v>
      </c>
      <c r="BZ1136">
        <v>0</v>
      </c>
      <c r="CA1136">
        <v>10005.626666666671</v>
      </c>
      <c r="CB1136">
        <v>0</v>
      </c>
      <c r="CC1136">
        <v>2040.692666666667</v>
      </c>
      <c r="CD1136">
        <v>-69.28724666666669</v>
      </c>
      <c r="CE1136">
        <v>1771.818</v>
      </c>
      <c r="CF1136">
        <v>1837.772666666667</v>
      </c>
      <c r="CG1136">
        <v>2.7922846666666672</v>
      </c>
      <c r="CH1136">
        <v>1792.7846666666669</v>
      </c>
      <c r="CI1136">
        <v>24.4788</v>
      </c>
      <c r="CJ1136">
        <v>2.6930700000000001</v>
      </c>
      <c r="CK1136">
        <v>2.417326000000001</v>
      </c>
      <c r="CL1136">
        <v>22.242899999999999</v>
      </c>
      <c r="CM1136">
        <v>20.480306666666671</v>
      </c>
      <c r="CN1136">
        <v>2000.008</v>
      </c>
      <c r="CO1136">
        <v>0.97999519999999996</v>
      </c>
      <c r="CP1136">
        <v>2.000477333333334E-2</v>
      </c>
      <c r="CQ1136">
        <v>0</v>
      </c>
      <c r="CR1136">
        <v>2.7858000000000001</v>
      </c>
      <c r="CS1136">
        <v>0</v>
      </c>
      <c r="CT1136">
        <v>20212.80666666666</v>
      </c>
      <c r="CU1136">
        <v>17412.346666666672</v>
      </c>
      <c r="CV1136">
        <v>45.186999999999998</v>
      </c>
      <c r="CW1136">
        <v>47.353999999999999</v>
      </c>
      <c r="CX1136">
        <v>45.349799999999988</v>
      </c>
      <c r="CY1136">
        <v>45.125</v>
      </c>
      <c r="CZ1136">
        <v>45.066200000000002</v>
      </c>
      <c r="DA1136">
        <v>1959.998</v>
      </c>
      <c r="DB1136">
        <v>40.01</v>
      </c>
      <c r="DC1136">
        <v>0</v>
      </c>
      <c r="DD1136">
        <v>1659810707.0999999</v>
      </c>
      <c r="DE1136">
        <v>0</v>
      </c>
      <c r="DF1136">
        <v>1659810386</v>
      </c>
      <c r="DG1136" t="s">
        <v>1948</v>
      </c>
      <c r="DH1136">
        <v>1659810386</v>
      </c>
      <c r="DI1136">
        <v>1659810371.5</v>
      </c>
      <c r="DJ1136">
        <v>20</v>
      </c>
      <c r="DK1136">
        <v>0.91800000000000004</v>
      </c>
      <c r="DL1136">
        <v>1E-3</v>
      </c>
      <c r="DM1136">
        <v>1.7649999999999999</v>
      </c>
      <c r="DN1136">
        <v>0.02</v>
      </c>
      <c r="DO1136">
        <v>212</v>
      </c>
      <c r="DP1136">
        <v>25</v>
      </c>
      <c r="DQ1136">
        <v>0.25</v>
      </c>
      <c r="DR1136">
        <v>0.05</v>
      </c>
      <c r="DS1136">
        <v>22.72004857339989</v>
      </c>
      <c r="DT1136">
        <v>-2.42586148464938</v>
      </c>
      <c r="DU1136">
        <v>0.26106875495830012</v>
      </c>
      <c r="DV1136">
        <v>0</v>
      </c>
      <c r="DW1136">
        <v>-69.6338425</v>
      </c>
      <c r="DX1136">
        <v>2.9068964352722482</v>
      </c>
      <c r="DY1136">
        <v>0.74189750939314436</v>
      </c>
      <c r="DZ1136">
        <v>0</v>
      </c>
      <c r="EA1136">
        <v>2.8003787500000001</v>
      </c>
      <c r="EB1136">
        <v>-0.2247977110694232</v>
      </c>
      <c r="EC1136">
        <v>2.8055708794067161E-2</v>
      </c>
      <c r="ED1136">
        <v>0</v>
      </c>
      <c r="EE1136">
        <v>2.0211282875336321</v>
      </c>
      <c r="EF1136">
        <v>8.7891120249456757E-3</v>
      </c>
      <c r="EG1136">
        <v>1.244129545681891E-3</v>
      </c>
      <c r="EH1136">
        <v>1</v>
      </c>
      <c r="EI1136">
        <v>0.1156978046885529</v>
      </c>
      <c r="EJ1136">
        <v>-4.8775354484651406E-3</v>
      </c>
      <c r="EK1136">
        <v>6.2372801948222284E-4</v>
      </c>
      <c r="EL1136">
        <v>1</v>
      </c>
      <c r="EM1136">
        <v>2</v>
      </c>
      <c r="EN1136">
        <v>6</v>
      </c>
      <c r="EO1136" t="s">
        <v>1213</v>
      </c>
      <c r="EP1136">
        <v>2.9395799999999999</v>
      </c>
      <c r="EQ1136">
        <v>2.80131</v>
      </c>
      <c r="ER1136">
        <v>0.23197799999999999</v>
      </c>
      <c r="ES1136">
        <v>0.237292</v>
      </c>
      <c r="ET1136">
        <v>0.11629</v>
      </c>
      <c r="EU1136">
        <v>0.10797</v>
      </c>
      <c r="EV1136">
        <v>15678.7</v>
      </c>
      <c r="EW1136">
        <v>16322.2</v>
      </c>
      <c r="EX1136">
        <v>23766.6</v>
      </c>
      <c r="EY1136">
        <v>24933.9</v>
      </c>
      <c r="EZ1136">
        <v>33636.199999999997</v>
      </c>
      <c r="FA1136">
        <v>35532.300000000003</v>
      </c>
      <c r="FB1136">
        <v>43355.9</v>
      </c>
      <c r="FC1136">
        <v>46101</v>
      </c>
      <c r="FD1136">
        <v>1.9291799999999999</v>
      </c>
      <c r="FE1136">
        <v>1.76688</v>
      </c>
      <c r="FF1136">
        <v>5.4515899999999999E-2</v>
      </c>
      <c r="FG1136">
        <v>0</v>
      </c>
      <c r="FH1136">
        <v>30.89</v>
      </c>
      <c r="FI1136">
        <v>999.9</v>
      </c>
      <c r="FJ1136">
        <v>42.5</v>
      </c>
      <c r="FK1136">
        <v>41.3</v>
      </c>
      <c r="FL1136">
        <v>34.189399999999999</v>
      </c>
      <c r="FM1136">
        <v>63.504399999999997</v>
      </c>
      <c r="FN1136">
        <v>26.101800000000001</v>
      </c>
      <c r="FO1136">
        <v>1</v>
      </c>
      <c r="FP1136">
        <v>0.67619200000000002</v>
      </c>
      <c r="FQ1136">
        <v>4.9996400000000003</v>
      </c>
      <c r="FR1136">
        <v>20.246700000000001</v>
      </c>
      <c r="FS1136">
        <v>5.2090500000000004</v>
      </c>
      <c r="FT1136">
        <v>11.907999999999999</v>
      </c>
      <c r="FU1136">
        <v>5.0023499999999999</v>
      </c>
      <c r="FV1136">
        <v>3.2904499999999999</v>
      </c>
      <c r="FW1136">
        <v>9999</v>
      </c>
      <c r="FX1136">
        <v>9999</v>
      </c>
      <c r="FY1136">
        <v>9999</v>
      </c>
      <c r="FZ1136">
        <v>999.9</v>
      </c>
      <c r="GA1136">
        <v>1.8598699999999999</v>
      </c>
      <c r="GB1136">
        <v>1.85486</v>
      </c>
      <c r="GC1136">
        <v>1.8580399999999999</v>
      </c>
      <c r="GD1136">
        <v>1.8565400000000001</v>
      </c>
      <c r="GE1136">
        <v>1.85521</v>
      </c>
      <c r="GF1136">
        <v>1.8548100000000001</v>
      </c>
      <c r="GG1136">
        <v>1.85371</v>
      </c>
      <c r="GH1136">
        <v>1.8566199999999999</v>
      </c>
      <c r="GI1136">
        <v>0</v>
      </c>
      <c r="GJ1136">
        <v>0</v>
      </c>
      <c r="GK1136">
        <v>0</v>
      </c>
      <c r="GL1136">
        <v>0</v>
      </c>
      <c r="GM1136" t="s">
        <v>382</v>
      </c>
      <c r="GN1136" t="s">
        <v>383</v>
      </c>
      <c r="GO1136" t="s">
        <v>384</v>
      </c>
      <c r="GP1136" t="s">
        <v>384</v>
      </c>
      <c r="GQ1136" t="s">
        <v>384</v>
      </c>
      <c r="GR1136" t="s">
        <v>384</v>
      </c>
      <c r="GS1136">
        <v>0</v>
      </c>
      <c r="GT1136">
        <v>100</v>
      </c>
      <c r="GU1136">
        <v>100</v>
      </c>
      <c r="GV1136">
        <v>3.77</v>
      </c>
      <c r="GW1136">
        <v>1.7000000000000001E-2</v>
      </c>
      <c r="GX1136">
        <v>1.251089954458285</v>
      </c>
      <c r="GY1136">
        <v>3.0239061252787889E-3</v>
      </c>
      <c r="GZ1136">
        <v>-1.398580452151984E-6</v>
      </c>
      <c r="HA1136">
        <v>2.8030378366047371E-10</v>
      </c>
      <c r="HB1136">
        <v>-6.7353929715251851E-2</v>
      </c>
      <c r="HC1136">
        <v>1.0309082032153079E-2</v>
      </c>
      <c r="HD1136">
        <v>-3.6321104004466529E-4</v>
      </c>
      <c r="HE1136">
        <v>3.6129943689190391E-6</v>
      </c>
      <c r="HF1136">
        <v>0</v>
      </c>
      <c r="HG1136">
        <v>2134</v>
      </c>
      <c r="HH1136">
        <v>3</v>
      </c>
      <c r="HI1136">
        <v>46</v>
      </c>
      <c r="HJ1136">
        <v>5.4</v>
      </c>
      <c r="HK1136">
        <v>5.6</v>
      </c>
      <c r="HL1136">
        <v>3.59253</v>
      </c>
      <c r="HM1136">
        <v>2.3278799999999999</v>
      </c>
      <c r="HN1136">
        <v>1.4978</v>
      </c>
      <c r="HO1136">
        <v>2.3034699999999999</v>
      </c>
      <c r="HP1136">
        <v>1.5478499999999999</v>
      </c>
      <c r="HQ1136">
        <v>2.4731399999999999</v>
      </c>
      <c r="HR1136">
        <v>43.8917</v>
      </c>
      <c r="HS1136">
        <v>14.928800000000001</v>
      </c>
      <c r="HT1136">
        <v>18</v>
      </c>
      <c r="HU1136">
        <v>502.25700000000001</v>
      </c>
      <c r="HV1136">
        <v>460.50700000000001</v>
      </c>
      <c r="HW1136">
        <v>24.287199999999999</v>
      </c>
      <c r="HX1136">
        <v>35.219499999999996</v>
      </c>
      <c r="HY1136">
        <v>30.000699999999998</v>
      </c>
      <c r="HZ1136">
        <v>34.914000000000001</v>
      </c>
      <c r="IA1136">
        <v>35.017800000000001</v>
      </c>
      <c r="IB1136">
        <v>72.070700000000002</v>
      </c>
      <c r="IC1136">
        <v>27.3017</v>
      </c>
      <c r="ID1136">
        <v>0</v>
      </c>
      <c r="IE1136">
        <v>24.278400000000001</v>
      </c>
      <c r="IF1136">
        <v>1861.49</v>
      </c>
      <c r="IG1136">
        <v>24.575900000000001</v>
      </c>
      <c r="IH1136">
        <v>100.238</v>
      </c>
      <c r="II1136">
        <v>99.905900000000003</v>
      </c>
      <c r="IJ1136" t="s">
        <v>2639</v>
      </c>
    </row>
    <row r="1137" spans="1:244" x14ac:dyDescent="0.2">
      <c r="A1137">
        <v>1121</v>
      </c>
      <c r="B1137">
        <v>1659810709</v>
      </c>
      <c r="C1137">
        <v>14567.5</v>
      </c>
      <c r="D1137" t="s">
        <v>2547</v>
      </c>
      <c r="E1137" t="s">
        <v>2548</v>
      </c>
      <c r="F1137">
        <v>1</v>
      </c>
      <c r="G1137" t="s">
        <v>373</v>
      </c>
      <c r="H1137" t="s">
        <v>374</v>
      </c>
      <c r="I1137" t="s">
        <v>375</v>
      </c>
      <c r="J1137" t="s">
        <v>376</v>
      </c>
      <c r="K1137" t="s">
        <v>377</v>
      </c>
      <c r="L1137" t="s">
        <v>1192</v>
      </c>
      <c r="M1137" t="s">
        <v>378</v>
      </c>
      <c r="N1137">
        <v>1659810701</v>
      </c>
      <c r="O1137">
        <f t="shared" si="578"/>
        <v>2.3633077091965958E-3</v>
      </c>
      <c r="P1137">
        <f t="shared" si="579"/>
        <v>2.3633077091965959</v>
      </c>
      <c r="Q1137">
        <f t="shared" si="580"/>
        <v>23.623693425712744</v>
      </c>
      <c r="R1137">
        <f t="shared" si="581"/>
        <v>1726.0018749999999</v>
      </c>
      <c r="S1137">
        <f t="shared" si="582"/>
        <v>1335.4509898702088</v>
      </c>
      <c r="T1137">
        <f t="shared" si="583"/>
        <v>132.01192993756703</v>
      </c>
      <c r="U1137">
        <f t="shared" si="584"/>
        <v>170.61864517899986</v>
      </c>
      <c r="V1137">
        <f t="shared" si="585"/>
        <v>0.11367321904481112</v>
      </c>
      <c r="W1137">
        <f t="shared" si="586"/>
        <v>2.9085164718382606</v>
      </c>
      <c r="X1137">
        <f t="shared" si="587"/>
        <v>0.11126155330457101</v>
      </c>
      <c r="Y1137">
        <f t="shared" si="588"/>
        <v>6.9750887890331112E-2</v>
      </c>
      <c r="Z1137">
        <f t="shared" si="589"/>
        <v>321.51837449999999</v>
      </c>
      <c r="AA1137">
        <f t="shared" si="590"/>
        <v>32.30017889153612</v>
      </c>
      <c r="AB1137">
        <f t="shared" si="591"/>
        <v>31.783206249999999</v>
      </c>
      <c r="AC1137">
        <f t="shared" si="592"/>
        <v>4.7168018717557993</v>
      </c>
      <c r="AD1137">
        <f t="shared" si="593"/>
        <v>59.709086165150183</v>
      </c>
      <c r="AE1137">
        <f t="shared" si="594"/>
        <v>2.6958124417672527</v>
      </c>
      <c r="AF1137">
        <f t="shared" si="595"/>
        <v>4.5149115736102008</v>
      </c>
      <c r="AG1137">
        <f t="shared" si="596"/>
        <v>2.0209894299885467</v>
      </c>
      <c r="AH1137">
        <f t="shared" si="597"/>
        <v>-104.22186997556987</v>
      </c>
      <c r="AI1137">
        <f t="shared" si="598"/>
        <v>-120.65671175438747</v>
      </c>
      <c r="AJ1137">
        <f t="shared" si="599"/>
        <v>-9.3523176584401888</v>
      </c>
      <c r="AK1137">
        <f t="shared" si="600"/>
        <v>87.287475111602461</v>
      </c>
      <c r="AL1137">
        <f t="shared" si="601"/>
        <v>53.62443386438396</v>
      </c>
      <c r="AM1137">
        <f t="shared" si="602"/>
        <v>2.390921285612162</v>
      </c>
      <c r="AN1137">
        <f t="shared" si="603"/>
        <v>23.623693425712744</v>
      </c>
      <c r="AO1137">
        <v>1868.31162618026</v>
      </c>
      <c r="AP1137">
        <v>1813.0128484848481</v>
      </c>
      <c r="AQ1137">
        <v>5.1220401255422656</v>
      </c>
      <c r="AR1137">
        <v>65.631367109528284</v>
      </c>
      <c r="AS1137">
        <f t="shared" si="604"/>
        <v>2.3633077091965959</v>
      </c>
      <c r="AT1137">
        <v>24.515809947792</v>
      </c>
      <c r="AU1137">
        <v>27.273789010989031</v>
      </c>
      <c r="AV1137">
        <v>-2.386084194912742E-5</v>
      </c>
      <c r="AW1137">
        <v>85.678084974882083</v>
      </c>
      <c r="AX1137">
        <v>0</v>
      </c>
      <c r="AY1137">
        <v>0</v>
      </c>
      <c r="AZ1137">
        <f t="shared" si="605"/>
        <v>1</v>
      </c>
      <c r="BA1137">
        <f t="shared" si="606"/>
        <v>0</v>
      </c>
      <c r="BB1137">
        <f t="shared" si="607"/>
        <v>51554.81467044376</v>
      </c>
      <c r="BC1137">
        <f t="shared" si="608"/>
        <v>2000.01125</v>
      </c>
      <c r="BD1137">
        <f t="shared" si="609"/>
        <v>1681.20975</v>
      </c>
      <c r="BE1137">
        <f t="shared" si="610"/>
        <v>0.84060014662417526</v>
      </c>
      <c r="BF1137">
        <f t="shared" si="611"/>
        <v>0.16075828298465822</v>
      </c>
      <c r="BG1137">
        <v>6</v>
      </c>
      <c r="BH1137">
        <v>0.5</v>
      </c>
      <c r="BI1137" t="s">
        <v>379</v>
      </c>
      <c r="BJ1137">
        <v>2</v>
      </c>
      <c r="BK1137" t="b">
        <v>1</v>
      </c>
      <c r="BL1137">
        <v>1659810701</v>
      </c>
      <c r="BM1137">
        <v>1726.0018749999999</v>
      </c>
      <c r="BN1137">
        <v>1795.2831249999999</v>
      </c>
      <c r="BO1137">
        <v>27.271212500000001</v>
      </c>
      <c r="BP1137">
        <v>24.4811625</v>
      </c>
      <c r="BQ1137">
        <v>1722.2593750000001</v>
      </c>
      <c r="BR1137">
        <v>27.254237499999999</v>
      </c>
      <c r="BS1137">
        <v>500.14543750000001</v>
      </c>
      <c r="BT1137">
        <v>98.751850000000005</v>
      </c>
      <c r="BU1137">
        <v>0.10009659999999999</v>
      </c>
      <c r="BV1137">
        <v>31.013731249999999</v>
      </c>
      <c r="BW1137">
        <v>31.783206249999999</v>
      </c>
      <c r="BX1137">
        <v>999.9</v>
      </c>
      <c r="BY1137">
        <v>0</v>
      </c>
      <c r="BZ1137">
        <v>0</v>
      </c>
      <c r="CA1137">
        <v>10005.46875</v>
      </c>
      <c r="CB1137">
        <v>0</v>
      </c>
      <c r="CC1137">
        <v>2040.53</v>
      </c>
      <c r="CD1137">
        <v>-69.280362499999995</v>
      </c>
      <c r="CE1137">
        <v>1774.39375</v>
      </c>
      <c r="CF1137">
        <v>1840.338125</v>
      </c>
      <c r="CG1137">
        <v>2.7900393750000001</v>
      </c>
      <c r="CH1137">
        <v>1795.2831249999999</v>
      </c>
      <c r="CI1137">
        <v>24.4811625</v>
      </c>
      <c r="CJ1137">
        <v>2.6930812500000001</v>
      </c>
      <c r="CK1137">
        <v>2.41755875</v>
      </c>
      <c r="CL1137">
        <v>22.242968749999999</v>
      </c>
      <c r="CM1137">
        <v>20.48186875</v>
      </c>
      <c r="CN1137">
        <v>2000.01125</v>
      </c>
      <c r="CO1137">
        <v>0.97999524999999998</v>
      </c>
      <c r="CP1137">
        <v>2.0004725000000001E-2</v>
      </c>
      <c r="CQ1137">
        <v>0</v>
      </c>
      <c r="CR1137">
        <v>2.7596250000000002</v>
      </c>
      <c r="CS1137">
        <v>0</v>
      </c>
      <c r="CT1137">
        <v>20212.012500000001</v>
      </c>
      <c r="CU1137">
        <v>17412.381249999999</v>
      </c>
      <c r="CV1137">
        <v>45.186999999999998</v>
      </c>
      <c r="CW1137">
        <v>47.355312499999997</v>
      </c>
      <c r="CX1137">
        <v>45.351374999999997</v>
      </c>
      <c r="CY1137">
        <v>45.125</v>
      </c>
      <c r="CZ1137">
        <v>45.065937499999997</v>
      </c>
      <c r="DA1137">
        <v>1960.00125</v>
      </c>
      <c r="DB1137">
        <v>40.01</v>
      </c>
      <c r="DC1137">
        <v>0</v>
      </c>
      <c r="DD1137">
        <v>1659810708.3</v>
      </c>
      <c r="DE1137">
        <v>0</v>
      </c>
      <c r="DF1137">
        <v>1659810386</v>
      </c>
      <c r="DG1137" t="s">
        <v>1948</v>
      </c>
      <c r="DH1137">
        <v>1659810386</v>
      </c>
      <c r="DI1137">
        <v>1659810371.5</v>
      </c>
      <c r="DJ1137">
        <v>20</v>
      </c>
      <c r="DK1137">
        <v>0.91800000000000004</v>
      </c>
      <c r="DL1137">
        <v>1E-3</v>
      </c>
      <c r="DM1137">
        <v>1.7649999999999999</v>
      </c>
      <c r="DN1137">
        <v>0.02</v>
      </c>
      <c r="DO1137">
        <v>212</v>
      </c>
      <c r="DP1137">
        <v>25</v>
      </c>
      <c r="DQ1137">
        <v>0.25</v>
      </c>
      <c r="DR1137">
        <v>0.05</v>
      </c>
      <c r="DS1137">
        <v>22.7568128042194</v>
      </c>
      <c r="DT1137">
        <v>-0.48306262144456802</v>
      </c>
      <c r="DU1137">
        <v>0.32720628569531179</v>
      </c>
      <c r="DV1137">
        <v>0</v>
      </c>
      <c r="DW1137">
        <v>-69.594973170731706</v>
      </c>
      <c r="DX1137">
        <v>2.323089198606048</v>
      </c>
      <c r="DY1137">
        <v>0.7235613301914936</v>
      </c>
      <c r="DZ1137">
        <v>0</v>
      </c>
      <c r="EA1137">
        <v>2.7960260975609761</v>
      </c>
      <c r="EB1137">
        <v>-0.24808933797909319</v>
      </c>
      <c r="EC1137">
        <v>2.9879751025675121E-2</v>
      </c>
      <c r="ED1137">
        <v>0</v>
      </c>
      <c r="EE1137">
        <v>2.021151030859401</v>
      </c>
      <c r="EF1137">
        <v>-4.4414759574158452E-4</v>
      </c>
      <c r="EG1137">
        <v>1.2388270043699669E-3</v>
      </c>
      <c r="EH1137">
        <v>1</v>
      </c>
      <c r="EI1137">
        <v>0.1155090219327861</v>
      </c>
      <c r="EJ1137">
        <v>-7.8072716446415088E-3</v>
      </c>
      <c r="EK1137">
        <v>7.7303544168048877E-4</v>
      </c>
      <c r="EL1137">
        <v>1</v>
      </c>
      <c r="EM1137">
        <v>2</v>
      </c>
      <c r="EN1137">
        <v>6</v>
      </c>
      <c r="EO1137" t="s">
        <v>1213</v>
      </c>
      <c r="EP1137">
        <v>2.9394499999999999</v>
      </c>
      <c r="EQ1137">
        <v>2.80132</v>
      </c>
      <c r="ER1137">
        <v>0.232351</v>
      </c>
      <c r="ES1137">
        <v>0.237647</v>
      </c>
      <c r="ET1137">
        <v>0.116295</v>
      </c>
      <c r="EU1137">
        <v>0.107985</v>
      </c>
      <c r="EV1137">
        <v>15671</v>
      </c>
      <c r="EW1137">
        <v>16314.5</v>
      </c>
      <c r="EX1137">
        <v>23766.5</v>
      </c>
      <c r="EY1137">
        <v>24933.7</v>
      </c>
      <c r="EZ1137">
        <v>33635.9</v>
      </c>
      <c r="FA1137">
        <v>35532</v>
      </c>
      <c r="FB1137">
        <v>43355.7</v>
      </c>
      <c r="FC1137">
        <v>46101.3</v>
      </c>
      <c r="FD1137">
        <v>1.9289000000000001</v>
      </c>
      <c r="FE1137">
        <v>1.76685</v>
      </c>
      <c r="FF1137">
        <v>5.4471199999999997E-2</v>
      </c>
      <c r="FG1137">
        <v>0</v>
      </c>
      <c r="FH1137">
        <v>30.889600000000002</v>
      </c>
      <c r="FI1137">
        <v>999.9</v>
      </c>
      <c r="FJ1137">
        <v>42.5</v>
      </c>
      <c r="FK1137">
        <v>41.3</v>
      </c>
      <c r="FL1137">
        <v>34.189500000000002</v>
      </c>
      <c r="FM1137">
        <v>63.434399999999997</v>
      </c>
      <c r="FN1137">
        <v>26.145800000000001</v>
      </c>
      <c r="FO1137">
        <v>1</v>
      </c>
      <c r="FP1137">
        <v>0.67630100000000004</v>
      </c>
      <c r="FQ1137">
        <v>4.9999500000000001</v>
      </c>
      <c r="FR1137">
        <v>20.246700000000001</v>
      </c>
      <c r="FS1137">
        <v>5.2090500000000004</v>
      </c>
      <c r="FT1137">
        <v>11.907999999999999</v>
      </c>
      <c r="FU1137">
        <v>5.0023</v>
      </c>
      <c r="FV1137">
        <v>3.29033</v>
      </c>
      <c r="FW1137">
        <v>9999</v>
      </c>
      <c r="FX1137">
        <v>9999</v>
      </c>
      <c r="FY1137">
        <v>9999</v>
      </c>
      <c r="FZ1137">
        <v>999.9</v>
      </c>
      <c r="GA1137">
        <v>1.8598699999999999</v>
      </c>
      <c r="GB1137">
        <v>1.85486</v>
      </c>
      <c r="GC1137">
        <v>1.8580399999999999</v>
      </c>
      <c r="GD1137">
        <v>1.8565400000000001</v>
      </c>
      <c r="GE1137">
        <v>1.8552</v>
      </c>
      <c r="GF1137">
        <v>1.8548100000000001</v>
      </c>
      <c r="GG1137">
        <v>1.85372</v>
      </c>
      <c r="GH1137">
        <v>1.85663</v>
      </c>
      <c r="GI1137">
        <v>0</v>
      </c>
      <c r="GJ1137">
        <v>0</v>
      </c>
      <c r="GK1137">
        <v>0</v>
      </c>
      <c r="GL1137">
        <v>0</v>
      </c>
      <c r="GM1137" t="s">
        <v>382</v>
      </c>
      <c r="GN1137" t="s">
        <v>383</v>
      </c>
      <c r="GO1137" t="s">
        <v>384</v>
      </c>
      <c r="GP1137" t="s">
        <v>384</v>
      </c>
      <c r="GQ1137" t="s">
        <v>384</v>
      </c>
      <c r="GR1137" t="s">
        <v>384</v>
      </c>
      <c r="GS1137">
        <v>0</v>
      </c>
      <c r="GT1137">
        <v>100</v>
      </c>
      <c r="GU1137">
        <v>100</v>
      </c>
      <c r="GV1137">
        <v>3.77</v>
      </c>
      <c r="GW1137">
        <v>1.7000000000000001E-2</v>
      </c>
      <c r="GX1137">
        <v>1.251089954458285</v>
      </c>
      <c r="GY1137">
        <v>3.0239061252787889E-3</v>
      </c>
      <c r="GZ1137">
        <v>-1.398580452151984E-6</v>
      </c>
      <c r="HA1137">
        <v>2.8030378366047371E-10</v>
      </c>
      <c r="HB1137">
        <v>-6.7353929715251851E-2</v>
      </c>
      <c r="HC1137">
        <v>1.0309082032153079E-2</v>
      </c>
      <c r="HD1137">
        <v>-3.6321104004466529E-4</v>
      </c>
      <c r="HE1137">
        <v>3.6129943689190391E-6</v>
      </c>
      <c r="HF1137">
        <v>0</v>
      </c>
      <c r="HG1137">
        <v>2134</v>
      </c>
      <c r="HH1137">
        <v>3</v>
      </c>
      <c r="HI1137">
        <v>46</v>
      </c>
      <c r="HJ1137">
        <v>5.4</v>
      </c>
      <c r="HK1137">
        <v>5.6</v>
      </c>
      <c r="HL1137">
        <v>3.6059600000000001</v>
      </c>
      <c r="HM1137">
        <v>2.34863</v>
      </c>
      <c r="HN1137">
        <v>1.4978</v>
      </c>
      <c r="HO1137">
        <v>2.3034699999999999</v>
      </c>
      <c r="HP1137">
        <v>1.5478499999999999</v>
      </c>
      <c r="HQ1137">
        <v>2.3596200000000001</v>
      </c>
      <c r="HR1137">
        <v>43.919199999999996</v>
      </c>
      <c r="HS1137">
        <v>14.9201</v>
      </c>
      <c r="HT1137">
        <v>18</v>
      </c>
      <c r="HU1137">
        <v>502.09800000000001</v>
      </c>
      <c r="HV1137">
        <v>460.50099999999998</v>
      </c>
      <c r="HW1137">
        <v>24.2849</v>
      </c>
      <c r="HX1137">
        <v>35.220500000000001</v>
      </c>
      <c r="HY1137">
        <v>30.000599999999999</v>
      </c>
      <c r="HZ1137">
        <v>34.915500000000002</v>
      </c>
      <c r="IA1137">
        <v>35.019399999999997</v>
      </c>
      <c r="IB1137">
        <v>72.186099999999996</v>
      </c>
      <c r="IC1137">
        <v>27.3017</v>
      </c>
      <c r="ID1137">
        <v>0</v>
      </c>
      <c r="IE1137">
        <v>24.278400000000001</v>
      </c>
      <c r="IF1137">
        <v>1861.49</v>
      </c>
      <c r="IG1137">
        <v>24.577500000000001</v>
      </c>
      <c r="IH1137">
        <v>100.23699999999999</v>
      </c>
      <c r="II1137">
        <v>99.906099999999995</v>
      </c>
      <c r="IJ1137" t="s">
        <v>2639</v>
      </c>
    </row>
    <row r="1138" spans="1:244" x14ac:dyDescent="0.2">
      <c r="A1138">
        <v>1122</v>
      </c>
      <c r="B1138">
        <v>1659810710</v>
      </c>
      <c r="C1138">
        <v>14568.5</v>
      </c>
      <c r="D1138" t="s">
        <v>2549</v>
      </c>
      <c r="E1138" t="s">
        <v>2550</v>
      </c>
      <c r="F1138">
        <v>1</v>
      </c>
      <c r="G1138" t="s">
        <v>373</v>
      </c>
      <c r="H1138" t="s">
        <v>374</v>
      </c>
      <c r="I1138" t="s">
        <v>375</v>
      </c>
      <c r="J1138" t="s">
        <v>376</v>
      </c>
      <c r="K1138" t="s">
        <v>377</v>
      </c>
      <c r="L1138" t="s">
        <v>1192</v>
      </c>
      <c r="M1138" t="s">
        <v>378</v>
      </c>
      <c r="N1138">
        <v>1659810702.5</v>
      </c>
      <c r="O1138">
        <f t="shared" si="578"/>
        <v>2.3661958353836682E-3</v>
      </c>
      <c r="P1138">
        <f t="shared" si="579"/>
        <v>2.3661958353836683</v>
      </c>
      <c r="Q1138">
        <f t="shared" si="580"/>
        <v>23.567766785175607</v>
      </c>
      <c r="R1138">
        <f t="shared" si="581"/>
        <v>1733.492</v>
      </c>
      <c r="S1138">
        <f t="shared" si="582"/>
        <v>1343.876891237916</v>
      </c>
      <c r="T1138">
        <f t="shared" si="583"/>
        <v>132.84475672154619</v>
      </c>
      <c r="U1138">
        <f t="shared" si="584"/>
        <v>171.3589425640161</v>
      </c>
      <c r="V1138">
        <f t="shared" si="585"/>
        <v>0.11381160801653023</v>
      </c>
      <c r="W1138">
        <f t="shared" si="586"/>
        <v>2.909184025945259</v>
      </c>
      <c r="X1138">
        <f t="shared" si="587"/>
        <v>0.11139467595560945</v>
      </c>
      <c r="Y1138">
        <f t="shared" si="588"/>
        <v>6.9834549278178976E-2</v>
      </c>
      <c r="Z1138">
        <f t="shared" si="589"/>
        <v>321.51700460000006</v>
      </c>
      <c r="AA1138">
        <f t="shared" si="590"/>
        <v>32.298385638461404</v>
      </c>
      <c r="AB1138">
        <f t="shared" si="591"/>
        <v>31.783059999999999</v>
      </c>
      <c r="AC1138">
        <f t="shared" si="592"/>
        <v>4.7167627649027297</v>
      </c>
      <c r="AD1138">
        <f t="shared" si="593"/>
        <v>59.709657061824913</v>
      </c>
      <c r="AE1138">
        <f t="shared" si="594"/>
        <v>2.6957217317353588</v>
      </c>
      <c r="AF1138">
        <f t="shared" si="595"/>
        <v>4.5147164870569245</v>
      </c>
      <c r="AG1138">
        <f t="shared" si="596"/>
        <v>2.0210410331673709</v>
      </c>
      <c r="AH1138">
        <f t="shared" si="597"/>
        <v>-104.34923634041976</v>
      </c>
      <c r="AI1138">
        <f t="shared" si="598"/>
        <v>-120.78033828307058</v>
      </c>
      <c r="AJ1138">
        <f t="shared" si="599"/>
        <v>-9.3597102707427915</v>
      </c>
      <c r="AK1138">
        <f t="shared" si="600"/>
        <v>87.027719705766955</v>
      </c>
      <c r="AL1138">
        <f t="shared" si="601"/>
        <v>53.638331593019508</v>
      </c>
      <c r="AM1138">
        <f t="shared" si="602"/>
        <v>2.3833276438641793</v>
      </c>
      <c r="AN1138">
        <f t="shared" si="603"/>
        <v>23.567766785175607</v>
      </c>
      <c r="AO1138">
        <v>1873.0655261994959</v>
      </c>
      <c r="AP1138">
        <v>1818.059393939393</v>
      </c>
      <c r="AQ1138">
        <v>5.0783387345276028</v>
      </c>
      <c r="AR1138">
        <v>65.631367109528284</v>
      </c>
      <c r="AS1138">
        <f t="shared" si="604"/>
        <v>2.3661958353836683</v>
      </c>
      <c r="AT1138">
        <v>24.514043920033171</v>
      </c>
      <c r="AU1138">
        <v>27.274946153846159</v>
      </c>
      <c r="AV1138">
        <v>4.0804986021959039E-5</v>
      </c>
      <c r="AW1138">
        <v>85.678084974882083</v>
      </c>
      <c r="AX1138">
        <v>0</v>
      </c>
      <c r="AY1138">
        <v>0</v>
      </c>
      <c r="AZ1138">
        <f t="shared" si="605"/>
        <v>1</v>
      </c>
      <c r="BA1138">
        <f t="shared" si="606"/>
        <v>0</v>
      </c>
      <c r="BB1138">
        <f t="shared" si="607"/>
        <v>51573.832213851842</v>
      </c>
      <c r="BC1138">
        <f t="shared" si="608"/>
        <v>2000.002666666667</v>
      </c>
      <c r="BD1138">
        <f t="shared" si="609"/>
        <v>1681.2025400000002</v>
      </c>
      <c r="BE1138">
        <f t="shared" si="610"/>
        <v>0.84060014919980108</v>
      </c>
      <c r="BF1138">
        <f t="shared" si="611"/>
        <v>0.16075828795561606</v>
      </c>
      <c r="BG1138">
        <v>6</v>
      </c>
      <c r="BH1138">
        <v>0.5</v>
      </c>
      <c r="BI1138" t="s">
        <v>379</v>
      </c>
      <c r="BJ1138">
        <v>2</v>
      </c>
      <c r="BK1138" t="b">
        <v>1</v>
      </c>
      <c r="BL1138">
        <v>1659810702.5</v>
      </c>
      <c r="BM1138">
        <v>1733.492</v>
      </c>
      <c r="BN1138">
        <v>1802.795333333333</v>
      </c>
      <c r="BO1138">
        <v>27.270313333333341</v>
      </c>
      <c r="BP1138">
        <v>24.489133333333331</v>
      </c>
      <c r="BQ1138">
        <v>1729.7446666666669</v>
      </c>
      <c r="BR1138">
        <v>27.253346666666669</v>
      </c>
      <c r="BS1138">
        <v>500.14746666666667</v>
      </c>
      <c r="BT1138">
        <v>98.751833333333323</v>
      </c>
      <c r="BU1138">
        <v>0.10004631999999999</v>
      </c>
      <c r="BV1138">
        <v>31.012973333333331</v>
      </c>
      <c r="BW1138">
        <v>31.783059999999999</v>
      </c>
      <c r="BX1138">
        <v>999.89999999999986</v>
      </c>
      <c r="BY1138">
        <v>0</v>
      </c>
      <c r="BZ1138">
        <v>0</v>
      </c>
      <c r="CA1138">
        <v>10009.293333333329</v>
      </c>
      <c r="CB1138">
        <v>0</v>
      </c>
      <c r="CC1138">
        <v>2040.146666666667</v>
      </c>
      <c r="CD1138">
        <v>-69.302626666666669</v>
      </c>
      <c r="CE1138">
        <v>1782.0926666666669</v>
      </c>
      <c r="CF1138">
        <v>1848.0540000000001</v>
      </c>
      <c r="CG1138">
        <v>2.7811706666666658</v>
      </c>
      <c r="CH1138">
        <v>1802.795333333333</v>
      </c>
      <c r="CI1138">
        <v>24.489133333333331</v>
      </c>
      <c r="CJ1138">
        <v>2.6929919999999989</v>
      </c>
      <c r="CK1138">
        <v>2.4183460000000001</v>
      </c>
      <c r="CL1138">
        <v>22.24242666666667</v>
      </c>
      <c r="CM1138">
        <v>20.487146666666661</v>
      </c>
      <c r="CN1138">
        <v>2000.002666666667</v>
      </c>
      <c r="CO1138">
        <v>0.97999519999999996</v>
      </c>
      <c r="CP1138">
        <v>2.000477333333333E-2</v>
      </c>
      <c r="CQ1138">
        <v>0</v>
      </c>
      <c r="CR1138">
        <v>2.7498</v>
      </c>
      <c r="CS1138">
        <v>0</v>
      </c>
      <c r="CT1138">
        <v>20209.193333333329</v>
      </c>
      <c r="CU1138">
        <v>17412.306666666671</v>
      </c>
      <c r="CV1138">
        <v>45.186999999999998</v>
      </c>
      <c r="CW1138">
        <v>47.362400000000001</v>
      </c>
      <c r="CX1138">
        <v>45.358199999999997</v>
      </c>
      <c r="CY1138">
        <v>45.129133333333343</v>
      </c>
      <c r="CZ1138">
        <v>45.066200000000002</v>
      </c>
      <c r="DA1138">
        <v>1959.992666666667</v>
      </c>
      <c r="DB1138">
        <v>40.01</v>
      </c>
      <c r="DC1138">
        <v>0</v>
      </c>
      <c r="DD1138">
        <v>1659810709.5</v>
      </c>
      <c r="DE1138">
        <v>0</v>
      </c>
      <c r="DF1138">
        <v>1659810386</v>
      </c>
      <c r="DG1138" t="s">
        <v>1948</v>
      </c>
      <c r="DH1138">
        <v>1659810386</v>
      </c>
      <c r="DI1138">
        <v>1659810371.5</v>
      </c>
      <c r="DJ1138">
        <v>20</v>
      </c>
      <c r="DK1138">
        <v>0.91800000000000004</v>
      </c>
      <c r="DL1138">
        <v>1E-3</v>
      </c>
      <c r="DM1138">
        <v>1.7649999999999999</v>
      </c>
      <c r="DN1138">
        <v>0.02</v>
      </c>
      <c r="DO1138">
        <v>212</v>
      </c>
      <c r="DP1138">
        <v>25</v>
      </c>
      <c r="DQ1138">
        <v>0.25</v>
      </c>
      <c r="DR1138">
        <v>0.05</v>
      </c>
      <c r="DS1138">
        <v>22.7568128042194</v>
      </c>
      <c r="DT1138">
        <v>-0.48306262144456802</v>
      </c>
      <c r="DU1138">
        <v>0.32720628569531179</v>
      </c>
      <c r="DV1138">
        <v>0</v>
      </c>
      <c r="DW1138">
        <v>-69.594973170731706</v>
      </c>
      <c r="DX1138">
        <v>2.323089198606048</v>
      </c>
      <c r="DY1138">
        <v>0.7235613301914936</v>
      </c>
      <c r="DZ1138">
        <v>0</v>
      </c>
      <c r="EA1138">
        <v>2.7960260975609761</v>
      </c>
      <c r="EB1138">
        <v>-0.24808933797909319</v>
      </c>
      <c r="EC1138">
        <v>2.9879751025675121E-2</v>
      </c>
      <c r="ED1138">
        <v>0</v>
      </c>
      <c r="EE1138">
        <v>2.021151030859401</v>
      </c>
      <c r="EF1138">
        <v>-4.4414759574158452E-4</v>
      </c>
      <c r="EG1138">
        <v>1.2388270043699669E-3</v>
      </c>
      <c r="EH1138">
        <v>1</v>
      </c>
      <c r="EI1138">
        <v>0.1155090219327861</v>
      </c>
      <c r="EJ1138">
        <v>-7.8072716446415088E-3</v>
      </c>
      <c r="EK1138">
        <v>7.7303544168048877E-4</v>
      </c>
      <c r="EL1138">
        <v>1</v>
      </c>
      <c r="EM1138">
        <v>2</v>
      </c>
      <c r="EN1138">
        <v>6</v>
      </c>
      <c r="EO1138" t="s">
        <v>1213</v>
      </c>
      <c r="EP1138">
        <v>2.93973</v>
      </c>
      <c r="EQ1138">
        <v>2.8013699999999999</v>
      </c>
      <c r="ER1138">
        <v>0.23272399999999999</v>
      </c>
      <c r="ES1138">
        <v>0.23800299999999999</v>
      </c>
      <c r="ET1138">
        <v>0.116298</v>
      </c>
      <c r="EU1138">
        <v>0.10802</v>
      </c>
      <c r="EV1138">
        <v>15663.4</v>
      </c>
      <c r="EW1138">
        <v>16306.7</v>
      </c>
      <c r="EX1138">
        <v>23766.5</v>
      </c>
      <c r="EY1138">
        <v>24933.5</v>
      </c>
      <c r="EZ1138">
        <v>33635.800000000003</v>
      </c>
      <c r="FA1138">
        <v>35531.199999999997</v>
      </c>
      <c r="FB1138">
        <v>43355.7</v>
      </c>
      <c r="FC1138">
        <v>46102.1</v>
      </c>
      <c r="FD1138">
        <v>1.9287000000000001</v>
      </c>
      <c r="FE1138">
        <v>1.7668999999999999</v>
      </c>
      <c r="FF1138">
        <v>5.4463699999999997E-2</v>
      </c>
      <c r="FG1138">
        <v>0</v>
      </c>
      <c r="FH1138">
        <v>30.8889</v>
      </c>
      <c r="FI1138">
        <v>999.9</v>
      </c>
      <c r="FJ1138">
        <v>42.5</v>
      </c>
      <c r="FK1138">
        <v>41.3</v>
      </c>
      <c r="FL1138">
        <v>34.190899999999999</v>
      </c>
      <c r="FM1138">
        <v>63.484400000000001</v>
      </c>
      <c r="FN1138">
        <v>25.849399999999999</v>
      </c>
      <c r="FO1138">
        <v>1</v>
      </c>
      <c r="FP1138">
        <v>0.67636700000000005</v>
      </c>
      <c r="FQ1138">
        <v>5.0031499999999998</v>
      </c>
      <c r="FR1138">
        <v>20.246600000000001</v>
      </c>
      <c r="FS1138">
        <v>5.2093499999999997</v>
      </c>
      <c r="FT1138">
        <v>11.907999999999999</v>
      </c>
      <c r="FU1138">
        <v>5.0023</v>
      </c>
      <c r="FV1138">
        <v>3.2902999999999998</v>
      </c>
      <c r="FW1138">
        <v>9999</v>
      </c>
      <c r="FX1138">
        <v>9999</v>
      </c>
      <c r="FY1138">
        <v>9999</v>
      </c>
      <c r="FZ1138">
        <v>999.9</v>
      </c>
      <c r="GA1138">
        <v>1.8598699999999999</v>
      </c>
      <c r="GB1138">
        <v>1.85486</v>
      </c>
      <c r="GC1138">
        <v>1.8580399999999999</v>
      </c>
      <c r="GD1138">
        <v>1.8565400000000001</v>
      </c>
      <c r="GE1138">
        <v>1.8552</v>
      </c>
      <c r="GF1138">
        <v>1.8548</v>
      </c>
      <c r="GG1138">
        <v>1.85372</v>
      </c>
      <c r="GH1138">
        <v>1.8566100000000001</v>
      </c>
      <c r="GI1138">
        <v>0</v>
      </c>
      <c r="GJ1138">
        <v>0</v>
      </c>
      <c r="GK1138">
        <v>0</v>
      </c>
      <c r="GL1138">
        <v>0</v>
      </c>
      <c r="GM1138" t="s">
        <v>382</v>
      </c>
      <c r="GN1138" t="s">
        <v>383</v>
      </c>
      <c r="GO1138" t="s">
        <v>384</v>
      </c>
      <c r="GP1138" t="s">
        <v>384</v>
      </c>
      <c r="GQ1138" t="s">
        <v>384</v>
      </c>
      <c r="GR1138" t="s">
        <v>384</v>
      </c>
      <c r="GS1138">
        <v>0</v>
      </c>
      <c r="GT1138">
        <v>100</v>
      </c>
      <c r="GU1138">
        <v>100</v>
      </c>
      <c r="GV1138">
        <v>3.78</v>
      </c>
      <c r="GW1138">
        <v>1.6899999999999998E-2</v>
      </c>
      <c r="GX1138">
        <v>1.251089954458285</v>
      </c>
      <c r="GY1138">
        <v>3.0239061252787889E-3</v>
      </c>
      <c r="GZ1138">
        <v>-1.398580452151984E-6</v>
      </c>
      <c r="HA1138">
        <v>2.8030378366047371E-10</v>
      </c>
      <c r="HB1138">
        <v>-6.7353929715251851E-2</v>
      </c>
      <c r="HC1138">
        <v>1.0309082032153079E-2</v>
      </c>
      <c r="HD1138">
        <v>-3.6321104004466529E-4</v>
      </c>
      <c r="HE1138">
        <v>3.6129943689190391E-6</v>
      </c>
      <c r="HF1138">
        <v>0</v>
      </c>
      <c r="HG1138">
        <v>2134</v>
      </c>
      <c r="HH1138">
        <v>3</v>
      </c>
      <c r="HI1138">
        <v>46</v>
      </c>
      <c r="HJ1138">
        <v>5.4</v>
      </c>
      <c r="HK1138">
        <v>5.6</v>
      </c>
      <c r="HL1138">
        <v>3.61816</v>
      </c>
      <c r="HM1138">
        <v>2.34497</v>
      </c>
      <c r="HN1138">
        <v>1.4978</v>
      </c>
      <c r="HO1138">
        <v>2.3034699999999999</v>
      </c>
      <c r="HP1138">
        <v>1.5478499999999999</v>
      </c>
      <c r="HQ1138">
        <v>2.3559600000000001</v>
      </c>
      <c r="HR1138">
        <v>43.919199999999996</v>
      </c>
      <c r="HS1138">
        <v>14.9026</v>
      </c>
      <c r="HT1138">
        <v>18</v>
      </c>
      <c r="HU1138">
        <v>501.98599999999999</v>
      </c>
      <c r="HV1138">
        <v>460.54399999999998</v>
      </c>
      <c r="HW1138">
        <v>24.283100000000001</v>
      </c>
      <c r="HX1138">
        <v>35.222000000000001</v>
      </c>
      <c r="HY1138">
        <v>30.000599999999999</v>
      </c>
      <c r="HZ1138">
        <v>34.917099999999998</v>
      </c>
      <c r="IA1138">
        <v>35.021000000000001</v>
      </c>
      <c r="IB1138">
        <v>72.388400000000004</v>
      </c>
      <c r="IC1138">
        <v>27.3017</v>
      </c>
      <c r="ID1138">
        <v>0</v>
      </c>
      <c r="IE1138">
        <v>24.278400000000001</v>
      </c>
      <c r="IF1138">
        <v>1871.51</v>
      </c>
      <c r="IG1138">
        <v>24.584099999999999</v>
      </c>
      <c r="IH1138">
        <v>100.23699999999999</v>
      </c>
      <c r="II1138">
        <v>99.906899999999993</v>
      </c>
      <c r="IJ1138" t="s">
        <v>2639</v>
      </c>
    </row>
    <row r="1139" spans="1:244" x14ac:dyDescent="0.2">
      <c r="A1139">
        <v>1123</v>
      </c>
      <c r="B1139">
        <v>1659810711</v>
      </c>
      <c r="C1139">
        <v>14569.5</v>
      </c>
      <c r="D1139" t="s">
        <v>2551</v>
      </c>
      <c r="E1139" t="s">
        <v>2552</v>
      </c>
      <c r="F1139">
        <v>1</v>
      </c>
      <c r="G1139" t="s">
        <v>373</v>
      </c>
      <c r="H1139" t="s">
        <v>374</v>
      </c>
      <c r="I1139" t="s">
        <v>375</v>
      </c>
      <c r="J1139" t="s">
        <v>376</v>
      </c>
      <c r="K1139" t="s">
        <v>377</v>
      </c>
      <c r="L1139" t="s">
        <v>1192</v>
      </c>
      <c r="M1139" t="s">
        <v>378</v>
      </c>
      <c r="N1139">
        <v>1659810703</v>
      </c>
      <c r="O1139">
        <f t="shared" si="578"/>
        <v>2.3655168522761592E-3</v>
      </c>
      <c r="P1139">
        <f t="shared" si="579"/>
        <v>2.3655168522761594</v>
      </c>
      <c r="Q1139">
        <f t="shared" si="580"/>
        <v>23.385479421245108</v>
      </c>
      <c r="R1139">
        <f t="shared" si="581"/>
        <v>1735.9849999999999</v>
      </c>
      <c r="S1139">
        <f t="shared" si="582"/>
        <v>1348.7935958638247</v>
      </c>
      <c r="T1139">
        <f t="shared" si="583"/>
        <v>133.33085203638004</v>
      </c>
      <c r="U1139">
        <f t="shared" si="584"/>
        <v>171.60547016397874</v>
      </c>
      <c r="V1139">
        <f t="shared" si="585"/>
        <v>0.11378862957791246</v>
      </c>
      <c r="W1139">
        <f t="shared" si="586"/>
        <v>2.9094788046206776</v>
      </c>
      <c r="X1139">
        <f t="shared" si="587"/>
        <v>0.11137290138642887</v>
      </c>
      <c r="Y1139">
        <f t="shared" si="588"/>
        <v>6.9820835404614437E-2</v>
      </c>
      <c r="Z1139">
        <f t="shared" si="589"/>
        <v>321.51777600000003</v>
      </c>
      <c r="AA1139">
        <f t="shared" si="590"/>
        <v>32.298223388884146</v>
      </c>
      <c r="AB1139">
        <f t="shared" si="591"/>
        <v>31.782499999999999</v>
      </c>
      <c r="AC1139">
        <f t="shared" si="592"/>
        <v>4.716613025032526</v>
      </c>
      <c r="AD1139">
        <f t="shared" si="593"/>
        <v>59.711144704241661</v>
      </c>
      <c r="AE1139">
        <f t="shared" si="594"/>
        <v>2.695754570071021</v>
      </c>
      <c r="AF1139">
        <f t="shared" si="595"/>
        <v>4.5146590028101148</v>
      </c>
      <c r="AG1139">
        <f t="shared" si="596"/>
        <v>2.020858454961505</v>
      </c>
      <c r="AH1139">
        <f t="shared" si="597"/>
        <v>-104.31929318537863</v>
      </c>
      <c r="AI1139">
        <f t="shared" si="598"/>
        <v>-120.73976845699775</v>
      </c>
      <c r="AJ1139">
        <f t="shared" si="599"/>
        <v>-9.3555822640320709</v>
      </c>
      <c r="AK1139">
        <f t="shared" si="600"/>
        <v>87.103132093591569</v>
      </c>
      <c r="AL1139">
        <f t="shared" si="601"/>
        <v>53.648536948976535</v>
      </c>
      <c r="AM1139">
        <f t="shared" si="602"/>
        <v>2.3817972691432296</v>
      </c>
      <c r="AN1139">
        <f t="shared" si="603"/>
        <v>23.385479421245108</v>
      </c>
      <c r="AO1139">
        <v>1877.804421472485</v>
      </c>
      <c r="AP1139">
        <v>1823.1126666666671</v>
      </c>
      <c r="AQ1139">
        <v>5.0608338592070607</v>
      </c>
      <c r="AR1139">
        <v>65.631367109528284</v>
      </c>
      <c r="AS1139">
        <f t="shared" si="604"/>
        <v>2.3655168522761594</v>
      </c>
      <c r="AT1139">
        <v>24.515805348825101</v>
      </c>
      <c r="AU1139">
        <v>27.275650549450571</v>
      </c>
      <c r="AV1139">
        <v>7.5512161729810416E-5</v>
      </c>
      <c r="AW1139">
        <v>85.678084974882083</v>
      </c>
      <c r="AX1139">
        <v>0</v>
      </c>
      <c r="AY1139">
        <v>0</v>
      </c>
      <c r="AZ1139">
        <f t="shared" si="605"/>
        <v>1</v>
      </c>
      <c r="BA1139">
        <f t="shared" si="606"/>
        <v>0</v>
      </c>
      <c r="BB1139">
        <f t="shared" si="607"/>
        <v>51582.213574982612</v>
      </c>
      <c r="BC1139">
        <f t="shared" si="608"/>
        <v>2000.0074999999999</v>
      </c>
      <c r="BD1139">
        <f t="shared" si="609"/>
        <v>1681.2066000000002</v>
      </c>
      <c r="BE1139">
        <f t="shared" si="610"/>
        <v>0.84060014774944603</v>
      </c>
      <c r="BF1139">
        <f t="shared" si="611"/>
        <v>0.16075828515643067</v>
      </c>
      <c r="BG1139">
        <v>6</v>
      </c>
      <c r="BH1139">
        <v>0.5</v>
      </c>
      <c r="BI1139" t="s">
        <v>379</v>
      </c>
      <c r="BJ1139">
        <v>2</v>
      </c>
      <c r="BK1139" t="b">
        <v>1</v>
      </c>
      <c r="BL1139">
        <v>1659810703</v>
      </c>
      <c r="BM1139">
        <v>1735.9849999999999</v>
      </c>
      <c r="BN1139">
        <v>1805.30375</v>
      </c>
      <c r="BO1139">
        <v>27.270631250000001</v>
      </c>
      <c r="BP1139">
        <v>24.49126875</v>
      </c>
      <c r="BQ1139">
        <v>1732.2362499999999</v>
      </c>
      <c r="BR1139">
        <v>27.253662500000001</v>
      </c>
      <c r="BS1139">
        <v>500.15300000000002</v>
      </c>
      <c r="BT1139">
        <v>98.751900000000006</v>
      </c>
      <c r="BU1139">
        <v>0.10003141875</v>
      </c>
      <c r="BV1139">
        <v>31.01275</v>
      </c>
      <c r="BW1139">
        <v>31.782499999999999</v>
      </c>
      <c r="BX1139">
        <v>999.9</v>
      </c>
      <c r="BY1139">
        <v>0</v>
      </c>
      <c r="BZ1139">
        <v>0</v>
      </c>
      <c r="CA1139">
        <v>10010.975</v>
      </c>
      <c r="CB1139">
        <v>0</v>
      </c>
      <c r="CC1139">
        <v>2040.0362500000001</v>
      </c>
      <c r="CD1139">
        <v>-69.317568749999992</v>
      </c>
      <c r="CE1139">
        <v>1784.65625</v>
      </c>
      <c r="CF1139">
        <v>1850.629375</v>
      </c>
      <c r="CG1139">
        <v>2.7793537499999998</v>
      </c>
      <c r="CH1139">
        <v>1805.30375</v>
      </c>
      <c r="CI1139">
        <v>24.49126875</v>
      </c>
      <c r="CJ1139">
        <v>2.693025</v>
      </c>
      <c r="CK1139">
        <v>2.4185581250000001</v>
      </c>
      <c r="CL1139">
        <v>22.242625</v>
      </c>
      <c r="CM1139">
        <v>20.488568749999999</v>
      </c>
      <c r="CN1139">
        <v>2000.0074999999999</v>
      </c>
      <c r="CO1139">
        <v>0.97999524999999998</v>
      </c>
      <c r="CP1139">
        <v>2.0004725000000001E-2</v>
      </c>
      <c r="CQ1139">
        <v>0</v>
      </c>
      <c r="CR1139">
        <v>2.723125</v>
      </c>
      <c r="CS1139">
        <v>0</v>
      </c>
      <c r="CT1139">
        <v>20208.474999999999</v>
      </c>
      <c r="CU1139">
        <v>17412.349999999999</v>
      </c>
      <c r="CV1139">
        <v>45.186999999999998</v>
      </c>
      <c r="CW1139">
        <v>47.363187500000002</v>
      </c>
      <c r="CX1139">
        <v>45.359250000000003</v>
      </c>
      <c r="CY1139">
        <v>45.132750000000001</v>
      </c>
      <c r="CZ1139">
        <v>45.069875000000003</v>
      </c>
      <c r="DA1139">
        <v>1959.9974999999999</v>
      </c>
      <c r="DB1139">
        <v>40.01</v>
      </c>
      <c r="DC1139">
        <v>0</v>
      </c>
      <c r="DD1139">
        <v>1659810710.7</v>
      </c>
      <c r="DE1139">
        <v>0</v>
      </c>
      <c r="DF1139">
        <v>1659810386</v>
      </c>
      <c r="DG1139" t="s">
        <v>1948</v>
      </c>
      <c r="DH1139">
        <v>1659810386</v>
      </c>
      <c r="DI1139">
        <v>1659810371.5</v>
      </c>
      <c r="DJ1139">
        <v>20</v>
      </c>
      <c r="DK1139">
        <v>0.91800000000000004</v>
      </c>
      <c r="DL1139">
        <v>1E-3</v>
      </c>
      <c r="DM1139">
        <v>1.7649999999999999</v>
      </c>
      <c r="DN1139">
        <v>0.02</v>
      </c>
      <c r="DO1139">
        <v>212</v>
      </c>
      <c r="DP1139">
        <v>25</v>
      </c>
      <c r="DQ1139">
        <v>0.25</v>
      </c>
      <c r="DR1139">
        <v>0.05</v>
      </c>
      <c r="DS1139">
        <v>22.821798589399592</v>
      </c>
      <c r="DT1139">
        <v>1.601161665036918</v>
      </c>
      <c r="DU1139">
        <v>0.40228610428913519</v>
      </c>
      <c r="DV1139">
        <v>0</v>
      </c>
      <c r="DW1139">
        <v>-69.446982500000018</v>
      </c>
      <c r="DX1139">
        <v>0.2814607879927255</v>
      </c>
      <c r="DY1139">
        <v>0.58995068263690476</v>
      </c>
      <c r="DZ1139">
        <v>1</v>
      </c>
      <c r="EA1139">
        <v>2.7903862500000001</v>
      </c>
      <c r="EB1139">
        <v>-0.28545759849906088</v>
      </c>
      <c r="EC1139">
        <v>3.176719996218582E-2</v>
      </c>
      <c r="ED1139">
        <v>0</v>
      </c>
      <c r="EE1139">
        <v>2.021021551195799</v>
      </c>
      <c r="EF1139">
        <v>-9.6035465514611763E-3</v>
      </c>
      <c r="EG1139">
        <v>1.3850368137578301E-3</v>
      </c>
      <c r="EH1139">
        <v>1</v>
      </c>
      <c r="EI1139">
        <v>0.1153389436294234</v>
      </c>
      <c r="EJ1139">
        <v>-1.016905266181878E-2</v>
      </c>
      <c r="EK1139">
        <v>9.0070052679806171E-4</v>
      </c>
      <c r="EL1139">
        <v>1</v>
      </c>
      <c r="EM1139">
        <v>3</v>
      </c>
      <c r="EN1139">
        <v>6</v>
      </c>
      <c r="EO1139" t="s">
        <v>1198</v>
      </c>
      <c r="EP1139">
        <v>2.9398599999999999</v>
      </c>
      <c r="EQ1139">
        <v>2.8012899999999998</v>
      </c>
      <c r="ER1139">
        <v>0.233103</v>
      </c>
      <c r="ES1139">
        <v>0.23839199999999999</v>
      </c>
      <c r="ET1139">
        <v>0.116303</v>
      </c>
      <c r="EU1139">
        <v>0.108016</v>
      </c>
      <c r="EV1139">
        <v>15655.7</v>
      </c>
      <c r="EW1139">
        <v>16298.3</v>
      </c>
      <c r="EX1139">
        <v>23766.7</v>
      </c>
      <c r="EY1139">
        <v>24933.599999999999</v>
      </c>
      <c r="EZ1139">
        <v>33635.699999999997</v>
      </c>
      <c r="FA1139">
        <v>35531.199999999997</v>
      </c>
      <c r="FB1139">
        <v>43355.9</v>
      </c>
      <c r="FC1139">
        <v>46101.8</v>
      </c>
      <c r="FD1139">
        <v>1.9283999999999999</v>
      </c>
      <c r="FE1139">
        <v>1.7667999999999999</v>
      </c>
      <c r="FF1139">
        <v>5.46426E-2</v>
      </c>
      <c r="FG1139">
        <v>0</v>
      </c>
      <c r="FH1139">
        <v>30.888300000000001</v>
      </c>
      <c r="FI1139">
        <v>999.9</v>
      </c>
      <c r="FJ1139">
        <v>42.6</v>
      </c>
      <c r="FK1139">
        <v>41.3</v>
      </c>
      <c r="FL1139">
        <v>34.270099999999999</v>
      </c>
      <c r="FM1139">
        <v>63.714399999999998</v>
      </c>
      <c r="FN1139">
        <v>25.368600000000001</v>
      </c>
      <c r="FO1139">
        <v>1</v>
      </c>
      <c r="FP1139">
        <v>0.67651399999999995</v>
      </c>
      <c r="FQ1139">
        <v>5.0061999999999998</v>
      </c>
      <c r="FR1139">
        <v>20.246600000000001</v>
      </c>
      <c r="FS1139">
        <v>5.2093499999999997</v>
      </c>
      <c r="FT1139">
        <v>11.907999999999999</v>
      </c>
      <c r="FU1139">
        <v>5.0022500000000001</v>
      </c>
      <c r="FV1139">
        <v>3.2902999999999998</v>
      </c>
      <c r="FW1139">
        <v>9999</v>
      </c>
      <c r="FX1139">
        <v>9999</v>
      </c>
      <c r="FY1139">
        <v>9999</v>
      </c>
      <c r="FZ1139">
        <v>999.9</v>
      </c>
      <c r="GA1139">
        <v>1.8598600000000001</v>
      </c>
      <c r="GB1139">
        <v>1.85486</v>
      </c>
      <c r="GC1139">
        <v>1.8580300000000001</v>
      </c>
      <c r="GD1139">
        <v>1.8565400000000001</v>
      </c>
      <c r="GE1139">
        <v>1.8552</v>
      </c>
      <c r="GF1139">
        <v>1.8547899999999999</v>
      </c>
      <c r="GG1139">
        <v>1.85371</v>
      </c>
      <c r="GH1139">
        <v>1.8566100000000001</v>
      </c>
      <c r="GI1139">
        <v>0</v>
      </c>
      <c r="GJ1139">
        <v>0</v>
      </c>
      <c r="GK1139">
        <v>0</v>
      </c>
      <c r="GL1139">
        <v>0</v>
      </c>
      <c r="GM1139" t="s">
        <v>382</v>
      </c>
      <c r="GN1139" t="s">
        <v>383</v>
      </c>
      <c r="GO1139" t="s">
        <v>384</v>
      </c>
      <c r="GP1139" t="s">
        <v>384</v>
      </c>
      <c r="GQ1139" t="s">
        <v>384</v>
      </c>
      <c r="GR1139" t="s">
        <v>384</v>
      </c>
      <c r="GS1139">
        <v>0</v>
      </c>
      <c r="GT1139">
        <v>100</v>
      </c>
      <c r="GU1139">
        <v>100</v>
      </c>
      <c r="GV1139">
        <v>3.78</v>
      </c>
      <c r="GW1139">
        <v>1.7000000000000001E-2</v>
      </c>
      <c r="GX1139">
        <v>1.251089954458285</v>
      </c>
      <c r="GY1139">
        <v>3.0239061252787889E-3</v>
      </c>
      <c r="GZ1139">
        <v>-1.398580452151984E-6</v>
      </c>
      <c r="HA1139">
        <v>2.8030378366047371E-10</v>
      </c>
      <c r="HB1139">
        <v>-6.7353929715251851E-2</v>
      </c>
      <c r="HC1139">
        <v>1.0309082032153079E-2</v>
      </c>
      <c r="HD1139">
        <v>-3.6321104004466529E-4</v>
      </c>
      <c r="HE1139">
        <v>3.6129943689190391E-6</v>
      </c>
      <c r="HF1139">
        <v>0</v>
      </c>
      <c r="HG1139">
        <v>2134</v>
      </c>
      <c r="HH1139">
        <v>3</v>
      </c>
      <c r="HI1139">
        <v>46</v>
      </c>
      <c r="HJ1139">
        <v>5.4</v>
      </c>
      <c r="HK1139">
        <v>5.7</v>
      </c>
      <c r="HL1139">
        <v>3.6218300000000001</v>
      </c>
      <c r="HM1139">
        <v>2.3290999999999999</v>
      </c>
      <c r="HN1139">
        <v>1.4978</v>
      </c>
      <c r="HO1139">
        <v>2.3034699999999999</v>
      </c>
      <c r="HP1139">
        <v>1.5478499999999999</v>
      </c>
      <c r="HQ1139">
        <v>2.47559</v>
      </c>
      <c r="HR1139">
        <v>43.919199999999996</v>
      </c>
      <c r="HS1139">
        <v>14.928800000000001</v>
      </c>
      <c r="HT1139">
        <v>18</v>
      </c>
      <c r="HU1139">
        <v>501.81200000000001</v>
      </c>
      <c r="HV1139">
        <v>460.49099999999999</v>
      </c>
      <c r="HW1139">
        <v>24.280999999999999</v>
      </c>
      <c r="HX1139">
        <v>35.223599999999998</v>
      </c>
      <c r="HY1139">
        <v>30.000599999999999</v>
      </c>
      <c r="HZ1139">
        <v>34.918700000000001</v>
      </c>
      <c r="IA1139">
        <v>35.022500000000001</v>
      </c>
      <c r="IB1139">
        <v>72.496099999999998</v>
      </c>
      <c r="IC1139">
        <v>27.3017</v>
      </c>
      <c r="ID1139">
        <v>0</v>
      </c>
      <c r="IE1139">
        <v>24.278400000000001</v>
      </c>
      <c r="IF1139">
        <v>1871.51</v>
      </c>
      <c r="IG1139">
        <v>24.583400000000001</v>
      </c>
      <c r="IH1139">
        <v>100.238</v>
      </c>
      <c r="II1139">
        <v>99.906499999999994</v>
      </c>
      <c r="IJ1139" t="s">
        <v>2639</v>
      </c>
    </row>
    <row r="1140" spans="1:244" x14ac:dyDescent="0.2">
      <c r="A1140">
        <v>1124</v>
      </c>
      <c r="B1140">
        <v>1659810712</v>
      </c>
      <c r="C1140">
        <v>14570.5</v>
      </c>
      <c r="D1140" t="s">
        <v>2553</v>
      </c>
      <c r="E1140" t="s">
        <v>2554</v>
      </c>
      <c r="F1140">
        <v>1</v>
      </c>
      <c r="G1140" t="s">
        <v>373</v>
      </c>
      <c r="H1140" t="s">
        <v>374</v>
      </c>
      <c r="I1140" t="s">
        <v>375</v>
      </c>
      <c r="J1140" t="s">
        <v>376</v>
      </c>
      <c r="K1140" t="s">
        <v>377</v>
      </c>
      <c r="L1140" t="s">
        <v>1192</v>
      </c>
      <c r="M1140" t="s">
        <v>378</v>
      </c>
      <c r="N1140">
        <v>1659810704.5</v>
      </c>
      <c r="O1140">
        <f t="shared" si="578"/>
        <v>2.3631885961107246E-3</v>
      </c>
      <c r="P1140">
        <f t="shared" si="579"/>
        <v>2.3631885961107244</v>
      </c>
      <c r="Q1140">
        <f t="shared" si="580"/>
        <v>23.014034447747253</v>
      </c>
      <c r="R1140">
        <f t="shared" si="581"/>
        <v>1743.480666666667</v>
      </c>
      <c r="S1140">
        <f t="shared" si="582"/>
        <v>1360.9953759947375</v>
      </c>
      <c r="T1140">
        <f t="shared" si="583"/>
        <v>134.53730122809876</v>
      </c>
      <c r="U1140">
        <f t="shared" si="584"/>
        <v>172.34678954383662</v>
      </c>
      <c r="V1140">
        <f t="shared" si="585"/>
        <v>0.11368839821848706</v>
      </c>
      <c r="W1140">
        <f t="shared" si="586"/>
        <v>2.9089917912123049</v>
      </c>
      <c r="X1140">
        <f t="shared" si="587"/>
        <v>0.11127648087469265</v>
      </c>
      <c r="Y1140">
        <f t="shared" si="588"/>
        <v>6.9760239907086324E-2</v>
      </c>
      <c r="Z1140">
        <f t="shared" si="589"/>
        <v>321.51668540000009</v>
      </c>
      <c r="AA1140">
        <f t="shared" si="590"/>
        <v>32.298268515542681</v>
      </c>
      <c r="AB1140">
        <f t="shared" si="591"/>
        <v>31.78154666666666</v>
      </c>
      <c r="AC1140">
        <f t="shared" si="592"/>
        <v>4.7163581202499589</v>
      </c>
      <c r="AD1140">
        <f t="shared" si="593"/>
        <v>59.713221640932822</v>
      </c>
      <c r="AE1140">
        <f t="shared" si="594"/>
        <v>2.6957320420037916</v>
      </c>
      <c r="AF1140">
        <f t="shared" si="595"/>
        <v>4.5144642474890251</v>
      </c>
      <c r="AG1140">
        <f t="shared" si="596"/>
        <v>2.0206260782461674</v>
      </c>
      <c r="AH1140">
        <f t="shared" si="597"/>
        <v>-104.21661708848295</v>
      </c>
      <c r="AI1140">
        <f t="shared" si="598"/>
        <v>-120.68871485559967</v>
      </c>
      <c r="AJ1140">
        <f t="shared" si="599"/>
        <v>-9.3531131451455671</v>
      </c>
      <c r="AK1140">
        <f t="shared" si="600"/>
        <v>87.258240310771868</v>
      </c>
      <c r="AL1140">
        <f t="shared" si="601"/>
        <v>53.745949970214781</v>
      </c>
      <c r="AM1140">
        <f t="shared" si="602"/>
        <v>2.3753209501903636</v>
      </c>
      <c r="AN1140">
        <f t="shared" si="603"/>
        <v>23.014034447747253</v>
      </c>
      <c r="AO1140">
        <v>1882.7481994254931</v>
      </c>
      <c r="AP1140">
        <v>1828.3080606060601</v>
      </c>
      <c r="AQ1140">
        <v>5.100728586929856</v>
      </c>
      <c r="AR1140">
        <v>65.631367109528284</v>
      </c>
      <c r="AS1140">
        <f t="shared" si="604"/>
        <v>2.3631885961107244</v>
      </c>
      <c r="AT1140">
        <v>24.519292409116058</v>
      </c>
      <c r="AU1140">
        <v>27.276384615384622</v>
      </c>
      <c r="AV1140">
        <v>8.3677203974660518E-5</v>
      </c>
      <c r="AW1140">
        <v>85.678084974882083</v>
      </c>
      <c r="AX1140">
        <v>0</v>
      </c>
      <c r="AY1140">
        <v>0</v>
      </c>
      <c r="AZ1140">
        <f t="shared" si="605"/>
        <v>1</v>
      </c>
      <c r="BA1140">
        <f t="shared" si="606"/>
        <v>0</v>
      </c>
      <c r="BB1140">
        <f t="shared" si="607"/>
        <v>51568.564339614313</v>
      </c>
      <c r="BC1140">
        <f t="shared" si="608"/>
        <v>2000.000666666667</v>
      </c>
      <c r="BD1140">
        <f t="shared" si="609"/>
        <v>1681.2008600000004</v>
      </c>
      <c r="BE1140">
        <f t="shared" si="610"/>
        <v>0.84060014979995012</v>
      </c>
      <c r="BF1140">
        <f t="shared" si="611"/>
        <v>0.16075828911390364</v>
      </c>
      <c r="BG1140">
        <v>6</v>
      </c>
      <c r="BH1140">
        <v>0.5</v>
      </c>
      <c r="BI1140" t="s">
        <v>379</v>
      </c>
      <c r="BJ1140">
        <v>2</v>
      </c>
      <c r="BK1140" t="b">
        <v>1</v>
      </c>
      <c r="BL1140">
        <v>1659810704.5</v>
      </c>
      <c r="BM1140">
        <v>1743.480666666667</v>
      </c>
      <c r="BN1140">
        <v>1812.924666666667</v>
      </c>
      <c r="BO1140">
        <v>27.270346666666669</v>
      </c>
      <c r="BP1140">
        <v>24.498519999999999</v>
      </c>
      <c r="BQ1140">
        <v>1739.727333333333</v>
      </c>
      <c r="BR1140">
        <v>27.25338666666666</v>
      </c>
      <c r="BS1140">
        <v>500.14926666666668</v>
      </c>
      <c r="BT1140">
        <v>98.752099999999984</v>
      </c>
      <c r="BU1140">
        <v>0.1000369</v>
      </c>
      <c r="BV1140">
        <v>31.01199333333334</v>
      </c>
      <c r="BW1140">
        <v>31.78154666666666</v>
      </c>
      <c r="BX1140">
        <v>999.89999999999986</v>
      </c>
      <c r="BY1140">
        <v>0</v>
      </c>
      <c r="BZ1140">
        <v>0</v>
      </c>
      <c r="CA1140">
        <v>10008.165333333331</v>
      </c>
      <c r="CB1140">
        <v>0</v>
      </c>
      <c r="CC1140">
        <v>2039.5519999999999</v>
      </c>
      <c r="CD1140">
        <v>-69.442126666666667</v>
      </c>
      <c r="CE1140">
        <v>1792.3626666666671</v>
      </c>
      <c r="CF1140">
        <v>1858.4553333333331</v>
      </c>
      <c r="CG1140">
        <v>2.7718226666666661</v>
      </c>
      <c r="CH1140">
        <v>1812.924666666667</v>
      </c>
      <c r="CI1140">
        <v>24.498519999999999</v>
      </c>
      <c r="CJ1140">
        <v>2.6930033333333339</v>
      </c>
      <c r="CK1140">
        <v>2.4192800000000001</v>
      </c>
      <c r="CL1140">
        <v>22.242486666666672</v>
      </c>
      <c r="CM1140">
        <v>20.493400000000001</v>
      </c>
      <c r="CN1140">
        <v>2000.000666666667</v>
      </c>
      <c r="CO1140">
        <v>0.97999519999999996</v>
      </c>
      <c r="CP1140">
        <v>2.000477333333334E-2</v>
      </c>
      <c r="CQ1140">
        <v>0</v>
      </c>
      <c r="CR1140">
        <v>2.7955333333333332</v>
      </c>
      <c r="CS1140">
        <v>0</v>
      </c>
      <c r="CT1140">
        <v>20205.773333333331</v>
      </c>
      <c r="CU1140">
        <v>17412.28666666667</v>
      </c>
      <c r="CV1140">
        <v>45.186999999999998</v>
      </c>
      <c r="CW1140">
        <v>47.370800000000003</v>
      </c>
      <c r="CX1140">
        <v>45.366599999999998</v>
      </c>
      <c r="CY1140">
        <v>45.1374</v>
      </c>
      <c r="CZ1140">
        <v>45.074599999999997</v>
      </c>
      <c r="DA1140">
        <v>1959.990666666667</v>
      </c>
      <c r="DB1140">
        <v>40.01</v>
      </c>
      <c r="DC1140">
        <v>0</v>
      </c>
      <c r="DD1140">
        <v>1659810711.3</v>
      </c>
      <c r="DE1140">
        <v>0</v>
      </c>
      <c r="DF1140">
        <v>1659810386</v>
      </c>
      <c r="DG1140" t="s">
        <v>1948</v>
      </c>
      <c r="DH1140">
        <v>1659810386</v>
      </c>
      <c r="DI1140">
        <v>1659810371.5</v>
      </c>
      <c r="DJ1140">
        <v>20</v>
      </c>
      <c r="DK1140">
        <v>0.91800000000000004</v>
      </c>
      <c r="DL1140">
        <v>1E-3</v>
      </c>
      <c r="DM1140">
        <v>1.7649999999999999</v>
      </c>
      <c r="DN1140">
        <v>0.02</v>
      </c>
      <c r="DO1140">
        <v>212</v>
      </c>
      <c r="DP1140">
        <v>25</v>
      </c>
      <c r="DQ1140">
        <v>0.25</v>
      </c>
      <c r="DR1140">
        <v>0.05</v>
      </c>
      <c r="DS1140">
        <v>22.843708010441478</v>
      </c>
      <c r="DT1140">
        <v>2.8723637383123148</v>
      </c>
      <c r="DU1140">
        <v>0.42483759763053369</v>
      </c>
      <c r="DV1140">
        <v>0</v>
      </c>
      <c r="DW1140">
        <v>-69.409530000000004</v>
      </c>
      <c r="DX1140">
        <v>-0.64138536585351913</v>
      </c>
      <c r="DY1140">
        <v>0.55622343136549035</v>
      </c>
      <c r="DZ1140">
        <v>1</v>
      </c>
      <c r="EA1140">
        <v>2.78801575</v>
      </c>
      <c r="EB1140">
        <v>-0.31703673545966848</v>
      </c>
      <c r="EC1140">
        <v>3.3022010984152667E-2</v>
      </c>
      <c r="ED1140">
        <v>0</v>
      </c>
      <c r="EE1140">
        <v>2.020908918076648</v>
      </c>
      <c r="EF1140">
        <v>-1.5690963477894108E-2</v>
      </c>
      <c r="EG1140">
        <v>1.5390601873877679E-3</v>
      </c>
      <c r="EH1140">
        <v>1</v>
      </c>
      <c r="EI1140">
        <v>0.11525779240348211</v>
      </c>
      <c r="EJ1140">
        <v>-1.224393323922671E-2</v>
      </c>
      <c r="EK1140">
        <v>9.6091312953655594E-4</v>
      </c>
      <c r="EL1140">
        <v>1</v>
      </c>
      <c r="EM1140">
        <v>3</v>
      </c>
      <c r="EN1140">
        <v>6</v>
      </c>
      <c r="EO1140" t="s">
        <v>1198</v>
      </c>
      <c r="EP1140">
        <v>2.9394100000000001</v>
      </c>
      <c r="EQ1140">
        <v>2.8012700000000001</v>
      </c>
      <c r="ER1140">
        <v>0.23347899999999999</v>
      </c>
      <c r="ES1140">
        <v>0.23875199999999999</v>
      </c>
      <c r="ET1140">
        <v>0.11630699999999999</v>
      </c>
      <c r="EU1140">
        <v>0.107998</v>
      </c>
      <c r="EV1140">
        <v>15648</v>
      </c>
      <c r="EW1140">
        <v>16290.4</v>
      </c>
      <c r="EX1140">
        <v>23766.7</v>
      </c>
      <c r="EY1140">
        <v>24933.3</v>
      </c>
      <c r="EZ1140">
        <v>33635.5</v>
      </c>
      <c r="FA1140">
        <v>35531.5</v>
      </c>
      <c r="FB1140">
        <v>43355.9</v>
      </c>
      <c r="FC1140">
        <v>46101.2</v>
      </c>
      <c r="FD1140">
        <v>1.9281299999999999</v>
      </c>
      <c r="FE1140">
        <v>1.76685</v>
      </c>
      <c r="FF1140">
        <v>5.5104500000000001E-2</v>
      </c>
      <c r="FG1140">
        <v>0</v>
      </c>
      <c r="FH1140">
        <v>30.887599999999999</v>
      </c>
      <c r="FI1140">
        <v>999.9</v>
      </c>
      <c r="FJ1140">
        <v>42.6</v>
      </c>
      <c r="FK1140">
        <v>41.3</v>
      </c>
      <c r="FL1140">
        <v>34.272199999999998</v>
      </c>
      <c r="FM1140">
        <v>63.884399999999999</v>
      </c>
      <c r="FN1140">
        <v>26.1739</v>
      </c>
      <c r="FO1140">
        <v>1</v>
      </c>
      <c r="FP1140">
        <v>0.67665699999999995</v>
      </c>
      <c r="FQ1140">
        <v>5.0090399999999997</v>
      </c>
      <c r="FR1140">
        <v>20.246400000000001</v>
      </c>
      <c r="FS1140">
        <v>5.2090500000000004</v>
      </c>
      <c r="FT1140">
        <v>11.908099999999999</v>
      </c>
      <c r="FU1140">
        <v>5.0022500000000001</v>
      </c>
      <c r="FV1140">
        <v>3.2902300000000002</v>
      </c>
      <c r="FW1140">
        <v>9999</v>
      </c>
      <c r="FX1140">
        <v>9999</v>
      </c>
      <c r="FY1140">
        <v>9999</v>
      </c>
      <c r="FZ1140">
        <v>999.9</v>
      </c>
      <c r="GA1140">
        <v>1.8598600000000001</v>
      </c>
      <c r="GB1140">
        <v>1.85486</v>
      </c>
      <c r="GC1140">
        <v>1.8580300000000001</v>
      </c>
      <c r="GD1140">
        <v>1.8565400000000001</v>
      </c>
      <c r="GE1140">
        <v>1.85521</v>
      </c>
      <c r="GF1140">
        <v>1.8548</v>
      </c>
      <c r="GG1140">
        <v>1.85371</v>
      </c>
      <c r="GH1140">
        <v>1.8566199999999999</v>
      </c>
      <c r="GI1140">
        <v>0</v>
      </c>
      <c r="GJ1140">
        <v>0</v>
      </c>
      <c r="GK1140">
        <v>0</v>
      </c>
      <c r="GL1140">
        <v>0</v>
      </c>
      <c r="GM1140" t="s">
        <v>382</v>
      </c>
      <c r="GN1140" t="s">
        <v>383</v>
      </c>
      <c r="GO1140" t="s">
        <v>384</v>
      </c>
      <c r="GP1140" t="s">
        <v>384</v>
      </c>
      <c r="GQ1140" t="s">
        <v>384</v>
      </c>
      <c r="GR1140" t="s">
        <v>384</v>
      </c>
      <c r="GS1140">
        <v>0</v>
      </c>
      <c r="GT1140">
        <v>100</v>
      </c>
      <c r="GU1140">
        <v>100</v>
      </c>
      <c r="GV1140">
        <v>3.78</v>
      </c>
      <c r="GW1140">
        <v>1.6899999999999998E-2</v>
      </c>
      <c r="GX1140">
        <v>1.251089954458285</v>
      </c>
      <c r="GY1140">
        <v>3.0239061252787889E-3</v>
      </c>
      <c r="GZ1140">
        <v>-1.398580452151984E-6</v>
      </c>
      <c r="HA1140">
        <v>2.8030378366047371E-10</v>
      </c>
      <c r="HB1140">
        <v>-6.7353929715251851E-2</v>
      </c>
      <c r="HC1140">
        <v>1.0309082032153079E-2</v>
      </c>
      <c r="HD1140">
        <v>-3.6321104004466529E-4</v>
      </c>
      <c r="HE1140">
        <v>3.6129943689190391E-6</v>
      </c>
      <c r="HF1140">
        <v>0</v>
      </c>
      <c r="HG1140">
        <v>2134</v>
      </c>
      <c r="HH1140">
        <v>3</v>
      </c>
      <c r="HI1140">
        <v>46</v>
      </c>
      <c r="HJ1140">
        <v>5.4</v>
      </c>
      <c r="HK1140">
        <v>5.7</v>
      </c>
      <c r="HL1140">
        <v>3.6315900000000001</v>
      </c>
      <c r="HM1140">
        <v>2.2692899999999998</v>
      </c>
      <c r="HN1140">
        <v>1.4978</v>
      </c>
      <c r="HO1140">
        <v>2.3034699999999999</v>
      </c>
      <c r="HP1140">
        <v>1.5478499999999999</v>
      </c>
      <c r="HQ1140">
        <v>2.3791500000000001</v>
      </c>
      <c r="HR1140">
        <v>43.919199999999996</v>
      </c>
      <c r="HS1140">
        <v>14.9026</v>
      </c>
      <c r="HT1140">
        <v>18</v>
      </c>
      <c r="HU1140">
        <v>501.654</v>
      </c>
      <c r="HV1140">
        <v>460.53399999999999</v>
      </c>
      <c r="HW1140">
        <v>24.278700000000001</v>
      </c>
      <c r="HX1140">
        <v>35.225200000000001</v>
      </c>
      <c r="HY1140">
        <v>30.000599999999999</v>
      </c>
      <c r="HZ1140">
        <v>34.920299999999997</v>
      </c>
      <c r="IA1140">
        <v>35.024099999999997</v>
      </c>
      <c r="IB1140">
        <v>72.678399999999996</v>
      </c>
      <c r="IC1140">
        <v>27.3017</v>
      </c>
      <c r="ID1140">
        <v>0</v>
      </c>
      <c r="IE1140">
        <v>24.278400000000001</v>
      </c>
      <c r="IF1140">
        <v>1881.53</v>
      </c>
      <c r="IG1140">
        <v>24.588200000000001</v>
      </c>
      <c r="IH1140">
        <v>100.238</v>
      </c>
      <c r="II1140">
        <v>99.9054</v>
      </c>
      <c r="IJ1140" t="s">
        <v>2639</v>
      </c>
    </row>
    <row r="1141" spans="1:244" x14ac:dyDescent="0.2">
      <c r="A1141">
        <v>1125</v>
      </c>
      <c r="B1141">
        <v>1659810713</v>
      </c>
      <c r="C1141">
        <v>14571.5</v>
      </c>
      <c r="D1141" t="s">
        <v>2555</v>
      </c>
      <c r="E1141" t="s">
        <v>2556</v>
      </c>
      <c r="F1141">
        <v>1</v>
      </c>
      <c r="G1141" t="s">
        <v>373</v>
      </c>
      <c r="H1141" t="s">
        <v>374</v>
      </c>
      <c r="I1141" t="s">
        <v>375</v>
      </c>
      <c r="J1141" t="s">
        <v>376</v>
      </c>
      <c r="K1141" t="s">
        <v>377</v>
      </c>
      <c r="L1141" t="s">
        <v>1192</v>
      </c>
      <c r="M1141" t="s">
        <v>378</v>
      </c>
      <c r="N1141">
        <v>1659810705</v>
      </c>
      <c r="O1141">
        <f t="shared" si="578"/>
        <v>2.363164213552513E-3</v>
      </c>
      <c r="P1141">
        <f t="shared" si="579"/>
        <v>2.3631642135525128</v>
      </c>
      <c r="Q1141">
        <f t="shared" si="580"/>
        <v>22.983589160111361</v>
      </c>
      <c r="R1141">
        <f t="shared" si="581"/>
        <v>1745.9762499999999</v>
      </c>
      <c r="S1141">
        <f t="shared" si="582"/>
        <v>1363.8366317830521</v>
      </c>
      <c r="T1141">
        <f t="shared" si="583"/>
        <v>134.81825059732685</v>
      </c>
      <c r="U1141">
        <f t="shared" si="584"/>
        <v>172.59359231445308</v>
      </c>
      <c r="V1141">
        <f t="shared" si="585"/>
        <v>0.11368824765930052</v>
      </c>
      <c r="W1141">
        <f t="shared" si="586"/>
        <v>2.9088217115995336</v>
      </c>
      <c r="X1141">
        <f t="shared" si="587"/>
        <v>0.11127619882973698</v>
      </c>
      <c r="Y1141">
        <f t="shared" si="588"/>
        <v>6.9760074972164313E-2</v>
      </c>
      <c r="Z1141">
        <f t="shared" si="589"/>
        <v>321.51707775</v>
      </c>
      <c r="AA1141">
        <f t="shared" si="590"/>
        <v>32.29819133011064</v>
      </c>
      <c r="AB1141">
        <f t="shared" si="591"/>
        <v>31.781675</v>
      </c>
      <c r="AC1141">
        <f t="shared" si="592"/>
        <v>4.7163924336566661</v>
      </c>
      <c r="AD1141">
        <f t="shared" si="593"/>
        <v>59.714850973970655</v>
      </c>
      <c r="AE1141">
        <f t="shared" si="594"/>
        <v>2.6957816469947669</v>
      </c>
      <c r="AF1141">
        <f t="shared" si="595"/>
        <v>4.5144241390970592</v>
      </c>
      <c r="AG1141">
        <f t="shared" si="596"/>
        <v>2.0206107866618992</v>
      </c>
      <c r="AH1141">
        <f t="shared" si="597"/>
        <v>-104.21554181766582</v>
      </c>
      <c r="AI1141">
        <f t="shared" si="598"/>
        <v>-120.72622169476203</v>
      </c>
      <c r="AJ1141">
        <f t="shared" si="599"/>
        <v>-9.356565635855036</v>
      </c>
      <c r="AK1141">
        <f t="shared" si="600"/>
        <v>87.21874860171711</v>
      </c>
      <c r="AL1141">
        <f t="shared" si="601"/>
        <v>53.761671104205327</v>
      </c>
      <c r="AM1141">
        <f t="shared" si="602"/>
        <v>2.3736925175115298</v>
      </c>
      <c r="AN1141">
        <f t="shared" si="603"/>
        <v>22.983589160111361</v>
      </c>
      <c r="AO1141">
        <v>1887.926988925931</v>
      </c>
      <c r="AP1141">
        <v>1833.436666666667</v>
      </c>
      <c r="AQ1141">
        <v>5.117665614919245</v>
      </c>
      <c r="AR1141">
        <v>65.631367109528284</v>
      </c>
      <c r="AS1141">
        <f t="shared" si="604"/>
        <v>2.3631642135525128</v>
      </c>
      <c r="AT1141">
        <v>24.520490873018669</v>
      </c>
      <c r="AU1141">
        <v>27.27769010989012</v>
      </c>
      <c r="AV1141">
        <v>6.8447399201703138E-5</v>
      </c>
      <c r="AW1141">
        <v>85.678084974882083</v>
      </c>
      <c r="AX1141">
        <v>0</v>
      </c>
      <c r="AY1141">
        <v>0</v>
      </c>
      <c r="AZ1141">
        <f t="shared" si="605"/>
        <v>1</v>
      </c>
      <c r="BA1141">
        <f t="shared" si="606"/>
        <v>0</v>
      </c>
      <c r="BB1141">
        <f t="shared" si="607"/>
        <v>51563.779125337198</v>
      </c>
      <c r="BC1141">
        <f t="shared" si="608"/>
        <v>2000.003125</v>
      </c>
      <c r="BD1141">
        <f t="shared" si="609"/>
        <v>1681.2029250000001</v>
      </c>
      <c r="BE1141">
        <f t="shared" si="610"/>
        <v>0.8406001490622671</v>
      </c>
      <c r="BF1141">
        <f t="shared" si="611"/>
        <v>0.1607582876901755</v>
      </c>
      <c r="BG1141">
        <v>6</v>
      </c>
      <c r="BH1141">
        <v>0.5</v>
      </c>
      <c r="BI1141" t="s">
        <v>379</v>
      </c>
      <c r="BJ1141">
        <v>2</v>
      </c>
      <c r="BK1141" t="b">
        <v>1</v>
      </c>
      <c r="BL1141">
        <v>1659810705</v>
      </c>
      <c r="BM1141">
        <v>1745.9762499999999</v>
      </c>
      <c r="BN1141">
        <v>1815.4437499999999</v>
      </c>
      <c r="BO1141">
        <v>27.270831250000001</v>
      </c>
      <c r="BP1141">
        <v>24.500868749999999</v>
      </c>
      <c r="BQ1141">
        <v>1742.2206249999999</v>
      </c>
      <c r="BR1141">
        <v>27.253868749999999</v>
      </c>
      <c r="BS1141">
        <v>500.14249999999998</v>
      </c>
      <c r="BT1141">
        <v>98.75215</v>
      </c>
      <c r="BU1141">
        <v>0.10004934375000001</v>
      </c>
      <c r="BV1141">
        <v>31.011837499999999</v>
      </c>
      <c r="BW1141">
        <v>31.781675</v>
      </c>
      <c r="BX1141">
        <v>999.9</v>
      </c>
      <c r="BY1141">
        <v>0</v>
      </c>
      <c r="BZ1141">
        <v>0</v>
      </c>
      <c r="CA1141">
        <v>10007.186250000001</v>
      </c>
      <c r="CB1141">
        <v>0</v>
      </c>
      <c r="CC1141">
        <v>2039.3881249999999</v>
      </c>
      <c r="CD1141">
        <v>-69.465849999999989</v>
      </c>
      <c r="CE1141">
        <v>1794.92875</v>
      </c>
      <c r="CF1141">
        <v>1861.0418749999999</v>
      </c>
      <c r="CG1141">
        <v>2.769958125</v>
      </c>
      <c r="CH1141">
        <v>1815.4437499999999</v>
      </c>
      <c r="CI1141">
        <v>24.500868749999999</v>
      </c>
      <c r="CJ1141">
        <v>2.6930524999999998</v>
      </c>
      <c r="CK1141">
        <v>2.4195131249999999</v>
      </c>
      <c r="CL1141">
        <v>22.242787499999999</v>
      </c>
      <c r="CM1141">
        <v>20.4949625</v>
      </c>
      <c r="CN1141">
        <v>2000.003125</v>
      </c>
      <c r="CO1141">
        <v>0.97999524999999998</v>
      </c>
      <c r="CP1141">
        <v>2.0004725000000001E-2</v>
      </c>
      <c r="CQ1141">
        <v>0</v>
      </c>
      <c r="CR1141">
        <v>2.7305625</v>
      </c>
      <c r="CS1141">
        <v>0</v>
      </c>
      <c r="CT1141">
        <v>20205.081249999999</v>
      </c>
      <c r="CU1141">
        <v>17412.306250000001</v>
      </c>
      <c r="CV1141">
        <v>45.186999999999998</v>
      </c>
      <c r="CW1141">
        <v>47.371062500000001</v>
      </c>
      <c r="CX1141">
        <v>45.367125000000001</v>
      </c>
      <c r="CY1141">
        <v>45.140500000000003</v>
      </c>
      <c r="CZ1141">
        <v>45.077749999999988</v>
      </c>
      <c r="DA1141">
        <v>1959.993125</v>
      </c>
      <c r="DB1141">
        <v>40.01</v>
      </c>
      <c r="DC1141">
        <v>0</v>
      </c>
      <c r="DD1141">
        <v>1659810712.5</v>
      </c>
      <c r="DE1141">
        <v>0</v>
      </c>
      <c r="DF1141">
        <v>1659810386</v>
      </c>
      <c r="DG1141" t="s">
        <v>1948</v>
      </c>
      <c r="DH1141">
        <v>1659810386</v>
      </c>
      <c r="DI1141">
        <v>1659810371.5</v>
      </c>
      <c r="DJ1141">
        <v>20</v>
      </c>
      <c r="DK1141">
        <v>0.91800000000000004</v>
      </c>
      <c r="DL1141">
        <v>1E-3</v>
      </c>
      <c r="DM1141">
        <v>1.7649999999999999</v>
      </c>
      <c r="DN1141">
        <v>0.02</v>
      </c>
      <c r="DO1141">
        <v>212</v>
      </c>
      <c r="DP1141">
        <v>25</v>
      </c>
      <c r="DQ1141">
        <v>0.25</v>
      </c>
      <c r="DR1141">
        <v>0.05</v>
      </c>
      <c r="DS1141">
        <v>22.874295999934098</v>
      </c>
      <c r="DT1141">
        <v>3.5567147475217529</v>
      </c>
      <c r="DU1141">
        <v>0.43690945549720572</v>
      </c>
      <c r="DV1141">
        <v>0</v>
      </c>
      <c r="DW1141">
        <v>-69.367109756097562</v>
      </c>
      <c r="DX1141">
        <v>-1.8910578397212661</v>
      </c>
      <c r="DY1141">
        <v>0.48774474672065909</v>
      </c>
      <c r="DZ1141">
        <v>0</v>
      </c>
      <c r="EA1141">
        <v>2.7839582926829261</v>
      </c>
      <c r="EB1141">
        <v>-0.32717979094075722</v>
      </c>
      <c r="EC1141">
        <v>3.3993148441818492E-2</v>
      </c>
      <c r="ED1141">
        <v>0</v>
      </c>
      <c r="EE1141">
        <v>2.020589970981455</v>
      </c>
      <c r="EF1141">
        <v>-1.6787588470885371E-2</v>
      </c>
      <c r="EG1141">
        <v>1.5559575597758411E-3</v>
      </c>
      <c r="EH1141">
        <v>1</v>
      </c>
      <c r="EI1141">
        <v>0.1149572949260481</v>
      </c>
      <c r="EJ1141">
        <v>-1.2453266885633E-2</v>
      </c>
      <c r="EK1141">
        <v>9.3018830409239686E-4</v>
      </c>
      <c r="EL1141">
        <v>1</v>
      </c>
      <c r="EM1141">
        <v>2</v>
      </c>
      <c r="EN1141">
        <v>6</v>
      </c>
      <c r="EO1141" t="s">
        <v>1213</v>
      </c>
      <c r="EP1141">
        <v>2.9395699999999998</v>
      </c>
      <c r="EQ1141">
        <v>2.8014399999999999</v>
      </c>
      <c r="ER1141">
        <v>0.23385900000000001</v>
      </c>
      <c r="ES1141">
        <v>0.23913000000000001</v>
      </c>
      <c r="ET1141">
        <v>0.116311</v>
      </c>
      <c r="EU1141">
        <v>0.108004</v>
      </c>
      <c r="EV1141">
        <v>15640.1</v>
      </c>
      <c r="EW1141">
        <v>16282.3</v>
      </c>
      <c r="EX1141">
        <v>23766.5</v>
      </c>
      <c r="EY1141">
        <v>24933.3</v>
      </c>
      <c r="EZ1141">
        <v>33635.300000000003</v>
      </c>
      <c r="FA1141">
        <v>35531.1</v>
      </c>
      <c r="FB1141">
        <v>43355.8</v>
      </c>
      <c r="FC1141">
        <v>46101.1</v>
      </c>
      <c r="FD1141">
        <v>1.9275500000000001</v>
      </c>
      <c r="FE1141">
        <v>1.7669299999999999</v>
      </c>
      <c r="FF1141">
        <v>5.5178999999999999E-2</v>
      </c>
      <c r="FG1141">
        <v>0</v>
      </c>
      <c r="FH1141">
        <v>30.8873</v>
      </c>
      <c r="FI1141">
        <v>999.9</v>
      </c>
      <c r="FJ1141">
        <v>42.6</v>
      </c>
      <c r="FK1141">
        <v>41.3</v>
      </c>
      <c r="FL1141">
        <v>34.270699999999998</v>
      </c>
      <c r="FM1141">
        <v>63.784399999999998</v>
      </c>
      <c r="FN1141">
        <v>25.945499999999999</v>
      </c>
      <c r="FO1141">
        <v>1</v>
      </c>
      <c r="FP1141">
        <v>0.676817</v>
      </c>
      <c r="FQ1141">
        <v>4.9974600000000002</v>
      </c>
      <c r="FR1141">
        <v>20.2468</v>
      </c>
      <c r="FS1141">
        <v>5.2090500000000004</v>
      </c>
      <c r="FT1141">
        <v>11.908099999999999</v>
      </c>
      <c r="FU1141">
        <v>5.0023499999999999</v>
      </c>
      <c r="FV1141">
        <v>3.29033</v>
      </c>
      <c r="FW1141">
        <v>9999</v>
      </c>
      <c r="FX1141">
        <v>9999</v>
      </c>
      <c r="FY1141">
        <v>9999</v>
      </c>
      <c r="FZ1141">
        <v>999.9</v>
      </c>
      <c r="GA1141">
        <v>1.8598699999999999</v>
      </c>
      <c r="GB1141">
        <v>1.85486</v>
      </c>
      <c r="GC1141">
        <v>1.8580300000000001</v>
      </c>
      <c r="GD1141">
        <v>1.8565400000000001</v>
      </c>
      <c r="GE1141">
        <v>1.85524</v>
      </c>
      <c r="GF1141">
        <v>1.8548100000000001</v>
      </c>
      <c r="GG1141">
        <v>1.85371</v>
      </c>
      <c r="GH1141">
        <v>1.8566400000000001</v>
      </c>
      <c r="GI1141">
        <v>0</v>
      </c>
      <c r="GJ1141">
        <v>0</v>
      </c>
      <c r="GK1141">
        <v>0</v>
      </c>
      <c r="GL1141">
        <v>0</v>
      </c>
      <c r="GM1141" t="s">
        <v>382</v>
      </c>
      <c r="GN1141" t="s">
        <v>383</v>
      </c>
      <c r="GO1141" t="s">
        <v>384</v>
      </c>
      <c r="GP1141" t="s">
        <v>384</v>
      </c>
      <c r="GQ1141" t="s">
        <v>384</v>
      </c>
      <c r="GR1141" t="s">
        <v>384</v>
      </c>
      <c r="GS1141">
        <v>0</v>
      </c>
      <c r="GT1141">
        <v>100</v>
      </c>
      <c r="GU1141">
        <v>100</v>
      </c>
      <c r="GV1141">
        <v>3.78</v>
      </c>
      <c r="GW1141">
        <v>1.7000000000000001E-2</v>
      </c>
      <c r="GX1141">
        <v>1.251089954458285</v>
      </c>
      <c r="GY1141">
        <v>3.0239061252787889E-3</v>
      </c>
      <c r="GZ1141">
        <v>-1.398580452151984E-6</v>
      </c>
      <c r="HA1141">
        <v>2.8030378366047371E-10</v>
      </c>
      <c r="HB1141">
        <v>-6.7353929715251851E-2</v>
      </c>
      <c r="HC1141">
        <v>1.0309082032153079E-2</v>
      </c>
      <c r="HD1141">
        <v>-3.6321104004466529E-4</v>
      </c>
      <c r="HE1141">
        <v>3.6129943689190391E-6</v>
      </c>
      <c r="HF1141">
        <v>0</v>
      </c>
      <c r="HG1141">
        <v>2134</v>
      </c>
      <c r="HH1141">
        <v>3</v>
      </c>
      <c r="HI1141">
        <v>46</v>
      </c>
      <c r="HJ1141">
        <v>5.5</v>
      </c>
      <c r="HK1141">
        <v>5.7</v>
      </c>
      <c r="HL1141">
        <v>3.6352500000000001</v>
      </c>
      <c r="HM1141">
        <v>2.34619</v>
      </c>
      <c r="HN1141">
        <v>1.4978</v>
      </c>
      <c r="HO1141">
        <v>2.3034699999999999</v>
      </c>
      <c r="HP1141">
        <v>1.5478499999999999</v>
      </c>
      <c r="HQ1141">
        <v>2.32422</v>
      </c>
      <c r="HR1141">
        <v>43.919199999999996</v>
      </c>
      <c r="HS1141">
        <v>14.911300000000001</v>
      </c>
      <c r="HT1141">
        <v>18</v>
      </c>
      <c r="HU1141">
        <v>501.31099999999998</v>
      </c>
      <c r="HV1141">
        <v>460.59300000000002</v>
      </c>
      <c r="HW1141">
        <v>24.276399999999999</v>
      </c>
      <c r="HX1141">
        <v>35.227499999999999</v>
      </c>
      <c r="HY1141">
        <v>30.000699999999998</v>
      </c>
      <c r="HZ1141">
        <v>34.921900000000001</v>
      </c>
      <c r="IA1141">
        <v>35.025700000000001</v>
      </c>
      <c r="IB1141">
        <v>72.782399999999996</v>
      </c>
      <c r="IC1141">
        <v>27.3017</v>
      </c>
      <c r="ID1141">
        <v>0</v>
      </c>
      <c r="IE1141">
        <v>24.268899999999999</v>
      </c>
      <c r="IF1141">
        <v>1881.53</v>
      </c>
      <c r="IG1141">
        <v>24.592199999999998</v>
      </c>
      <c r="IH1141">
        <v>100.23699999999999</v>
      </c>
      <c r="II1141">
        <v>99.905199999999994</v>
      </c>
      <c r="IJ1141" t="s">
        <v>2639</v>
      </c>
    </row>
    <row r="1142" spans="1:244" x14ac:dyDescent="0.2">
      <c r="A1142">
        <v>1126</v>
      </c>
      <c r="B1142">
        <v>1659810714</v>
      </c>
      <c r="C1142">
        <v>14572.5</v>
      </c>
      <c r="D1142" t="s">
        <v>2557</v>
      </c>
      <c r="E1142" t="s">
        <v>2558</v>
      </c>
      <c r="F1142">
        <v>1</v>
      </c>
      <c r="G1142" t="s">
        <v>373</v>
      </c>
      <c r="H1142" t="s">
        <v>374</v>
      </c>
      <c r="I1142" t="s">
        <v>375</v>
      </c>
      <c r="J1142" t="s">
        <v>376</v>
      </c>
      <c r="K1142" t="s">
        <v>377</v>
      </c>
      <c r="L1142" t="s">
        <v>1192</v>
      </c>
      <c r="M1142" t="s">
        <v>378</v>
      </c>
      <c r="N1142">
        <v>1659810706.5</v>
      </c>
      <c r="O1142">
        <f t="shared" si="578"/>
        <v>2.3598561829612304E-3</v>
      </c>
      <c r="P1142">
        <f t="shared" si="579"/>
        <v>2.3598561829612303</v>
      </c>
      <c r="Q1142">
        <f t="shared" si="580"/>
        <v>22.939585017691716</v>
      </c>
      <c r="R1142">
        <f t="shared" si="581"/>
        <v>1753.484666666667</v>
      </c>
      <c r="S1142">
        <f t="shared" si="582"/>
        <v>1371.3046047979046</v>
      </c>
      <c r="T1142">
        <f t="shared" si="583"/>
        <v>135.55679111972603</v>
      </c>
      <c r="U1142">
        <f t="shared" si="584"/>
        <v>173.33621856101496</v>
      </c>
      <c r="V1142">
        <f t="shared" si="585"/>
        <v>0.11353982793882277</v>
      </c>
      <c r="W1142">
        <f t="shared" si="586"/>
        <v>2.9080705500798487</v>
      </c>
      <c r="X1142">
        <f t="shared" si="587"/>
        <v>0.11113339380293279</v>
      </c>
      <c r="Y1142">
        <f t="shared" si="588"/>
        <v>6.9670331646430508E-2</v>
      </c>
      <c r="Z1142">
        <f t="shared" si="589"/>
        <v>321.51828140000009</v>
      </c>
      <c r="AA1142">
        <f t="shared" si="590"/>
        <v>32.298820366147424</v>
      </c>
      <c r="AB1142">
        <f t="shared" si="591"/>
        <v>31.780899999999999</v>
      </c>
      <c r="AC1142">
        <f t="shared" si="592"/>
        <v>4.7161852196374845</v>
      </c>
      <c r="AD1142">
        <f t="shared" si="593"/>
        <v>59.717205397275841</v>
      </c>
      <c r="AE1142">
        <f t="shared" si="594"/>
        <v>2.6958032739538393</v>
      </c>
      <c r="AF1142">
        <f t="shared" si="595"/>
        <v>4.5142823680707869</v>
      </c>
      <c r="AG1142">
        <f t="shared" si="596"/>
        <v>2.0203819456836452</v>
      </c>
      <c r="AH1142">
        <f t="shared" si="597"/>
        <v>-104.06965766859027</v>
      </c>
      <c r="AI1142">
        <f t="shared" si="598"/>
        <v>-120.65990105070922</v>
      </c>
      <c r="AJ1142">
        <f t="shared" si="599"/>
        <v>-9.3537800046165547</v>
      </c>
      <c r="AK1142">
        <f t="shared" si="600"/>
        <v>87.434942676084049</v>
      </c>
      <c r="AL1142">
        <f t="shared" si="601"/>
        <v>53.798177973624227</v>
      </c>
      <c r="AM1142">
        <f t="shared" si="602"/>
        <v>2.3679897174514233</v>
      </c>
      <c r="AN1142">
        <f t="shared" si="603"/>
        <v>22.939585017691716</v>
      </c>
      <c r="AO1142">
        <v>1893.161558532398</v>
      </c>
      <c r="AP1142">
        <v>1838.591999999999</v>
      </c>
      <c r="AQ1142">
        <v>5.143633017809071</v>
      </c>
      <c r="AR1142">
        <v>65.631367109528284</v>
      </c>
      <c r="AS1142">
        <f t="shared" si="604"/>
        <v>2.3598561829612303</v>
      </c>
      <c r="AT1142">
        <v>24.525787765819381</v>
      </c>
      <c r="AU1142">
        <v>27.279281318681321</v>
      </c>
      <c r="AV1142">
        <v>4.4585946490864831E-5</v>
      </c>
      <c r="AW1142">
        <v>85.678084974882083</v>
      </c>
      <c r="AX1142">
        <v>0</v>
      </c>
      <c r="AY1142">
        <v>0</v>
      </c>
      <c r="AZ1142">
        <f t="shared" si="605"/>
        <v>1</v>
      </c>
      <c r="BA1142">
        <f t="shared" si="606"/>
        <v>0</v>
      </c>
      <c r="BB1142">
        <f t="shared" si="607"/>
        <v>51542.623018328472</v>
      </c>
      <c r="BC1142">
        <f t="shared" si="608"/>
        <v>2000.010666666667</v>
      </c>
      <c r="BD1142">
        <f t="shared" si="609"/>
        <v>1681.2092600000003</v>
      </c>
      <c r="BE1142">
        <f t="shared" si="610"/>
        <v>0.84060014679921713</v>
      </c>
      <c r="BF1142">
        <f t="shared" si="611"/>
        <v>0.16075828332248895</v>
      </c>
      <c r="BG1142">
        <v>6</v>
      </c>
      <c r="BH1142">
        <v>0.5</v>
      </c>
      <c r="BI1142" t="s">
        <v>379</v>
      </c>
      <c r="BJ1142">
        <v>2</v>
      </c>
      <c r="BK1142" t="b">
        <v>1</v>
      </c>
      <c r="BL1142">
        <v>1659810706.5</v>
      </c>
      <c r="BM1142">
        <v>1753.484666666667</v>
      </c>
      <c r="BN1142">
        <v>1823.0053333333331</v>
      </c>
      <c r="BO1142">
        <v>27.270986666666669</v>
      </c>
      <c r="BP1142">
        <v>24.507680000000001</v>
      </c>
      <c r="BQ1142">
        <v>1749.7239999999999</v>
      </c>
      <c r="BR1142">
        <v>27.254026666666661</v>
      </c>
      <c r="BS1142">
        <v>500.14260000000007</v>
      </c>
      <c r="BT1142">
        <v>98.752333333333326</v>
      </c>
      <c r="BU1142">
        <v>0.1000956933333333</v>
      </c>
      <c r="BV1142">
        <v>31.01128666666666</v>
      </c>
      <c r="BW1142">
        <v>31.780899999999999</v>
      </c>
      <c r="BX1142">
        <v>999.89999999999986</v>
      </c>
      <c r="BY1142">
        <v>0</v>
      </c>
      <c r="BZ1142">
        <v>0</v>
      </c>
      <c r="CA1142">
        <v>10002.86666666667</v>
      </c>
      <c r="CB1142">
        <v>0</v>
      </c>
      <c r="CC1142">
        <v>2038.8013333333331</v>
      </c>
      <c r="CD1142">
        <v>-69.518626666666677</v>
      </c>
      <c r="CE1142">
        <v>1802.6473333333331</v>
      </c>
      <c r="CF1142">
        <v>1868.806</v>
      </c>
      <c r="CG1142">
        <v>2.7633019999999999</v>
      </c>
      <c r="CH1142">
        <v>1823.0053333333331</v>
      </c>
      <c r="CI1142">
        <v>24.507680000000001</v>
      </c>
      <c r="CJ1142">
        <v>2.6930726666666671</v>
      </c>
      <c r="CK1142">
        <v>2.4201899999999998</v>
      </c>
      <c r="CL1142">
        <v>22.24290666666667</v>
      </c>
      <c r="CM1142">
        <v>20.499506666666669</v>
      </c>
      <c r="CN1142">
        <v>2000.010666666667</v>
      </c>
      <c r="CO1142">
        <v>0.97999539999999996</v>
      </c>
      <c r="CP1142">
        <v>2.0004580000000001E-2</v>
      </c>
      <c r="CQ1142">
        <v>0</v>
      </c>
      <c r="CR1142">
        <v>2.6602666666666659</v>
      </c>
      <c r="CS1142">
        <v>0</v>
      </c>
      <c r="CT1142">
        <v>20202.62</v>
      </c>
      <c r="CU1142">
        <v>17412.38</v>
      </c>
      <c r="CV1142">
        <v>45.186999999999998</v>
      </c>
      <c r="CW1142">
        <v>47.370800000000003</v>
      </c>
      <c r="CX1142">
        <v>45.375</v>
      </c>
      <c r="CY1142">
        <v>45.145666666666671</v>
      </c>
      <c r="CZ1142">
        <v>45.082999999999998</v>
      </c>
      <c r="DA1142">
        <v>1960.000666666667</v>
      </c>
      <c r="DB1142">
        <v>40.01</v>
      </c>
      <c r="DC1142">
        <v>0</v>
      </c>
      <c r="DD1142">
        <v>1659810713.0999999</v>
      </c>
      <c r="DE1142">
        <v>0</v>
      </c>
      <c r="DF1142">
        <v>1659810386</v>
      </c>
      <c r="DG1142" t="s">
        <v>1948</v>
      </c>
      <c r="DH1142">
        <v>1659810386</v>
      </c>
      <c r="DI1142">
        <v>1659810371.5</v>
      </c>
      <c r="DJ1142">
        <v>20</v>
      </c>
      <c r="DK1142">
        <v>0.91800000000000004</v>
      </c>
      <c r="DL1142">
        <v>1E-3</v>
      </c>
      <c r="DM1142">
        <v>1.7649999999999999</v>
      </c>
      <c r="DN1142">
        <v>0.02</v>
      </c>
      <c r="DO1142">
        <v>212</v>
      </c>
      <c r="DP1142">
        <v>25</v>
      </c>
      <c r="DQ1142">
        <v>0.25</v>
      </c>
      <c r="DR1142">
        <v>0.05</v>
      </c>
      <c r="DS1142">
        <v>22.874295999934098</v>
      </c>
      <c r="DT1142">
        <v>3.5567147475217529</v>
      </c>
      <c r="DU1142">
        <v>0.43690945549720572</v>
      </c>
      <c r="DV1142">
        <v>0</v>
      </c>
      <c r="DW1142">
        <v>-69.367109756097562</v>
      </c>
      <c r="DX1142">
        <v>-1.8910578397212661</v>
      </c>
      <c r="DY1142">
        <v>0.48774474672065909</v>
      </c>
      <c r="DZ1142">
        <v>0</v>
      </c>
      <c r="EA1142">
        <v>2.7839582926829261</v>
      </c>
      <c r="EB1142">
        <v>-0.32717979094075722</v>
      </c>
      <c r="EC1142">
        <v>3.3993148441818492E-2</v>
      </c>
      <c r="ED1142">
        <v>0</v>
      </c>
      <c r="EE1142">
        <v>2.020589970981455</v>
      </c>
      <c r="EF1142">
        <v>-1.6787588470885371E-2</v>
      </c>
      <c r="EG1142">
        <v>1.5559575597758411E-3</v>
      </c>
      <c r="EH1142">
        <v>1</v>
      </c>
      <c r="EI1142">
        <v>0.1149572949260481</v>
      </c>
      <c r="EJ1142">
        <v>-1.2453266885633E-2</v>
      </c>
      <c r="EK1142">
        <v>9.3018830409239686E-4</v>
      </c>
      <c r="EL1142">
        <v>1</v>
      </c>
      <c r="EM1142">
        <v>2</v>
      </c>
      <c r="EN1142">
        <v>6</v>
      </c>
      <c r="EO1142" t="s">
        <v>1213</v>
      </c>
      <c r="EP1142">
        <v>2.9397500000000001</v>
      </c>
      <c r="EQ1142">
        <v>2.8014299999999999</v>
      </c>
      <c r="ER1142">
        <v>0.234236</v>
      </c>
      <c r="ES1142">
        <v>0.239505</v>
      </c>
      <c r="ET1142">
        <v>0.116312</v>
      </c>
      <c r="EU1142">
        <v>0.10799499999999999</v>
      </c>
      <c r="EV1142">
        <v>15632.2</v>
      </c>
      <c r="EW1142">
        <v>16274.1</v>
      </c>
      <c r="EX1142">
        <v>23766.3</v>
      </c>
      <c r="EY1142">
        <v>24933.200000000001</v>
      </c>
      <c r="EZ1142">
        <v>33635.1</v>
      </c>
      <c r="FA1142">
        <v>35531.1</v>
      </c>
      <c r="FB1142">
        <v>43355.5</v>
      </c>
      <c r="FC1142">
        <v>46100.5</v>
      </c>
      <c r="FD1142">
        <v>1.9272199999999999</v>
      </c>
      <c r="FE1142">
        <v>1.7668200000000001</v>
      </c>
      <c r="FF1142">
        <v>5.5380199999999997E-2</v>
      </c>
      <c r="FG1142">
        <v>0</v>
      </c>
      <c r="FH1142">
        <v>30.8873</v>
      </c>
      <c r="FI1142">
        <v>999.9</v>
      </c>
      <c r="FJ1142">
        <v>42.5</v>
      </c>
      <c r="FK1142">
        <v>41.3</v>
      </c>
      <c r="FL1142">
        <v>34.188299999999998</v>
      </c>
      <c r="FM1142">
        <v>63.804400000000001</v>
      </c>
      <c r="FN1142">
        <v>25.340499999999999</v>
      </c>
      <c r="FO1142">
        <v>1</v>
      </c>
      <c r="FP1142">
        <v>0.67690799999999995</v>
      </c>
      <c r="FQ1142">
        <v>4.9985200000000001</v>
      </c>
      <c r="FR1142">
        <v>20.2468</v>
      </c>
      <c r="FS1142">
        <v>5.2088999999999999</v>
      </c>
      <c r="FT1142">
        <v>11.908099999999999</v>
      </c>
      <c r="FU1142">
        <v>5.0025500000000003</v>
      </c>
      <c r="FV1142">
        <v>3.2904</v>
      </c>
      <c r="FW1142">
        <v>9999</v>
      </c>
      <c r="FX1142">
        <v>9999</v>
      </c>
      <c r="FY1142">
        <v>9999</v>
      </c>
      <c r="FZ1142">
        <v>999.9</v>
      </c>
      <c r="GA1142">
        <v>1.8598699999999999</v>
      </c>
      <c r="GB1142">
        <v>1.85486</v>
      </c>
      <c r="GC1142">
        <v>1.8580399999999999</v>
      </c>
      <c r="GD1142">
        <v>1.8565400000000001</v>
      </c>
      <c r="GE1142">
        <v>1.8552599999999999</v>
      </c>
      <c r="GF1142">
        <v>1.85483</v>
      </c>
      <c r="GG1142">
        <v>1.8537300000000001</v>
      </c>
      <c r="GH1142">
        <v>1.85666</v>
      </c>
      <c r="GI1142">
        <v>0</v>
      </c>
      <c r="GJ1142">
        <v>0</v>
      </c>
      <c r="GK1142">
        <v>0</v>
      </c>
      <c r="GL1142">
        <v>0</v>
      </c>
      <c r="GM1142" t="s">
        <v>382</v>
      </c>
      <c r="GN1142" t="s">
        <v>383</v>
      </c>
      <c r="GO1142" t="s">
        <v>384</v>
      </c>
      <c r="GP1142" t="s">
        <v>384</v>
      </c>
      <c r="GQ1142" t="s">
        <v>384</v>
      </c>
      <c r="GR1142" t="s">
        <v>384</v>
      </c>
      <c r="GS1142">
        <v>0</v>
      </c>
      <c r="GT1142">
        <v>100</v>
      </c>
      <c r="GU1142">
        <v>100</v>
      </c>
      <c r="GV1142">
        <v>3.79</v>
      </c>
      <c r="GW1142">
        <v>1.7000000000000001E-2</v>
      </c>
      <c r="GX1142">
        <v>1.251089954458285</v>
      </c>
      <c r="GY1142">
        <v>3.0239061252787889E-3</v>
      </c>
      <c r="GZ1142">
        <v>-1.398580452151984E-6</v>
      </c>
      <c r="HA1142">
        <v>2.8030378366047371E-10</v>
      </c>
      <c r="HB1142">
        <v>-6.7353929715251851E-2</v>
      </c>
      <c r="HC1142">
        <v>1.0309082032153079E-2</v>
      </c>
      <c r="HD1142">
        <v>-3.6321104004466529E-4</v>
      </c>
      <c r="HE1142">
        <v>3.6129943689190391E-6</v>
      </c>
      <c r="HF1142">
        <v>0</v>
      </c>
      <c r="HG1142">
        <v>2134</v>
      </c>
      <c r="HH1142">
        <v>3</v>
      </c>
      <c r="HI1142">
        <v>46</v>
      </c>
      <c r="HJ1142">
        <v>5.5</v>
      </c>
      <c r="HK1142">
        <v>5.7</v>
      </c>
      <c r="HL1142">
        <v>3.6425800000000002</v>
      </c>
      <c r="HM1142">
        <v>2.1777299999999999</v>
      </c>
      <c r="HN1142">
        <v>1.4978</v>
      </c>
      <c r="HO1142">
        <v>2.3034699999999999</v>
      </c>
      <c r="HP1142">
        <v>1.5478499999999999</v>
      </c>
      <c r="HQ1142">
        <v>2.4548299999999998</v>
      </c>
      <c r="HR1142">
        <v>43.919199999999996</v>
      </c>
      <c r="HS1142">
        <v>14.911300000000001</v>
      </c>
      <c r="HT1142">
        <v>18</v>
      </c>
      <c r="HU1142">
        <v>501.12200000000001</v>
      </c>
      <c r="HV1142">
        <v>460.53800000000001</v>
      </c>
      <c r="HW1142">
        <v>24.2746</v>
      </c>
      <c r="HX1142">
        <v>35.229199999999999</v>
      </c>
      <c r="HY1142">
        <v>30.000599999999999</v>
      </c>
      <c r="HZ1142">
        <v>34.923499999999997</v>
      </c>
      <c r="IA1142">
        <v>35.027000000000001</v>
      </c>
      <c r="IB1142">
        <v>72.982100000000003</v>
      </c>
      <c r="IC1142">
        <v>27.3017</v>
      </c>
      <c r="ID1142">
        <v>0</v>
      </c>
      <c r="IE1142">
        <v>24.268899999999999</v>
      </c>
      <c r="IF1142">
        <v>1891.55</v>
      </c>
      <c r="IG1142">
        <v>24.597899999999999</v>
      </c>
      <c r="IH1142">
        <v>100.23699999999999</v>
      </c>
      <c r="II1142">
        <v>99.904300000000006</v>
      </c>
      <c r="IJ1142" t="s">
        <v>2639</v>
      </c>
    </row>
    <row r="1143" spans="1:244" x14ac:dyDescent="0.2">
      <c r="A1143">
        <v>1127</v>
      </c>
      <c r="B1143">
        <v>1659810715</v>
      </c>
      <c r="C1143">
        <v>14573.5</v>
      </c>
      <c r="D1143" t="s">
        <v>2559</v>
      </c>
      <c r="E1143" t="s">
        <v>2560</v>
      </c>
      <c r="F1143">
        <v>1</v>
      </c>
      <c r="G1143" t="s">
        <v>373</v>
      </c>
      <c r="H1143" t="s">
        <v>374</v>
      </c>
      <c r="I1143" t="s">
        <v>375</v>
      </c>
      <c r="J1143" t="s">
        <v>376</v>
      </c>
      <c r="K1143" t="s">
        <v>377</v>
      </c>
      <c r="L1143" t="s">
        <v>1192</v>
      </c>
      <c r="M1143" t="s">
        <v>378</v>
      </c>
      <c r="N1143">
        <v>1659810707</v>
      </c>
      <c r="O1143">
        <f t="shared" si="578"/>
        <v>2.3581571046701298E-3</v>
      </c>
      <c r="P1143">
        <f t="shared" si="579"/>
        <v>2.3581571046701297</v>
      </c>
      <c r="Q1143">
        <f t="shared" si="580"/>
        <v>22.9611922206971</v>
      </c>
      <c r="R1143">
        <f t="shared" si="581"/>
        <v>1755.9825000000001</v>
      </c>
      <c r="S1143">
        <f t="shared" si="582"/>
        <v>1373.1679553473457</v>
      </c>
      <c r="T1143">
        <f t="shared" si="583"/>
        <v>135.74107727294097</v>
      </c>
      <c r="U1143">
        <f t="shared" si="584"/>
        <v>173.58324980875241</v>
      </c>
      <c r="V1143">
        <f t="shared" si="585"/>
        <v>0.11345251357064987</v>
      </c>
      <c r="W1143">
        <f t="shared" si="586"/>
        <v>2.9082380275867337</v>
      </c>
      <c r="X1143">
        <f t="shared" si="587"/>
        <v>0.11104987221352473</v>
      </c>
      <c r="Y1143">
        <f t="shared" si="588"/>
        <v>6.961780000759403E-2</v>
      </c>
      <c r="Z1143">
        <f t="shared" si="589"/>
        <v>321.51588075000001</v>
      </c>
      <c r="AA1143">
        <f t="shared" si="590"/>
        <v>32.299113107416233</v>
      </c>
      <c r="AB1143">
        <f t="shared" si="591"/>
        <v>31.781331250000001</v>
      </c>
      <c r="AC1143">
        <f t="shared" si="592"/>
        <v>4.7163005232344837</v>
      </c>
      <c r="AD1143">
        <f t="shared" si="593"/>
        <v>59.718586372726989</v>
      </c>
      <c r="AE1143">
        <f t="shared" si="594"/>
        <v>2.6958551763836374</v>
      </c>
      <c r="AF1143">
        <f t="shared" si="595"/>
        <v>4.5142648882506258</v>
      </c>
      <c r="AG1143">
        <f t="shared" si="596"/>
        <v>2.0204453468508463</v>
      </c>
      <c r="AH1143">
        <f t="shared" si="597"/>
        <v>-103.99472831595273</v>
      </c>
      <c r="AI1143">
        <f t="shared" si="598"/>
        <v>-120.74511373276819</v>
      </c>
      <c r="AJ1143">
        <f t="shared" si="599"/>
        <v>-9.3598635886881674</v>
      </c>
      <c r="AK1143">
        <f t="shared" si="600"/>
        <v>87.416175112590949</v>
      </c>
      <c r="AL1143">
        <f t="shared" si="601"/>
        <v>53.807046154969662</v>
      </c>
      <c r="AM1143">
        <f t="shared" si="602"/>
        <v>2.3668175433566687</v>
      </c>
      <c r="AN1143">
        <f t="shared" si="603"/>
        <v>22.9611922206971</v>
      </c>
      <c r="AO1143">
        <v>1898.4008444024639</v>
      </c>
      <c r="AP1143">
        <v>1843.7508484848479</v>
      </c>
      <c r="AQ1143">
        <v>5.154080346056098</v>
      </c>
      <c r="AR1143">
        <v>65.631367109528284</v>
      </c>
      <c r="AS1143">
        <f t="shared" si="604"/>
        <v>2.3581571046701297</v>
      </c>
      <c r="AT1143">
        <v>24.528109134573729</v>
      </c>
      <c r="AU1143">
        <v>27.279640659340679</v>
      </c>
      <c r="AV1143">
        <v>4.322371373970795E-5</v>
      </c>
      <c r="AW1143">
        <v>85.678084974882083</v>
      </c>
      <c r="AX1143">
        <v>0</v>
      </c>
      <c r="AY1143">
        <v>0</v>
      </c>
      <c r="AZ1143">
        <f t="shared" si="605"/>
        <v>1</v>
      </c>
      <c r="BA1143">
        <f t="shared" si="606"/>
        <v>0</v>
      </c>
      <c r="BB1143">
        <f t="shared" si="607"/>
        <v>51547.374293418645</v>
      </c>
      <c r="BC1143">
        <f t="shared" si="608"/>
        <v>1999.995625</v>
      </c>
      <c r="BD1143">
        <f t="shared" si="609"/>
        <v>1681.1966249999998</v>
      </c>
      <c r="BE1143">
        <f t="shared" si="610"/>
        <v>0.84060015131283095</v>
      </c>
      <c r="BF1143">
        <f t="shared" si="611"/>
        <v>0.16075829203376382</v>
      </c>
      <c r="BG1143">
        <v>6</v>
      </c>
      <c r="BH1143">
        <v>0.5</v>
      </c>
      <c r="BI1143" t="s">
        <v>379</v>
      </c>
      <c r="BJ1143">
        <v>2</v>
      </c>
      <c r="BK1143" t="b">
        <v>1</v>
      </c>
      <c r="BL1143">
        <v>1659810707</v>
      </c>
      <c r="BM1143">
        <v>1755.9825000000001</v>
      </c>
      <c r="BN1143">
        <v>1825.51875</v>
      </c>
      <c r="BO1143">
        <v>27.271493750000001</v>
      </c>
      <c r="BP1143">
        <v>24.509543749999999</v>
      </c>
      <c r="BQ1143">
        <v>1752.22</v>
      </c>
      <c r="BR1143">
        <v>27.254537500000001</v>
      </c>
      <c r="BS1143">
        <v>500.14031249999999</v>
      </c>
      <c r="BT1143">
        <v>98.752400000000009</v>
      </c>
      <c r="BU1143">
        <v>0.10009415000000001</v>
      </c>
      <c r="BV1143">
        <v>31.011218750000001</v>
      </c>
      <c r="BW1143">
        <v>31.781331250000001</v>
      </c>
      <c r="BX1143">
        <v>999.9</v>
      </c>
      <c r="BY1143">
        <v>0</v>
      </c>
      <c r="BZ1143">
        <v>0</v>
      </c>
      <c r="CA1143">
        <v>10003.81875</v>
      </c>
      <c r="CB1143">
        <v>0</v>
      </c>
      <c r="CC1143">
        <v>2038.6424999999999</v>
      </c>
      <c r="CD1143">
        <v>-69.534368749999999</v>
      </c>
      <c r="CE1143">
        <v>1805.2162499999999</v>
      </c>
      <c r="CF1143">
        <v>1871.38625</v>
      </c>
      <c r="CG1143">
        <v>2.7619443750000001</v>
      </c>
      <c r="CH1143">
        <v>1825.51875</v>
      </c>
      <c r="CI1143">
        <v>24.509543749999999</v>
      </c>
      <c r="CJ1143">
        <v>2.693124375</v>
      </c>
      <c r="CK1143">
        <v>2.4203756250000001</v>
      </c>
      <c r="CL1143">
        <v>22.243224999999999</v>
      </c>
      <c r="CM1143">
        <v>20.50075</v>
      </c>
      <c r="CN1143">
        <v>1999.995625</v>
      </c>
      <c r="CO1143">
        <v>0.97999524999999998</v>
      </c>
      <c r="CP1143">
        <v>2.0004725000000001E-2</v>
      </c>
      <c r="CQ1143">
        <v>0</v>
      </c>
      <c r="CR1143">
        <v>2.707875</v>
      </c>
      <c r="CS1143">
        <v>0</v>
      </c>
      <c r="CT1143">
        <v>20201.612499999999</v>
      </c>
      <c r="CU1143">
        <v>17412.25</v>
      </c>
      <c r="CV1143">
        <v>45.186999999999998</v>
      </c>
      <c r="CW1143">
        <v>47.371062500000001</v>
      </c>
      <c r="CX1143">
        <v>45.375</v>
      </c>
      <c r="CY1143">
        <v>45.148249999999997</v>
      </c>
      <c r="CZ1143">
        <v>45.085625</v>
      </c>
      <c r="DA1143">
        <v>1959.985625</v>
      </c>
      <c r="DB1143">
        <v>40.01</v>
      </c>
      <c r="DC1143">
        <v>0</v>
      </c>
      <c r="DD1143">
        <v>1659810714.3</v>
      </c>
      <c r="DE1143">
        <v>0</v>
      </c>
      <c r="DF1143">
        <v>1659810386</v>
      </c>
      <c r="DG1143" t="s">
        <v>1948</v>
      </c>
      <c r="DH1143">
        <v>1659810386</v>
      </c>
      <c r="DI1143">
        <v>1659810371.5</v>
      </c>
      <c r="DJ1143">
        <v>20</v>
      </c>
      <c r="DK1143">
        <v>0.91800000000000004</v>
      </c>
      <c r="DL1143">
        <v>1E-3</v>
      </c>
      <c r="DM1143">
        <v>1.7649999999999999</v>
      </c>
      <c r="DN1143">
        <v>0.02</v>
      </c>
      <c r="DO1143">
        <v>212</v>
      </c>
      <c r="DP1143">
        <v>25</v>
      </c>
      <c r="DQ1143">
        <v>0.25</v>
      </c>
      <c r="DR1143">
        <v>0.05</v>
      </c>
      <c r="DS1143">
        <v>22.89683846567436</v>
      </c>
      <c r="DT1143">
        <v>2.9654149371548879</v>
      </c>
      <c r="DU1143">
        <v>0.42506616841016509</v>
      </c>
      <c r="DV1143">
        <v>0</v>
      </c>
      <c r="DW1143">
        <v>-69.360572500000004</v>
      </c>
      <c r="DX1143">
        <v>-3.17277861163209</v>
      </c>
      <c r="DY1143">
        <v>0.46069570542143218</v>
      </c>
      <c r="DZ1143">
        <v>0</v>
      </c>
      <c r="EA1143">
        <v>2.7757475</v>
      </c>
      <c r="EB1143">
        <v>-0.28739977485929102</v>
      </c>
      <c r="EC1143">
        <v>3.0119021875718351E-2</v>
      </c>
      <c r="ED1143">
        <v>0</v>
      </c>
      <c r="EE1143">
        <v>2.0204437988038828</v>
      </c>
      <c r="EF1143">
        <v>-1.2601958623699779E-2</v>
      </c>
      <c r="EG1143">
        <v>1.444972124844589E-3</v>
      </c>
      <c r="EH1143">
        <v>1</v>
      </c>
      <c r="EI1143">
        <v>0.114715263164076</v>
      </c>
      <c r="EJ1143">
        <v>-1.127225649278678E-2</v>
      </c>
      <c r="EK1143">
        <v>8.7310484609404767E-4</v>
      </c>
      <c r="EL1143">
        <v>1</v>
      </c>
      <c r="EM1143">
        <v>2</v>
      </c>
      <c r="EN1143">
        <v>6</v>
      </c>
      <c r="EO1143" t="s">
        <v>1213</v>
      </c>
      <c r="EP1143">
        <v>2.9394100000000001</v>
      </c>
      <c r="EQ1143">
        <v>2.8012600000000001</v>
      </c>
      <c r="ER1143">
        <v>0.23460500000000001</v>
      </c>
      <c r="ES1143">
        <v>0.239871</v>
      </c>
      <c r="ET1143">
        <v>0.116311</v>
      </c>
      <c r="EU1143">
        <v>0.10800899999999999</v>
      </c>
      <c r="EV1143">
        <v>15624.6</v>
      </c>
      <c r="EW1143">
        <v>16266.2</v>
      </c>
      <c r="EX1143">
        <v>23766.2</v>
      </c>
      <c r="EY1143">
        <v>24933.1</v>
      </c>
      <c r="EZ1143">
        <v>33635</v>
      </c>
      <c r="FA1143">
        <v>35530.5</v>
      </c>
      <c r="FB1143">
        <v>43355.3</v>
      </c>
      <c r="FC1143">
        <v>46100.5</v>
      </c>
      <c r="FD1143">
        <v>1.92652</v>
      </c>
      <c r="FE1143">
        <v>1.7667999999999999</v>
      </c>
      <c r="FF1143">
        <v>5.5491899999999997E-2</v>
      </c>
      <c r="FG1143">
        <v>0</v>
      </c>
      <c r="FH1143">
        <v>30.8873</v>
      </c>
      <c r="FI1143">
        <v>999.9</v>
      </c>
      <c r="FJ1143">
        <v>42.5</v>
      </c>
      <c r="FK1143">
        <v>41.3</v>
      </c>
      <c r="FL1143">
        <v>34.191800000000001</v>
      </c>
      <c r="FM1143">
        <v>63.224400000000003</v>
      </c>
      <c r="FN1143">
        <v>26.169899999999998</v>
      </c>
      <c r="FO1143">
        <v>1</v>
      </c>
      <c r="FP1143">
        <v>0.67699699999999996</v>
      </c>
      <c r="FQ1143">
        <v>5.0016600000000002</v>
      </c>
      <c r="FR1143">
        <v>20.246600000000001</v>
      </c>
      <c r="FS1143">
        <v>5.2088999999999999</v>
      </c>
      <c r="FT1143">
        <v>11.908099999999999</v>
      </c>
      <c r="FU1143">
        <v>5.0026999999999999</v>
      </c>
      <c r="FV1143">
        <v>3.2904</v>
      </c>
      <c r="FW1143">
        <v>9999</v>
      </c>
      <c r="FX1143">
        <v>9999</v>
      </c>
      <c r="FY1143">
        <v>9999</v>
      </c>
      <c r="FZ1143">
        <v>999.9</v>
      </c>
      <c r="GA1143">
        <v>1.85988</v>
      </c>
      <c r="GB1143">
        <v>1.85486</v>
      </c>
      <c r="GC1143">
        <v>1.85805</v>
      </c>
      <c r="GD1143">
        <v>1.8565400000000001</v>
      </c>
      <c r="GE1143">
        <v>1.85527</v>
      </c>
      <c r="GF1143">
        <v>1.8548500000000001</v>
      </c>
      <c r="GG1143">
        <v>1.85372</v>
      </c>
      <c r="GH1143">
        <v>1.85667</v>
      </c>
      <c r="GI1143">
        <v>0</v>
      </c>
      <c r="GJ1143">
        <v>0</v>
      </c>
      <c r="GK1143">
        <v>0</v>
      </c>
      <c r="GL1143">
        <v>0</v>
      </c>
      <c r="GM1143" t="s">
        <v>382</v>
      </c>
      <c r="GN1143" t="s">
        <v>383</v>
      </c>
      <c r="GO1143" t="s">
        <v>384</v>
      </c>
      <c r="GP1143" t="s">
        <v>384</v>
      </c>
      <c r="GQ1143" t="s">
        <v>384</v>
      </c>
      <c r="GR1143" t="s">
        <v>384</v>
      </c>
      <c r="GS1143">
        <v>0</v>
      </c>
      <c r="GT1143">
        <v>100</v>
      </c>
      <c r="GU1143">
        <v>100</v>
      </c>
      <c r="GV1143">
        <v>3.79</v>
      </c>
      <c r="GW1143">
        <v>1.7000000000000001E-2</v>
      </c>
      <c r="GX1143">
        <v>1.251089954458285</v>
      </c>
      <c r="GY1143">
        <v>3.0239061252787889E-3</v>
      </c>
      <c r="GZ1143">
        <v>-1.398580452151984E-6</v>
      </c>
      <c r="HA1143">
        <v>2.8030378366047371E-10</v>
      </c>
      <c r="HB1143">
        <v>-6.7353929715251851E-2</v>
      </c>
      <c r="HC1143">
        <v>1.0309082032153079E-2</v>
      </c>
      <c r="HD1143">
        <v>-3.6321104004466529E-4</v>
      </c>
      <c r="HE1143">
        <v>3.6129943689190391E-6</v>
      </c>
      <c r="HF1143">
        <v>0</v>
      </c>
      <c r="HG1143">
        <v>2134</v>
      </c>
      <c r="HH1143">
        <v>3</v>
      </c>
      <c r="HI1143">
        <v>46</v>
      </c>
      <c r="HJ1143">
        <v>5.5</v>
      </c>
      <c r="HK1143">
        <v>5.7</v>
      </c>
      <c r="HL1143">
        <v>3.6511200000000001</v>
      </c>
      <c r="HM1143">
        <v>2.34741</v>
      </c>
      <c r="HN1143">
        <v>1.4978</v>
      </c>
      <c r="HO1143">
        <v>2.3034699999999999</v>
      </c>
      <c r="HP1143">
        <v>1.5478499999999999</v>
      </c>
      <c r="HQ1143">
        <v>2.3803700000000001</v>
      </c>
      <c r="HR1143">
        <v>43.919199999999996</v>
      </c>
      <c r="HS1143">
        <v>14.911300000000001</v>
      </c>
      <c r="HT1143">
        <v>18</v>
      </c>
      <c r="HU1143">
        <v>500.70299999999997</v>
      </c>
      <c r="HV1143">
        <v>460.529</v>
      </c>
      <c r="HW1143">
        <v>24.273099999999999</v>
      </c>
      <c r="HX1143">
        <v>35.230899999999998</v>
      </c>
      <c r="HY1143">
        <v>30.000599999999999</v>
      </c>
      <c r="HZ1143">
        <v>34.924999999999997</v>
      </c>
      <c r="IA1143">
        <v>35.028100000000002</v>
      </c>
      <c r="IB1143">
        <v>73.079400000000007</v>
      </c>
      <c r="IC1143">
        <v>27.3017</v>
      </c>
      <c r="ID1143">
        <v>0</v>
      </c>
      <c r="IE1143">
        <v>24.268899999999999</v>
      </c>
      <c r="IF1143">
        <v>1891.55</v>
      </c>
      <c r="IG1143">
        <v>24.599399999999999</v>
      </c>
      <c r="IH1143">
        <v>100.236</v>
      </c>
      <c r="II1143">
        <v>99.903999999999996</v>
      </c>
      <c r="IJ1143" t="s">
        <v>2639</v>
      </c>
    </row>
    <row r="1144" spans="1:244" x14ac:dyDescent="0.2">
      <c r="A1144">
        <v>1128</v>
      </c>
      <c r="B1144">
        <v>1659810716</v>
      </c>
      <c r="C1144">
        <v>14574.5</v>
      </c>
      <c r="D1144" t="s">
        <v>2561</v>
      </c>
      <c r="E1144" t="s">
        <v>2562</v>
      </c>
      <c r="F1144">
        <v>1</v>
      </c>
      <c r="G1144" t="s">
        <v>373</v>
      </c>
      <c r="H1144" t="s">
        <v>374</v>
      </c>
      <c r="I1144" t="s">
        <v>375</v>
      </c>
      <c r="J1144" t="s">
        <v>376</v>
      </c>
      <c r="K1144" t="s">
        <v>377</v>
      </c>
      <c r="L1144" t="s">
        <v>1192</v>
      </c>
      <c r="M1144" t="s">
        <v>378</v>
      </c>
      <c r="N1144">
        <v>1659810708.5</v>
      </c>
      <c r="O1144">
        <f t="shared" si="578"/>
        <v>2.3551938489094308E-3</v>
      </c>
      <c r="P1144">
        <f t="shared" si="579"/>
        <v>2.3551938489094306</v>
      </c>
      <c r="Q1144">
        <f t="shared" si="580"/>
        <v>23.221602817061015</v>
      </c>
      <c r="R1144">
        <f t="shared" si="581"/>
        <v>1763.4880000000001</v>
      </c>
      <c r="S1144">
        <f t="shared" si="582"/>
        <v>1376.3301251143077</v>
      </c>
      <c r="T1144">
        <f t="shared" si="583"/>
        <v>136.05366097557174</v>
      </c>
      <c r="U1144">
        <f t="shared" si="584"/>
        <v>174.3251812253709</v>
      </c>
      <c r="V1144">
        <f t="shared" si="585"/>
        <v>0.1133062449609599</v>
      </c>
      <c r="W1144">
        <f t="shared" si="586"/>
        <v>2.9087278464819661</v>
      </c>
      <c r="X1144">
        <f t="shared" si="587"/>
        <v>0.11091011868048058</v>
      </c>
      <c r="Y1144">
        <f t="shared" si="588"/>
        <v>6.9529886205958194E-2</v>
      </c>
      <c r="Z1144">
        <f t="shared" si="589"/>
        <v>321.51413180000003</v>
      </c>
      <c r="AA1144">
        <f t="shared" si="590"/>
        <v>32.299249997029762</v>
      </c>
      <c r="AB1144">
        <f t="shared" si="591"/>
        <v>31.78154</v>
      </c>
      <c r="AC1144">
        <f t="shared" si="592"/>
        <v>4.7163563377412672</v>
      </c>
      <c r="AD1144">
        <f t="shared" si="593"/>
        <v>59.721214370028385</v>
      </c>
      <c r="AE1144">
        <f t="shared" si="594"/>
        <v>2.6959084230897452</v>
      </c>
      <c r="AF1144">
        <f t="shared" si="595"/>
        <v>4.5141553994299057</v>
      </c>
      <c r="AG1144">
        <f t="shared" si="596"/>
        <v>2.020447914651522</v>
      </c>
      <c r="AH1144">
        <f t="shared" si="597"/>
        <v>-103.8640487369059</v>
      </c>
      <c r="AI1144">
        <f t="shared" si="598"/>
        <v>-120.86489724180237</v>
      </c>
      <c r="AJ1144">
        <f t="shared" si="599"/>
        <v>-9.3675612044770968</v>
      </c>
      <c r="AK1144">
        <f t="shared" si="600"/>
        <v>87.417624616814663</v>
      </c>
      <c r="AL1144">
        <f t="shared" si="601"/>
        <v>53.858150138109458</v>
      </c>
      <c r="AM1144">
        <f t="shared" si="602"/>
        <v>2.3608545960565865</v>
      </c>
      <c r="AN1144">
        <f t="shared" si="603"/>
        <v>23.221602817061015</v>
      </c>
      <c r="AO1144">
        <v>1903.624259637299</v>
      </c>
      <c r="AP1144">
        <v>1848.8166060606061</v>
      </c>
      <c r="AQ1144">
        <v>5.1223376590374681</v>
      </c>
      <c r="AR1144">
        <v>65.631367109528284</v>
      </c>
      <c r="AS1144">
        <f t="shared" si="604"/>
        <v>2.3551938489094306</v>
      </c>
      <c r="AT1144">
        <v>24.53107965803131</v>
      </c>
      <c r="AU1144">
        <v>27.279080219780241</v>
      </c>
      <c r="AV1144">
        <v>5.2881535650694058E-5</v>
      </c>
      <c r="AW1144">
        <v>85.678084974882083</v>
      </c>
      <c r="AX1144">
        <v>0</v>
      </c>
      <c r="AY1144">
        <v>0</v>
      </c>
      <c r="AZ1144">
        <f t="shared" si="605"/>
        <v>1</v>
      </c>
      <c r="BA1144">
        <f t="shared" si="606"/>
        <v>0</v>
      </c>
      <c r="BB1144">
        <f t="shared" si="607"/>
        <v>51561.306561520876</v>
      </c>
      <c r="BC1144">
        <f t="shared" si="608"/>
        <v>1999.984666666667</v>
      </c>
      <c r="BD1144">
        <f t="shared" si="609"/>
        <v>1681.1874200000002</v>
      </c>
      <c r="BE1144">
        <f t="shared" si="610"/>
        <v>0.8406001546011852</v>
      </c>
      <c r="BF1144">
        <f t="shared" si="611"/>
        <v>0.16075829838028757</v>
      </c>
      <c r="BG1144">
        <v>6</v>
      </c>
      <c r="BH1144">
        <v>0.5</v>
      </c>
      <c r="BI1144" t="s">
        <v>379</v>
      </c>
      <c r="BJ1144">
        <v>2</v>
      </c>
      <c r="BK1144" t="b">
        <v>1</v>
      </c>
      <c r="BL1144">
        <v>1659810708.5</v>
      </c>
      <c r="BM1144">
        <v>1763.4880000000001</v>
      </c>
      <c r="BN1144">
        <v>1833.0940000000001</v>
      </c>
      <c r="BO1144">
        <v>27.272033333333329</v>
      </c>
      <c r="BP1144">
        <v>24.51705333333333</v>
      </c>
      <c r="BQ1144">
        <v>1759.7206666666671</v>
      </c>
      <c r="BR1144">
        <v>27.25508</v>
      </c>
      <c r="BS1144">
        <v>500.14213333333339</v>
      </c>
      <c r="BT1144">
        <v>98.752446666666671</v>
      </c>
      <c r="BU1144">
        <v>0.10004409333333331</v>
      </c>
      <c r="BV1144">
        <v>31.010793333333329</v>
      </c>
      <c r="BW1144">
        <v>31.78154</v>
      </c>
      <c r="BX1144">
        <v>999.89999999999986</v>
      </c>
      <c r="BY1144">
        <v>0</v>
      </c>
      <c r="BZ1144">
        <v>0</v>
      </c>
      <c r="CA1144">
        <v>10006.618666666671</v>
      </c>
      <c r="CB1144">
        <v>0</v>
      </c>
      <c r="CC1144">
        <v>2038.237333333333</v>
      </c>
      <c r="CD1144">
        <v>-69.604293333333331</v>
      </c>
      <c r="CE1144">
        <v>1812.932666666667</v>
      </c>
      <c r="CF1144">
        <v>1879.1653333333329</v>
      </c>
      <c r="CG1144">
        <v>2.754976666666666</v>
      </c>
      <c r="CH1144">
        <v>1833.0940000000001</v>
      </c>
      <c r="CI1144">
        <v>24.51705333333333</v>
      </c>
      <c r="CJ1144">
        <v>2.6931786666666668</v>
      </c>
      <c r="CK1144">
        <v>2.4211186666666671</v>
      </c>
      <c r="CL1144">
        <v>22.243553333333331</v>
      </c>
      <c r="CM1144">
        <v>20.505726666666661</v>
      </c>
      <c r="CN1144">
        <v>1999.984666666667</v>
      </c>
      <c r="CO1144">
        <v>0.97999519999999996</v>
      </c>
      <c r="CP1144">
        <v>2.000477333333333E-2</v>
      </c>
      <c r="CQ1144">
        <v>0</v>
      </c>
      <c r="CR1144">
        <v>2.728933333333333</v>
      </c>
      <c r="CS1144">
        <v>0</v>
      </c>
      <c r="CT1144">
        <v>20198.919999999998</v>
      </c>
      <c r="CU1144">
        <v>17412.16</v>
      </c>
      <c r="CV1144">
        <v>45.186999999999998</v>
      </c>
      <c r="CW1144">
        <v>47.375</v>
      </c>
      <c r="CX1144">
        <v>45.375</v>
      </c>
      <c r="CY1144">
        <v>45.153933333333342</v>
      </c>
      <c r="CZ1144">
        <v>45.0914</v>
      </c>
      <c r="DA1144">
        <v>1959.974666666667</v>
      </c>
      <c r="DB1144">
        <v>40.01</v>
      </c>
      <c r="DC1144">
        <v>0</v>
      </c>
      <c r="DD1144">
        <v>1659810715.5</v>
      </c>
      <c r="DE1144">
        <v>0</v>
      </c>
      <c r="DF1144">
        <v>1659810386</v>
      </c>
      <c r="DG1144" t="s">
        <v>1948</v>
      </c>
      <c r="DH1144">
        <v>1659810386</v>
      </c>
      <c r="DI1144">
        <v>1659810371.5</v>
      </c>
      <c r="DJ1144">
        <v>20</v>
      </c>
      <c r="DK1144">
        <v>0.91800000000000004</v>
      </c>
      <c r="DL1144">
        <v>1E-3</v>
      </c>
      <c r="DM1144">
        <v>1.7649999999999999</v>
      </c>
      <c r="DN1144">
        <v>0.02</v>
      </c>
      <c r="DO1144">
        <v>212</v>
      </c>
      <c r="DP1144">
        <v>25</v>
      </c>
      <c r="DQ1144">
        <v>0.25</v>
      </c>
      <c r="DR1144">
        <v>0.05</v>
      </c>
      <c r="DS1144">
        <v>22.94105511089025</v>
      </c>
      <c r="DT1144">
        <v>2.4904691350772459</v>
      </c>
      <c r="DU1144">
        <v>0.41789252381099501</v>
      </c>
      <c r="DV1144">
        <v>0</v>
      </c>
      <c r="DW1144">
        <v>-69.425141463414633</v>
      </c>
      <c r="DX1144">
        <v>-2.933266202090723</v>
      </c>
      <c r="DY1144">
        <v>0.44336832179192848</v>
      </c>
      <c r="DZ1144">
        <v>0</v>
      </c>
      <c r="EA1144">
        <v>2.770533414634146</v>
      </c>
      <c r="EB1144">
        <v>-0.244650104529613</v>
      </c>
      <c r="EC1144">
        <v>2.6949875841132721E-2</v>
      </c>
      <c r="ED1144">
        <v>0</v>
      </c>
      <c r="EE1144">
        <v>2.0204165296317478</v>
      </c>
      <c r="EF1144">
        <v>-8.7518610874002031E-3</v>
      </c>
      <c r="EG1144">
        <v>1.4581897012524781E-3</v>
      </c>
      <c r="EH1144">
        <v>1</v>
      </c>
      <c r="EI1144">
        <v>0.1143800743920497</v>
      </c>
      <c r="EJ1144">
        <v>-1.005099713889477E-2</v>
      </c>
      <c r="EK1144">
        <v>7.5174065954906845E-4</v>
      </c>
      <c r="EL1144">
        <v>1</v>
      </c>
      <c r="EM1144">
        <v>2</v>
      </c>
      <c r="EN1144">
        <v>6</v>
      </c>
      <c r="EO1144" t="s">
        <v>1213</v>
      </c>
      <c r="EP1144">
        <v>2.93987</v>
      </c>
      <c r="EQ1144">
        <v>2.80091</v>
      </c>
      <c r="ER1144">
        <v>0.23497899999999999</v>
      </c>
      <c r="ES1144">
        <v>0.240262</v>
      </c>
      <c r="ET1144">
        <v>0.11630799999999999</v>
      </c>
      <c r="EU1144">
        <v>0.108012</v>
      </c>
      <c r="EV1144">
        <v>15616.9</v>
      </c>
      <c r="EW1144">
        <v>16257.9</v>
      </c>
      <c r="EX1144">
        <v>23766.1</v>
      </c>
      <c r="EY1144">
        <v>24933.3</v>
      </c>
      <c r="EZ1144">
        <v>33635</v>
      </c>
      <c r="FA1144">
        <v>35530.300000000003</v>
      </c>
      <c r="FB1144">
        <v>43355.199999999997</v>
      </c>
      <c r="FC1144">
        <v>46100.3</v>
      </c>
      <c r="FD1144">
        <v>1.9252</v>
      </c>
      <c r="FE1144">
        <v>1.76677</v>
      </c>
      <c r="FF1144">
        <v>5.5476999999999999E-2</v>
      </c>
      <c r="FG1144">
        <v>0</v>
      </c>
      <c r="FH1144">
        <v>30.8873</v>
      </c>
      <c r="FI1144">
        <v>999.9</v>
      </c>
      <c r="FJ1144">
        <v>42.6</v>
      </c>
      <c r="FK1144">
        <v>41.3</v>
      </c>
      <c r="FL1144">
        <v>34.270099999999999</v>
      </c>
      <c r="FM1144">
        <v>63.904400000000003</v>
      </c>
      <c r="FN1144">
        <v>25.889399999999998</v>
      </c>
      <c r="FO1144">
        <v>1</v>
      </c>
      <c r="FP1144">
        <v>0.67713900000000005</v>
      </c>
      <c r="FQ1144">
        <v>5.0048500000000002</v>
      </c>
      <c r="FR1144">
        <v>20.246600000000001</v>
      </c>
      <c r="FS1144">
        <v>5.2092000000000001</v>
      </c>
      <c r="FT1144">
        <v>11.908099999999999</v>
      </c>
      <c r="FU1144">
        <v>5.0027999999999997</v>
      </c>
      <c r="FV1144">
        <v>3.2904800000000001</v>
      </c>
      <c r="FW1144">
        <v>9999</v>
      </c>
      <c r="FX1144">
        <v>9999</v>
      </c>
      <c r="FY1144">
        <v>9999</v>
      </c>
      <c r="FZ1144">
        <v>999.9</v>
      </c>
      <c r="GA1144">
        <v>1.85988</v>
      </c>
      <c r="GB1144">
        <v>1.85486</v>
      </c>
      <c r="GC1144">
        <v>1.85805</v>
      </c>
      <c r="GD1144">
        <v>1.8565400000000001</v>
      </c>
      <c r="GE1144">
        <v>1.8552599999999999</v>
      </c>
      <c r="GF1144">
        <v>1.8548500000000001</v>
      </c>
      <c r="GG1144">
        <v>1.8536999999999999</v>
      </c>
      <c r="GH1144">
        <v>1.85667</v>
      </c>
      <c r="GI1144">
        <v>0</v>
      </c>
      <c r="GJ1144">
        <v>0</v>
      </c>
      <c r="GK1144">
        <v>0</v>
      </c>
      <c r="GL1144">
        <v>0</v>
      </c>
      <c r="GM1144" t="s">
        <v>382</v>
      </c>
      <c r="GN1144" t="s">
        <v>383</v>
      </c>
      <c r="GO1144" t="s">
        <v>384</v>
      </c>
      <c r="GP1144" t="s">
        <v>384</v>
      </c>
      <c r="GQ1144" t="s">
        <v>384</v>
      </c>
      <c r="GR1144" t="s">
        <v>384</v>
      </c>
      <c r="GS1144">
        <v>0</v>
      </c>
      <c r="GT1144">
        <v>100</v>
      </c>
      <c r="GU1144">
        <v>100</v>
      </c>
      <c r="GV1144">
        <v>3.8</v>
      </c>
      <c r="GW1144">
        <v>1.7000000000000001E-2</v>
      </c>
      <c r="GX1144">
        <v>1.251089954458285</v>
      </c>
      <c r="GY1144">
        <v>3.0239061252787889E-3</v>
      </c>
      <c r="GZ1144">
        <v>-1.398580452151984E-6</v>
      </c>
      <c r="HA1144">
        <v>2.8030378366047371E-10</v>
      </c>
      <c r="HB1144">
        <v>-6.7353929715251851E-2</v>
      </c>
      <c r="HC1144">
        <v>1.0309082032153079E-2</v>
      </c>
      <c r="HD1144">
        <v>-3.6321104004466529E-4</v>
      </c>
      <c r="HE1144">
        <v>3.6129943689190391E-6</v>
      </c>
      <c r="HF1144">
        <v>0</v>
      </c>
      <c r="HG1144">
        <v>2134</v>
      </c>
      <c r="HH1144">
        <v>3</v>
      </c>
      <c r="HI1144">
        <v>46</v>
      </c>
      <c r="HJ1144">
        <v>5.5</v>
      </c>
      <c r="HK1144">
        <v>5.7</v>
      </c>
      <c r="HL1144">
        <v>3.6535600000000001</v>
      </c>
      <c r="HM1144">
        <v>2.34253</v>
      </c>
      <c r="HN1144">
        <v>1.4978</v>
      </c>
      <c r="HO1144">
        <v>2.3034699999999999</v>
      </c>
      <c r="HP1144">
        <v>1.5478499999999999</v>
      </c>
      <c r="HQ1144">
        <v>2.33521</v>
      </c>
      <c r="HR1144">
        <v>43.919199999999996</v>
      </c>
      <c r="HS1144">
        <v>14.9026</v>
      </c>
      <c r="HT1144">
        <v>18</v>
      </c>
      <c r="HU1144">
        <v>499.899</v>
      </c>
      <c r="HV1144">
        <v>460.52199999999999</v>
      </c>
      <c r="HW1144">
        <v>24.2714</v>
      </c>
      <c r="HX1144">
        <v>35.232500000000002</v>
      </c>
      <c r="HY1144">
        <v>30.000599999999999</v>
      </c>
      <c r="HZ1144">
        <v>34.926600000000001</v>
      </c>
      <c r="IA1144">
        <v>35.029400000000003</v>
      </c>
      <c r="IB1144">
        <v>73.295100000000005</v>
      </c>
      <c r="IC1144">
        <v>27.3017</v>
      </c>
      <c r="ID1144">
        <v>0</v>
      </c>
      <c r="IE1144">
        <v>24.268899999999999</v>
      </c>
      <c r="IF1144">
        <v>1901.57</v>
      </c>
      <c r="IG1144">
        <v>24.604099999999999</v>
      </c>
      <c r="IH1144">
        <v>100.236</v>
      </c>
      <c r="II1144">
        <v>99.904200000000003</v>
      </c>
      <c r="IJ1144" t="s">
        <v>2639</v>
      </c>
    </row>
    <row r="1145" spans="1:244" x14ac:dyDescent="0.2">
      <c r="A1145">
        <v>1129</v>
      </c>
      <c r="B1145">
        <v>1659810717</v>
      </c>
      <c r="C1145">
        <v>14575.5</v>
      </c>
      <c r="D1145" t="s">
        <v>2563</v>
      </c>
      <c r="E1145" t="s">
        <v>2564</v>
      </c>
      <c r="F1145">
        <v>1</v>
      </c>
      <c r="G1145" t="s">
        <v>373</v>
      </c>
      <c r="H1145" t="s">
        <v>374</v>
      </c>
      <c r="I1145" t="s">
        <v>375</v>
      </c>
      <c r="J1145" t="s">
        <v>376</v>
      </c>
      <c r="K1145" t="s">
        <v>377</v>
      </c>
      <c r="L1145" t="s">
        <v>1192</v>
      </c>
      <c r="M1145" t="s">
        <v>378</v>
      </c>
      <c r="N1145">
        <v>1659810709</v>
      </c>
      <c r="O1145">
        <f t="shared" si="578"/>
        <v>2.352615574550737E-3</v>
      </c>
      <c r="P1145">
        <f t="shared" si="579"/>
        <v>2.3526155745507369</v>
      </c>
      <c r="Q1145">
        <f t="shared" si="580"/>
        <v>23.336560114875628</v>
      </c>
      <c r="R1145">
        <f t="shared" si="581"/>
        <v>1765.9793749999999</v>
      </c>
      <c r="S1145">
        <f t="shared" si="582"/>
        <v>1376.7367907666503</v>
      </c>
      <c r="T1145">
        <f t="shared" si="583"/>
        <v>136.09385510075506</v>
      </c>
      <c r="U1145">
        <f t="shared" si="584"/>
        <v>174.57145242580228</v>
      </c>
      <c r="V1145">
        <f t="shared" si="585"/>
        <v>0.11317538117391246</v>
      </c>
      <c r="W1145">
        <f t="shared" si="586"/>
        <v>2.9090863309952475</v>
      </c>
      <c r="X1145">
        <f t="shared" si="587"/>
        <v>0.11078501151553501</v>
      </c>
      <c r="Y1145">
        <f t="shared" si="588"/>
        <v>6.9451192415413421E-2</v>
      </c>
      <c r="Z1145">
        <f t="shared" si="589"/>
        <v>321.51498299999997</v>
      </c>
      <c r="AA1145">
        <f t="shared" si="590"/>
        <v>32.299737366792101</v>
      </c>
      <c r="AB1145">
        <f t="shared" si="591"/>
        <v>31.78194375</v>
      </c>
      <c r="AC1145">
        <f t="shared" si="592"/>
        <v>4.7164642919820299</v>
      </c>
      <c r="AD1145">
        <f t="shared" si="593"/>
        <v>59.722299181555215</v>
      </c>
      <c r="AE1145">
        <f t="shared" si="594"/>
        <v>2.6959507326370824</v>
      </c>
      <c r="AF1145">
        <f t="shared" si="595"/>
        <v>4.5141442469276312</v>
      </c>
      <c r="AG1145">
        <f t="shared" si="596"/>
        <v>2.0205135593449475</v>
      </c>
      <c r="AH1145">
        <f t="shared" si="597"/>
        <v>-103.7503468376875</v>
      </c>
      <c r="AI1145">
        <f t="shared" si="598"/>
        <v>-120.94991133108662</v>
      </c>
      <c r="AJ1145">
        <f t="shared" si="599"/>
        <v>-9.3730116653107416</v>
      </c>
      <c r="AK1145">
        <f t="shared" si="600"/>
        <v>87.44171316591509</v>
      </c>
      <c r="AL1145">
        <f t="shared" si="601"/>
        <v>53.863232613999386</v>
      </c>
      <c r="AM1145">
        <f t="shared" si="602"/>
        <v>2.3604267866478477</v>
      </c>
      <c r="AN1145">
        <f t="shared" si="603"/>
        <v>23.336560114875628</v>
      </c>
      <c r="AO1145">
        <v>1908.811330616041</v>
      </c>
      <c r="AP1145">
        <v>1853.9198181818169</v>
      </c>
      <c r="AQ1145">
        <v>5.1112203901667153</v>
      </c>
      <c r="AR1145">
        <v>65.631367109528284</v>
      </c>
      <c r="AS1145">
        <f t="shared" si="604"/>
        <v>2.3526155745507369</v>
      </c>
      <c r="AT1145">
        <v>24.533548294736839</v>
      </c>
      <c r="AU1145">
        <v>27.27856043956044</v>
      </c>
      <c r="AV1145">
        <v>4.5669709577205647E-5</v>
      </c>
      <c r="AW1145">
        <v>85.678084974882083</v>
      </c>
      <c r="AX1145">
        <v>0</v>
      </c>
      <c r="AY1145">
        <v>0</v>
      </c>
      <c r="AZ1145">
        <f t="shared" si="605"/>
        <v>1</v>
      </c>
      <c r="BA1145">
        <f t="shared" si="606"/>
        <v>0</v>
      </c>
      <c r="BB1145">
        <f t="shared" si="607"/>
        <v>51571.458821425505</v>
      </c>
      <c r="BC1145">
        <f t="shared" si="608"/>
        <v>1999.99</v>
      </c>
      <c r="BD1145">
        <f t="shared" si="609"/>
        <v>1681.1919</v>
      </c>
      <c r="BE1145">
        <f t="shared" si="610"/>
        <v>0.84060015300076496</v>
      </c>
      <c r="BF1145">
        <f t="shared" si="611"/>
        <v>0.16075829529147645</v>
      </c>
      <c r="BG1145">
        <v>6</v>
      </c>
      <c r="BH1145">
        <v>0.5</v>
      </c>
      <c r="BI1145" t="s">
        <v>379</v>
      </c>
      <c r="BJ1145">
        <v>2</v>
      </c>
      <c r="BK1145" t="b">
        <v>1</v>
      </c>
      <c r="BL1145">
        <v>1659810709</v>
      </c>
      <c r="BM1145">
        <v>1765.9793749999999</v>
      </c>
      <c r="BN1145">
        <v>1835.596875</v>
      </c>
      <c r="BO1145">
        <v>27.2724625</v>
      </c>
      <c r="BP1145">
        <v>24.518012500000001</v>
      </c>
      <c r="BQ1145">
        <v>1762.2106249999999</v>
      </c>
      <c r="BR1145">
        <v>27.255512499999998</v>
      </c>
      <c r="BS1145">
        <v>500.14749999999998</v>
      </c>
      <c r="BT1145">
        <v>98.752487500000001</v>
      </c>
      <c r="BU1145">
        <v>9.9999056249999996E-2</v>
      </c>
      <c r="BV1145">
        <v>31.010750000000002</v>
      </c>
      <c r="BW1145">
        <v>31.78194375</v>
      </c>
      <c r="BX1145">
        <v>999.9</v>
      </c>
      <c r="BY1145">
        <v>0</v>
      </c>
      <c r="BZ1145">
        <v>0</v>
      </c>
      <c r="CA1145">
        <v>10008.6675</v>
      </c>
      <c r="CB1145">
        <v>0</v>
      </c>
      <c r="CC1145">
        <v>2038.255625</v>
      </c>
      <c r="CD1145">
        <v>-69.615987500000003</v>
      </c>
      <c r="CE1145">
        <v>1815.4949999999999</v>
      </c>
      <c r="CF1145">
        <v>1881.733125</v>
      </c>
      <c r="CG1145">
        <v>2.7544512499999998</v>
      </c>
      <c r="CH1145">
        <v>1835.596875</v>
      </c>
      <c r="CI1145">
        <v>24.518012500000001</v>
      </c>
      <c r="CJ1145">
        <v>2.6932225000000001</v>
      </c>
      <c r="CK1145">
        <v>2.4212143749999999</v>
      </c>
      <c r="CL1145">
        <v>22.243818749999999</v>
      </c>
      <c r="CM1145">
        <v>20.50636875</v>
      </c>
      <c r="CN1145">
        <v>1999.99</v>
      </c>
      <c r="CO1145">
        <v>0.97999524999999998</v>
      </c>
      <c r="CP1145">
        <v>2.0004725000000001E-2</v>
      </c>
      <c r="CQ1145">
        <v>0</v>
      </c>
      <c r="CR1145">
        <v>2.673999999999999</v>
      </c>
      <c r="CS1145">
        <v>0</v>
      </c>
      <c r="CT1145">
        <v>20198.306250000001</v>
      </c>
      <c r="CU1145">
        <v>17412.206249999999</v>
      </c>
      <c r="CV1145">
        <v>45.186999999999998</v>
      </c>
      <c r="CW1145">
        <v>47.375</v>
      </c>
      <c r="CX1145">
        <v>45.375</v>
      </c>
      <c r="CY1145">
        <v>45.155999999999999</v>
      </c>
      <c r="CZ1145">
        <v>45.093499999999999</v>
      </c>
      <c r="DA1145">
        <v>1959.98</v>
      </c>
      <c r="DB1145">
        <v>40.01</v>
      </c>
      <c r="DC1145">
        <v>0</v>
      </c>
      <c r="DD1145">
        <v>1659810716.0999999</v>
      </c>
      <c r="DE1145">
        <v>0</v>
      </c>
      <c r="DF1145">
        <v>1659810386</v>
      </c>
      <c r="DG1145" t="s">
        <v>1948</v>
      </c>
      <c r="DH1145">
        <v>1659810386</v>
      </c>
      <c r="DI1145">
        <v>1659810371.5</v>
      </c>
      <c r="DJ1145">
        <v>20</v>
      </c>
      <c r="DK1145">
        <v>0.91800000000000004</v>
      </c>
      <c r="DL1145">
        <v>1E-3</v>
      </c>
      <c r="DM1145">
        <v>1.7649999999999999</v>
      </c>
      <c r="DN1145">
        <v>0.02</v>
      </c>
      <c r="DO1145">
        <v>212</v>
      </c>
      <c r="DP1145">
        <v>25</v>
      </c>
      <c r="DQ1145">
        <v>0.25</v>
      </c>
      <c r="DR1145">
        <v>0.05</v>
      </c>
      <c r="DS1145">
        <v>22.94105511089025</v>
      </c>
      <c r="DT1145">
        <v>2.4904691350772459</v>
      </c>
      <c r="DU1145">
        <v>0.41789252381099501</v>
      </c>
      <c r="DV1145">
        <v>0</v>
      </c>
      <c r="DW1145">
        <v>-69.425141463414633</v>
      </c>
      <c r="DX1145">
        <v>-2.933266202090723</v>
      </c>
      <c r="DY1145">
        <v>0.44336832179192848</v>
      </c>
      <c r="DZ1145">
        <v>0</v>
      </c>
      <c r="EA1145">
        <v>2.770533414634146</v>
      </c>
      <c r="EB1145">
        <v>-0.244650104529613</v>
      </c>
      <c r="EC1145">
        <v>2.6949875841132721E-2</v>
      </c>
      <c r="ED1145">
        <v>0</v>
      </c>
      <c r="EE1145">
        <v>2.0204165296317478</v>
      </c>
      <c r="EF1145">
        <v>-8.7518610874002031E-3</v>
      </c>
      <c r="EG1145">
        <v>1.4581897012524781E-3</v>
      </c>
      <c r="EH1145">
        <v>1</v>
      </c>
      <c r="EI1145">
        <v>0.1143800743920497</v>
      </c>
      <c r="EJ1145">
        <v>-1.005099713889477E-2</v>
      </c>
      <c r="EK1145">
        <v>7.5174065954906845E-4</v>
      </c>
      <c r="EL1145">
        <v>1</v>
      </c>
      <c r="EM1145">
        <v>2</v>
      </c>
      <c r="EN1145">
        <v>6</v>
      </c>
      <c r="EO1145" t="s">
        <v>1213</v>
      </c>
      <c r="EP1145">
        <v>2.9397899999999999</v>
      </c>
      <c r="EQ1145">
        <v>2.8008899999999999</v>
      </c>
      <c r="ER1145">
        <v>0.235346</v>
      </c>
      <c r="ES1145">
        <v>0.24063000000000001</v>
      </c>
      <c r="ET1145">
        <v>0.11631</v>
      </c>
      <c r="EU1145">
        <v>0.10804</v>
      </c>
      <c r="EV1145">
        <v>15609.3</v>
      </c>
      <c r="EW1145">
        <v>16250</v>
      </c>
      <c r="EX1145">
        <v>23766</v>
      </c>
      <c r="EY1145">
        <v>24933.3</v>
      </c>
      <c r="EZ1145">
        <v>33634.9</v>
      </c>
      <c r="FA1145">
        <v>35529.699999999997</v>
      </c>
      <c r="FB1145">
        <v>43355.1</v>
      </c>
      <c r="FC1145">
        <v>46101</v>
      </c>
      <c r="FD1145">
        <v>1.9230700000000001</v>
      </c>
      <c r="FE1145">
        <v>1.7667999999999999</v>
      </c>
      <c r="FF1145">
        <v>5.5469600000000001E-2</v>
      </c>
      <c r="FG1145">
        <v>0</v>
      </c>
      <c r="FH1145">
        <v>30.886900000000001</v>
      </c>
      <c r="FI1145">
        <v>999.9</v>
      </c>
      <c r="FJ1145">
        <v>42.6</v>
      </c>
      <c r="FK1145">
        <v>41.3</v>
      </c>
      <c r="FL1145">
        <v>34.2699</v>
      </c>
      <c r="FM1145">
        <v>63.804400000000001</v>
      </c>
      <c r="FN1145">
        <v>25.360600000000002</v>
      </c>
      <c r="FO1145">
        <v>1</v>
      </c>
      <c r="FP1145">
        <v>0.67727899999999996</v>
      </c>
      <c r="FQ1145">
        <v>5.008</v>
      </c>
      <c r="FR1145">
        <v>20.246500000000001</v>
      </c>
      <c r="FS1145">
        <v>5.2090500000000004</v>
      </c>
      <c r="FT1145">
        <v>11.908099999999999</v>
      </c>
      <c r="FU1145">
        <v>5.0027499999999998</v>
      </c>
      <c r="FV1145">
        <v>3.2904300000000002</v>
      </c>
      <c r="FW1145">
        <v>9999</v>
      </c>
      <c r="FX1145">
        <v>9999</v>
      </c>
      <c r="FY1145">
        <v>9999</v>
      </c>
      <c r="FZ1145">
        <v>999.9</v>
      </c>
      <c r="GA1145">
        <v>1.85988</v>
      </c>
      <c r="GB1145">
        <v>1.85486</v>
      </c>
      <c r="GC1145">
        <v>1.85805</v>
      </c>
      <c r="GD1145">
        <v>1.8565400000000001</v>
      </c>
      <c r="GE1145">
        <v>1.8552599999999999</v>
      </c>
      <c r="GF1145">
        <v>1.8548500000000001</v>
      </c>
      <c r="GG1145">
        <v>1.8536999999999999</v>
      </c>
      <c r="GH1145">
        <v>1.85666</v>
      </c>
      <c r="GI1145">
        <v>0</v>
      </c>
      <c r="GJ1145">
        <v>0</v>
      </c>
      <c r="GK1145">
        <v>0</v>
      </c>
      <c r="GL1145">
        <v>0</v>
      </c>
      <c r="GM1145" t="s">
        <v>382</v>
      </c>
      <c r="GN1145" t="s">
        <v>383</v>
      </c>
      <c r="GO1145" t="s">
        <v>384</v>
      </c>
      <c r="GP1145" t="s">
        <v>384</v>
      </c>
      <c r="GQ1145" t="s">
        <v>384</v>
      </c>
      <c r="GR1145" t="s">
        <v>384</v>
      </c>
      <c r="GS1145">
        <v>0</v>
      </c>
      <c r="GT1145">
        <v>100</v>
      </c>
      <c r="GU1145">
        <v>100</v>
      </c>
      <c r="GV1145">
        <v>3.8</v>
      </c>
      <c r="GW1145">
        <v>1.7000000000000001E-2</v>
      </c>
      <c r="GX1145">
        <v>1.251089954458285</v>
      </c>
      <c r="GY1145">
        <v>3.0239061252787889E-3</v>
      </c>
      <c r="GZ1145">
        <v>-1.398580452151984E-6</v>
      </c>
      <c r="HA1145">
        <v>2.8030378366047371E-10</v>
      </c>
      <c r="HB1145">
        <v>-6.7353929715251851E-2</v>
      </c>
      <c r="HC1145">
        <v>1.0309082032153079E-2</v>
      </c>
      <c r="HD1145">
        <v>-3.6321104004466529E-4</v>
      </c>
      <c r="HE1145">
        <v>3.6129943689190391E-6</v>
      </c>
      <c r="HF1145">
        <v>0</v>
      </c>
      <c r="HG1145">
        <v>2134</v>
      </c>
      <c r="HH1145">
        <v>3</v>
      </c>
      <c r="HI1145">
        <v>46</v>
      </c>
      <c r="HJ1145">
        <v>5.5</v>
      </c>
      <c r="HK1145">
        <v>5.8</v>
      </c>
      <c r="HL1145">
        <v>3.6657700000000002</v>
      </c>
      <c r="HM1145">
        <v>2.3278799999999999</v>
      </c>
      <c r="HN1145">
        <v>1.4978</v>
      </c>
      <c r="HO1145">
        <v>2.3034699999999999</v>
      </c>
      <c r="HP1145">
        <v>1.5478499999999999</v>
      </c>
      <c r="HQ1145">
        <v>2.4560499999999998</v>
      </c>
      <c r="HR1145">
        <v>43.919199999999996</v>
      </c>
      <c r="HS1145">
        <v>14.928800000000001</v>
      </c>
      <c r="HT1145">
        <v>18</v>
      </c>
      <c r="HU1145">
        <v>498.60899999999998</v>
      </c>
      <c r="HV1145">
        <v>460.54500000000002</v>
      </c>
      <c r="HW1145">
        <v>24.2697</v>
      </c>
      <c r="HX1145">
        <v>35.234099999999998</v>
      </c>
      <c r="HY1145">
        <v>30.000599999999999</v>
      </c>
      <c r="HZ1145">
        <v>34.928199999999997</v>
      </c>
      <c r="IA1145">
        <v>35.030500000000004</v>
      </c>
      <c r="IB1145">
        <v>73.400300000000001</v>
      </c>
      <c r="IC1145">
        <v>27.3017</v>
      </c>
      <c r="ID1145">
        <v>0</v>
      </c>
      <c r="IE1145">
        <v>24.268899999999999</v>
      </c>
      <c r="IF1145">
        <v>1901.57</v>
      </c>
      <c r="IG1145">
        <v>24.604700000000001</v>
      </c>
      <c r="IH1145">
        <v>100.236</v>
      </c>
      <c r="II1145">
        <v>99.905100000000004</v>
      </c>
      <c r="IJ1145" t="s">
        <v>2639</v>
      </c>
    </row>
    <row r="1146" spans="1:244" x14ac:dyDescent="0.2">
      <c r="A1146">
        <v>1130</v>
      </c>
      <c r="B1146">
        <v>1659810718</v>
      </c>
      <c r="C1146">
        <v>14576.5</v>
      </c>
      <c r="D1146" t="s">
        <v>2565</v>
      </c>
      <c r="E1146" t="s">
        <v>2566</v>
      </c>
      <c r="F1146">
        <v>1</v>
      </c>
      <c r="G1146" t="s">
        <v>373</v>
      </c>
      <c r="H1146" t="s">
        <v>374</v>
      </c>
      <c r="I1146" t="s">
        <v>375</v>
      </c>
      <c r="J1146" t="s">
        <v>376</v>
      </c>
      <c r="K1146" t="s">
        <v>377</v>
      </c>
      <c r="L1146" t="s">
        <v>1192</v>
      </c>
      <c r="M1146" t="s">
        <v>378</v>
      </c>
      <c r="N1146">
        <v>1659810710.5</v>
      </c>
      <c r="O1146">
        <f t="shared" si="578"/>
        <v>2.3530825619867113E-3</v>
      </c>
      <c r="P1146">
        <f t="shared" si="579"/>
        <v>2.3530825619867115</v>
      </c>
      <c r="Q1146">
        <f t="shared" si="580"/>
        <v>23.381632490296745</v>
      </c>
      <c r="R1146">
        <f t="shared" si="581"/>
        <v>1773.482</v>
      </c>
      <c r="S1146">
        <f t="shared" si="582"/>
        <v>1383.4351428333214</v>
      </c>
      <c r="T1146">
        <f t="shared" si="583"/>
        <v>136.75577521862508</v>
      </c>
      <c r="U1146">
        <f t="shared" si="584"/>
        <v>175.31281246012014</v>
      </c>
      <c r="V1146">
        <f t="shared" si="585"/>
        <v>0.11320318873093432</v>
      </c>
      <c r="W1146">
        <f t="shared" si="586"/>
        <v>2.9098046156276944</v>
      </c>
      <c r="X1146">
        <f t="shared" si="587"/>
        <v>0.11081223457167667</v>
      </c>
      <c r="Y1146">
        <f t="shared" si="588"/>
        <v>6.9468258317325365E-2</v>
      </c>
      <c r="Z1146">
        <f t="shared" si="589"/>
        <v>321.51594060000002</v>
      </c>
      <c r="AA1146">
        <f t="shared" si="590"/>
        <v>32.298876183508909</v>
      </c>
      <c r="AB1146">
        <f t="shared" si="591"/>
        <v>31.782006666666661</v>
      </c>
      <c r="AC1146">
        <f t="shared" si="592"/>
        <v>4.7164811147664416</v>
      </c>
      <c r="AD1146">
        <f t="shared" si="593"/>
        <v>59.726426971830563</v>
      </c>
      <c r="AE1146">
        <f t="shared" si="594"/>
        <v>2.696067896060685</v>
      </c>
      <c r="AF1146">
        <f t="shared" si="595"/>
        <v>4.514028433899556</v>
      </c>
      <c r="AG1146">
        <f t="shared" si="596"/>
        <v>2.0204132187057566</v>
      </c>
      <c r="AH1146">
        <f t="shared" si="597"/>
        <v>-103.77094098361397</v>
      </c>
      <c r="AI1146">
        <f t="shared" si="598"/>
        <v>-121.0602381365639</v>
      </c>
      <c r="AJ1146">
        <f t="shared" si="599"/>
        <v>-9.3792277326374496</v>
      </c>
      <c r="AK1146">
        <f t="shared" si="600"/>
        <v>87.305533747184711</v>
      </c>
      <c r="AL1146">
        <f t="shared" si="601"/>
        <v>53.98097973483037</v>
      </c>
      <c r="AM1146">
        <f t="shared" si="602"/>
        <v>2.356384699235643</v>
      </c>
      <c r="AN1146">
        <f t="shared" si="603"/>
        <v>23.381632490296745</v>
      </c>
      <c r="AO1146">
        <v>1913.9455138233179</v>
      </c>
      <c r="AP1146">
        <v>1859.0319999999999</v>
      </c>
      <c r="AQ1146">
        <v>5.1045667718414309</v>
      </c>
      <c r="AR1146">
        <v>65.631367109528284</v>
      </c>
      <c r="AS1146">
        <f t="shared" si="604"/>
        <v>2.3530825619867115</v>
      </c>
      <c r="AT1146">
        <v>24.533442094464611</v>
      </c>
      <c r="AU1146">
        <v>27.279163736263762</v>
      </c>
      <c r="AV1146">
        <v>2.4344947274185669E-5</v>
      </c>
      <c r="AW1146">
        <v>85.678084974882083</v>
      </c>
      <c r="AX1146">
        <v>0</v>
      </c>
      <c r="AY1146">
        <v>0</v>
      </c>
      <c r="AZ1146">
        <f t="shared" si="605"/>
        <v>1</v>
      </c>
      <c r="BA1146">
        <f t="shared" si="606"/>
        <v>0</v>
      </c>
      <c r="BB1146">
        <f t="shared" si="607"/>
        <v>51591.861387838755</v>
      </c>
      <c r="BC1146">
        <f t="shared" si="608"/>
        <v>1999.9960000000001</v>
      </c>
      <c r="BD1146">
        <f t="shared" si="609"/>
        <v>1681.19694</v>
      </c>
      <c r="BE1146">
        <f t="shared" si="610"/>
        <v>0.8406001512003024</v>
      </c>
      <c r="BF1146">
        <f t="shared" si="611"/>
        <v>0.16075829181658363</v>
      </c>
      <c r="BG1146">
        <v>6</v>
      </c>
      <c r="BH1146">
        <v>0.5</v>
      </c>
      <c r="BI1146" t="s">
        <v>379</v>
      </c>
      <c r="BJ1146">
        <v>2</v>
      </c>
      <c r="BK1146" t="b">
        <v>1</v>
      </c>
      <c r="BL1146">
        <v>1659810710.5</v>
      </c>
      <c r="BM1146">
        <v>1773.482</v>
      </c>
      <c r="BN1146">
        <v>1843.2539999999999</v>
      </c>
      <c r="BO1146">
        <v>27.27369333333333</v>
      </c>
      <c r="BP1146">
        <v>24.52394</v>
      </c>
      <c r="BQ1146">
        <v>1769.7080000000001</v>
      </c>
      <c r="BR1146">
        <v>27.256740000000001</v>
      </c>
      <c r="BS1146">
        <v>500.14319999999998</v>
      </c>
      <c r="BT1146">
        <v>98.752420000000001</v>
      </c>
      <c r="BU1146">
        <v>9.9901286666666658E-2</v>
      </c>
      <c r="BV1146">
        <v>31.010300000000001</v>
      </c>
      <c r="BW1146">
        <v>31.782006666666661</v>
      </c>
      <c r="BX1146">
        <v>999.89999999999986</v>
      </c>
      <c r="BY1146">
        <v>0</v>
      </c>
      <c r="BZ1146">
        <v>0</v>
      </c>
      <c r="CA1146">
        <v>10012.788666666671</v>
      </c>
      <c r="CB1146">
        <v>0</v>
      </c>
      <c r="CC1146">
        <v>2038.0813333333331</v>
      </c>
      <c r="CD1146">
        <v>-69.771419999999992</v>
      </c>
      <c r="CE1146">
        <v>1823.21</v>
      </c>
      <c r="CF1146">
        <v>1889.5946666666671</v>
      </c>
      <c r="CG1146">
        <v>2.749750666666666</v>
      </c>
      <c r="CH1146">
        <v>1843.2539999999999</v>
      </c>
      <c r="CI1146">
        <v>24.52394</v>
      </c>
      <c r="CJ1146">
        <v>2.6933419999999999</v>
      </c>
      <c r="CK1146">
        <v>2.4217986666666671</v>
      </c>
      <c r="CL1146">
        <v>22.244546666666661</v>
      </c>
      <c r="CM1146">
        <v>20.510280000000002</v>
      </c>
      <c r="CN1146">
        <v>1999.9960000000001</v>
      </c>
      <c r="CO1146">
        <v>0.97999539999999996</v>
      </c>
      <c r="CP1146">
        <v>2.0004580000000001E-2</v>
      </c>
      <c r="CQ1146">
        <v>0</v>
      </c>
      <c r="CR1146">
        <v>2.6651333333333338</v>
      </c>
      <c r="CS1146">
        <v>0</v>
      </c>
      <c r="CT1146">
        <v>20196.093333333331</v>
      </c>
      <c r="CU1146">
        <v>17412.259999999998</v>
      </c>
      <c r="CV1146">
        <v>45.186999999999998</v>
      </c>
      <c r="CW1146">
        <v>47.375</v>
      </c>
      <c r="CX1146">
        <v>45.375</v>
      </c>
      <c r="CY1146">
        <v>45.162200000000013</v>
      </c>
      <c r="CZ1146">
        <v>45.099799999999988</v>
      </c>
      <c r="DA1146">
        <v>1959.9860000000001</v>
      </c>
      <c r="DB1146">
        <v>40.01</v>
      </c>
      <c r="DC1146">
        <v>0</v>
      </c>
      <c r="DD1146">
        <v>1659810717.3</v>
      </c>
      <c r="DE1146">
        <v>0</v>
      </c>
      <c r="DF1146">
        <v>1659810386</v>
      </c>
      <c r="DG1146" t="s">
        <v>1948</v>
      </c>
      <c r="DH1146">
        <v>1659810386</v>
      </c>
      <c r="DI1146">
        <v>1659810371.5</v>
      </c>
      <c r="DJ1146">
        <v>20</v>
      </c>
      <c r="DK1146">
        <v>0.91800000000000004</v>
      </c>
      <c r="DL1146">
        <v>1E-3</v>
      </c>
      <c r="DM1146">
        <v>1.7649999999999999</v>
      </c>
      <c r="DN1146">
        <v>0.02</v>
      </c>
      <c r="DO1146">
        <v>212</v>
      </c>
      <c r="DP1146">
        <v>25</v>
      </c>
      <c r="DQ1146">
        <v>0.25</v>
      </c>
      <c r="DR1146">
        <v>0.05</v>
      </c>
      <c r="DS1146">
        <v>22.974172537532091</v>
      </c>
      <c r="DT1146">
        <v>2.900188382227185</v>
      </c>
      <c r="DU1146">
        <v>0.42259471371310231</v>
      </c>
      <c r="DV1146">
        <v>0</v>
      </c>
      <c r="DW1146">
        <v>-69.557220000000001</v>
      </c>
      <c r="DX1146">
        <v>-2.2628150093805659</v>
      </c>
      <c r="DY1146">
        <v>0.3786573683424112</v>
      </c>
      <c r="DZ1146">
        <v>0</v>
      </c>
      <c r="EA1146">
        <v>2.7643325000000001</v>
      </c>
      <c r="EB1146">
        <v>-0.21230926829268729</v>
      </c>
      <c r="EC1146">
        <v>2.3969927383077329E-2</v>
      </c>
      <c r="ED1146">
        <v>0</v>
      </c>
      <c r="EE1146">
        <v>2.0204951516295382</v>
      </c>
      <c r="EF1146">
        <v>-4.7656498133951753E-3</v>
      </c>
      <c r="EG1146">
        <v>1.47092033041147E-3</v>
      </c>
      <c r="EH1146">
        <v>1</v>
      </c>
      <c r="EI1146">
        <v>0.1141983525482476</v>
      </c>
      <c r="EJ1146">
        <v>-9.8173665431096364E-3</v>
      </c>
      <c r="EK1146">
        <v>7.5890158781814212E-4</v>
      </c>
      <c r="EL1146">
        <v>1</v>
      </c>
      <c r="EM1146">
        <v>2</v>
      </c>
      <c r="EN1146">
        <v>6</v>
      </c>
      <c r="EO1146" t="s">
        <v>1213</v>
      </c>
      <c r="EP1146">
        <v>2.93981</v>
      </c>
      <c r="EQ1146">
        <v>2.8009599999999999</v>
      </c>
      <c r="ER1146">
        <v>0.23572000000000001</v>
      </c>
      <c r="ES1146">
        <v>0.24099499999999999</v>
      </c>
      <c r="ET1146">
        <v>0.116312</v>
      </c>
      <c r="EU1146">
        <v>0.10803699999999999</v>
      </c>
      <c r="EV1146">
        <v>15601.5</v>
      </c>
      <c r="EW1146">
        <v>16242.3</v>
      </c>
      <c r="EX1146">
        <v>23765.9</v>
      </c>
      <c r="EY1146">
        <v>24933.5</v>
      </c>
      <c r="EZ1146">
        <v>33634.800000000003</v>
      </c>
      <c r="FA1146">
        <v>35529.9</v>
      </c>
      <c r="FB1146">
        <v>43355</v>
      </c>
      <c r="FC1146">
        <v>46101.1</v>
      </c>
      <c r="FD1146">
        <v>1.9210799999999999</v>
      </c>
      <c r="FE1146">
        <v>1.76677</v>
      </c>
      <c r="FF1146">
        <v>5.5525499999999998E-2</v>
      </c>
      <c r="FG1146">
        <v>0</v>
      </c>
      <c r="FH1146">
        <v>30.886399999999998</v>
      </c>
      <c r="FI1146">
        <v>999.9</v>
      </c>
      <c r="FJ1146">
        <v>42.6</v>
      </c>
      <c r="FK1146">
        <v>41.3</v>
      </c>
      <c r="FL1146">
        <v>34.2684</v>
      </c>
      <c r="FM1146">
        <v>63.494399999999999</v>
      </c>
      <c r="FN1146">
        <v>25.600999999999999</v>
      </c>
      <c r="FO1146">
        <v>1</v>
      </c>
      <c r="FP1146">
        <v>0.67734799999999995</v>
      </c>
      <c r="FQ1146">
        <v>4.9984799999999998</v>
      </c>
      <c r="FR1146">
        <v>20.2469</v>
      </c>
      <c r="FS1146">
        <v>5.2093499999999997</v>
      </c>
      <c r="FT1146">
        <v>11.908099999999999</v>
      </c>
      <c r="FU1146">
        <v>5.0027999999999997</v>
      </c>
      <c r="FV1146">
        <v>3.2905000000000002</v>
      </c>
      <c r="FW1146">
        <v>9999</v>
      </c>
      <c r="FX1146">
        <v>9999</v>
      </c>
      <c r="FY1146">
        <v>9999</v>
      </c>
      <c r="FZ1146">
        <v>999.9</v>
      </c>
      <c r="GA1146">
        <v>1.85988</v>
      </c>
      <c r="GB1146">
        <v>1.85486</v>
      </c>
      <c r="GC1146">
        <v>1.85805</v>
      </c>
      <c r="GD1146">
        <v>1.8565400000000001</v>
      </c>
      <c r="GE1146">
        <v>1.8552599999999999</v>
      </c>
      <c r="GF1146">
        <v>1.85484</v>
      </c>
      <c r="GG1146">
        <v>1.8536900000000001</v>
      </c>
      <c r="GH1146">
        <v>1.85666</v>
      </c>
      <c r="GI1146">
        <v>0</v>
      </c>
      <c r="GJ1146">
        <v>0</v>
      </c>
      <c r="GK1146">
        <v>0</v>
      </c>
      <c r="GL1146">
        <v>0</v>
      </c>
      <c r="GM1146" t="s">
        <v>382</v>
      </c>
      <c r="GN1146" t="s">
        <v>383</v>
      </c>
      <c r="GO1146" t="s">
        <v>384</v>
      </c>
      <c r="GP1146" t="s">
        <v>384</v>
      </c>
      <c r="GQ1146" t="s">
        <v>384</v>
      </c>
      <c r="GR1146" t="s">
        <v>384</v>
      </c>
      <c r="GS1146">
        <v>0</v>
      </c>
      <c r="GT1146">
        <v>100</v>
      </c>
      <c r="GU1146">
        <v>100</v>
      </c>
      <c r="GV1146">
        <v>3.8</v>
      </c>
      <c r="GW1146">
        <v>1.6899999999999998E-2</v>
      </c>
      <c r="GX1146">
        <v>1.251089954458285</v>
      </c>
      <c r="GY1146">
        <v>3.0239061252787889E-3</v>
      </c>
      <c r="GZ1146">
        <v>-1.398580452151984E-6</v>
      </c>
      <c r="HA1146">
        <v>2.8030378366047371E-10</v>
      </c>
      <c r="HB1146">
        <v>-6.7353929715251851E-2</v>
      </c>
      <c r="HC1146">
        <v>1.0309082032153079E-2</v>
      </c>
      <c r="HD1146">
        <v>-3.6321104004466529E-4</v>
      </c>
      <c r="HE1146">
        <v>3.6129943689190391E-6</v>
      </c>
      <c r="HF1146">
        <v>0</v>
      </c>
      <c r="HG1146">
        <v>2134</v>
      </c>
      <c r="HH1146">
        <v>3</v>
      </c>
      <c r="HI1146">
        <v>46</v>
      </c>
      <c r="HJ1146">
        <v>5.5</v>
      </c>
      <c r="HK1146">
        <v>5.8</v>
      </c>
      <c r="HL1146">
        <v>3.6682100000000002</v>
      </c>
      <c r="HM1146">
        <v>2.34619</v>
      </c>
      <c r="HN1146">
        <v>1.4978</v>
      </c>
      <c r="HO1146">
        <v>2.3046899999999999</v>
      </c>
      <c r="HP1146">
        <v>1.5478499999999999</v>
      </c>
      <c r="HQ1146">
        <v>2.3645</v>
      </c>
      <c r="HR1146">
        <v>43.919199999999996</v>
      </c>
      <c r="HS1146">
        <v>14.911300000000001</v>
      </c>
      <c r="HT1146">
        <v>18</v>
      </c>
      <c r="HU1146">
        <v>497.392</v>
      </c>
      <c r="HV1146">
        <v>460.53699999999998</v>
      </c>
      <c r="HW1146">
        <v>24.267700000000001</v>
      </c>
      <c r="HX1146">
        <v>35.235199999999999</v>
      </c>
      <c r="HY1146">
        <v>30.000599999999999</v>
      </c>
      <c r="HZ1146">
        <v>34.929299999999998</v>
      </c>
      <c r="IA1146">
        <v>35.031599999999997</v>
      </c>
      <c r="IB1146">
        <v>73.605500000000006</v>
      </c>
      <c r="IC1146">
        <v>27.3017</v>
      </c>
      <c r="ID1146">
        <v>0</v>
      </c>
      <c r="IE1146">
        <v>24.259</v>
      </c>
      <c r="IF1146">
        <v>1912.27</v>
      </c>
      <c r="IG1146">
        <v>24.610600000000002</v>
      </c>
      <c r="IH1146">
        <v>100.235</v>
      </c>
      <c r="II1146">
        <v>99.9054</v>
      </c>
      <c r="IJ1146" t="s">
        <v>2639</v>
      </c>
    </row>
    <row r="1147" spans="1:244" x14ac:dyDescent="0.2">
      <c r="A1147">
        <v>1131</v>
      </c>
      <c r="B1147">
        <v>1659810719</v>
      </c>
      <c r="C1147">
        <v>14577.5</v>
      </c>
      <c r="D1147" t="s">
        <v>2567</v>
      </c>
      <c r="E1147" t="s">
        <v>2568</v>
      </c>
      <c r="F1147">
        <v>1</v>
      </c>
      <c r="G1147" t="s">
        <v>373</v>
      </c>
      <c r="H1147" t="s">
        <v>374</v>
      </c>
      <c r="I1147" t="s">
        <v>375</v>
      </c>
      <c r="J1147" t="s">
        <v>376</v>
      </c>
      <c r="K1147" t="s">
        <v>377</v>
      </c>
      <c r="L1147" t="s">
        <v>1192</v>
      </c>
      <c r="M1147" t="s">
        <v>378</v>
      </c>
      <c r="N1147">
        <v>1659810711</v>
      </c>
      <c r="O1147">
        <f t="shared" si="578"/>
        <v>2.3542515463188399E-3</v>
      </c>
      <c r="P1147">
        <f t="shared" si="579"/>
        <v>2.35425154631884</v>
      </c>
      <c r="Q1147">
        <f t="shared" si="580"/>
        <v>23.378726312348384</v>
      </c>
      <c r="R1147">
        <f t="shared" si="581"/>
        <v>1775.974375</v>
      </c>
      <c r="S1147">
        <f t="shared" si="582"/>
        <v>1386.0342644957302</v>
      </c>
      <c r="T1147">
        <f t="shared" si="583"/>
        <v>137.01267644018625</v>
      </c>
      <c r="U1147">
        <f t="shared" si="584"/>
        <v>175.55915365228446</v>
      </c>
      <c r="V1147">
        <f t="shared" si="585"/>
        <v>0.11325568188194247</v>
      </c>
      <c r="W1147">
        <f t="shared" si="586"/>
        <v>2.9098900337406226</v>
      </c>
      <c r="X1147">
        <f t="shared" si="587"/>
        <v>0.11086260370876043</v>
      </c>
      <c r="Y1147">
        <f t="shared" si="588"/>
        <v>6.9499924339162897E-2</v>
      </c>
      <c r="Z1147">
        <f t="shared" si="589"/>
        <v>321.51338699999997</v>
      </c>
      <c r="AA1147">
        <f t="shared" si="590"/>
        <v>32.298477178291442</v>
      </c>
      <c r="AB1147">
        <f t="shared" si="591"/>
        <v>31.782475000000002</v>
      </c>
      <c r="AC1147">
        <f t="shared" si="592"/>
        <v>4.7166063403134038</v>
      </c>
      <c r="AD1147">
        <f t="shared" si="593"/>
        <v>59.727509054159853</v>
      </c>
      <c r="AE1147">
        <f t="shared" si="594"/>
        <v>2.6961100165685745</v>
      </c>
      <c r="AF1147">
        <f t="shared" si="595"/>
        <v>4.5140171744376438</v>
      </c>
      <c r="AG1147">
        <f t="shared" si="596"/>
        <v>2.0204963237448292</v>
      </c>
      <c r="AH1147">
        <f t="shared" si="597"/>
        <v>-103.82249319266084</v>
      </c>
      <c r="AI1147">
        <f t="shared" si="598"/>
        <v>-121.14412649788736</v>
      </c>
      <c r="AJ1147">
        <f t="shared" si="599"/>
        <v>-9.3854711871595793</v>
      </c>
      <c r="AK1147">
        <f t="shared" si="600"/>
        <v>87.161296122292214</v>
      </c>
      <c r="AL1147">
        <f t="shared" si="601"/>
        <v>54.01068312130684</v>
      </c>
      <c r="AM1147">
        <f t="shared" si="602"/>
        <v>2.3560991487099332</v>
      </c>
      <c r="AN1147">
        <f t="shared" si="603"/>
        <v>23.378726312348384</v>
      </c>
      <c r="AO1147">
        <v>1919.212867331627</v>
      </c>
      <c r="AP1147">
        <v>1864.2007272727269</v>
      </c>
      <c r="AQ1147">
        <v>5.1245537709856679</v>
      </c>
      <c r="AR1147">
        <v>65.631367109528284</v>
      </c>
      <c r="AS1147">
        <f t="shared" si="604"/>
        <v>2.35425154631884</v>
      </c>
      <c r="AT1147">
        <v>24.5330614195239</v>
      </c>
      <c r="AU1147">
        <v>27.280294505494521</v>
      </c>
      <c r="AV1147">
        <v>-4.2716390160390283E-8</v>
      </c>
      <c r="AW1147">
        <v>85.678084974882083</v>
      </c>
      <c r="AX1147">
        <v>3</v>
      </c>
      <c r="AY1147">
        <v>1</v>
      </c>
      <c r="AZ1147">
        <f t="shared" si="605"/>
        <v>1</v>
      </c>
      <c r="BA1147">
        <f t="shared" si="606"/>
        <v>0</v>
      </c>
      <c r="BB1147">
        <f t="shared" si="607"/>
        <v>51594.286622900647</v>
      </c>
      <c r="BC1147">
        <f t="shared" si="608"/>
        <v>1999.98</v>
      </c>
      <c r="BD1147">
        <f t="shared" si="609"/>
        <v>1681.1835000000001</v>
      </c>
      <c r="BE1147">
        <f t="shared" si="610"/>
        <v>0.84060015600156002</v>
      </c>
      <c r="BF1147">
        <f t="shared" si="611"/>
        <v>0.16075830108301081</v>
      </c>
      <c r="BG1147">
        <v>6</v>
      </c>
      <c r="BH1147">
        <v>0.5</v>
      </c>
      <c r="BI1147" t="s">
        <v>379</v>
      </c>
      <c r="BJ1147">
        <v>2</v>
      </c>
      <c r="BK1147" t="b">
        <v>1</v>
      </c>
      <c r="BL1147">
        <v>1659810711</v>
      </c>
      <c r="BM1147">
        <v>1775.974375</v>
      </c>
      <c r="BN1147">
        <v>1845.788125</v>
      </c>
      <c r="BO1147">
        <v>27.274125000000002</v>
      </c>
      <c r="BP1147">
        <v>24.524718750000002</v>
      </c>
      <c r="BQ1147">
        <v>1772.19875</v>
      </c>
      <c r="BR1147">
        <v>27.257168750000002</v>
      </c>
      <c r="BS1147">
        <v>500.14550000000003</v>
      </c>
      <c r="BT1147">
        <v>98.752431250000001</v>
      </c>
      <c r="BU1147">
        <v>9.9869843750000006E-2</v>
      </c>
      <c r="BV1147">
        <v>31.010256250000001</v>
      </c>
      <c r="BW1147">
        <v>31.782475000000002</v>
      </c>
      <c r="BX1147">
        <v>999.9</v>
      </c>
      <c r="BY1147">
        <v>0</v>
      </c>
      <c r="BZ1147">
        <v>0</v>
      </c>
      <c r="CA1147">
        <v>10013.276875</v>
      </c>
      <c r="CB1147">
        <v>0</v>
      </c>
      <c r="CC1147">
        <v>2038.1231250000001</v>
      </c>
      <c r="CD1147">
        <v>-69.812831250000002</v>
      </c>
      <c r="CE1147">
        <v>1825.7731249999999</v>
      </c>
      <c r="CF1147">
        <v>1892.1937499999999</v>
      </c>
      <c r="CG1147">
        <v>2.7494043750000001</v>
      </c>
      <c r="CH1147">
        <v>1845.788125</v>
      </c>
      <c r="CI1147">
        <v>24.524718750000002</v>
      </c>
      <c r="CJ1147">
        <v>2.6933850000000001</v>
      </c>
      <c r="CK1147">
        <v>2.4218756250000002</v>
      </c>
      <c r="CL1147">
        <v>22.24480625</v>
      </c>
      <c r="CM1147">
        <v>20.510793750000001</v>
      </c>
      <c r="CN1147">
        <v>1999.98</v>
      </c>
      <c r="CO1147">
        <v>0.97999524999999998</v>
      </c>
      <c r="CP1147">
        <v>2.0004725000000001E-2</v>
      </c>
      <c r="CQ1147">
        <v>0</v>
      </c>
      <c r="CR1147">
        <v>2.5539999999999998</v>
      </c>
      <c r="CS1147">
        <v>0</v>
      </c>
      <c r="CT1147">
        <v>20195.381249999999</v>
      </c>
      <c r="CU1147">
        <v>17412.118750000001</v>
      </c>
      <c r="CV1147">
        <v>45.186999999999998</v>
      </c>
      <c r="CW1147">
        <v>47.378875000000001</v>
      </c>
      <c r="CX1147">
        <v>45.375</v>
      </c>
      <c r="CY1147">
        <v>45.163749999999993</v>
      </c>
      <c r="CZ1147">
        <v>45.101374999999997</v>
      </c>
      <c r="DA1147">
        <v>1959.97</v>
      </c>
      <c r="DB1147">
        <v>40.01</v>
      </c>
      <c r="DC1147">
        <v>0</v>
      </c>
      <c r="DD1147">
        <v>1659810718.5</v>
      </c>
      <c r="DE1147">
        <v>0</v>
      </c>
      <c r="DF1147">
        <v>1659810386</v>
      </c>
      <c r="DG1147" t="s">
        <v>1948</v>
      </c>
      <c r="DH1147">
        <v>1659810386</v>
      </c>
      <c r="DI1147">
        <v>1659810371.5</v>
      </c>
      <c r="DJ1147">
        <v>20</v>
      </c>
      <c r="DK1147">
        <v>0.91800000000000004</v>
      </c>
      <c r="DL1147">
        <v>1E-3</v>
      </c>
      <c r="DM1147">
        <v>1.7649999999999999</v>
      </c>
      <c r="DN1147">
        <v>0.02</v>
      </c>
      <c r="DO1147">
        <v>212</v>
      </c>
      <c r="DP1147">
        <v>25</v>
      </c>
      <c r="DQ1147">
        <v>0.25</v>
      </c>
      <c r="DR1147">
        <v>0.05</v>
      </c>
      <c r="DS1147">
        <v>23.006255781871019</v>
      </c>
      <c r="DT1147">
        <v>3.3596958779943429</v>
      </c>
      <c r="DU1147">
        <v>0.43398586131095662</v>
      </c>
      <c r="DV1147">
        <v>0</v>
      </c>
      <c r="DW1147">
        <v>-69.621537500000002</v>
      </c>
      <c r="DX1147">
        <v>-2.3536784240148561</v>
      </c>
      <c r="DY1147">
        <v>0.38718912929439359</v>
      </c>
      <c r="DZ1147">
        <v>0</v>
      </c>
      <c r="EA1147">
        <v>2.7612114999999999</v>
      </c>
      <c r="EB1147">
        <v>-0.19403662288930751</v>
      </c>
      <c r="EC1147">
        <v>2.2569367464552501E-2</v>
      </c>
      <c r="ED1147">
        <v>0</v>
      </c>
      <c r="EE1147">
        <v>2.0204956876680868</v>
      </c>
      <c r="EF1147">
        <v>-2.1728598937058741E-3</v>
      </c>
      <c r="EG1147">
        <v>1.4697480617612839E-3</v>
      </c>
      <c r="EH1147">
        <v>1</v>
      </c>
      <c r="EI1147">
        <v>0.11406067823807629</v>
      </c>
      <c r="EJ1147">
        <v>-9.4742861217427844E-3</v>
      </c>
      <c r="EK1147">
        <v>7.3776432177377008E-4</v>
      </c>
      <c r="EL1147">
        <v>1</v>
      </c>
      <c r="EM1147">
        <v>2</v>
      </c>
      <c r="EN1147">
        <v>6</v>
      </c>
      <c r="EO1147" t="s">
        <v>1213</v>
      </c>
      <c r="EP1147">
        <v>2.93994</v>
      </c>
      <c r="EQ1147">
        <v>2.8006000000000002</v>
      </c>
      <c r="ER1147">
        <v>0.236098</v>
      </c>
      <c r="ES1147">
        <v>0.241368</v>
      </c>
      <c r="ET1147">
        <v>0.116313</v>
      </c>
      <c r="EU1147">
        <v>0.108018</v>
      </c>
      <c r="EV1147">
        <v>15593.6</v>
      </c>
      <c r="EW1147">
        <v>16234.4</v>
      </c>
      <c r="EX1147">
        <v>23765.7</v>
      </c>
      <c r="EY1147">
        <v>24933.7</v>
      </c>
      <c r="EZ1147">
        <v>33634.6</v>
      </c>
      <c r="FA1147">
        <v>35530.400000000001</v>
      </c>
      <c r="FB1147">
        <v>43354.8</v>
      </c>
      <c r="FC1147">
        <v>46100.7</v>
      </c>
      <c r="FD1147">
        <v>1.9166700000000001</v>
      </c>
      <c r="FE1147">
        <v>1.7666999999999999</v>
      </c>
      <c r="FF1147">
        <v>5.57601E-2</v>
      </c>
      <c r="FG1147">
        <v>0</v>
      </c>
      <c r="FH1147">
        <v>30.8856</v>
      </c>
      <c r="FI1147">
        <v>999.9</v>
      </c>
      <c r="FJ1147">
        <v>42.6</v>
      </c>
      <c r="FK1147">
        <v>41.3</v>
      </c>
      <c r="FL1147">
        <v>34.270000000000003</v>
      </c>
      <c r="FM1147">
        <v>63.484400000000001</v>
      </c>
      <c r="FN1147">
        <v>25.617000000000001</v>
      </c>
      <c r="FO1147">
        <v>1</v>
      </c>
      <c r="FP1147">
        <v>0.67744199999999999</v>
      </c>
      <c r="FQ1147">
        <v>5.0018399999999996</v>
      </c>
      <c r="FR1147">
        <v>20.246700000000001</v>
      </c>
      <c r="FS1147">
        <v>5.2087500000000002</v>
      </c>
      <c r="FT1147">
        <v>11.908099999999999</v>
      </c>
      <c r="FU1147">
        <v>5.0026999999999999</v>
      </c>
      <c r="FV1147">
        <v>3.2904499999999999</v>
      </c>
      <c r="FW1147">
        <v>9999</v>
      </c>
      <c r="FX1147">
        <v>9999</v>
      </c>
      <c r="FY1147">
        <v>9999</v>
      </c>
      <c r="FZ1147">
        <v>999.9</v>
      </c>
      <c r="GA1147">
        <v>1.85989</v>
      </c>
      <c r="GB1147">
        <v>1.85486</v>
      </c>
      <c r="GC1147">
        <v>1.85806</v>
      </c>
      <c r="GD1147">
        <v>1.8565400000000001</v>
      </c>
      <c r="GE1147">
        <v>1.85528</v>
      </c>
      <c r="GF1147">
        <v>1.8548500000000001</v>
      </c>
      <c r="GG1147">
        <v>1.8536999999999999</v>
      </c>
      <c r="GH1147">
        <v>1.85667</v>
      </c>
      <c r="GI1147">
        <v>0</v>
      </c>
      <c r="GJ1147">
        <v>0</v>
      </c>
      <c r="GK1147">
        <v>0</v>
      </c>
      <c r="GL1147">
        <v>0</v>
      </c>
      <c r="GM1147" t="s">
        <v>382</v>
      </c>
      <c r="GN1147" t="s">
        <v>383</v>
      </c>
      <c r="GO1147" t="s">
        <v>384</v>
      </c>
      <c r="GP1147" t="s">
        <v>384</v>
      </c>
      <c r="GQ1147" t="s">
        <v>384</v>
      </c>
      <c r="GR1147" t="s">
        <v>384</v>
      </c>
      <c r="GS1147">
        <v>0</v>
      </c>
      <c r="GT1147">
        <v>100</v>
      </c>
      <c r="GU1147">
        <v>100</v>
      </c>
      <c r="GV1147">
        <v>3.81</v>
      </c>
      <c r="GW1147">
        <v>1.6899999999999998E-2</v>
      </c>
      <c r="GX1147">
        <v>1.251089954458285</v>
      </c>
      <c r="GY1147">
        <v>3.0239061252787889E-3</v>
      </c>
      <c r="GZ1147">
        <v>-1.398580452151984E-6</v>
      </c>
      <c r="HA1147">
        <v>2.8030378366047371E-10</v>
      </c>
      <c r="HB1147">
        <v>-6.7353929715251851E-2</v>
      </c>
      <c r="HC1147">
        <v>1.0309082032153079E-2</v>
      </c>
      <c r="HD1147">
        <v>-3.6321104004466529E-4</v>
      </c>
      <c r="HE1147">
        <v>3.6129943689190391E-6</v>
      </c>
      <c r="HF1147">
        <v>0</v>
      </c>
      <c r="HG1147">
        <v>2134</v>
      </c>
      <c r="HH1147">
        <v>3</v>
      </c>
      <c r="HI1147">
        <v>46</v>
      </c>
      <c r="HJ1147">
        <v>5.5</v>
      </c>
      <c r="HK1147">
        <v>5.8</v>
      </c>
      <c r="HL1147">
        <v>3.6816399999999998</v>
      </c>
      <c r="HM1147">
        <v>2.33643</v>
      </c>
      <c r="HN1147">
        <v>1.4978</v>
      </c>
      <c r="HO1147">
        <v>2.3046899999999999</v>
      </c>
      <c r="HP1147">
        <v>1.5478499999999999</v>
      </c>
      <c r="HQ1147">
        <v>2.34497</v>
      </c>
      <c r="HR1147">
        <v>43.919199999999996</v>
      </c>
      <c r="HS1147">
        <v>14.911300000000001</v>
      </c>
      <c r="HT1147">
        <v>18</v>
      </c>
      <c r="HU1147">
        <v>494.72</v>
      </c>
      <c r="HV1147">
        <v>460.50299999999999</v>
      </c>
      <c r="HW1147">
        <v>24.266300000000001</v>
      </c>
      <c r="HX1147">
        <v>35.237299999999998</v>
      </c>
      <c r="HY1147">
        <v>30.000599999999999</v>
      </c>
      <c r="HZ1147">
        <v>34.931399999999996</v>
      </c>
      <c r="IA1147">
        <v>35.033700000000003</v>
      </c>
      <c r="IB1147">
        <v>73.702399999999997</v>
      </c>
      <c r="IC1147">
        <v>27.3017</v>
      </c>
      <c r="ID1147">
        <v>0</v>
      </c>
      <c r="IE1147">
        <v>24.259</v>
      </c>
      <c r="IF1147">
        <v>1912.27</v>
      </c>
      <c r="IG1147">
        <v>24.6172</v>
      </c>
      <c r="IH1147">
        <v>100.235</v>
      </c>
      <c r="II1147">
        <v>99.905199999999994</v>
      </c>
      <c r="IJ1147" t="s">
        <v>2639</v>
      </c>
    </row>
    <row r="1148" spans="1:244" x14ac:dyDescent="0.2">
      <c r="A1148">
        <v>1132</v>
      </c>
      <c r="B1148">
        <v>1659810720</v>
      </c>
      <c r="C1148">
        <v>14578.5</v>
      </c>
      <c r="D1148" t="s">
        <v>2569</v>
      </c>
      <c r="E1148" t="s">
        <v>2570</v>
      </c>
      <c r="F1148">
        <v>1</v>
      </c>
      <c r="G1148" t="s">
        <v>373</v>
      </c>
      <c r="H1148" t="s">
        <v>374</v>
      </c>
      <c r="I1148" t="s">
        <v>375</v>
      </c>
      <c r="J1148" t="s">
        <v>376</v>
      </c>
      <c r="K1148" t="s">
        <v>377</v>
      </c>
      <c r="L1148" t="s">
        <v>1192</v>
      </c>
      <c r="M1148" t="s">
        <v>378</v>
      </c>
      <c r="N1148">
        <v>1659810712.5</v>
      </c>
      <c r="O1148">
        <f t="shared" si="578"/>
        <v>2.3556691999009828E-3</v>
      </c>
      <c r="P1148">
        <f t="shared" si="579"/>
        <v>2.3556691999009827</v>
      </c>
      <c r="Q1148">
        <f t="shared" si="580"/>
        <v>23.387578252231748</v>
      </c>
      <c r="R1148">
        <f t="shared" si="581"/>
        <v>1783.462666666667</v>
      </c>
      <c r="S1148">
        <f t="shared" si="582"/>
        <v>1393.3712687653638</v>
      </c>
      <c r="T1148">
        <f t="shared" si="583"/>
        <v>137.73790745466664</v>
      </c>
      <c r="U1148">
        <f t="shared" si="584"/>
        <v>176.29932612852849</v>
      </c>
      <c r="V1148">
        <f t="shared" si="585"/>
        <v>0.11333235160095741</v>
      </c>
      <c r="W1148">
        <f t="shared" si="586"/>
        <v>2.9100089660015209</v>
      </c>
      <c r="X1148">
        <f t="shared" si="587"/>
        <v>0.11093616492853778</v>
      </c>
      <c r="Y1148">
        <f t="shared" si="588"/>
        <v>6.9546171296359802E-2</v>
      </c>
      <c r="Z1148">
        <f t="shared" si="589"/>
        <v>321.5121102</v>
      </c>
      <c r="AA1148">
        <f t="shared" si="590"/>
        <v>32.29778811872108</v>
      </c>
      <c r="AB1148">
        <f t="shared" si="591"/>
        <v>31.78263333333333</v>
      </c>
      <c r="AC1148">
        <f t="shared" si="592"/>
        <v>4.7166486770071643</v>
      </c>
      <c r="AD1148">
        <f t="shared" si="593"/>
        <v>59.732153552450697</v>
      </c>
      <c r="AE1148">
        <f t="shared" si="594"/>
        <v>2.6962792531598097</v>
      </c>
      <c r="AF1148">
        <f t="shared" si="595"/>
        <v>4.5139495109484233</v>
      </c>
      <c r="AG1148">
        <f t="shared" si="596"/>
        <v>2.0203694238473546</v>
      </c>
      <c r="AH1148">
        <f t="shared" si="597"/>
        <v>-103.88501171563334</v>
      </c>
      <c r="AI1148">
        <f t="shared" si="598"/>
        <v>-121.21516542371702</v>
      </c>
      <c r="AJ1148">
        <f t="shared" si="599"/>
        <v>-9.3905861953931868</v>
      </c>
      <c r="AK1148">
        <f t="shared" si="600"/>
        <v>87.021346865256419</v>
      </c>
      <c r="AL1148">
        <f t="shared" si="601"/>
        <v>54.01219142930664</v>
      </c>
      <c r="AM1148">
        <f t="shared" si="602"/>
        <v>2.3542931176978259</v>
      </c>
      <c r="AN1148">
        <f t="shared" si="603"/>
        <v>23.387578252231748</v>
      </c>
      <c r="AO1148">
        <v>1924.570706273631</v>
      </c>
      <c r="AP1148">
        <v>1869.392606060605</v>
      </c>
      <c r="AQ1148">
        <v>5.1549196776862267</v>
      </c>
      <c r="AR1148">
        <v>65.631367109528284</v>
      </c>
      <c r="AS1148">
        <f t="shared" si="604"/>
        <v>2.3556691999009827</v>
      </c>
      <c r="AT1148">
        <v>24.531827568673741</v>
      </c>
      <c r="AU1148">
        <v>27.28070219780221</v>
      </c>
      <c r="AV1148">
        <v>-3.375300935864571E-6</v>
      </c>
      <c r="AW1148">
        <v>85.678084974882083</v>
      </c>
      <c r="AX1148">
        <v>4</v>
      </c>
      <c r="AY1148">
        <v>1</v>
      </c>
      <c r="AZ1148">
        <f t="shared" si="605"/>
        <v>1</v>
      </c>
      <c r="BA1148">
        <f t="shared" si="606"/>
        <v>0</v>
      </c>
      <c r="BB1148">
        <f t="shared" si="607"/>
        <v>51597.698050470011</v>
      </c>
      <c r="BC1148">
        <f t="shared" si="608"/>
        <v>1999.972</v>
      </c>
      <c r="BD1148">
        <f t="shared" si="609"/>
        <v>1681.17678</v>
      </c>
      <c r="BE1148">
        <f t="shared" si="610"/>
        <v>0.84060015840221769</v>
      </c>
      <c r="BF1148">
        <f t="shared" si="611"/>
        <v>0.16075830571628003</v>
      </c>
      <c r="BG1148">
        <v>6</v>
      </c>
      <c r="BH1148">
        <v>0.5</v>
      </c>
      <c r="BI1148" t="s">
        <v>379</v>
      </c>
      <c r="BJ1148">
        <v>2</v>
      </c>
      <c r="BK1148" t="b">
        <v>1</v>
      </c>
      <c r="BL1148">
        <v>1659810712.5</v>
      </c>
      <c r="BM1148">
        <v>1783.462666666667</v>
      </c>
      <c r="BN1148">
        <v>1853.2946666666669</v>
      </c>
      <c r="BO1148">
        <v>27.27584666666667</v>
      </c>
      <c r="BP1148">
        <v>24.528586666666669</v>
      </c>
      <c r="BQ1148">
        <v>1779.681333333333</v>
      </c>
      <c r="BR1148">
        <v>27.258886666666669</v>
      </c>
      <c r="BS1148">
        <v>500.15166666666659</v>
      </c>
      <c r="BT1148">
        <v>98.752460000000013</v>
      </c>
      <c r="BU1148">
        <v>9.9806113333333321E-2</v>
      </c>
      <c r="BV1148">
        <v>31.00999333333333</v>
      </c>
      <c r="BW1148">
        <v>31.78263333333333</v>
      </c>
      <c r="BX1148">
        <v>999.89999999999986</v>
      </c>
      <c r="BY1148">
        <v>0</v>
      </c>
      <c r="BZ1148">
        <v>0</v>
      </c>
      <c r="CA1148">
        <v>10013.95533333333</v>
      </c>
      <c r="CB1148">
        <v>0</v>
      </c>
      <c r="CC1148">
        <v>2038.027333333333</v>
      </c>
      <c r="CD1148">
        <v>-69.831033333333323</v>
      </c>
      <c r="CE1148">
        <v>1833.474666666667</v>
      </c>
      <c r="CF1148">
        <v>1899.896666666667</v>
      </c>
      <c r="CG1148">
        <v>2.7472573333333332</v>
      </c>
      <c r="CH1148">
        <v>1853.2946666666669</v>
      </c>
      <c r="CI1148">
        <v>24.528586666666669</v>
      </c>
      <c r="CJ1148">
        <v>2.6935560000000001</v>
      </c>
      <c r="CK1148">
        <v>2.4222579999999998</v>
      </c>
      <c r="CL1148">
        <v>22.245839999999991</v>
      </c>
      <c r="CM1148">
        <v>20.513353333333331</v>
      </c>
      <c r="CN1148">
        <v>1999.972</v>
      </c>
      <c r="CO1148">
        <v>0.97999519999999996</v>
      </c>
      <c r="CP1148">
        <v>2.000477333333333E-2</v>
      </c>
      <c r="CQ1148">
        <v>0</v>
      </c>
      <c r="CR1148">
        <v>2.3775333333333331</v>
      </c>
      <c r="CS1148">
        <v>0</v>
      </c>
      <c r="CT1148">
        <v>20193.48</v>
      </c>
      <c r="CU1148">
        <v>17412.046666666669</v>
      </c>
      <c r="CV1148">
        <v>45.186999999999998</v>
      </c>
      <c r="CW1148">
        <v>47.383266666666671</v>
      </c>
      <c r="CX1148">
        <v>45.375</v>
      </c>
      <c r="CY1148">
        <v>45.17046666666667</v>
      </c>
      <c r="CZ1148">
        <v>45.108199999999997</v>
      </c>
      <c r="DA1148">
        <v>1959.962</v>
      </c>
      <c r="DB1148">
        <v>40.01</v>
      </c>
      <c r="DC1148">
        <v>0</v>
      </c>
      <c r="DD1148">
        <v>1659810719.7</v>
      </c>
      <c r="DE1148">
        <v>0</v>
      </c>
      <c r="DF1148">
        <v>1659810386</v>
      </c>
      <c r="DG1148" t="s">
        <v>1948</v>
      </c>
      <c r="DH1148">
        <v>1659810386</v>
      </c>
      <c r="DI1148">
        <v>1659810371.5</v>
      </c>
      <c r="DJ1148">
        <v>20</v>
      </c>
      <c r="DK1148">
        <v>0.91800000000000004</v>
      </c>
      <c r="DL1148">
        <v>1E-3</v>
      </c>
      <c r="DM1148">
        <v>1.7649999999999999</v>
      </c>
      <c r="DN1148">
        <v>0.02</v>
      </c>
      <c r="DO1148">
        <v>212</v>
      </c>
      <c r="DP1148">
        <v>25</v>
      </c>
      <c r="DQ1148">
        <v>0.25</v>
      </c>
      <c r="DR1148">
        <v>0.05</v>
      </c>
      <c r="DS1148">
        <v>23.120538595850949</v>
      </c>
      <c r="DT1148">
        <v>2.537995664917144</v>
      </c>
      <c r="DU1148">
        <v>0.38696064491489951</v>
      </c>
      <c r="DV1148">
        <v>0</v>
      </c>
      <c r="DW1148">
        <v>-69.669514634146338</v>
      </c>
      <c r="DX1148">
        <v>-2.867849477351875</v>
      </c>
      <c r="DY1148">
        <v>0.41800447690505832</v>
      </c>
      <c r="DZ1148">
        <v>0</v>
      </c>
      <c r="EA1148">
        <v>2.757819756097561</v>
      </c>
      <c r="EB1148">
        <v>-0.16123233449477309</v>
      </c>
      <c r="EC1148">
        <v>2.0286441643981318E-2</v>
      </c>
      <c r="ED1148">
        <v>0</v>
      </c>
      <c r="EE1148">
        <v>2.020345087501723</v>
      </c>
      <c r="EF1148">
        <v>8.0005430441420448E-3</v>
      </c>
      <c r="EG1148">
        <v>1.3331214418888921E-3</v>
      </c>
      <c r="EH1148">
        <v>1</v>
      </c>
      <c r="EI1148">
        <v>0.1138074087489654</v>
      </c>
      <c r="EJ1148">
        <v>-7.427573002119138E-3</v>
      </c>
      <c r="EK1148">
        <v>5.7801073222360445E-4</v>
      </c>
      <c r="EL1148">
        <v>1</v>
      </c>
      <c r="EM1148">
        <v>2</v>
      </c>
      <c r="EN1148">
        <v>6</v>
      </c>
      <c r="EO1148" t="s">
        <v>1213</v>
      </c>
      <c r="EP1148">
        <v>2.93967</v>
      </c>
      <c r="EQ1148">
        <v>2.8006899999999999</v>
      </c>
      <c r="ER1148">
        <v>0.23646900000000001</v>
      </c>
      <c r="ES1148">
        <v>0.24169399999999999</v>
      </c>
      <c r="ET1148">
        <v>0.11631</v>
      </c>
      <c r="EU1148">
        <v>0.108038</v>
      </c>
      <c r="EV1148">
        <v>15585.8</v>
      </c>
      <c r="EW1148">
        <v>16227.2</v>
      </c>
      <c r="EX1148">
        <v>23765.4</v>
      </c>
      <c r="EY1148">
        <v>24933.4</v>
      </c>
      <c r="EZ1148">
        <v>33634.300000000003</v>
      </c>
      <c r="FA1148">
        <v>35530</v>
      </c>
      <c r="FB1148">
        <v>43354.3</v>
      </c>
      <c r="FC1148">
        <v>46101.1</v>
      </c>
      <c r="FD1148">
        <v>1.9134800000000001</v>
      </c>
      <c r="FE1148">
        <v>1.76675</v>
      </c>
      <c r="FF1148">
        <v>5.57601E-2</v>
      </c>
      <c r="FG1148">
        <v>0</v>
      </c>
      <c r="FH1148">
        <v>30.885000000000002</v>
      </c>
      <c r="FI1148">
        <v>999.9</v>
      </c>
      <c r="FJ1148">
        <v>42.5</v>
      </c>
      <c r="FK1148">
        <v>41.3</v>
      </c>
      <c r="FL1148">
        <v>34.189799999999998</v>
      </c>
      <c r="FM1148">
        <v>63.414400000000001</v>
      </c>
      <c r="FN1148">
        <v>25.761199999999999</v>
      </c>
      <c r="FO1148">
        <v>1</v>
      </c>
      <c r="FP1148">
        <v>0.67751799999999995</v>
      </c>
      <c r="FQ1148">
        <v>5.0072900000000002</v>
      </c>
      <c r="FR1148">
        <v>20.246500000000001</v>
      </c>
      <c r="FS1148">
        <v>5.2092000000000001</v>
      </c>
      <c r="FT1148">
        <v>11.908099999999999</v>
      </c>
      <c r="FU1148">
        <v>5.0028499999999996</v>
      </c>
      <c r="FV1148">
        <v>3.2905199999999999</v>
      </c>
      <c r="FW1148">
        <v>9999</v>
      </c>
      <c r="FX1148">
        <v>9999</v>
      </c>
      <c r="FY1148">
        <v>9999</v>
      </c>
      <c r="FZ1148">
        <v>999.9</v>
      </c>
      <c r="GA1148">
        <v>1.85989</v>
      </c>
      <c r="GB1148">
        <v>1.85486</v>
      </c>
      <c r="GC1148">
        <v>1.85806</v>
      </c>
      <c r="GD1148">
        <v>1.8565400000000001</v>
      </c>
      <c r="GE1148">
        <v>1.8552900000000001</v>
      </c>
      <c r="GF1148">
        <v>1.8548500000000001</v>
      </c>
      <c r="GG1148">
        <v>1.8536900000000001</v>
      </c>
      <c r="GH1148">
        <v>1.85666</v>
      </c>
      <c r="GI1148">
        <v>0</v>
      </c>
      <c r="GJ1148">
        <v>0</v>
      </c>
      <c r="GK1148">
        <v>0</v>
      </c>
      <c r="GL1148">
        <v>0</v>
      </c>
      <c r="GM1148" t="s">
        <v>382</v>
      </c>
      <c r="GN1148" t="s">
        <v>383</v>
      </c>
      <c r="GO1148" t="s">
        <v>384</v>
      </c>
      <c r="GP1148" t="s">
        <v>384</v>
      </c>
      <c r="GQ1148" t="s">
        <v>384</v>
      </c>
      <c r="GR1148" t="s">
        <v>384</v>
      </c>
      <c r="GS1148">
        <v>0</v>
      </c>
      <c r="GT1148">
        <v>100</v>
      </c>
      <c r="GU1148">
        <v>100</v>
      </c>
      <c r="GV1148">
        <v>3.81</v>
      </c>
      <c r="GW1148">
        <v>1.7000000000000001E-2</v>
      </c>
      <c r="GX1148">
        <v>1.251089954458285</v>
      </c>
      <c r="GY1148">
        <v>3.0239061252787889E-3</v>
      </c>
      <c r="GZ1148">
        <v>-1.398580452151984E-6</v>
      </c>
      <c r="HA1148">
        <v>2.8030378366047371E-10</v>
      </c>
      <c r="HB1148">
        <v>-6.7353929715251851E-2</v>
      </c>
      <c r="HC1148">
        <v>1.0309082032153079E-2</v>
      </c>
      <c r="HD1148">
        <v>-3.6321104004466529E-4</v>
      </c>
      <c r="HE1148">
        <v>3.6129943689190391E-6</v>
      </c>
      <c r="HF1148">
        <v>0</v>
      </c>
      <c r="HG1148">
        <v>2134</v>
      </c>
      <c r="HH1148">
        <v>3</v>
      </c>
      <c r="HI1148">
        <v>46</v>
      </c>
      <c r="HJ1148">
        <v>5.6</v>
      </c>
      <c r="HK1148">
        <v>5.8</v>
      </c>
      <c r="HL1148">
        <v>3.6865199999999998</v>
      </c>
      <c r="HM1148">
        <v>2.32178</v>
      </c>
      <c r="HN1148">
        <v>1.4978</v>
      </c>
      <c r="HO1148">
        <v>2.3034699999999999</v>
      </c>
      <c r="HP1148">
        <v>1.5478499999999999</v>
      </c>
      <c r="HQ1148">
        <v>2.4645999999999999</v>
      </c>
      <c r="HR1148">
        <v>43.919199999999996</v>
      </c>
      <c r="HS1148">
        <v>14.9201</v>
      </c>
      <c r="HT1148">
        <v>18</v>
      </c>
      <c r="HU1148">
        <v>492.78</v>
      </c>
      <c r="HV1148">
        <v>460.54300000000001</v>
      </c>
      <c r="HW1148">
        <v>24.264700000000001</v>
      </c>
      <c r="HX1148">
        <v>35.238599999999998</v>
      </c>
      <c r="HY1148">
        <v>30.000599999999999</v>
      </c>
      <c r="HZ1148">
        <v>34.932299999999998</v>
      </c>
      <c r="IA1148">
        <v>35.0349</v>
      </c>
      <c r="IB1148">
        <v>73.945599999999999</v>
      </c>
      <c r="IC1148">
        <v>27.3017</v>
      </c>
      <c r="ID1148">
        <v>0</v>
      </c>
      <c r="IE1148">
        <v>24.259</v>
      </c>
      <c r="IF1148">
        <v>1922.65</v>
      </c>
      <c r="IG1148">
        <v>24.622900000000001</v>
      </c>
      <c r="IH1148">
        <v>100.233</v>
      </c>
      <c r="II1148">
        <v>99.9054</v>
      </c>
      <c r="IJ1148" t="s">
        <v>2639</v>
      </c>
    </row>
    <row r="1149" spans="1:244" x14ac:dyDescent="0.2">
      <c r="A1149">
        <v>1133</v>
      </c>
      <c r="B1149">
        <v>1659810721</v>
      </c>
      <c r="C1149">
        <v>14579.5</v>
      </c>
      <c r="D1149" t="s">
        <v>2571</v>
      </c>
      <c r="E1149" t="s">
        <v>2572</v>
      </c>
      <c r="F1149">
        <v>1</v>
      </c>
      <c r="G1149" t="s">
        <v>373</v>
      </c>
      <c r="H1149" t="s">
        <v>374</v>
      </c>
      <c r="I1149" t="s">
        <v>375</v>
      </c>
      <c r="J1149" t="s">
        <v>376</v>
      </c>
      <c r="K1149" t="s">
        <v>377</v>
      </c>
      <c r="L1149" t="s">
        <v>1192</v>
      </c>
      <c r="M1149" t="s">
        <v>378</v>
      </c>
      <c r="N1149">
        <v>1659810713</v>
      </c>
      <c r="O1149">
        <f t="shared" si="578"/>
        <v>2.3509977875306488E-3</v>
      </c>
      <c r="P1149">
        <f t="shared" si="579"/>
        <v>2.3509977875306487</v>
      </c>
      <c r="Q1149">
        <f t="shared" si="580"/>
        <v>23.527157417240243</v>
      </c>
      <c r="R1149">
        <f t="shared" si="581"/>
        <v>1785.95625</v>
      </c>
      <c r="S1149">
        <f t="shared" si="582"/>
        <v>1393.1253827721912</v>
      </c>
      <c r="T1149">
        <f t="shared" si="583"/>
        <v>137.71370291204755</v>
      </c>
      <c r="U1149">
        <f t="shared" si="584"/>
        <v>176.54595305484665</v>
      </c>
      <c r="V1149">
        <f t="shared" si="585"/>
        <v>0.11309694663748628</v>
      </c>
      <c r="W1149">
        <f t="shared" si="586"/>
        <v>2.9100157416888406</v>
      </c>
      <c r="X1149">
        <f t="shared" si="587"/>
        <v>0.11071059646477058</v>
      </c>
      <c r="Y1149">
        <f t="shared" si="588"/>
        <v>6.9404333096723544E-2</v>
      </c>
      <c r="Z1149">
        <f t="shared" si="589"/>
        <v>321.51248924999999</v>
      </c>
      <c r="AA1149">
        <f t="shared" si="590"/>
        <v>32.298975817281111</v>
      </c>
      <c r="AB1149">
        <f t="shared" si="591"/>
        <v>31.783087500000001</v>
      </c>
      <c r="AC1149">
        <f t="shared" si="592"/>
        <v>4.7167701183065436</v>
      </c>
      <c r="AD1149">
        <f t="shared" si="593"/>
        <v>59.732693269189582</v>
      </c>
      <c r="AE1149">
        <f t="shared" si="594"/>
        <v>2.6962988758391053</v>
      </c>
      <c r="AF1149">
        <f t="shared" si="595"/>
        <v>4.5139415758269008</v>
      </c>
      <c r="AG1149">
        <f t="shared" si="596"/>
        <v>2.0204712424674383</v>
      </c>
      <c r="AH1149">
        <f t="shared" si="597"/>
        <v>-103.67900243010162</v>
      </c>
      <c r="AI1149">
        <f t="shared" si="598"/>
        <v>-121.29153677484624</v>
      </c>
      <c r="AJ1149">
        <f t="shared" si="599"/>
        <v>-9.3965004559098979</v>
      </c>
      <c r="AK1149">
        <f t="shared" si="600"/>
        <v>87.145449589142231</v>
      </c>
      <c r="AL1149">
        <f t="shared" si="601"/>
        <v>53.991598707242716</v>
      </c>
      <c r="AM1149">
        <f t="shared" si="602"/>
        <v>2.3539763050297755</v>
      </c>
      <c r="AN1149">
        <f t="shared" si="603"/>
        <v>23.527157417240243</v>
      </c>
      <c r="AO1149">
        <v>1929.8429831892649</v>
      </c>
      <c r="AP1149">
        <v>1874.5110303030301</v>
      </c>
      <c r="AQ1149">
        <v>5.1515189991519383</v>
      </c>
      <c r="AR1149">
        <v>65.631367109528284</v>
      </c>
      <c r="AS1149">
        <f t="shared" si="604"/>
        <v>2.3509977875306487</v>
      </c>
      <c r="AT1149">
        <v>24.53626327035969</v>
      </c>
      <c r="AU1149">
        <v>27.279546153846159</v>
      </c>
      <c r="AV1149">
        <v>1.4991329332550389E-5</v>
      </c>
      <c r="AW1149">
        <v>85.678084974882083</v>
      </c>
      <c r="AX1149">
        <v>6</v>
      </c>
      <c r="AY1149">
        <v>1</v>
      </c>
      <c r="AZ1149">
        <f t="shared" si="605"/>
        <v>1</v>
      </c>
      <c r="BA1149">
        <f t="shared" si="606"/>
        <v>0</v>
      </c>
      <c r="BB1149">
        <f t="shared" si="607"/>
        <v>51597.897402863753</v>
      </c>
      <c r="BC1149">
        <f t="shared" si="608"/>
        <v>1999.974375</v>
      </c>
      <c r="BD1149">
        <f t="shared" si="609"/>
        <v>1681.1787750000001</v>
      </c>
      <c r="BE1149">
        <f t="shared" si="610"/>
        <v>0.84060015768952046</v>
      </c>
      <c r="BF1149">
        <f t="shared" si="611"/>
        <v>0.16075830434077437</v>
      </c>
      <c r="BG1149">
        <v>6</v>
      </c>
      <c r="BH1149">
        <v>0.5</v>
      </c>
      <c r="BI1149" t="s">
        <v>379</v>
      </c>
      <c r="BJ1149">
        <v>2</v>
      </c>
      <c r="BK1149" t="b">
        <v>1</v>
      </c>
      <c r="BL1149">
        <v>1659810713</v>
      </c>
      <c r="BM1149">
        <v>1785.95625</v>
      </c>
      <c r="BN1149">
        <v>1855.7693750000001</v>
      </c>
      <c r="BO1149">
        <v>27.276025000000001</v>
      </c>
      <c r="BP1149">
        <v>24.52915625</v>
      </c>
      <c r="BQ1149">
        <v>1782.173125</v>
      </c>
      <c r="BR1149">
        <v>27.259068750000001</v>
      </c>
      <c r="BS1149">
        <v>500.15550000000002</v>
      </c>
      <c r="BT1149">
        <v>98.752568749999995</v>
      </c>
      <c r="BU1149">
        <v>9.9770468750000008E-2</v>
      </c>
      <c r="BV1149">
        <v>31.0099625</v>
      </c>
      <c r="BW1149">
        <v>31.783087500000001</v>
      </c>
      <c r="BX1149">
        <v>999.9</v>
      </c>
      <c r="BY1149">
        <v>0</v>
      </c>
      <c r="BZ1149">
        <v>0</v>
      </c>
      <c r="CA1149">
        <v>10013.983125000001</v>
      </c>
      <c r="CB1149">
        <v>0</v>
      </c>
      <c r="CC1149">
        <v>2038.016875</v>
      </c>
      <c r="CD1149">
        <v>-69.812206250000003</v>
      </c>
      <c r="CE1149">
        <v>1836.038125</v>
      </c>
      <c r="CF1149">
        <v>1902.434375</v>
      </c>
      <c r="CG1149">
        <v>2.74686875</v>
      </c>
      <c r="CH1149">
        <v>1855.7693750000001</v>
      </c>
      <c r="CI1149">
        <v>24.52915625</v>
      </c>
      <c r="CJ1149">
        <v>2.6935768750000002</v>
      </c>
      <c r="CK1149">
        <v>2.4223168749999999</v>
      </c>
      <c r="CL1149">
        <v>22.245968749999999</v>
      </c>
      <c r="CM1149">
        <v>20.513750000000002</v>
      </c>
      <c r="CN1149">
        <v>1999.974375</v>
      </c>
      <c r="CO1149">
        <v>0.97999524999999998</v>
      </c>
      <c r="CP1149">
        <v>2.0004725000000001E-2</v>
      </c>
      <c r="CQ1149">
        <v>0</v>
      </c>
      <c r="CR1149">
        <v>2.4880624999999998</v>
      </c>
      <c r="CS1149">
        <v>0</v>
      </c>
      <c r="CT1149">
        <v>20193.043750000001</v>
      </c>
      <c r="CU1149">
        <v>17412.068749999999</v>
      </c>
      <c r="CV1149">
        <v>45.190937499999997</v>
      </c>
      <c r="CW1149">
        <v>47.386625000000002</v>
      </c>
      <c r="CX1149">
        <v>45.375</v>
      </c>
      <c r="CY1149">
        <v>45.171499999999988</v>
      </c>
      <c r="CZ1149">
        <v>45.109250000000003</v>
      </c>
      <c r="DA1149">
        <v>1959.964375</v>
      </c>
      <c r="DB1149">
        <v>40.01</v>
      </c>
      <c r="DC1149">
        <v>0</v>
      </c>
      <c r="DD1149">
        <v>1659810720.3</v>
      </c>
      <c r="DE1149">
        <v>0</v>
      </c>
      <c r="DF1149">
        <v>1659810386</v>
      </c>
      <c r="DG1149" t="s">
        <v>1948</v>
      </c>
      <c r="DH1149">
        <v>1659810386</v>
      </c>
      <c r="DI1149">
        <v>1659810371.5</v>
      </c>
      <c r="DJ1149">
        <v>20</v>
      </c>
      <c r="DK1149">
        <v>0.91800000000000004</v>
      </c>
      <c r="DL1149">
        <v>1E-3</v>
      </c>
      <c r="DM1149">
        <v>1.7649999999999999</v>
      </c>
      <c r="DN1149">
        <v>0.02</v>
      </c>
      <c r="DO1149">
        <v>212</v>
      </c>
      <c r="DP1149">
        <v>25</v>
      </c>
      <c r="DQ1149">
        <v>0.25</v>
      </c>
      <c r="DR1149">
        <v>0.05</v>
      </c>
      <c r="DS1149">
        <v>23.120538595850949</v>
      </c>
      <c r="DT1149">
        <v>2.537995664917144</v>
      </c>
      <c r="DU1149">
        <v>0.38696064491489951</v>
      </c>
      <c r="DV1149">
        <v>0</v>
      </c>
      <c r="DW1149">
        <v>-69.669514634146338</v>
      </c>
      <c r="DX1149">
        <v>-2.867849477351875</v>
      </c>
      <c r="DY1149">
        <v>0.41800447690505832</v>
      </c>
      <c r="DZ1149">
        <v>0</v>
      </c>
      <c r="EA1149">
        <v>2.757819756097561</v>
      </c>
      <c r="EB1149">
        <v>-0.16123233449477309</v>
      </c>
      <c r="EC1149">
        <v>2.0286441643981318E-2</v>
      </c>
      <c r="ED1149">
        <v>0</v>
      </c>
      <c r="EE1149">
        <v>2.020345087501723</v>
      </c>
      <c r="EF1149">
        <v>8.0005430441420448E-3</v>
      </c>
      <c r="EG1149">
        <v>1.3331214418888921E-3</v>
      </c>
      <c r="EH1149">
        <v>1</v>
      </c>
      <c r="EI1149">
        <v>0.1138074087489654</v>
      </c>
      <c r="EJ1149">
        <v>-7.427573002119138E-3</v>
      </c>
      <c r="EK1149">
        <v>5.7801073222360445E-4</v>
      </c>
      <c r="EL1149">
        <v>1</v>
      </c>
      <c r="EM1149">
        <v>2</v>
      </c>
      <c r="EN1149">
        <v>6</v>
      </c>
      <c r="EO1149" t="s">
        <v>1213</v>
      </c>
      <c r="EP1149">
        <v>2.9395899999999999</v>
      </c>
      <c r="EQ1149">
        <v>2.8002199999999999</v>
      </c>
      <c r="ER1149">
        <v>0.236842</v>
      </c>
      <c r="ES1149">
        <v>0.24201800000000001</v>
      </c>
      <c r="ET1149">
        <v>0.11630500000000001</v>
      </c>
      <c r="EU1149">
        <v>0.10803599999999999</v>
      </c>
      <c r="EV1149">
        <v>15578</v>
      </c>
      <c r="EW1149">
        <v>16219.9</v>
      </c>
      <c r="EX1149">
        <v>23765.200000000001</v>
      </c>
      <c r="EY1149">
        <v>24932.9</v>
      </c>
      <c r="EZ1149">
        <v>33634.199999999997</v>
      </c>
      <c r="FA1149">
        <v>35529.699999999997</v>
      </c>
      <c r="FB1149">
        <v>43353.9</v>
      </c>
      <c r="FC1149">
        <v>46100.7</v>
      </c>
      <c r="FD1149">
        <v>1.9096</v>
      </c>
      <c r="FE1149">
        <v>1.7669299999999999</v>
      </c>
      <c r="FF1149">
        <v>5.5789900000000003E-2</v>
      </c>
      <c r="FG1149">
        <v>0</v>
      </c>
      <c r="FH1149">
        <v>30.884599999999999</v>
      </c>
      <c r="FI1149">
        <v>999.9</v>
      </c>
      <c r="FJ1149">
        <v>42.5</v>
      </c>
      <c r="FK1149">
        <v>41.3</v>
      </c>
      <c r="FL1149">
        <v>34.1877</v>
      </c>
      <c r="FM1149">
        <v>63.404400000000003</v>
      </c>
      <c r="FN1149">
        <v>26.209900000000001</v>
      </c>
      <c r="FO1149">
        <v>1</v>
      </c>
      <c r="FP1149">
        <v>0.67765500000000001</v>
      </c>
      <c r="FQ1149">
        <v>5.0116300000000003</v>
      </c>
      <c r="FR1149">
        <v>20.246300000000002</v>
      </c>
      <c r="FS1149">
        <v>5.20845</v>
      </c>
      <c r="FT1149">
        <v>11.908099999999999</v>
      </c>
      <c r="FU1149">
        <v>5.0025500000000003</v>
      </c>
      <c r="FV1149">
        <v>3.2904499999999999</v>
      </c>
      <c r="FW1149">
        <v>9999</v>
      </c>
      <c r="FX1149">
        <v>9999</v>
      </c>
      <c r="FY1149">
        <v>9999</v>
      </c>
      <c r="FZ1149">
        <v>999.9</v>
      </c>
      <c r="GA1149">
        <v>1.85988</v>
      </c>
      <c r="GB1149">
        <v>1.85486</v>
      </c>
      <c r="GC1149">
        <v>1.85806</v>
      </c>
      <c r="GD1149">
        <v>1.8565400000000001</v>
      </c>
      <c r="GE1149">
        <v>1.8552900000000001</v>
      </c>
      <c r="GF1149">
        <v>1.8548500000000001</v>
      </c>
      <c r="GG1149">
        <v>1.8536900000000001</v>
      </c>
      <c r="GH1149">
        <v>1.85667</v>
      </c>
      <c r="GI1149">
        <v>0</v>
      </c>
      <c r="GJ1149">
        <v>0</v>
      </c>
      <c r="GK1149">
        <v>0</v>
      </c>
      <c r="GL1149">
        <v>0</v>
      </c>
      <c r="GM1149" t="s">
        <v>382</v>
      </c>
      <c r="GN1149" t="s">
        <v>383</v>
      </c>
      <c r="GO1149" t="s">
        <v>384</v>
      </c>
      <c r="GP1149" t="s">
        <v>384</v>
      </c>
      <c r="GQ1149" t="s">
        <v>384</v>
      </c>
      <c r="GR1149" t="s">
        <v>384</v>
      </c>
      <c r="GS1149">
        <v>0</v>
      </c>
      <c r="GT1149">
        <v>100</v>
      </c>
      <c r="GU1149">
        <v>100</v>
      </c>
      <c r="GV1149">
        <v>3.82</v>
      </c>
      <c r="GW1149">
        <v>1.6899999999999998E-2</v>
      </c>
      <c r="GX1149">
        <v>1.251089954458285</v>
      </c>
      <c r="GY1149">
        <v>3.0239061252787889E-3</v>
      </c>
      <c r="GZ1149">
        <v>-1.398580452151984E-6</v>
      </c>
      <c r="HA1149">
        <v>2.8030378366047371E-10</v>
      </c>
      <c r="HB1149">
        <v>-6.7353929715251851E-2</v>
      </c>
      <c r="HC1149">
        <v>1.0309082032153079E-2</v>
      </c>
      <c r="HD1149">
        <v>-3.6321104004466529E-4</v>
      </c>
      <c r="HE1149">
        <v>3.6129943689190391E-6</v>
      </c>
      <c r="HF1149">
        <v>0</v>
      </c>
      <c r="HG1149">
        <v>2134</v>
      </c>
      <c r="HH1149">
        <v>3</v>
      </c>
      <c r="HI1149">
        <v>46</v>
      </c>
      <c r="HJ1149">
        <v>5.6</v>
      </c>
      <c r="HK1149">
        <v>5.8</v>
      </c>
      <c r="HL1149">
        <v>3.7011699999999998</v>
      </c>
      <c r="HM1149">
        <v>2.34863</v>
      </c>
      <c r="HN1149">
        <v>1.4978</v>
      </c>
      <c r="HO1149">
        <v>2.3034699999999999</v>
      </c>
      <c r="HP1149">
        <v>1.5478499999999999</v>
      </c>
      <c r="HQ1149">
        <v>2.35229</v>
      </c>
      <c r="HR1149">
        <v>43.919199999999996</v>
      </c>
      <c r="HS1149">
        <v>14.911300000000001</v>
      </c>
      <c r="HT1149">
        <v>18</v>
      </c>
      <c r="HU1149">
        <v>490.43599999999998</v>
      </c>
      <c r="HV1149">
        <v>460.66699999999997</v>
      </c>
      <c r="HW1149">
        <v>24.263100000000001</v>
      </c>
      <c r="HX1149">
        <v>35.240499999999997</v>
      </c>
      <c r="HY1149">
        <v>30.000599999999999</v>
      </c>
      <c r="HZ1149">
        <v>34.933700000000002</v>
      </c>
      <c r="IA1149">
        <v>35.036499999999997</v>
      </c>
      <c r="IB1149">
        <v>74.091099999999997</v>
      </c>
      <c r="IC1149">
        <v>27.029499999999999</v>
      </c>
      <c r="ID1149">
        <v>0</v>
      </c>
      <c r="IE1149">
        <v>24.259</v>
      </c>
      <c r="IF1149">
        <v>1922.65</v>
      </c>
      <c r="IG1149">
        <v>24.624400000000001</v>
      </c>
      <c r="IH1149">
        <v>100.232</v>
      </c>
      <c r="II1149">
        <v>99.904200000000003</v>
      </c>
      <c r="IJ1149" t="s">
        <v>2639</v>
      </c>
    </row>
    <row r="1150" spans="1:244" x14ac:dyDescent="0.2">
      <c r="A1150">
        <v>1134</v>
      </c>
      <c r="B1150">
        <v>1659810722</v>
      </c>
      <c r="C1150">
        <v>14580.5</v>
      </c>
      <c r="D1150" t="s">
        <v>2573</v>
      </c>
      <c r="E1150" t="s">
        <v>2574</v>
      </c>
      <c r="F1150">
        <v>1</v>
      </c>
      <c r="G1150" t="s">
        <v>373</v>
      </c>
      <c r="H1150" t="s">
        <v>374</v>
      </c>
      <c r="I1150" t="s">
        <v>375</v>
      </c>
      <c r="J1150" t="s">
        <v>376</v>
      </c>
      <c r="K1150" t="s">
        <v>377</v>
      </c>
      <c r="L1150" t="s">
        <v>1192</v>
      </c>
      <c r="M1150" t="s">
        <v>378</v>
      </c>
      <c r="N1150">
        <v>1659810714.5</v>
      </c>
      <c r="O1150">
        <f t="shared" si="578"/>
        <v>2.3483872674056709E-3</v>
      </c>
      <c r="P1150">
        <f t="shared" si="579"/>
        <v>2.3483872674056707</v>
      </c>
      <c r="Q1150">
        <f t="shared" si="580"/>
        <v>23.490309488881191</v>
      </c>
      <c r="R1150">
        <f t="shared" si="581"/>
        <v>1793.4159999999999</v>
      </c>
      <c r="S1150">
        <f t="shared" si="582"/>
        <v>1400.4704720616071</v>
      </c>
      <c r="T1150">
        <f t="shared" si="583"/>
        <v>138.44020032430109</v>
      </c>
      <c r="U1150">
        <f t="shared" si="584"/>
        <v>177.28390227272482</v>
      </c>
      <c r="V1150">
        <f t="shared" si="585"/>
        <v>0.11296315553372487</v>
      </c>
      <c r="W1150">
        <f t="shared" si="586"/>
        <v>2.9106502855532961</v>
      </c>
      <c r="X1150">
        <f t="shared" si="587"/>
        <v>0.11058289122249219</v>
      </c>
      <c r="Y1150">
        <f t="shared" si="588"/>
        <v>6.9323986950721533E-2</v>
      </c>
      <c r="Z1150">
        <f t="shared" si="589"/>
        <v>321.51423820000008</v>
      </c>
      <c r="AA1150">
        <f t="shared" si="590"/>
        <v>32.299250687412581</v>
      </c>
      <c r="AB1150">
        <f t="shared" si="591"/>
        <v>31.783946666666669</v>
      </c>
      <c r="AC1150">
        <f t="shared" si="592"/>
        <v>4.7169998614953004</v>
      </c>
      <c r="AD1150">
        <f t="shared" si="593"/>
        <v>59.736327991587835</v>
      </c>
      <c r="AE1150">
        <f t="shared" si="594"/>
        <v>2.6964389882202084</v>
      </c>
      <c r="AF1150">
        <f t="shared" si="595"/>
        <v>4.5139014714796755</v>
      </c>
      <c r="AG1150">
        <f t="shared" si="596"/>
        <v>2.0205608732750919</v>
      </c>
      <c r="AH1150">
        <f t="shared" si="597"/>
        <v>-103.56387849259009</v>
      </c>
      <c r="AI1150">
        <f t="shared" si="598"/>
        <v>-121.4772577796831</v>
      </c>
      <c r="AJ1150">
        <f t="shared" si="599"/>
        <v>-9.4088693358096442</v>
      </c>
      <c r="AK1150">
        <f t="shared" si="600"/>
        <v>87.064232591917232</v>
      </c>
      <c r="AL1150">
        <f t="shared" si="601"/>
        <v>53.886255927680921</v>
      </c>
      <c r="AM1150">
        <f t="shared" si="602"/>
        <v>2.3532120126269724</v>
      </c>
      <c r="AN1150">
        <f t="shared" si="603"/>
        <v>23.490309488881191</v>
      </c>
      <c r="AO1150">
        <v>1934.7632027871559</v>
      </c>
      <c r="AP1150">
        <v>1879.5932121212111</v>
      </c>
      <c r="AQ1150">
        <v>5.1288501340191663</v>
      </c>
      <c r="AR1150">
        <v>65.631367109528284</v>
      </c>
      <c r="AS1150">
        <f t="shared" si="604"/>
        <v>2.3483872674056707</v>
      </c>
      <c r="AT1150">
        <v>24.53729263654246</v>
      </c>
      <c r="AU1150">
        <v>27.277398901098898</v>
      </c>
      <c r="AV1150">
        <v>3.0447135000132619E-5</v>
      </c>
      <c r="AW1150">
        <v>85.678084974882083</v>
      </c>
      <c r="AX1150">
        <v>7</v>
      </c>
      <c r="AY1150">
        <v>1</v>
      </c>
      <c r="AZ1150">
        <f t="shared" si="605"/>
        <v>1</v>
      </c>
      <c r="BA1150">
        <f t="shared" si="606"/>
        <v>0</v>
      </c>
      <c r="BB1150">
        <f t="shared" si="607"/>
        <v>51615.893407482559</v>
      </c>
      <c r="BC1150">
        <f t="shared" si="608"/>
        <v>1999.985333333334</v>
      </c>
      <c r="BD1150">
        <f t="shared" si="609"/>
        <v>1681.1879800000004</v>
      </c>
      <c r="BE1150">
        <f t="shared" si="610"/>
        <v>0.84060015440113223</v>
      </c>
      <c r="BF1150">
        <f t="shared" si="611"/>
        <v>0.16075829799418528</v>
      </c>
      <c r="BG1150">
        <v>6</v>
      </c>
      <c r="BH1150">
        <v>0.5</v>
      </c>
      <c r="BI1150" t="s">
        <v>379</v>
      </c>
      <c r="BJ1150">
        <v>2</v>
      </c>
      <c r="BK1150" t="b">
        <v>1</v>
      </c>
      <c r="BL1150">
        <v>1659810714.5</v>
      </c>
      <c r="BM1150">
        <v>1793.4159999999999</v>
      </c>
      <c r="BN1150">
        <v>1863.121333333333</v>
      </c>
      <c r="BO1150">
        <v>27.277360000000002</v>
      </c>
      <c r="BP1150">
        <v>24.531420000000001</v>
      </c>
      <c r="BQ1150">
        <v>1789.6273333333329</v>
      </c>
      <c r="BR1150">
        <v>27.260406666666668</v>
      </c>
      <c r="BS1150">
        <v>500.16153333333318</v>
      </c>
      <c r="BT1150">
        <v>98.752953333333338</v>
      </c>
      <c r="BU1150">
        <v>9.9684466666666666E-2</v>
      </c>
      <c r="BV1150">
        <v>31.00980666666667</v>
      </c>
      <c r="BW1150">
        <v>31.783946666666669</v>
      </c>
      <c r="BX1150">
        <v>999.89999999999986</v>
      </c>
      <c r="BY1150">
        <v>0</v>
      </c>
      <c r="BZ1150">
        <v>0</v>
      </c>
      <c r="CA1150">
        <v>10017.58</v>
      </c>
      <c r="CB1150">
        <v>0</v>
      </c>
      <c r="CC1150">
        <v>2037.8653333333341</v>
      </c>
      <c r="CD1150">
        <v>-69.704919999999987</v>
      </c>
      <c r="CE1150">
        <v>1843.709333333333</v>
      </c>
      <c r="CF1150">
        <v>1909.975333333334</v>
      </c>
      <c r="CG1150">
        <v>2.7459440000000002</v>
      </c>
      <c r="CH1150">
        <v>1863.121333333333</v>
      </c>
      <c r="CI1150">
        <v>24.531420000000001</v>
      </c>
      <c r="CJ1150">
        <v>2.6937200000000008</v>
      </c>
      <c r="CK1150">
        <v>2.422549333333333</v>
      </c>
      <c r="CL1150">
        <v>22.246839999999999</v>
      </c>
      <c r="CM1150">
        <v>20.515306666666671</v>
      </c>
      <c r="CN1150">
        <v>1999.985333333334</v>
      </c>
      <c r="CO1150">
        <v>0.97999539999999996</v>
      </c>
      <c r="CP1150">
        <v>2.0004580000000001E-2</v>
      </c>
      <c r="CQ1150">
        <v>0</v>
      </c>
      <c r="CR1150">
        <v>2.3052000000000001</v>
      </c>
      <c r="CS1150">
        <v>0</v>
      </c>
      <c r="CT1150">
        <v>20191.513333333329</v>
      </c>
      <c r="CU1150">
        <v>17412.166666666672</v>
      </c>
      <c r="CV1150">
        <v>45.195399999999999</v>
      </c>
      <c r="CW1150">
        <v>47.391533333333342</v>
      </c>
      <c r="CX1150">
        <v>45.375</v>
      </c>
      <c r="CY1150">
        <v>45.178733333333327</v>
      </c>
      <c r="CZ1150">
        <v>45.112399999999987</v>
      </c>
      <c r="DA1150">
        <v>1959.9753333333331</v>
      </c>
      <c r="DB1150">
        <v>40.01</v>
      </c>
      <c r="DC1150">
        <v>0</v>
      </c>
      <c r="DD1150">
        <v>1659810721.5</v>
      </c>
      <c r="DE1150">
        <v>0</v>
      </c>
      <c r="DF1150">
        <v>1659810386</v>
      </c>
      <c r="DG1150" t="s">
        <v>1948</v>
      </c>
      <c r="DH1150">
        <v>1659810386</v>
      </c>
      <c r="DI1150">
        <v>1659810371.5</v>
      </c>
      <c r="DJ1150">
        <v>20</v>
      </c>
      <c r="DK1150">
        <v>0.91800000000000004</v>
      </c>
      <c r="DL1150">
        <v>1E-3</v>
      </c>
      <c r="DM1150">
        <v>1.7649999999999999</v>
      </c>
      <c r="DN1150">
        <v>0.02</v>
      </c>
      <c r="DO1150">
        <v>212</v>
      </c>
      <c r="DP1150">
        <v>25</v>
      </c>
      <c r="DQ1150">
        <v>0.25</v>
      </c>
      <c r="DR1150">
        <v>0.05</v>
      </c>
      <c r="DS1150">
        <v>23.210921025482101</v>
      </c>
      <c r="DT1150">
        <v>1.5492505092514079</v>
      </c>
      <c r="DU1150">
        <v>0.3093042134481449</v>
      </c>
      <c r="DV1150">
        <v>0</v>
      </c>
      <c r="DW1150">
        <v>-69.71050249999999</v>
      </c>
      <c r="DX1150">
        <v>-1.911652908067303</v>
      </c>
      <c r="DY1150">
        <v>0.39413906840574697</v>
      </c>
      <c r="DZ1150">
        <v>0</v>
      </c>
      <c r="EA1150">
        <v>2.7515162499999999</v>
      </c>
      <c r="EB1150">
        <v>-9.849106941838541E-2</v>
      </c>
      <c r="EC1150">
        <v>1.276027873666954E-2</v>
      </c>
      <c r="ED1150">
        <v>1</v>
      </c>
      <c r="EE1150">
        <v>2.0204248177283288</v>
      </c>
      <c r="EF1150">
        <v>1.297495921491308E-2</v>
      </c>
      <c r="EG1150">
        <v>1.3730503932090461E-3</v>
      </c>
      <c r="EH1150">
        <v>1</v>
      </c>
      <c r="EI1150">
        <v>0.1136535443334775</v>
      </c>
      <c r="EJ1150">
        <v>-5.9051349732352192E-3</v>
      </c>
      <c r="EK1150">
        <v>4.7069315874316082E-4</v>
      </c>
      <c r="EL1150">
        <v>1</v>
      </c>
      <c r="EM1150">
        <v>3</v>
      </c>
      <c r="EN1150">
        <v>6</v>
      </c>
      <c r="EO1150" t="s">
        <v>1198</v>
      </c>
      <c r="EP1150">
        <v>2.9394300000000002</v>
      </c>
      <c r="EQ1150">
        <v>2.8000699999999998</v>
      </c>
      <c r="ER1150">
        <v>0.237204</v>
      </c>
      <c r="ES1150">
        <v>0.242368</v>
      </c>
      <c r="ET1150">
        <v>0.11630500000000001</v>
      </c>
      <c r="EU1150">
        <v>0.108054</v>
      </c>
      <c r="EV1150">
        <v>15570.5</v>
      </c>
      <c r="EW1150">
        <v>16212.1</v>
      </c>
      <c r="EX1150">
        <v>23765.1</v>
      </c>
      <c r="EY1150">
        <v>24932.6</v>
      </c>
      <c r="EZ1150">
        <v>33633.9</v>
      </c>
      <c r="FA1150">
        <v>35529.1</v>
      </c>
      <c r="FB1150">
        <v>43353.5</v>
      </c>
      <c r="FC1150">
        <v>46100.800000000003</v>
      </c>
      <c r="FD1150">
        <v>1.9076500000000001</v>
      </c>
      <c r="FE1150">
        <v>1.76712</v>
      </c>
      <c r="FF1150">
        <v>5.5916599999999997E-2</v>
      </c>
      <c r="FG1150">
        <v>0</v>
      </c>
      <c r="FH1150">
        <v>30.884599999999999</v>
      </c>
      <c r="FI1150">
        <v>999.9</v>
      </c>
      <c r="FJ1150">
        <v>42.6</v>
      </c>
      <c r="FK1150">
        <v>41.3</v>
      </c>
      <c r="FL1150">
        <v>34.271900000000002</v>
      </c>
      <c r="FM1150">
        <v>63.424399999999999</v>
      </c>
      <c r="FN1150">
        <v>26.209900000000001</v>
      </c>
      <c r="FO1150">
        <v>1</v>
      </c>
      <c r="FP1150">
        <v>0.67780700000000005</v>
      </c>
      <c r="FQ1150">
        <v>5.0150800000000002</v>
      </c>
      <c r="FR1150">
        <v>20.246200000000002</v>
      </c>
      <c r="FS1150">
        <v>5.20845</v>
      </c>
      <c r="FT1150">
        <v>11.908099999999999</v>
      </c>
      <c r="FU1150">
        <v>5.00265</v>
      </c>
      <c r="FV1150">
        <v>3.2904300000000002</v>
      </c>
      <c r="FW1150">
        <v>9999</v>
      </c>
      <c r="FX1150">
        <v>9999</v>
      </c>
      <c r="FY1150">
        <v>9999</v>
      </c>
      <c r="FZ1150">
        <v>999.9</v>
      </c>
      <c r="GA1150">
        <v>1.8598699999999999</v>
      </c>
      <c r="GB1150">
        <v>1.85486</v>
      </c>
      <c r="GC1150">
        <v>1.85806</v>
      </c>
      <c r="GD1150">
        <v>1.8565400000000001</v>
      </c>
      <c r="GE1150">
        <v>1.85527</v>
      </c>
      <c r="GF1150">
        <v>1.85484</v>
      </c>
      <c r="GG1150">
        <v>1.85368</v>
      </c>
      <c r="GH1150">
        <v>1.8566499999999999</v>
      </c>
      <c r="GI1150">
        <v>0</v>
      </c>
      <c r="GJ1150">
        <v>0</v>
      </c>
      <c r="GK1150">
        <v>0</v>
      </c>
      <c r="GL1150">
        <v>0</v>
      </c>
      <c r="GM1150" t="s">
        <v>382</v>
      </c>
      <c r="GN1150" t="s">
        <v>383</v>
      </c>
      <c r="GO1150" t="s">
        <v>384</v>
      </c>
      <c r="GP1150" t="s">
        <v>384</v>
      </c>
      <c r="GQ1150" t="s">
        <v>384</v>
      </c>
      <c r="GR1150" t="s">
        <v>384</v>
      </c>
      <c r="GS1150">
        <v>0</v>
      </c>
      <c r="GT1150">
        <v>100</v>
      </c>
      <c r="GU1150">
        <v>100</v>
      </c>
      <c r="GV1150">
        <v>3.82</v>
      </c>
      <c r="GW1150">
        <v>1.6899999999999998E-2</v>
      </c>
      <c r="GX1150">
        <v>1.251089954458285</v>
      </c>
      <c r="GY1150">
        <v>3.0239061252787889E-3</v>
      </c>
      <c r="GZ1150">
        <v>-1.398580452151984E-6</v>
      </c>
      <c r="HA1150">
        <v>2.8030378366047371E-10</v>
      </c>
      <c r="HB1150">
        <v>-6.7353929715251851E-2</v>
      </c>
      <c r="HC1150">
        <v>1.0309082032153079E-2</v>
      </c>
      <c r="HD1150">
        <v>-3.6321104004466529E-4</v>
      </c>
      <c r="HE1150">
        <v>3.6129943689190391E-6</v>
      </c>
      <c r="HF1150">
        <v>0</v>
      </c>
      <c r="HG1150">
        <v>2134</v>
      </c>
      <c r="HH1150">
        <v>3</v>
      </c>
      <c r="HI1150">
        <v>46</v>
      </c>
      <c r="HJ1150">
        <v>5.6</v>
      </c>
      <c r="HK1150">
        <v>5.8</v>
      </c>
      <c r="HL1150">
        <v>3.7023899999999998</v>
      </c>
      <c r="HM1150">
        <v>2.33887</v>
      </c>
      <c r="HN1150">
        <v>1.4978</v>
      </c>
      <c r="HO1150">
        <v>2.3034699999999999</v>
      </c>
      <c r="HP1150">
        <v>1.5478499999999999</v>
      </c>
      <c r="HQ1150">
        <v>2.35107</v>
      </c>
      <c r="HR1150">
        <v>43.919199999999996</v>
      </c>
      <c r="HS1150">
        <v>14.911300000000001</v>
      </c>
      <c r="HT1150">
        <v>18</v>
      </c>
      <c r="HU1150">
        <v>489.26100000000002</v>
      </c>
      <c r="HV1150">
        <v>460.8</v>
      </c>
      <c r="HW1150">
        <v>24.261600000000001</v>
      </c>
      <c r="HX1150">
        <v>35.241799999999998</v>
      </c>
      <c r="HY1150">
        <v>30.000699999999998</v>
      </c>
      <c r="HZ1150">
        <v>34.934699999999999</v>
      </c>
      <c r="IA1150">
        <v>35.037300000000002</v>
      </c>
      <c r="IB1150">
        <v>74.302599999999998</v>
      </c>
      <c r="IC1150">
        <v>27.029499999999999</v>
      </c>
      <c r="ID1150">
        <v>0</v>
      </c>
      <c r="IE1150">
        <v>24.259</v>
      </c>
      <c r="IF1150">
        <v>1932.75</v>
      </c>
      <c r="IG1150">
        <v>24.625699999999998</v>
      </c>
      <c r="IH1150">
        <v>100.232</v>
      </c>
      <c r="II1150">
        <v>99.903899999999993</v>
      </c>
      <c r="IJ1150" t="s">
        <v>2639</v>
      </c>
    </row>
    <row r="1151" spans="1:244" x14ac:dyDescent="0.2">
      <c r="A1151">
        <v>1135</v>
      </c>
      <c r="B1151">
        <v>1659810723</v>
      </c>
      <c r="C1151">
        <v>14581.5</v>
      </c>
      <c r="D1151" t="s">
        <v>2575</v>
      </c>
      <c r="E1151" t="s">
        <v>2576</v>
      </c>
      <c r="F1151">
        <v>1</v>
      </c>
      <c r="G1151" t="s">
        <v>373</v>
      </c>
      <c r="H1151" t="s">
        <v>374</v>
      </c>
      <c r="I1151" t="s">
        <v>375</v>
      </c>
      <c r="J1151" t="s">
        <v>376</v>
      </c>
      <c r="K1151" t="s">
        <v>377</v>
      </c>
      <c r="L1151" t="s">
        <v>1192</v>
      </c>
      <c r="M1151" t="s">
        <v>378</v>
      </c>
      <c r="N1151">
        <v>1659810715</v>
      </c>
      <c r="O1151">
        <f t="shared" si="578"/>
        <v>2.34852020266226E-3</v>
      </c>
      <c r="P1151">
        <f t="shared" si="579"/>
        <v>2.34852020266226</v>
      </c>
      <c r="Q1151">
        <f t="shared" si="580"/>
        <v>23.218836476002856</v>
      </c>
      <c r="R1151">
        <f t="shared" si="581"/>
        <v>1795.9056250000001</v>
      </c>
      <c r="S1151">
        <f t="shared" si="582"/>
        <v>1406.710734993909</v>
      </c>
      <c r="T1151">
        <f t="shared" si="583"/>
        <v>139.05710000047381</v>
      </c>
      <c r="U1151">
        <f t="shared" si="584"/>
        <v>177.53005068815361</v>
      </c>
      <c r="V1151">
        <f t="shared" si="585"/>
        <v>0.11295896760317861</v>
      </c>
      <c r="W1151">
        <f t="shared" si="586"/>
        <v>2.9105416156272321</v>
      </c>
      <c r="X1151">
        <f t="shared" si="587"/>
        <v>0.11057879092735604</v>
      </c>
      <c r="Y1151">
        <f t="shared" si="588"/>
        <v>6.9321416545298942E-2</v>
      </c>
      <c r="Z1151">
        <f t="shared" si="589"/>
        <v>321.51428474999994</v>
      </c>
      <c r="AA1151">
        <f t="shared" si="590"/>
        <v>32.299198113569631</v>
      </c>
      <c r="AB1151">
        <f t="shared" si="591"/>
        <v>31.784649999999999</v>
      </c>
      <c r="AC1151">
        <f t="shared" si="592"/>
        <v>4.7171879417363183</v>
      </c>
      <c r="AD1151">
        <f t="shared" si="593"/>
        <v>59.73654833238907</v>
      </c>
      <c r="AE1151">
        <f t="shared" si="594"/>
        <v>2.696439261779874</v>
      </c>
      <c r="AF1151">
        <f t="shared" si="595"/>
        <v>4.5138852797055042</v>
      </c>
      <c r="AG1151">
        <f t="shared" si="596"/>
        <v>2.0207486799564442</v>
      </c>
      <c r="AH1151">
        <f t="shared" si="597"/>
        <v>-103.56974093740567</v>
      </c>
      <c r="AI1151">
        <f t="shared" si="598"/>
        <v>-121.59295707085325</v>
      </c>
      <c r="AJ1151">
        <f t="shared" si="599"/>
        <v>-9.4182120627229846</v>
      </c>
      <c r="AK1151">
        <f t="shared" si="600"/>
        <v>86.93337467901803</v>
      </c>
      <c r="AL1151">
        <f t="shared" si="601"/>
        <v>53.849341809284269</v>
      </c>
      <c r="AM1151">
        <f t="shared" si="602"/>
        <v>2.3527278836045844</v>
      </c>
      <c r="AN1151">
        <f t="shared" si="603"/>
        <v>23.218836476002856</v>
      </c>
      <c r="AO1151">
        <v>1939.311667282906</v>
      </c>
      <c r="AP1151">
        <v>1884.651333333333</v>
      </c>
      <c r="AQ1151">
        <v>5.0945591484372272</v>
      </c>
      <c r="AR1151">
        <v>65.631367109528284</v>
      </c>
      <c r="AS1151">
        <f t="shared" si="604"/>
        <v>2.34852020266226</v>
      </c>
      <c r="AT1151">
        <v>24.536367568442671</v>
      </c>
      <c r="AU1151">
        <v>27.276734065934079</v>
      </c>
      <c r="AV1151">
        <v>1.406896816870767E-5</v>
      </c>
      <c r="AW1151">
        <v>85.678084974882083</v>
      </c>
      <c r="AX1151">
        <v>8</v>
      </c>
      <c r="AY1151">
        <v>2</v>
      </c>
      <c r="AZ1151">
        <f t="shared" si="605"/>
        <v>1</v>
      </c>
      <c r="BA1151">
        <f t="shared" si="606"/>
        <v>0</v>
      </c>
      <c r="BB1151">
        <f t="shared" si="607"/>
        <v>51612.829471349709</v>
      </c>
      <c r="BC1151">
        <f t="shared" si="608"/>
        <v>1999.985625</v>
      </c>
      <c r="BD1151">
        <f t="shared" si="609"/>
        <v>1681.1882250000001</v>
      </c>
      <c r="BE1151">
        <f t="shared" si="610"/>
        <v>0.84060015431360913</v>
      </c>
      <c r="BF1151">
        <f t="shared" si="611"/>
        <v>0.1607582978252656</v>
      </c>
      <c r="BG1151">
        <v>6</v>
      </c>
      <c r="BH1151">
        <v>0.5</v>
      </c>
      <c r="BI1151" t="s">
        <v>379</v>
      </c>
      <c r="BJ1151">
        <v>2</v>
      </c>
      <c r="BK1151" t="b">
        <v>1</v>
      </c>
      <c r="BL1151">
        <v>1659810715</v>
      </c>
      <c r="BM1151">
        <v>1795.9056250000001</v>
      </c>
      <c r="BN1151">
        <v>1865.5725</v>
      </c>
      <c r="BO1151">
        <v>27.27735625</v>
      </c>
      <c r="BP1151">
        <v>24.5319875</v>
      </c>
      <c r="BQ1151">
        <v>1792.115</v>
      </c>
      <c r="BR1151">
        <v>27.260400000000001</v>
      </c>
      <c r="BS1151">
        <v>500.1626875</v>
      </c>
      <c r="BT1151">
        <v>98.753024999999994</v>
      </c>
      <c r="BU1151">
        <v>9.9636418749999997E-2</v>
      </c>
      <c r="BV1151">
        <v>31.009743749999998</v>
      </c>
      <c r="BW1151">
        <v>31.784649999999999</v>
      </c>
      <c r="BX1151">
        <v>999.9</v>
      </c>
      <c r="BY1151">
        <v>0</v>
      </c>
      <c r="BZ1151">
        <v>0</v>
      </c>
      <c r="CA1151">
        <v>10016.950000000001</v>
      </c>
      <c r="CB1151">
        <v>0</v>
      </c>
      <c r="CC1151">
        <v>2037.7837500000001</v>
      </c>
      <c r="CD1151">
        <v>-69.666449999999998</v>
      </c>
      <c r="CE1151">
        <v>1846.26875</v>
      </c>
      <c r="CF1151">
        <v>1912.4893750000001</v>
      </c>
      <c r="CG1151">
        <v>2.7453681250000002</v>
      </c>
      <c r="CH1151">
        <v>1865.5725</v>
      </c>
      <c r="CI1151">
        <v>24.5319875</v>
      </c>
      <c r="CJ1151">
        <v>2.6937212499999998</v>
      </c>
      <c r="CK1151">
        <v>2.4226074999999998</v>
      </c>
      <c r="CL1151">
        <v>22.246849999999998</v>
      </c>
      <c r="CM1151">
        <v>20.515693750000001</v>
      </c>
      <c r="CN1151">
        <v>1999.985625</v>
      </c>
      <c r="CO1151">
        <v>0.97999543749999996</v>
      </c>
      <c r="CP1151">
        <v>2.0004543749999999E-2</v>
      </c>
      <c r="CQ1151">
        <v>0</v>
      </c>
      <c r="CR1151">
        <v>2.4212500000000001</v>
      </c>
      <c r="CS1151">
        <v>0</v>
      </c>
      <c r="CT1151">
        <v>20190.9375</v>
      </c>
      <c r="CU1151">
        <v>17412.168750000001</v>
      </c>
      <c r="CV1151">
        <v>45.198812500000003</v>
      </c>
      <c r="CW1151">
        <v>47.394374999999997</v>
      </c>
      <c r="CX1151">
        <v>45.378875000000001</v>
      </c>
      <c r="CY1151">
        <v>45.179250000000003</v>
      </c>
      <c r="CZ1151">
        <v>45.113187500000002</v>
      </c>
      <c r="DA1151">
        <v>1959.975625</v>
      </c>
      <c r="DB1151">
        <v>40.01</v>
      </c>
      <c r="DC1151">
        <v>0</v>
      </c>
      <c r="DD1151">
        <v>1659810722.0999999</v>
      </c>
      <c r="DE1151">
        <v>0</v>
      </c>
      <c r="DF1151">
        <v>1659810386</v>
      </c>
      <c r="DG1151" t="s">
        <v>1948</v>
      </c>
      <c r="DH1151">
        <v>1659810386</v>
      </c>
      <c r="DI1151">
        <v>1659810371.5</v>
      </c>
      <c r="DJ1151">
        <v>20</v>
      </c>
      <c r="DK1151">
        <v>0.91800000000000004</v>
      </c>
      <c r="DL1151">
        <v>1E-3</v>
      </c>
      <c r="DM1151">
        <v>1.7649999999999999</v>
      </c>
      <c r="DN1151">
        <v>0.02</v>
      </c>
      <c r="DO1151">
        <v>212</v>
      </c>
      <c r="DP1151">
        <v>25</v>
      </c>
      <c r="DQ1151">
        <v>0.25</v>
      </c>
      <c r="DR1151">
        <v>0.05</v>
      </c>
      <c r="DS1151">
        <v>23.280438863211341</v>
      </c>
      <c r="DT1151">
        <v>0.67041002932381744</v>
      </c>
      <c r="DU1151">
        <v>0.23309699756138999</v>
      </c>
      <c r="DV1151">
        <v>0</v>
      </c>
      <c r="DW1151">
        <v>-69.716027499999996</v>
      </c>
      <c r="DX1151">
        <v>-0.63804090056269713</v>
      </c>
      <c r="DY1151">
        <v>0.38485083278297638</v>
      </c>
      <c r="DZ1151">
        <v>1</v>
      </c>
      <c r="EA1151">
        <v>2.7488039999999998</v>
      </c>
      <c r="EB1151">
        <v>-7.2450506566614628E-2</v>
      </c>
      <c r="EC1151">
        <v>9.2136886750096274E-3</v>
      </c>
      <c r="ED1151">
        <v>1</v>
      </c>
      <c r="EE1151">
        <v>2.0205043134588352</v>
      </c>
      <c r="EF1151">
        <v>1.7024791220565511E-2</v>
      </c>
      <c r="EG1151">
        <v>1.4481688099827199E-3</v>
      </c>
      <c r="EH1151">
        <v>1</v>
      </c>
      <c r="EI1151">
        <v>0.11353101967931491</v>
      </c>
      <c r="EJ1151">
        <v>-5.3092386560829813E-3</v>
      </c>
      <c r="EK1151">
        <v>4.1581187953946132E-4</v>
      </c>
      <c r="EL1151">
        <v>1</v>
      </c>
      <c r="EM1151">
        <v>4</v>
      </c>
      <c r="EN1151">
        <v>6</v>
      </c>
      <c r="EO1151" t="s">
        <v>1179</v>
      </c>
      <c r="EP1151">
        <v>2.93946</v>
      </c>
      <c r="EQ1151">
        <v>2.8003</v>
      </c>
      <c r="ER1151">
        <v>0.237569</v>
      </c>
      <c r="ES1151">
        <v>0.24273500000000001</v>
      </c>
      <c r="ET1151">
        <v>0.116299</v>
      </c>
      <c r="EU1151">
        <v>0.108097</v>
      </c>
      <c r="EV1151">
        <v>15562.9</v>
      </c>
      <c r="EW1151">
        <v>16204.1</v>
      </c>
      <c r="EX1151">
        <v>23764.9</v>
      </c>
      <c r="EY1151">
        <v>24932.400000000001</v>
      </c>
      <c r="EZ1151">
        <v>33633.9</v>
      </c>
      <c r="FA1151">
        <v>35527.599999999999</v>
      </c>
      <c r="FB1151">
        <v>43353.2</v>
      </c>
      <c r="FC1151">
        <v>46101</v>
      </c>
      <c r="FD1151">
        <v>1.90585</v>
      </c>
      <c r="FE1151">
        <v>1.7673300000000001</v>
      </c>
      <c r="FF1151">
        <v>5.6229500000000002E-2</v>
      </c>
      <c r="FG1151">
        <v>0</v>
      </c>
      <c r="FH1151">
        <v>30.8842</v>
      </c>
      <c r="FI1151">
        <v>999.9</v>
      </c>
      <c r="FJ1151">
        <v>42.6</v>
      </c>
      <c r="FK1151">
        <v>41.3</v>
      </c>
      <c r="FL1151">
        <v>34.269399999999997</v>
      </c>
      <c r="FM1151">
        <v>63.474400000000003</v>
      </c>
      <c r="FN1151">
        <v>25.404599999999999</v>
      </c>
      <c r="FO1151">
        <v>1</v>
      </c>
      <c r="FP1151">
        <v>0.677929</v>
      </c>
      <c r="FQ1151">
        <v>5.0081699999999998</v>
      </c>
      <c r="FR1151">
        <v>20.246400000000001</v>
      </c>
      <c r="FS1151">
        <v>5.2087500000000002</v>
      </c>
      <c r="FT1151">
        <v>11.908099999999999</v>
      </c>
      <c r="FU1151">
        <v>5.00265</v>
      </c>
      <c r="FV1151">
        <v>3.2904499999999999</v>
      </c>
      <c r="FW1151">
        <v>9999</v>
      </c>
      <c r="FX1151">
        <v>9999</v>
      </c>
      <c r="FY1151">
        <v>9999</v>
      </c>
      <c r="FZ1151">
        <v>999.9</v>
      </c>
      <c r="GA1151">
        <v>1.8598699999999999</v>
      </c>
      <c r="GB1151">
        <v>1.85486</v>
      </c>
      <c r="GC1151">
        <v>1.85806</v>
      </c>
      <c r="GD1151">
        <v>1.8565400000000001</v>
      </c>
      <c r="GE1151">
        <v>1.8552500000000001</v>
      </c>
      <c r="GF1151">
        <v>1.85483</v>
      </c>
      <c r="GG1151">
        <v>1.8536699999999999</v>
      </c>
      <c r="GH1151">
        <v>1.8566400000000001</v>
      </c>
      <c r="GI1151">
        <v>0</v>
      </c>
      <c r="GJ1151">
        <v>0</v>
      </c>
      <c r="GK1151">
        <v>0</v>
      </c>
      <c r="GL1151">
        <v>0</v>
      </c>
      <c r="GM1151" t="s">
        <v>382</v>
      </c>
      <c r="GN1151" t="s">
        <v>383</v>
      </c>
      <c r="GO1151" t="s">
        <v>384</v>
      </c>
      <c r="GP1151" t="s">
        <v>384</v>
      </c>
      <c r="GQ1151" t="s">
        <v>384</v>
      </c>
      <c r="GR1151" t="s">
        <v>384</v>
      </c>
      <c r="GS1151">
        <v>0</v>
      </c>
      <c r="GT1151">
        <v>100</v>
      </c>
      <c r="GU1151">
        <v>100</v>
      </c>
      <c r="GV1151">
        <v>3.82</v>
      </c>
      <c r="GW1151">
        <v>1.7000000000000001E-2</v>
      </c>
      <c r="GX1151">
        <v>1.251089954458285</v>
      </c>
      <c r="GY1151">
        <v>3.0239061252787889E-3</v>
      </c>
      <c r="GZ1151">
        <v>-1.398580452151984E-6</v>
      </c>
      <c r="HA1151">
        <v>2.8030378366047371E-10</v>
      </c>
      <c r="HB1151">
        <v>-6.7353929715251851E-2</v>
      </c>
      <c r="HC1151">
        <v>1.0309082032153079E-2</v>
      </c>
      <c r="HD1151">
        <v>-3.6321104004466529E-4</v>
      </c>
      <c r="HE1151">
        <v>3.6129943689190391E-6</v>
      </c>
      <c r="HF1151">
        <v>0</v>
      </c>
      <c r="HG1151">
        <v>2134</v>
      </c>
      <c r="HH1151">
        <v>3</v>
      </c>
      <c r="HI1151">
        <v>46</v>
      </c>
      <c r="HJ1151">
        <v>5.6</v>
      </c>
      <c r="HK1151">
        <v>5.9</v>
      </c>
      <c r="HL1151">
        <v>3.7170399999999999</v>
      </c>
      <c r="HM1151">
        <v>2.32544</v>
      </c>
      <c r="HN1151">
        <v>1.4978</v>
      </c>
      <c r="HO1151">
        <v>2.3034699999999999</v>
      </c>
      <c r="HP1151">
        <v>1.5478499999999999</v>
      </c>
      <c r="HQ1151">
        <v>2.4645999999999999</v>
      </c>
      <c r="HR1151">
        <v>43.9467</v>
      </c>
      <c r="HS1151">
        <v>14.9026</v>
      </c>
      <c r="HT1151">
        <v>18</v>
      </c>
      <c r="HU1151">
        <v>488.18</v>
      </c>
      <c r="HV1151">
        <v>460.94</v>
      </c>
      <c r="HW1151">
        <v>24.2591</v>
      </c>
      <c r="HX1151">
        <v>35.2438</v>
      </c>
      <c r="HY1151">
        <v>30.000699999999998</v>
      </c>
      <c r="HZ1151">
        <v>34.936100000000003</v>
      </c>
      <c r="IA1151">
        <v>35.038899999999998</v>
      </c>
      <c r="IB1151">
        <v>74.402199999999993</v>
      </c>
      <c r="IC1151">
        <v>27.029499999999999</v>
      </c>
      <c r="ID1151">
        <v>0</v>
      </c>
      <c r="IE1151">
        <v>24.249500000000001</v>
      </c>
      <c r="IF1151">
        <v>1932.75</v>
      </c>
      <c r="IG1151">
        <v>24.634499999999999</v>
      </c>
      <c r="IH1151">
        <v>100.23099999999999</v>
      </c>
      <c r="II1151">
        <v>99.903800000000004</v>
      </c>
      <c r="IJ1151" t="s">
        <v>2639</v>
      </c>
    </row>
    <row r="1152" spans="1:244" x14ac:dyDescent="0.2">
      <c r="A1152">
        <v>1136</v>
      </c>
      <c r="B1152">
        <v>1659810724</v>
      </c>
      <c r="C1152">
        <v>14582.5</v>
      </c>
      <c r="D1152" t="s">
        <v>2577</v>
      </c>
      <c r="E1152" t="s">
        <v>2578</v>
      </c>
      <c r="F1152">
        <v>1</v>
      </c>
      <c r="G1152" t="s">
        <v>373</v>
      </c>
      <c r="H1152" t="s">
        <v>374</v>
      </c>
      <c r="I1152" t="s">
        <v>375</v>
      </c>
      <c r="J1152" t="s">
        <v>376</v>
      </c>
      <c r="K1152" t="s">
        <v>377</v>
      </c>
      <c r="L1152" t="s">
        <v>1192</v>
      </c>
      <c r="M1152" t="s">
        <v>378</v>
      </c>
      <c r="N1152">
        <v>1659810716.5</v>
      </c>
      <c r="O1152">
        <f t="shared" si="578"/>
        <v>2.3462619102414045E-3</v>
      </c>
      <c r="P1152">
        <f t="shared" si="579"/>
        <v>2.3462619102414046</v>
      </c>
      <c r="Q1152">
        <f t="shared" si="580"/>
        <v>22.856637645631942</v>
      </c>
      <c r="R1152">
        <f t="shared" si="581"/>
        <v>1803.368666666667</v>
      </c>
      <c r="S1152">
        <f t="shared" si="582"/>
        <v>1418.6476813021497</v>
      </c>
      <c r="T1152">
        <f t="shared" si="583"/>
        <v>140.23734668557586</v>
      </c>
      <c r="U1152">
        <f t="shared" si="584"/>
        <v>178.26810718578574</v>
      </c>
      <c r="V1152">
        <f t="shared" si="585"/>
        <v>0.11281690903855295</v>
      </c>
      <c r="W1152">
        <f t="shared" si="586"/>
        <v>2.910634546060348</v>
      </c>
      <c r="X1152">
        <f t="shared" si="587"/>
        <v>0.11044272156530266</v>
      </c>
      <c r="Y1152">
        <f t="shared" si="588"/>
        <v>6.9235850849418717E-2</v>
      </c>
      <c r="Z1152">
        <f t="shared" si="589"/>
        <v>321.512855</v>
      </c>
      <c r="AA1152">
        <f t="shared" si="590"/>
        <v>32.299530413740293</v>
      </c>
      <c r="AB1152">
        <f t="shared" si="591"/>
        <v>31.786946666666669</v>
      </c>
      <c r="AC1152">
        <f t="shared" si="592"/>
        <v>4.7178021449617908</v>
      </c>
      <c r="AD1152">
        <f t="shared" si="593"/>
        <v>59.738897128197735</v>
      </c>
      <c r="AE1152">
        <f t="shared" si="594"/>
        <v>2.6965129345596446</v>
      </c>
      <c r="AF1152">
        <f t="shared" si="595"/>
        <v>4.513831128775303</v>
      </c>
      <c r="AG1152">
        <f t="shared" si="596"/>
        <v>2.0212892104021463</v>
      </c>
      <c r="AH1152">
        <f t="shared" si="597"/>
        <v>-103.47015024164594</v>
      </c>
      <c r="AI1152">
        <f t="shared" si="598"/>
        <v>-121.99024622946705</v>
      </c>
      <c r="AJ1152">
        <f t="shared" si="599"/>
        <v>-9.4487803956501111</v>
      </c>
      <c r="AK1152">
        <f t="shared" si="600"/>
        <v>86.603678133236926</v>
      </c>
      <c r="AL1152">
        <f t="shared" si="601"/>
        <v>53.865558793270161</v>
      </c>
      <c r="AM1152">
        <f t="shared" si="602"/>
        <v>2.3501942137691159</v>
      </c>
      <c r="AN1152">
        <f t="shared" si="603"/>
        <v>22.856637645631942</v>
      </c>
      <c r="AO1152">
        <v>1943.9200909375461</v>
      </c>
      <c r="AP1152">
        <v>1889.745999999999</v>
      </c>
      <c r="AQ1152">
        <v>5.0864419033095496</v>
      </c>
      <c r="AR1152">
        <v>65.631367109528284</v>
      </c>
      <c r="AS1152">
        <f t="shared" si="604"/>
        <v>2.3462619102414046</v>
      </c>
      <c r="AT1152">
        <v>24.538241194263669</v>
      </c>
      <c r="AU1152">
        <v>27.276164835164849</v>
      </c>
      <c r="AV1152">
        <v>-1.000467370128421E-5</v>
      </c>
      <c r="AW1152">
        <v>85.678084974882083</v>
      </c>
      <c r="AX1152">
        <v>8</v>
      </c>
      <c r="AY1152">
        <v>2</v>
      </c>
      <c r="AZ1152">
        <f t="shared" si="605"/>
        <v>1</v>
      </c>
      <c r="BA1152">
        <f t="shared" si="606"/>
        <v>0</v>
      </c>
      <c r="BB1152">
        <f t="shared" si="607"/>
        <v>51615.501316293645</v>
      </c>
      <c r="BC1152">
        <f t="shared" si="608"/>
        <v>1999.9766666666669</v>
      </c>
      <c r="BD1152">
        <f t="shared" si="609"/>
        <v>1681.1807000000001</v>
      </c>
      <c r="BE1152">
        <f t="shared" si="610"/>
        <v>0.84060015700183166</v>
      </c>
      <c r="BF1152">
        <f t="shared" si="611"/>
        <v>0.16075830301353514</v>
      </c>
      <c r="BG1152">
        <v>6</v>
      </c>
      <c r="BH1152">
        <v>0.5</v>
      </c>
      <c r="BI1152" t="s">
        <v>379</v>
      </c>
      <c r="BJ1152">
        <v>2</v>
      </c>
      <c r="BK1152" t="b">
        <v>1</v>
      </c>
      <c r="BL1152">
        <v>1659810716.5</v>
      </c>
      <c r="BM1152">
        <v>1803.368666666667</v>
      </c>
      <c r="BN1152">
        <v>1873.0713333333331</v>
      </c>
      <c r="BO1152">
        <v>27.278053333333339</v>
      </c>
      <c r="BP1152">
        <v>24.53561333333333</v>
      </c>
      <c r="BQ1152">
        <v>1799.5719999999999</v>
      </c>
      <c r="BR1152">
        <v>27.261099999999999</v>
      </c>
      <c r="BS1152">
        <v>500.15726666666671</v>
      </c>
      <c r="BT1152">
        <v>98.753280000000004</v>
      </c>
      <c r="BU1152">
        <v>9.9556073333333328E-2</v>
      </c>
      <c r="BV1152">
        <v>31.00953333333333</v>
      </c>
      <c r="BW1152">
        <v>31.786946666666669</v>
      </c>
      <c r="BX1152">
        <v>999.89999999999986</v>
      </c>
      <c r="BY1152">
        <v>0</v>
      </c>
      <c r="BZ1152">
        <v>0</v>
      </c>
      <c r="CA1152">
        <v>10017.456666666671</v>
      </c>
      <c r="CB1152">
        <v>0</v>
      </c>
      <c r="CC1152">
        <v>2037.5546666666669</v>
      </c>
      <c r="CD1152">
        <v>-69.703033333333309</v>
      </c>
      <c r="CE1152">
        <v>1853.941333333333</v>
      </c>
      <c r="CF1152">
        <v>1920.184666666667</v>
      </c>
      <c r="CG1152">
        <v>2.7424433333333331</v>
      </c>
      <c r="CH1152">
        <v>1873.0713333333331</v>
      </c>
      <c r="CI1152">
        <v>24.53561333333333</v>
      </c>
      <c r="CJ1152">
        <v>2.6937973333333329</v>
      </c>
      <c r="CK1152">
        <v>2.4229720000000001</v>
      </c>
      <c r="CL1152">
        <v>22.247313333333331</v>
      </c>
      <c r="CM1152">
        <v>20.518133333333331</v>
      </c>
      <c r="CN1152">
        <v>1999.9766666666669</v>
      </c>
      <c r="CO1152">
        <v>0.97999539999999996</v>
      </c>
      <c r="CP1152">
        <v>2.0004580000000001E-2</v>
      </c>
      <c r="CQ1152">
        <v>0</v>
      </c>
      <c r="CR1152">
        <v>2.4178666666666668</v>
      </c>
      <c r="CS1152">
        <v>0</v>
      </c>
      <c r="CT1152">
        <v>20189.12</v>
      </c>
      <c r="CU1152">
        <v>17412.08666666667</v>
      </c>
      <c r="CV1152">
        <v>45.203800000000001</v>
      </c>
      <c r="CW1152">
        <v>47.399800000000013</v>
      </c>
      <c r="CX1152">
        <v>45.379133333333343</v>
      </c>
      <c r="CY1152">
        <v>45.186999999999998</v>
      </c>
      <c r="CZ1152">
        <v>45.120800000000003</v>
      </c>
      <c r="DA1152">
        <v>1959.966666666666</v>
      </c>
      <c r="DB1152">
        <v>40.01</v>
      </c>
      <c r="DC1152">
        <v>0</v>
      </c>
      <c r="DD1152">
        <v>1659810723.3</v>
      </c>
      <c r="DE1152">
        <v>0</v>
      </c>
      <c r="DF1152">
        <v>1659810386</v>
      </c>
      <c r="DG1152" t="s">
        <v>1948</v>
      </c>
      <c r="DH1152">
        <v>1659810386</v>
      </c>
      <c r="DI1152">
        <v>1659810371.5</v>
      </c>
      <c r="DJ1152">
        <v>20</v>
      </c>
      <c r="DK1152">
        <v>0.91800000000000004</v>
      </c>
      <c r="DL1152">
        <v>1E-3</v>
      </c>
      <c r="DM1152">
        <v>1.7649999999999999</v>
      </c>
      <c r="DN1152">
        <v>0.02</v>
      </c>
      <c r="DO1152">
        <v>212</v>
      </c>
      <c r="DP1152">
        <v>25</v>
      </c>
      <c r="DQ1152">
        <v>0.25</v>
      </c>
      <c r="DR1152">
        <v>0.05</v>
      </c>
      <c r="DS1152">
        <v>23.28061254046365</v>
      </c>
      <c r="DT1152">
        <v>0.29573925041301968</v>
      </c>
      <c r="DU1152">
        <v>0.21772119549154709</v>
      </c>
      <c r="DV1152">
        <v>0</v>
      </c>
      <c r="DW1152">
        <v>-69.726226829268285</v>
      </c>
      <c r="DX1152">
        <v>0.30830801393715529</v>
      </c>
      <c r="DY1152">
        <v>0.36459062175995788</v>
      </c>
      <c r="DZ1152">
        <v>1</v>
      </c>
      <c r="EA1152">
        <v>2.7457470731707319</v>
      </c>
      <c r="EB1152">
        <v>-7.6506062717769441E-2</v>
      </c>
      <c r="EC1152">
        <v>9.9244726453010697E-3</v>
      </c>
      <c r="ED1152">
        <v>1</v>
      </c>
      <c r="EE1152">
        <v>2.0209495132159718</v>
      </c>
      <c r="EF1152">
        <v>2.165325135650864E-2</v>
      </c>
      <c r="EG1152">
        <v>1.6498116339900839E-3</v>
      </c>
      <c r="EH1152">
        <v>1</v>
      </c>
      <c r="EI1152">
        <v>0.1133638607472562</v>
      </c>
      <c r="EJ1152">
        <v>-5.0288883442673876E-3</v>
      </c>
      <c r="EK1152">
        <v>3.817066679128105E-4</v>
      </c>
      <c r="EL1152">
        <v>1</v>
      </c>
      <c r="EM1152">
        <v>4</v>
      </c>
      <c r="EN1152">
        <v>6</v>
      </c>
      <c r="EO1152" t="s">
        <v>1179</v>
      </c>
      <c r="EP1152">
        <v>2.9395699999999998</v>
      </c>
      <c r="EQ1152">
        <v>2.8003200000000001</v>
      </c>
      <c r="ER1152">
        <v>0.23793300000000001</v>
      </c>
      <c r="ES1152">
        <v>0.243147</v>
      </c>
      <c r="ET1152">
        <v>0.116302</v>
      </c>
      <c r="EU1152">
        <v>0.108151</v>
      </c>
      <c r="EV1152">
        <v>15555.4</v>
      </c>
      <c r="EW1152">
        <v>16195.2</v>
      </c>
      <c r="EX1152">
        <v>23764.799999999999</v>
      </c>
      <c r="EY1152">
        <v>24932.3</v>
      </c>
      <c r="EZ1152">
        <v>33633.800000000003</v>
      </c>
      <c r="FA1152">
        <v>35525.1</v>
      </c>
      <c r="FB1152">
        <v>43353.2</v>
      </c>
      <c r="FC1152">
        <v>46100.6</v>
      </c>
      <c r="FD1152">
        <v>1.9057200000000001</v>
      </c>
      <c r="FE1152">
        <v>1.7672300000000001</v>
      </c>
      <c r="FF1152">
        <v>5.6579699999999997E-2</v>
      </c>
      <c r="FG1152">
        <v>0</v>
      </c>
      <c r="FH1152">
        <v>30.883700000000001</v>
      </c>
      <c r="FI1152">
        <v>999.9</v>
      </c>
      <c r="FJ1152">
        <v>42.6</v>
      </c>
      <c r="FK1152">
        <v>41.3</v>
      </c>
      <c r="FL1152">
        <v>34.268999999999998</v>
      </c>
      <c r="FM1152">
        <v>63.254399999999997</v>
      </c>
      <c r="FN1152">
        <v>25.4848</v>
      </c>
      <c r="FO1152">
        <v>1</v>
      </c>
      <c r="FP1152">
        <v>0.67802799999999996</v>
      </c>
      <c r="FQ1152">
        <v>5.0108899999999998</v>
      </c>
      <c r="FR1152">
        <v>20.246300000000002</v>
      </c>
      <c r="FS1152">
        <v>5.2087500000000002</v>
      </c>
      <c r="FT1152">
        <v>11.908099999999999</v>
      </c>
      <c r="FU1152">
        <v>5.0025500000000003</v>
      </c>
      <c r="FV1152">
        <v>3.2904800000000001</v>
      </c>
      <c r="FW1152">
        <v>9999</v>
      </c>
      <c r="FX1152">
        <v>9999</v>
      </c>
      <c r="FY1152">
        <v>9999</v>
      </c>
      <c r="FZ1152">
        <v>999.9</v>
      </c>
      <c r="GA1152">
        <v>1.8598699999999999</v>
      </c>
      <c r="GB1152">
        <v>1.85486</v>
      </c>
      <c r="GC1152">
        <v>1.85806</v>
      </c>
      <c r="GD1152">
        <v>1.8565400000000001</v>
      </c>
      <c r="GE1152">
        <v>1.8552500000000001</v>
      </c>
      <c r="GF1152">
        <v>1.85483</v>
      </c>
      <c r="GG1152">
        <v>1.8536900000000001</v>
      </c>
      <c r="GH1152">
        <v>1.8566400000000001</v>
      </c>
      <c r="GI1152">
        <v>0</v>
      </c>
      <c r="GJ1152">
        <v>0</v>
      </c>
      <c r="GK1152">
        <v>0</v>
      </c>
      <c r="GL1152">
        <v>0</v>
      </c>
      <c r="GM1152" t="s">
        <v>382</v>
      </c>
      <c r="GN1152" t="s">
        <v>383</v>
      </c>
      <c r="GO1152" t="s">
        <v>384</v>
      </c>
      <c r="GP1152" t="s">
        <v>384</v>
      </c>
      <c r="GQ1152" t="s">
        <v>384</v>
      </c>
      <c r="GR1152" t="s">
        <v>384</v>
      </c>
      <c r="GS1152">
        <v>0</v>
      </c>
      <c r="GT1152">
        <v>100</v>
      </c>
      <c r="GU1152">
        <v>100</v>
      </c>
      <c r="GV1152">
        <v>3.82</v>
      </c>
      <c r="GW1152">
        <v>1.6899999999999998E-2</v>
      </c>
      <c r="GX1152">
        <v>1.251089954458285</v>
      </c>
      <c r="GY1152">
        <v>3.0239061252787889E-3</v>
      </c>
      <c r="GZ1152">
        <v>-1.398580452151984E-6</v>
      </c>
      <c r="HA1152">
        <v>2.8030378366047371E-10</v>
      </c>
      <c r="HB1152">
        <v>-6.7353929715251851E-2</v>
      </c>
      <c r="HC1152">
        <v>1.0309082032153079E-2</v>
      </c>
      <c r="HD1152">
        <v>-3.6321104004466529E-4</v>
      </c>
      <c r="HE1152">
        <v>3.6129943689190391E-6</v>
      </c>
      <c r="HF1152">
        <v>0</v>
      </c>
      <c r="HG1152">
        <v>2134</v>
      </c>
      <c r="HH1152">
        <v>3</v>
      </c>
      <c r="HI1152">
        <v>46</v>
      </c>
      <c r="HJ1152">
        <v>5.6</v>
      </c>
      <c r="HK1152">
        <v>5.9</v>
      </c>
      <c r="HL1152">
        <v>3.7182599999999999</v>
      </c>
      <c r="HM1152">
        <v>2.34375</v>
      </c>
      <c r="HN1152">
        <v>1.4978</v>
      </c>
      <c r="HO1152">
        <v>2.3034699999999999</v>
      </c>
      <c r="HP1152">
        <v>1.5478499999999999</v>
      </c>
      <c r="HQ1152">
        <v>2.3547400000000001</v>
      </c>
      <c r="HR1152">
        <v>43.919199999999996</v>
      </c>
      <c r="HS1152">
        <v>14.9026</v>
      </c>
      <c r="HT1152">
        <v>18</v>
      </c>
      <c r="HU1152">
        <v>488.113</v>
      </c>
      <c r="HV1152">
        <v>460.88099999999997</v>
      </c>
      <c r="HW1152">
        <v>24.2578</v>
      </c>
      <c r="HX1152">
        <v>35.245100000000001</v>
      </c>
      <c r="HY1152">
        <v>30.000699999999998</v>
      </c>
      <c r="HZ1152">
        <v>34.937399999999997</v>
      </c>
      <c r="IA1152">
        <v>35.039700000000003</v>
      </c>
      <c r="IB1152">
        <v>74.596400000000003</v>
      </c>
      <c r="IC1152">
        <v>27.029499999999999</v>
      </c>
      <c r="ID1152">
        <v>0</v>
      </c>
      <c r="IE1152">
        <v>24.249500000000001</v>
      </c>
      <c r="IF1152">
        <v>1942.78</v>
      </c>
      <c r="IG1152">
        <v>24.632300000000001</v>
      </c>
      <c r="IH1152">
        <v>100.23099999999999</v>
      </c>
      <c r="II1152">
        <v>99.903099999999995</v>
      </c>
      <c r="IJ1152" t="s">
        <v>2639</v>
      </c>
    </row>
    <row r="1153" spans="1:244" x14ac:dyDescent="0.2">
      <c r="A1153">
        <v>1137</v>
      </c>
      <c r="B1153">
        <v>1659810725</v>
      </c>
      <c r="C1153">
        <v>14583.5</v>
      </c>
      <c r="D1153" t="s">
        <v>2579</v>
      </c>
      <c r="E1153" t="s">
        <v>2580</v>
      </c>
      <c r="F1153">
        <v>1</v>
      </c>
      <c r="G1153" t="s">
        <v>373</v>
      </c>
      <c r="H1153" t="s">
        <v>374</v>
      </c>
      <c r="I1153" t="s">
        <v>375</v>
      </c>
      <c r="J1153" t="s">
        <v>376</v>
      </c>
      <c r="K1153" t="s">
        <v>377</v>
      </c>
      <c r="L1153" t="s">
        <v>1192</v>
      </c>
      <c r="M1153" t="s">
        <v>378</v>
      </c>
      <c r="N1153">
        <v>1659810717</v>
      </c>
      <c r="O1153">
        <f t="shared" si="578"/>
        <v>2.3481970208002762E-3</v>
      </c>
      <c r="P1153">
        <f t="shared" si="579"/>
        <v>2.348197020800276</v>
      </c>
      <c r="Q1153">
        <f t="shared" si="580"/>
        <v>22.800118053964617</v>
      </c>
      <c r="R1153">
        <f t="shared" si="581"/>
        <v>1805.8568749999999</v>
      </c>
      <c r="S1153">
        <f t="shared" si="582"/>
        <v>1422.0609375734307</v>
      </c>
      <c r="T1153">
        <f t="shared" si="583"/>
        <v>140.57470182350343</v>
      </c>
      <c r="U1153">
        <f t="shared" si="584"/>
        <v>178.51400388806493</v>
      </c>
      <c r="V1153">
        <f t="shared" si="585"/>
        <v>0.11289286233184435</v>
      </c>
      <c r="W1153">
        <f t="shared" si="586"/>
        <v>2.9106751731548872</v>
      </c>
      <c r="X1153">
        <f t="shared" si="587"/>
        <v>0.11051554569366306</v>
      </c>
      <c r="Y1153">
        <f t="shared" si="588"/>
        <v>6.9281638903456497E-2</v>
      </c>
      <c r="Z1153">
        <f t="shared" si="589"/>
        <v>321.51328724999996</v>
      </c>
      <c r="AA1153">
        <f t="shared" si="590"/>
        <v>32.298884410167652</v>
      </c>
      <c r="AB1153">
        <f t="shared" si="591"/>
        <v>31.788181250000001</v>
      </c>
      <c r="AC1153">
        <f t="shared" si="592"/>
        <v>4.7181323413982295</v>
      </c>
      <c r="AD1153">
        <f t="shared" si="593"/>
        <v>59.739340388225813</v>
      </c>
      <c r="AE1153">
        <f t="shared" si="594"/>
        <v>2.6965134049709238</v>
      </c>
      <c r="AF1153">
        <f t="shared" si="595"/>
        <v>4.5137984240321254</v>
      </c>
      <c r="AG1153">
        <f t="shared" si="596"/>
        <v>2.0216189364273056</v>
      </c>
      <c r="AH1153">
        <f t="shared" si="597"/>
        <v>-103.55548861729218</v>
      </c>
      <c r="AI1153">
        <f t="shared" si="598"/>
        <v>-122.2056221574779</v>
      </c>
      <c r="AJ1153">
        <f t="shared" si="599"/>
        <v>-9.4653819763550704</v>
      </c>
      <c r="AK1153">
        <f t="shared" si="600"/>
        <v>86.286794498874826</v>
      </c>
      <c r="AL1153">
        <f t="shared" si="601"/>
        <v>53.909178247890445</v>
      </c>
      <c r="AM1153">
        <f t="shared" si="602"/>
        <v>2.3475767414864968</v>
      </c>
      <c r="AN1153">
        <f t="shared" si="603"/>
        <v>22.800118053964617</v>
      </c>
      <c r="AO1153">
        <v>1948.983212061906</v>
      </c>
      <c r="AP1153">
        <v>1894.8549090909089</v>
      </c>
      <c r="AQ1153">
        <v>5.0908762307015056</v>
      </c>
      <c r="AR1153">
        <v>65.631367109528284</v>
      </c>
      <c r="AS1153">
        <f t="shared" si="604"/>
        <v>2.348197020800276</v>
      </c>
      <c r="AT1153">
        <v>24.537199237501081</v>
      </c>
      <c r="AU1153">
        <v>27.27761098901102</v>
      </c>
      <c r="AV1153">
        <v>-3.817721607426392E-5</v>
      </c>
      <c r="AW1153">
        <v>85.678084974882083</v>
      </c>
      <c r="AX1153">
        <v>8</v>
      </c>
      <c r="AY1153">
        <v>2</v>
      </c>
      <c r="AZ1153">
        <f t="shared" si="605"/>
        <v>1</v>
      </c>
      <c r="BA1153">
        <f t="shared" si="606"/>
        <v>0</v>
      </c>
      <c r="BB1153">
        <f t="shared" si="607"/>
        <v>51616.672714945584</v>
      </c>
      <c r="BC1153">
        <f t="shared" si="608"/>
        <v>1999.9793749999999</v>
      </c>
      <c r="BD1153">
        <f t="shared" si="609"/>
        <v>1681.1829749999999</v>
      </c>
      <c r="BE1153">
        <f t="shared" si="610"/>
        <v>0.84060015618911077</v>
      </c>
      <c r="BF1153">
        <f t="shared" si="611"/>
        <v>0.16075830144498365</v>
      </c>
      <c r="BG1153">
        <v>6</v>
      </c>
      <c r="BH1153">
        <v>0.5</v>
      </c>
      <c r="BI1153" t="s">
        <v>379</v>
      </c>
      <c r="BJ1153">
        <v>2</v>
      </c>
      <c r="BK1153" t="b">
        <v>1</v>
      </c>
      <c r="BL1153">
        <v>1659810717</v>
      </c>
      <c r="BM1153">
        <v>1805.8568749999999</v>
      </c>
      <c r="BN1153">
        <v>1875.6143750000001</v>
      </c>
      <c r="BO1153">
        <v>27.278068749999999</v>
      </c>
      <c r="BP1153">
        <v>24.5386375</v>
      </c>
      <c r="BQ1153">
        <v>1802.0587499999999</v>
      </c>
      <c r="BR1153">
        <v>27.261112499999999</v>
      </c>
      <c r="BS1153">
        <v>500.14893749999999</v>
      </c>
      <c r="BT1153">
        <v>98.753268749999989</v>
      </c>
      <c r="BU1153">
        <v>9.9528699999999998E-2</v>
      </c>
      <c r="BV1153">
        <v>31.009406250000001</v>
      </c>
      <c r="BW1153">
        <v>31.788181250000001</v>
      </c>
      <c r="BX1153">
        <v>999.9</v>
      </c>
      <c r="BY1153">
        <v>0</v>
      </c>
      <c r="BZ1153">
        <v>0</v>
      </c>
      <c r="CA1153">
        <v>10017.690624999999</v>
      </c>
      <c r="CB1153">
        <v>0</v>
      </c>
      <c r="CC1153">
        <v>2037.4024999999999</v>
      </c>
      <c r="CD1153">
        <v>-69.757887499999995</v>
      </c>
      <c r="CE1153">
        <v>1856.4993750000001</v>
      </c>
      <c r="CF1153">
        <v>1922.798125</v>
      </c>
      <c r="CG1153">
        <v>2.7394343750000001</v>
      </c>
      <c r="CH1153">
        <v>1875.6143750000001</v>
      </c>
      <c r="CI1153">
        <v>24.5386375</v>
      </c>
      <c r="CJ1153">
        <v>2.6937981249999998</v>
      </c>
      <c r="CK1153">
        <v>2.42327</v>
      </c>
      <c r="CL1153">
        <v>22.247318750000002</v>
      </c>
      <c r="CM1153">
        <v>20.520125</v>
      </c>
      <c r="CN1153">
        <v>1999.9793749999999</v>
      </c>
      <c r="CO1153">
        <v>0.97999543749999996</v>
      </c>
      <c r="CP1153">
        <v>2.0004543749999999E-2</v>
      </c>
      <c r="CQ1153">
        <v>0</v>
      </c>
      <c r="CR1153">
        <v>2.4045624999999999</v>
      </c>
      <c r="CS1153">
        <v>0</v>
      </c>
      <c r="CT1153">
        <v>20188.612499999999</v>
      </c>
      <c r="CU1153">
        <v>17412.112499999999</v>
      </c>
      <c r="CV1153">
        <v>45.202749999999988</v>
      </c>
      <c r="CW1153">
        <v>47.402124999999998</v>
      </c>
      <c r="CX1153">
        <v>45.378875000000001</v>
      </c>
      <c r="CY1153">
        <v>45.190937499999997</v>
      </c>
      <c r="CZ1153">
        <v>45.121062500000001</v>
      </c>
      <c r="DA1153">
        <v>1959.9693749999999</v>
      </c>
      <c r="DB1153">
        <v>40.01</v>
      </c>
      <c r="DC1153">
        <v>0</v>
      </c>
      <c r="DD1153">
        <v>1659810724.5</v>
      </c>
      <c r="DE1153">
        <v>0</v>
      </c>
      <c r="DF1153">
        <v>1659810386</v>
      </c>
      <c r="DG1153" t="s">
        <v>1948</v>
      </c>
      <c r="DH1153">
        <v>1659810386</v>
      </c>
      <c r="DI1153">
        <v>1659810371.5</v>
      </c>
      <c r="DJ1153">
        <v>20</v>
      </c>
      <c r="DK1153">
        <v>0.91800000000000004</v>
      </c>
      <c r="DL1153">
        <v>1E-3</v>
      </c>
      <c r="DM1153">
        <v>1.7649999999999999</v>
      </c>
      <c r="DN1153">
        <v>0.02</v>
      </c>
      <c r="DO1153">
        <v>212</v>
      </c>
      <c r="DP1153">
        <v>25</v>
      </c>
      <c r="DQ1153">
        <v>0.25</v>
      </c>
      <c r="DR1153">
        <v>0.05</v>
      </c>
      <c r="DS1153">
        <v>23.28061254046365</v>
      </c>
      <c r="DT1153">
        <v>0.29573925041301968</v>
      </c>
      <c r="DU1153">
        <v>0.21772119549154709</v>
      </c>
      <c r="DV1153">
        <v>0</v>
      </c>
      <c r="DW1153">
        <v>-69.726226829268285</v>
      </c>
      <c r="DX1153">
        <v>0.30830801393715529</v>
      </c>
      <c r="DY1153">
        <v>0.36459062175995788</v>
      </c>
      <c r="DZ1153">
        <v>1</v>
      </c>
      <c r="EA1153">
        <v>2.7457470731707319</v>
      </c>
      <c r="EB1153">
        <v>-7.6506062717769441E-2</v>
      </c>
      <c r="EC1153">
        <v>9.9244726453010697E-3</v>
      </c>
      <c r="ED1153">
        <v>1</v>
      </c>
      <c r="EE1153">
        <v>2.0209495132159718</v>
      </c>
      <c r="EF1153">
        <v>2.165325135650864E-2</v>
      </c>
      <c r="EG1153">
        <v>1.6498116339900839E-3</v>
      </c>
      <c r="EH1153">
        <v>1</v>
      </c>
      <c r="EI1153">
        <v>0.1133638607472562</v>
      </c>
      <c r="EJ1153">
        <v>-5.0288883442673876E-3</v>
      </c>
      <c r="EK1153">
        <v>3.817066679128105E-4</v>
      </c>
      <c r="EL1153">
        <v>1</v>
      </c>
      <c r="EM1153">
        <v>4</v>
      </c>
      <c r="EN1153">
        <v>6</v>
      </c>
      <c r="EO1153" t="s">
        <v>1179</v>
      </c>
      <c r="EP1153">
        <v>2.9394999999999998</v>
      </c>
      <c r="EQ1153">
        <v>2.80057</v>
      </c>
      <c r="ER1153">
        <v>0.23830100000000001</v>
      </c>
      <c r="ES1153">
        <v>0.243558</v>
      </c>
      <c r="ET1153">
        <v>0.11630699999999999</v>
      </c>
      <c r="EU1153">
        <v>0.10820299999999999</v>
      </c>
      <c r="EV1153">
        <v>15547.8</v>
      </c>
      <c r="EW1153">
        <v>16186.5</v>
      </c>
      <c r="EX1153">
        <v>23764.799999999999</v>
      </c>
      <c r="EY1153">
        <v>24932.6</v>
      </c>
      <c r="EZ1153">
        <v>33633.699999999997</v>
      </c>
      <c r="FA1153">
        <v>35522.5</v>
      </c>
      <c r="FB1153">
        <v>43353.2</v>
      </c>
      <c r="FC1153">
        <v>46099.9</v>
      </c>
      <c r="FD1153">
        <v>1.9055500000000001</v>
      </c>
      <c r="FE1153">
        <v>1.76712</v>
      </c>
      <c r="FF1153">
        <v>5.7041599999999998E-2</v>
      </c>
      <c r="FG1153">
        <v>0</v>
      </c>
      <c r="FH1153">
        <v>30.882899999999999</v>
      </c>
      <c r="FI1153">
        <v>999.9</v>
      </c>
      <c r="FJ1153">
        <v>42.5</v>
      </c>
      <c r="FK1153">
        <v>41.3</v>
      </c>
      <c r="FL1153">
        <v>34.19</v>
      </c>
      <c r="FM1153">
        <v>63.2744</v>
      </c>
      <c r="FN1153">
        <v>25.737200000000001</v>
      </c>
      <c r="FO1153">
        <v>1</v>
      </c>
      <c r="FP1153">
        <v>0.67819600000000002</v>
      </c>
      <c r="FQ1153">
        <v>5.0167599999999997</v>
      </c>
      <c r="FR1153">
        <v>20.246099999999998</v>
      </c>
      <c r="FS1153">
        <v>5.2092000000000001</v>
      </c>
      <c r="FT1153">
        <v>11.908099999999999</v>
      </c>
      <c r="FU1153">
        <v>5.0026999999999999</v>
      </c>
      <c r="FV1153">
        <v>3.2905199999999999</v>
      </c>
      <c r="FW1153">
        <v>9999</v>
      </c>
      <c r="FX1153">
        <v>9999</v>
      </c>
      <c r="FY1153">
        <v>9999</v>
      </c>
      <c r="FZ1153">
        <v>999.9</v>
      </c>
      <c r="GA1153">
        <v>1.8598699999999999</v>
      </c>
      <c r="GB1153">
        <v>1.85486</v>
      </c>
      <c r="GC1153">
        <v>1.85806</v>
      </c>
      <c r="GD1153">
        <v>1.8565400000000001</v>
      </c>
      <c r="GE1153">
        <v>1.8552500000000001</v>
      </c>
      <c r="GF1153">
        <v>1.85483</v>
      </c>
      <c r="GG1153">
        <v>1.85368</v>
      </c>
      <c r="GH1153">
        <v>1.85663</v>
      </c>
      <c r="GI1153">
        <v>0</v>
      </c>
      <c r="GJ1153">
        <v>0</v>
      </c>
      <c r="GK1153">
        <v>0</v>
      </c>
      <c r="GL1153">
        <v>0</v>
      </c>
      <c r="GM1153" t="s">
        <v>382</v>
      </c>
      <c r="GN1153" t="s">
        <v>383</v>
      </c>
      <c r="GO1153" t="s">
        <v>384</v>
      </c>
      <c r="GP1153" t="s">
        <v>384</v>
      </c>
      <c r="GQ1153" t="s">
        <v>384</v>
      </c>
      <c r="GR1153" t="s">
        <v>384</v>
      </c>
      <c r="GS1153">
        <v>0</v>
      </c>
      <c r="GT1153">
        <v>100</v>
      </c>
      <c r="GU1153">
        <v>100</v>
      </c>
      <c r="GV1153">
        <v>3.83</v>
      </c>
      <c r="GW1153">
        <v>1.7000000000000001E-2</v>
      </c>
      <c r="GX1153">
        <v>1.251089954458285</v>
      </c>
      <c r="GY1153">
        <v>3.0239061252787889E-3</v>
      </c>
      <c r="GZ1153">
        <v>-1.398580452151984E-6</v>
      </c>
      <c r="HA1153">
        <v>2.8030378366047371E-10</v>
      </c>
      <c r="HB1153">
        <v>-6.7353929715251851E-2</v>
      </c>
      <c r="HC1153">
        <v>1.0309082032153079E-2</v>
      </c>
      <c r="HD1153">
        <v>-3.6321104004466529E-4</v>
      </c>
      <c r="HE1153">
        <v>3.6129943689190391E-6</v>
      </c>
      <c r="HF1153">
        <v>0</v>
      </c>
      <c r="HG1153">
        <v>2134</v>
      </c>
      <c r="HH1153">
        <v>3</v>
      </c>
      <c r="HI1153">
        <v>46</v>
      </c>
      <c r="HJ1153">
        <v>5.7</v>
      </c>
      <c r="HK1153">
        <v>5.9</v>
      </c>
      <c r="HL1153">
        <v>3.73169</v>
      </c>
      <c r="HM1153">
        <v>2.34253</v>
      </c>
      <c r="HN1153">
        <v>1.4978</v>
      </c>
      <c r="HO1153">
        <v>2.3034699999999999</v>
      </c>
      <c r="HP1153">
        <v>1.5478499999999999</v>
      </c>
      <c r="HQ1153">
        <v>2.35229</v>
      </c>
      <c r="HR1153">
        <v>43.9467</v>
      </c>
      <c r="HS1153">
        <v>14.911300000000001</v>
      </c>
      <c r="HT1153">
        <v>18</v>
      </c>
      <c r="HU1153">
        <v>488.02</v>
      </c>
      <c r="HV1153">
        <v>460.83</v>
      </c>
      <c r="HW1153">
        <v>24.2559</v>
      </c>
      <c r="HX1153">
        <v>35.247</v>
      </c>
      <c r="HY1153">
        <v>30.000699999999998</v>
      </c>
      <c r="HZ1153">
        <v>34.939300000000003</v>
      </c>
      <c r="IA1153">
        <v>35.041600000000003</v>
      </c>
      <c r="IB1153">
        <v>74.7166</v>
      </c>
      <c r="IC1153">
        <v>27.029499999999999</v>
      </c>
      <c r="ID1153">
        <v>0</v>
      </c>
      <c r="IE1153">
        <v>24.249500000000001</v>
      </c>
      <c r="IF1153">
        <v>1942.78</v>
      </c>
      <c r="IG1153">
        <v>24.6356</v>
      </c>
      <c r="IH1153">
        <v>100.23099999999999</v>
      </c>
      <c r="II1153">
        <v>99.902500000000003</v>
      </c>
      <c r="IJ1153" t="s">
        <v>2639</v>
      </c>
    </row>
    <row r="1154" spans="1:244" x14ac:dyDescent="0.2">
      <c r="A1154">
        <v>1138</v>
      </c>
      <c r="B1154">
        <v>1659810726</v>
      </c>
      <c r="C1154">
        <v>14584.5</v>
      </c>
      <c r="D1154" t="s">
        <v>2581</v>
      </c>
      <c r="E1154" t="s">
        <v>2582</v>
      </c>
      <c r="F1154">
        <v>1</v>
      </c>
      <c r="G1154" t="s">
        <v>373</v>
      </c>
      <c r="H1154" t="s">
        <v>374</v>
      </c>
      <c r="I1154" t="s">
        <v>375</v>
      </c>
      <c r="J1154" t="s">
        <v>376</v>
      </c>
      <c r="K1154" t="s">
        <v>377</v>
      </c>
      <c r="L1154" t="s">
        <v>1192</v>
      </c>
      <c r="M1154" t="s">
        <v>378</v>
      </c>
      <c r="N1154">
        <v>1659810718.5</v>
      </c>
      <c r="O1154">
        <f t="shared" si="578"/>
        <v>2.3473183606499415E-3</v>
      </c>
      <c r="P1154">
        <f t="shared" si="579"/>
        <v>2.3473183606499415</v>
      </c>
      <c r="Q1154">
        <f t="shared" si="580"/>
        <v>23.056546763629719</v>
      </c>
      <c r="R1154">
        <f t="shared" si="581"/>
        <v>1813.3406666666669</v>
      </c>
      <c r="S1154">
        <f t="shared" si="582"/>
        <v>1425.3744512666699</v>
      </c>
      <c r="T1154">
        <f t="shared" si="583"/>
        <v>140.90226725374686</v>
      </c>
      <c r="U1154">
        <f t="shared" si="584"/>
        <v>179.2538171353491</v>
      </c>
      <c r="V1154">
        <f t="shared" si="585"/>
        <v>0.11280247387082472</v>
      </c>
      <c r="W1154">
        <f t="shared" si="586"/>
        <v>2.9100245382941172</v>
      </c>
      <c r="X1154">
        <f t="shared" si="587"/>
        <v>0.11042840076234166</v>
      </c>
      <c r="Y1154">
        <f t="shared" si="588"/>
        <v>6.9226889940813288E-2</v>
      </c>
      <c r="Z1154">
        <f t="shared" si="589"/>
        <v>321.51477020000004</v>
      </c>
      <c r="AA1154">
        <f t="shared" si="590"/>
        <v>32.29921070983093</v>
      </c>
      <c r="AB1154">
        <f t="shared" si="591"/>
        <v>31.791493333333332</v>
      </c>
      <c r="AC1154">
        <f t="shared" si="592"/>
        <v>4.7190182765965289</v>
      </c>
      <c r="AD1154">
        <f t="shared" si="593"/>
        <v>59.74122420373277</v>
      </c>
      <c r="AE1154">
        <f t="shared" si="594"/>
        <v>2.6965708270774269</v>
      </c>
      <c r="AF1154">
        <f t="shared" si="595"/>
        <v>4.5137522088289233</v>
      </c>
      <c r="AG1154">
        <f t="shared" si="596"/>
        <v>2.022447449519102</v>
      </c>
      <c r="AH1154">
        <f t="shared" si="597"/>
        <v>-103.51673970466241</v>
      </c>
      <c r="AI1154">
        <f t="shared" si="598"/>
        <v>-122.72609601923153</v>
      </c>
      <c r="AJ1154">
        <f t="shared" si="599"/>
        <v>-9.507967273064299</v>
      </c>
      <c r="AK1154">
        <f t="shared" si="600"/>
        <v>85.763967203041773</v>
      </c>
      <c r="AL1154">
        <f t="shared" si="601"/>
        <v>54.007376255739146</v>
      </c>
      <c r="AM1154">
        <f t="shared" si="602"/>
        <v>2.3421924913585745</v>
      </c>
      <c r="AN1154">
        <f t="shared" si="603"/>
        <v>23.056546763629719</v>
      </c>
      <c r="AO1154">
        <v>1954.641859979055</v>
      </c>
      <c r="AP1154">
        <v>1900.0326060606051</v>
      </c>
      <c r="AQ1154">
        <v>5.1231444410426086</v>
      </c>
      <c r="AR1154">
        <v>65.631367109528284</v>
      </c>
      <c r="AS1154">
        <f t="shared" si="604"/>
        <v>2.3473183606499415</v>
      </c>
      <c r="AT1154">
        <v>24.540422312068578</v>
      </c>
      <c r="AU1154">
        <v>27.279837362637391</v>
      </c>
      <c r="AV1154">
        <v>-4.3389763836527592E-5</v>
      </c>
      <c r="AW1154">
        <v>85.678084974882083</v>
      </c>
      <c r="AX1154">
        <v>8</v>
      </c>
      <c r="AY1154">
        <v>2</v>
      </c>
      <c r="AZ1154">
        <f t="shared" si="605"/>
        <v>1</v>
      </c>
      <c r="BA1154">
        <f t="shared" si="606"/>
        <v>0</v>
      </c>
      <c r="BB1154">
        <f t="shared" si="607"/>
        <v>51598.287589785919</v>
      </c>
      <c r="BC1154">
        <f t="shared" si="608"/>
        <v>1999.9886666666671</v>
      </c>
      <c r="BD1154">
        <f t="shared" si="609"/>
        <v>1681.1907800000004</v>
      </c>
      <c r="BE1154">
        <f t="shared" si="610"/>
        <v>0.84060015340086924</v>
      </c>
      <c r="BF1154">
        <f t="shared" si="611"/>
        <v>0.16075829606367767</v>
      </c>
      <c r="BG1154">
        <v>6</v>
      </c>
      <c r="BH1154">
        <v>0.5</v>
      </c>
      <c r="BI1154" t="s">
        <v>379</v>
      </c>
      <c r="BJ1154">
        <v>2</v>
      </c>
      <c r="BK1154" t="b">
        <v>1</v>
      </c>
      <c r="BL1154">
        <v>1659810718.5</v>
      </c>
      <c r="BM1154">
        <v>1813.3406666666669</v>
      </c>
      <c r="BN1154">
        <v>1883.2253333333331</v>
      </c>
      <c r="BO1154">
        <v>27.27864666666667</v>
      </c>
      <c r="BP1154">
        <v>24.545500000000001</v>
      </c>
      <c r="BQ1154">
        <v>1809.5366666666671</v>
      </c>
      <c r="BR1154">
        <v>27.26168666666667</v>
      </c>
      <c r="BS1154">
        <v>500.14893333333328</v>
      </c>
      <c r="BT1154">
        <v>98.753326666666666</v>
      </c>
      <c r="BU1154">
        <v>9.9481540000000021E-2</v>
      </c>
      <c r="BV1154">
        <v>31.00922666666667</v>
      </c>
      <c r="BW1154">
        <v>31.791493333333332</v>
      </c>
      <c r="BX1154">
        <v>999.89999999999986</v>
      </c>
      <c r="BY1154">
        <v>0</v>
      </c>
      <c r="BZ1154">
        <v>0</v>
      </c>
      <c r="CA1154">
        <v>10013.956666666671</v>
      </c>
      <c r="CB1154">
        <v>0</v>
      </c>
      <c r="CC1154">
        <v>2037.089333333334</v>
      </c>
      <c r="CD1154">
        <v>-69.885979999999989</v>
      </c>
      <c r="CE1154">
        <v>1864.1933333333329</v>
      </c>
      <c r="CF1154">
        <v>1930.6146666666671</v>
      </c>
      <c r="CG1154">
        <v>2.7331486666666671</v>
      </c>
      <c r="CH1154">
        <v>1883.2253333333331</v>
      </c>
      <c r="CI1154">
        <v>24.545500000000001</v>
      </c>
      <c r="CJ1154">
        <v>2.6938573333333329</v>
      </c>
      <c r="CK1154">
        <v>2.4239493333333342</v>
      </c>
      <c r="CL1154">
        <v>22.247679999999999</v>
      </c>
      <c r="CM1154">
        <v>20.524666666666668</v>
      </c>
      <c r="CN1154">
        <v>1999.9886666666671</v>
      </c>
      <c r="CO1154">
        <v>0.97999559999999997</v>
      </c>
      <c r="CP1154">
        <v>2.0004386666666669E-2</v>
      </c>
      <c r="CQ1154">
        <v>0</v>
      </c>
      <c r="CR1154">
        <v>2.3200666666666669</v>
      </c>
      <c r="CS1154">
        <v>0</v>
      </c>
      <c r="CT1154">
        <v>20187.10666666667</v>
      </c>
      <c r="CU1154">
        <v>17412.193333333329</v>
      </c>
      <c r="CV1154">
        <v>45.207999999999998</v>
      </c>
      <c r="CW1154">
        <v>47.40806666666667</v>
      </c>
      <c r="CX1154">
        <v>45.379133333333343</v>
      </c>
      <c r="CY1154">
        <v>45.195399999999999</v>
      </c>
      <c r="CZ1154">
        <v>45.125</v>
      </c>
      <c r="DA1154">
        <v>1959.978666666666</v>
      </c>
      <c r="DB1154">
        <v>40.01</v>
      </c>
      <c r="DC1154">
        <v>0</v>
      </c>
      <c r="DD1154">
        <v>1659810725.7</v>
      </c>
      <c r="DE1154">
        <v>0</v>
      </c>
      <c r="DF1154">
        <v>1659810386</v>
      </c>
      <c r="DG1154" t="s">
        <v>1948</v>
      </c>
      <c r="DH1154">
        <v>1659810386</v>
      </c>
      <c r="DI1154">
        <v>1659810371.5</v>
      </c>
      <c r="DJ1154">
        <v>20</v>
      </c>
      <c r="DK1154">
        <v>0.91800000000000004</v>
      </c>
      <c r="DL1154">
        <v>1E-3</v>
      </c>
      <c r="DM1154">
        <v>1.7649999999999999</v>
      </c>
      <c r="DN1154">
        <v>0.02</v>
      </c>
      <c r="DO1154">
        <v>212</v>
      </c>
      <c r="DP1154">
        <v>25</v>
      </c>
      <c r="DQ1154">
        <v>0.25</v>
      </c>
      <c r="DR1154">
        <v>0.05</v>
      </c>
      <c r="DS1154">
        <v>23.21554532012394</v>
      </c>
      <c r="DT1154">
        <v>-0.18100340892076711</v>
      </c>
      <c r="DU1154">
        <v>0.23727191144430951</v>
      </c>
      <c r="DV1154">
        <v>0</v>
      </c>
      <c r="DW1154">
        <v>-69.780810000000002</v>
      </c>
      <c r="DX1154">
        <v>-0.74456960600363331</v>
      </c>
      <c r="DY1154">
        <v>0.42648703016621758</v>
      </c>
      <c r="DZ1154">
        <v>1</v>
      </c>
      <c r="EA1154">
        <v>2.7406700000000002</v>
      </c>
      <c r="EB1154">
        <v>-0.12490491557223581</v>
      </c>
      <c r="EC1154">
        <v>1.613626490238676E-2</v>
      </c>
      <c r="ED1154">
        <v>1</v>
      </c>
      <c r="EE1154">
        <v>2.021569985648247</v>
      </c>
      <c r="EF1154">
        <v>2.5314472621852921E-2</v>
      </c>
      <c r="EG1154">
        <v>2.0130857796762059E-3</v>
      </c>
      <c r="EH1154">
        <v>1</v>
      </c>
      <c r="EI1154">
        <v>0.11325999827512021</v>
      </c>
      <c r="EJ1154">
        <v>-5.4339046078719696E-3</v>
      </c>
      <c r="EK1154">
        <v>4.1984552982378621E-4</v>
      </c>
      <c r="EL1154">
        <v>1</v>
      </c>
      <c r="EM1154">
        <v>4</v>
      </c>
      <c r="EN1154">
        <v>6</v>
      </c>
      <c r="EO1154" t="s">
        <v>1179</v>
      </c>
      <c r="EP1154">
        <v>2.93926</v>
      </c>
      <c r="EQ1154">
        <v>2.8004799999999999</v>
      </c>
      <c r="ER1154">
        <v>0.238679</v>
      </c>
      <c r="ES1154">
        <v>0.243924</v>
      </c>
      <c r="ET1154">
        <v>0.116311</v>
      </c>
      <c r="EU1154">
        <v>0.10828699999999999</v>
      </c>
      <c r="EV1154">
        <v>15540.1</v>
      </c>
      <c r="EW1154">
        <v>16178.4</v>
      </c>
      <c r="EX1154">
        <v>23764.799999999999</v>
      </c>
      <c r="EY1154">
        <v>24932.2</v>
      </c>
      <c r="EZ1154">
        <v>33633.5</v>
      </c>
      <c r="FA1154">
        <v>35519.199999999997</v>
      </c>
      <c r="FB1154">
        <v>43353.2</v>
      </c>
      <c r="FC1154">
        <v>46099.9</v>
      </c>
      <c r="FD1154">
        <v>1.9053199999999999</v>
      </c>
      <c r="FE1154">
        <v>1.76698</v>
      </c>
      <c r="FF1154">
        <v>5.7041599999999998E-2</v>
      </c>
      <c r="FG1154">
        <v>0</v>
      </c>
      <c r="FH1154">
        <v>30.882300000000001</v>
      </c>
      <c r="FI1154">
        <v>999.9</v>
      </c>
      <c r="FJ1154">
        <v>42.6</v>
      </c>
      <c r="FK1154">
        <v>41.3</v>
      </c>
      <c r="FL1154">
        <v>34.269199999999998</v>
      </c>
      <c r="FM1154">
        <v>63.354399999999998</v>
      </c>
      <c r="FN1154">
        <v>26.277999999999999</v>
      </c>
      <c r="FO1154">
        <v>1</v>
      </c>
      <c r="FP1154">
        <v>0.67831300000000005</v>
      </c>
      <c r="FQ1154">
        <v>5.0218699999999998</v>
      </c>
      <c r="FR1154">
        <v>20.245999999999999</v>
      </c>
      <c r="FS1154">
        <v>5.2093499999999997</v>
      </c>
      <c r="FT1154">
        <v>11.908099999999999</v>
      </c>
      <c r="FU1154">
        <v>5.0027999999999997</v>
      </c>
      <c r="FV1154">
        <v>3.2905199999999999</v>
      </c>
      <c r="FW1154">
        <v>9999</v>
      </c>
      <c r="FX1154">
        <v>9999</v>
      </c>
      <c r="FY1154">
        <v>9999</v>
      </c>
      <c r="FZ1154">
        <v>999.9</v>
      </c>
      <c r="GA1154">
        <v>1.8598699999999999</v>
      </c>
      <c r="GB1154">
        <v>1.85486</v>
      </c>
      <c r="GC1154">
        <v>1.85805</v>
      </c>
      <c r="GD1154">
        <v>1.8565400000000001</v>
      </c>
      <c r="GE1154">
        <v>1.85524</v>
      </c>
      <c r="GF1154">
        <v>1.8548500000000001</v>
      </c>
      <c r="GG1154">
        <v>1.85368</v>
      </c>
      <c r="GH1154">
        <v>1.8566400000000001</v>
      </c>
      <c r="GI1154">
        <v>0</v>
      </c>
      <c r="GJ1154">
        <v>0</v>
      </c>
      <c r="GK1154">
        <v>0</v>
      </c>
      <c r="GL1154">
        <v>0</v>
      </c>
      <c r="GM1154" t="s">
        <v>382</v>
      </c>
      <c r="GN1154" t="s">
        <v>383</v>
      </c>
      <c r="GO1154" t="s">
        <v>384</v>
      </c>
      <c r="GP1154" t="s">
        <v>384</v>
      </c>
      <c r="GQ1154" t="s">
        <v>384</v>
      </c>
      <c r="GR1154" t="s">
        <v>384</v>
      </c>
      <c r="GS1154">
        <v>0</v>
      </c>
      <c r="GT1154">
        <v>100</v>
      </c>
      <c r="GU1154">
        <v>100</v>
      </c>
      <c r="GV1154">
        <v>3.83</v>
      </c>
      <c r="GW1154">
        <v>1.7000000000000001E-2</v>
      </c>
      <c r="GX1154">
        <v>1.251089954458285</v>
      </c>
      <c r="GY1154">
        <v>3.0239061252787889E-3</v>
      </c>
      <c r="GZ1154">
        <v>-1.398580452151984E-6</v>
      </c>
      <c r="HA1154">
        <v>2.8030378366047371E-10</v>
      </c>
      <c r="HB1154">
        <v>-6.7353929715251851E-2</v>
      </c>
      <c r="HC1154">
        <v>1.0309082032153079E-2</v>
      </c>
      <c r="HD1154">
        <v>-3.6321104004466529E-4</v>
      </c>
      <c r="HE1154">
        <v>3.6129943689190391E-6</v>
      </c>
      <c r="HF1154">
        <v>0</v>
      </c>
      <c r="HG1154">
        <v>2134</v>
      </c>
      <c r="HH1154">
        <v>3</v>
      </c>
      <c r="HI1154">
        <v>46</v>
      </c>
      <c r="HJ1154">
        <v>5.7</v>
      </c>
      <c r="HK1154">
        <v>5.9</v>
      </c>
      <c r="HL1154">
        <v>3.73291</v>
      </c>
      <c r="HM1154">
        <v>2.32544</v>
      </c>
      <c r="HN1154">
        <v>1.4978</v>
      </c>
      <c r="HO1154">
        <v>2.3034699999999999</v>
      </c>
      <c r="HP1154">
        <v>1.5478499999999999</v>
      </c>
      <c r="HQ1154">
        <v>2.4609399999999999</v>
      </c>
      <c r="HR1154">
        <v>43.919199999999996</v>
      </c>
      <c r="HS1154">
        <v>14.9201</v>
      </c>
      <c r="HT1154">
        <v>18</v>
      </c>
      <c r="HU1154">
        <v>487.89299999999997</v>
      </c>
      <c r="HV1154">
        <v>460.74200000000002</v>
      </c>
      <c r="HW1154">
        <v>24.253900000000002</v>
      </c>
      <c r="HX1154">
        <v>35.2483</v>
      </c>
      <c r="HY1154">
        <v>30.000699999999998</v>
      </c>
      <c r="HZ1154">
        <v>34.940600000000003</v>
      </c>
      <c r="IA1154">
        <v>35.042900000000003</v>
      </c>
      <c r="IB1154">
        <v>74.927199999999999</v>
      </c>
      <c r="IC1154">
        <v>27.029499999999999</v>
      </c>
      <c r="ID1154">
        <v>0</v>
      </c>
      <c r="IE1154">
        <v>24.249500000000001</v>
      </c>
      <c r="IF1154">
        <v>1952.82</v>
      </c>
      <c r="IG1154">
        <v>24.635000000000002</v>
      </c>
      <c r="IH1154">
        <v>100.23099999999999</v>
      </c>
      <c r="II1154">
        <v>99.901899999999998</v>
      </c>
      <c r="IJ1154" t="s">
        <v>2639</v>
      </c>
    </row>
    <row r="1155" spans="1:244" x14ac:dyDescent="0.2">
      <c r="A1155">
        <v>1139</v>
      </c>
      <c r="B1155">
        <v>1659810727</v>
      </c>
      <c r="C1155">
        <v>14585.5</v>
      </c>
      <c r="D1155" t="s">
        <v>2583</v>
      </c>
      <c r="E1155" t="s">
        <v>2584</v>
      </c>
      <c r="F1155">
        <v>1</v>
      </c>
      <c r="G1155" t="s">
        <v>373</v>
      </c>
      <c r="H1155" t="s">
        <v>374</v>
      </c>
      <c r="I1155" t="s">
        <v>375</v>
      </c>
      <c r="J1155" t="s">
        <v>376</v>
      </c>
      <c r="K1155" t="s">
        <v>377</v>
      </c>
      <c r="L1155" t="s">
        <v>1192</v>
      </c>
      <c r="M1155" t="s">
        <v>378</v>
      </c>
      <c r="N1155">
        <v>1659810719</v>
      </c>
      <c r="O1155">
        <f t="shared" si="578"/>
        <v>2.3389212217697366E-3</v>
      </c>
      <c r="P1155">
        <f t="shared" si="579"/>
        <v>2.3389212217697364</v>
      </c>
      <c r="Q1155">
        <f t="shared" si="580"/>
        <v>23.3162542173791</v>
      </c>
      <c r="R1155">
        <f t="shared" si="581"/>
        <v>1815.8387499999999</v>
      </c>
      <c r="S1155">
        <f t="shared" si="582"/>
        <v>1422.8587279019814</v>
      </c>
      <c r="T1155">
        <f t="shared" si="583"/>
        <v>140.65360570051814</v>
      </c>
      <c r="U1155">
        <f t="shared" si="584"/>
        <v>179.50079129416997</v>
      </c>
      <c r="V1155">
        <f t="shared" si="585"/>
        <v>0.1123762175075415</v>
      </c>
      <c r="W1155">
        <f t="shared" si="586"/>
        <v>2.9097295546412871</v>
      </c>
      <c r="X1155">
        <f t="shared" si="587"/>
        <v>0.11001961730027848</v>
      </c>
      <c r="Y1155">
        <f t="shared" si="588"/>
        <v>6.8969875882385956E-2</v>
      </c>
      <c r="Z1155">
        <f t="shared" si="589"/>
        <v>321.51498299999997</v>
      </c>
      <c r="AA1155">
        <f t="shared" si="590"/>
        <v>32.301367108366634</v>
      </c>
      <c r="AB1155">
        <f t="shared" si="591"/>
        <v>31.7925</v>
      </c>
      <c r="AC1155">
        <f t="shared" si="592"/>
        <v>4.7192875743152909</v>
      </c>
      <c r="AD1155">
        <f t="shared" si="593"/>
        <v>59.742190536336601</v>
      </c>
      <c r="AE1155">
        <f t="shared" si="594"/>
        <v>2.6965901662992255</v>
      </c>
      <c r="AF1155">
        <f t="shared" si="595"/>
        <v>4.5137115698144612</v>
      </c>
      <c r="AG1155">
        <f t="shared" si="596"/>
        <v>2.0226974080160653</v>
      </c>
      <c r="AH1155">
        <f t="shared" si="597"/>
        <v>-103.14642588004538</v>
      </c>
      <c r="AI1155">
        <f t="shared" si="598"/>
        <v>-122.89634292687695</v>
      </c>
      <c r="AJ1155">
        <f t="shared" si="599"/>
        <v>-9.522161935055891</v>
      </c>
      <c r="AK1155">
        <f t="shared" si="600"/>
        <v>85.950052258021756</v>
      </c>
      <c r="AL1155">
        <f t="shared" si="601"/>
        <v>54.064041616934112</v>
      </c>
      <c r="AM1155">
        <f t="shared" si="602"/>
        <v>2.3374032917887235</v>
      </c>
      <c r="AN1155">
        <f t="shared" si="603"/>
        <v>23.3162542173791</v>
      </c>
      <c r="AO1155">
        <v>1960.513840024815</v>
      </c>
      <c r="AP1155">
        <v>1905.2963030303019</v>
      </c>
      <c r="AQ1155">
        <v>5.1793627039720764</v>
      </c>
      <c r="AR1155">
        <v>65.631367109528284</v>
      </c>
      <c r="AS1155">
        <f t="shared" si="604"/>
        <v>2.3389212217697364</v>
      </c>
      <c r="AT1155">
        <v>24.552467100588999</v>
      </c>
      <c r="AU1155">
        <v>27.281987912087931</v>
      </c>
      <c r="AV1155">
        <v>-2.553604517902656E-5</v>
      </c>
      <c r="AW1155">
        <v>85.678084974882083</v>
      </c>
      <c r="AX1155">
        <v>8</v>
      </c>
      <c r="AY1155">
        <v>2</v>
      </c>
      <c r="AZ1155">
        <f t="shared" si="605"/>
        <v>1</v>
      </c>
      <c r="BA1155">
        <f t="shared" si="606"/>
        <v>0</v>
      </c>
      <c r="BB1155">
        <f t="shared" si="607"/>
        <v>51589.96593413996</v>
      </c>
      <c r="BC1155">
        <f t="shared" si="608"/>
        <v>1999.99</v>
      </c>
      <c r="BD1155">
        <f t="shared" si="609"/>
        <v>1681.1919</v>
      </c>
      <c r="BE1155">
        <f t="shared" si="610"/>
        <v>0.84060015300076496</v>
      </c>
      <c r="BF1155">
        <f t="shared" si="611"/>
        <v>0.16075829529147645</v>
      </c>
      <c r="BG1155">
        <v>6</v>
      </c>
      <c r="BH1155">
        <v>0.5</v>
      </c>
      <c r="BI1155" t="s">
        <v>379</v>
      </c>
      <c r="BJ1155">
        <v>2</v>
      </c>
      <c r="BK1155" t="b">
        <v>1</v>
      </c>
      <c r="BL1155">
        <v>1659810719</v>
      </c>
      <c r="BM1155">
        <v>1815.8387499999999</v>
      </c>
      <c r="BN1155">
        <v>1885.7887499999999</v>
      </c>
      <c r="BO1155">
        <v>27.278837500000002</v>
      </c>
      <c r="BP1155">
        <v>24.55125</v>
      </c>
      <c r="BQ1155">
        <v>1812.0331249999999</v>
      </c>
      <c r="BR1155">
        <v>27.261875</v>
      </c>
      <c r="BS1155">
        <v>500.1434375</v>
      </c>
      <c r="BT1155">
        <v>98.753349999999998</v>
      </c>
      <c r="BU1155">
        <v>9.9475612500000005E-2</v>
      </c>
      <c r="BV1155">
        <v>31.009068750000001</v>
      </c>
      <c r="BW1155">
        <v>31.7925</v>
      </c>
      <c r="BX1155">
        <v>999.9</v>
      </c>
      <c r="BY1155">
        <v>0</v>
      </c>
      <c r="BZ1155">
        <v>0</v>
      </c>
      <c r="CA1155">
        <v>10012.264375000001</v>
      </c>
      <c r="CB1155">
        <v>0</v>
      </c>
      <c r="CC1155">
        <v>2036.9168749999999</v>
      </c>
      <c r="CD1155">
        <v>-69.950999999999993</v>
      </c>
      <c r="CE1155">
        <v>1866.7618749999999</v>
      </c>
      <c r="CF1155">
        <v>1933.254375</v>
      </c>
      <c r="CG1155">
        <v>2.7275868750000001</v>
      </c>
      <c r="CH1155">
        <v>1885.7887499999999</v>
      </c>
      <c r="CI1155">
        <v>24.55125</v>
      </c>
      <c r="CJ1155">
        <v>2.6938768749999999</v>
      </c>
      <c r="CK1155">
        <v>2.4245181250000001</v>
      </c>
      <c r="CL1155">
        <v>22.247800000000002</v>
      </c>
      <c r="CM1155">
        <v>20.5284625</v>
      </c>
      <c r="CN1155">
        <v>1999.99</v>
      </c>
      <c r="CO1155">
        <v>0.97999562499999993</v>
      </c>
      <c r="CP1155">
        <v>2.0004362500000001E-2</v>
      </c>
      <c r="CQ1155">
        <v>0</v>
      </c>
      <c r="CR1155">
        <v>2.3241874999999999</v>
      </c>
      <c r="CS1155">
        <v>0</v>
      </c>
      <c r="CT1155">
        <v>20186.65625</v>
      </c>
      <c r="CU1155">
        <v>17412.206249999999</v>
      </c>
      <c r="CV1155">
        <v>45.210624999999993</v>
      </c>
      <c r="CW1155">
        <v>47.409875</v>
      </c>
      <c r="CX1155">
        <v>45.382750000000001</v>
      </c>
      <c r="CY1155">
        <v>45.198812500000003</v>
      </c>
      <c r="CZ1155">
        <v>45.125</v>
      </c>
      <c r="DA1155">
        <v>1959.98</v>
      </c>
      <c r="DB1155">
        <v>40.01</v>
      </c>
      <c r="DC1155">
        <v>0</v>
      </c>
      <c r="DD1155">
        <v>1659810726.3</v>
      </c>
      <c r="DE1155">
        <v>0</v>
      </c>
      <c r="DF1155">
        <v>1659810386</v>
      </c>
      <c r="DG1155" t="s">
        <v>1948</v>
      </c>
      <c r="DH1155">
        <v>1659810386</v>
      </c>
      <c r="DI1155">
        <v>1659810371.5</v>
      </c>
      <c r="DJ1155">
        <v>20</v>
      </c>
      <c r="DK1155">
        <v>0.91800000000000004</v>
      </c>
      <c r="DL1155">
        <v>1E-3</v>
      </c>
      <c r="DM1155">
        <v>1.7649999999999999</v>
      </c>
      <c r="DN1155">
        <v>0.02</v>
      </c>
      <c r="DO1155">
        <v>212</v>
      </c>
      <c r="DP1155">
        <v>25</v>
      </c>
      <c r="DQ1155">
        <v>0.25</v>
      </c>
      <c r="DR1155">
        <v>0.05</v>
      </c>
      <c r="DS1155">
        <v>23.182480064052601</v>
      </c>
      <c r="DT1155">
        <v>-7.6603858577778093E-3</v>
      </c>
      <c r="DU1155">
        <v>0.22945785721830869</v>
      </c>
      <c r="DV1155">
        <v>0</v>
      </c>
      <c r="DW1155">
        <v>-69.816997499999999</v>
      </c>
      <c r="DX1155">
        <v>-2.0247005628516659</v>
      </c>
      <c r="DY1155">
        <v>0.48271401962626931</v>
      </c>
      <c r="DZ1155">
        <v>0</v>
      </c>
      <c r="EA1155">
        <v>2.7363599999999999</v>
      </c>
      <c r="EB1155">
        <v>-0.17752165103189521</v>
      </c>
      <c r="EC1155">
        <v>2.2659405883650161E-2</v>
      </c>
      <c r="ED1155">
        <v>0</v>
      </c>
      <c r="EE1155">
        <v>2.0221518154458429</v>
      </c>
      <c r="EF1155">
        <v>2.7569276969755859E-2</v>
      </c>
      <c r="EG1155">
        <v>2.219239839529057E-3</v>
      </c>
      <c r="EH1155">
        <v>1</v>
      </c>
      <c r="EI1155">
        <v>0.1131680298120067</v>
      </c>
      <c r="EJ1155">
        <v>-5.2900115760458506E-3</v>
      </c>
      <c r="EK1155">
        <v>4.0908423676650342E-4</v>
      </c>
      <c r="EL1155">
        <v>1</v>
      </c>
      <c r="EM1155">
        <v>2</v>
      </c>
      <c r="EN1155">
        <v>6</v>
      </c>
      <c r="EO1155" t="s">
        <v>1213</v>
      </c>
      <c r="EP1155">
        <v>2.9392299999999998</v>
      </c>
      <c r="EQ1155">
        <v>2.8004799999999999</v>
      </c>
      <c r="ER1155">
        <v>0.23905399999999999</v>
      </c>
      <c r="ES1155">
        <v>0.244306</v>
      </c>
      <c r="ET1155">
        <v>0.11632099999999999</v>
      </c>
      <c r="EU1155">
        <v>0.10836</v>
      </c>
      <c r="EV1155">
        <v>15532.3</v>
      </c>
      <c r="EW1155">
        <v>16170.3</v>
      </c>
      <c r="EX1155">
        <v>23764.7</v>
      </c>
      <c r="EY1155">
        <v>24932.400000000001</v>
      </c>
      <c r="EZ1155">
        <v>33633.1</v>
      </c>
      <c r="FA1155">
        <v>35516.6</v>
      </c>
      <c r="FB1155">
        <v>43353.1</v>
      </c>
      <c r="FC1155">
        <v>46100.3</v>
      </c>
      <c r="FD1155">
        <v>1.90523</v>
      </c>
      <c r="FE1155">
        <v>1.7669299999999999</v>
      </c>
      <c r="FF1155">
        <v>5.70267E-2</v>
      </c>
      <c r="FG1155">
        <v>0</v>
      </c>
      <c r="FH1155">
        <v>30.881900000000002</v>
      </c>
      <c r="FI1155">
        <v>999.9</v>
      </c>
      <c r="FJ1155">
        <v>42.6</v>
      </c>
      <c r="FK1155">
        <v>41.3</v>
      </c>
      <c r="FL1155">
        <v>34.270000000000003</v>
      </c>
      <c r="FM1155">
        <v>63.554400000000001</v>
      </c>
      <c r="FN1155">
        <v>26.222000000000001</v>
      </c>
      <c r="FO1155">
        <v>1</v>
      </c>
      <c r="FP1155">
        <v>0.67850600000000005</v>
      </c>
      <c r="FQ1155">
        <v>5.02522</v>
      </c>
      <c r="FR1155">
        <v>20.245899999999999</v>
      </c>
      <c r="FS1155">
        <v>5.2092000000000001</v>
      </c>
      <c r="FT1155">
        <v>11.907999999999999</v>
      </c>
      <c r="FU1155">
        <v>5.0026000000000002</v>
      </c>
      <c r="FV1155">
        <v>3.2905500000000001</v>
      </c>
      <c r="FW1155">
        <v>9999</v>
      </c>
      <c r="FX1155">
        <v>9999</v>
      </c>
      <c r="FY1155">
        <v>9999</v>
      </c>
      <c r="FZ1155">
        <v>999.9</v>
      </c>
      <c r="GA1155">
        <v>1.8598699999999999</v>
      </c>
      <c r="GB1155">
        <v>1.85486</v>
      </c>
      <c r="GC1155">
        <v>1.85805</v>
      </c>
      <c r="GD1155">
        <v>1.8565400000000001</v>
      </c>
      <c r="GE1155">
        <v>1.85524</v>
      </c>
      <c r="GF1155">
        <v>1.8548500000000001</v>
      </c>
      <c r="GG1155">
        <v>1.8536900000000001</v>
      </c>
      <c r="GH1155">
        <v>1.8566499999999999</v>
      </c>
      <c r="GI1155">
        <v>0</v>
      </c>
      <c r="GJ1155">
        <v>0</v>
      </c>
      <c r="GK1155">
        <v>0</v>
      </c>
      <c r="GL1155">
        <v>0</v>
      </c>
      <c r="GM1155" t="s">
        <v>382</v>
      </c>
      <c r="GN1155" t="s">
        <v>383</v>
      </c>
      <c r="GO1155" t="s">
        <v>384</v>
      </c>
      <c r="GP1155" t="s">
        <v>384</v>
      </c>
      <c r="GQ1155" t="s">
        <v>384</v>
      </c>
      <c r="GR1155" t="s">
        <v>384</v>
      </c>
      <c r="GS1155">
        <v>0</v>
      </c>
      <c r="GT1155">
        <v>100</v>
      </c>
      <c r="GU1155">
        <v>100</v>
      </c>
      <c r="GV1155">
        <v>3.83</v>
      </c>
      <c r="GW1155">
        <v>1.7000000000000001E-2</v>
      </c>
      <c r="GX1155">
        <v>1.251089954458285</v>
      </c>
      <c r="GY1155">
        <v>3.0239061252787889E-3</v>
      </c>
      <c r="GZ1155">
        <v>-1.398580452151984E-6</v>
      </c>
      <c r="HA1155">
        <v>2.8030378366047371E-10</v>
      </c>
      <c r="HB1155">
        <v>-6.7353929715251851E-2</v>
      </c>
      <c r="HC1155">
        <v>1.0309082032153079E-2</v>
      </c>
      <c r="HD1155">
        <v>-3.6321104004466529E-4</v>
      </c>
      <c r="HE1155">
        <v>3.6129943689190391E-6</v>
      </c>
      <c r="HF1155">
        <v>0</v>
      </c>
      <c r="HG1155">
        <v>2134</v>
      </c>
      <c r="HH1155">
        <v>3</v>
      </c>
      <c r="HI1155">
        <v>46</v>
      </c>
      <c r="HJ1155">
        <v>5.7</v>
      </c>
      <c r="HK1155">
        <v>5.9</v>
      </c>
      <c r="HL1155">
        <v>3.74756</v>
      </c>
      <c r="HM1155">
        <v>2.34253</v>
      </c>
      <c r="HN1155">
        <v>1.4978</v>
      </c>
      <c r="HO1155">
        <v>2.3034699999999999</v>
      </c>
      <c r="HP1155">
        <v>1.5478499999999999</v>
      </c>
      <c r="HQ1155">
        <v>2.3584000000000001</v>
      </c>
      <c r="HR1155">
        <v>43.9467</v>
      </c>
      <c r="HS1155">
        <v>14.9026</v>
      </c>
      <c r="HT1155">
        <v>18</v>
      </c>
      <c r="HU1155">
        <v>487.846</v>
      </c>
      <c r="HV1155">
        <v>460.72300000000001</v>
      </c>
      <c r="HW1155">
        <v>24.252099999999999</v>
      </c>
      <c r="HX1155">
        <v>35.2502</v>
      </c>
      <c r="HY1155">
        <v>30.000699999999998</v>
      </c>
      <c r="HZ1155">
        <v>34.942500000000003</v>
      </c>
      <c r="IA1155">
        <v>35.044800000000002</v>
      </c>
      <c r="IB1155">
        <v>75.015500000000003</v>
      </c>
      <c r="IC1155">
        <v>27.029499999999999</v>
      </c>
      <c r="ID1155">
        <v>0</v>
      </c>
      <c r="IE1155">
        <v>24.249500000000001</v>
      </c>
      <c r="IF1155">
        <v>1952.82</v>
      </c>
      <c r="IG1155">
        <v>24.642900000000001</v>
      </c>
      <c r="IH1155">
        <v>100.23099999999999</v>
      </c>
      <c r="II1155">
        <v>99.902799999999999</v>
      </c>
      <c r="IJ1155" t="s">
        <v>2639</v>
      </c>
    </row>
    <row r="1156" spans="1:244" x14ac:dyDescent="0.2">
      <c r="A1156">
        <v>1140</v>
      </c>
      <c r="B1156">
        <v>1659810728</v>
      </c>
      <c r="C1156">
        <v>14586.5</v>
      </c>
      <c r="D1156" t="s">
        <v>2585</v>
      </c>
      <c r="E1156" t="s">
        <v>2586</v>
      </c>
      <c r="F1156">
        <v>1</v>
      </c>
      <c r="G1156" t="s">
        <v>373</v>
      </c>
      <c r="H1156" t="s">
        <v>374</v>
      </c>
      <c r="I1156" t="s">
        <v>375</v>
      </c>
      <c r="J1156" t="s">
        <v>376</v>
      </c>
      <c r="K1156" t="s">
        <v>377</v>
      </c>
      <c r="L1156" t="s">
        <v>1192</v>
      </c>
      <c r="M1156" t="s">
        <v>378</v>
      </c>
      <c r="N1156">
        <v>1659810720.5</v>
      </c>
      <c r="O1156">
        <f t="shared" si="578"/>
        <v>2.3251830774457497E-3</v>
      </c>
      <c r="P1156">
        <f t="shared" si="579"/>
        <v>2.3251830774457498</v>
      </c>
      <c r="Q1156">
        <f t="shared" si="580"/>
        <v>23.376740550231453</v>
      </c>
      <c r="R1156">
        <f t="shared" si="581"/>
        <v>1823.3326666666669</v>
      </c>
      <c r="S1156">
        <f t="shared" si="582"/>
        <v>1427.1445002729356</v>
      </c>
      <c r="T1156">
        <f t="shared" si="583"/>
        <v>141.07723240641195</v>
      </c>
      <c r="U1156">
        <f t="shared" si="584"/>
        <v>180.24154268915439</v>
      </c>
      <c r="V1156">
        <f t="shared" si="585"/>
        <v>0.1116669843300675</v>
      </c>
      <c r="W1156">
        <f t="shared" si="586"/>
        <v>2.9099752227818425</v>
      </c>
      <c r="X1156">
        <f t="shared" si="587"/>
        <v>0.10933989653660467</v>
      </c>
      <c r="Y1156">
        <f t="shared" si="588"/>
        <v>6.8542475784953261E-2</v>
      </c>
      <c r="Z1156">
        <f t="shared" si="589"/>
        <v>321.51391899999999</v>
      </c>
      <c r="AA1156">
        <f t="shared" si="590"/>
        <v>32.304629443363353</v>
      </c>
      <c r="AB1156">
        <f t="shared" si="591"/>
        <v>31.795020000000001</v>
      </c>
      <c r="AC1156">
        <f t="shared" si="592"/>
        <v>4.7199617689979858</v>
      </c>
      <c r="AD1156">
        <f t="shared" si="593"/>
        <v>59.74431700663844</v>
      </c>
      <c r="AE1156">
        <f t="shared" si="594"/>
        <v>2.6966530292833375</v>
      </c>
      <c r="AF1156">
        <f t="shared" si="595"/>
        <v>4.5136561339946377</v>
      </c>
      <c r="AG1156">
        <f t="shared" si="596"/>
        <v>2.0233087397146483</v>
      </c>
      <c r="AH1156">
        <f t="shared" si="597"/>
        <v>-102.54057371535757</v>
      </c>
      <c r="AI1156">
        <f t="shared" si="598"/>
        <v>-123.33585828691213</v>
      </c>
      <c r="AJ1156">
        <f t="shared" si="599"/>
        <v>-9.5555179965424717</v>
      </c>
      <c r="AK1156">
        <f t="shared" si="600"/>
        <v>86.081969001187844</v>
      </c>
      <c r="AL1156">
        <f t="shared" si="601"/>
        <v>54.146395336864238</v>
      </c>
      <c r="AM1156">
        <f t="shared" si="602"/>
        <v>2.3305607615021824</v>
      </c>
      <c r="AN1156">
        <f t="shared" si="603"/>
        <v>23.376740550231453</v>
      </c>
      <c r="AO1156">
        <v>1966.141461317799</v>
      </c>
      <c r="AP1156">
        <v>1910.5810909090901</v>
      </c>
      <c r="AQ1156">
        <v>5.2316135165251039</v>
      </c>
      <c r="AR1156">
        <v>65.631367109528284</v>
      </c>
      <c r="AS1156">
        <f t="shared" si="604"/>
        <v>2.3251830774457498</v>
      </c>
      <c r="AT1156">
        <v>24.571995168170339</v>
      </c>
      <c r="AU1156">
        <v>27.285415384615401</v>
      </c>
      <c r="AV1156">
        <v>-1.3781500530183429E-5</v>
      </c>
      <c r="AW1156">
        <v>85.678084974882083</v>
      </c>
      <c r="AX1156">
        <v>8</v>
      </c>
      <c r="AY1156">
        <v>2</v>
      </c>
      <c r="AZ1156">
        <f t="shared" si="605"/>
        <v>1</v>
      </c>
      <c r="BA1156">
        <f t="shared" si="606"/>
        <v>0</v>
      </c>
      <c r="BB1156">
        <f t="shared" si="607"/>
        <v>51596.9571423249</v>
      </c>
      <c r="BC1156">
        <f t="shared" si="608"/>
        <v>1999.9833333333329</v>
      </c>
      <c r="BD1156">
        <f t="shared" si="609"/>
        <v>1681.1862999999996</v>
      </c>
      <c r="BE1156">
        <f t="shared" si="610"/>
        <v>0.8406001550012917</v>
      </c>
      <c r="BF1156">
        <f t="shared" si="611"/>
        <v>0.16075829915249296</v>
      </c>
      <c r="BG1156">
        <v>6</v>
      </c>
      <c r="BH1156">
        <v>0.5</v>
      </c>
      <c r="BI1156" t="s">
        <v>379</v>
      </c>
      <c r="BJ1156">
        <v>2</v>
      </c>
      <c r="BK1156" t="b">
        <v>1</v>
      </c>
      <c r="BL1156">
        <v>1659810720.5</v>
      </c>
      <c r="BM1156">
        <v>1823.3326666666669</v>
      </c>
      <c r="BN1156">
        <v>1893.3879999999999</v>
      </c>
      <c r="BO1156">
        <v>27.27948</v>
      </c>
      <c r="BP1156">
        <v>24.55986</v>
      </c>
      <c r="BQ1156">
        <v>1819.5219999999999</v>
      </c>
      <c r="BR1156">
        <v>27.262513333333342</v>
      </c>
      <c r="BS1156">
        <v>500.13993333333332</v>
      </c>
      <c r="BT1156">
        <v>98.753420000000006</v>
      </c>
      <c r="BU1156">
        <v>9.9381786666666666E-2</v>
      </c>
      <c r="BV1156">
        <v>31.008853333333331</v>
      </c>
      <c r="BW1156">
        <v>31.795020000000001</v>
      </c>
      <c r="BX1156">
        <v>999.89999999999986</v>
      </c>
      <c r="BY1156">
        <v>0</v>
      </c>
      <c r="BZ1156">
        <v>0</v>
      </c>
      <c r="CA1156">
        <v>10013.664666666669</v>
      </c>
      <c r="CB1156">
        <v>0</v>
      </c>
      <c r="CC1156">
        <v>2036.610000000001</v>
      </c>
      <c r="CD1156">
        <v>-70.055893333333316</v>
      </c>
      <c r="CE1156">
        <v>1874.4666666666669</v>
      </c>
      <c r="CF1156">
        <v>1941.0619999999999</v>
      </c>
      <c r="CG1156">
        <v>2.7196173333333342</v>
      </c>
      <c r="CH1156">
        <v>1893.3879999999999</v>
      </c>
      <c r="CI1156">
        <v>24.55986</v>
      </c>
      <c r="CJ1156">
        <v>2.693941333333334</v>
      </c>
      <c r="CK1156">
        <v>2.4253693333333342</v>
      </c>
      <c r="CL1156">
        <v>22.248193333333329</v>
      </c>
      <c r="CM1156">
        <v>20.534146666666668</v>
      </c>
      <c r="CN1156">
        <v>1999.9833333333329</v>
      </c>
      <c r="CO1156">
        <v>0.97999559999999997</v>
      </c>
      <c r="CP1156">
        <v>2.0004386666666669E-2</v>
      </c>
      <c r="CQ1156">
        <v>0</v>
      </c>
      <c r="CR1156">
        <v>2.3383333333333329</v>
      </c>
      <c r="CS1156">
        <v>0</v>
      </c>
      <c r="CT1156">
        <v>20184.759999999998</v>
      </c>
      <c r="CU1156">
        <v>17412.153333333328</v>
      </c>
      <c r="CV1156">
        <v>45.2164</v>
      </c>
      <c r="CW1156">
        <v>47.416333333333327</v>
      </c>
      <c r="CX1156">
        <v>45.383266666666671</v>
      </c>
      <c r="CY1156">
        <v>45.203800000000001</v>
      </c>
      <c r="CZ1156">
        <v>45.125</v>
      </c>
      <c r="DA1156">
        <v>1959.973333333334</v>
      </c>
      <c r="DB1156">
        <v>40.01</v>
      </c>
      <c r="DC1156">
        <v>0</v>
      </c>
      <c r="DD1156">
        <v>1659810727.5</v>
      </c>
      <c r="DE1156">
        <v>0</v>
      </c>
      <c r="DF1156">
        <v>1659810386</v>
      </c>
      <c r="DG1156" t="s">
        <v>1948</v>
      </c>
      <c r="DH1156">
        <v>1659810386</v>
      </c>
      <c r="DI1156">
        <v>1659810371.5</v>
      </c>
      <c r="DJ1156">
        <v>20</v>
      </c>
      <c r="DK1156">
        <v>0.91800000000000004</v>
      </c>
      <c r="DL1156">
        <v>1E-3</v>
      </c>
      <c r="DM1156">
        <v>1.7649999999999999</v>
      </c>
      <c r="DN1156">
        <v>0.02</v>
      </c>
      <c r="DO1156">
        <v>212</v>
      </c>
      <c r="DP1156">
        <v>25</v>
      </c>
      <c r="DQ1156">
        <v>0.25</v>
      </c>
      <c r="DR1156">
        <v>0.05</v>
      </c>
      <c r="DS1156">
        <v>23.195028541078489</v>
      </c>
      <c r="DT1156">
        <v>0.20218174908676559</v>
      </c>
      <c r="DU1156">
        <v>0.22953049289065119</v>
      </c>
      <c r="DV1156">
        <v>0</v>
      </c>
      <c r="DW1156">
        <v>-69.896446341463431</v>
      </c>
      <c r="DX1156">
        <v>-3.318413937282382</v>
      </c>
      <c r="DY1156">
        <v>0.56112984980329983</v>
      </c>
      <c r="DZ1156">
        <v>0</v>
      </c>
      <c r="EA1156">
        <v>2.7285090243902439</v>
      </c>
      <c r="EB1156">
        <v>-0.26286146341463068</v>
      </c>
      <c r="EC1156">
        <v>3.3035662976796443E-2</v>
      </c>
      <c r="ED1156">
        <v>0</v>
      </c>
      <c r="EE1156">
        <v>2.023013679772129</v>
      </c>
      <c r="EF1156">
        <v>2.813168185110073E-2</v>
      </c>
      <c r="EG1156">
        <v>2.199906155783395E-3</v>
      </c>
      <c r="EH1156">
        <v>1</v>
      </c>
      <c r="EI1156">
        <v>0.1129641197726803</v>
      </c>
      <c r="EJ1156">
        <v>-5.7721664265610118E-3</v>
      </c>
      <c r="EK1156">
        <v>4.4570156532721251E-4</v>
      </c>
      <c r="EL1156">
        <v>1</v>
      </c>
      <c r="EM1156">
        <v>2</v>
      </c>
      <c r="EN1156">
        <v>6</v>
      </c>
      <c r="EO1156" t="s">
        <v>1213</v>
      </c>
      <c r="EP1156">
        <v>2.9395199999999999</v>
      </c>
      <c r="EQ1156">
        <v>2.8008000000000002</v>
      </c>
      <c r="ER1156">
        <v>0.23943200000000001</v>
      </c>
      <c r="ES1156">
        <v>0.244647</v>
      </c>
      <c r="ET1156">
        <v>0.116329</v>
      </c>
      <c r="EU1156">
        <v>0.10836800000000001</v>
      </c>
      <c r="EV1156">
        <v>15524.5</v>
      </c>
      <c r="EW1156">
        <v>16162.7</v>
      </c>
      <c r="EX1156">
        <v>23764.6</v>
      </c>
      <c r="EY1156">
        <v>24932</v>
      </c>
      <c r="EZ1156">
        <v>33632.6</v>
      </c>
      <c r="FA1156">
        <v>35516</v>
      </c>
      <c r="FB1156">
        <v>43352.9</v>
      </c>
      <c r="FC1156">
        <v>46099.9</v>
      </c>
      <c r="FD1156">
        <v>1.9054800000000001</v>
      </c>
      <c r="FE1156">
        <v>1.76698</v>
      </c>
      <c r="FF1156">
        <v>5.69671E-2</v>
      </c>
      <c r="FG1156">
        <v>0</v>
      </c>
      <c r="FH1156">
        <v>30.881699999999999</v>
      </c>
      <c r="FI1156">
        <v>999.9</v>
      </c>
      <c r="FJ1156">
        <v>42.6</v>
      </c>
      <c r="FK1156">
        <v>41.3</v>
      </c>
      <c r="FL1156">
        <v>34.268300000000004</v>
      </c>
      <c r="FM1156">
        <v>63.484400000000001</v>
      </c>
      <c r="FN1156">
        <v>25.568899999999999</v>
      </c>
      <c r="FO1156">
        <v>1</v>
      </c>
      <c r="FP1156">
        <v>0.67867900000000003</v>
      </c>
      <c r="FQ1156">
        <v>5.0185599999999999</v>
      </c>
      <c r="FR1156">
        <v>20.246099999999998</v>
      </c>
      <c r="FS1156">
        <v>5.2092000000000001</v>
      </c>
      <c r="FT1156">
        <v>11.907999999999999</v>
      </c>
      <c r="FU1156">
        <v>5.0027499999999998</v>
      </c>
      <c r="FV1156">
        <v>3.2905000000000002</v>
      </c>
      <c r="FW1156">
        <v>9999</v>
      </c>
      <c r="FX1156">
        <v>9999</v>
      </c>
      <c r="FY1156">
        <v>9999</v>
      </c>
      <c r="FZ1156">
        <v>999.9</v>
      </c>
      <c r="GA1156">
        <v>1.8598600000000001</v>
      </c>
      <c r="GB1156">
        <v>1.85486</v>
      </c>
      <c r="GC1156">
        <v>1.8580399999999999</v>
      </c>
      <c r="GD1156">
        <v>1.8565400000000001</v>
      </c>
      <c r="GE1156">
        <v>1.85524</v>
      </c>
      <c r="GF1156">
        <v>1.8548500000000001</v>
      </c>
      <c r="GG1156">
        <v>1.8536699999999999</v>
      </c>
      <c r="GH1156">
        <v>1.8566499999999999</v>
      </c>
      <c r="GI1156">
        <v>0</v>
      </c>
      <c r="GJ1156">
        <v>0</v>
      </c>
      <c r="GK1156">
        <v>0</v>
      </c>
      <c r="GL1156">
        <v>0</v>
      </c>
      <c r="GM1156" t="s">
        <v>382</v>
      </c>
      <c r="GN1156" t="s">
        <v>383</v>
      </c>
      <c r="GO1156" t="s">
        <v>384</v>
      </c>
      <c r="GP1156" t="s">
        <v>384</v>
      </c>
      <c r="GQ1156" t="s">
        <v>384</v>
      </c>
      <c r="GR1156" t="s">
        <v>384</v>
      </c>
      <c r="GS1156">
        <v>0</v>
      </c>
      <c r="GT1156">
        <v>100</v>
      </c>
      <c r="GU1156">
        <v>100</v>
      </c>
      <c r="GV1156">
        <v>3.84</v>
      </c>
      <c r="GW1156">
        <v>1.6899999999999998E-2</v>
      </c>
      <c r="GX1156">
        <v>1.251089954458285</v>
      </c>
      <c r="GY1156">
        <v>3.0239061252787889E-3</v>
      </c>
      <c r="GZ1156">
        <v>-1.398580452151984E-6</v>
      </c>
      <c r="HA1156">
        <v>2.8030378366047371E-10</v>
      </c>
      <c r="HB1156">
        <v>-6.7353929715251851E-2</v>
      </c>
      <c r="HC1156">
        <v>1.0309082032153079E-2</v>
      </c>
      <c r="HD1156">
        <v>-3.6321104004466529E-4</v>
      </c>
      <c r="HE1156">
        <v>3.6129943689190391E-6</v>
      </c>
      <c r="HF1156">
        <v>0</v>
      </c>
      <c r="HG1156">
        <v>2134</v>
      </c>
      <c r="HH1156">
        <v>3</v>
      </c>
      <c r="HI1156">
        <v>46</v>
      </c>
      <c r="HJ1156">
        <v>5.7</v>
      </c>
      <c r="HK1156">
        <v>5.9</v>
      </c>
      <c r="HL1156">
        <v>3.74756</v>
      </c>
      <c r="HM1156">
        <v>2.34253</v>
      </c>
      <c r="HN1156">
        <v>1.4978</v>
      </c>
      <c r="HO1156">
        <v>2.3034699999999999</v>
      </c>
      <c r="HP1156">
        <v>1.5478499999999999</v>
      </c>
      <c r="HQ1156">
        <v>2.33765</v>
      </c>
      <c r="HR1156">
        <v>43.9467</v>
      </c>
      <c r="HS1156">
        <v>14.9026</v>
      </c>
      <c r="HT1156">
        <v>18</v>
      </c>
      <c r="HU1156">
        <v>488.005</v>
      </c>
      <c r="HV1156">
        <v>460.76400000000001</v>
      </c>
      <c r="HW1156">
        <v>24.250399999999999</v>
      </c>
      <c r="HX1156">
        <v>35.2515</v>
      </c>
      <c r="HY1156">
        <v>30.000800000000002</v>
      </c>
      <c r="HZ1156">
        <v>34.9437</v>
      </c>
      <c r="IA1156">
        <v>35.046100000000003</v>
      </c>
      <c r="IB1156">
        <v>75.107100000000003</v>
      </c>
      <c r="IC1156">
        <v>27.029499999999999</v>
      </c>
      <c r="ID1156">
        <v>0</v>
      </c>
      <c r="IE1156">
        <v>24.2425</v>
      </c>
      <c r="IF1156">
        <v>1962.84</v>
      </c>
      <c r="IG1156">
        <v>24.637899999999998</v>
      </c>
      <c r="IH1156">
        <v>100.23</v>
      </c>
      <c r="II1156">
        <v>99.901700000000005</v>
      </c>
      <c r="IJ1156" t="s">
        <v>2639</v>
      </c>
    </row>
    <row r="1157" spans="1:244" x14ac:dyDescent="0.2">
      <c r="A1157">
        <v>1141</v>
      </c>
      <c r="B1157">
        <v>1659810729</v>
      </c>
      <c r="C1157">
        <v>14587.5</v>
      </c>
      <c r="D1157" t="s">
        <v>2587</v>
      </c>
      <c r="E1157" t="s">
        <v>2588</v>
      </c>
      <c r="F1157">
        <v>1</v>
      </c>
      <c r="G1157" t="s">
        <v>373</v>
      </c>
      <c r="H1157" t="s">
        <v>374</v>
      </c>
      <c r="I1157" t="s">
        <v>375</v>
      </c>
      <c r="J1157" t="s">
        <v>376</v>
      </c>
      <c r="K1157" t="s">
        <v>377</v>
      </c>
      <c r="L1157" t="s">
        <v>1192</v>
      </c>
      <c r="M1157" t="s">
        <v>378</v>
      </c>
      <c r="N1157">
        <v>1659810721</v>
      </c>
      <c r="O1157">
        <f t="shared" si="578"/>
        <v>2.3084052747015037E-3</v>
      </c>
      <c r="P1157">
        <f t="shared" si="579"/>
        <v>2.3084052747015038</v>
      </c>
      <c r="Q1157">
        <f t="shared" si="580"/>
        <v>23.35839836907688</v>
      </c>
      <c r="R1157">
        <f t="shared" si="581"/>
        <v>1825.846875</v>
      </c>
      <c r="S1157">
        <f t="shared" si="582"/>
        <v>1427.3725013808828</v>
      </c>
      <c r="T1157">
        <f t="shared" si="583"/>
        <v>141.09979590818801</v>
      </c>
      <c r="U1157">
        <f t="shared" si="584"/>
        <v>180.49011114678694</v>
      </c>
      <c r="V1157">
        <f t="shared" si="585"/>
        <v>0.11083829777352379</v>
      </c>
      <c r="W1157">
        <f t="shared" si="586"/>
        <v>2.9096284311974925</v>
      </c>
      <c r="X1157">
        <f t="shared" si="587"/>
        <v>0.10854497134745338</v>
      </c>
      <c r="Y1157">
        <f t="shared" si="588"/>
        <v>6.804270123300965E-2</v>
      </c>
      <c r="Z1157">
        <f t="shared" si="589"/>
        <v>321.514185</v>
      </c>
      <c r="AA1157">
        <f t="shared" si="590"/>
        <v>32.308981320333231</v>
      </c>
      <c r="AB1157">
        <f t="shared" si="591"/>
        <v>31.79563125</v>
      </c>
      <c r="AC1157">
        <f t="shared" si="592"/>
        <v>4.7201253139755828</v>
      </c>
      <c r="AD1157">
        <f t="shared" si="593"/>
        <v>59.746107342215737</v>
      </c>
      <c r="AE1157">
        <f t="shared" si="594"/>
        <v>2.6967073809719815</v>
      </c>
      <c r="AF1157">
        <f t="shared" si="595"/>
        <v>4.5136118501004452</v>
      </c>
      <c r="AG1157">
        <f t="shared" si="596"/>
        <v>2.0234179330036013</v>
      </c>
      <c r="AH1157">
        <f t="shared" si="597"/>
        <v>-101.80067261433631</v>
      </c>
      <c r="AI1157">
        <f t="shared" si="598"/>
        <v>-123.44403664800105</v>
      </c>
      <c r="AJ1157">
        <f t="shared" si="599"/>
        <v>-9.5650598078875948</v>
      </c>
      <c r="AK1157">
        <f t="shared" si="600"/>
        <v>86.704415929775038</v>
      </c>
      <c r="AL1157">
        <f t="shared" si="601"/>
        <v>54.179864934711119</v>
      </c>
      <c r="AM1157">
        <f t="shared" si="602"/>
        <v>2.3255060832515135</v>
      </c>
      <c r="AN1157">
        <f t="shared" si="603"/>
        <v>23.35839836907688</v>
      </c>
      <c r="AO1157">
        <v>1971.558354443747</v>
      </c>
      <c r="AP1157">
        <v>1915.8568484848479</v>
      </c>
      <c r="AQ1157">
        <v>5.2635461713249283</v>
      </c>
      <c r="AR1157">
        <v>65.631367109528284</v>
      </c>
      <c r="AS1157">
        <f t="shared" si="604"/>
        <v>2.3084052747015038</v>
      </c>
      <c r="AT1157">
        <v>24.59491026009918</v>
      </c>
      <c r="AU1157">
        <v>27.288551648351639</v>
      </c>
      <c r="AV1157">
        <v>1.374927393095048E-5</v>
      </c>
      <c r="AW1157">
        <v>85.678084974882083</v>
      </c>
      <c r="AX1157">
        <v>8</v>
      </c>
      <c r="AY1157">
        <v>2</v>
      </c>
      <c r="AZ1157">
        <f t="shared" si="605"/>
        <v>1</v>
      </c>
      <c r="BA1157">
        <f t="shared" si="606"/>
        <v>0</v>
      </c>
      <c r="BB1157">
        <f t="shared" si="607"/>
        <v>51587.171178834862</v>
      </c>
      <c r="BC1157">
        <f t="shared" si="608"/>
        <v>1999.9849999999999</v>
      </c>
      <c r="BD1157">
        <f t="shared" si="609"/>
        <v>1681.1876999999999</v>
      </c>
      <c r="BE1157">
        <f t="shared" si="610"/>
        <v>0.84060015450115877</v>
      </c>
      <c r="BF1157">
        <f t="shared" si="611"/>
        <v>0.16075829818723641</v>
      </c>
      <c r="BG1157">
        <v>6</v>
      </c>
      <c r="BH1157">
        <v>0.5</v>
      </c>
      <c r="BI1157" t="s">
        <v>379</v>
      </c>
      <c r="BJ1157">
        <v>2</v>
      </c>
      <c r="BK1157" t="b">
        <v>1</v>
      </c>
      <c r="BL1157">
        <v>1659810721</v>
      </c>
      <c r="BM1157">
        <v>1825.846875</v>
      </c>
      <c r="BN1157">
        <v>1895.9381249999999</v>
      </c>
      <c r="BO1157">
        <v>27.280024999999998</v>
      </c>
      <c r="BP1157">
        <v>24.566312499999999</v>
      </c>
      <c r="BQ1157">
        <v>1822.034375</v>
      </c>
      <c r="BR1157">
        <v>27.263056250000002</v>
      </c>
      <c r="BS1157">
        <v>500.14131250000003</v>
      </c>
      <c r="BT1157">
        <v>98.753418749999994</v>
      </c>
      <c r="BU1157">
        <v>9.940051875E-2</v>
      </c>
      <c r="BV1157">
        <v>31.008681249999999</v>
      </c>
      <c r="BW1157">
        <v>31.79563125</v>
      </c>
      <c r="BX1157">
        <v>999.9</v>
      </c>
      <c r="BY1157">
        <v>0</v>
      </c>
      <c r="BZ1157">
        <v>0</v>
      </c>
      <c r="CA1157">
        <v>10011.678125</v>
      </c>
      <c r="CB1157">
        <v>0</v>
      </c>
      <c r="CC1157">
        <v>2036.3587500000001</v>
      </c>
      <c r="CD1157">
        <v>-70.09199375</v>
      </c>
      <c r="CE1157">
        <v>1877.0525</v>
      </c>
      <c r="CF1157">
        <v>1943.6893749999999</v>
      </c>
      <c r="CG1157">
        <v>2.7137056249999998</v>
      </c>
      <c r="CH1157">
        <v>1895.9381249999999</v>
      </c>
      <c r="CI1157">
        <v>24.566312499999999</v>
      </c>
      <c r="CJ1157">
        <v>2.6939950000000001</v>
      </c>
      <c r="CK1157">
        <v>2.4260068750000001</v>
      </c>
      <c r="CL1157">
        <v>22.248518749999999</v>
      </c>
      <c r="CM1157">
        <v>20.538399999999999</v>
      </c>
      <c r="CN1157">
        <v>1999.9849999999999</v>
      </c>
      <c r="CO1157">
        <v>0.97999562499999993</v>
      </c>
      <c r="CP1157">
        <v>2.0004362500000001E-2</v>
      </c>
      <c r="CQ1157">
        <v>0</v>
      </c>
      <c r="CR1157">
        <v>2.3998750000000002</v>
      </c>
      <c r="CS1157">
        <v>0</v>
      </c>
      <c r="CT1157">
        <v>20183.84375</v>
      </c>
      <c r="CU1157">
        <v>17412.168750000001</v>
      </c>
      <c r="CV1157">
        <v>45.218499999999999</v>
      </c>
      <c r="CW1157">
        <v>47.417625000000001</v>
      </c>
      <c r="CX1157">
        <v>45.386625000000002</v>
      </c>
      <c r="CY1157">
        <v>45.206687500000001</v>
      </c>
      <c r="CZ1157">
        <v>45.125</v>
      </c>
      <c r="DA1157">
        <v>1959.9749999999999</v>
      </c>
      <c r="DB1157">
        <v>40.01</v>
      </c>
      <c r="DC1157">
        <v>0</v>
      </c>
      <c r="DD1157">
        <v>1659810728.0999999</v>
      </c>
      <c r="DE1157">
        <v>0</v>
      </c>
      <c r="DF1157">
        <v>1659810386</v>
      </c>
      <c r="DG1157" t="s">
        <v>1948</v>
      </c>
      <c r="DH1157">
        <v>1659810386</v>
      </c>
      <c r="DI1157">
        <v>1659810371.5</v>
      </c>
      <c r="DJ1157">
        <v>20</v>
      </c>
      <c r="DK1157">
        <v>0.91800000000000004</v>
      </c>
      <c r="DL1157">
        <v>1E-3</v>
      </c>
      <c r="DM1157">
        <v>1.7649999999999999</v>
      </c>
      <c r="DN1157">
        <v>0.02</v>
      </c>
      <c r="DO1157">
        <v>212</v>
      </c>
      <c r="DP1157">
        <v>25</v>
      </c>
      <c r="DQ1157">
        <v>0.25</v>
      </c>
      <c r="DR1157">
        <v>0.05</v>
      </c>
      <c r="DS1157">
        <v>23.195028541078489</v>
      </c>
      <c r="DT1157">
        <v>0.20218174908676559</v>
      </c>
      <c r="DU1157">
        <v>0.22953049289065119</v>
      </c>
      <c r="DV1157">
        <v>0</v>
      </c>
      <c r="DW1157">
        <v>-69.896446341463431</v>
      </c>
      <c r="DX1157">
        <v>-3.318413937282382</v>
      </c>
      <c r="DY1157">
        <v>0.56112984980329983</v>
      </c>
      <c r="DZ1157">
        <v>0</v>
      </c>
      <c r="EA1157">
        <v>2.7285090243902439</v>
      </c>
      <c r="EB1157">
        <v>-0.26286146341463068</v>
      </c>
      <c r="EC1157">
        <v>3.3035662976796443E-2</v>
      </c>
      <c r="ED1157">
        <v>0</v>
      </c>
      <c r="EE1157">
        <v>2.023013679772129</v>
      </c>
      <c r="EF1157">
        <v>2.813168185110073E-2</v>
      </c>
      <c r="EG1157">
        <v>2.199906155783395E-3</v>
      </c>
      <c r="EH1157">
        <v>1</v>
      </c>
      <c r="EI1157">
        <v>0.1129641197726803</v>
      </c>
      <c r="EJ1157">
        <v>-5.7721664265610118E-3</v>
      </c>
      <c r="EK1157">
        <v>4.4570156532721251E-4</v>
      </c>
      <c r="EL1157">
        <v>1</v>
      </c>
      <c r="EM1157">
        <v>2</v>
      </c>
      <c r="EN1157">
        <v>6</v>
      </c>
      <c r="EO1157" t="s">
        <v>1213</v>
      </c>
      <c r="EP1157">
        <v>2.9396599999999999</v>
      </c>
      <c r="EQ1157">
        <v>2.8006600000000001</v>
      </c>
      <c r="ER1157">
        <v>0.23980599999999999</v>
      </c>
      <c r="ES1157">
        <v>0.24498900000000001</v>
      </c>
      <c r="ET1157">
        <v>0.116339</v>
      </c>
      <c r="EU1157">
        <v>0.108432</v>
      </c>
      <c r="EV1157">
        <v>15516.8</v>
      </c>
      <c r="EW1157">
        <v>16155.1</v>
      </c>
      <c r="EX1157">
        <v>23764.6</v>
      </c>
      <c r="EY1157">
        <v>24931.599999999999</v>
      </c>
      <c r="EZ1157">
        <v>33632.199999999997</v>
      </c>
      <c r="FA1157">
        <v>35514.5</v>
      </c>
      <c r="FB1157">
        <v>43352.9</v>
      </c>
      <c r="FC1157">
        <v>46101.2</v>
      </c>
      <c r="FD1157">
        <v>1.90618</v>
      </c>
      <c r="FE1157">
        <v>1.7669299999999999</v>
      </c>
      <c r="FF1157">
        <v>5.6803199999999998E-2</v>
      </c>
      <c r="FG1157">
        <v>0</v>
      </c>
      <c r="FH1157">
        <v>30.8809</v>
      </c>
      <c r="FI1157">
        <v>999.9</v>
      </c>
      <c r="FJ1157">
        <v>42.6</v>
      </c>
      <c r="FK1157">
        <v>41.3</v>
      </c>
      <c r="FL1157">
        <v>34.269500000000001</v>
      </c>
      <c r="FM1157">
        <v>63.564399999999999</v>
      </c>
      <c r="FN1157">
        <v>25.384599999999999</v>
      </c>
      <c r="FO1157">
        <v>1</v>
      </c>
      <c r="FP1157">
        <v>0.67875799999999997</v>
      </c>
      <c r="FQ1157">
        <v>5.0166300000000001</v>
      </c>
      <c r="FR1157">
        <v>20.246200000000002</v>
      </c>
      <c r="FS1157">
        <v>5.2092000000000001</v>
      </c>
      <c r="FT1157">
        <v>11.907999999999999</v>
      </c>
      <c r="FU1157">
        <v>5.0026000000000002</v>
      </c>
      <c r="FV1157">
        <v>3.2905000000000002</v>
      </c>
      <c r="FW1157">
        <v>9999</v>
      </c>
      <c r="FX1157">
        <v>9999</v>
      </c>
      <c r="FY1157">
        <v>9999</v>
      </c>
      <c r="FZ1157">
        <v>999.9</v>
      </c>
      <c r="GA1157">
        <v>1.8598600000000001</v>
      </c>
      <c r="GB1157">
        <v>1.85486</v>
      </c>
      <c r="GC1157">
        <v>1.8580399999999999</v>
      </c>
      <c r="GD1157">
        <v>1.8565400000000001</v>
      </c>
      <c r="GE1157">
        <v>1.8552200000000001</v>
      </c>
      <c r="GF1157">
        <v>1.8548500000000001</v>
      </c>
      <c r="GG1157">
        <v>1.85368</v>
      </c>
      <c r="GH1157">
        <v>1.8566499999999999</v>
      </c>
      <c r="GI1157">
        <v>0</v>
      </c>
      <c r="GJ1157">
        <v>0</v>
      </c>
      <c r="GK1157">
        <v>0</v>
      </c>
      <c r="GL1157">
        <v>0</v>
      </c>
      <c r="GM1157" t="s">
        <v>382</v>
      </c>
      <c r="GN1157" t="s">
        <v>383</v>
      </c>
      <c r="GO1157" t="s">
        <v>384</v>
      </c>
      <c r="GP1157" t="s">
        <v>384</v>
      </c>
      <c r="GQ1157" t="s">
        <v>384</v>
      </c>
      <c r="GR1157" t="s">
        <v>384</v>
      </c>
      <c r="GS1157">
        <v>0</v>
      </c>
      <c r="GT1157">
        <v>100</v>
      </c>
      <c r="GU1157">
        <v>100</v>
      </c>
      <c r="GV1157">
        <v>3.84</v>
      </c>
      <c r="GW1157">
        <v>1.6899999999999998E-2</v>
      </c>
      <c r="GX1157">
        <v>1.251089954458285</v>
      </c>
      <c r="GY1157">
        <v>3.0239061252787889E-3</v>
      </c>
      <c r="GZ1157">
        <v>-1.398580452151984E-6</v>
      </c>
      <c r="HA1157">
        <v>2.8030378366047371E-10</v>
      </c>
      <c r="HB1157">
        <v>-6.7353929715251851E-2</v>
      </c>
      <c r="HC1157">
        <v>1.0309082032153079E-2</v>
      </c>
      <c r="HD1157">
        <v>-3.6321104004466529E-4</v>
      </c>
      <c r="HE1157">
        <v>3.6129943689190391E-6</v>
      </c>
      <c r="HF1157">
        <v>0</v>
      </c>
      <c r="HG1157">
        <v>2134</v>
      </c>
      <c r="HH1157">
        <v>3</v>
      </c>
      <c r="HI1157">
        <v>46</v>
      </c>
      <c r="HJ1157">
        <v>5.7</v>
      </c>
      <c r="HK1157">
        <v>6</v>
      </c>
      <c r="HL1157">
        <v>3.7622100000000001</v>
      </c>
      <c r="HM1157">
        <v>2.32056</v>
      </c>
      <c r="HN1157">
        <v>1.4978</v>
      </c>
      <c r="HO1157">
        <v>2.3034699999999999</v>
      </c>
      <c r="HP1157">
        <v>1.5478499999999999</v>
      </c>
      <c r="HQ1157">
        <v>2.4523899999999998</v>
      </c>
      <c r="HR1157">
        <v>43.9467</v>
      </c>
      <c r="HS1157">
        <v>14.911300000000001</v>
      </c>
      <c r="HT1157">
        <v>18</v>
      </c>
      <c r="HU1157">
        <v>488.44099999999997</v>
      </c>
      <c r="HV1157">
        <v>460.745</v>
      </c>
      <c r="HW1157">
        <v>24.2484</v>
      </c>
      <c r="HX1157">
        <v>35.253500000000003</v>
      </c>
      <c r="HY1157">
        <v>30.000699999999998</v>
      </c>
      <c r="HZ1157">
        <v>34.945599999999999</v>
      </c>
      <c r="IA1157">
        <v>35.048000000000002</v>
      </c>
      <c r="IB1157">
        <v>75.304000000000002</v>
      </c>
      <c r="IC1157">
        <v>27.029499999999999</v>
      </c>
      <c r="ID1157">
        <v>0</v>
      </c>
      <c r="IE1157">
        <v>24.2425</v>
      </c>
      <c r="IF1157">
        <v>1962.84</v>
      </c>
      <c r="IG1157">
        <v>24.637499999999999</v>
      </c>
      <c r="IH1157">
        <v>100.23</v>
      </c>
      <c r="II1157">
        <v>99.902900000000002</v>
      </c>
      <c r="IJ1157" t="s">
        <v>2639</v>
      </c>
    </row>
    <row r="1158" spans="1:244" x14ac:dyDescent="0.2">
      <c r="A1158">
        <v>1142</v>
      </c>
      <c r="B1158">
        <v>1659810730</v>
      </c>
      <c r="C1158">
        <v>14588.5</v>
      </c>
      <c r="D1158" t="s">
        <v>2589</v>
      </c>
      <c r="E1158" t="s">
        <v>2590</v>
      </c>
      <c r="F1158">
        <v>1</v>
      </c>
      <c r="G1158" t="s">
        <v>373</v>
      </c>
      <c r="H1158" t="s">
        <v>374</v>
      </c>
      <c r="I1158" t="s">
        <v>375</v>
      </c>
      <c r="J1158" t="s">
        <v>376</v>
      </c>
      <c r="K1158" t="s">
        <v>377</v>
      </c>
      <c r="L1158" t="s">
        <v>1192</v>
      </c>
      <c r="M1158" t="s">
        <v>378</v>
      </c>
      <c r="N1158">
        <v>1659810722.5</v>
      </c>
      <c r="O1158">
        <f t="shared" si="578"/>
        <v>2.2901569924105671E-3</v>
      </c>
      <c r="P1158">
        <f t="shared" si="579"/>
        <v>2.2901569924105671</v>
      </c>
      <c r="Q1158">
        <f t="shared" si="580"/>
        <v>23.195970045806572</v>
      </c>
      <c r="R1158">
        <f t="shared" si="581"/>
        <v>1833.358666666667</v>
      </c>
      <c r="S1158">
        <f t="shared" si="582"/>
        <v>1434.2273080430102</v>
      </c>
      <c r="T1158">
        <f t="shared" si="583"/>
        <v>141.77728567245435</v>
      </c>
      <c r="U1158">
        <f t="shared" si="584"/>
        <v>181.23251033250804</v>
      </c>
      <c r="V1158">
        <f t="shared" si="585"/>
        <v>0.10992293478279042</v>
      </c>
      <c r="W1158">
        <f t="shared" si="586"/>
        <v>2.909466424646721</v>
      </c>
      <c r="X1158">
        <f t="shared" si="587"/>
        <v>0.10766679275404696</v>
      </c>
      <c r="Y1158">
        <f t="shared" si="588"/>
        <v>6.7490594006040558E-2</v>
      </c>
      <c r="Z1158">
        <f t="shared" si="589"/>
        <v>321.51625980000006</v>
      </c>
      <c r="AA1158">
        <f t="shared" si="590"/>
        <v>32.313509404979037</v>
      </c>
      <c r="AB1158">
        <f t="shared" si="591"/>
        <v>31.797346666666659</v>
      </c>
      <c r="AC1158">
        <f t="shared" si="592"/>
        <v>4.720584314201699</v>
      </c>
      <c r="AD1158">
        <f t="shared" si="593"/>
        <v>59.749143913957866</v>
      </c>
      <c r="AE1158">
        <f t="shared" si="594"/>
        <v>2.6967960708073493</v>
      </c>
      <c r="AF1158">
        <f t="shared" si="595"/>
        <v>4.5135308962600158</v>
      </c>
      <c r="AG1158">
        <f t="shared" si="596"/>
        <v>2.0237882433943497</v>
      </c>
      <c r="AH1158">
        <f t="shared" si="597"/>
        <v>-100.99592336530601</v>
      </c>
      <c r="AI1158">
        <f t="shared" si="598"/>
        <v>-123.75557931262256</v>
      </c>
      <c r="AJ1158">
        <f t="shared" si="599"/>
        <v>-9.5897999186026404</v>
      </c>
      <c r="AK1158">
        <f t="shared" si="600"/>
        <v>87.174957203468864</v>
      </c>
      <c r="AL1158">
        <f t="shared" si="601"/>
        <v>54.222291007830542</v>
      </c>
      <c r="AM1158">
        <f t="shared" si="602"/>
        <v>2.316332819735988</v>
      </c>
      <c r="AN1158">
        <f t="shared" si="603"/>
        <v>23.195970045806572</v>
      </c>
      <c r="AO1158">
        <v>1976.749371733184</v>
      </c>
      <c r="AP1158">
        <v>1921.1529090909089</v>
      </c>
      <c r="AQ1158">
        <v>5.2817926344312536</v>
      </c>
      <c r="AR1158">
        <v>65.631367109528284</v>
      </c>
      <c r="AS1158">
        <f t="shared" si="604"/>
        <v>2.2901569924105671</v>
      </c>
      <c r="AT1158">
        <v>24.619985573846279</v>
      </c>
      <c r="AU1158">
        <v>27.292226373626381</v>
      </c>
      <c r="AV1158">
        <v>3.4225894088142598E-5</v>
      </c>
      <c r="AW1158">
        <v>85.678084974882083</v>
      </c>
      <c r="AX1158">
        <v>8</v>
      </c>
      <c r="AY1158">
        <v>2</v>
      </c>
      <c r="AZ1158">
        <f t="shared" si="605"/>
        <v>1</v>
      </c>
      <c r="BA1158">
        <f t="shared" si="606"/>
        <v>0</v>
      </c>
      <c r="BB1158">
        <f t="shared" si="607"/>
        <v>51582.639608493628</v>
      </c>
      <c r="BC1158">
        <f t="shared" si="608"/>
        <v>1999.998</v>
      </c>
      <c r="BD1158">
        <f t="shared" si="609"/>
        <v>1681.1986200000001</v>
      </c>
      <c r="BE1158">
        <f t="shared" si="610"/>
        <v>0.84060015060015059</v>
      </c>
      <c r="BF1158">
        <f t="shared" si="611"/>
        <v>0.16075829065829067</v>
      </c>
      <c r="BG1158">
        <v>6</v>
      </c>
      <c r="BH1158">
        <v>0.5</v>
      </c>
      <c r="BI1158" t="s">
        <v>379</v>
      </c>
      <c r="BJ1158">
        <v>2</v>
      </c>
      <c r="BK1158" t="b">
        <v>1</v>
      </c>
      <c r="BL1158">
        <v>1659810722.5</v>
      </c>
      <c r="BM1158">
        <v>1833.358666666667</v>
      </c>
      <c r="BN1158">
        <v>1903.502666666667</v>
      </c>
      <c r="BO1158">
        <v>27.280946666666669</v>
      </c>
      <c r="BP1158">
        <v>24.5779</v>
      </c>
      <c r="BQ1158">
        <v>1829.5413333333329</v>
      </c>
      <c r="BR1158">
        <v>27.26397333333334</v>
      </c>
      <c r="BS1158">
        <v>500.13366666666673</v>
      </c>
      <c r="BT1158">
        <v>98.753420000000006</v>
      </c>
      <c r="BU1158">
        <v>9.9310579999999996E-2</v>
      </c>
      <c r="BV1158">
        <v>31.008366666666671</v>
      </c>
      <c r="BW1158">
        <v>31.797346666666659</v>
      </c>
      <c r="BX1158">
        <v>999.89999999999986</v>
      </c>
      <c r="BY1158">
        <v>0</v>
      </c>
      <c r="BZ1158">
        <v>0</v>
      </c>
      <c r="CA1158">
        <v>10010.75</v>
      </c>
      <c r="CB1158">
        <v>0</v>
      </c>
      <c r="CC1158">
        <v>2036.0893333333329</v>
      </c>
      <c r="CD1158">
        <v>-70.144713333333328</v>
      </c>
      <c r="CE1158">
        <v>1884.777333333333</v>
      </c>
      <c r="CF1158">
        <v>1951.4680000000001</v>
      </c>
      <c r="CG1158">
        <v>2.7030419999999999</v>
      </c>
      <c r="CH1158">
        <v>1903.502666666667</v>
      </c>
      <c r="CI1158">
        <v>24.5779</v>
      </c>
      <c r="CJ1158">
        <v>2.694086</v>
      </c>
      <c r="CK1158">
        <v>2.4271513333333341</v>
      </c>
      <c r="CL1158">
        <v>22.249073333333339</v>
      </c>
      <c r="CM1158">
        <v>20.54603333333333</v>
      </c>
      <c r="CN1158">
        <v>1999.998</v>
      </c>
      <c r="CO1158">
        <v>0.97999579999999986</v>
      </c>
      <c r="CP1158">
        <v>2.000419333333333E-2</v>
      </c>
      <c r="CQ1158">
        <v>0</v>
      </c>
      <c r="CR1158">
        <v>2.3435333333333328</v>
      </c>
      <c r="CS1158">
        <v>0</v>
      </c>
      <c r="CT1158">
        <v>20182.353333333329</v>
      </c>
      <c r="CU1158">
        <v>17412.28</v>
      </c>
      <c r="CV1158">
        <v>45.224800000000002</v>
      </c>
      <c r="CW1158">
        <v>47.424600000000012</v>
      </c>
      <c r="CX1158">
        <v>45.391533333333342</v>
      </c>
      <c r="CY1158">
        <v>45.212200000000003</v>
      </c>
      <c r="CZ1158">
        <v>45.125</v>
      </c>
      <c r="DA1158">
        <v>1959.9880000000001</v>
      </c>
      <c r="DB1158">
        <v>40.01</v>
      </c>
      <c r="DC1158">
        <v>0</v>
      </c>
      <c r="DD1158">
        <v>1659810729.3</v>
      </c>
      <c r="DE1158">
        <v>0</v>
      </c>
      <c r="DF1158">
        <v>1659810386</v>
      </c>
      <c r="DG1158" t="s">
        <v>1948</v>
      </c>
      <c r="DH1158">
        <v>1659810386</v>
      </c>
      <c r="DI1158">
        <v>1659810371.5</v>
      </c>
      <c r="DJ1158">
        <v>20</v>
      </c>
      <c r="DK1158">
        <v>0.91800000000000004</v>
      </c>
      <c r="DL1158">
        <v>1E-3</v>
      </c>
      <c r="DM1158">
        <v>1.7649999999999999</v>
      </c>
      <c r="DN1158">
        <v>0.02</v>
      </c>
      <c r="DO1158">
        <v>212</v>
      </c>
      <c r="DP1158">
        <v>25</v>
      </c>
      <c r="DQ1158">
        <v>0.25</v>
      </c>
      <c r="DR1158">
        <v>0.05</v>
      </c>
      <c r="DS1158">
        <v>23.228028432028509</v>
      </c>
      <c r="DT1158">
        <v>0.1277840723934181</v>
      </c>
      <c r="DU1158">
        <v>0.22028403785929379</v>
      </c>
      <c r="DV1158">
        <v>0</v>
      </c>
      <c r="DW1158">
        <v>-69.983167500000008</v>
      </c>
      <c r="DX1158">
        <v>-3.5378330206376849</v>
      </c>
      <c r="DY1158">
        <v>0.56905210499017589</v>
      </c>
      <c r="DZ1158">
        <v>0</v>
      </c>
      <c r="EA1158">
        <v>2.71863075</v>
      </c>
      <c r="EB1158">
        <v>-0.36015726078799981</v>
      </c>
      <c r="EC1158">
        <v>4.1347795369735249E-2</v>
      </c>
      <c r="ED1158">
        <v>0</v>
      </c>
      <c r="EE1158">
        <v>2.023438629554251</v>
      </c>
      <c r="EF1158">
        <v>2.6366650889551549E-2</v>
      </c>
      <c r="EG1158">
        <v>2.1653646227892129E-3</v>
      </c>
      <c r="EH1158">
        <v>1</v>
      </c>
      <c r="EI1158">
        <v>0.11274060033809449</v>
      </c>
      <c r="EJ1158">
        <v>-7.9734738862746492E-3</v>
      </c>
      <c r="EK1158">
        <v>6.7591352969316909E-4</v>
      </c>
      <c r="EL1158">
        <v>1</v>
      </c>
      <c r="EM1158">
        <v>2</v>
      </c>
      <c r="EN1158">
        <v>6</v>
      </c>
      <c r="EO1158" t="s">
        <v>1213</v>
      </c>
      <c r="EP1158">
        <v>2.9392800000000001</v>
      </c>
      <c r="EQ1158">
        <v>2.8006700000000002</v>
      </c>
      <c r="ER1158">
        <v>0.24018300000000001</v>
      </c>
      <c r="ES1158">
        <v>0.245388</v>
      </c>
      <c r="ET1158">
        <v>0.11634899999999999</v>
      </c>
      <c r="EU1158">
        <v>0.108464</v>
      </c>
      <c r="EV1158">
        <v>15509.1</v>
      </c>
      <c r="EW1158">
        <v>16146.9</v>
      </c>
      <c r="EX1158">
        <v>23764.6</v>
      </c>
      <c r="EY1158">
        <v>24932.2</v>
      </c>
      <c r="EZ1158">
        <v>33631.9</v>
      </c>
      <c r="FA1158">
        <v>35513.599999999999</v>
      </c>
      <c r="FB1158">
        <v>43352.9</v>
      </c>
      <c r="FC1158">
        <v>46101.8</v>
      </c>
      <c r="FD1158">
        <v>1.9066000000000001</v>
      </c>
      <c r="FE1158">
        <v>1.7669999999999999</v>
      </c>
      <c r="FF1158">
        <v>5.6773400000000002E-2</v>
      </c>
      <c r="FG1158">
        <v>0</v>
      </c>
      <c r="FH1158">
        <v>30.880299999999998</v>
      </c>
      <c r="FI1158">
        <v>999.9</v>
      </c>
      <c r="FJ1158">
        <v>42.6</v>
      </c>
      <c r="FK1158">
        <v>41.3</v>
      </c>
      <c r="FL1158">
        <v>34.270000000000003</v>
      </c>
      <c r="FM1158">
        <v>63.794400000000003</v>
      </c>
      <c r="FN1158">
        <v>26.274000000000001</v>
      </c>
      <c r="FO1158">
        <v>1</v>
      </c>
      <c r="FP1158">
        <v>0.67886400000000002</v>
      </c>
      <c r="FQ1158">
        <v>5.0187499999999998</v>
      </c>
      <c r="FR1158">
        <v>20.246099999999998</v>
      </c>
      <c r="FS1158">
        <v>5.2092000000000001</v>
      </c>
      <c r="FT1158">
        <v>11.907999999999999</v>
      </c>
      <c r="FU1158">
        <v>5.0025500000000003</v>
      </c>
      <c r="FV1158">
        <v>3.2904800000000001</v>
      </c>
      <c r="FW1158">
        <v>9999</v>
      </c>
      <c r="FX1158">
        <v>9999</v>
      </c>
      <c r="FY1158">
        <v>9999</v>
      </c>
      <c r="FZ1158">
        <v>999.9</v>
      </c>
      <c r="GA1158">
        <v>1.8598600000000001</v>
      </c>
      <c r="GB1158">
        <v>1.85486</v>
      </c>
      <c r="GC1158">
        <v>1.8580300000000001</v>
      </c>
      <c r="GD1158">
        <v>1.8565400000000001</v>
      </c>
      <c r="GE1158">
        <v>1.8552200000000001</v>
      </c>
      <c r="GF1158">
        <v>1.85484</v>
      </c>
      <c r="GG1158">
        <v>1.85368</v>
      </c>
      <c r="GH1158">
        <v>1.8566400000000001</v>
      </c>
      <c r="GI1158">
        <v>0</v>
      </c>
      <c r="GJ1158">
        <v>0</v>
      </c>
      <c r="GK1158">
        <v>0</v>
      </c>
      <c r="GL1158">
        <v>0</v>
      </c>
      <c r="GM1158" t="s">
        <v>382</v>
      </c>
      <c r="GN1158" t="s">
        <v>383</v>
      </c>
      <c r="GO1158" t="s">
        <v>384</v>
      </c>
      <c r="GP1158" t="s">
        <v>384</v>
      </c>
      <c r="GQ1158" t="s">
        <v>384</v>
      </c>
      <c r="GR1158" t="s">
        <v>384</v>
      </c>
      <c r="GS1158">
        <v>0</v>
      </c>
      <c r="GT1158">
        <v>100</v>
      </c>
      <c r="GU1158">
        <v>100</v>
      </c>
      <c r="GV1158">
        <v>3.85</v>
      </c>
      <c r="GW1158">
        <v>1.6899999999999998E-2</v>
      </c>
      <c r="GX1158">
        <v>1.251089954458285</v>
      </c>
      <c r="GY1158">
        <v>3.0239061252787889E-3</v>
      </c>
      <c r="GZ1158">
        <v>-1.398580452151984E-6</v>
      </c>
      <c r="HA1158">
        <v>2.8030378366047371E-10</v>
      </c>
      <c r="HB1158">
        <v>-6.7353929715251851E-2</v>
      </c>
      <c r="HC1158">
        <v>1.0309082032153079E-2</v>
      </c>
      <c r="HD1158">
        <v>-3.6321104004466529E-4</v>
      </c>
      <c r="HE1158">
        <v>3.6129943689190391E-6</v>
      </c>
      <c r="HF1158">
        <v>0</v>
      </c>
      <c r="HG1158">
        <v>2134</v>
      </c>
      <c r="HH1158">
        <v>3</v>
      </c>
      <c r="HI1158">
        <v>46</v>
      </c>
      <c r="HJ1158">
        <v>5.7</v>
      </c>
      <c r="HK1158">
        <v>6</v>
      </c>
      <c r="HL1158">
        <v>3.7658700000000001</v>
      </c>
      <c r="HM1158">
        <v>2.34253</v>
      </c>
      <c r="HN1158">
        <v>1.4978</v>
      </c>
      <c r="HO1158">
        <v>2.3034699999999999</v>
      </c>
      <c r="HP1158">
        <v>1.5478499999999999</v>
      </c>
      <c r="HQ1158">
        <v>2.3559600000000001</v>
      </c>
      <c r="HR1158">
        <v>43.9467</v>
      </c>
      <c r="HS1158">
        <v>14.9026</v>
      </c>
      <c r="HT1158">
        <v>18</v>
      </c>
      <c r="HU1158">
        <v>488.70600000000002</v>
      </c>
      <c r="HV1158">
        <v>460.80099999999999</v>
      </c>
      <c r="HW1158">
        <v>24.247399999999999</v>
      </c>
      <c r="HX1158">
        <v>35.254800000000003</v>
      </c>
      <c r="HY1158">
        <v>30.000699999999998</v>
      </c>
      <c r="HZ1158">
        <v>34.946899999999999</v>
      </c>
      <c r="IA1158">
        <v>35.049100000000003</v>
      </c>
      <c r="IB1158">
        <v>75.357600000000005</v>
      </c>
      <c r="IC1158">
        <v>27.029499999999999</v>
      </c>
      <c r="ID1158">
        <v>0</v>
      </c>
      <c r="IE1158">
        <v>24.2425</v>
      </c>
      <c r="IF1158">
        <v>1972.88</v>
      </c>
      <c r="IG1158">
        <v>24.637699999999999</v>
      </c>
      <c r="IH1158">
        <v>100.23</v>
      </c>
      <c r="II1158">
        <v>99.904600000000002</v>
      </c>
      <c r="IJ1158" t="s">
        <v>2639</v>
      </c>
    </row>
    <row r="1159" spans="1:244" x14ac:dyDescent="0.2">
      <c r="A1159">
        <v>1143</v>
      </c>
      <c r="B1159">
        <v>1659810731</v>
      </c>
      <c r="C1159">
        <v>14589.5</v>
      </c>
      <c r="D1159" t="s">
        <v>2591</v>
      </c>
      <c r="E1159" t="s">
        <v>2592</v>
      </c>
      <c r="F1159">
        <v>1</v>
      </c>
      <c r="G1159" t="s">
        <v>373</v>
      </c>
      <c r="H1159" t="s">
        <v>374</v>
      </c>
      <c r="I1159" t="s">
        <v>375</v>
      </c>
      <c r="J1159" t="s">
        <v>376</v>
      </c>
      <c r="K1159" t="s">
        <v>377</v>
      </c>
      <c r="L1159" t="s">
        <v>1192</v>
      </c>
      <c r="M1159" t="s">
        <v>378</v>
      </c>
      <c r="N1159">
        <v>1659810723</v>
      </c>
      <c r="O1159">
        <f t="shared" si="578"/>
        <v>2.2752433632263059E-3</v>
      </c>
      <c r="P1159">
        <f t="shared" si="579"/>
        <v>2.275243363226306</v>
      </c>
      <c r="Q1159">
        <f t="shared" si="580"/>
        <v>22.911126613255409</v>
      </c>
      <c r="R1159">
        <f t="shared" si="581"/>
        <v>1835.8924999999999</v>
      </c>
      <c r="S1159">
        <f t="shared" si="582"/>
        <v>1438.6358093613105</v>
      </c>
      <c r="T1159">
        <f t="shared" si="583"/>
        <v>142.21311512119573</v>
      </c>
      <c r="U1159">
        <f t="shared" si="584"/>
        <v>181.48303396434372</v>
      </c>
      <c r="V1159">
        <f t="shared" si="585"/>
        <v>0.10919363286527313</v>
      </c>
      <c r="W1159">
        <f t="shared" si="586"/>
        <v>2.9093555392727946</v>
      </c>
      <c r="X1159">
        <f t="shared" si="587"/>
        <v>0.10696691926677285</v>
      </c>
      <c r="Y1159">
        <f t="shared" si="588"/>
        <v>6.7050603911079143E-2</v>
      </c>
      <c r="Z1159">
        <f t="shared" si="589"/>
        <v>321.51637950000003</v>
      </c>
      <c r="AA1159">
        <f t="shared" si="590"/>
        <v>32.317444791104641</v>
      </c>
      <c r="AB1159">
        <f t="shared" si="591"/>
        <v>31.7976125</v>
      </c>
      <c r="AC1159">
        <f t="shared" si="592"/>
        <v>4.7206554476633409</v>
      </c>
      <c r="AD1159">
        <f t="shared" si="593"/>
        <v>59.751288989472137</v>
      </c>
      <c r="AE1159">
        <f t="shared" si="594"/>
        <v>2.6968922487834952</v>
      </c>
      <c r="AF1159">
        <f t="shared" si="595"/>
        <v>4.5135298240322035</v>
      </c>
      <c r="AG1159">
        <f t="shared" si="596"/>
        <v>2.0237631988798457</v>
      </c>
      <c r="AH1159">
        <f t="shared" si="597"/>
        <v>-100.33823231828009</v>
      </c>
      <c r="AI1159">
        <f t="shared" si="598"/>
        <v>-123.79321202641208</v>
      </c>
      <c r="AJ1159">
        <f t="shared" si="599"/>
        <v>-9.5930940628049228</v>
      </c>
      <c r="AK1159">
        <f t="shared" si="600"/>
        <v>87.791841092502921</v>
      </c>
      <c r="AL1159">
        <f t="shared" si="601"/>
        <v>54.227117719919164</v>
      </c>
      <c r="AM1159">
        <f t="shared" si="602"/>
        <v>2.3116514896295524</v>
      </c>
      <c r="AN1159">
        <f t="shared" si="603"/>
        <v>22.911126613255409</v>
      </c>
      <c r="AO1159">
        <v>1981.802202176907</v>
      </c>
      <c r="AP1159">
        <v>1926.4661818181819</v>
      </c>
      <c r="AQ1159">
        <v>5.2991465920239671</v>
      </c>
      <c r="AR1159">
        <v>65.631367109528284</v>
      </c>
      <c r="AS1159">
        <f t="shared" si="604"/>
        <v>2.275243363226306</v>
      </c>
      <c r="AT1159">
        <v>24.64146385944159</v>
      </c>
      <c r="AU1159">
        <v>27.296251648351681</v>
      </c>
      <c r="AV1159">
        <v>4.5556088874495649E-5</v>
      </c>
      <c r="AW1159">
        <v>85.678084974882083</v>
      </c>
      <c r="AX1159">
        <v>7</v>
      </c>
      <c r="AY1159">
        <v>1</v>
      </c>
      <c r="AZ1159">
        <f t="shared" si="605"/>
        <v>1</v>
      </c>
      <c r="BA1159">
        <f t="shared" si="606"/>
        <v>0</v>
      </c>
      <c r="BB1159">
        <f t="shared" si="607"/>
        <v>51579.502057957536</v>
      </c>
      <c r="BC1159">
        <f t="shared" si="608"/>
        <v>1999.99875</v>
      </c>
      <c r="BD1159">
        <f t="shared" si="609"/>
        <v>1681.1992499999999</v>
      </c>
      <c r="BE1159">
        <f t="shared" si="610"/>
        <v>0.84060015037509395</v>
      </c>
      <c r="BF1159">
        <f t="shared" si="611"/>
        <v>0.1607582902239314</v>
      </c>
      <c r="BG1159">
        <v>6</v>
      </c>
      <c r="BH1159">
        <v>0.5</v>
      </c>
      <c r="BI1159" t="s">
        <v>379</v>
      </c>
      <c r="BJ1159">
        <v>2</v>
      </c>
      <c r="BK1159" t="b">
        <v>1</v>
      </c>
      <c r="BL1159">
        <v>1659810723</v>
      </c>
      <c r="BM1159">
        <v>1835.8924999999999</v>
      </c>
      <c r="BN1159">
        <v>1906.04</v>
      </c>
      <c r="BO1159">
        <v>27.281912500000001</v>
      </c>
      <c r="BP1159">
        <v>24.584293750000001</v>
      </c>
      <c r="BQ1159">
        <v>1832.0731249999999</v>
      </c>
      <c r="BR1159">
        <v>27.26494375</v>
      </c>
      <c r="BS1159">
        <v>500.1266875</v>
      </c>
      <c r="BT1159">
        <v>98.753412499999996</v>
      </c>
      <c r="BU1159">
        <v>9.9343837500000004E-2</v>
      </c>
      <c r="BV1159">
        <v>31.0083625</v>
      </c>
      <c r="BW1159">
        <v>31.7976125</v>
      </c>
      <c r="BX1159">
        <v>999.9</v>
      </c>
      <c r="BY1159">
        <v>0</v>
      </c>
      <c r="BZ1159">
        <v>0</v>
      </c>
      <c r="CA1159">
        <v>10010.115625</v>
      </c>
      <c r="CB1159">
        <v>0</v>
      </c>
      <c r="CC1159">
        <v>2035.8025</v>
      </c>
      <c r="CD1159">
        <v>-70.14824999999999</v>
      </c>
      <c r="CE1159">
        <v>1887.38375</v>
      </c>
      <c r="CF1159">
        <v>1954.0818750000001</v>
      </c>
      <c r="CG1159">
        <v>2.6976143750000001</v>
      </c>
      <c r="CH1159">
        <v>1906.04</v>
      </c>
      <c r="CI1159">
        <v>24.584293750000001</v>
      </c>
      <c r="CJ1159">
        <v>2.6941812500000002</v>
      </c>
      <c r="CK1159">
        <v>2.4277825000000002</v>
      </c>
      <c r="CL1159">
        <v>22.249656250000001</v>
      </c>
      <c r="CM1159">
        <v>20.55024375</v>
      </c>
      <c r="CN1159">
        <v>1999.99875</v>
      </c>
      <c r="CO1159">
        <v>0.9799958124999999</v>
      </c>
      <c r="CP1159">
        <v>2.0004181249999999E-2</v>
      </c>
      <c r="CQ1159">
        <v>0</v>
      </c>
      <c r="CR1159">
        <v>2.3603125</v>
      </c>
      <c r="CS1159">
        <v>0</v>
      </c>
      <c r="CT1159">
        <v>20181.493750000001</v>
      </c>
      <c r="CU1159">
        <v>17412.287499999999</v>
      </c>
      <c r="CV1159">
        <v>45.226374999999997</v>
      </c>
      <c r="CW1159">
        <v>47.425375000000003</v>
      </c>
      <c r="CX1159">
        <v>45.394374999999997</v>
      </c>
      <c r="CY1159">
        <v>45.2145625</v>
      </c>
      <c r="CZ1159">
        <v>45.125</v>
      </c>
      <c r="DA1159">
        <v>1959.98875</v>
      </c>
      <c r="DB1159">
        <v>40.01</v>
      </c>
      <c r="DC1159">
        <v>0</v>
      </c>
      <c r="DD1159">
        <v>1659810730.5</v>
      </c>
      <c r="DE1159">
        <v>0</v>
      </c>
      <c r="DF1159">
        <v>1659810386</v>
      </c>
      <c r="DG1159" t="s">
        <v>1948</v>
      </c>
      <c r="DH1159">
        <v>1659810386</v>
      </c>
      <c r="DI1159">
        <v>1659810371.5</v>
      </c>
      <c r="DJ1159">
        <v>20</v>
      </c>
      <c r="DK1159">
        <v>0.91800000000000004</v>
      </c>
      <c r="DL1159">
        <v>1E-3</v>
      </c>
      <c r="DM1159">
        <v>1.7649999999999999</v>
      </c>
      <c r="DN1159">
        <v>0.02</v>
      </c>
      <c r="DO1159">
        <v>212</v>
      </c>
      <c r="DP1159">
        <v>25</v>
      </c>
      <c r="DQ1159">
        <v>0.25</v>
      </c>
      <c r="DR1159">
        <v>0.05</v>
      </c>
      <c r="DS1159">
        <v>23.247898689030752</v>
      </c>
      <c r="DT1159">
        <v>-0.30123299990573332</v>
      </c>
      <c r="DU1159">
        <v>0.20771065951197501</v>
      </c>
      <c r="DV1159">
        <v>0</v>
      </c>
      <c r="DW1159">
        <v>-70.045094999999989</v>
      </c>
      <c r="DX1159">
        <v>-3.3501613508440489</v>
      </c>
      <c r="DY1159">
        <v>0.55889641658808331</v>
      </c>
      <c r="DZ1159">
        <v>0</v>
      </c>
      <c r="EA1159">
        <v>2.7118472499999999</v>
      </c>
      <c r="EB1159">
        <v>-0.4239490806754263</v>
      </c>
      <c r="EC1159">
        <v>4.679772889721788E-2</v>
      </c>
      <c r="ED1159">
        <v>0</v>
      </c>
      <c r="EE1159">
        <v>2.023661809629596</v>
      </c>
      <c r="EF1159">
        <v>2.3156034489310969E-2</v>
      </c>
      <c r="EG1159">
        <v>2.0523943801381678E-3</v>
      </c>
      <c r="EH1159">
        <v>1</v>
      </c>
      <c r="EI1159">
        <v>0.11252604994067721</v>
      </c>
      <c r="EJ1159">
        <v>-1.051741994832567E-2</v>
      </c>
      <c r="EK1159">
        <v>9.0692609960932899E-4</v>
      </c>
      <c r="EL1159">
        <v>1</v>
      </c>
      <c r="EM1159">
        <v>2</v>
      </c>
      <c r="EN1159">
        <v>6</v>
      </c>
      <c r="EO1159" t="s">
        <v>1213</v>
      </c>
      <c r="EP1159">
        <v>2.93967</v>
      </c>
      <c r="EQ1159">
        <v>2.8009599999999999</v>
      </c>
      <c r="ER1159">
        <v>0.24056</v>
      </c>
      <c r="ES1159">
        <v>0.245702</v>
      </c>
      <c r="ET1159">
        <v>0.11636299999999999</v>
      </c>
      <c r="EU1159">
        <v>0.108484</v>
      </c>
      <c r="EV1159">
        <v>15501.5</v>
      </c>
      <c r="EW1159">
        <v>16139.7</v>
      </c>
      <c r="EX1159">
        <v>23764.799999999999</v>
      </c>
      <c r="EY1159">
        <v>24931.5</v>
      </c>
      <c r="EZ1159">
        <v>33631.599999999999</v>
      </c>
      <c r="FA1159">
        <v>35513</v>
      </c>
      <c r="FB1159">
        <v>43353.2</v>
      </c>
      <c r="FC1159">
        <v>46101.9</v>
      </c>
      <c r="FD1159">
        <v>1.9071199999999999</v>
      </c>
      <c r="FE1159">
        <v>1.76695</v>
      </c>
      <c r="FF1159">
        <v>5.6743599999999998E-2</v>
      </c>
      <c r="FG1159">
        <v>0</v>
      </c>
      <c r="FH1159">
        <v>30.8795</v>
      </c>
      <c r="FI1159">
        <v>999.9</v>
      </c>
      <c r="FJ1159">
        <v>42.6</v>
      </c>
      <c r="FK1159">
        <v>41.3</v>
      </c>
      <c r="FL1159">
        <v>34.270600000000002</v>
      </c>
      <c r="FM1159">
        <v>63.694400000000002</v>
      </c>
      <c r="FN1159">
        <v>25.933499999999999</v>
      </c>
      <c r="FO1159">
        <v>1</v>
      </c>
      <c r="FP1159">
        <v>0.67901900000000004</v>
      </c>
      <c r="FQ1159">
        <v>5.0217799999999997</v>
      </c>
      <c r="FR1159">
        <v>20.245999999999999</v>
      </c>
      <c r="FS1159">
        <v>5.2093499999999997</v>
      </c>
      <c r="FT1159">
        <v>11.908099999999999</v>
      </c>
      <c r="FU1159">
        <v>5.0025000000000004</v>
      </c>
      <c r="FV1159">
        <v>3.2905000000000002</v>
      </c>
      <c r="FW1159">
        <v>9999</v>
      </c>
      <c r="FX1159">
        <v>9999</v>
      </c>
      <c r="FY1159">
        <v>9999</v>
      </c>
      <c r="FZ1159">
        <v>999.9</v>
      </c>
      <c r="GA1159">
        <v>1.85985</v>
      </c>
      <c r="GB1159">
        <v>1.85486</v>
      </c>
      <c r="GC1159">
        <v>1.8580399999999999</v>
      </c>
      <c r="GD1159">
        <v>1.8565400000000001</v>
      </c>
      <c r="GE1159">
        <v>1.85521</v>
      </c>
      <c r="GF1159">
        <v>1.85483</v>
      </c>
      <c r="GG1159">
        <v>1.85368</v>
      </c>
      <c r="GH1159">
        <v>1.85663</v>
      </c>
      <c r="GI1159">
        <v>0</v>
      </c>
      <c r="GJ1159">
        <v>0</v>
      </c>
      <c r="GK1159">
        <v>0</v>
      </c>
      <c r="GL1159">
        <v>0</v>
      </c>
      <c r="GM1159" t="s">
        <v>382</v>
      </c>
      <c r="GN1159" t="s">
        <v>383</v>
      </c>
      <c r="GO1159" t="s">
        <v>384</v>
      </c>
      <c r="GP1159" t="s">
        <v>384</v>
      </c>
      <c r="GQ1159" t="s">
        <v>384</v>
      </c>
      <c r="GR1159" t="s">
        <v>384</v>
      </c>
      <c r="GS1159">
        <v>0</v>
      </c>
      <c r="GT1159">
        <v>100</v>
      </c>
      <c r="GU1159">
        <v>100</v>
      </c>
      <c r="GV1159">
        <v>3.85</v>
      </c>
      <c r="GW1159">
        <v>1.6899999999999998E-2</v>
      </c>
      <c r="GX1159">
        <v>1.251089954458285</v>
      </c>
      <c r="GY1159">
        <v>3.0239061252787889E-3</v>
      </c>
      <c r="GZ1159">
        <v>-1.398580452151984E-6</v>
      </c>
      <c r="HA1159">
        <v>2.8030378366047371E-10</v>
      </c>
      <c r="HB1159">
        <v>-6.7353929715251851E-2</v>
      </c>
      <c r="HC1159">
        <v>1.0309082032153079E-2</v>
      </c>
      <c r="HD1159">
        <v>-3.6321104004466529E-4</v>
      </c>
      <c r="HE1159">
        <v>3.6129943689190391E-6</v>
      </c>
      <c r="HF1159">
        <v>0</v>
      </c>
      <c r="HG1159">
        <v>2134</v>
      </c>
      <c r="HH1159">
        <v>3</v>
      </c>
      <c r="HI1159">
        <v>46</v>
      </c>
      <c r="HJ1159">
        <v>5.8</v>
      </c>
      <c r="HK1159">
        <v>6</v>
      </c>
      <c r="HL1159">
        <v>3.77563</v>
      </c>
      <c r="HM1159">
        <v>2.34497</v>
      </c>
      <c r="HN1159">
        <v>1.4978</v>
      </c>
      <c r="HO1159">
        <v>2.3034699999999999</v>
      </c>
      <c r="HP1159">
        <v>1.5478499999999999</v>
      </c>
      <c r="HQ1159">
        <v>2.34985</v>
      </c>
      <c r="HR1159">
        <v>43.9467</v>
      </c>
      <c r="HS1159">
        <v>14.9026</v>
      </c>
      <c r="HT1159">
        <v>18</v>
      </c>
      <c r="HU1159">
        <v>489.036</v>
      </c>
      <c r="HV1159">
        <v>460.77699999999999</v>
      </c>
      <c r="HW1159">
        <v>24.245699999999999</v>
      </c>
      <c r="HX1159">
        <v>35.256700000000002</v>
      </c>
      <c r="HY1159">
        <v>30.000699999999998</v>
      </c>
      <c r="HZ1159">
        <v>34.948799999999999</v>
      </c>
      <c r="IA1159">
        <v>35.050400000000003</v>
      </c>
      <c r="IB1159">
        <v>75.574100000000001</v>
      </c>
      <c r="IC1159">
        <v>27.029499999999999</v>
      </c>
      <c r="ID1159">
        <v>0</v>
      </c>
      <c r="IE1159">
        <v>24.2425</v>
      </c>
      <c r="IF1159">
        <v>1972.88</v>
      </c>
      <c r="IG1159">
        <v>24.635100000000001</v>
      </c>
      <c r="IH1159">
        <v>100.23099999999999</v>
      </c>
      <c r="II1159">
        <v>99.903899999999993</v>
      </c>
      <c r="IJ1159" t="s">
        <v>2639</v>
      </c>
    </row>
    <row r="1160" spans="1:244" x14ac:dyDescent="0.2">
      <c r="A1160">
        <v>1144</v>
      </c>
      <c r="B1160">
        <v>1659810732</v>
      </c>
      <c r="C1160">
        <v>14590.5</v>
      </c>
      <c r="D1160" t="s">
        <v>2593</v>
      </c>
      <c r="E1160" t="s">
        <v>2594</v>
      </c>
      <c r="F1160">
        <v>1</v>
      </c>
      <c r="G1160" t="s">
        <v>373</v>
      </c>
      <c r="H1160" t="s">
        <v>374</v>
      </c>
      <c r="I1160" t="s">
        <v>375</v>
      </c>
      <c r="J1160" t="s">
        <v>376</v>
      </c>
      <c r="K1160" t="s">
        <v>377</v>
      </c>
      <c r="L1160" t="s">
        <v>1192</v>
      </c>
      <c r="M1160" t="s">
        <v>378</v>
      </c>
      <c r="N1160">
        <v>1659810724.5</v>
      </c>
      <c r="O1160">
        <f t="shared" si="578"/>
        <v>2.2702308812173658E-3</v>
      </c>
      <c r="P1160">
        <f t="shared" si="579"/>
        <v>2.2702308812173659</v>
      </c>
      <c r="Q1160">
        <f t="shared" si="580"/>
        <v>22.752554571068195</v>
      </c>
      <c r="R1160">
        <f t="shared" si="581"/>
        <v>1843.44</v>
      </c>
      <c r="S1160">
        <f t="shared" si="582"/>
        <v>1447.4723578423643</v>
      </c>
      <c r="T1160">
        <f t="shared" si="583"/>
        <v>143.08673211637034</v>
      </c>
      <c r="U1160">
        <f t="shared" si="584"/>
        <v>182.22925227103201</v>
      </c>
      <c r="V1160">
        <f t="shared" si="585"/>
        <v>0.10893569631130355</v>
      </c>
      <c r="W1160">
        <f t="shared" si="586"/>
        <v>2.9085497175489472</v>
      </c>
      <c r="X1160">
        <f t="shared" si="587"/>
        <v>0.10671877452373944</v>
      </c>
      <c r="Y1160">
        <f t="shared" si="588"/>
        <v>6.6894658002382895E-2</v>
      </c>
      <c r="Z1160">
        <f t="shared" si="589"/>
        <v>321.51455739999994</v>
      </c>
      <c r="AA1160">
        <f t="shared" si="590"/>
        <v>32.318917005697848</v>
      </c>
      <c r="AB1160">
        <f t="shared" si="591"/>
        <v>31.799113333333331</v>
      </c>
      <c r="AC1160">
        <f t="shared" si="592"/>
        <v>4.7210570681946979</v>
      </c>
      <c r="AD1160">
        <f t="shared" si="593"/>
        <v>59.755594763948103</v>
      </c>
      <c r="AE1160">
        <f t="shared" si="594"/>
        <v>2.6970616033739163</v>
      </c>
      <c r="AF1160">
        <f t="shared" si="595"/>
        <v>4.5134880073206372</v>
      </c>
      <c r="AG1160">
        <f t="shared" si="596"/>
        <v>2.0239954648207816</v>
      </c>
      <c r="AH1160">
        <f t="shared" si="597"/>
        <v>-100.11718186168584</v>
      </c>
      <c r="AI1160">
        <f t="shared" si="598"/>
        <v>-124.01974447650747</v>
      </c>
      <c r="AJ1160">
        <f t="shared" si="599"/>
        <v>-9.6133748411701792</v>
      </c>
      <c r="AK1160">
        <f t="shared" si="600"/>
        <v>87.764256220636469</v>
      </c>
      <c r="AL1160">
        <f t="shared" si="601"/>
        <v>54.228843090177271</v>
      </c>
      <c r="AM1160">
        <f t="shared" si="602"/>
        <v>2.3007165003355579</v>
      </c>
      <c r="AN1160">
        <f t="shared" si="603"/>
        <v>22.752554571068195</v>
      </c>
      <c r="AO1160">
        <v>1986.9798164327319</v>
      </c>
      <c r="AP1160">
        <v>1931.787818181818</v>
      </c>
      <c r="AQ1160">
        <v>5.3089609262048567</v>
      </c>
      <c r="AR1160">
        <v>65.631367109528284</v>
      </c>
      <c r="AS1160">
        <f t="shared" si="604"/>
        <v>2.2702308812173659</v>
      </c>
      <c r="AT1160">
        <v>24.65211549162802</v>
      </c>
      <c r="AU1160">
        <v>27.30096593406595</v>
      </c>
      <c r="AV1160">
        <v>5.8765332581056801E-5</v>
      </c>
      <c r="AW1160">
        <v>85.678084974882083</v>
      </c>
      <c r="AX1160">
        <v>7</v>
      </c>
      <c r="AY1160">
        <v>1</v>
      </c>
      <c r="AZ1160">
        <f t="shared" si="605"/>
        <v>1</v>
      </c>
      <c r="BA1160">
        <f t="shared" si="606"/>
        <v>0</v>
      </c>
      <c r="BB1160">
        <f t="shared" si="607"/>
        <v>51556.727689825726</v>
      </c>
      <c r="BC1160">
        <f t="shared" si="608"/>
        <v>1999.987333333333</v>
      </c>
      <c r="BD1160">
        <f t="shared" si="609"/>
        <v>1681.1896599999998</v>
      </c>
      <c r="BE1160">
        <f t="shared" si="610"/>
        <v>0.84060015380097408</v>
      </c>
      <c r="BF1160">
        <f t="shared" si="611"/>
        <v>0.16075829683587997</v>
      </c>
      <c r="BG1160">
        <v>6</v>
      </c>
      <c r="BH1160">
        <v>0.5</v>
      </c>
      <c r="BI1160" t="s">
        <v>379</v>
      </c>
      <c r="BJ1160">
        <v>2</v>
      </c>
      <c r="BK1160" t="b">
        <v>1</v>
      </c>
      <c r="BL1160">
        <v>1659810724.5</v>
      </c>
      <c r="BM1160">
        <v>1843.44</v>
      </c>
      <c r="BN1160">
        <v>1913.586666666667</v>
      </c>
      <c r="BO1160">
        <v>27.283606666666671</v>
      </c>
      <c r="BP1160">
        <v>24.598739999999999</v>
      </c>
      <c r="BQ1160">
        <v>1839.6146666666671</v>
      </c>
      <c r="BR1160">
        <v>27.266633333333331</v>
      </c>
      <c r="BS1160">
        <v>500.12419999999997</v>
      </c>
      <c r="BT1160">
        <v>98.75345333333334</v>
      </c>
      <c r="BU1160">
        <v>9.9371966666666645E-2</v>
      </c>
      <c r="BV1160">
        <v>31.008199999999999</v>
      </c>
      <c r="BW1160">
        <v>31.799113333333331</v>
      </c>
      <c r="BX1160">
        <v>999.89999999999986</v>
      </c>
      <c r="BY1160">
        <v>0</v>
      </c>
      <c r="BZ1160">
        <v>0</v>
      </c>
      <c r="CA1160">
        <v>10005.49666666667</v>
      </c>
      <c r="CB1160">
        <v>0</v>
      </c>
      <c r="CC1160">
        <v>2035.223333333334</v>
      </c>
      <c r="CD1160">
        <v>-70.147140000000007</v>
      </c>
      <c r="CE1160">
        <v>1895.146</v>
      </c>
      <c r="CF1160">
        <v>1961.848</v>
      </c>
      <c r="CG1160">
        <v>2.6848586666666661</v>
      </c>
      <c r="CH1160">
        <v>1913.586666666667</v>
      </c>
      <c r="CI1160">
        <v>24.598739999999999</v>
      </c>
      <c r="CJ1160">
        <v>2.6943493333333342</v>
      </c>
      <c r="CK1160">
        <v>2.4292099999999999</v>
      </c>
      <c r="CL1160">
        <v>22.25068666666666</v>
      </c>
      <c r="CM1160">
        <v>20.559766666666668</v>
      </c>
      <c r="CN1160">
        <v>1999.987333333333</v>
      </c>
      <c r="CO1160">
        <v>0.97999579999999986</v>
      </c>
      <c r="CP1160">
        <v>2.000419333333333E-2</v>
      </c>
      <c r="CQ1160">
        <v>0</v>
      </c>
      <c r="CR1160">
        <v>2.3475999999999999</v>
      </c>
      <c r="CS1160">
        <v>0</v>
      </c>
      <c r="CT1160">
        <v>20179.41333333333</v>
      </c>
      <c r="CU1160">
        <v>17412.193333333329</v>
      </c>
      <c r="CV1160">
        <v>45.233199999999997</v>
      </c>
      <c r="CW1160">
        <v>47.432866666666669</v>
      </c>
      <c r="CX1160">
        <v>45.399800000000013</v>
      </c>
      <c r="CY1160">
        <v>45.220599999999997</v>
      </c>
      <c r="CZ1160">
        <v>45.125</v>
      </c>
      <c r="DA1160">
        <v>1959.977333333333</v>
      </c>
      <c r="DB1160">
        <v>40.01</v>
      </c>
      <c r="DC1160">
        <v>0</v>
      </c>
      <c r="DD1160">
        <v>1659810731.7</v>
      </c>
      <c r="DE1160">
        <v>0</v>
      </c>
      <c r="DF1160">
        <v>1659810386</v>
      </c>
      <c r="DG1160" t="s">
        <v>1948</v>
      </c>
      <c r="DH1160">
        <v>1659810386</v>
      </c>
      <c r="DI1160">
        <v>1659810371.5</v>
      </c>
      <c r="DJ1160">
        <v>20</v>
      </c>
      <c r="DK1160">
        <v>0.91800000000000004</v>
      </c>
      <c r="DL1160">
        <v>1E-3</v>
      </c>
      <c r="DM1160">
        <v>1.7649999999999999</v>
      </c>
      <c r="DN1160">
        <v>0.02</v>
      </c>
      <c r="DO1160">
        <v>212</v>
      </c>
      <c r="DP1160">
        <v>25</v>
      </c>
      <c r="DQ1160">
        <v>0.25</v>
      </c>
      <c r="DR1160">
        <v>0.05</v>
      </c>
      <c r="DS1160">
        <v>23.23098952686048</v>
      </c>
      <c r="DT1160">
        <v>-1.552508900110084</v>
      </c>
      <c r="DU1160">
        <v>0.22931720730928201</v>
      </c>
      <c r="DV1160">
        <v>0</v>
      </c>
      <c r="DW1160">
        <v>-70.057256097560966</v>
      </c>
      <c r="DX1160">
        <v>-2.4845059233449489</v>
      </c>
      <c r="DY1160">
        <v>0.54815571494665083</v>
      </c>
      <c r="DZ1160">
        <v>0</v>
      </c>
      <c r="EA1160">
        <v>2.7028073170731708</v>
      </c>
      <c r="EB1160">
        <v>-0.47990571428571122</v>
      </c>
      <c r="EC1160">
        <v>5.2115238912896163E-2</v>
      </c>
      <c r="ED1160">
        <v>0</v>
      </c>
      <c r="EE1160">
        <v>2.0239180062080431</v>
      </c>
      <c r="EF1160">
        <v>1.7219116980323732E-2</v>
      </c>
      <c r="EG1160">
        <v>1.924856147810594E-3</v>
      </c>
      <c r="EH1160">
        <v>1</v>
      </c>
      <c r="EI1160">
        <v>0.1121001262907232</v>
      </c>
      <c r="EJ1160">
        <v>-1.5963375309894751E-2</v>
      </c>
      <c r="EK1160">
        <v>1.2890445509032909E-3</v>
      </c>
      <c r="EL1160">
        <v>1</v>
      </c>
      <c r="EM1160">
        <v>2</v>
      </c>
      <c r="EN1160">
        <v>6</v>
      </c>
      <c r="EO1160" t="s">
        <v>1213</v>
      </c>
      <c r="EP1160">
        <v>2.9396300000000002</v>
      </c>
      <c r="EQ1160">
        <v>2.8009499999999998</v>
      </c>
      <c r="ER1160">
        <v>0.24093800000000001</v>
      </c>
      <c r="ES1160">
        <v>0.24602199999999999</v>
      </c>
      <c r="ET1160">
        <v>0.11637599999999999</v>
      </c>
      <c r="EU1160">
        <v>0.10850700000000001</v>
      </c>
      <c r="EV1160">
        <v>15493.8</v>
      </c>
      <c r="EW1160">
        <v>16132.4</v>
      </c>
      <c r="EX1160">
        <v>23764.9</v>
      </c>
      <c r="EY1160">
        <v>24930.9</v>
      </c>
      <c r="EZ1160">
        <v>33631.199999999997</v>
      </c>
      <c r="FA1160">
        <v>35512.400000000001</v>
      </c>
      <c r="FB1160">
        <v>43353.3</v>
      </c>
      <c r="FC1160">
        <v>46102.400000000001</v>
      </c>
      <c r="FD1160">
        <v>1.9071199999999999</v>
      </c>
      <c r="FE1160">
        <v>1.76702</v>
      </c>
      <c r="FF1160">
        <v>5.68479E-2</v>
      </c>
      <c r="FG1160">
        <v>0</v>
      </c>
      <c r="FH1160">
        <v>30.879200000000001</v>
      </c>
      <c r="FI1160">
        <v>999.9</v>
      </c>
      <c r="FJ1160">
        <v>42.6</v>
      </c>
      <c r="FK1160">
        <v>41.3</v>
      </c>
      <c r="FL1160">
        <v>34.2667</v>
      </c>
      <c r="FM1160">
        <v>63.714399999999998</v>
      </c>
      <c r="FN1160">
        <v>25.524799999999999</v>
      </c>
      <c r="FO1160">
        <v>1</v>
      </c>
      <c r="FP1160">
        <v>0.67911100000000002</v>
      </c>
      <c r="FQ1160">
        <v>5.0242000000000004</v>
      </c>
      <c r="FR1160">
        <v>20.245999999999999</v>
      </c>
      <c r="FS1160">
        <v>5.2092000000000001</v>
      </c>
      <c r="FT1160">
        <v>11.908099999999999</v>
      </c>
      <c r="FU1160">
        <v>5.0023</v>
      </c>
      <c r="FV1160">
        <v>3.2905799999999998</v>
      </c>
      <c r="FW1160">
        <v>9999</v>
      </c>
      <c r="FX1160">
        <v>9999</v>
      </c>
      <c r="FY1160">
        <v>9999</v>
      </c>
      <c r="FZ1160">
        <v>999.9</v>
      </c>
      <c r="GA1160">
        <v>1.8598399999999999</v>
      </c>
      <c r="GB1160">
        <v>1.85486</v>
      </c>
      <c r="GC1160">
        <v>1.8580399999999999</v>
      </c>
      <c r="GD1160">
        <v>1.8565400000000001</v>
      </c>
      <c r="GE1160">
        <v>1.8552</v>
      </c>
      <c r="GF1160">
        <v>1.85483</v>
      </c>
      <c r="GG1160">
        <v>1.8536900000000001</v>
      </c>
      <c r="GH1160">
        <v>1.8566199999999999</v>
      </c>
      <c r="GI1160">
        <v>0</v>
      </c>
      <c r="GJ1160">
        <v>0</v>
      </c>
      <c r="GK1160">
        <v>0</v>
      </c>
      <c r="GL1160">
        <v>0</v>
      </c>
      <c r="GM1160" t="s">
        <v>382</v>
      </c>
      <c r="GN1160" t="s">
        <v>383</v>
      </c>
      <c r="GO1160" t="s">
        <v>384</v>
      </c>
      <c r="GP1160" t="s">
        <v>384</v>
      </c>
      <c r="GQ1160" t="s">
        <v>384</v>
      </c>
      <c r="GR1160" t="s">
        <v>384</v>
      </c>
      <c r="GS1160">
        <v>0</v>
      </c>
      <c r="GT1160">
        <v>100</v>
      </c>
      <c r="GU1160">
        <v>100</v>
      </c>
      <c r="GV1160">
        <v>3.86</v>
      </c>
      <c r="GW1160">
        <v>1.6899999999999998E-2</v>
      </c>
      <c r="GX1160">
        <v>1.251089954458285</v>
      </c>
      <c r="GY1160">
        <v>3.0239061252787889E-3</v>
      </c>
      <c r="GZ1160">
        <v>-1.398580452151984E-6</v>
      </c>
      <c r="HA1160">
        <v>2.8030378366047371E-10</v>
      </c>
      <c r="HB1160">
        <v>-6.7353929715251851E-2</v>
      </c>
      <c r="HC1160">
        <v>1.0309082032153079E-2</v>
      </c>
      <c r="HD1160">
        <v>-3.6321104004466529E-4</v>
      </c>
      <c r="HE1160">
        <v>3.6129943689190391E-6</v>
      </c>
      <c r="HF1160">
        <v>0</v>
      </c>
      <c r="HG1160">
        <v>2134</v>
      </c>
      <c r="HH1160">
        <v>3</v>
      </c>
      <c r="HI1160">
        <v>46</v>
      </c>
      <c r="HJ1160">
        <v>5.8</v>
      </c>
      <c r="HK1160">
        <v>6</v>
      </c>
      <c r="HL1160">
        <v>3.7817400000000001</v>
      </c>
      <c r="HM1160">
        <v>2.32422</v>
      </c>
      <c r="HN1160">
        <v>1.4978</v>
      </c>
      <c r="HO1160">
        <v>2.3034699999999999</v>
      </c>
      <c r="HP1160">
        <v>1.5478499999999999</v>
      </c>
      <c r="HQ1160">
        <v>2.48291</v>
      </c>
      <c r="HR1160">
        <v>43.9467</v>
      </c>
      <c r="HS1160">
        <v>14.911300000000001</v>
      </c>
      <c r="HT1160">
        <v>18</v>
      </c>
      <c r="HU1160">
        <v>489.04399999999998</v>
      </c>
      <c r="HV1160">
        <v>460.83300000000003</v>
      </c>
      <c r="HW1160">
        <v>24.2439</v>
      </c>
      <c r="HX1160">
        <v>35.258000000000003</v>
      </c>
      <c r="HY1160">
        <v>30.000599999999999</v>
      </c>
      <c r="HZ1160">
        <v>34.950099999999999</v>
      </c>
      <c r="IA1160">
        <v>35.051499999999997</v>
      </c>
      <c r="IB1160">
        <v>75.690799999999996</v>
      </c>
      <c r="IC1160">
        <v>27.029499999999999</v>
      </c>
      <c r="ID1160">
        <v>0</v>
      </c>
      <c r="IE1160">
        <v>24.2425</v>
      </c>
      <c r="IF1160">
        <v>1982.91</v>
      </c>
      <c r="IG1160">
        <v>24.636299999999999</v>
      </c>
      <c r="IH1160">
        <v>100.23099999999999</v>
      </c>
      <c r="II1160">
        <v>99.903599999999997</v>
      </c>
      <c r="IJ1160" t="s">
        <v>2639</v>
      </c>
    </row>
    <row r="1161" spans="1:244" x14ac:dyDescent="0.2">
      <c r="A1161">
        <v>1145</v>
      </c>
      <c r="B1161">
        <v>1659810733</v>
      </c>
      <c r="C1161">
        <v>14591.5</v>
      </c>
      <c r="D1161" t="s">
        <v>2595</v>
      </c>
      <c r="E1161" t="s">
        <v>2596</v>
      </c>
      <c r="F1161">
        <v>1</v>
      </c>
      <c r="G1161" t="s">
        <v>373</v>
      </c>
      <c r="H1161" t="s">
        <v>374</v>
      </c>
      <c r="I1161" t="s">
        <v>375</v>
      </c>
      <c r="J1161" t="s">
        <v>376</v>
      </c>
      <c r="K1161" t="s">
        <v>377</v>
      </c>
      <c r="L1161" t="s">
        <v>1192</v>
      </c>
      <c r="M1161" t="s">
        <v>378</v>
      </c>
      <c r="N1161">
        <v>1659810725</v>
      </c>
      <c r="O1161">
        <f t="shared" si="578"/>
        <v>2.2588226241074859E-3</v>
      </c>
      <c r="P1161">
        <f t="shared" si="579"/>
        <v>2.258822624107486</v>
      </c>
      <c r="Q1161">
        <f t="shared" si="580"/>
        <v>22.471303661049191</v>
      </c>
      <c r="R1161">
        <f t="shared" si="581"/>
        <v>1845.9893750000001</v>
      </c>
      <c r="S1161">
        <f t="shared" si="582"/>
        <v>1452.4019361144999</v>
      </c>
      <c r="T1161">
        <f t="shared" si="583"/>
        <v>143.57413640623631</v>
      </c>
      <c r="U1161">
        <f t="shared" si="584"/>
        <v>182.48139426180083</v>
      </c>
      <c r="V1161">
        <f t="shared" si="585"/>
        <v>0.10837845946784738</v>
      </c>
      <c r="W1161">
        <f t="shared" si="586"/>
        <v>2.9084701349388538</v>
      </c>
      <c r="X1161">
        <f t="shared" si="587"/>
        <v>0.10618385510259055</v>
      </c>
      <c r="Y1161">
        <f t="shared" si="588"/>
        <v>6.6558384570353624E-2</v>
      </c>
      <c r="Z1161">
        <f t="shared" si="589"/>
        <v>321.51428474999994</v>
      </c>
      <c r="AA1161">
        <f t="shared" si="590"/>
        <v>32.322008412932043</v>
      </c>
      <c r="AB1161">
        <f t="shared" si="591"/>
        <v>31.799499999999998</v>
      </c>
      <c r="AC1161">
        <f t="shared" si="592"/>
        <v>4.7211605443780513</v>
      </c>
      <c r="AD1161">
        <f t="shared" si="593"/>
        <v>59.758206508508863</v>
      </c>
      <c r="AE1161">
        <f t="shared" si="594"/>
        <v>2.6971919785846672</v>
      </c>
      <c r="AF1161">
        <f t="shared" si="595"/>
        <v>4.5135089156342385</v>
      </c>
      <c r="AG1161">
        <f t="shared" si="596"/>
        <v>2.0239685657933841</v>
      </c>
      <c r="AH1161">
        <f t="shared" si="597"/>
        <v>-99.614077723140127</v>
      </c>
      <c r="AI1161">
        <f t="shared" si="598"/>
        <v>-124.06424087004406</v>
      </c>
      <c r="AJ1161">
        <f t="shared" si="599"/>
        <v>-9.6171092995208038</v>
      </c>
      <c r="AK1161">
        <f t="shared" si="600"/>
        <v>88.218856857294966</v>
      </c>
      <c r="AL1161">
        <f t="shared" si="601"/>
        <v>54.181680965809164</v>
      </c>
      <c r="AM1161">
        <f t="shared" si="602"/>
        <v>2.2969126782894818</v>
      </c>
      <c r="AN1161">
        <f t="shared" si="603"/>
        <v>22.471303661049191</v>
      </c>
      <c r="AO1161">
        <v>1992.02531859547</v>
      </c>
      <c r="AP1161">
        <v>1937.1161212121201</v>
      </c>
      <c r="AQ1161">
        <v>5.3211422425766859</v>
      </c>
      <c r="AR1161">
        <v>65.631367109528284</v>
      </c>
      <c r="AS1161">
        <f t="shared" si="604"/>
        <v>2.258822624107486</v>
      </c>
      <c r="AT1161">
        <v>24.669535955007351</v>
      </c>
      <c r="AU1161">
        <v>27.304978021978041</v>
      </c>
      <c r="AV1161">
        <v>7.5218631653978658E-5</v>
      </c>
      <c r="AW1161">
        <v>85.678084974882083</v>
      </c>
      <c r="AX1161">
        <v>7</v>
      </c>
      <c r="AY1161">
        <v>1</v>
      </c>
      <c r="AZ1161">
        <f t="shared" si="605"/>
        <v>1</v>
      </c>
      <c r="BA1161">
        <f t="shared" si="606"/>
        <v>0</v>
      </c>
      <c r="BB1161">
        <f t="shared" si="607"/>
        <v>51554.46326161168</v>
      </c>
      <c r="BC1161">
        <f t="shared" si="608"/>
        <v>1999.985625</v>
      </c>
      <c r="BD1161">
        <f t="shared" si="609"/>
        <v>1681.1882250000001</v>
      </c>
      <c r="BE1161">
        <f t="shared" si="610"/>
        <v>0.84060015431360913</v>
      </c>
      <c r="BF1161">
        <f t="shared" si="611"/>
        <v>0.1607582978252656</v>
      </c>
      <c r="BG1161">
        <v>6</v>
      </c>
      <c r="BH1161">
        <v>0.5</v>
      </c>
      <c r="BI1161" t="s">
        <v>379</v>
      </c>
      <c r="BJ1161">
        <v>2</v>
      </c>
      <c r="BK1161" t="b">
        <v>1</v>
      </c>
      <c r="BL1161">
        <v>1659810725</v>
      </c>
      <c r="BM1161">
        <v>1845.9893750000001</v>
      </c>
      <c r="BN1161">
        <v>1916.0787499999999</v>
      </c>
      <c r="BO1161">
        <v>27.284906249999999</v>
      </c>
      <c r="BP1161">
        <v>24.604456249999998</v>
      </c>
      <c r="BQ1161">
        <v>1842.161875</v>
      </c>
      <c r="BR1161">
        <v>27.267937499999999</v>
      </c>
      <c r="BS1161">
        <v>500.11937499999999</v>
      </c>
      <c r="BT1161">
        <v>98.753506250000001</v>
      </c>
      <c r="BU1161">
        <v>9.9388968750000001E-2</v>
      </c>
      <c r="BV1161">
        <v>31.00828125</v>
      </c>
      <c r="BW1161">
        <v>31.799499999999998</v>
      </c>
      <c r="BX1161">
        <v>999.9</v>
      </c>
      <c r="BY1161">
        <v>0</v>
      </c>
      <c r="BZ1161">
        <v>0</v>
      </c>
      <c r="CA1161">
        <v>10005.035625</v>
      </c>
      <c r="CB1161">
        <v>0</v>
      </c>
      <c r="CC1161">
        <v>2034.9512500000001</v>
      </c>
      <c r="CD1161">
        <v>-70.089849999999998</v>
      </c>
      <c r="CE1161">
        <v>1897.7693750000001</v>
      </c>
      <c r="CF1161">
        <v>1964.4143750000001</v>
      </c>
      <c r="CG1161">
        <v>2.680444375</v>
      </c>
      <c r="CH1161">
        <v>1916.0787499999999</v>
      </c>
      <c r="CI1161">
        <v>24.604456249999998</v>
      </c>
      <c r="CJ1161">
        <v>2.6944793749999998</v>
      </c>
      <c r="CK1161">
        <v>2.429775625</v>
      </c>
      <c r="CL1161">
        <v>22.251481250000001</v>
      </c>
      <c r="CM1161">
        <v>20.563543750000001</v>
      </c>
      <c r="CN1161">
        <v>1999.985625</v>
      </c>
      <c r="CO1161">
        <v>0.9799958124999999</v>
      </c>
      <c r="CP1161">
        <v>2.0004181249999999E-2</v>
      </c>
      <c r="CQ1161">
        <v>0</v>
      </c>
      <c r="CR1161">
        <v>2.3568125000000002</v>
      </c>
      <c r="CS1161">
        <v>0</v>
      </c>
      <c r="CT1161">
        <v>20178.443749999999</v>
      </c>
      <c r="CU1161">
        <v>17412.181250000001</v>
      </c>
      <c r="CV1161">
        <v>45.234250000000003</v>
      </c>
      <c r="CW1161">
        <v>47.433124999999997</v>
      </c>
      <c r="CX1161">
        <v>45.402124999999998</v>
      </c>
      <c r="CY1161">
        <v>45.222437499999998</v>
      </c>
      <c r="CZ1161">
        <v>45.128875000000001</v>
      </c>
      <c r="DA1161">
        <v>1959.975625</v>
      </c>
      <c r="DB1161">
        <v>40.01</v>
      </c>
      <c r="DC1161">
        <v>0</v>
      </c>
      <c r="DD1161">
        <v>1659810732.3</v>
      </c>
      <c r="DE1161">
        <v>0</v>
      </c>
      <c r="DF1161">
        <v>1659810386</v>
      </c>
      <c r="DG1161" t="s">
        <v>1948</v>
      </c>
      <c r="DH1161">
        <v>1659810386</v>
      </c>
      <c r="DI1161">
        <v>1659810371.5</v>
      </c>
      <c r="DJ1161">
        <v>20</v>
      </c>
      <c r="DK1161">
        <v>0.91800000000000004</v>
      </c>
      <c r="DL1161">
        <v>1E-3</v>
      </c>
      <c r="DM1161">
        <v>1.7649999999999999</v>
      </c>
      <c r="DN1161">
        <v>0.02</v>
      </c>
      <c r="DO1161">
        <v>212</v>
      </c>
      <c r="DP1161">
        <v>25</v>
      </c>
      <c r="DQ1161">
        <v>0.25</v>
      </c>
      <c r="DR1161">
        <v>0.05</v>
      </c>
      <c r="DS1161">
        <v>23.23098952686048</v>
      </c>
      <c r="DT1161">
        <v>-1.552508900110084</v>
      </c>
      <c r="DU1161">
        <v>0.22931720730928201</v>
      </c>
      <c r="DV1161">
        <v>0</v>
      </c>
      <c r="DW1161">
        <v>-70.057256097560966</v>
      </c>
      <c r="DX1161">
        <v>-2.4845059233449489</v>
      </c>
      <c r="DY1161">
        <v>0.54815571494665083</v>
      </c>
      <c r="DZ1161">
        <v>0</v>
      </c>
      <c r="EA1161">
        <v>2.7028073170731708</v>
      </c>
      <c r="EB1161">
        <v>-0.47990571428571122</v>
      </c>
      <c r="EC1161">
        <v>5.2115238912896163E-2</v>
      </c>
      <c r="ED1161">
        <v>0</v>
      </c>
      <c r="EE1161">
        <v>2.0239180062080431</v>
      </c>
      <c r="EF1161">
        <v>1.7219116980323732E-2</v>
      </c>
      <c r="EG1161">
        <v>1.924856147810594E-3</v>
      </c>
      <c r="EH1161">
        <v>1</v>
      </c>
      <c r="EI1161">
        <v>0.1121001262907232</v>
      </c>
      <c r="EJ1161">
        <v>-1.5963375309894751E-2</v>
      </c>
      <c r="EK1161">
        <v>1.2890445509032909E-3</v>
      </c>
      <c r="EL1161">
        <v>1</v>
      </c>
      <c r="EM1161">
        <v>2</v>
      </c>
      <c r="EN1161">
        <v>6</v>
      </c>
      <c r="EO1161" t="s">
        <v>1213</v>
      </c>
      <c r="EP1161">
        <v>2.9390800000000001</v>
      </c>
      <c r="EQ1161">
        <v>2.8008000000000002</v>
      </c>
      <c r="ER1161">
        <v>0.241312</v>
      </c>
      <c r="ES1161">
        <v>0.24640899999999999</v>
      </c>
      <c r="ET1161">
        <v>0.116384</v>
      </c>
      <c r="EU1161">
        <v>0.108459</v>
      </c>
      <c r="EV1161">
        <v>15486.1</v>
      </c>
      <c r="EW1161">
        <v>16124.6</v>
      </c>
      <c r="EX1161">
        <v>23764.799999999999</v>
      </c>
      <c r="EY1161">
        <v>24931.7</v>
      </c>
      <c r="EZ1161">
        <v>33630.9</v>
      </c>
      <c r="FA1161">
        <v>35513.4</v>
      </c>
      <c r="FB1161">
        <v>43353.3</v>
      </c>
      <c r="FC1161">
        <v>46101.1</v>
      </c>
      <c r="FD1161">
        <v>1.9073</v>
      </c>
      <c r="FE1161">
        <v>1.76712</v>
      </c>
      <c r="FF1161">
        <v>5.7220500000000001E-2</v>
      </c>
      <c r="FG1161">
        <v>0</v>
      </c>
      <c r="FH1161">
        <v>30.878799999999998</v>
      </c>
      <c r="FI1161">
        <v>999.9</v>
      </c>
      <c r="FJ1161">
        <v>42.6</v>
      </c>
      <c r="FK1161">
        <v>41.3</v>
      </c>
      <c r="FL1161">
        <v>34.272300000000001</v>
      </c>
      <c r="FM1161">
        <v>63.674399999999999</v>
      </c>
      <c r="FN1161">
        <v>26.298100000000002</v>
      </c>
      <c r="FO1161">
        <v>1</v>
      </c>
      <c r="FP1161">
        <v>0.67920700000000001</v>
      </c>
      <c r="FQ1161">
        <v>5.0181100000000001</v>
      </c>
      <c r="FR1161">
        <v>20.246200000000002</v>
      </c>
      <c r="FS1161">
        <v>5.2090500000000004</v>
      </c>
      <c r="FT1161">
        <v>11.908099999999999</v>
      </c>
      <c r="FU1161">
        <v>5.0023499999999999</v>
      </c>
      <c r="FV1161">
        <v>3.2905799999999998</v>
      </c>
      <c r="FW1161">
        <v>9999</v>
      </c>
      <c r="FX1161">
        <v>9999</v>
      </c>
      <c r="FY1161">
        <v>9999</v>
      </c>
      <c r="FZ1161">
        <v>999.9</v>
      </c>
      <c r="GA1161">
        <v>1.85985</v>
      </c>
      <c r="GB1161">
        <v>1.85486</v>
      </c>
      <c r="GC1161">
        <v>1.85805</v>
      </c>
      <c r="GD1161">
        <v>1.8565400000000001</v>
      </c>
      <c r="GE1161">
        <v>1.8551899999999999</v>
      </c>
      <c r="GF1161">
        <v>1.85483</v>
      </c>
      <c r="GG1161">
        <v>1.85368</v>
      </c>
      <c r="GH1161">
        <v>1.8566199999999999</v>
      </c>
      <c r="GI1161">
        <v>0</v>
      </c>
      <c r="GJ1161">
        <v>0</v>
      </c>
      <c r="GK1161">
        <v>0</v>
      </c>
      <c r="GL1161">
        <v>0</v>
      </c>
      <c r="GM1161" t="s">
        <v>382</v>
      </c>
      <c r="GN1161" t="s">
        <v>383</v>
      </c>
      <c r="GO1161" t="s">
        <v>384</v>
      </c>
      <c r="GP1161" t="s">
        <v>384</v>
      </c>
      <c r="GQ1161" t="s">
        <v>384</v>
      </c>
      <c r="GR1161" t="s">
        <v>384</v>
      </c>
      <c r="GS1161">
        <v>0</v>
      </c>
      <c r="GT1161">
        <v>100</v>
      </c>
      <c r="GU1161">
        <v>100</v>
      </c>
      <c r="GV1161">
        <v>3.86</v>
      </c>
      <c r="GW1161">
        <v>1.7000000000000001E-2</v>
      </c>
      <c r="GX1161">
        <v>1.251089954458285</v>
      </c>
      <c r="GY1161">
        <v>3.0239061252787889E-3</v>
      </c>
      <c r="GZ1161">
        <v>-1.398580452151984E-6</v>
      </c>
      <c r="HA1161">
        <v>2.8030378366047371E-10</v>
      </c>
      <c r="HB1161">
        <v>-6.7353929715251851E-2</v>
      </c>
      <c r="HC1161">
        <v>1.0309082032153079E-2</v>
      </c>
      <c r="HD1161">
        <v>-3.6321104004466529E-4</v>
      </c>
      <c r="HE1161">
        <v>3.6129943689190391E-6</v>
      </c>
      <c r="HF1161">
        <v>0</v>
      </c>
      <c r="HG1161">
        <v>2134</v>
      </c>
      <c r="HH1161">
        <v>3</v>
      </c>
      <c r="HI1161">
        <v>46</v>
      </c>
      <c r="HJ1161">
        <v>5.8</v>
      </c>
      <c r="HK1161">
        <v>6</v>
      </c>
      <c r="HL1161">
        <v>3.7902800000000001</v>
      </c>
      <c r="HM1161">
        <v>2.34131</v>
      </c>
      <c r="HN1161">
        <v>1.4978</v>
      </c>
      <c r="HO1161">
        <v>2.3034699999999999</v>
      </c>
      <c r="HP1161">
        <v>1.5478499999999999</v>
      </c>
      <c r="HQ1161">
        <v>2.36816</v>
      </c>
      <c r="HR1161">
        <v>43.9467</v>
      </c>
      <c r="HS1161">
        <v>14.9026</v>
      </c>
      <c r="HT1161">
        <v>18</v>
      </c>
      <c r="HU1161">
        <v>489.16</v>
      </c>
      <c r="HV1161">
        <v>460.904</v>
      </c>
      <c r="HW1161">
        <v>24.2425</v>
      </c>
      <c r="HX1161">
        <v>35.259900000000002</v>
      </c>
      <c r="HY1161">
        <v>30.000699999999998</v>
      </c>
      <c r="HZ1161">
        <v>34.951500000000003</v>
      </c>
      <c r="IA1161">
        <v>35.052399999999999</v>
      </c>
      <c r="IB1161">
        <v>75.848500000000001</v>
      </c>
      <c r="IC1161">
        <v>27.029499999999999</v>
      </c>
      <c r="ID1161">
        <v>0</v>
      </c>
      <c r="IE1161">
        <v>24.234400000000001</v>
      </c>
      <c r="IF1161">
        <v>1982.91</v>
      </c>
      <c r="IG1161">
        <v>24.639500000000002</v>
      </c>
      <c r="IH1161">
        <v>100.23099999999999</v>
      </c>
      <c r="II1161">
        <v>99.903000000000006</v>
      </c>
      <c r="IJ1161" t="s">
        <v>2639</v>
      </c>
    </row>
    <row r="1162" spans="1:244" x14ac:dyDescent="0.2">
      <c r="A1162">
        <v>1146</v>
      </c>
      <c r="B1162">
        <v>1659810734</v>
      </c>
      <c r="C1162">
        <v>14592.5</v>
      </c>
      <c r="D1162" t="s">
        <v>2597</v>
      </c>
      <c r="E1162" t="s">
        <v>2598</v>
      </c>
      <c r="F1162">
        <v>1</v>
      </c>
      <c r="G1162" t="s">
        <v>373</v>
      </c>
      <c r="H1162" t="s">
        <v>374</v>
      </c>
      <c r="I1162" t="s">
        <v>375</v>
      </c>
      <c r="J1162" t="s">
        <v>376</v>
      </c>
      <c r="K1162" t="s">
        <v>377</v>
      </c>
      <c r="L1162" t="s">
        <v>1192</v>
      </c>
      <c r="M1162" t="s">
        <v>378</v>
      </c>
      <c r="N1162">
        <v>1659810726.5</v>
      </c>
      <c r="O1162">
        <f t="shared" si="578"/>
        <v>2.2497864041706428E-3</v>
      </c>
      <c r="P1162">
        <f t="shared" si="579"/>
        <v>2.249786404170643</v>
      </c>
      <c r="Q1162">
        <f t="shared" si="580"/>
        <v>22.236407608359684</v>
      </c>
      <c r="R1162">
        <f t="shared" si="581"/>
        <v>1853.5619999999999</v>
      </c>
      <c r="S1162">
        <f t="shared" si="582"/>
        <v>1461.8002124003717</v>
      </c>
      <c r="T1162">
        <f t="shared" si="583"/>
        <v>144.50350337297954</v>
      </c>
      <c r="U1162">
        <f t="shared" si="584"/>
        <v>183.23037611220869</v>
      </c>
      <c r="V1162">
        <f t="shared" si="585"/>
        <v>0.1079168299537993</v>
      </c>
      <c r="W1162">
        <f t="shared" si="586"/>
        <v>2.9081322343703366</v>
      </c>
      <c r="X1162">
        <f t="shared" si="587"/>
        <v>0.10574043163268709</v>
      </c>
      <c r="Y1162">
        <f t="shared" si="588"/>
        <v>6.6279654742835536E-2</v>
      </c>
      <c r="Z1162">
        <f t="shared" si="589"/>
        <v>321.51711099999994</v>
      </c>
      <c r="AA1162">
        <f t="shared" si="590"/>
        <v>32.324431851622627</v>
      </c>
      <c r="AB1162">
        <f t="shared" si="591"/>
        <v>31.801586666666669</v>
      </c>
      <c r="AC1162">
        <f t="shared" si="592"/>
        <v>4.7217189930357231</v>
      </c>
      <c r="AD1162">
        <f t="shared" si="593"/>
        <v>59.763071615777321</v>
      </c>
      <c r="AE1162">
        <f t="shared" si="594"/>
        <v>2.697397019653915</v>
      </c>
      <c r="AF1162">
        <f t="shared" si="595"/>
        <v>4.5134845762208249</v>
      </c>
      <c r="AG1162">
        <f t="shared" si="596"/>
        <v>2.0243219733818081</v>
      </c>
      <c r="AH1162">
        <f t="shared" si="597"/>
        <v>-99.215580423925346</v>
      </c>
      <c r="AI1162">
        <f t="shared" si="598"/>
        <v>-124.39181073037076</v>
      </c>
      <c r="AJ1162">
        <f t="shared" si="599"/>
        <v>-9.6437167220281754</v>
      </c>
      <c r="AK1162">
        <f t="shared" si="600"/>
        <v>88.266003123675659</v>
      </c>
      <c r="AL1162">
        <f t="shared" si="601"/>
        <v>54.099966037304654</v>
      </c>
      <c r="AM1162">
        <f t="shared" si="602"/>
        <v>2.2874386201583499</v>
      </c>
      <c r="AN1162">
        <f t="shared" si="603"/>
        <v>22.236407608359684</v>
      </c>
      <c r="AO1162">
        <v>1996.833359712436</v>
      </c>
      <c r="AP1162">
        <v>1942.3501818181819</v>
      </c>
      <c r="AQ1162">
        <v>5.2940727226523761</v>
      </c>
      <c r="AR1162">
        <v>65.631367109528284</v>
      </c>
      <c r="AS1162">
        <f t="shared" si="604"/>
        <v>2.249786404170643</v>
      </c>
      <c r="AT1162">
        <v>24.682200732378529</v>
      </c>
      <c r="AU1162">
        <v>27.307018681318709</v>
      </c>
      <c r="AV1162">
        <v>9.4798584507036626E-5</v>
      </c>
      <c r="AW1162">
        <v>85.678084974882083</v>
      </c>
      <c r="AX1162">
        <v>7</v>
      </c>
      <c r="AY1162">
        <v>1</v>
      </c>
      <c r="AZ1162">
        <f t="shared" si="605"/>
        <v>1</v>
      </c>
      <c r="BA1162">
        <f t="shared" si="606"/>
        <v>0</v>
      </c>
      <c r="BB1162">
        <f t="shared" si="607"/>
        <v>51544.923718122132</v>
      </c>
      <c r="BC1162">
        <f t="shared" si="608"/>
        <v>2000.0033333333331</v>
      </c>
      <c r="BD1162">
        <f t="shared" si="609"/>
        <v>1681.2030999999995</v>
      </c>
      <c r="BE1162">
        <f t="shared" si="610"/>
        <v>0.84060014899975155</v>
      </c>
      <c r="BF1162">
        <f t="shared" si="611"/>
        <v>0.16075828756952071</v>
      </c>
      <c r="BG1162">
        <v>6</v>
      </c>
      <c r="BH1162">
        <v>0.5</v>
      </c>
      <c r="BI1162" t="s">
        <v>379</v>
      </c>
      <c r="BJ1162">
        <v>2</v>
      </c>
      <c r="BK1162" t="b">
        <v>1</v>
      </c>
      <c r="BL1162">
        <v>1659810726.5</v>
      </c>
      <c r="BM1162">
        <v>1853.5619999999999</v>
      </c>
      <c r="BN1162">
        <v>1923.554666666666</v>
      </c>
      <c r="BO1162">
        <v>27.286919999999999</v>
      </c>
      <c r="BP1162">
        <v>24.61747333333334</v>
      </c>
      <c r="BQ1162">
        <v>1849.728666666666</v>
      </c>
      <c r="BR1162">
        <v>27.269960000000001</v>
      </c>
      <c r="BS1162">
        <v>500.10846666666669</v>
      </c>
      <c r="BT1162">
        <v>98.753733333333329</v>
      </c>
      <c r="BU1162">
        <v>9.9380893333333331E-2</v>
      </c>
      <c r="BV1162">
        <v>31.008186666666671</v>
      </c>
      <c r="BW1162">
        <v>31.801586666666669</v>
      </c>
      <c r="BX1162">
        <v>999.89999999999986</v>
      </c>
      <c r="BY1162">
        <v>0</v>
      </c>
      <c r="BZ1162">
        <v>0</v>
      </c>
      <c r="CA1162">
        <v>10003.078</v>
      </c>
      <c r="CB1162">
        <v>0</v>
      </c>
      <c r="CC1162">
        <v>2034.1593333333331</v>
      </c>
      <c r="CD1162">
        <v>-69.993766666666687</v>
      </c>
      <c r="CE1162">
        <v>1905.558</v>
      </c>
      <c r="CF1162">
        <v>1972.105333333333</v>
      </c>
      <c r="CG1162">
        <v>2.669436666666666</v>
      </c>
      <c r="CH1162">
        <v>1923.554666666666</v>
      </c>
      <c r="CI1162">
        <v>24.61747333333334</v>
      </c>
      <c r="CJ1162">
        <v>2.6946840000000001</v>
      </c>
      <c r="CK1162">
        <v>2.431067333333333</v>
      </c>
      <c r="CL1162">
        <v>22.252733333333332</v>
      </c>
      <c r="CM1162">
        <v>20.572166666666671</v>
      </c>
      <c r="CN1162">
        <v>2000.0033333333331</v>
      </c>
      <c r="CO1162">
        <v>0.97999599999999998</v>
      </c>
      <c r="CP1162">
        <v>2.0004000000000001E-2</v>
      </c>
      <c r="CQ1162">
        <v>0</v>
      </c>
      <c r="CR1162">
        <v>2.5219999999999998</v>
      </c>
      <c r="CS1162">
        <v>0</v>
      </c>
      <c r="CT1162">
        <v>20176.34</v>
      </c>
      <c r="CU1162">
        <v>17412.34</v>
      </c>
      <c r="CV1162">
        <v>45.241599999999998</v>
      </c>
      <c r="CW1162">
        <v>47.436999999999998</v>
      </c>
      <c r="CX1162">
        <v>45.40806666666667</v>
      </c>
      <c r="CY1162">
        <v>45.228999999999999</v>
      </c>
      <c r="CZ1162">
        <v>45.129133333333343</v>
      </c>
      <c r="DA1162">
        <v>1959.9933333333331</v>
      </c>
      <c r="DB1162">
        <v>40.01</v>
      </c>
      <c r="DC1162">
        <v>0</v>
      </c>
      <c r="DD1162">
        <v>1659810733.5</v>
      </c>
      <c r="DE1162">
        <v>0</v>
      </c>
      <c r="DF1162">
        <v>1659810386</v>
      </c>
      <c r="DG1162" t="s">
        <v>1948</v>
      </c>
      <c r="DH1162">
        <v>1659810386</v>
      </c>
      <c r="DI1162">
        <v>1659810371.5</v>
      </c>
      <c r="DJ1162">
        <v>20</v>
      </c>
      <c r="DK1162">
        <v>0.91800000000000004</v>
      </c>
      <c r="DL1162">
        <v>1E-3</v>
      </c>
      <c r="DM1162">
        <v>1.7649999999999999</v>
      </c>
      <c r="DN1162">
        <v>0.02</v>
      </c>
      <c r="DO1162">
        <v>212</v>
      </c>
      <c r="DP1162">
        <v>25</v>
      </c>
      <c r="DQ1162">
        <v>0.25</v>
      </c>
      <c r="DR1162">
        <v>0.05</v>
      </c>
      <c r="DS1162">
        <v>23.163199881432728</v>
      </c>
      <c r="DT1162">
        <v>-2.4248033831470801</v>
      </c>
      <c r="DU1162">
        <v>0.28602969328911831</v>
      </c>
      <c r="DV1162">
        <v>0</v>
      </c>
      <c r="DW1162">
        <v>-70.049607500000008</v>
      </c>
      <c r="DX1162">
        <v>-0.89546454033784295</v>
      </c>
      <c r="DY1162">
        <v>0.56994904394493917</v>
      </c>
      <c r="DZ1162">
        <v>1</v>
      </c>
      <c r="EA1162">
        <v>2.6920305</v>
      </c>
      <c r="EB1162">
        <v>-0.53529433395872605</v>
      </c>
      <c r="EC1162">
        <v>5.4931746966121527E-2</v>
      </c>
      <c r="ED1162">
        <v>0</v>
      </c>
      <c r="EE1162">
        <v>2.0240013690075429</v>
      </c>
      <c r="EF1162">
        <v>1.003081980205159E-2</v>
      </c>
      <c r="EG1162">
        <v>1.802446034386466E-3</v>
      </c>
      <c r="EH1162">
        <v>1</v>
      </c>
      <c r="EI1162">
        <v>0.11170484283272041</v>
      </c>
      <c r="EJ1162">
        <v>-1.9632472549363369E-2</v>
      </c>
      <c r="EK1162">
        <v>1.5755638118040999E-3</v>
      </c>
      <c r="EL1162">
        <v>1</v>
      </c>
      <c r="EM1162">
        <v>3</v>
      </c>
      <c r="EN1162">
        <v>6</v>
      </c>
      <c r="EO1162" t="s">
        <v>1198</v>
      </c>
      <c r="EP1162">
        <v>2.9392800000000001</v>
      </c>
      <c r="EQ1162">
        <v>2.8006700000000002</v>
      </c>
      <c r="ER1162">
        <v>0.241679</v>
      </c>
      <c r="ES1162">
        <v>0.246727</v>
      </c>
      <c r="ET1162">
        <v>0.11638800000000001</v>
      </c>
      <c r="EU1162">
        <v>0.10843800000000001</v>
      </c>
      <c r="EV1162">
        <v>15478.5</v>
      </c>
      <c r="EW1162">
        <v>16117.5</v>
      </c>
      <c r="EX1162">
        <v>23764.799999999999</v>
      </c>
      <c r="EY1162">
        <v>24931.200000000001</v>
      </c>
      <c r="EZ1162">
        <v>33630.699999999997</v>
      </c>
      <c r="FA1162">
        <v>35513.699999999997</v>
      </c>
      <c r="FB1162">
        <v>43353.3</v>
      </c>
      <c r="FC1162">
        <v>46100.3</v>
      </c>
      <c r="FD1162">
        <v>1.9078999999999999</v>
      </c>
      <c r="FE1162">
        <v>1.7670699999999999</v>
      </c>
      <c r="FF1162">
        <v>5.73397E-2</v>
      </c>
      <c r="FG1162">
        <v>0</v>
      </c>
      <c r="FH1162">
        <v>30.878299999999999</v>
      </c>
      <c r="FI1162">
        <v>999.9</v>
      </c>
      <c r="FJ1162">
        <v>42.6</v>
      </c>
      <c r="FK1162">
        <v>41.3</v>
      </c>
      <c r="FL1162">
        <v>34.268900000000002</v>
      </c>
      <c r="FM1162">
        <v>63.664400000000001</v>
      </c>
      <c r="FN1162">
        <v>25.985600000000002</v>
      </c>
      <c r="FO1162">
        <v>1</v>
      </c>
      <c r="FP1162">
        <v>0.67932199999999998</v>
      </c>
      <c r="FQ1162">
        <v>5.0205599999999997</v>
      </c>
      <c r="FR1162">
        <v>20.246099999999998</v>
      </c>
      <c r="FS1162">
        <v>5.2090500000000004</v>
      </c>
      <c r="FT1162">
        <v>11.908099999999999</v>
      </c>
      <c r="FU1162">
        <v>5.0021000000000004</v>
      </c>
      <c r="FV1162">
        <v>3.2905500000000001</v>
      </c>
      <c r="FW1162">
        <v>9999</v>
      </c>
      <c r="FX1162">
        <v>9999</v>
      </c>
      <c r="FY1162">
        <v>9999</v>
      </c>
      <c r="FZ1162">
        <v>999.9</v>
      </c>
      <c r="GA1162">
        <v>1.8598600000000001</v>
      </c>
      <c r="GB1162">
        <v>1.85486</v>
      </c>
      <c r="GC1162">
        <v>1.85806</v>
      </c>
      <c r="GD1162">
        <v>1.8565400000000001</v>
      </c>
      <c r="GE1162">
        <v>1.8552</v>
      </c>
      <c r="GF1162">
        <v>1.85483</v>
      </c>
      <c r="GG1162">
        <v>1.8536900000000001</v>
      </c>
      <c r="GH1162">
        <v>1.85663</v>
      </c>
      <c r="GI1162">
        <v>0</v>
      </c>
      <c r="GJ1162">
        <v>0</v>
      </c>
      <c r="GK1162">
        <v>0</v>
      </c>
      <c r="GL1162">
        <v>0</v>
      </c>
      <c r="GM1162" t="s">
        <v>382</v>
      </c>
      <c r="GN1162" t="s">
        <v>383</v>
      </c>
      <c r="GO1162" t="s">
        <v>384</v>
      </c>
      <c r="GP1162" t="s">
        <v>384</v>
      </c>
      <c r="GQ1162" t="s">
        <v>384</v>
      </c>
      <c r="GR1162" t="s">
        <v>384</v>
      </c>
      <c r="GS1162">
        <v>0</v>
      </c>
      <c r="GT1162">
        <v>100</v>
      </c>
      <c r="GU1162">
        <v>100</v>
      </c>
      <c r="GV1162">
        <v>3.86</v>
      </c>
      <c r="GW1162">
        <v>1.6899999999999998E-2</v>
      </c>
      <c r="GX1162">
        <v>1.251089954458285</v>
      </c>
      <c r="GY1162">
        <v>3.0239061252787889E-3</v>
      </c>
      <c r="GZ1162">
        <v>-1.398580452151984E-6</v>
      </c>
      <c r="HA1162">
        <v>2.8030378366047371E-10</v>
      </c>
      <c r="HB1162">
        <v>-6.7353929715251851E-2</v>
      </c>
      <c r="HC1162">
        <v>1.0309082032153079E-2</v>
      </c>
      <c r="HD1162">
        <v>-3.6321104004466529E-4</v>
      </c>
      <c r="HE1162">
        <v>3.6129943689190391E-6</v>
      </c>
      <c r="HF1162">
        <v>0</v>
      </c>
      <c r="HG1162">
        <v>2134</v>
      </c>
      <c r="HH1162">
        <v>3</v>
      </c>
      <c r="HI1162">
        <v>46</v>
      </c>
      <c r="HJ1162">
        <v>5.8</v>
      </c>
      <c r="HK1162">
        <v>6</v>
      </c>
      <c r="HL1162">
        <v>3.7951700000000002</v>
      </c>
      <c r="HM1162">
        <v>2.33887</v>
      </c>
      <c r="HN1162">
        <v>1.4978</v>
      </c>
      <c r="HO1162">
        <v>2.3034699999999999</v>
      </c>
      <c r="HP1162">
        <v>1.5478499999999999</v>
      </c>
      <c r="HQ1162">
        <v>2.36694</v>
      </c>
      <c r="HR1162">
        <v>43.9467</v>
      </c>
      <c r="HS1162">
        <v>14.9026</v>
      </c>
      <c r="HT1162">
        <v>18</v>
      </c>
      <c r="HU1162">
        <v>489.529</v>
      </c>
      <c r="HV1162">
        <v>460.87700000000001</v>
      </c>
      <c r="HW1162">
        <v>24.241299999999999</v>
      </c>
      <c r="HX1162">
        <v>35.261200000000002</v>
      </c>
      <c r="HY1162">
        <v>30.000699999999998</v>
      </c>
      <c r="HZ1162">
        <v>34.952399999999997</v>
      </c>
      <c r="IA1162">
        <v>35.053199999999997</v>
      </c>
      <c r="IB1162">
        <v>75.959599999999995</v>
      </c>
      <c r="IC1162">
        <v>27.029499999999999</v>
      </c>
      <c r="ID1162">
        <v>0</v>
      </c>
      <c r="IE1162">
        <v>24.234400000000001</v>
      </c>
      <c r="IF1162">
        <v>1992.96</v>
      </c>
      <c r="IG1162">
        <v>24.641100000000002</v>
      </c>
      <c r="IH1162">
        <v>100.23099999999999</v>
      </c>
      <c r="II1162">
        <v>99.901200000000003</v>
      </c>
      <c r="IJ1162" t="s">
        <v>2639</v>
      </c>
    </row>
    <row r="1163" spans="1:244" x14ac:dyDescent="0.2">
      <c r="A1163">
        <v>1147</v>
      </c>
      <c r="B1163">
        <v>1659810735</v>
      </c>
      <c r="C1163">
        <v>14593.5</v>
      </c>
      <c r="D1163" t="s">
        <v>2599</v>
      </c>
      <c r="E1163" t="s">
        <v>2600</v>
      </c>
      <c r="F1163">
        <v>1</v>
      </c>
      <c r="G1163" t="s">
        <v>373</v>
      </c>
      <c r="H1163" t="s">
        <v>374</v>
      </c>
      <c r="I1163" t="s">
        <v>375</v>
      </c>
      <c r="J1163" t="s">
        <v>376</v>
      </c>
      <c r="K1163" t="s">
        <v>377</v>
      </c>
      <c r="L1163" t="s">
        <v>1192</v>
      </c>
      <c r="M1163" t="s">
        <v>378</v>
      </c>
      <c r="N1163">
        <v>1659810727</v>
      </c>
      <c r="O1163">
        <f t="shared" si="578"/>
        <v>2.247177238965903E-3</v>
      </c>
      <c r="P1163">
        <f t="shared" si="579"/>
        <v>2.2471772389659028</v>
      </c>
      <c r="Q1163">
        <f t="shared" si="580"/>
        <v>22.20820605981541</v>
      </c>
      <c r="R1163">
        <f t="shared" si="581"/>
        <v>1856.11</v>
      </c>
      <c r="S1163">
        <f t="shared" si="582"/>
        <v>1464.3003030477757</v>
      </c>
      <c r="T1163">
        <f t="shared" si="583"/>
        <v>144.75064901558343</v>
      </c>
      <c r="U1163">
        <f t="shared" si="584"/>
        <v>183.48225878605763</v>
      </c>
      <c r="V1163">
        <f t="shared" si="585"/>
        <v>0.10778971757050675</v>
      </c>
      <c r="W1163">
        <f t="shared" si="586"/>
        <v>2.9083239197942459</v>
      </c>
      <c r="X1163">
        <f t="shared" si="587"/>
        <v>0.10561852769253445</v>
      </c>
      <c r="Y1163">
        <f t="shared" si="588"/>
        <v>6.6203010007423846E-2</v>
      </c>
      <c r="Z1163">
        <f t="shared" si="589"/>
        <v>321.51727724999995</v>
      </c>
      <c r="AA1163">
        <f t="shared" si="590"/>
        <v>32.325021898390695</v>
      </c>
      <c r="AB1163">
        <f t="shared" si="591"/>
        <v>31.802018749999998</v>
      </c>
      <c r="AC1163">
        <f t="shared" si="592"/>
        <v>4.7218346374549487</v>
      </c>
      <c r="AD1163">
        <f t="shared" si="593"/>
        <v>59.76603959724325</v>
      </c>
      <c r="AE1163">
        <f t="shared" si="594"/>
        <v>2.6975291847373022</v>
      </c>
      <c r="AF1163">
        <f t="shared" si="595"/>
        <v>4.5134815740103473</v>
      </c>
      <c r="AG1163">
        <f t="shared" si="596"/>
        <v>2.0243054527176465</v>
      </c>
      <c r="AH1163">
        <f t="shared" si="597"/>
        <v>-99.100516238396324</v>
      </c>
      <c r="AI1163">
        <f t="shared" si="598"/>
        <v>-124.46958698255442</v>
      </c>
      <c r="AJ1163">
        <f t="shared" si="599"/>
        <v>-9.6491304776185185</v>
      </c>
      <c r="AK1163">
        <f t="shared" si="600"/>
        <v>88.298043551430666</v>
      </c>
      <c r="AL1163">
        <f t="shared" si="601"/>
        <v>54.064477177661772</v>
      </c>
      <c r="AM1163">
        <f t="shared" si="602"/>
        <v>2.2859993918423265</v>
      </c>
      <c r="AN1163">
        <f t="shared" si="603"/>
        <v>22.20820605981541</v>
      </c>
      <c r="AO1163">
        <v>2001.7052061422021</v>
      </c>
      <c r="AP1163">
        <v>1947.5159999999989</v>
      </c>
      <c r="AQ1163">
        <v>5.2432931128193419</v>
      </c>
      <c r="AR1163">
        <v>65.631367109528284</v>
      </c>
      <c r="AS1163">
        <f t="shared" si="604"/>
        <v>2.2471772389659028</v>
      </c>
      <c r="AT1163">
        <v>24.6864934273712</v>
      </c>
      <c r="AU1163">
        <v>27.30820659340662</v>
      </c>
      <c r="AV1163">
        <v>1.0957084988125949E-4</v>
      </c>
      <c r="AW1163">
        <v>85.678084974882083</v>
      </c>
      <c r="AX1163">
        <v>6</v>
      </c>
      <c r="AY1163">
        <v>1</v>
      </c>
      <c r="AZ1163">
        <f t="shared" si="605"/>
        <v>1</v>
      </c>
      <c r="BA1163">
        <f t="shared" si="606"/>
        <v>0</v>
      </c>
      <c r="BB1163">
        <f t="shared" si="607"/>
        <v>51550.349583133393</v>
      </c>
      <c r="BC1163">
        <f t="shared" si="608"/>
        <v>2000.004375</v>
      </c>
      <c r="BD1163">
        <f t="shared" si="609"/>
        <v>1681.2039750000001</v>
      </c>
      <c r="BE1163">
        <f t="shared" si="610"/>
        <v>0.84060014868717481</v>
      </c>
      <c r="BF1163">
        <f t="shared" si="611"/>
        <v>0.16075828696624725</v>
      </c>
      <c r="BG1163">
        <v>6</v>
      </c>
      <c r="BH1163">
        <v>0.5</v>
      </c>
      <c r="BI1163" t="s">
        <v>379</v>
      </c>
      <c r="BJ1163">
        <v>2</v>
      </c>
      <c r="BK1163" t="b">
        <v>1</v>
      </c>
      <c r="BL1163">
        <v>1659810727</v>
      </c>
      <c r="BM1163">
        <v>1856.11</v>
      </c>
      <c r="BN1163">
        <v>1926.0650000000001</v>
      </c>
      <c r="BO1163">
        <v>27.28825625</v>
      </c>
      <c r="BP1163">
        <v>24.620450000000002</v>
      </c>
      <c r="BQ1163">
        <v>1852.2750000000001</v>
      </c>
      <c r="BR1163">
        <v>27.2713</v>
      </c>
      <c r="BS1163">
        <v>500.1004375</v>
      </c>
      <c r="BT1163">
        <v>98.753756249999995</v>
      </c>
      <c r="BU1163">
        <v>9.9360637500000001E-2</v>
      </c>
      <c r="BV1163">
        <v>31.008175000000001</v>
      </c>
      <c r="BW1163">
        <v>31.802018749999998</v>
      </c>
      <c r="BX1163">
        <v>999.9</v>
      </c>
      <c r="BY1163">
        <v>0</v>
      </c>
      <c r="BZ1163">
        <v>0</v>
      </c>
      <c r="CA1163">
        <v>10004.173124999999</v>
      </c>
      <c r="CB1163">
        <v>0</v>
      </c>
      <c r="CC1163">
        <v>2033.965625</v>
      </c>
      <c r="CD1163">
        <v>-69.956224999999989</v>
      </c>
      <c r="CE1163">
        <v>1908.18</v>
      </c>
      <c r="CF1163">
        <v>1974.6849999999999</v>
      </c>
      <c r="CG1163">
        <v>2.6678018749999999</v>
      </c>
      <c r="CH1163">
        <v>1926.0650000000001</v>
      </c>
      <c r="CI1163">
        <v>24.620450000000002</v>
      </c>
      <c r="CJ1163">
        <v>2.6948168749999999</v>
      </c>
      <c r="CK1163">
        <v>2.4313612500000001</v>
      </c>
      <c r="CL1163">
        <v>22.253543749999999</v>
      </c>
      <c r="CM1163">
        <v>20.574131250000001</v>
      </c>
      <c r="CN1163">
        <v>2000.004375</v>
      </c>
      <c r="CO1163">
        <v>0.97999599999999998</v>
      </c>
      <c r="CP1163">
        <v>2.0004000000000001E-2</v>
      </c>
      <c r="CQ1163">
        <v>0</v>
      </c>
      <c r="CR1163">
        <v>2.562125</v>
      </c>
      <c r="CS1163">
        <v>0</v>
      </c>
      <c r="CT1163">
        <v>20175.1875</v>
      </c>
      <c r="CU1163">
        <v>17412.349999999999</v>
      </c>
      <c r="CV1163">
        <v>45.242125000000001</v>
      </c>
      <c r="CW1163">
        <v>47.436999999999998</v>
      </c>
      <c r="CX1163">
        <v>45.409875</v>
      </c>
      <c r="CY1163">
        <v>45.230312499999997</v>
      </c>
      <c r="CZ1163">
        <v>45.132750000000001</v>
      </c>
      <c r="DA1163">
        <v>1959.994375</v>
      </c>
      <c r="DB1163">
        <v>40.01</v>
      </c>
      <c r="DC1163">
        <v>0</v>
      </c>
      <c r="DD1163">
        <v>1659810734.0999999</v>
      </c>
      <c r="DE1163">
        <v>0</v>
      </c>
      <c r="DF1163">
        <v>1659810386</v>
      </c>
      <c r="DG1163" t="s">
        <v>1948</v>
      </c>
      <c r="DH1163">
        <v>1659810386</v>
      </c>
      <c r="DI1163">
        <v>1659810371.5</v>
      </c>
      <c r="DJ1163">
        <v>20</v>
      </c>
      <c r="DK1163">
        <v>0.91800000000000004</v>
      </c>
      <c r="DL1163">
        <v>1E-3</v>
      </c>
      <c r="DM1163">
        <v>1.7649999999999999</v>
      </c>
      <c r="DN1163">
        <v>0.02</v>
      </c>
      <c r="DO1163">
        <v>212</v>
      </c>
      <c r="DP1163">
        <v>25</v>
      </c>
      <c r="DQ1163">
        <v>0.25</v>
      </c>
      <c r="DR1163">
        <v>0.05</v>
      </c>
      <c r="DS1163">
        <v>23.088538552892349</v>
      </c>
      <c r="DT1163">
        <v>-3.289734709836535</v>
      </c>
      <c r="DU1163">
        <v>0.35308542840535462</v>
      </c>
      <c r="DV1163">
        <v>0</v>
      </c>
      <c r="DW1163">
        <v>-70.015784999999994</v>
      </c>
      <c r="DX1163">
        <v>0.17218761726074269</v>
      </c>
      <c r="DY1163">
        <v>0.60419060922443968</v>
      </c>
      <c r="DZ1163">
        <v>1</v>
      </c>
      <c r="EA1163">
        <v>2.6866455</v>
      </c>
      <c r="EB1163">
        <v>-0.52840210131332122</v>
      </c>
      <c r="EC1163">
        <v>5.4528243459238637E-2</v>
      </c>
      <c r="ED1163">
        <v>0</v>
      </c>
      <c r="EE1163">
        <v>2.0241895671312218</v>
      </c>
      <c r="EF1163">
        <v>6.3355494404065352E-3</v>
      </c>
      <c r="EG1163">
        <v>1.6690386689531601E-3</v>
      </c>
      <c r="EH1163">
        <v>1</v>
      </c>
      <c r="EI1163">
        <v>0.1113682816829587</v>
      </c>
      <c r="EJ1163">
        <v>-2.2400991096404369E-2</v>
      </c>
      <c r="EK1163">
        <v>1.761184343082933E-3</v>
      </c>
      <c r="EL1163">
        <v>1</v>
      </c>
      <c r="EM1163">
        <v>3</v>
      </c>
      <c r="EN1163">
        <v>6</v>
      </c>
      <c r="EO1163" t="s">
        <v>1198</v>
      </c>
      <c r="EP1163">
        <v>2.9393799999999999</v>
      </c>
      <c r="EQ1163">
        <v>2.8005</v>
      </c>
      <c r="ER1163">
        <v>0.24204100000000001</v>
      </c>
      <c r="ES1163">
        <v>0.247089</v>
      </c>
      <c r="ET1163">
        <v>0.116396</v>
      </c>
      <c r="EU1163">
        <v>0.108386</v>
      </c>
      <c r="EV1163">
        <v>15471</v>
      </c>
      <c r="EW1163">
        <v>16109.9</v>
      </c>
      <c r="EX1163">
        <v>23764.7</v>
      </c>
      <c r="EY1163">
        <v>24931.5</v>
      </c>
      <c r="EZ1163">
        <v>33630.199999999997</v>
      </c>
      <c r="FA1163">
        <v>35514.6</v>
      </c>
      <c r="FB1163">
        <v>43353</v>
      </c>
      <c r="FC1163">
        <v>46098.8</v>
      </c>
      <c r="FD1163">
        <v>1.9087000000000001</v>
      </c>
      <c r="FE1163">
        <v>1.76712</v>
      </c>
      <c r="FF1163">
        <v>5.7220500000000001E-2</v>
      </c>
      <c r="FG1163">
        <v>0</v>
      </c>
      <c r="FH1163">
        <v>30.877500000000001</v>
      </c>
      <c r="FI1163">
        <v>999.9</v>
      </c>
      <c r="FJ1163">
        <v>42.6</v>
      </c>
      <c r="FK1163">
        <v>41.3</v>
      </c>
      <c r="FL1163">
        <v>34.270499999999998</v>
      </c>
      <c r="FM1163">
        <v>63.714399999999998</v>
      </c>
      <c r="FN1163">
        <v>25.552900000000001</v>
      </c>
      <c r="FO1163">
        <v>1</v>
      </c>
      <c r="FP1163">
        <v>0.67938500000000002</v>
      </c>
      <c r="FQ1163">
        <v>5.0260600000000002</v>
      </c>
      <c r="FR1163">
        <v>20.245799999999999</v>
      </c>
      <c r="FS1163">
        <v>5.20845</v>
      </c>
      <c r="FT1163">
        <v>11.908099999999999</v>
      </c>
      <c r="FU1163">
        <v>5.0019</v>
      </c>
      <c r="FV1163">
        <v>3.2904800000000001</v>
      </c>
      <c r="FW1163">
        <v>9999</v>
      </c>
      <c r="FX1163">
        <v>9999</v>
      </c>
      <c r="FY1163">
        <v>9999</v>
      </c>
      <c r="FZ1163">
        <v>999.9</v>
      </c>
      <c r="GA1163">
        <v>1.8598600000000001</v>
      </c>
      <c r="GB1163">
        <v>1.85486</v>
      </c>
      <c r="GC1163">
        <v>1.8580399999999999</v>
      </c>
      <c r="GD1163">
        <v>1.85653</v>
      </c>
      <c r="GE1163">
        <v>1.85521</v>
      </c>
      <c r="GF1163">
        <v>1.85483</v>
      </c>
      <c r="GG1163">
        <v>1.8536900000000001</v>
      </c>
      <c r="GH1163">
        <v>1.8566400000000001</v>
      </c>
      <c r="GI1163">
        <v>0</v>
      </c>
      <c r="GJ1163">
        <v>0</v>
      </c>
      <c r="GK1163">
        <v>0</v>
      </c>
      <c r="GL1163">
        <v>0</v>
      </c>
      <c r="GM1163" t="s">
        <v>382</v>
      </c>
      <c r="GN1163" t="s">
        <v>383</v>
      </c>
      <c r="GO1163" t="s">
        <v>384</v>
      </c>
      <c r="GP1163" t="s">
        <v>384</v>
      </c>
      <c r="GQ1163" t="s">
        <v>384</v>
      </c>
      <c r="GR1163" t="s">
        <v>384</v>
      </c>
      <c r="GS1163">
        <v>0</v>
      </c>
      <c r="GT1163">
        <v>100</v>
      </c>
      <c r="GU1163">
        <v>100</v>
      </c>
      <c r="GV1163">
        <v>3.86</v>
      </c>
      <c r="GW1163">
        <v>1.6899999999999998E-2</v>
      </c>
      <c r="GX1163">
        <v>1.251089954458285</v>
      </c>
      <c r="GY1163">
        <v>3.0239061252787889E-3</v>
      </c>
      <c r="GZ1163">
        <v>-1.398580452151984E-6</v>
      </c>
      <c r="HA1163">
        <v>2.8030378366047371E-10</v>
      </c>
      <c r="HB1163">
        <v>-6.7353929715251851E-2</v>
      </c>
      <c r="HC1163">
        <v>1.0309082032153079E-2</v>
      </c>
      <c r="HD1163">
        <v>-3.6321104004466529E-4</v>
      </c>
      <c r="HE1163">
        <v>3.6129943689190391E-6</v>
      </c>
      <c r="HF1163">
        <v>0</v>
      </c>
      <c r="HG1163">
        <v>2134</v>
      </c>
      <c r="HH1163">
        <v>3</v>
      </c>
      <c r="HI1163">
        <v>46</v>
      </c>
      <c r="HJ1163">
        <v>5.8</v>
      </c>
      <c r="HK1163">
        <v>6.1</v>
      </c>
      <c r="HL1163">
        <v>3.8037100000000001</v>
      </c>
      <c r="HM1163">
        <v>2.32056</v>
      </c>
      <c r="HN1163">
        <v>1.4978</v>
      </c>
      <c r="HO1163">
        <v>2.3046899999999999</v>
      </c>
      <c r="HP1163">
        <v>1.5478499999999999</v>
      </c>
      <c r="HQ1163">
        <v>2.4658199999999999</v>
      </c>
      <c r="HR1163">
        <v>43.9467</v>
      </c>
      <c r="HS1163">
        <v>14.9026</v>
      </c>
      <c r="HT1163">
        <v>18</v>
      </c>
      <c r="HU1163">
        <v>490.024</v>
      </c>
      <c r="HV1163">
        <v>460.92</v>
      </c>
      <c r="HW1163">
        <v>24.239799999999999</v>
      </c>
      <c r="HX1163">
        <v>35.262500000000003</v>
      </c>
      <c r="HY1163">
        <v>30.000599999999999</v>
      </c>
      <c r="HZ1163">
        <v>34.953899999999997</v>
      </c>
      <c r="IA1163">
        <v>35.0548</v>
      </c>
      <c r="IB1163">
        <v>76.147599999999997</v>
      </c>
      <c r="IC1163">
        <v>27.029499999999999</v>
      </c>
      <c r="ID1163">
        <v>0</v>
      </c>
      <c r="IE1163">
        <v>24.234400000000001</v>
      </c>
      <c r="IF1163">
        <v>1992.96</v>
      </c>
      <c r="IG1163">
        <v>24.634699999999999</v>
      </c>
      <c r="IH1163">
        <v>100.23</v>
      </c>
      <c r="II1163">
        <v>99.899500000000003</v>
      </c>
      <c r="IJ1163" t="s">
        <v>2639</v>
      </c>
    </row>
    <row r="1164" spans="1:244" x14ac:dyDescent="0.2">
      <c r="A1164">
        <v>1148</v>
      </c>
      <c r="B1164">
        <v>1659810736</v>
      </c>
      <c r="C1164">
        <v>14594.5</v>
      </c>
      <c r="D1164" t="s">
        <v>2601</v>
      </c>
      <c r="E1164" t="s">
        <v>2602</v>
      </c>
      <c r="F1164">
        <v>1</v>
      </c>
      <c r="G1164" t="s">
        <v>373</v>
      </c>
      <c r="H1164" t="s">
        <v>374</v>
      </c>
      <c r="I1164" t="s">
        <v>375</v>
      </c>
      <c r="J1164" t="s">
        <v>376</v>
      </c>
      <c r="K1164" t="s">
        <v>377</v>
      </c>
      <c r="L1164" t="s">
        <v>1192</v>
      </c>
      <c r="M1164" t="s">
        <v>378</v>
      </c>
      <c r="N1164">
        <v>1659810728.5</v>
      </c>
      <c r="O1164">
        <f t="shared" si="578"/>
        <v>2.2446551716557065E-3</v>
      </c>
      <c r="P1164">
        <f t="shared" si="579"/>
        <v>2.2446551716557064</v>
      </c>
      <c r="Q1164">
        <f t="shared" si="580"/>
        <v>22.455532512811285</v>
      </c>
      <c r="R1164">
        <f t="shared" si="581"/>
        <v>1863.6873333333331</v>
      </c>
      <c r="S1164">
        <f t="shared" si="582"/>
        <v>1467.5409513522552</v>
      </c>
      <c r="T1164">
        <f t="shared" si="583"/>
        <v>145.07109582853005</v>
      </c>
      <c r="U1164">
        <f t="shared" si="584"/>
        <v>184.2314270544135</v>
      </c>
      <c r="V1164">
        <f t="shared" si="585"/>
        <v>0.10765675971700479</v>
      </c>
      <c r="W1164">
        <f t="shared" si="586"/>
        <v>2.9081338857174712</v>
      </c>
      <c r="X1164">
        <f t="shared" si="587"/>
        <v>0.10549072637287568</v>
      </c>
      <c r="Y1164">
        <f t="shared" si="588"/>
        <v>6.6122683691845735E-2</v>
      </c>
      <c r="Z1164">
        <f t="shared" si="589"/>
        <v>321.51721739999999</v>
      </c>
      <c r="AA1164">
        <f t="shared" si="590"/>
        <v>32.325451930553456</v>
      </c>
      <c r="AB1164">
        <f t="shared" si="591"/>
        <v>31.80365333333333</v>
      </c>
      <c r="AC1164">
        <f t="shared" si="592"/>
        <v>4.7222721458374011</v>
      </c>
      <c r="AD1164">
        <f t="shared" si="593"/>
        <v>59.77297967424272</v>
      </c>
      <c r="AE1164">
        <f t="shared" si="594"/>
        <v>2.6977949978576605</v>
      </c>
      <c r="AF1164">
        <f t="shared" si="595"/>
        <v>4.5134022305068227</v>
      </c>
      <c r="AG1164">
        <f t="shared" si="596"/>
        <v>2.0244771479797405</v>
      </c>
      <c r="AH1164">
        <f t="shared" si="597"/>
        <v>-98.989293070016657</v>
      </c>
      <c r="AI1164">
        <f t="shared" si="598"/>
        <v>-124.76607087425664</v>
      </c>
      <c r="AJ1164">
        <f t="shared" si="599"/>
        <v>-9.6728098259112318</v>
      </c>
      <c r="AK1164">
        <f t="shared" si="600"/>
        <v>88.089043629815436</v>
      </c>
      <c r="AL1164">
        <f t="shared" si="601"/>
        <v>54.056536092115046</v>
      </c>
      <c r="AM1164">
        <f t="shared" si="602"/>
        <v>2.2766444342950103</v>
      </c>
      <c r="AN1164">
        <f t="shared" si="603"/>
        <v>22.455532512811285</v>
      </c>
      <c r="AO1164">
        <v>2006.800895561985</v>
      </c>
      <c r="AP1164">
        <v>1952.6170909090911</v>
      </c>
      <c r="AQ1164">
        <v>5.1821921187609332</v>
      </c>
      <c r="AR1164">
        <v>65.631367109528284</v>
      </c>
      <c r="AS1164">
        <f t="shared" si="604"/>
        <v>2.2446551716557064</v>
      </c>
      <c r="AT1164">
        <v>24.691105648547168</v>
      </c>
      <c r="AU1164">
        <v>27.310081318681341</v>
      </c>
      <c r="AV1164">
        <v>1.004275182129141E-4</v>
      </c>
      <c r="AW1164">
        <v>85.678084974882083</v>
      </c>
      <c r="AX1164">
        <v>6</v>
      </c>
      <c r="AY1164">
        <v>1</v>
      </c>
      <c r="AZ1164">
        <f t="shared" si="605"/>
        <v>1</v>
      </c>
      <c r="BA1164">
        <f t="shared" si="606"/>
        <v>0</v>
      </c>
      <c r="BB1164">
        <f t="shared" si="607"/>
        <v>51545.026690307161</v>
      </c>
      <c r="BC1164">
        <f t="shared" si="608"/>
        <v>2000.0039999999999</v>
      </c>
      <c r="BD1164">
        <f t="shared" si="609"/>
        <v>1681.2036600000001</v>
      </c>
      <c r="BE1164">
        <f t="shared" si="610"/>
        <v>0.84060014879970246</v>
      </c>
      <c r="BF1164">
        <f t="shared" si="611"/>
        <v>0.16075828718342564</v>
      </c>
      <c r="BG1164">
        <v>6</v>
      </c>
      <c r="BH1164">
        <v>0.5</v>
      </c>
      <c r="BI1164" t="s">
        <v>379</v>
      </c>
      <c r="BJ1164">
        <v>2</v>
      </c>
      <c r="BK1164" t="b">
        <v>1</v>
      </c>
      <c r="BL1164">
        <v>1659810728.5</v>
      </c>
      <c r="BM1164">
        <v>1863.6873333333331</v>
      </c>
      <c r="BN1164">
        <v>1933.6366666666661</v>
      </c>
      <c r="BO1164">
        <v>27.290926666666671</v>
      </c>
      <c r="BP1164">
        <v>24.63389333333334</v>
      </c>
      <c r="BQ1164">
        <v>1859.8473333333329</v>
      </c>
      <c r="BR1164">
        <v>27.273973333333341</v>
      </c>
      <c r="BS1164">
        <v>500.07186666666661</v>
      </c>
      <c r="BT1164">
        <v>98.753826666666683</v>
      </c>
      <c r="BU1164">
        <v>9.9357426666666679E-2</v>
      </c>
      <c r="BV1164">
        <v>31.007866666666661</v>
      </c>
      <c r="BW1164">
        <v>31.80365333333333</v>
      </c>
      <c r="BX1164">
        <v>999.89999999999986</v>
      </c>
      <c r="BY1164">
        <v>0</v>
      </c>
      <c r="BZ1164">
        <v>0</v>
      </c>
      <c r="CA1164">
        <v>10003.078</v>
      </c>
      <c r="CB1164">
        <v>0</v>
      </c>
      <c r="CC1164">
        <v>2033.249333333333</v>
      </c>
      <c r="CD1164">
        <v>-69.950620000000001</v>
      </c>
      <c r="CE1164">
        <v>1915.9753333333331</v>
      </c>
      <c r="CF1164">
        <v>1982.4753333333331</v>
      </c>
      <c r="CG1164">
        <v>2.6570313333333329</v>
      </c>
      <c r="CH1164">
        <v>1933.6366666666661</v>
      </c>
      <c r="CI1164">
        <v>24.63389333333334</v>
      </c>
      <c r="CJ1164">
        <v>2.6950819999999989</v>
      </c>
      <c r="CK1164">
        <v>2.43269</v>
      </c>
      <c r="CL1164">
        <v>22.255166666666661</v>
      </c>
      <c r="CM1164">
        <v>20.582999999999991</v>
      </c>
      <c r="CN1164">
        <v>2000.0039999999999</v>
      </c>
      <c r="CO1164">
        <v>0.97999599999999998</v>
      </c>
      <c r="CP1164">
        <v>2.0004000000000001E-2</v>
      </c>
      <c r="CQ1164">
        <v>0</v>
      </c>
      <c r="CR1164">
        <v>2.6442666666666672</v>
      </c>
      <c r="CS1164">
        <v>0</v>
      </c>
      <c r="CT1164">
        <v>20172.326666666671</v>
      </c>
      <c r="CU1164">
        <v>17412.35333333334</v>
      </c>
      <c r="CV1164">
        <v>45.245800000000003</v>
      </c>
      <c r="CW1164">
        <v>47.436999999999998</v>
      </c>
      <c r="CX1164">
        <v>45.412200000000013</v>
      </c>
      <c r="CY1164">
        <v>45.237399999999987</v>
      </c>
      <c r="CZ1164">
        <v>45.1374</v>
      </c>
      <c r="DA1164">
        <v>1959.9939999999999</v>
      </c>
      <c r="DB1164">
        <v>40.01</v>
      </c>
      <c r="DC1164">
        <v>0</v>
      </c>
      <c r="DD1164">
        <v>1659810735.3</v>
      </c>
      <c r="DE1164">
        <v>0</v>
      </c>
      <c r="DF1164">
        <v>1659810386</v>
      </c>
      <c r="DG1164" t="s">
        <v>1948</v>
      </c>
      <c r="DH1164">
        <v>1659810386</v>
      </c>
      <c r="DI1164">
        <v>1659810371.5</v>
      </c>
      <c r="DJ1164">
        <v>20</v>
      </c>
      <c r="DK1164">
        <v>0.91800000000000004</v>
      </c>
      <c r="DL1164">
        <v>1E-3</v>
      </c>
      <c r="DM1164">
        <v>1.7649999999999999</v>
      </c>
      <c r="DN1164">
        <v>0.02</v>
      </c>
      <c r="DO1164">
        <v>212</v>
      </c>
      <c r="DP1164">
        <v>25</v>
      </c>
      <c r="DQ1164">
        <v>0.25</v>
      </c>
      <c r="DR1164">
        <v>0.05</v>
      </c>
      <c r="DS1164">
        <v>22.962689892276099</v>
      </c>
      <c r="DT1164">
        <v>-4.3762861230327932</v>
      </c>
      <c r="DU1164">
        <v>0.41711191984983809</v>
      </c>
      <c r="DV1164">
        <v>0</v>
      </c>
      <c r="DW1164">
        <v>-69.977507317073176</v>
      </c>
      <c r="DX1164">
        <v>1.191999303135951</v>
      </c>
      <c r="DY1164">
        <v>0.6225709376332017</v>
      </c>
      <c r="DZ1164">
        <v>0</v>
      </c>
      <c r="EA1164">
        <v>2.6811812195121951</v>
      </c>
      <c r="EB1164">
        <v>-0.48046996515679241</v>
      </c>
      <c r="EC1164">
        <v>5.2904738788861538E-2</v>
      </c>
      <c r="ED1164">
        <v>0</v>
      </c>
      <c r="EE1164">
        <v>2.0244534975041359</v>
      </c>
      <c r="EF1164">
        <v>-1.3985743550253341E-3</v>
      </c>
      <c r="EG1164">
        <v>1.486922804926802E-3</v>
      </c>
      <c r="EH1164">
        <v>1</v>
      </c>
      <c r="EI1164">
        <v>0.1107640276978793</v>
      </c>
      <c r="EJ1164">
        <v>-2.5732965301976201E-2</v>
      </c>
      <c r="EK1164">
        <v>1.9135087726587529E-3</v>
      </c>
      <c r="EL1164">
        <v>1</v>
      </c>
      <c r="EM1164">
        <v>2</v>
      </c>
      <c r="EN1164">
        <v>6</v>
      </c>
      <c r="EO1164" t="s">
        <v>1213</v>
      </c>
      <c r="EP1164">
        <v>2.9393899999999999</v>
      </c>
      <c r="EQ1164">
        <v>2.80064</v>
      </c>
      <c r="ER1164">
        <v>0.242395</v>
      </c>
      <c r="ES1164">
        <v>0.24747</v>
      </c>
      <c r="ET1164">
        <v>0.116399</v>
      </c>
      <c r="EU1164">
        <v>0.108392</v>
      </c>
      <c r="EV1164">
        <v>15463.7</v>
      </c>
      <c r="EW1164">
        <v>16102.2</v>
      </c>
      <c r="EX1164">
        <v>23764.6</v>
      </c>
      <c r="EY1164">
        <v>24932.400000000001</v>
      </c>
      <c r="EZ1164">
        <v>33630.1</v>
      </c>
      <c r="FA1164">
        <v>35514.199999999997</v>
      </c>
      <c r="FB1164">
        <v>43352.9</v>
      </c>
      <c r="FC1164">
        <v>46098.6</v>
      </c>
      <c r="FD1164">
        <v>1.9091499999999999</v>
      </c>
      <c r="FE1164">
        <v>1.7670999999999999</v>
      </c>
      <c r="FF1164">
        <v>5.6915E-2</v>
      </c>
      <c r="FG1164">
        <v>0</v>
      </c>
      <c r="FH1164">
        <v>30.8767</v>
      </c>
      <c r="FI1164">
        <v>999.9</v>
      </c>
      <c r="FJ1164">
        <v>42.6</v>
      </c>
      <c r="FK1164">
        <v>41.3</v>
      </c>
      <c r="FL1164">
        <v>34.271599999999999</v>
      </c>
      <c r="FM1164">
        <v>63.734400000000001</v>
      </c>
      <c r="FN1164">
        <v>26.0457</v>
      </c>
      <c r="FO1164">
        <v>1</v>
      </c>
      <c r="FP1164">
        <v>0.67957100000000004</v>
      </c>
      <c r="FQ1164">
        <v>5.0326500000000003</v>
      </c>
      <c r="FR1164">
        <v>20.2456</v>
      </c>
      <c r="FS1164">
        <v>5.2087500000000002</v>
      </c>
      <c r="FT1164">
        <v>11.908099999999999</v>
      </c>
      <c r="FU1164">
        <v>5.0020499999999997</v>
      </c>
      <c r="FV1164">
        <v>3.2904499999999999</v>
      </c>
      <c r="FW1164">
        <v>9999</v>
      </c>
      <c r="FX1164">
        <v>9999</v>
      </c>
      <c r="FY1164">
        <v>9999</v>
      </c>
      <c r="FZ1164">
        <v>999.9</v>
      </c>
      <c r="GA1164">
        <v>1.85985</v>
      </c>
      <c r="GB1164">
        <v>1.85486</v>
      </c>
      <c r="GC1164">
        <v>1.85802</v>
      </c>
      <c r="GD1164">
        <v>1.8565199999999999</v>
      </c>
      <c r="GE1164">
        <v>1.85521</v>
      </c>
      <c r="GF1164">
        <v>1.8548199999999999</v>
      </c>
      <c r="GG1164">
        <v>1.85368</v>
      </c>
      <c r="GH1164">
        <v>1.8566400000000001</v>
      </c>
      <c r="GI1164">
        <v>0</v>
      </c>
      <c r="GJ1164">
        <v>0</v>
      </c>
      <c r="GK1164">
        <v>0</v>
      </c>
      <c r="GL1164">
        <v>0</v>
      </c>
      <c r="GM1164" t="s">
        <v>382</v>
      </c>
      <c r="GN1164" t="s">
        <v>383</v>
      </c>
      <c r="GO1164" t="s">
        <v>384</v>
      </c>
      <c r="GP1164" t="s">
        <v>384</v>
      </c>
      <c r="GQ1164" t="s">
        <v>384</v>
      </c>
      <c r="GR1164" t="s">
        <v>384</v>
      </c>
      <c r="GS1164">
        <v>0</v>
      </c>
      <c r="GT1164">
        <v>100</v>
      </c>
      <c r="GU1164">
        <v>100</v>
      </c>
      <c r="GV1164">
        <v>3.87</v>
      </c>
      <c r="GW1164">
        <v>1.7000000000000001E-2</v>
      </c>
      <c r="GX1164">
        <v>1.251089954458285</v>
      </c>
      <c r="GY1164">
        <v>3.0239061252787889E-3</v>
      </c>
      <c r="GZ1164">
        <v>-1.398580452151984E-6</v>
      </c>
      <c r="HA1164">
        <v>2.8030378366047371E-10</v>
      </c>
      <c r="HB1164">
        <v>-6.7353929715251851E-2</v>
      </c>
      <c r="HC1164">
        <v>1.0309082032153079E-2</v>
      </c>
      <c r="HD1164">
        <v>-3.6321104004466529E-4</v>
      </c>
      <c r="HE1164">
        <v>3.6129943689190391E-6</v>
      </c>
      <c r="HF1164">
        <v>0</v>
      </c>
      <c r="HG1164">
        <v>2134</v>
      </c>
      <c r="HH1164">
        <v>3</v>
      </c>
      <c r="HI1164">
        <v>46</v>
      </c>
      <c r="HJ1164">
        <v>5.8</v>
      </c>
      <c r="HK1164">
        <v>6.1</v>
      </c>
      <c r="HL1164">
        <v>3.8098100000000001</v>
      </c>
      <c r="HM1164">
        <v>2.34619</v>
      </c>
      <c r="HN1164">
        <v>1.4978</v>
      </c>
      <c r="HO1164">
        <v>2.3034699999999999</v>
      </c>
      <c r="HP1164">
        <v>1.5478499999999999</v>
      </c>
      <c r="HQ1164">
        <v>2.34009</v>
      </c>
      <c r="HR1164">
        <v>43.9467</v>
      </c>
      <c r="HS1164">
        <v>14.893800000000001</v>
      </c>
      <c r="HT1164">
        <v>18</v>
      </c>
      <c r="HU1164">
        <v>490.30099999999999</v>
      </c>
      <c r="HV1164">
        <v>460.90899999999999</v>
      </c>
      <c r="HW1164">
        <v>24.238499999999998</v>
      </c>
      <c r="HX1164">
        <v>35.263599999999997</v>
      </c>
      <c r="HY1164">
        <v>30.000699999999998</v>
      </c>
      <c r="HZ1164">
        <v>34.954500000000003</v>
      </c>
      <c r="IA1164">
        <v>35.055599999999998</v>
      </c>
      <c r="IB1164">
        <v>76.234800000000007</v>
      </c>
      <c r="IC1164">
        <v>27.029499999999999</v>
      </c>
      <c r="ID1164">
        <v>0</v>
      </c>
      <c r="IE1164">
        <v>24.234400000000001</v>
      </c>
      <c r="IF1164">
        <v>2002.98</v>
      </c>
      <c r="IG1164">
        <v>24.6387</v>
      </c>
      <c r="IH1164">
        <v>100.23</v>
      </c>
      <c r="II1164">
        <v>99.900400000000005</v>
      </c>
      <c r="IJ1164" t="s">
        <v>2639</v>
      </c>
    </row>
    <row r="1165" spans="1:244" x14ac:dyDescent="0.2">
      <c r="A1165">
        <v>1149</v>
      </c>
      <c r="B1165">
        <v>1659810929.5</v>
      </c>
      <c r="C1165">
        <v>14788</v>
      </c>
      <c r="D1165" t="s">
        <v>2603</v>
      </c>
      <c r="E1165" t="s">
        <v>2604</v>
      </c>
      <c r="F1165">
        <v>1</v>
      </c>
      <c r="G1165" t="s">
        <v>373</v>
      </c>
      <c r="H1165" t="s">
        <v>2605</v>
      </c>
      <c r="I1165" t="s">
        <v>375</v>
      </c>
      <c r="J1165" t="s">
        <v>376</v>
      </c>
      <c r="K1165" t="s">
        <v>377</v>
      </c>
      <c r="L1165" t="s">
        <v>1192</v>
      </c>
      <c r="M1165" t="s">
        <v>1147</v>
      </c>
      <c r="N1165">
        <v>1659810921.75</v>
      </c>
      <c r="O1165">
        <f t="shared" si="578"/>
        <v>1.9117324275363498E-3</v>
      </c>
      <c r="P1165">
        <f t="shared" si="579"/>
        <v>1.9117324275363499</v>
      </c>
      <c r="Q1165">
        <f t="shared" si="580"/>
        <v>8.6301705405319193</v>
      </c>
      <c r="R1165">
        <f t="shared" si="581"/>
        <v>387.89710000000002</v>
      </c>
      <c r="S1165">
        <f t="shared" si="582"/>
        <v>225.23465963797409</v>
      </c>
      <c r="T1165">
        <f t="shared" si="583"/>
        <v>22.262605077648097</v>
      </c>
      <c r="U1165">
        <f t="shared" si="584"/>
        <v>38.34045773392608</v>
      </c>
      <c r="V1165">
        <f t="shared" si="585"/>
        <v>9.2017257172862396E-2</v>
      </c>
      <c r="W1165">
        <f t="shared" si="586"/>
        <v>2.9071247627882117</v>
      </c>
      <c r="X1165">
        <f t="shared" si="587"/>
        <v>9.0429297855973728E-2</v>
      </c>
      <c r="Y1165">
        <f t="shared" si="588"/>
        <v>5.6658700396023637E-2</v>
      </c>
      <c r="Z1165">
        <f t="shared" si="589"/>
        <v>321.51812180000007</v>
      </c>
      <c r="AA1165">
        <f t="shared" si="590"/>
        <v>32.312131383754533</v>
      </c>
      <c r="AB1165">
        <f t="shared" si="591"/>
        <v>31.77765999999999</v>
      </c>
      <c r="AC1165">
        <f t="shared" si="592"/>
        <v>4.7153190171849531</v>
      </c>
      <c r="AD1165">
        <f t="shared" si="593"/>
        <v>60.259636456641545</v>
      </c>
      <c r="AE1165">
        <f t="shared" si="594"/>
        <v>2.704166737327562</v>
      </c>
      <c r="AF1165">
        <f t="shared" si="595"/>
        <v>4.4875258072180442</v>
      </c>
      <c r="AG1165">
        <f t="shared" si="596"/>
        <v>2.0111522798573911</v>
      </c>
      <c r="AH1165">
        <f t="shared" si="597"/>
        <v>-84.307400054353025</v>
      </c>
      <c r="AI1165">
        <f t="shared" si="598"/>
        <v>-136.44871165977673</v>
      </c>
      <c r="AJ1165">
        <f t="shared" si="599"/>
        <v>-10.575601314013037</v>
      </c>
      <c r="AK1165">
        <f t="shared" si="600"/>
        <v>90.186408771857259</v>
      </c>
      <c r="AL1165">
        <f t="shared" si="601"/>
        <v>9.3556212178959566</v>
      </c>
      <c r="AM1165">
        <f t="shared" si="602"/>
        <v>1.9154947407547993</v>
      </c>
      <c r="AN1165">
        <f t="shared" si="603"/>
        <v>8.6301705405319193</v>
      </c>
      <c r="AO1165">
        <v>410.2692799020453</v>
      </c>
      <c r="AP1165">
        <v>399.67088484848477</v>
      </c>
      <c r="AQ1165">
        <v>-4.4305357110421594E-3</v>
      </c>
      <c r="AR1165">
        <v>65.631367109528284</v>
      </c>
      <c r="AS1165">
        <f t="shared" si="604"/>
        <v>1.9117324275363499</v>
      </c>
      <c r="AT1165">
        <v>25.121884843868902</v>
      </c>
      <c r="AU1165">
        <v>27.35275384615386</v>
      </c>
      <c r="AV1165">
        <v>6.5451697751583128E-6</v>
      </c>
      <c r="AW1165">
        <v>85.678084974882083</v>
      </c>
      <c r="AX1165">
        <v>7</v>
      </c>
      <c r="AY1165">
        <v>1</v>
      </c>
      <c r="AZ1165">
        <f t="shared" si="605"/>
        <v>1</v>
      </c>
      <c r="BA1165">
        <f t="shared" si="606"/>
        <v>0</v>
      </c>
      <c r="BB1165">
        <f t="shared" si="607"/>
        <v>51533.325754723184</v>
      </c>
      <c r="BC1165">
        <f t="shared" si="608"/>
        <v>2000.009666666667</v>
      </c>
      <c r="BD1165">
        <f t="shared" si="609"/>
        <v>1681.2084200000002</v>
      </c>
      <c r="BE1165">
        <f t="shared" si="610"/>
        <v>0.84060014709928899</v>
      </c>
      <c r="BF1165">
        <f t="shared" si="611"/>
        <v>0.1607582839016278</v>
      </c>
      <c r="BG1165">
        <v>6</v>
      </c>
      <c r="BH1165">
        <v>0.5</v>
      </c>
      <c r="BI1165" t="s">
        <v>379</v>
      </c>
      <c r="BJ1165">
        <v>2</v>
      </c>
      <c r="BK1165" t="b">
        <v>1</v>
      </c>
      <c r="BL1165">
        <v>1659810921.75</v>
      </c>
      <c r="BM1165">
        <v>387.89710000000002</v>
      </c>
      <c r="BN1165">
        <v>400.01319999999998</v>
      </c>
      <c r="BO1165">
        <v>27.35852666666667</v>
      </c>
      <c r="BP1165">
        <v>25.123236666666671</v>
      </c>
      <c r="BQ1165">
        <v>386.5421</v>
      </c>
      <c r="BR1165">
        <v>27.33852666666667</v>
      </c>
      <c r="BS1165">
        <v>500.09339999999997</v>
      </c>
      <c r="BT1165">
        <v>98.742469999999997</v>
      </c>
      <c r="BU1165">
        <v>9.9356180000000016E-2</v>
      </c>
      <c r="BV1165">
        <v>30.907056666666669</v>
      </c>
      <c r="BW1165">
        <v>31.77765999999999</v>
      </c>
      <c r="BX1165">
        <v>999.9000000000002</v>
      </c>
      <c r="BY1165">
        <v>0</v>
      </c>
      <c r="BZ1165">
        <v>0</v>
      </c>
      <c r="CA1165">
        <v>9998.4516666666659</v>
      </c>
      <c r="CB1165">
        <v>0</v>
      </c>
      <c r="CC1165">
        <v>432.87683333333331</v>
      </c>
      <c r="CD1165">
        <v>-11.24385333333333</v>
      </c>
      <c r="CE1165">
        <v>399.70339999999987</v>
      </c>
      <c r="CF1165">
        <v>410.32176666666669</v>
      </c>
      <c r="CG1165">
        <v>2.2321363333333331</v>
      </c>
      <c r="CH1165">
        <v>400.01319999999998</v>
      </c>
      <c r="CI1165">
        <v>25.123236666666671</v>
      </c>
      <c r="CJ1165">
        <v>2.7011363333333329</v>
      </c>
      <c r="CK1165">
        <v>2.480729333333334</v>
      </c>
      <c r="CL1165">
        <v>22.29203</v>
      </c>
      <c r="CM1165">
        <v>20.90062666666666</v>
      </c>
      <c r="CN1165">
        <v>2000.009666666667</v>
      </c>
      <c r="CO1165">
        <v>0.97999579999999986</v>
      </c>
      <c r="CP1165">
        <v>2.000419333333334E-2</v>
      </c>
      <c r="CQ1165">
        <v>0</v>
      </c>
      <c r="CR1165">
        <v>2.6124666666666672</v>
      </c>
      <c r="CS1165">
        <v>0</v>
      </c>
      <c r="CT1165">
        <v>19322.063333333332</v>
      </c>
      <c r="CU1165">
        <v>17412.39</v>
      </c>
      <c r="CV1165">
        <v>45.25</v>
      </c>
      <c r="CW1165">
        <v>47.205899999999971</v>
      </c>
      <c r="CX1165">
        <v>45.375</v>
      </c>
      <c r="CY1165">
        <v>45.178733333333312</v>
      </c>
      <c r="CZ1165">
        <v>45.186999999999983</v>
      </c>
      <c r="DA1165">
        <v>1959.9996666666671</v>
      </c>
      <c r="DB1165">
        <v>40.01</v>
      </c>
      <c r="DC1165">
        <v>0</v>
      </c>
      <c r="DD1165">
        <v>1659810929.0999999</v>
      </c>
      <c r="DE1165">
        <v>0</v>
      </c>
      <c r="DF1165">
        <v>1659810955.5</v>
      </c>
      <c r="DG1165" t="s">
        <v>2606</v>
      </c>
      <c r="DH1165">
        <v>1659810950.5</v>
      </c>
      <c r="DI1165">
        <v>1659810955.5</v>
      </c>
      <c r="DJ1165">
        <v>21</v>
      </c>
      <c r="DK1165">
        <v>-0.89700000000000002</v>
      </c>
      <c r="DL1165">
        <v>0</v>
      </c>
      <c r="DM1165">
        <v>1.355</v>
      </c>
      <c r="DN1165">
        <v>0.02</v>
      </c>
      <c r="DO1165">
        <v>400</v>
      </c>
      <c r="DP1165">
        <v>25</v>
      </c>
      <c r="DQ1165">
        <v>0.27</v>
      </c>
      <c r="DR1165">
        <v>0.03</v>
      </c>
      <c r="DS1165">
        <v>8.6281649946433152</v>
      </c>
      <c r="DT1165">
        <v>0.49105255034187112</v>
      </c>
      <c r="DU1165">
        <v>0.1121556162376619</v>
      </c>
      <c r="DV1165">
        <v>0</v>
      </c>
      <c r="DW1165">
        <v>-11.2522225</v>
      </c>
      <c r="DX1165">
        <v>0.31807992495310389</v>
      </c>
      <c r="DY1165">
        <v>4.2846216212753092E-2</v>
      </c>
      <c r="DZ1165">
        <v>1</v>
      </c>
      <c r="EA1165">
        <v>2.2342005</v>
      </c>
      <c r="EB1165">
        <v>-3.4026641651032093E-2</v>
      </c>
      <c r="EC1165">
        <v>3.876382301837622E-3</v>
      </c>
      <c r="ED1165">
        <v>1</v>
      </c>
      <c r="EE1165">
        <v>2.0117079089418128</v>
      </c>
      <c r="EF1165">
        <v>-2.2756421954924531E-2</v>
      </c>
      <c r="EG1165">
        <v>1.8199278873122109E-3</v>
      </c>
      <c r="EH1165">
        <v>1</v>
      </c>
      <c r="EI1165">
        <v>9.19959192058072E-2</v>
      </c>
      <c r="EJ1165">
        <v>3.133426911648597E-4</v>
      </c>
      <c r="EK1165">
        <v>1.125338043980485E-4</v>
      </c>
      <c r="EL1165">
        <v>1</v>
      </c>
      <c r="EM1165">
        <v>4</v>
      </c>
      <c r="EN1165">
        <v>6</v>
      </c>
      <c r="EO1165" t="s">
        <v>1179</v>
      </c>
      <c r="EP1165">
        <v>2.9394499999999999</v>
      </c>
      <c r="EQ1165">
        <v>2.7999200000000002</v>
      </c>
      <c r="ER1165">
        <v>8.4452100000000002E-2</v>
      </c>
      <c r="ES1165">
        <v>8.6530599999999999E-2</v>
      </c>
      <c r="ET1165">
        <v>0.11647399999999999</v>
      </c>
      <c r="EU1165">
        <v>0.109789</v>
      </c>
      <c r="EV1165">
        <v>18691.099999999999</v>
      </c>
      <c r="EW1165">
        <v>19551.2</v>
      </c>
      <c r="EX1165">
        <v>23760.1</v>
      </c>
      <c r="EY1165">
        <v>24928.7</v>
      </c>
      <c r="EZ1165">
        <v>33614.400000000001</v>
      </c>
      <c r="FA1165">
        <v>35448.1</v>
      </c>
      <c r="FB1165">
        <v>43344.9</v>
      </c>
      <c r="FC1165">
        <v>46093.8</v>
      </c>
      <c r="FD1165">
        <v>1.9058999999999999</v>
      </c>
      <c r="FE1165">
        <v>1.7618</v>
      </c>
      <c r="FF1165">
        <v>6.4913200000000004E-2</v>
      </c>
      <c r="FG1165">
        <v>0</v>
      </c>
      <c r="FH1165">
        <v>30.7103</v>
      </c>
      <c r="FI1165">
        <v>999.9</v>
      </c>
      <c r="FJ1165">
        <v>42.8</v>
      </c>
      <c r="FK1165">
        <v>41.3</v>
      </c>
      <c r="FL1165">
        <v>34.436399999999999</v>
      </c>
      <c r="FM1165">
        <v>63.694400000000002</v>
      </c>
      <c r="FN1165">
        <v>25.416699999999999</v>
      </c>
      <c r="FO1165">
        <v>1</v>
      </c>
      <c r="FP1165">
        <v>0.68445100000000003</v>
      </c>
      <c r="FQ1165">
        <v>4.3472099999999996</v>
      </c>
      <c r="FR1165">
        <v>20.266400000000001</v>
      </c>
      <c r="FS1165">
        <v>5.2132500000000004</v>
      </c>
      <c r="FT1165">
        <v>11.908099999999999</v>
      </c>
      <c r="FU1165">
        <v>5.0042499999999999</v>
      </c>
      <c r="FV1165">
        <v>3.2911000000000001</v>
      </c>
      <c r="FW1165">
        <v>9999</v>
      </c>
      <c r="FX1165">
        <v>9999</v>
      </c>
      <c r="FY1165">
        <v>9999</v>
      </c>
      <c r="FZ1165">
        <v>999.9</v>
      </c>
      <c r="GA1165">
        <v>1.8598699999999999</v>
      </c>
      <c r="GB1165">
        <v>1.85486</v>
      </c>
      <c r="GC1165">
        <v>1.8580000000000001</v>
      </c>
      <c r="GD1165">
        <v>1.8565400000000001</v>
      </c>
      <c r="GE1165">
        <v>1.8552500000000001</v>
      </c>
      <c r="GF1165">
        <v>1.8548100000000001</v>
      </c>
      <c r="GG1165">
        <v>1.8536600000000001</v>
      </c>
      <c r="GH1165">
        <v>1.8565700000000001</v>
      </c>
      <c r="GI1165">
        <v>0</v>
      </c>
      <c r="GJ1165">
        <v>0</v>
      </c>
      <c r="GK1165">
        <v>0</v>
      </c>
      <c r="GL1165">
        <v>0</v>
      </c>
      <c r="GM1165" t="s">
        <v>382</v>
      </c>
      <c r="GN1165" t="s">
        <v>383</v>
      </c>
      <c r="GO1165" t="s">
        <v>384</v>
      </c>
      <c r="GP1165" t="s">
        <v>384</v>
      </c>
      <c r="GQ1165" t="s">
        <v>384</v>
      </c>
      <c r="GR1165" t="s">
        <v>384</v>
      </c>
      <c r="GS1165">
        <v>0</v>
      </c>
      <c r="GT1165">
        <v>100</v>
      </c>
      <c r="GU1165">
        <v>100</v>
      </c>
      <c r="GV1165">
        <v>1.355</v>
      </c>
      <c r="GW1165">
        <v>0.02</v>
      </c>
      <c r="GX1165">
        <v>1.251089954458285</v>
      </c>
      <c r="GY1165">
        <v>3.0239061252787889E-3</v>
      </c>
      <c r="GZ1165">
        <v>-1.398580452151984E-6</v>
      </c>
      <c r="HA1165">
        <v>2.8030378366047371E-10</v>
      </c>
      <c r="HB1165">
        <v>-6.7353929715251851E-2</v>
      </c>
      <c r="HC1165">
        <v>1.0309082032153079E-2</v>
      </c>
      <c r="HD1165">
        <v>-3.6321104004466529E-4</v>
      </c>
      <c r="HE1165">
        <v>3.6129943689190391E-6</v>
      </c>
      <c r="HF1165">
        <v>0</v>
      </c>
      <c r="HG1165">
        <v>2134</v>
      </c>
      <c r="HH1165">
        <v>3</v>
      </c>
      <c r="HI1165">
        <v>46</v>
      </c>
      <c r="HJ1165">
        <v>9.1</v>
      </c>
      <c r="HK1165">
        <v>9.3000000000000007</v>
      </c>
      <c r="HL1165">
        <v>1.03271</v>
      </c>
      <c r="HM1165">
        <v>2.35107</v>
      </c>
      <c r="HN1165">
        <v>1.4978</v>
      </c>
      <c r="HO1165">
        <v>2.3046899999999999</v>
      </c>
      <c r="HP1165">
        <v>1.5478499999999999</v>
      </c>
      <c r="HQ1165">
        <v>2.4438499999999999</v>
      </c>
      <c r="HR1165">
        <v>43.864100000000001</v>
      </c>
      <c r="HS1165">
        <v>14.8413</v>
      </c>
      <c r="HT1165">
        <v>18</v>
      </c>
      <c r="HU1165">
        <v>489.245</v>
      </c>
      <c r="HV1165">
        <v>458.38600000000002</v>
      </c>
      <c r="HW1165">
        <v>24.464300000000001</v>
      </c>
      <c r="HX1165">
        <v>35.373699999999999</v>
      </c>
      <c r="HY1165">
        <v>29.999500000000001</v>
      </c>
      <c r="HZ1165">
        <v>35.089399999999998</v>
      </c>
      <c r="IA1165">
        <v>35.184399999999997</v>
      </c>
      <c r="IB1165">
        <v>20.688099999999999</v>
      </c>
      <c r="IC1165">
        <v>25.625499999999999</v>
      </c>
      <c r="ID1165">
        <v>0</v>
      </c>
      <c r="IE1165">
        <v>24.5304</v>
      </c>
      <c r="IF1165">
        <v>400</v>
      </c>
      <c r="IG1165">
        <v>25.090900000000001</v>
      </c>
      <c r="IH1165">
        <v>100.211</v>
      </c>
      <c r="II1165">
        <v>99.888499999999993</v>
      </c>
      <c r="IJ1165" t="s">
        <v>2639</v>
      </c>
    </row>
    <row r="1166" spans="1:244" x14ac:dyDescent="0.2">
      <c r="A1166">
        <v>1150</v>
      </c>
      <c r="B1166">
        <v>1659811110.5</v>
      </c>
      <c r="C1166">
        <v>14969</v>
      </c>
      <c r="D1166" t="s">
        <v>2607</v>
      </c>
      <c r="E1166" t="s">
        <v>2608</v>
      </c>
      <c r="F1166">
        <v>1</v>
      </c>
      <c r="G1166" t="s">
        <v>373</v>
      </c>
      <c r="H1166" t="s">
        <v>2605</v>
      </c>
      <c r="I1166" t="s">
        <v>375</v>
      </c>
      <c r="J1166" t="s">
        <v>376</v>
      </c>
      <c r="K1166" t="s">
        <v>377</v>
      </c>
      <c r="L1166" t="s">
        <v>1192</v>
      </c>
      <c r="M1166" t="s">
        <v>1147</v>
      </c>
      <c r="N1166">
        <v>1659811102.5</v>
      </c>
      <c r="O1166">
        <f t="shared" si="578"/>
        <v>1.9453800220760296E-3</v>
      </c>
      <c r="P1166">
        <f t="shared" si="579"/>
        <v>1.9453800220760296</v>
      </c>
      <c r="Q1166">
        <f t="shared" si="580"/>
        <v>1.1143130133117616</v>
      </c>
      <c r="R1166">
        <f t="shared" si="581"/>
        <v>98.643777419354834</v>
      </c>
      <c r="S1166">
        <f t="shared" si="582"/>
        <v>76.384507286494497</v>
      </c>
      <c r="T1166">
        <f t="shared" si="583"/>
        <v>7.5495417148889237</v>
      </c>
      <c r="U1166">
        <f t="shared" si="584"/>
        <v>9.749559681630755</v>
      </c>
      <c r="V1166">
        <f t="shared" si="585"/>
        <v>9.3748915698020074E-2</v>
      </c>
      <c r="W1166">
        <f t="shared" si="586"/>
        <v>2.9076829906861983</v>
      </c>
      <c r="X1166">
        <f t="shared" si="587"/>
        <v>9.2101514074303142E-2</v>
      </c>
      <c r="Y1166">
        <f t="shared" si="588"/>
        <v>5.7709047503669959E-2</v>
      </c>
      <c r="Z1166">
        <f t="shared" si="589"/>
        <v>321.51841829032259</v>
      </c>
      <c r="AA1166">
        <f t="shared" si="590"/>
        <v>32.386800672783394</v>
      </c>
      <c r="AB1166">
        <f t="shared" si="591"/>
        <v>31.81854516129032</v>
      </c>
      <c r="AC1166">
        <f t="shared" si="592"/>
        <v>4.726259680086156</v>
      </c>
      <c r="AD1166">
        <f t="shared" si="593"/>
        <v>60.262345277534692</v>
      </c>
      <c r="AE1166">
        <f t="shared" si="594"/>
        <v>2.7172435910892423</v>
      </c>
      <c r="AF1166">
        <f t="shared" si="595"/>
        <v>4.5090239660855156</v>
      </c>
      <c r="AG1166">
        <f t="shared" si="596"/>
        <v>2.0090160889969138</v>
      </c>
      <c r="AH1166">
        <f t="shared" si="597"/>
        <v>-85.7912589735529</v>
      </c>
      <c r="AI1166">
        <f t="shared" si="598"/>
        <v>-129.74942876450979</v>
      </c>
      <c r="AJ1166">
        <f t="shared" si="599"/>
        <v>-10.0606131375575</v>
      </c>
      <c r="AK1166">
        <f t="shared" si="600"/>
        <v>95.917117414702432</v>
      </c>
      <c r="AL1166">
        <f t="shared" si="601"/>
        <v>0.93561550601139443</v>
      </c>
      <c r="AM1166">
        <f t="shared" si="602"/>
        <v>1.943454677494185</v>
      </c>
      <c r="AN1166">
        <f t="shared" si="603"/>
        <v>1.1143130133117616</v>
      </c>
      <c r="AO1166">
        <v>102.6277856727839</v>
      </c>
      <c r="AP1166">
        <v>101.2563939393939</v>
      </c>
      <c r="AQ1166">
        <v>-4.6830183411858333E-6</v>
      </c>
      <c r="AR1166">
        <v>65.608132633786965</v>
      </c>
      <c r="AS1166">
        <f t="shared" si="604"/>
        <v>1.9453800220760296</v>
      </c>
      <c r="AT1166">
        <v>25.225648361023179</v>
      </c>
      <c r="AU1166">
        <v>27.494664835164841</v>
      </c>
      <c r="AV1166">
        <v>9.7653793867432954E-5</v>
      </c>
      <c r="AW1166">
        <v>85.735019111388283</v>
      </c>
      <c r="AX1166">
        <v>0</v>
      </c>
      <c r="AY1166">
        <v>0</v>
      </c>
      <c r="AZ1166">
        <f t="shared" si="605"/>
        <v>1</v>
      </c>
      <c r="BA1166">
        <f t="shared" si="606"/>
        <v>0</v>
      </c>
      <c r="BB1166">
        <f t="shared" si="607"/>
        <v>51534.777649095595</v>
      </c>
      <c r="BC1166">
        <f t="shared" si="608"/>
        <v>2000.0112903225811</v>
      </c>
      <c r="BD1166">
        <f t="shared" si="609"/>
        <v>1681.2098032258068</v>
      </c>
      <c r="BE1166">
        <f t="shared" si="610"/>
        <v>0.84060015628944029</v>
      </c>
      <c r="BF1166">
        <f t="shared" si="611"/>
        <v>0.16075830163861976</v>
      </c>
      <c r="BG1166">
        <v>6</v>
      </c>
      <c r="BH1166">
        <v>0.5</v>
      </c>
      <c r="BI1166" t="s">
        <v>379</v>
      </c>
      <c r="BJ1166">
        <v>2</v>
      </c>
      <c r="BK1166" t="b">
        <v>1</v>
      </c>
      <c r="BL1166">
        <v>1659811102.5</v>
      </c>
      <c r="BM1166">
        <v>98.643777419354834</v>
      </c>
      <c r="BN1166">
        <v>99.996209677419358</v>
      </c>
      <c r="BO1166">
        <v>27.492438709677419</v>
      </c>
      <c r="BP1166">
        <v>25.225009677419351</v>
      </c>
      <c r="BQ1166">
        <v>97.850777419354827</v>
      </c>
      <c r="BR1166">
        <v>27.473438709677421</v>
      </c>
      <c r="BS1166">
        <v>500.1323548387096</v>
      </c>
      <c r="BT1166">
        <v>98.736116129032268</v>
      </c>
      <c r="BU1166">
        <v>9.9917290322580621E-2</v>
      </c>
      <c r="BV1166">
        <v>30.99084516129032</v>
      </c>
      <c r="BW1166">
        <v>31.81854516129032</v>
      </c>
      <c r="BX1166">
        <v>999.90000000000032</v>
      </c>
      <c r="BY1166">
        <v>0</v>
      </c>
      <c r="BZ1166">
        <v>0</v>
      </c>
      <c r="CA1166">
        <v>10002.290645161291</v>
      </c>
      <c r="CB1166">
        <v>0</v>
      </c>
      <c r="CC1166">
        <v>1995.0548387096769</v>
      </c>
      <c r="CD1166">
        <v>-1.508201290322581</v>
      </c>
      <c r="CE1166">
        <v>101.2720322580645</v>
      </c>
      <c r="CF1166">
        <v>102.58390322580649</v>
      </c>
      <c r="CG1166">
        <v>2.265375161290323</v>
      </c>
      <c r="CH1166">
        <v>99.996209677419358</v>
      </c>
      <c r="CI1166">
        <v>25.225009677419351</v>
      </c>
      <c r="CJ1166">
        <v>2.7142925806451599</v>
      </c>
      <c r="CK1166">
        <v>2.4906193548387092</v>
      </c>
      <c r="CL1166">
        <v>22.371916129032261</v>
      </c>
      <c r="CM1166">
        <v>20.965332258064521</v>
      </c>
      <c r="CN1166">
        <v>2000.0112903225811</v>
      </c>
      <c r="CO1166">
        <v>0.97999338709677419</v>
      </c>
      <c r="CP1166">
        <v>2.0006525806451621E-2</v>
      </c>
      <c r="CQ1166">
        <v>0</v>
      </c>
      <c r="CR1166">
        <v>2.6631935483870972</v>
      </c>
      <c r="CS1166">
        <v>0</v>
      </c>
      <c r="CT1166">
        <v>19243.438709677419</v>
      </c>
      <c r="CU1166">
        <v>17412.393548387099</v>
      </c>
      <c r="CV1166">
        <v>45.029999999999987</v>
      </c>
      <c r="CW1166">
        <v>46.759999999999977</v>
      </c>
      <c r="CX1166">
        <v>45.125</v>
      </c>
      <c r="CY1166">
        <v>44.759999999999991</v>
      </c>
      <c r="CZ1166">
        <v>44.91699999999998</v>
      </c>
      <c r="DA1166">
        <v>1960.000645161291</v>
      </c>
      <c r="DB1166">
        <v>40.01064516129032</v>
      </c>
      <c r="DC1166">
        <v>0</v>
      </c>
      <c r="DD1166">
        <v>1659811109.7</v>
      </c>
      <c r="DE1166">
        <v>0</v>
      </c>
      <c r="DF1166">
        <v>1659811136</v>
      </c>
      <c r="DG1166" t="s">
        <v>2609</v>
      </c>
      <c r="DH1166">
        <v>1659811131.5</v>
      </c>
      <c r="DI1166">
        <v>1659811136</v>
      </c>
      <c r="DJ1166">
        <v>22</v>
      </c>
      <c r="DK1166">
        <v>0.153</v>
      </c>
      <c r="DL1166">
        <v>-1E-3</v>
      </c>
      <c r="DM1166">
        <v>0.79300000000000004</v>
      </c>
      <c r="DN1166">
        <v>1.9E-2</v>
      </c>
      <c r="DO1166">
        <v>100</v>
      </c>
      <c r="DP1166">
        <v>25</v>
      </c>
      <c r="DQ1166">
        <v>0.45</v>
      </c>
      <c r="DR1166">
        <v>0.05</v>
      </c>
      <c r="DS1166">
        <v>1.0460239094100809</v>
      </c>
      <c r="DT1166">
        <v>0.20737940408692909</v>
      </c>
      <c r="DU1166">
        <v>3.4863254297569611E-2</v>
      </c>
      <c r="DV1166">
        <v>0</v>
      </c>
      <c r="DW1166">
        <v>-1.4833175000000001</v>
      </c>
      <c r="DX1166">
        <v>-0.38081335834896779</v>
      </c>
      <c r="DY1166">
        <v>5.091177121992517E-2</v>
      </c>
      <c r="DZ1166">
        <v>1</v>
      </c>
      <c r="EA1166">
        <v>2.2630925</v>
      </c>
      <c r="EB1166">
        <v>3.5803902439018313E-2</v>
      </c>
      <c r="EC1166">
        <v>8.902469811799426E-3</v>
      </c>
      <c r="ED1166">
        <v>1</v>
      </c>
      <c r="EE1166">
        <v>2.009441999383589</v>
      </c>
      <c r="EF1166">
        <v>-9.4185191296048097E-3</v>
      </c>
      <c r="EG1166">
        <v>1.401315566671425E-3</v>
      </c>
      <c r="EH1166">
        <v>1</v>
      </c>
      <c r="EI1166">
        <v>9.3023145404160665E-2</v>
      </c>
      <c r="EJ1166">
        <v>5.8402568165132939E-3</v>
      </c>
      <c r="EK1166">
        <v>5.1625022334527608E-4</v>
      </c>
      <c r="EL1166">
        <v>1</v>
      </c>
      <c r="EM1166">
        <v>4</v>
      </c>
      <c r="EN1166">
        <v>6</v>
      </c>
      <c r="EO1166" t="s">
        <v>1179</v>
      </c>
      <c r="EP1166">
        <v>2.93947</v>
      </c>
      <c r="EQ1166">
        <v>2.8012899999999998</v>
      </c>
      <c r="ER1166">
        <v>2.5299700000000001E-2</v>
      </c>
      <c r="ES1166">
        <v>2.5738E-2</v>
      </c>
      <c r="ET1166">
        <v>0.116898</v>
      </c>
      <c r="EU1166">
        <v>0.109985</v>
      </c>
      <c r="EV1166">
        <v>19901.8</v>
      </c>
      <c r="EW1166">
        <v>20854.599999999999</v>
      </c>
      <c r="EX1166">
        <v>23764.7</v>
      </c>
      <c r="EY1166">
        <v>24932.2</v>
      </c>
      <c r="EZ1166">
        <v>33602</v>
      </c>
      <c r="FA1166">
        <v>35441.9</v>
      </c>
      <c r="FB1166">
        <v>43352.5</v>
      </c>
      <c r="FC1166">
        <v>46099.6</v>
      </c>
      <c r="FD1166">
        <v>1.93035</v>
      </c>
      <c r="FE1166">
        <v>1.76257</v>
      </c>
      <c r="FF1166">
        <v>7.2550000000000003E-2</v>
      </c>
      <c r="FG1166">
        <v>0</v>
      </c>
      <c r="FH1166">
        <v>30.636800000000001</v>
      </c>
      <c r="FI1166">
        <v>999.9</v>
      </c>
      <c r="FJ1166">
        <v>42.9</v>
      </c>
      <c r="FK1166">
        <v>41.2</v>
      </c>
      <c r="FL1166">
        <v>34.336399999999998</v>
      </c>
      <c r="FM1166">
        <v>63.5944</v>
      </c>
      <c r="FN1166">
        <v>25.9495</v>
      </c>
      <c r="FO1166">
        <v>1</v>
      </c>
      <c r="FP1166">
        <v>0.67626299999999995</v>
      </c>
      <c r="FQ1166">
        <v>4.4121499999999996</v>
      </c>
      <c r="FR1166">
        <v>20.264900000000001</v>
      </c>
      <c r="FS1166">
        <v>5.2172900000000002</v>
      </c>
      <c r="FT1166">
        <v>11.908099999999999</v>
      </c>
      <c r="FU1166">
        <v>5.0052500000000002</v>
      </c>
      <c r="FV1166">
        <v>3.2918500000000002</v>
      </c>
      <c r="FW1166">
        <v>9999</v>
      </c>
      <c r="FX1166">
        <v>9999</v>
      </c>
      <c r="FY1166">
        <v>9999</v>
      </c>
      <c r="FZ1166">
        <v>999.9</v>
      </c>
      <c r="GA1166">
        <v>1.85989</v>
      </c>
      <c r="GB1166">
        <v>1.8549</v>
      </c>
      <c r="GC1166">
        <v>1.85806</v>
      </c>
      <c r="GD1166">
        <v>1.8565499999999999</v>
      </c>
      <c r="GE1166">
        <v>1.85531</v>
      </c>
      <c r="GF1166">
        <v>1.85486</v>
      </c>
      <c r="GG1166">
        <v>1.8537600000000001</v>
      </c>
      <c r="GH1166">
        <v>1.85669</v>
      </c>
      <c r="GI1166">
        <v>0</v>
      </c>
      <c r="GJ1166">
        <v>0</v>
      </c>
      <c r="GK1166">
        <v>0</v>
      </c>
      <c r="GL1166">
        <v>0</v>
      </c>
      <c r="GM1166" t="s">
        <v>382</v>
      </c>
      <c r="GN1166" t="s">
        <v>383</v>
      </c>
      <c r="GO1166" t="s">
        <v>384</v>
      </c>
      <c r="GP1166" t="s">
        <v>384</v>
      </c>
      <c r="GQ1166" t="s">
        <v>384</v>
      </c>
      <c r="GR1166" t="s">
        <v>384</v>
      </c>
      <c r="GS1166">
        <v>0</v>
      </c>
      <c r="GT1166">
        <v>100</v>
      </c>
      <c r="GU1166">
        <v>100</v>
      </c>
      <c r="GV1166">
        <v>0.79300000000000004</v>
      </c>
      <c r="GW1166">
        <v>1.9E-2</v>
      </c>
      <c r="GX1166">
        <v>0.35442170296092079</v>
      </c>
      <c r="GY1166">
        <v>3.0239061252787889E-3</v>
      </c>
      <c r="GZ1166">
        <v>-1.398580452151984E-6</v>
      </c>
      <c r="HA1166">
        <v>2.8030378366047371E-10</v>
      </c>
      <c r="HB1166">
        <v>-6.7059445256631794E-2</v>
      </c>
      <c r="HC1166">
        <v>1.0309082032153079E-2</v>
      </c>
      <c r="HD1166">
        <v>-3.6321104004466529E-4</v>
      </c>
      <c r="HE1166">
        <v>3.6129943689190391E-6</v>
      </c>
      <c r="HF1166">
        <v>0</v>
      </c>
      <c r="HG1166">
        <v>2134</v>
      </c>
      <c r="HH1166">
        <v>3</v>
      </c>
      <c r="HI1166">
        <v>46</v>
      </c>
      <c r="HJ1166">
        <v>2.7</v>
      </c>
      <c r="HK1166">
        <v>2.6</v>
      </c>
      <c r="HL1166">
        <v>0.37597700000000001</v>
      </c>
      <c r="HM1166">
        <v>2.4267599999999998</v>
      </c>
      <c r="HN1166">
        <v>1.4978</v>
      </c>
      <c r="HO1166">
        <v>2.3034699999999999</v>
      </c>
      <c r="HP1166">
        <v>1.5478499999999999</v>
      </c>
      <c r="HQ1166">
        <v>2.2705099999999998</v>
      </c>
      <c r="HR1166">
        <v>43.6173</v>
      </c>
      <c r="HS1166">
        <v>14.744899999999999</v>
      </c>
      <c r="HT1166">
        <v>18</v>
      </c>
      <c r="HU1166">
        <v>503.83</v>
      </c>
      <c r="HV1166">
        <v>458.55799999999999</v>
      </c>
      <c r="HW1166">
        <v>24.7501</v>
      </c>
      <c r="HX1166">
        <v>35.260300000000001</v>
      </c>
      <c r="HY1166">
        <v>30</v>
      </c>
      <c r="HZ1166">
        <v>35.035200000000003</v>
      </c>
      <c r="IA1166">
        <v>35.136400000000002</v>
      </c>
      <c r="IB1166">
        <v>7.5568499999999998</v>
      </c>
      <c r="IC1166">
        <v>25.588100000000001</v>
      </c>
      <c r="ID1166">
        <v>0</v>
      </c>
      <c r="IE1166">
        <v>24.753399999999999</v>
      </c>
      <c r="IF1166">
        <v>100</v>
      </c>
      <c r="IG1166">
        <v>25.108499999999999</v>
      </c>
      <c r="IH1166">
        <v>100.23</v>
      </c>
      <c r="II1166">
        <v>99.901499999999999</v>
      </c>
      <c r="IJ1166" t="s">
        <v>2639</v>
      </c>
    </row>
    <row r="1167" spans="1:244" x14ac:dyDescent="0.2">
      <c r="A1167">
        <v>1151</v>
      </c>
      <c r="B1167">
        <v>1659811218.5</v>
      </c>
      <c r="C1167">
        <v>15077</v>
      </c>
      <c r="D1167" t="s">
        <v>2610</v>
      </c>
      <c r="E1167" t="s">
        <v>2611</v>
      </c>
      <c r="F1167">
        <v>1</v>
      </c>
      <c r="G1167" t="s">
        <v>373</v>
      </c>
      <c r="H1167" t="s">
        <v>2605</v>
      </c>
      <c r="I1167" t="s">
        <v>375</v>
      </c>
      <c r="J1167" t="s">
        <v>376</v>
      </c>
      <c r="K1167" t="s">
        <v>377</v>
      </c>
      <c r="L1167" t="s">
        <v>1192</v>
      </c>
      <c r="M1167" t="s">
        <v>1147</v>
      </c>
      <c r="N1167">
        <v>1659811210.75</v>
      </c>
      <c r="O1167">
        <f t="shared" si="578"/>
        <v>2.2185923911457123E-3</v>
      </c>
      <c r="P1167">
        <f t="shared" si="579"/>
        <v>2.2185923911457124</v>
      </c>
      <c r="Q1167">
        <f t="shared" si="580"/>
        <v>-0.50191460530309306</v>
      </c>
      <c r="R1167">
        <f t="shared" si="581"/>
        <v>50.556713333333327</v>
      </c>
      <c r="S1167">
        <f t="shared" si="582"/>
        <v>56.307025168677441</v>
      </c>
      <c r="T1167">
        <f t="shared" si="583"/>
        <v>5.5652131661365196</v>
      </c>
      <c r="U1167">
        <f t="shared" si="584"/>
        <v>4.9968700324053188</v>
      </c>
      <c r="V1167">
        <f t="shared" si="585"/>
        <v>0.10856344323106323</v>
      </c>
      <c r="W1167">
        <f t="shared" si="586"/>
        <v>2.9074708827224813</v>
      </c>
      <c r="X1167">
        <f t="shared" si="587"/>
        <v>0.10636068259898822</v>
      </c>
      <c r="Y1167">
        <f t="shared" si="588"/>
        <v>6.6669613355877733E-2</v>
      </c>
      <c r="Z1167">
        <f t="shared" si="589"/>
        <v>321.51454280000007</v>
      </c>
      <c r="AA1167">
        <f t="shared" si="590"/>
        <v>32.267233082837429</v>
      </c>
      <c r="AB1167">
        <f t="shared" si="591"/>
        <v>31.725750000000001</v>
      </c>
      <c r="AC1167">
        <f t="shared" si="592"/>
        <v>4.7014599388277967</v>
      </c>
      <c r="AD1167">
        <f t="shared" si="593"/>
        <v>60.427256133952625</v>
      </c>
      <c r="AE1167">
        <f t="shared" si="594"/>
        <v>2.7171799079859564</v>
      </c>
      <c r="AF1167">
        <f t="shared" si="595"/>
        <v>4.4966130879128867</v>
      </c>
      <c r="AG1167">
        <f t="shared" si="596"/>
        <v>1.9842800308418402</v>
      </c>
      <c r="AH1167">
        <f t="shared" si="597"/>
        <v>-97.83992444952591</v>
      </c>
      <c r="AI1167">
        <f t="shared" si="598"/>
        <v>-122.76992192262378</v>
      </c>
      <c r="AJ1167">
        <f t="shared" si="599"/>
        <v>-9.513504452835253</v>
      </c>
      <c r="AK1167">
        <f t="shared" si="600"/>
        <v>91.391191975015118</v>
      </c>
      <c r="AL1167">
        <f t="shared" si="601"/>
        <v>-0.58718048548340096</v>
      </c>
      <c r="AM1167">
        <f t="shared" si="602"/>
        <v>2.2024968120305704</v>
      </c>
      <c r="AN1167">
        <f t="shared" si="603"/>
        <v>-0.50191460530309306</v>
      </c>
      <c r="AO1167">
        <v>51.331623410973961</v>
      </c>
      <c r="AP1167">
        <v>51.9492224242424</v>
      </c>
      <c r="AQ1167">
        <v>-1.4744605562349759E-5</v>
      </c>
      <c r="AR1167">
        <v>65.594839445666665</v>
      </c>
      <c r="AS1167">
        <f t="shared" si="604"/>
        <v>2.2185923911457124</v>
      </c>
      <c r="AT1167">
        <v>24.917281932518041</v>
      </c>
      <c r="AU1167">
        <v>27.504462637362661</v>
      </c>
      <c r="AV1167">
        <v>1.791995235679711E-4</v>
      </c>
      <c r="AW1167">
        <v>85.76956370024773</v>
      </c>
      <c r="AX1167">
        <v>0</v>
      </c>
      <c r="AY1167">
        <v>0</v>
      </c>
      <c r="AZ1167">
        <f t="shared" si="605"/>
        <v>1</v>
      </c>
      <c r="BA1167">
        <f t="shared" si="606"/>
        <v>0</v>
      </c>
      <c r="BB1167">
        <f t="shared" si="607"/>
        <v>51536.986688053978</v>
      </c>
      <c r="BC1167">
        <f t="shared" si="608"/>
        <v>1999.9870000000001</v>
      </c>
      <c r="BD1167">
        <f t="shared" si="609"/>
        <v>1681.1894000000002</v>
      </c>
      <c r="BE1167">
        <f t="shared" si="610"/>
        <v>0.8406001639010654</v>
      </c>
      <c r="BF1167">
        <f t="shared" si="611"/>
        <v>0.16075831632905616</v>
      </c>
      <c r="BG1167">
        <v>6</v>
      </c>
      <c r="BH1167">
        <v>0.5</v>
      </c>
      <c r="BI1167" t="s">
        <v>379</v>
      </c>
      <c r="BJ1167">
        <v>2</v>
      </c>
      <c r="BK1167" t="b">
        <v>1</v>
      </c>
      <c r="BL1167">
        <v>1659811210.75</v>
      </c>
      <c r="BM1167">
        <v>50.556713333333327</v>
      </c>
      <c r="BN1167">
        <v>49.985873333333338</v>
      </c>
      <c r="BO1167">
        <v>27.491546666666672</v>
      </c>
      <c r="BP1167">
        <v>24.92191</v>
      </c>
      <c r="BQ1167">
        <v>49.876713333333328</v>
      </c>
      <c r="BR1167">
        <v>27.473546666666671</v>
      </c>
      <c r="BS1167">
        <v>500.13609999999989</v>
      </c>
      <c r="BT1167">
        <v>98.73687000000001</v>
      </c>
      <c r="BU1167">
        <v>0.10005398</v>
      </c>
      <c r="BV1167">
        <v>30.942516666666659</v>
      </c>
      <c r="BW1167">
        <v>31.725750000000001</v>
      </c>
      <c r="BX1167">
        <v>999.9000000000002</v>
      </c>
      <c r="BY1167">
        <v>0</v>
      </c>
      <c r="BZ1167">
        <v>0</v>
      </c>
      <c r="CA1167">
        <v>10001</v>
      </c>
      <c r="CB1167">
        <v>0</v>
      </c>
      <c r="CC1167">
        <v>2020.002333333334</v>
      </c>
      <c r="CD1167">
        <v>0.5453330666666667</v>
      </c>
      <c r="CE1167">
        <v>51.959543333333343</v>
      </c>
      <c r="CF1167">
        <v>51.263436666666657</v>
      </c>
      <c r="CG1167">
        <v>2.567701</v>
      </c>
      <c r="CH1167">
        <v>49.985873333333338</v>
      </c>
      <c r="CI1167">
        <v>24.92191</v>
      </c>
      <c r="CJ1167">
        <v>2.7142383333333329</v>
      </c>
      <c r="CK1167">
        <v>2.4607113333333328</v>
      </c>
      <c r="CL1167">
        <v>22.371566666666659</v>
      </c>
      <c r="CM1167">
        <v>20.768933333333329</v>
      </c>
      <c r="CN1167">
        <v>1999.9870000000001</v>
      </c>
      <c r="CO1167">
        <v>0.97999340000000001</v>
      </c>
      <c r="CP1167">
        <v>2.000651333333334E-2</v>
      </c>
      <c r="CQ1167">
        <v>0</v>
      </c>
      <c r="CR1167">
        <v>2.6076666666666668</v>
      </c>
      <c r="CS1167">
        <v>0</v>
      </c>
      <c r="CT1167">
        <v>19208.846666666672</v>
      </c>
      <c r="CU1167">
        <v>17412.18</v>
      </c>
      <c r="CV1167">
        <v>45.061999999999983</v>
      </c>
      <c r="CW1167">
        <v>46.877066666666657</v>
      </c>
      <c r="CX1167">
        <v>45.233199999999989</v>
      </c>
      <c r="CY1167">
        <v>44.860300000000009</v>
      </c>
      <c r="CZ1167">
        <v>44.936999999999983</v>
      </c>
      <c r="DA1167">
        <v>1959.9763333333331</v>
      </c>
      <c r="DB1167">
        <v>40.010666666666673</v>
      </c>
      <c r="DC1167">
        <v>0</v>
      </c>
      <c r="DD1167">
        <v>1659811217.7</v>
      </c>
      <c r="DE1167">
        <v>0</v>
      </c>
      <c r="DF1167">
        <v>1659811243.5</v>
      </c>
      <c r="DG1167" t="s">
        <v>2612</v>
      </c>
      <c r="DH1167">
        <v>1659811240.5</v>
      </c>
      <c r="DI1167">
        <v>1659811243.5</v>
      </c>
      <c r="DJ1167">
        <v>23</v>
      </c>
      <c r="DK1167">
        <v>2.7E-2</v>
      </c>
      <c r="DL1167">
        <v>-2E-3</v>
      </c>
      <c r="DM1167">
        <v>0.68</v>
      </c>
      <c r="DN1167">
        <v>1.7999999999999999E-2</v>
      </c>
      <c r="DO1167">
        <v>50</v>
      </c>
      <c r="DP1167">
        <v>25</v>
      </c>
      <c r="DQ1167">
        <v>0.47</v>
      </c>
      <c r="DR1167">
        <v>0.04</v>
      </c>
      <c r="DS1167">
        <v>-0.59489631052532532</v>
      </c>
      <c r="DT1167">
        <v>0.46820978909389588</v>
      </c>
      <c r="DU1167">
        <v>4.2197023564626887E-2</v>
      </c>
      <c r="DV1167">
        <v>0</v>
      </c>
      <c r="DW1167">
        <v>0.58137482926829265</v>
      </c>
      <c r="DX1167">
        <v>-0.66208511498257727</v>
      </c>
      <c r="DY1167">
        <v>7.6771363001877022E-2</v>
      </c>
      <c r="DZ1167">
        <v>1</v>
      </c>
      <c r="EA1167">
        <v>2.5565699999999998</v>
      </c>
      <c r="EB1167">
        <v>0.22526174216028161</v>
      </c>
      <c r="EC1167">
        <v>2.4021346705815121E-2</v>
      </c>
      <c r="ED1167">
        <v>0</v>
      </c>
      <c r="EE1167">
        <v>1.9845810502694881</v>
      </c>
      <c r="EF1167">
        <v>-5.368430329388948E-3</v>
      </c>
      <c r="EG1167">
        <v>1.1255907533961459E-3</v>
      </c>
      <c r="EH1167">
        <v>1</v>
      </c>
      <c r="EI1167">
        <v>0.107195306620812</v>
      </c>
      <c r="EJ1167">
        <v>6.9294862848362478E-3</v>
      </c>
      <c r="EK1167">
        <v>5.0548583374529716E-4</v>
      </c>
      <c r="EL1167">
        <v>1</v>
      </c>
      <c r="EM1167">
        <v>3</v>
      </c>
      <c r="EN1167">
        <v>6</v>
      </c>
      <c r="EO1167" t="s">
        <v>1198</v>
      </c>
      <c r="EP1167">
        <v>2.9397600000000002</v>
      </c>
      <c r="EQ1167">
        <v>2.8014899999999998</v>
      </c>
      <c r="ER1167">
        <v>1.3128300000000001E-2</v>
      </c>
      <c r="ES1167">
        <v>1.3122699999999999E-2</v>
      </c>
      <c r="ET1167">
        <v>0.116925</v>
      </c>
      <c r="EU1167">
        <v>0.10904999999999999</v>
      </c>
      <c r="EV1167">
        <v>20148.8</v>
      </c>
      <c r="EW1167">
        <v>21122.5</v>
      </c>
      <c r="EX1167">
        <v>23763.599999999999</v>
      </c>
      <c r="EY1167">
        <v>24930.400000000001</v>
      </c>
      <c r="EZ1167">
        <v>33598.9</v>
      </c>
      <c r="FA1167">
        <v>35475.599999999999</v>
      </c>
      <c r="FB1167">
        <v>43350.5</v>
      </c>
      <c r="FC1167">
        <v>46095.7</v>
      </c>
      <c r="FD1167">
        <v>1.93025</v>
      </c>
      <c r="FE1167">
        <v>1.76145</v>
      </c>
      <c r="FF1167">
        <v>6.8344199999999994E-2</v>
      </c>
      <c r="FG1167">
        <v>0</v>
      </c>
      <c r="FH1167">
        <v>30.6313</v>
      </c>
      <c r="FI1167">
        <v>999.9</v>
      </c>
      <c r="FJ1167">
        <v>43</v>
      </c>
      <c r="FK1167">
        <v>41.2</v>
      </c>
      <c r="FL1167">
        <v>34.413800000000002</v>
      </c>
      <c r="FM1167">
        <v>63.744399999999999</v>
      </c>
      <c r="FN1167">
        <v>25.264399999999998</v>
      </c>
      <c r="FO1167">
        <v>1</v>
      </c>
      <c r="FP1167">
        <v>0.67641300000000004</v>
      </c>
      <c r="FQ1167">
        <v>3.9203100000000002</v>
      </c>
      <c r="FR1167">
        <v>20.276499999999999</v>
      </c>
      <c r="FS1167">
        <v>5.2186399999999997</v>
      </c>
      <c r="FT1167">
        <v>11.908099999999999</v>
      </c>
      <c r="FU1167">
        <v>5.00535</v>
      </c>
      <c r="FV1167">
        <v>3.2915800000000002</v>
      </c>
      <c r="FW1167">
        <v>9999</v>
      </c>
      <c r="FX1167">
        <v>9999</v>
      </c>
      <c r="FY1167">
        <v>9999</v>
      </c>
      <c r="FZ1167">
        <v>999.9</v>
      </c>
      <c r="GA1167">
        <v>1.85989</v>
      </c>
      <c r="GB1167">
        <v>1.8548800000000001</v>
      </c>
      <c r="GC1167">
        <v>1.85806</v>
      </c>
      <c r="GD1167">
        <v>1.8565499999999999</v>
      </c>
      <c r="GE1167">
        <v>1.8552999999999999</v>
      </c>
      <c r="GF1167">
        <v>1.85486</v>
      </c>
      <c r="GG1167">
        <v>1.8537699999999999</v>
      </c>
      <c r="GH1167">
        <v>1.8566800000000001</v>
      </c>
      <c r="GI1167">
        <v>0</v>
      </c>
      <c r="GJ1167">
        <v>0</v>
      </c>
      <c r="GK1167">
        <v>0</v>
      </c>
      <c r="GL1167">
        <v>0</v>
      </c>
      <c r="GM1167" t="s">
        <v>382</v>
      </c>
      <c r="GN1167" t="s">
        <v>383</v>
      </c>
      <c r="GO1167" t="s">
        <v>384</v>
      </c>
      <c r="GP1167" t="s">
        <v>384</v>
      </c>
      <c r="GQ1167" t="s">
        <v>384</v>
      </c>
      <c r="GR1167" t="s">
        <v>384</v>
      </c>
      <c r="GS1167">
        <v>0</v>
      </c>
      <c r="GT1167">
        <v>100</v>
      </c>
      <c r="GU1167">
        <v>100</v>
      </c>
      <c r="GV1167">
        <v>0.68</v>
      </c>
      <c r="GW1167">
        <v>1.7999999999999999E-2</v>
      </c>
      <c r="GX1167">
        <v>0.50709996912830579</v>
      </c>
      <c r="GY1167">
        <v>3.0239061252787889E-3</v>
      </c>
      <c r="GZ1167">
        <v>-1.398580452151984E-6</v>
      </c>
      <c r="HA1167">
        <v>2.8030378366047371E-10</v>
      </c>
      <c r="HB1167">
        <v>-6.7936225629332589E-2</v>
      </c>
      <c r="HC1167">
        <v>1.0309082032153079E-2</v>
      </c>
      <c r="HD1167">
        <v>-3.6321104004466529E-4</v>
      </c>
      <c r="HE1167">
        <v>3.6129943689190391E-6</v>
      </c>
      <c r="HF1167">
        <v>0</v>
      </c>
      <c r="HG1167">
        <v>2134</v>
      </c>
      <c r="HH1167">
        <v>3</v>
      </c>
      <c r="HI1167">
        <v>46</v>
      </c>
      <c r="HJ1167">
        <v>1.4</v>
      </c>
      <c r="HK1167">
        <v>1.4</v>
      </c>
      <c r="HL1167">
        <v>0.26123000000000002</v>
      </c>
      <c r="HM1167">
        <v>2.4267599999999998</v>
      </c>
      <c r="HN1167">
        <v>1.4978</v>
      </c>
      <c r="HO1167">
        <v>2.3046899999999999</v>
      </c>
      <c r="HP1167">
        <v>1.5478499999999999</v>
      </c>
      <c r="HQ1167">
        <v>2.4169900000000002</v>
      </c>
      <c r="HR1167">
        <v>43.6173</v>
      </c>
      <c r="HS1167">
        <v>14.727399999999999</v>
      </c>
      <c r="HT1167">
        <v>18</v>
      </c>
      <c r="HU1167">
        <v>503.96800000000002</v>
      </c>
      <c r="HV1167">
        <v>458.03199999999998</v>
      </c>
      <c r="HW1167">
        <v>25.0564</v>
      </c>
      <c r="HX1167">
        <v>35.286099999999998</v>
      </c>
      <c r="HY1167">
        <v>29.9998</v>
      </c>
      <c r="HZ1167">
        <v>35.063899999999997</v>
      </c>
      <c r="IA1167">
        <v>35.165199999999999</v>
      </c>
      <c r="IB1167">
        <v>5.2841800000000001</v>
      </c>
      <c r="IC1167">
        <v>26.5444</v>
      </c>
      <c r="ID1167">
        <v>0</v>
      </c>
      <c r="IE1167">
        <v>25.0898</v>
      </c>
      <c r="IF1167">
        <v>50</v>
      </c>
      <c r="IG1167">
        <v>24.772600000000001</v>
      </c>
      <c r="IH1167">
        <v>100.22499999999999</v>
      </c>
      <c r="II1167">
        <v>99.893500000000003</v>
      </c>
      <c r="IJ1167" t="s">
        <v>2639</v>
      </c>
    </row>
    <row r="1168" spans="1:244" x14ac:dyDescent="0.2">
      <c r="A1168">
        <v>1152</v>
      </c>
      <c r="B1168">
        <v>1659811336</v>
      </c>
      <c r="C1168">
        <v>15194.5</v>
      </c>
      <c r="D1168" t="s">
        <v>2613</v>
      </c>
      <c r="E1168" t="s">
        <v>2614</v>
      </c>
      <c r="F1168">
        <v>1</v>
      </c>
      <c r="G1168" t="s">
        <v>373</v>
      </c>
      <c r="H1168" t="s">
        <v>2605</v>
      </c>
      <c r="I1168" t="s">
        <v>375</v>
      </c>
      <c r="J1168" t="s">
        <v>376</v>
      </c>
      <c r="K1168" t="s">
        <v>377</v>
      </c>
      <c r="L1168" t="s">
        <v>1192</v>
      </c>
      <c r="M1168" t="s">
        <v>1147</v>
      </c>
      <c r="N1168">
        <v>1659811328.25</v>
      </c>
      <c r="O1168">
        <f t="shared" si="578"/>
        <v>2.4228303264666176E-3</v>
      </c>
      <c r="P1168">
        <f t="shared" si="579"/>
        <v>2.4228303264666176</v>
      </c>
      <c r="Q1168">
        <f t="shared" si="580"/>
        <v>11.635223094629303</v>
      </c>
      <c r="R1168">
        <f t="shared" si="581"/>
        <v>384.959</v>
      </c>
      <c r="S1168">
        <f t="shared" si="582"/>
        <v>212.66130424037101</v>
      </c>
      <c r="T1168">
        <f t="shared" si="583"/>
        <v>21.01749911185394</v>
      </c>
      <c r="U1168">
        <f t="shared" si="584"/>
        <v>38.045828174998242</v>
      </c>
      <c r="V1168">
        <f t="shared" si="585"/>
        <v>0.1169642532382309</v>
      </c>
      <c r="W1168">
        <f t="shared" si="586"/>
        <v>2.9065666799640382</v>
      </c>
      <c r="X1168">
        <f t="shared" si="587"/>
        <v>0.11441093970062856</v>
      </c>
      <c r="Y1168">
        <f t="shared" si="588"/>
        <v>7.1731599999366152E-2</v>
      </c>
      <c r="Z1168">
        <f t="shared" si="589"/>
        <v>321.51464225452435</v>
      </c>
      <c r="AA1168">
        <f t="shared" si="590"/>
        <v>32.278922456021981</v>
      </c>
      <c r="AB1168">
        <f t="shared" si="591"/>
        <v>31.789173333333331</v>
      </c>
      <c r="AC1168">
        <f t="shared" si="592"/>
        <v>4.718397694391026</v>
      </c>
      <c r="AD1168">
        <f t="shared" si="593"/>
        <v>59.914623411324378</v>
      </c>
      <c r="AE1168">
        <f t="shared" si="594"/>
        <v>2.7040913331822143</v>
      </c>
      <c r="AF1168">
        <f t="shared" si="595"/>
        <v>4.5132409739407926</v>
      </c>
      <c r="AG1168">
        <f t="shared" si="596"/>
        <v>2.0143063612088117</v>
      </c>
      <c r="AH1168">
        <f t="shared" si="597"/>
        <v>-106.84681739717783</v>
      </c>
      <c r="AI1168">
        <f t="shared" si="598"/>
        <v>-122.52803288068264</v>
      </c>
      <c r="AJ1168">
        <f t="shared" si="599"/>
        <v>-9.5037141083534173</v>
      </c>
      <c r="AK1168">
        <f t="shared" si="600"/>
        <v>82.63607786831048</v>
      </c>
      <c r="AL1168">
        <f t="shared" si="601"/>
        <v>11.619641952967942</v>
      </c>
      <c r="AM1168">
        <f t="shared" si="602"/>
        <v>2.4093613928596018</v>
      </c>
      <c r="AN1168">
        <f t="shared" si="603"/>
        <v>11.635223094629303</v>
      </c>
      <c r="AO1168">
        <v>410.01155296070442</v>
      </c>
      <c r="AP1168">
        <v>395.87471515151509</v>
      </c>
      <c r="AQ1168">
        <v>-3.3765268891063377E-2</v>
      </c>
      <c r="AR1168">
        <v>65.588760824450702</v>
      </c>
      <c r="AS1168">
        <f t="shared" si="604"/>
        <v>2.4228303264666176</v>
      </c>
      <c r="AT1168">
        <v>24.540637759391341</v>
      </c>
      <c r="AU1168">
        <v>27.367737362637371</v>
      </c>
      <c r="AV1168">
        <v>-7.5056175252081564E-6</v>
      </c>
      <c r="AW1168">
        <v>85.787484147451053</v>
      </c>
      <c r="AX1168">
        <v>0</v>
      </c>
      <c r="AY1168">
        <v>0</v>
      </c>
      <c r="AZ1168">
        <f t="shared" si="605"/>
        <v>1</v>
      </c>
      <c r="BA1168">
        <f t="shared" si="606"/>
        <v>0</v>
      </c>
      <c r="BB1168">
        <f t="shared" si="607"/>
        <v>51500.303540474619</v>
      </c>
      <c r="BC1168">
        <f t="shared" si="608"/>
        <v>1999.9933333333331</v>
      </c>
      <c r="BD1168">
        <f t="shared" si="609"/>
        <v>1681.1942478002716</v>
      </c>
      <c r="BE1168">
        <f t="shared" si="610"/>
        <v>0.84059992589988886</v>
      </c>
      <c r="BF1168">
        <f t="shared" si="611"/>
        <v>0.16075785698678549</v>
      </c>
      <c r="BG1168">
        <v>6</v>
      </c>
      <c r="BH1168">
        <v>0.5</v>
      </c>
      <c r="BI1168" t="s">
        <v>379</v>
      </c>
      <c r="BJ1168">
        <v>2</v>
      </c>
      <c r="BK1168" t="b">
        <v>1</v>
      </c>
      <c r="BL1168">
        <v>1659811328.25</v>
      </c>
      <c r="BM1168">
        <v>384.959</v>
      </c>
      <c r="BN1168">
        <v>400.01143333333329</v>
      </c>
      <c r="BO1168">
        <v>27.360800000000001</v>
      </c>
      <c r="BP1168">
        <v>24.549446666666672</v>
      </c>
      <c r="BQ1168">
        <v>383.62900000000002</v>
      </c>
      <c r="BR1168">
        <v>27.345800000000001</v>
      </c>
      <c r="BS1168">
        <v>500.13763333333338</v>
      </c>
      <c r="BT1168">
        <v>98.730480000000028</v>
      </c>
      <c r="BU1168">
        <v>0.1003777666666667</v>
      </c>
      <c r="BV1168">
        <v>31.007239999999999</v>
      </c>
      <c r="BW1168">
        <v>31.789173333333331</v>
      </c>
      <c r="BX1168">
        <v>999.9000000000002</v>
      </c>
      <c r="BY1168">
        <v>0</v>
      </c>
      <c r="BZ1168">
        <v>0</v>
      </c>
      <c r="CA1168">
        <v>9996.4716666666682</v>
      </c>
      <c r="CB1168">
        <v>0</v>
      </c>
      <c r="CC1168">
        <v>1964.1486666666669</v>
      </c>
      <c r="CD1168">
        <v>-14.877689999999999</v>
      </c>
      <c r="CE1168">
        <v>395.96733333333339</v>
      </c>
      <c r="CF1168">
        <v>410.07873333333339</v>
      </c>
      <c r="CG1168">
        <v>2.8107120000000001</v>
      </c>
      <c r="CH1168">
        <v>400.01143333333329</v>
      </c>
      <c r="CI1168">
        <v>24.549446666666672</v>
      </c>
      <c r="CJ1168">
        <v>2.701282</v>
      </c>
      <c r="CK1168">
        <v>2.4237783333333329</v>
      </c>
      <c r="CL1168">
        <v>22.29291666666667</v>
      </c>
      <c r="CM1168">
        <v>20.523530000000001</v>
      </c>
      <c r="CN1168">
        <v>1999.9933333333331</v>
      </c>
      <c r="CO1168">
        <v>0.98000470000000017</v>
      </c>
      <c r="CP1168">
        <v>1.9995546666666669E-2</v>
      </c>
      <c r="CQ1168">
        <v>0</v>
      </c>
      <c r="CR1168">
        <v>2.5112000000000001</v>
      </c>
      <c r="CS1168">
        <v>0</v>
      </c>
      <c r="CT1168">
        <v>19010.71666666666</v>
      </c>
      <c r="CU1168">
        <v>17412.28666666667</v>
      </c>
      <c r="CV1168">
        <v>44.875</v>
      </c>
      <c r="CW1168">
        <v>46.695399999999971</v>
      </c>
      <c r="CX1168">
        <v>45.070399999999971</v>
      </c>
      <c r="CY1168">
        <v>44.587199999999967</v>
      </c>
      <c r="CZ1168">
        <v>44.75</v>
      </c>
      <c r="DA1168">
        <v>1960.002</v>
      </c>
      <c r="DB1168">
        <v>39.994999999999997</v>
      </c>
      <c r="DC1168">
        <v>0</v>
      </c>
      <c r="DD1168">
        <v>1659811335.3</v>
      </c>
      <c r="DE1168">
        <v>0</v>
      </c>
      <c r="DF1168">
        <v>1659811358</v>
      </c>
      <c r="DG1168" t="s">
        <v>2615</v>
      </c>
      <c r="DH1168">
        <v>1659811355</v>
      </c>
      <c r="DI1168">
        <v>1659811358</v>
      </c>
      <c r="DJ1168">
        <v>24</v>
      </c>
      <c r="DK1168">
        <v>-0.20599999999999999</v>
      </c>
      <c r="DL1168">
        <v>-3.0000000000000001E-3</v>
      </c>
      <c r="DM1168">
        <v>1.33</v>
      </c>
      <c r="DN1168">
        <v>1.4999999999999999E-2</v>
      </c>
      <c r="DO1168">
        <v>400</v>
      </c>
      <c r="DP1168">
        <v>25</v>
      </c>
      <c r="DQ1168">
        <v>0.26</v>
      </c>
      <c r="DR1168">
        <v>0.03</v>
      </c>
      <c r="DS1168">
        <v>11.481280534176699</v>
      </c>
      <c r="DT1168">
        <v>7.8333886974701741E-2</v>
      </c>
      <c r="DU1168">
        <v>0.11000199067295501</v>
      </c>
      <c r="DV1168">
        <v>0</v>
      </c>
      <c r="DW1168">
        <v>-14.85644146341463</v>
      </c>
      <c r="DX1168">
        <v>-0.23805156794423291</v>
      </c>
      <c r="DY1168">
        <v>5.6674586620372808E-2</v>
      </c>
      <c r="DZ1168">
        <v>1</v>
      </c>
      <c r="EA1168">
        <v>2.7983163414634151</v>
      </c>
      <c r="EB1168">
        <v>0.1969580487804902</v>
      </c>
      <c r="EC1168">
        <v>2.031767124116074E-2</v>
      </c>
      <c r="ED1168">
        <v>0</v>
      </c>
      <c r="EE1168">
        <v>2.014675560418675</v>
      </c>
      <c r="EF1168">
        <v>-9.3042575285767152E-3</v>
      </c>
      <c r="EG1168">
        <v>1.3332677769326781E-3</v>
      </c>
      <c r="EH1168">
        <v>1</v>
      </c>
      <c r="EI1168">
        <v>0.1158686856478931</v>
      </c>
      <c r="EJ1168">
        <v>6.7923494810595798E-3</v>
      </c>
      <c r="EK1168">
        <v>5.1123403974060388E-4</v>
      </c>
      <c r="EL1168">
        <v>1</v>
      </c>
      <c r="EM1168">
        <v>3</v>
      </c>
      <c r="EN1168">
        <v>6</v>
      </c>
      <c r="EO1168" t="s">
        <v>1198</v>
      </c>
      <c r="EP1168">
        <v>2.93954</v>
      </c>
      <c r="EQ1168">
        <v>2.8013300000000001</v>
      </c>
      <c r="ER1168">
        <v>8.3948599999999998E-2</v>
      </c>
      <c r="ES1168">
        <v>8.6534799999999995E-2</v>
      </c>
      <c r="ET1168">
        <v>0.116523</v>
      </c>
      <c r="EU1168">
        <v>0.107992</v>
      </c>
      <c r="EV1168">
        <v>18705.400000000001</v>
      </c>
      <c r="EW1168">
        <v>19554.5</v>
      </c>
      <c r="EX1168">
        <v>23764.5</v>
      </c>
      <c r="EY1168">
        <v>24932.2</v>
      </c>
      <c r="EZ1168">
        <v>33618.5</v>
      </c>
      <c r="FA1168">
        <v>35524</v>
      </c>
      <c r="FB1168">
        <v>43352.3</v>
      </c>
      <c r="FC1168">
        <v>46099.7</v>
      </c>
      <c r="FD1168">
        <v>1.9311</v>
      </c>
      <c r="FE1168">
        <v>1.7633799999999999</v>
      </c>
      <c r="FF1168">
        <v>6.8835900000000005E-2</v>
      </c>
      <c r="FG1168">
        <v>0</v>
      </c>
      <c r="FH1168">
        <v>30.6676</v>
      </c>
      <c r="FI1168">
        <v>999.9</v>
      </c>
      <c r="FJ1168">
        <v>42.9</v>
      </c>
      <c r="FK1168">
        <v>41.1</v>
      </c>
      <c r="FL1168">
        <v>34.154400000000003</v>
      </c>
      <c r="FM1168">
        <v>63.554400000000001</v>
      </c>
      <c r="FN1168">
        <v>26.0337</v>
      </c>
      <c r="FO1168">
        <v>1</v>
      </c>
      <c r="FP1168">
        <v>0.67391800000000002</v>
      </c>
      <c r="FQ1168">
        <v>4.2036100000000003</v>
      </c>
      <c r="FR1168">
        <v>20.270099999999999</v>
      </c>
      <c r="FS1168">
        <v>5.21699</v>
      </c>
      <c r="FT1168">
        <v>11.908099999999999</v>
      </c>
      <c r="FU1168">
        <v>5.0050499999999998</v>
      </c>
      <c r="FV1168">
        <v>3.2917299999999998</v>
      </c>
      <c r="FW1168">
        <v>9999</v>
      </c>
      <c r="FX1168">
        <v>9999</v>
      </c>
      <c r="FY1168">
        <v>9999</v>
      </c>
      <c r="FZ1168">
        <v>999.9</v>
      </c>
      <c r="GA1168">
        <v>1.85982</v>
      </c>
      <c r="GB1168">
        <v>1.85486</v>
      </c>
      <c r="GC1168">
        <v>1.8580099999999999</v>
      </c>
      <c r="GD1168">
        <v>1.8565400000000001</v>
      </c>
      <c r="GE1168">
        <v>1.8552200000000001</v>
      </c>
      <c r="GF1168">
        <v>1.8547800000000001</v>
      </c>
      <c r="GG1168">
        <v>1.8536600000000001</v>
      </c>
      <c r="GH1168">
        <v>1.85663</v>
      </c>
      <c r="GI1168">
        <v>0</v>
      </c>
      <c r="GJ1168">
        <v>0</v>
      </c>
      <c r="GK1168">
        <v>0</v>
      </c>
      <c r="GL1168">
        <v>0</v>
      </c>
      <c r="GM1168" t="s">
        <v>382</v>
      </c>
      <c r="GN1168" t="s">
        <v>383</v>
      </c>
      <c r="GO1168" t="s">
        <v>384</v>
      </c>
      <c r="GP1168" t="s">
        <v>384</v>
      </c>
      <c r="GQ1168" t="s">
        <v>384</v>
      </c>
      <c r="GR1168" t="s">
        <v>384</v>
      </c>
      <c r="GS1168">
        <v>0</v>
      </c>
      <c r="GT1168">
        <v>100</v>
      </c>
      <c r="GU1168">
        <v>100</v>
      </c>
      <c r="GV1168">
        <v>1.33</v>
      </c>
      <c r="GW1168">
        <v>1.4999999999999999E-2</v>
      </c>
      <c r="GX1168">
        <v>0.53459815874106664</v>
      </c>
      <c r="GY1168">
        <v>3.0239061252787889E-3</v>
      </c>
      <c r="GZ1168">
        <v>-1.398580452151984E-6</v>
      </c>
      <c r="HA1168">
        <v>2.8030378366047371E-10</v>
      </c>
      <c r="HB1168">
        <v>-6.9827202078185047E-2</v>
      </c>
      <c r="HC1168">
        <v>1.0309082032153079E-2</v>
      </c>
      <c r="HD1168">
        <v>-3.6321104004466529E-4</v>
      </c>
      <c r="HE1168">
        <v>3.6129943689190391E-6</v>
      </c>
      <c r="HF1168">
        <v>0</v>
      </c>
      <c r="HG1168">
        <v>2134</v>
      </c>
      <c r="HH1168">
        <v>3</v>
      </c>
      <c r="HI1168">
        <v>46</v>
      </c>
      <c r="HJ1168">
        <v>1.6</v>
      </c>
      <c r="HK1168">
        <v>1.5</v>
      </c>
      <c r="HL1168">
        <v>1.03271</v>
      </c>
      <c r="HM1168">
        <v>2.3950200000000001</v>
      </c>
      <c r="HN1168">
        <v>1.4978</v>
      </c>
      <c r="HO1168">
        <v>2.3034699999999999</v>
      </c>
      <c r="HP1168">
        <v>1.5478499999999999</v>
      </c>
      <c r="HQ1168">
        <v>2.3962400000000001</v>
      </c>
      <c r="HR1168">
        <v>43.480800000000002</v>
      </c>
      <c r="HS1168">
        <v>14.674899999999999</v>
      </c>
      <c r="HT1168">
        <v>18</v>
      </c>
      <c r="HU1168">
        <v>504.26499999999999</v>
      </c>
      <c r="HV1168">
        <v>459.02699999999999</v>
      </c>
      <c r="HW1168">
        <v>24.968900000000001</v>
      </c>
      <c r="HX1168">
        <v>35.229100000000003</v>
      </c>
      <c r="HY1168">
        <v>30</v>
      </c>
      <c r="HZ1168">
        <v>35.031100000000002</v>
      </c>
      <c r="IA1168">
        <v>35.130099999999999</v>
      </c>
      <c r="IB1168">
        <v>20.694199999999999</v>
      </c>
      <c r="IC1168">
        <v>26.7822</v>
      </c>
      <c r="ID1168">
        <v>0</v>
      </c>
      <c r="IE1168">
        <v>24.9587</v>
      </c>
      <c r="IF1168">
        <v>400</v>
      </c>
      <c r="IG1168">
        <v>24.6249</v>
      </c>
      <c r="IH1168">
        <v>100.229</v>
      </c>
      <c r="II1168">
        <v>99.901799999999994</v>
      </c>
      <c r="IJ1168" t="s">
        <v>2639</v>
      </c>
    </row>
    <row r="1169" spans="1:244" x14ac:dyDescent="0.2">
      <c r="A1169">
        <v>1153</v>
      </c>
      <c r="B1169">
        <v>1659811469</v>
      </c>
      <c r="C1169">
        <v>15327.5</v>
      </c>
      <c r="D1169" t="s">
        <v>2616</v>
      </c>
      <c r="E1169" t="s">
        <v>2617</v>
      </c>
      <c r="F1169">
        <v>1</v>
      </c>
      <c r="G1169" t="s">
        <v>373</v>
      </c>
      <c r="H1169" t="s">
        <v>2605</v>
      </c>
      <c r="I1169" t="s">
        <v>375</v>
      </c>
      <c r="J1169" t="s">
        <v>376</v>
      </c>
      <c r="K1169" t="s">
        <v>377</v>
      </c>
      <c r="L1169" t="s">
        <v>1192</v>
      </c>
      <c r="M1169" t="s">
        <v>1147</v>
      </c>
      <c r="N1169">
        <v>1659811461</v>
      </c>
      <c r="O1169">
        <f t="shared" ref="O1169:O1232" si="612">(P1169)/1000</f>
        <v>2.43624916338231E-3</v>
      </c>
      <c r="P1169">
        <f t="shared" ref="P1169:P1175" si="613">IF(BK1169, AS1169, AM1169)</f>
        <v>2.43624916338231</v>
      </c>
      <c r="Q1169">
        <f t="shared" ref="Q1169:Q1175" si="614">IF(BK1169, AN1169, AL1169)</f>
        <v>17.08880828839591</v>
      </c>
      <c r="R1169">
        <f t="shared" ref="R1169:R1232" si="615">BM1169 - IF(AZ1169&gt;1, Q1169*BG1169*100/(BB1169*CA1169), 0)</f>
        <v>577.49661290322581</v>
      </c>
      <c r="S1169">
        <f t="shared" ref="S1169:S1232" si="616">((Y1169-O1169/2)*R1169-Q1169)/(Y1169+O1169/2)</f>
        <v>327.3226228120061</v>
      </c>
      <c r="T1169">
        <f t="shared" ref="T1169:T1232" si="617">S1169*(BT1169+BU1169)/1000</f>
        <v>32.347012908186741</v>
      </c>
      <c r="U1169">
        <f t="shared" ref="U1169:U1175" si="618">(BM1169 - IF(AZ1169&gt;1, Q1169*BG1169*100/(BB1169*CA1169), 0))*(BT1169+BU1169)/1000</f>
        <v>57.069964280298379</v>
      </c>
      <c r="V1169">
        <f t="shared" ref="V1169:V1232" si="619">2/((1/X1169-1/W1169)+SIGN(X1169)*SQRT((1/X1169-1/W1169)*(1/X1169-1/W1169) + 4*BH1169/((BH1169+1)*(BH1169+1))*(2*1/X1169*1/W1169-1/W1169*1/W1169)))</f>
        <v>0.11859547610326086</v>
      </c>
      <c r="W1169">
        <f t="shared" ref="W1169:W1175" si="620">IF(LEFT(BI1169,1)&lt;&gt;"0",IF(LEFT(BI1169,1)="1",3,BJ1169),$D$5+$E$5*(CA1169*BT1169/($K$5*1000))+$F$5*(CA1169*BT1169/($K$5*1000))*MAX(MIN(BG1169,$J$5),$I$5)*MAX(MIN(BG1169,$J$5),$I$5)+$G$5*MAX(MIN(BG1169,$J$5),$I$5)*(CA1169*BT1169/($K$5*1000))+$H$5*(CA1169*BT1169/($K$5*1000))*(CA1169*BT1169/($K$5*1000)))</f>
        <v>2.9073151174198522</v>
      </c>
      <c r="X1169">
        <f t="shared" ref="X1169:X1175" si="621">O1169*(1000-(1000*0.61365*EXP(17.502*AB1169/(240.97+AB1169))/(BT1169+BU1169)+BO1169)/2)/(1000*0.61365*EXP(17.502*AB1169/(240.97+AB1169))/(BT1169+BU1169)-BO1169)</f>
        <v>0.11597196745913098</v>
      </c>
      <c r="Y1169">
        <f t="shared" ref="Y1169:Y1175" si="622">1/((BH1169+1)/(V1169/1.6)+1/(W1169/1.37)) + BH1169/((BH1169+1)/(V1169/1.6) + BH1169/(W1169/1.37))</f>
        <v>7.2713357750638849E-2</v>
      </c>
      <c r="Z1169">
        <f t="shared" ref="Z1169:Z1175" si="623">(BC1169*BF1169)</f>
        <v>321.51449235483864</v>
      </c>
      <c r="AA1169">
        <f t="shared" ref="AA1169:AA1232" si="624">(BV1169+(Z1169+2*0.95*0.0000000567*(((BV1169+$B$7)+273)^4-(BV1169+273)^4)-44100*O1169)/(1.84*29.3*W1169+8*0.95*0.0000000567*(BV1169+273)^3))</f>
        <v>32.27042225860658</v>
      </c>
      <c r="AB1169">
        <f t="shared" ref="AB1169:AB1232" si="625">($C$7*BW1169+$D$7*BX1169+$E$7*AA1169)</f>
        <v>31.734809677419349</v>
      </c>
      <c r="AC1169">
        <f t="shared" ref="AC1169:AC1232" si="626">0.61365*EXP(17.502*AB1169/(240.97+AB1169))</f>
        <v>4.70387615918386</v>
      </c>
      <c r="AD1169">
        <f t="shared" ref="AD1169:AD1232" si="627">(AE1169/AF1169*100)</f>
        <v>59.966448858974509</v>
      </c>
      <c r="AE1169">
        <f t="shared" ref="AE1169:AE1175" si="628">BO1169*(BT1169+BU1169)/1000</f>
        <v>2.7057059838976651</v>
      </c>
      <c r="AF1169">
        <f t="shared" ref="AF1169:AF1175" si="629">0.61365*EXP(17.502*BV1169/(240.97+BV1169))</f>
        <v>4.5120330374419568</v>
      </c>
      <c r="AG1169">
        <f t="shared" ref="AG1169:AG1175" si="630">(AC1169-BO1169*(BT1169+BU1169)/1000)</f>
        <v>1.9981701752861949</v>
      </c>
      <c r="AH1169">
        <f t="shared" ref="AH1169:AH1175" si="631">(-O1169*44100)</f>
        <v>-107.43858810515987</v>
      </c>
      <c r="AI1169">
        <f t="shared" ref="AI1169:AI1175" si="632">2*29.3*W1169*0.92*(BV1169-AB1169)</f>
        <v>-114.77453438997419</v>
      </c>
      <c r="AJ1169">
        <f t="shared" ref="AJ1169:AJ1175" si="633">2*0.95*0.0000000567*(((BV1169+$B$7)+273)^4-(AB1169+273)^4)</f>
        <v>-8.8974414909815778</v>
      </c>
      <c r="AK1169">
        <f t="shared" ref="AK1169:AK1232" si="634">Z1169+AJ1169+AH1169+AI1169</f>
        <v>90.403928368723015</v>
      </c>
      <c r="AL1169">
        <f t="shared" ref="AL1169:AL1175" si="635">BS1169*AZ1169*(BN1169-BM1169*(1000-AZ1169*BP1169)/(1000-AZ1169*BO1169))/(100*BG1169)</f>
        <v>17.306346430396204</v>
      </c>
      <c r="AM1169">
        <f t="shared" ref="AM1169:AM1175" si="636">1000*BS1169*AZ1169*(BO1169-BP1169)/(100*BG1169*(1000-AZ1169*BO1169))</f>
        <v>2.4781545368998188</v>
      </c>
      <c r="AN1169">
        <f t="shared" ref="AN1169:AN1232" si="637">(AO1169 - AP1169 - BT1169*1000/(8.314*(BV1169+273.15)) * AR1169/BS1169 * AQ1169) * BS1169/(100*BG1169) * (1000 - BP1169)/1000</f>
        <v>17.08880828839591</v>
      </c>
      <c r="AO1169">
        <v>615.07431522449576</v>
      </c>
      <c r="AP1169">
        <v>593.82644848484824</v>
      </c>
      <c r="AQ1169">
        <v>4.5434615725524791E-2</v>
      </c>
      <c r="AR1169">
        <v>65.573617863966447</v>
      </c>
      <c r="AS1169">
        <f t="shared" ref="AS1169:AS1232" si="638">(AU1169 - AT1169 + BT1169*1000/(8.314*(BV1169+273.15)) * AW1169/BS1169 * AV1169) * BS1169/(100*BG1169) * 1000/(1000 - AU1169)</f>
        <v>2.43624916338231</v>
      </c>
      <c r="AT1169">
        <v>24.540423508640721</v>
      </c>
      <c r="AU1169">
        <v>27.382586813186819</v>
      </c>
      <c r="AV1169">
        <v>6.9704859680803658E-5</v>
      </c>
      <c r="AW1169">
        <v>85.825387746859505</v>
      </c>
      <c r="AX1169">
        <v>0</v>
      </c>
      <c r="AY1169">
        <v>0</v>
      </c>
      <c r="AZ1169">
        <f t="shared" ref="AZ1169:AZ1175" si="639">IF(AX1169*$H$13&gt;=BB1169,1,(BB1169/(BB1169-AX1169*$H$13)))</f>
        <v>1</v>
      </c>
      <c r="BA1169">
        <f t="shared" ref="BA1169:BA1232" si="640">(AZ1169-1)*100</f>
        <v>0</v>
      </c>
      <c r="BB1169">
        <f t="shared" ref="BB1169:BB1175" si="641">MAX(0,($B$13+$C$13*CA1169)/(1+$D$13*CA1169)*BT1169/(BV1169+273)*$E$13)</f>
        <v>51522.109117052714</v>
      </c>
      <c r="BC1169">
        <f t="shared" ref="BC1169:BC1175" si="642">$B$11*CB1169+$C$11*CC1169+$F$11*CN1169*(1-CQ1169)</f>
        <v>1999.9890322580641</v>
      </c>
      <c r="BD1169">
        <f t="shared" ref="BD1169:BD1232" si="643">BC1169*BE1169</f>
        <v>1681.1909129032254</v>
      </c>
      <c r="BE1169">
        <f t="shared" ref="BE1169:BE1175" si="644">($B$11*$D$9+$C$11*$D$9+$F$11*((DA1169+CS1169)/MAX(DA1169+CS1169+DB1169, 0.1)*$I$9+DB1169/MAX(DA1169+CS1169+DB1169, 0.1)*$J$9))/($B$11+$C$11+$F$11)</f>
        <v>0.84060006619391137</v>
      </c>
      <c r="BF1169">
        <f t="shared" ref="BF1169:BF1175" si="645">($B$11*$K$9+$C$11*$K$9+$F$11*((DA1169+CS1169)/MAX(DA1169+CS1169+DB1169, 0.1)*$P$9+DB1169/MAX(DA1169+CS1169+DB1169, 0.1)*$Q$9))/($B$11+$C$11+$F$11)</f>
        <v>0.16075812775424897</v>
      </c>
      <c r="BG1169">
        <v>6</v>
      </c>
      <c r="BH1169">
        <v>0.5</v>
      </c>
      <c r="BI1169" t="s">
        <v>379</v>
      </c>
      <c r="BJ1169">
        <v>2</v>
      </c>
      <c r="BK1169" t="b">
        <v>1</v>
      </c>
      <c r="BL1169">
        <v>1659811461</v>
      </c>
      <c r="BM1169">
        <v>577.49661290322581</v>
      </c>
      <c r="BN1169">
        <v>599.97512903225811</v>
      </c>
      <c r="BO1169">
        <v>27.379306451612909</v>
      </c>
      <c r="BP1169">
        <v>24.487770967741941</v>
      </c>
      <c r="BQ1169">
        <v>575.77661290322578</v>
      </c>
      <c r="BR1169">
        <v>27.361306451612911</v>
      </c>
      <c r="BS1169">
        <v>500.14348387096783</v>
      </c>
      <c r="BT1169">
        <v>98.723051612903248</v>
      </c>
      <c r="BU1169">
        <v>9.9976964516129044E-2</v>
      </c>
      <c r="BV1169">
        <v>31.002545161290321</v>
      </c>
      <c r="BW1169">
        <v>31.734809677419349</v>
      </c>
      <c r="BX1169">
        <v>999.90000000000032</v>
      </c>
      <c r="BY1169">
        <v>0</v>
      </c>
      <c r="BZ1169">
        <v>0</v>
      </c>
      <c r="CA1169">
        <v>10001.508064516131</v>
      </c>
      <c r="CB1169">
        <v>0</v>
      </c>
      <c r="CC1169">
        <v>1904.859677419355</v>
      </c>
      <c r="CD1169">
        <v>-22.53912903225806</v>
      </c>
      <c r="CE1169">
        <v>593.68664516129024</v>
      </c>
      <c r="CF1169">
        <v>615.03599999999994</v>
      </c>
      <c r="CG1169">
        <v>2.8847529032258059</v>
      </c>
      <c r="CH1169">
        <v>599.97512903225811</v>
      </c>
      <c r="CI1169">
        <v>24.487770967741941</v>
      </c>
      <c r="CJ1169">
        <v>2.7022996774193548</v>
      </c>
      <c r="CK1169">
        <v>2.4175080645161291</v>
      </c>
      <c r="CL1169">
        <v>22.299096774193551</v>
      </c>
      <c r="CM1169">
        <v>20.481512903225809</v>
      </c>
      <c r="CN1169">
        <v>1999.9890322580641</v>
      </c>
      <c r="CO1169">
        <v>0.97999600000000009</v>
      </c>
      <c r="CP1169">
        <v>2.00039806451613E-2</v>
      </c>
      <c r="CQ1169">
        <v>0</v>
      </c>
      <c r="CR1169">
        <v>2.5941290322580648</v>
      </c>
      <c r="CS1169">
        <v>0</v>
      </c>
      <c r="CT1169">
        <v>19186.79677419355</v>
      </c>
      <c r="CU1169">
        <v>17412.216129032258</v>
      </c>
      <c r="CV1169">
        <v>44.832322580645162</v>
      </c>
      <c r="CW1169">
        <v>46.686999999999969</v>
      </c>
      <c r="CX1169">
        <v>45.019999999999982</v>
      </c>
      <c r="CY1169">
        <v>44.5</v>
      </c>
      <c r="CZ1169">
        <v>44.686999999999969</v>
      </c>
      <c r="DA1169">
        <v>1959.984838709677</v>
      </c>
      <c r="DB1169">
        <v>40.004193548387093</v>
      </c>
      <c r="DC1169">
        <v>0</v>
      </c>
      <c r="DD1169">
        <v>1659811468.5</v>
      </c>
      <c r="DE1169">
        <v>0</v>
      </c>
      <c r="DF1169">
        <v>1659811499.5</v>
      </c>
      <c r="DG1169" t="s">
        <v>2618</v>
      </c>
      <c r="DH1169">
        <v>1659811497</v>
      </c>
      <c r="DI1169">
        <v>1659811499.5</v>
      </c>
      <c r="DJ1169">
        <v>25</v>
      </c>
      <c r="DK1169">
        <v>2.3E-2</v>
      </c>
      <c r="DL1169">
        <v>4.0000000000000001E-3</v>
      </c>
      <c r="DM1169">
        <v>1.72</v>
      </c>
      <c r="DN1169">
        <v>1.7999999999999999E-2</v>
      </c>
      <c r="DO1169">
        <v>600</v>
      </c>
      <c r="DP1169">
        <v>25</v>
      </c>
      <c r="DQ1169">
        <v>0.14000000000000001</v>
      </c>
      <c r="DR1169">
        <v>0.04</v>
      </c>
      <c r="DS1169">
        <v>17.362259095277029</v>
      </c>
      <c r="DT1169">
        <v>-0.51256628517013036</v>
      </c>
      <c r="DU1169">
        <v>6.840767356223075E-2</v>
      </c>
      <c r="DV1169">
        <v>0</v>
      </c>
      <c r="DW1169">
        <v>-22.573452499999998</v>
      </c>
      <c r="DX1169">
        <v>0.55909305816141908</v>
      </c>
      <c r="DY1169">
        <v>7.458999928777324E-2</v>
      </c>
      <c r="DZ1169">
        <v>1</v>
      </c>
      <c r="EA1169">
        <v>2.8957470000000001</v>
      </c>
      <c r="EB1169">
        <v>-0.3550878799249591</v>
      </c>
      <c r="EC1169">
        <v>4.0205959396586957E-2</v>
      </c>
      <c r="ED1169">
        <v>0</v>
      </c>
      <c r="EE1169">
        <v>1.998930152093078</v>
      </c>
      <c r="EF1169">
        <v>-4.787081642313654E-3</v>
      </c>
      <c r="EG1169">
        <v>7.6814794990150397E-4</v>
      </c>
      <c r="EH1169">
        <v>1</v>
      </c>
      <c r="EI1169">
        <v>0.1214170906123839</v>
      </c>
      <c r="EJ1169">
        <v>-7.8857566651752194E-3</v>
      </c>
      <c r="EK1169">
        <v>8.2278427613749407E-4</v>
      </c>
      <c r="EL1169">
        <v>1</v>
      </c>
      <c r="EM1169">
        <v>4</v>
      </c>
      <c r="EN1169">
        <v>6</v>
      </c>
      <c r="EO1169" t="s">
        <v>1179</v>
      </c>
      <c r="EP1169">
        <v>2.9396499999999999</v>
      </c>
      <c r="EQ1169">
        <v>2.8006600000000001</v>
      </c>
      <c r="ER1169">
        <v>0.11349099999999999</v>
      </c>
      <c r="ES1169">
        <v>0.116614</v>
      </c>
      <c r="ET1169">
        <v>0.11658300000000001</v>
      </c>
      <c r="EU1169">
        <v>0.108017</v>
      </c>
      <c r="EV1169">
        <v>18102.900000000001</v>
      </c>
      <c r="EW1169">
        <v>18911.5</v>
      </c>
      <c r="EX1169">
        <v>23765.4</v>
      </c>
      <c r="EY1169">
        <v>24933.5</v>
      </c>
      <c r="EZ1169">
        <v>33618.699999999997</v>
      </c>
      <c r="FA1169">
        <v>35525.800000000003</v>
      </c>
      <c r="FB1169">
        <v>43353.9</v>
      </c>
      <c r="FC1169">
        <v>46101.8</v>
      </c>
      <c r="FD1169">
        <v>1.9314</v>
      </c>
      <c r="FE1169">
        <v>1.7653000000000001</v>
      </c>
      <c r="FF1169">
        <v>6.04168E-2</v>
      </c>
      <c r="FG1169">
        <v>0</v>
      </c>
      <c r="FH1169">
        <v>30.755600000000001</v>
      </c>
      <c r="FI1169">
        <v>999.9</v>
      </c>
      <c r="FJ1169">
        <v>42.7</v>
      </c>
      <c r="FK1169">
        <v>41</v>
      </c>
      <c r="FL1169">
        <v>33.818300000000001</v>
      </c>
      <c r="FM1169">
        <v>63.664400000000001</v>
      </c>
      <c r="FN1169">
        <v>25.508800000000001</v>
      </c>
      <c r="FO1169">
        <v>1</v>
      </c>
      <c r="FP1169">
        <v>0.67147400000000002</v>
      </c>
      <c r="FQ1169">
        <v>4.20608</v>
      </c>
      <c r="FR1169">
        <v>20.269300000000001</v>
      </c>
      <c r="FS1169">
        <v>5.2156399999999996</v>
      </c>
      <c r="FT1169">
        <v>11.908099999999999</v>
      </c>
      <c r="FU1169">
        <v>5.0044500000000003</v>
      </c>
      <c r="FV1169">
        <v>3.2911299999999999</v>
      </c>
      <c r="FW1169">
        <v>9999</v>
      </c>
      <c r="FX1169">
        <v>9999</v>
      </c>
      <c r="FY1169">
        <v>9999</v>
      </c>
      <c r="FZ1169">
        <v>999.9</v>
      </c>
      <c r="GA1169">
        <v>1.8598300000000001</v>
      </c>
      <c r="GB1169">
        <v>1.85486</v>
      </c>
      <c r="GC1169">
        <v>1.85802</v>
      </c>
      <c r="GD1169">
        <v>1.8565199999999999</v>
      </c>
      <c r="GE1169">
        <v>1.8552200000000001</v>
      </c>
      <c r="GF1169">
        <v>1.8547499999999999</v>
      </c>
      <c r="GG1169">
        <v>1.85364</v>
      </c>
      <c r="GH1169">
        <v>1.8565799999999999</v>
      </c>
      <c r="GI1169">
        <v>0</v>
      </c>
      <c r="GJ1169">
        <v>0</v>
      </c>
      <c r="GK1169">
        <v>0</v>
      </c>
      <c r="GL1169">
        <v>0</v>
      </c>
      <c r="GM1169" t="s">
        <v>382</v>
      </c>
      <c r="GN1169" t="s">
        <v>383</v>
      </c>
      <c r="GO1169" t="s">
        <v>384</v>
      </c>
      <c r="GP1169" t="s">
        <v>384</v>
      </c>
      <c r="GQ1169" t="s">
        <v>384</v>
      </c>
      <c r="GR1169" t="s">
        <v>384</v>
      </c>
      <c r="GS1169">
        <v>0</v>
      </c>
      <c r="GT1169">
        <v>100</v>
      </c>
      <c r="GU1169">
        <v>100</v>
      </c>
      <c r="GV1169">
        <v>1.72</v>
      </c>
      <c r="GW1169">
        <v>1.7999999999999999E-2</v>
      </c>
      <c r="GX1169">
        <v>0.32841542087285419</v>
      </c>
      <c r="GY1169">
        <v>3.0239061252787889E-3</v>
      </c>
      <c r="GZ1169">
        <v>-1.398580452151984E-6</v>
      </c>
      <c r="HA1169">
        <v>2.8030378366047371E-10</v>
      </c>
      <c r="HB1169">
        <v>-7.2945673317272031E-2</v>
      </c>
      <c r="HC1169">
        <v>1.0309082032153079E-2</v>
      </c>
      <c r="HD1169">
        <v>-3.6321104004466529E-4</v>
      </c>
      <c r="HE1169">
        <v>3.6129943689190391E-6</v>
      </c>
      <c r="HF1169">
        <v>0</v>
      </c>
      <c r="HG1169">
        <v>2134</v>
      </c>
      <c r="HH1169">
        <v>3</v>
      </c>
      <c r="HI1169">
        <v>46</v>
      </c>
      <c r="HJ1169">
        <v>1.9</v>
      </c>
      <c r="HK1169">
        <v>1.9</v>
      </c>
      <c r="HL1169">
        <v>1.4331100000000001</v>
      </c>
      <c r="HM1169">
        <v>2.3791500000000001</v>
      </c>
      <c r="HN1169">
        <v>1.4978</v>
      </c>
      <c r="HO1169">
        <v>2.3034699999999999</v>
      </c>
      <c r="HP1169">
        <v>1.5478499999999999</v>
      </c>
      <c r="HQ1169">
        <v>2.4536099999999998</v>
      </c>
      <c r="HR1169">
        <v>43.399099999999997</v>
      </c>
      <c r="HS1169">
        <v>14.604900000000001</v>
      </c>
      <c r="HT1169">
        <v>18</v>
      </c>
      <c r="HU1169">
        <v>504.279</v>
      </c>
      <c r="HV1169">
        <v>460.13200000000001</v>
      </c>
      <c r="HW1169">
        <v>24.954999999999998</v>
      </c>
      <c r="HX1169">
        <v>35.198900000000002</v>
      </c>
      <c r="HY1169">
        <v>30.0001</v>
      </c>
      <c r="HZ1169">
        <v>35.006599999999999</v>
      </c>
      <c r="IA1169">
        <v>35.110999999999997</v>
      </c>
      <c r="IB1169">
        <v>28.703199999999999</v>
      </c>
      <c r="IC1169">
        <v>26.505400000000002</v>
      </c>
      <c r="ID1169">
        <v>0</v>
      </c>
      <c r="IE1169">
        <v>24.953600000000002</v>
      </c>
      <c r="IF1169">
        <v>600</v>
      </c>
      <c r="IG1169">
        <v>24.5288</v>
      </c>
      <c r="IH1169">
        <v>100.233</v>
      </c>
      <c r="II1169">
        <v>99.906499999999994</v>
      </c>
      <c r="IJ1169" t="s">
        <v>2639</v>
      </c>
    </row>
    <row r="1170" spans="1:244" x14ac:dyDescent="0.2">
      <c r="A1170">
        <v>1154</v>
      </c>
      <c r="B1170">
        <v>1659811722.5</v>
      </c>
      <c r="C1170">
        <v>15581</v>
      </c>
      <c r="D1170" t="s">
        <v>2619</v>
      </c>
      <c r="E1170" t="s">
        <v>2620</v>
      </c>
      <c r="F1170">
        <v>1</v>
      </c>
      <c r="G1170" t="s">
        <v>373</v>
      </c>
      <c r="H1170" t="s">
        <v>2605</v>
      </c>
      <c r="I1170" t="s">
        <v>375</v>
      </c>
      <c r="J1170" t="s">
        <v>376</v>
      </c>
      <c r="K1170" t="s">
        <v>377</v>
      </c>
      <c r="L1170" t="s">
        <v>1192</v>
      </c>
      <c r="M1170" t="s">
        <v>1147</v>
      </c>
      <c r="N1170">
        <v>1659811714.5</v>
      </c>
      <c r="O1170">
        <f t="shared" si="612"/>
        <v>1.9540349043074695E-3</v>
      </c>
      <c r="P1170">
        <f t="shared" si="613"/>
        <v>1.9540349043074694</v>
      </c>
      <c r="Q1170">
        <f t="shared" si="614"/>
        <v>20.862222435653635</v>
      </c>
      <c r="R1170">
        <f t="shared" si="615"/>
        <v>772.98590322580651</v>
      </c>
      <c r="S1170">
        <f t="shared" si="616"/>
        <v>390.97052511513965</v>
      </c>
      <c r="T1170">
        <f t="shared" si="617"/>
        <v>38.635751905398585</v>
      </c>
      <c r="U1170">
        <f t="shared" si="618"/>
        <v>76.386555161946248</v>
      </c>
      <c r="V1170">
        <f t="shared" si="619"/>
        <v>9.3548991640448539E-2</v>
      </c>
      <c r="W1170">
        <f t="shared" si="620"/>
        <v>2.9076056466784821</v>
      </c>
      <c r="X1170">
        <f t="shared" si="621"/>
        <v>9.1908499770515129E-2</v>
      </c>
      <c r="Y1170">
        <f t="shared" si="622"/>
        <v>5.7587807822009202E-2</v>
      </c>
      <c r="Z1170">
        <f t="shared" si="623"/>
        <v>321.51721645161302</v>
      </c>
      <c r="AA1170">
        <f t="shared" si="624"/>
        <v>32.401731397456381</v>
      </c>
      <c r="AB1170">
        <f t="shared" si="625"/>
        <v>31.795590322580651</v>
      </c>
      <c r="AC1170">
        <f t="shared" si="626"/>
        <v>4.7201143633529536</v>
      </c>
      <c r="AD1170">
        <f t="shared" si="627"/>
        <v>59.776777745794931</v>
      </c>
      <c r="AE1170">
        <f t="shared" si="628"/>
        <v>2.6979908994917134</v>
      </c>
      <c r="AF1170">
        <f t="shared" si="629"/>
        <v>4.5134431818408061</v>
      </c>
      <c r="AG1170">
        <f t="shared" si="630"/>
        <v>2.0221234638612402</v>
      </c>
      <c r="AH1170">
        <f t="shared" si="631"/>
        <v>-86.172939279959408</v>
      </c>
      <c r="AI1170">
        <f t="shared" si="632"/>
        <v>-123.45454626889061</v>
      </c>
      <c r="AJ1170">
        <f t="shared" si="633"/>
        <v>-9.5724961804666204</v>
      </c>
      <c r="AK1170">
        <f t="shared" si="634"/>
        <v>102.31723472229642</v>
      </c>
      <c r="AL1170">
        <f t="shared" si="635"/>
        <v>20.974554949834847</v>
      </c>
      <c r="AM1170">
        <f t="shared" si="636"/>
        <v>1.9581009381761796</v>
      </c>
      <c r="AN1170">
        <f t="shared" si="637"/>
        <v>20.862222435653635</v>
      </c>
      <c r="AO1170">
        <v>820.43302764518751</v>
      </c>
      <c r="AP1170">
        <v>794.53355757575753</v>
      </c>
      <c r="AQ1170">
        <v>4.4704492274811103E-2</v>
      </c>
      <c r="AR1170">
        <v>65.607500110961283</v>
      </c>
      <c r="AS1170">
        <f t="shared" si="638"/>
        <v>1.9540349043074694</v>
      </c>
      <c r="AT1170">
        <v>25.028712899798851</v>
      </c>
      <c r="AU1170">
        <v>27.3089131868132</v>
      </c>
      <c r="AV1170">
        <v>4.3485860010825481E-6</v>
      </c>
      <c r="AW1170">
        <v>85.734187847331285</v>
      </c>
      <c r="AX1170">
        <v>0</v>
      </c>
      <c r="AY1170">
        <v>0</v>
      </c>
      <c r="AZ1170">
        <f t="shared" si="639"/>
        <v>1</v>
      </c>
      <c r="BA1170">
        <f t="shared" si="640"/>
        <v>0</v>
      </c>
      <c r="BB1170">
        <f t="shared" si="641"/>
        <v>51529.338405617695</v>
      </c>
      <c r="BC1170">
        <f t="shared" si="642"/>
        <v>2000.0064516129039</v>
      </c>
      <c r="BD1170">
        <f t="shared" si="643"/>
        <v>1681.205516129033</v>
      </c>
      <c r="BE1170">
        <f t="shared" si="644"/>
        <v>0.84060004645146313</v>
      </c>
      <c r="BF1170">
        <f t="shared" si="645"/>
        <v>0.16075808965132371</v>
      </c>
      <c r="BG1170">
        <v>6</v>
      </c>
      <c r="BH1170">
        <v>0.5</v>
      </c>
      <c r="BI1170" t="s">
        <v>379</v>
      </c>
      <c r="BJ1170">
        <v>2</v>
      </c>
      <c r="BK1170" t="b">
        <v>1</v>
      </c>
      <c r="BL1170">
        <v>1659811714.5</v>
      </c>
      <c r="BM1170">
        <v>772.98590322580651</v>
      </c>
      <c r="BN1170">
        <v>799.96483870967734</v>
      </c>
      <c r="BO1170">
        <v>27.302041935483871</v>
      </c>
      <c r="BP1170">
        <v>25.01705161290322</v>
      </c>
      <c r="BQ1170">
        <v>770.73390322580656</v>
      </c>
      <c r="BR1170">
        <v>27.289041935483869</v>
      </c>
      <c r="BS1170">
        <v>500.12661290322569</v>
      </c>
      <c r="BT1170">
        <v>98.72025483870965</v>
      </c>
      <c r="BU1170">
        <v>9.9859270967741942E-2</v>
      </c>
      <c r="BV1170">
        <v>31.008025806451609</v>
      </c>
      <c r="BW1170">
        <v>31.795590322580651</v>
      </c>
      <c r="BX1170">
        <v>999.90000000000032</v>
      </c>
      <c r="BY1170">
        <v>0</v>
      </c>
      <c r="BZ1170">
        <v>0</v>
      </c>
      <c r="CA1170">
        <v>10003.45483870968</v>
      </c>
      <c r="CB1170">
        <v>0</v>
      </c>
      <c r="CC1170">
        <v>1874.395806451613</v>
      </c>
      <c r="CD1170">
        <v>-27.251248387096769</v>
      </c>
      <c r="CE1170">
        <v>794.4039354838709</v>
      </c>
      <c r="CF1170">
        <v>820.49109677419347</v>
      </c>
      <c r="CG1170">
        <v>2.286861612903226</v>
      </c>
      <c r="CH1170">
        <v>799.96483870967734</v>
      </c>
      <c r="CI1170">
        <v>25.01705161290322</v>
      </c>
      <c r="CJ1170">
        <v>2.6954487096774189</v>
      </c>
      <c r="CK1170">
        <v>2.46968870967742</v>
      </c>
      <c r="CL1170">
        <v>22.25739032258064</v>
      </c>
      <c r="CM1170">
        <v>20.8281064516129</v>
      </c>
      <c r="CN1170">
        <v>2000.0064516129039</v>
      </c>
      <c r="CO1170">
        <v>0.97999658064516149</v>
      </c>
      <c r="CP1170">
        <v>2.000342903225806E-2</v>
      </c>
      <c r="CQ1170">
        <v>0</v>
      </c>
      <c r="CR1170">
        <v>2.8237419354838709</v>
      </c>
      <c r="CS1170">
        <v>0</v>
      </c>
      <c r="CT1170">
        <v>19725.7</v>
      </c>
      <c r="CU1170">
        <v>17412.38387096774</v>
      </c>
      <c r="CV1170">
        <v>44.941064516129003</v>
      </c>
      <c r="CW1170">
        <v>46.875</v>
      </c>
      <c r="CX1170">
        <v>45.125</v>
      </c>
      <c r="CY1170">
        <v>44.75</v>
      </c>
      <c r="CZ1170">
        <v>44.816064516129003</v>
      </c>
      <c r="DA1170">
        <v>1960.0032258064509</v>
      </c>
      <c r="DB1170">
        <v>40.003225806451617</v>
      </c>
      <c r="DC1170">
        <v>0</v>
      </c>
      <c r="DD1170">
        <v>1659811721.7</v>
      </c>
      <c r="DE1170">
        <v>0</v>
      </c>
      <c r="DF1170">
        <v>1659811758</v>
      </c>
      <c r="DG1170" t="s">
        <v>2621</v>
      </c>
      <c r="DH1170">
        <v>1659811758</v>
      </c>
      <c r="DI1170">
        <v>1659811742.5</v>
      </c>
      <c r="DJ1170">
        <v>26</v>
      </c>
      <c r="DK1170">
        <v>0.23599999999999999</v>
      </c>
      <c r="DL1170">
        <v>-5.0000000000000001E-3</v>
      </c>
      <c r="DM1170">
        <v>2.2519999999999998</v>
      </c>
      <c r="DN1170">
        <v>1.2999999999999999E-2</v>
      </c>
      <c r="DO1170">
        <v>800</v>
      </c>
      <c r="DP1170">
        <v>25</v>
      </c>
      <c r="DQ1170">
        <v>0.11</v>
      </c>
      <c r="DR1170">
        <v>0.03</v>
      </c>
      <c r="DS1170">
        <v>21.182850494745431</v>
      </c>
      <c r="DT1170">
        <v>-0.1085941505737744</v>
      </c>
      <c r="DU1170">
        <v>5.5756181770181913E-2</v>
      </c>
      <c r="DV1170">
        <v>1</v>
      </c>
      <c r="DW1170">
        <v>-27.290307500000001</v>
      </c>
      <c r="DX1170">
        <v>0.89448292682931052</v>
      </c>
      <c r="DY1170">
        <v>0.1008744055434778</v>
      </c>
      <c r="DZ1170">
        <v>1</v>
      </c>
      <c r="EA1170">
        <v>2.3003490000000002</v>
      </c>
      <c r="EB1170">
        <v>-0.2321180487804948</v>
      </c>
      <c r="EC1170">
        <v>2.4834805495513739E-2</v>
      </c>
      <c r="ED1170">
        <v>0</v>
      </c>
      <c r="EE1170">
        <v>2.0217751016763978</v>
      </c>
      <c r="EF1170">
        <v>5.8240312001676146E-3</v>
      </c>
      <c r="EG1170">
        <v>1.3625522218720929E-3</v>
      </c>
      <c r="EH1170">
        <v>1</v>
      </c>
      <c r="EI1170">
        <v>9.4718827470086059E-2</v>
      </c>
      <c r="EJ1170">
        <v>-1.3198754325856319E-2</v>
      </c>
      <c r="EK1170">
        <v>1.041782309273809E-3</v>
      </c>
      <c r="EL1170">
        <v>1</v>
      </c>
      <c r="EM1170">
        <v>4</v>
      </c>
      <c r="EN1170">
        <v>6</v>
      </c>
      <c r="EO1170" t="s">
        <v>1179</v>
      </c>
      <c r="EP1170">
        <v>2.9393500000000001</v>
      </c>
      <c r="EQ1170">
        <v>2.8005200000000001</v>
      </c>
      <c r="ER1170">
        <v>0.138737</v>
      </c>
      <c r="ES1170">
        <v>0.142009</v>
      </c>
      <c r="ET1170">
        <v>0.116327</v>
      </c>
      <c r="EU1170">
        <v>0.10947800000000001</v>
      </c>
      <c r="EV1170">
        <v>17584.2</v>
      </c>
      <c r="EW1170">
        <v>18364.400000000001</v>
      </c>
      <c r="EX1170">
        <v>23762.2</v>
      </c>
      <c r="EY1170">
        <v>24930</v>
      </c>
      <c r="EZ1170">
        <v>33625.599999999999</v>
      </c>
      <c r="FA1170">
        <v>35463.699999999997</v>
      </c>
      <c r="FB1170">
        <v>43349.1</v>
      </c>
      <c r="FC1170">
        <v>46095.1</v>
      </c>
      <c r="FD1170">
        <v>1.9305000000000001</v>
      </c>
      <c r="FE1170">
        <v>1.7663199999999999</v>
      </c>
      <c r="FF1170">
        <v>5.9515199999999997E-2</v>
      </c>
      <c r="FG1170">
        <v>0</v>
      </c>
      <c r="FH1170">
        <v>30.829699999999999</v>
      </c>
      <c r="FI1170">
        <v>999.9</v>
      </c>
      <c r="FJ1170">
        <v>42.9</v>
      </c>
      <c r="FK1170">
        <v>40.9</v>
      </c>
      <c r="FL1170">
        <v>33.8005</v>
      </c>
      <c r="FM1170">
        <v>63.564399999999999</v>
      </c>
      <c r="FN1170">
        <v>25.745200000000001</v>
      </c>
      <c r="FO1170">
        <v>1</v>
      </c>
      <c r="FP1170">
        <v>0.67972600000000005</v>
      </c>
      <c r="FQ1170">
        <v>4.4837999999999996</v>
      </c>
      <c r="FR1170">
        <v>20.262899999999998</v>
      </c>
      <c r="FS1170">
        <v>5.21699</v>
      </c>
      <c r="FT1170">
        <v>11.908099999999999</v>
      </c>
      <c r="FU1170">
        <v>5.0048500000000002</v>
      </c>
      <c r="FV1170">
        <v>3.2916799999999999</v>
      </c>
      <c r="FW1170">
        <v>9999</v>
      </c>
      <c r="FX1170">
        <v>9999</v>
      </c>
      <c r="FY1170">
        <v>9999</v>
      </c>
      <c r="FZ1170">
        <v>999.9</v>
      </c>
      <c r="GA1170">
        <v>1.8597900000000001</v>
      </c>
      <c r="GB1170">
        <v>1.8548100000000001</v>
      </c>
      <c r="GC1170">
        <v>1.85799</v>
      </c>
      <c r="GD1170">
        <v>1.8565</v>
      </c>
      <c r="GE1170">
        <v>1.8552200000000001</v>
      </c>
      <c r="GF1170">
        <v>1.8548</v>
      </c>
      <c r="GG1170">
        <v>1.85364</v>
      </c>
      <c r="GH1170">
        <v>1.8566</v>
      </c>
      <c r="GI1170">
        <v>0</v>
      </c>
      <c r="GJ1170">
        <v>0</v>
      </c>
      <c r="GK1170">
        <v>0</v>
      </c>
      <c r="GL1170">
        <v>0</v>
      </c>
      <c r="GM1170" t="s">
        <v>382</v>
      </c>
      <c r="GN1170" t="s">
        <v>383</v>
      </c>
      <c r="GO1170" t="s">
        <v>384</v>
      </c>
      <c r="GP1170" t="s">
        <v>384</v>
      </c>
      <c r="GQ1170" t="s">
        <v>384</v>
      </c>
      <c r="GR1170" t="s">
        <v>384</v>
      </c>
      <c r="GS1170">
        <v>0</v>
      </c>
      <c r="GT1170">
        <v>100</v>
      </c>
      <c r="GU1170">
        <v>100</v>
      </c>
      <c r="GV1170">
        <v>2.2519999999999998</v>
      </c>
      <c r="GW1170">
        <v>1.2999999999999999E-2</v>
      </c>
      <c r="GX1170">
        <v>0.35139902672371121</v>
      </c>
      <c r="GY1170">
        <v>3.0239061252787889E-3</v>
      </c>
      <c r="GZ1170">
        <v>-1.398580452151984E-6</v>
      </c>
      <c r="HA1170">
        <v>2.8030378366047371E-10</v>
      </c>
      <c r="HB1170">
        <v>-6.9398724830250155E-2</v>
      </c>
      <c r="HC1170">
        <v>1.0309082032153079E-2</v>
      </c>
      <c r="HD1170">
        <v>-3.6321104004466529E-4</v>
      </c>
      <c r="HE1170">
        <v>3.6129943689190391E-6</v>
      </c>
      <c r="HF1170">
        <v>0</v>
      </c>
      <c r="HG1170">
        <v>2134</v>
      </c>
      <c r="HH1170">
        <v>3</v>
      </c>
      <c r="HI1170">
        <v>46</v>
      </c>
      <c r="HJ1170">
        <v>3.8</v>
      </c>
      <c r="HK1170">
        <v>3.7</v>
      </c>
      <c r="HL1170">
        <v>1.81274</v>
      </c>
      <c r="HM1170">
        <v>2.36694</v>
      </c>
      <c r="HN1170">
        <v>1.4978</v>
      </c>
      <c r="HO1170">
        <v>2.3034699999999999</v>
      </c>
      <c r="HP1170">
        <v>1.5478499999999999</v>
      </c>
      <c r="HQ1170">
        <v>2.4536099999999998</v>
      </c>
      <c r="HR1170">
        <v>43.263300000000001</v>
      </c>
      <c r="HS1170">
        <v>14.491</v>
      </c>
      <c r="HT1170">
        <v>18</v>
      </c>
      <c r="HU1170">
        <v>504.101</v>
      </c>
      <c r="HV1170">
        <v>461.18099999999998</v>
      </c>
      <c r="HW1170">
        <v>24.7545</v>
      </c>
      <c r="HX1170">
        <v>35.276600000000002</v>
      </c>
      <c r="HY1170">
        <v>30.000399999999999</v>
      </c>
      <c r="HZ1170">
        <v>35.060899999999997</v>
      </c>
      <c r="IA1170">
        <v>35.168399999999998</v>
      </c>
      <c r="IB1170">
        <v>36.3048</v>
      </c>
      <c r="IC1170">
        <v>24.466699999999999</v>
      </c>
      <c r="ID1170">
        <v>0</v>
      </c>
      <c r="IE1170">
        <v>24.754200000000001</v>
      </c>
      <c r="IF1170">
        <v>800</v>
      </c>
      <c r="IG1170">
        <v>25.119599999999998</v>
      </c>
      <c r="IH1170">
        <v>100.221</v>
      </c>
      <c r="II1170">
        <v>99.892099999999999</v>
      </c>
      <c r="IJ1170" t="s">
        <v>2639</v>
      </c>
    </row>
    <row r="1171" spans="1:244" x14ac:dyDescent="0.2">
      <c r="A1171">
        <v>1155</v>
      </c>
      <c r="B1171">
        <v>1659811916.5999999</v>
      </c>
      <c r="C1171">
        <v>15775.099999904631</v>
      </c>
      <c r="D1171" t="s">
        <v>2622</v>
      </c>
      <c r="E1171" t="s">
        <v>2623</v>
      </c>
      <c r="F1171">
        <v>1</v>
      </c>
      <c r="G1171" t="s">
        <v>373</v>
      </c>
      <c r="H1171" t="s">
        <v>2605</v>
      </c>
      <c r="I1171" t="s">
        <v>375</v>
      </c>
      <c r="J1171" t="s">
        <v>376</v>
      </c>
      <c r="K1171" t="s">
        <v>377</v>
      </c>
      <c r="L1171" t="s">
        <v>1192</v>
      </c>
      <c r="M1171" t="s">
        <v>1147</v>
      </c>
      <c r="N1171">
        <v>1659811908.849999</v>
      </c>
      <c r="O1171">
        <f t="shared" si="612"/>
        <v>1.4530124171418684E-3</v>
      </c>
      <c r="P1171">
        <f t="shared" si="613"/>
        <v>1.4530124171418684</v>
      </c>
      <c r="Q1171">
        <f t="shared" si="614"/>
        <v>21.224286172399996</v>
      </c>
      <c r="R1171">
        <f t="shared" si="615"/>
        <v>972.57383333333337</v>
      </c>
      <c r="S1171">
        <f t="shared" si="616"/>
        <v>449.10709173801348</v>
      </c>
      <c r="T1171">
        <f t="shared" si="617"/>
        <v>44.379257886608698</v>
      </c>
      <c r="U1171">
        <f t="shared" si="618"/>
        <v>96.106487199374257</v>
      </c>
      <c r="V1171">
        <f t="shared" si="619"/>
        <v>6.8795137101779855E-2</v>
      </c>
      <c r="W1171">
        <f t="shared" si="620"/>
        <v>2.9070324473729587</v>
      </c>
      <c r="X1171">
        <f t="shared" si="621"/>
        <v>6.7903323435766424E-2</v>
      </c>
      <c r="Y1171">
        <f t="shared" si="622"/>
        <v>4.2518739821445398E-2</v>
      </c>
      <c r="Z1171">
        <f t="shared" si="623"/>
        <v>321.51649837207685</v>
      </c>
      <c r="AA1171">
        <f t="shared" si="624"/>
        <v>32.529487519706677</v>
      </c>
      <c r="AB1171">
        <f t="shared" si="625"/>
        <v>31.85544333333333</v>
      </c>
      <c r="AC1171">
        <f t="shared" si="626"/>
        <v>4.7361524113891464</v>
      </c>
      <c r="AD1171">
        <f t="shared" si="627"/>
        <v>59.859869647465317</v>
      </c>
      <c r="AE1171">
        <f t="shared" si="628"/>
        <v>2.7012222744383942</v>
      </c>
      <c r="AF1171">
        <f t="shared" si="629"/>
        <v>4.5125762724623204</v>
      </c>
      <c r="AG1171">
        <f t="shared" si="630"/>
        <v>2.0349301369507522</v>
      </c>
      <c r="AH1171">
        <f t="shared" si="631"/>
        <v>-64.077847595956399</v>
      </c>
      <c r="AI1171">
        <f t="shared" si="632"/>
        <v>-133.33863280155256</v>
      </c>
      <c r="AJ1171">
        <f t="shared" si="633"/>
        <v>-10.34381468467658</v>
      </c>
      <c r="AK1171">
        <f t="shared" si="634"/>
        <v>113.75620328989129</v>
      </c>
      <c r="AL1171">
        <f t="shared" si="635"/>
        <v>21.457759840788981</v>
      </c>
      <c r="AM1171">
        <f t="shared" si="636"/>
        <v>1.4611582686613096</v>
      </c>
      <c r="AN1171">
        <f t="shared" si="637"/>
        <v>21.224286172399996</v>
      </c>
      <c r="AO1171">
        <v>1026.3202568583431</v>
      </c>
      <c r="AP1171">
        <v>1000.151393939394</v>
      </c>
      <c r="AQ1171">
        <v>7.1298647054029067E-3</v>
      </c>
      <c r="AR1171">
        <v>65.579808516744819</v>
      </c>
      <c r="AS1171">
        <f t="shared" si="638"/>
        <v>1.4530124171418684</v>
      </c>
      <c r="AT1171">
        <v>25.633689057570809</v>
      </c>
      <c r="AU1171">
        <v>27.329303296703308</v>
      </c>
      <c r="AV1171">
        <v>-1.3206589455153981E-5</v>
      </c>
      <c r="AW1171">
        <v>85.804735479302167</v>
      </c>
      <c r="AX1171">
        <v>0</v>
      </c>
      <c r="AY1171">
        <v>0</v>
      </c>
      <c r="AZ1171">
        <f t="shared" si="639"/>
        <v>1</v>
      </c>
      <c r="BA1171">
        <f t="shared" si="640"/>
        <v>0</v>
      </c>
      <c r="BB1171">
        <f t="shared" si="641"/>
        <v>51513.619510056662</v>
      </c>
      <c r="BC1171">
        <f t="shared" si="642"/>
        <v>2000.001666666667</v>
      </c>
      <c r="BD1171">
        <f t="shared" si="643"/>
        <v>1681.2015204000402</v>
      </c>
      <c r="BE1171">
        <f t="shared" si="644"/>
        <v>0.8406000596999702</v>
      </c>
      <c r="BF1171">
        <f t="shared" si="645"/>
        <v>0.16075811522094238</v>
      </c>
      <c r="BG1171">
        <v>6</v>
      </c>
      <c r="BH1171">
        <v>0.5</v>
      </c>
      <c r="BI1171" t="s">
        <v>379</v>
      </c>
      <c r="BJ1171">
        <v>2</v>
      </c>
      <c r="BK1171" t="b">
        <v>1</v>
      </c>
      <c r="BL1171">
        <v>1659811908.849999</v>
      </c>
      <c r="BM1171">
        <v>972.57383333333337</v>
      </c>
      <c r="BN1171">
        <v>1000.021366666666</v>
      </c>
      <c r="BO1171">
        <v>27.335699999999999</v>
      </c>
      <c r="BP1171">
        <v>25.630680000000002</v>
      </c>
      <c r="BQ1171">
        <v>970.17183333333332</v>
      </c>
      <c r="BR1171">
        <v>27.319700000000001</v>
      </c>
      <c r="BS1171">
        <v>500.1289666666666</v>
      </c>
      <c r="BT1171">
        <v>98.716650000000016</v>
      </c>
      <c r="BU1171">
        <v>9.9999086666666681E-2</v>
      </c>
      <c r="BV1171">
        <v>31.004656666666669</v>
      </c>
      <c r="BW1171">
        <v>31.85544333333333</v>
      </c>
      <c r="BX1171">
        <v>999.9000000000002</v>
      </c>
      <c r="BY1171">
        <v>0</v>
      </c>
      <c r="BZ1171">
        <v>0</v>
      </c>
      <c r="CA1171">
        <v>10000.53833333333</v>
      </c>
      <c r="CB1171">
        <v>0</v>
      </c>
      <c r="CC1171">
        <v>1867.959333333333</v>
      </c>
      <c r="CD1171">
        <v>-27.389336666666669</v>
      </c>
      <c r="CE1171">
        <v>999.96146666666675</v>
      </c>
      <c r="CF1171">
        <v>1026.3266666666671</v>
      </c>
      <c r="CG1171">
        <v>1.6991236666666669</v>
      </c>
      <c r="CH1171">
        <v>1000.021366666666</v>
      </c>
      <c r="CI1171">
        <v>25.630680000000002</v>
      </c>
      <c r="CJ1171">
        <v>2.6979070000000012</v>
      </c>
      <c r="CK1171">
        <v>2.5301746666666669</v>
      </c>
      <c r="CL1171">
        <v>22.272369999999999</v>
      </c>
      <c r="CM1171">
        <v>21.221920000000001</v>
      </c>
      <c r="CN1171">
        <v>2000.001666666667</v>
      </c>
      <c r="CO1171">
        <v>0.9799960000000002</v>
      </c>
      <c r="CP1171">
        <v>2.0003983333333329E-2</v>
      </c>
      <c r="CQ1171">
        <v>0</v>
      </c>
      <c r="CR1171">
        <v>2.2528999999999999</v>
      </c>
      <c r="CS1171">
        <v>0</v>
      </c>
      <c r="CT1171">
        <v>19895.723333333332</v>
      </c>
      <c r="CU1171">
        <v>17412.313333333339</v>
      </c>
      <c r="CV1171">
        <v>45.014466666666657</v>
      </c>
      <c r="CW1171">
        <v>46.822499999999991</v>
      </c>
      <c r="CX1171">
        <v>45.176666666666641</v>
      </c>
      <c r="CY1171">
        <v>44.75</v>
      </c>
      <c r="CZ1171">
        <v>44.875</v>
      </c>
      <c r="DA1171">
        <v>1959.9970000000001</v>
      </c>
      <c r="DB1171">
        <v>40.003999999999998</v>
      </c>
      <c r="DC1171">
        <v>0</v>
      </c>
      <c r="DD1171">
        <v>1659811916.0999999</v>
      </c>
      <c r="DE1171">
        <v>0</v>
      </c>
      <c r="DF1171">
        <v>1659811940.5999999</v>
      </c>
      <c r="DG1171" t="s">
        <v>2624</v>
      </c>
      <c r="DH1171">
        <v>1659811938.5999999</v>
      </c>
      <c r="DI1171">
        <v>1659811940.5999999</v>
      </c>
      <c r="DJ1171">
        <v>27</v>
      </c>
      <c r="DK1171">
        <v>-8.7999999999999995E-2</v>
      </c>
      <c r="DL1171">
        <v>4.0000000000000001E-3</v>
      </c>
      <c r="DM1171">
        <v>2.4020000000000001</v>
      </c>
      <c r="DN1171">
        <v>1.6E-2</v>
      </c>
      <c r="DO1171">
        <v>1000</v>
      </c>
      <c r="DP1171">
        <v>26</v>
      </c>
      <c r="DQ1171">
        <v>0.15</v>
      </c>
      <c r="DR1171">
        <v>0.06</v>
      </c>
      <c r="DS1171">
        <v>21.312025065704098</v>
      </c>
      <c r="DT1171">
        <v>-1.223294318293175</v>
      </c>
      <c r="DU1171">
        <v>0.1197771319718966</v>
      </c>
      <c r="DV1171">
        <v>0</v>
      </c>
      <c r="DW1171">
        <v>-27.448384999999998</v>
      </c>
      <c r="DX1171">
        <v>1.2056690431520369</v>
      </c>
      <c r="DY1171">
        <v>0.1301667652475087</v>
      </c>
      <c r="DZ1171">
        <v>0</v>
      </c>
      <c r="EA1171">
        <v>1.7100485000000001</v>
      </c>
      <c r="EB1171">
        <v>-0.16813013133209029</v>
      </c>
      <c r="EC1171">
        <v>1.9432247110151721E-2</v>
      </c>
      <c r="ED1171">
        <v>0</v>
      </c>
      <c r="EE1171">
        <v>2.0359044863874618</v>
      </c>
      <c r="EF1171">
        <v>-2.2041237752853111E-2</v>
      </c>
      <c r="EG1171">
        <v>2.2222169998633899E-3</v>
      </c>
      <c r="EH1171">
        <v>1</v>
      </c>
      <c r="EI1171">
        <v>6.9666099786137692E-2</v>
      </c>
      <c r="EJ1171">
        <v>-4.6106540323236486E-3</v>
      </c>
      <c r="EK1171">
        <v>4.3286049933363837E-4</v>
      </c>
      <c r="EL1171">
        <v>1</v>
      </c>
      <c r="EM1171">
        <v>2</v>
      </c>
      <c r="EN1171">
        <v>6</v>
      </c>
      <c r="EO1171" t="s">
        <v>1213</v>
      </c>
      <c r="EP1171">
        <v>2.9397500000000001</v>
      </c>
      <c r="EQ1171">
        <v>2.8015599999999998</v>
      </c>
      <c r="ER1171">
        <v>0.16131300000000001</v>
      </c>
      <c r="ES1171">
        <v>0.16425000000000001</v>
      </c>
      <c r="ET1171">
        <v>0.11638</v>
      </c>
      <c r="EU1171">
        <v>0.11146399999999999</v>
      </c>
      <c r="EV1171">
        <v>17118.5</v>
      </c>
      <c r="EW1171">
        <v>17882.5</v>
      </c>
      <c r="EX1171">
        <v>23757.4</v>
      </c>
      <c r="EY1171">
        <v>24923.8</v>
      </c>
      <c r="EZ1171">
        <v>33618</v>
      </c>
      <c r="FA1171">
        <v>35377.1</v>
      </c>
      <c r="FB1171">
        <v>43341</v>
      </c>
      <c r="FC1171">
        <v>46083.9</v>
      </c>
      <c r="FD1171">
        <v>1.9291499999999999</v>
      </c>
      <c r="FE1171">
        <v>1.76688</v>
      </c>
      <c r="FF1171">
        <v>5.8811200000000001E-2</v>
      </c>
      <c r="FG1171">
        <v>0</v>
      </c>
      <c r="FH1171">
        <v>30.8964</v>
      </c>
      <c r="FI1171">
        <v>999.9</v>
      </c>
      <c r="FJ1171">
        <v>42.8</v>
      </c>
      <c r="FK1171">
        <v>40.799999999999997</v>
      </c>
      <c r="FL1171">
        <v>33.543900000000001</v>
      </c>
      <c r="FM1171">
        <v>63.4681</v>
      </c>
      <c r="FN1171">
        <v>24.927900000000001</v>
      </c>
      <c r="FO1171">
        <v>1</v>
      </c>
      <c r="FP1171">
        <v>0.69050800000000001</v>
      </c>
      <c r="FQ1171">
        <v>4.5462899999999999</v>
      </c>
      <c r="FR1171">
        <v>20.261900000000001</v>
      </c>
      <c r="FS1171">
        <v>5.2184900000000001</v>
      </c>
      <c r="FT1171">
        <v>11.908099999999999</v>
      </c>
      <c r="FU1171">
        <v>5.0052500000000002</v>
      </c>
      <c r="FV1171">
        <v>3.2917800000000002</v>
      </c>
      <c r="FW1171">
        <v>9999</v>
      </c>
      <c r="FX1171">
        <v>9999</v>
      </c>
      <c r="FY1171">
        <v>9999</v>
      </c>
      <c r="FZ1171">
        <v>999.9</v>
      </c>
      <c r="GA1171">
        <v>1.8597600000000001</v>
      </c>
      <c r="GB1171">
        <v>1.8548</v>
      </c>
      <c r="GC1171">
        <v>1.8579399999999999</v>
      </c>
      <c r="GD1171">
        <v>1.8564400000000001</v>
      </c>
      <c r="GE1171">
        <v>1.8551599999999999</v>
      </c>
      <c r="GF1171">
        <v>1.8547400000000001</v>
      </c>
      <c r="GG1171">
        <v>1.85364</v>
      </c>
      <c r="GH1171">
        <v>1.8565499999999999</v>
      </c>
      <c r="GI1171">
        <v>0</v>
      </c>
      <c r="GJ1171">
        <v>0</v>
      </c>
      <c r="GK1171">
        <v>0</v>
      </c>
      <c r="GL1171">
        <v>0</v>
      </c>
      <c r="GM1171" t="s">
        <v>382</v>
      </c>
      <c r="GN1171" t="s">
        <v>383</v>
      </c>
      <c r="GO1171" t="s">
        <v>384</v>
      </c>
      <c r="GP1171" t="s">
        <v>384</v>
      </c>
      <c r="GQ1171" t="s">
        <v>384</v>
      </c>
      <c r="GR1171" t="s">
        <v>384</v>
      </c>
      <c r="GS1171">
        <v>0</v>
      </c>
      <c r="GT1171">
        <v>100</v>
      </c>
      <c r="GU1171">
        <v>100</v>
      </c>
      <c r="GV1171">
        <v>2.4020000000000001</v>
      </c>
      <c r="GW1171">
        <v>1.6E-2</v>
      </c>
      <c r="GX1171">
        <v>0.5871527628762967</v>
      </c>
      <c r="GY1171">
        <v>3.0239061252787889E-3</v>
      </c>
      <c r="GZ1171">
        <v>-1.398580452151984E-6</v>
      </c>
      <c r="HA1171">
        <v>2.8030378366047371E-10</v>
      </c>
      <c r="HB1171">
        <v>-7.4116900388497275E-2</v>
      </c>
      <c r="HC1171">
        <v>1.0309082032153079E-2</v>
      </c>
      <c r="HD1171">
        <v>-3.6321104004466529E-4</v>
      </c>
      <c r="HE1171">
        <v>3.6129943689190391E-6</v>
      </c>
      <c r="HF1171">
        <v>0</v>
      </c>
      <c r="HG1171">
        <v>2134</v>
      </c>
      <c r="HH1171">
        <v>3</v>
      </c>
      <c r="HI1171">
        <v>46</v>
      </c>
      <c r="HJ1171">
        <v>2.6</v>
      </c>
      <c r="HK1171">
        <v>2.9</v>
      </c>
      <c r="HL1171">
        <v>2.1777299999999999</v>
      </c>
      <c r="HM1171">
        <v>2.3754900000000001</v>
      </c>
      <c r="HN1171">
        <v>1.4978</v>
      </c>
      <c r="HO1171">
        <v>2.3034699999999999</v>
      </c>
      <c r="HP1171">
        <v>1.5478499999999999</v>
      </c>
      <c r="HQ1171">
        <v>2.3889200000000002</v>
      </c>
      <c r="HR1171">
        <v>43.236199999999997</v>
      </c>
      <c r="HS1171">
        <v>14.3597</v>
      </c>
      <c r="HT1171">
        <v>18</v>
      </c>
      <c r="HU1171">
        <v>503.96300000000002</v>
      </c>
      <c r="HV1171">
        <v>462.20699999999999</v>
      </c>
      <c r="HW1171">
        <v>24.685600000000001</v>
      </c>
      <c r="HX1171">
        <v>35.3979</v>
      </c>
      <c r="HY1171">
        <v>30.000599999999999</v>
      </c>
      <c r="HZ1171">
        <v>35.160699999999999</v>
      </c>
      <c r="IA1171">
        <v>35.2669</v>
      </c>
      <c r="IB1171">
        <v>43.5959</v>
      </c>
      <c r="IC1171">
        <v>21.4</v>
      </c>
      <c r="ID1171">
        <v>0</v>
      </c>
      <c r="IE1171">
        <v>24.6815</v>
      </c>
      <c r="IF1171">
        <v>1000</v>
      </c>
      <c r="IG1171">
        <v>25.725000000000001</v>
      </c>
      <c r="IH1171">
        <v>100.20099999999999</v>
      </c>
      <c r="II1171">
        <v>99.867599999999996</v>
      </c>
      <c r="IJ1171" t="s">
        <v>2639</v>
      </c>
    </row>
    <row r="1172" spans="1:244" x14ac:dyDescent="0.2">
      <c r="A1172">
        <v>1156</v>
      </c>
      <c r="B1172">
        <v>1659812031.0999999</v>
      </c>
      <c r="C1172">
        <v>15889.599999904631</v>
      </c>
      <c r="D1172" t="s">
        <v>2625</v>
      </c>
      <c r="E1172" t="s">
        <v>2626</v>
      </c>
      <c r="F1172">
        <v>1</v>
      </c>
      <c r="G1172" t="s">
        <v>373</v>
      </c>
      <c r="H1172" t="s">
        <v>2605</v>
      </c>
      <c r="I1172" t="s">
        <v>375</v>
      </c>
      <c r="J1172" t="s">
        <v>376</v>
      </c>
      <c r="K1172" t="s">
        <v>377</v>
      </c>
      <c r="L1172" t="s">
        <v>1192</v>
      </c>
      <c r="M1172" t="s">
        <v>1147</v>
      </c>
      <c r="N1172">
        <v>1659812023.349999</v>
      </c>
      <c r="O1172">
        <f t="shared" si="612"/>
        <v>1.2940942604642617E-3</v>
      </c>
      <c r="P1172">
        <f t="shared" si="613"/>
        <v>1.2940942604642616</v>
      </c>
      <c r="Q1172">
        <f t="shared" si="614"/>
        <v>22.840734440654451</v>
      </c>
      <c r="R1172">
        <f t="shared" si="615"/>
        <v>1170.5709999999999</v>
      </c>
      <c r="S1172">
        <f t="shared" si="616"/>
        <v>535.95952095666519</v>
      </c>
      <c r="T1172">
        <f t="shared" si="617"/>
        <v>52.961603069599157</v>
      </c>
      <c r="U1172">
        <f t="shared" si="618"/>
        <v>115.67163982109081</v>
      </c>
      <c r="V1172">
        <f t="shared" si="619"/>
        <v>6.0972460727029831E-2</v>
      </c>
      <c r="W1172">
        <f t="shared" si="620"/>
        <v>2.9072335733338668</v>
      </c>
      <c r="X1172">
        <f t="shared" si="621"/>
        <v>6.0270864168912551E-2</v>
      </c>
      <c r="Y1172">
        <f t="shared" si="622"/>
        <v>3.7731652999705531E-2</v>
      </c>
      <c r="Z1172">
        <f t="shared" si="623"/>
        <v>321.51535539999992</v>
      </c>
      <c r="AA1172">
        <f t="shared" si="624"/>
        <v>32.570864219171249</v>
      </c>
      <c r="AB1172">
        <f t="shared" si="625"/>
        <v>31.880010000000009</v>
      </c>
      <c r="AC1172">
        <f t="shared" si="626"/>
        <v>4.7427489481163869</v>
      </c>
      <c r="AD1172">
        <f t="shared" si="627"/>
        <v>59.853794822784756</v>
      </c>
      <c r="AE1172">
        <f t="shared" si="628"/>
        <v>2.7009440367784192</v>
      </c>
      <c r="AF1172">
        <f t="shared" si="629"/>
        <v>4.5125694114723718</v>
      </c>
      <c r="AG1172">
        <f t="shared" si="630"/>
        <v>2.0418049113379677</v>
      </c>
      <c r="AH1172">
        <f t="shared" si="631"/>
        <v>-57.06955688647394</v>
      </c>
      <c r="AI1172">
        <f t="shared" si="632"/>
        <v>-137.20248856991427</v>
      </c>
      <c r="AJ1172">
        <f t="shared" si="633"/>
        <v>-10.644107137219844</v>
      </c>
      <c r="AK1172">
        <f t="shared" si="634"/>
        <v>116.59920280639184</v>
      </c>
      <c r="AL1172">
        <f t="shared" si="635"/>
        <v>23.016354537417588</v>
      </c>
      <c r="AM1172">
        <f t="shared" si="636"/>
        <v>1.3121827539003796</v>
      </c>
      <c r="AN1172">
        <f t="shared" si="637"/>
        <v>22.840734440654451</v>
      </c>
      <c r="AO1172">
        <v>1231.8917645557549</v>
      </c>
      <c r="AP1172">
        <v>1203.6012727272721</v>
      </c>
      <c r="AQ1172">
        <v>3.1876990404129689E-2</v>
      </c>
      <c r="AR1172">
        <v>65.574247925599295</v>
      </c>
      <c r="AS1172">
        <f t="shared" si="638"/>
        <v>1.2940942604642616</v>
      </c>
      <c r="AT1172">
        <v>25.796203065486051</v>
      </c>
      <c r="AU1172">
        <v>27.30720879120879</v>
      </c>
      <c r="AV1172">
        <v>-1.343114383322571E-4</v>
      </c>
      <c r="AW1172">
        <v>85.821383663865603</v>
      </c>
      <c r="AX1172">
        <v>0</v>
      </c>
      <c r="AY1172">
        <v>0</v>
      </c>
      <c r="AZ1172">
        <f t="shared" si="639"/>
        <v>1</v>
      </c>
      <c r="BA1172">
        <f t="shared" si="640"/>
        <v>0</v>
      </c>
      <c r="BB1172">
        <f t="shared" si="641"/>
        <v>51519.309075221827</v>
      </c>
      <c r="BC1172">
        <f t="shared" si="642"/>
        <v>1999.9923333333329</v>
      </c>
      <c r="BD1172">
        <f t="shared" si="643"/>
        <v>1681.1938599999996</v>
      </c>
      <c r="BE1172">
        <f t="shared" si="644"/>
        <v>0.84060015230058382</v>
      </c>
      <c r="BF1172">
        <f t="shared" si="645"/>
        <v>0.16075829394012675</v>
      </c>
      <c r="BG1172">
        <v>6</v>
      </c>
      <c r="BH1172">
        <v>0.5</v>
      </c>
      <c r="BI1172" t="s">
        <v>379</v>
      </c>
      <c r="BJ1172">
        <v>2</v>
      </c>
      <c r="BK1172" t="b">
        <v>1</v>
      </c>
      <c r="BL1172">
        <v>1659812023.349999</v>
      </c>
      <c r="BM1172">
        <v>1170.5709999999999</v>
      </c>
      <c r="BN1172">
        <v>1200.0260000000001</v>
      </c>
      <c r="BO1172">
        <v>27.332946666666661</v>
      </c>
      <c r="BP1172">
        <v>25.80177333333334</v>
      </c>
      <c r="BQ1172">
        <v>1167.934</v>
      </c>
      <c r="BR1172">
        <v>27.316946666666659</v>
      </c>
      <c r="BS1172">
        <v>500.13290000000001</v>
      </c>
      <c r="BT1172">
        <v>98.716483333333329</v>
      </c>
      <c r="BU1172">
        <v>9.9940293333333319E-2</v>
      </c>
      <c r="BV1172">
        <v>31.004629999999999</v>
      </c>
      <c r="BW1172">
        <v>31.880010000000009</v>
      </c>
      <c r="BX1172">
        <v>999.9000000000002</v>
      </c>
      <c r="BY1172">
        <v>0</v>
      </c>
      <c r="BZ1172">
        <v>0</v>
      </c>
      <c r="CA1172">
        <v>10001.706666666671</v>
      </c>
      <c r="CB1172">
        <v>0</v>
      </c>
      <c r="CC1172">
        <v>1860.9376666666669</v>
      </c>
      <c r="CD1172">
        <v>-29.522240000000011</v>
      </c>
      <c r="CE1172">
        <v>1203.392333333333</v>
      </c>
      <c r="CF1172">
        <v>1231.808</v>
      </c>
      <c r="CG1172">
        <v>1.5290826666666659</v>
      </c>
      <c r="CH1172">
        <v>1200.0260000000001</v>
      </c>
      <c r="CI1172">
        <v>25.80177333333334</v>
      </c>
      <c r="CJ1172">
        <v>2.6980056666666661</v>
      </c>
      <c r="CK1172">
        <v>2.547060333333333</v>
      </c>
      <c r="CL1172">
        <v>22.272970000000001</v>
      </c>
      <c r="CM1172">
        <v>21.33037666666667</v>
      </c>
      <c r="CN1172">
        <v>1999.9923333333329</v>
      </c>
      <c r="CO1172">
        <v>0.97999320000000012</v>
      </c>
      <c r="CP1172">
        <v>2.0006706666666679E-2</v>
      </c>
      <c r="CQ1172">
        <v>0</v>
      </c>
      <c r="CR1172">
        <v>2.6870333333333329</v>
      </c>
      <c r="CS1172">
        <v>0</v>
      </c>
      <c r="CT1172">
        <v>20124.43</v>
      </c>
      <c r="CU1172">
        <v>17412.23</v>
      </c>
      <c r="CV1172">
        <v>45.15393333333332</v>
      </c>
      <c r="CW1172">
        <v>47</v>
      </c>
      <c r="CX1172">
        <v>45.311999999999983</v>
      </c>
      <c r="CY1172">
        <v>45</v>
      </c>
      <c r="CZ1172">
        <v>45.057866666666641</v>
      </c>
      <c r="DA1172">
        <v>1959.9823333333329</v>
      </c>
      <c r="DB1172">
        <v>40.01</v>
      </c>
      <c r="DC1172">
        <v>0</v>
      </c>
      <c r="DD1172">
        <v>1659812030.7</v>
      </c>
      <c r="DE1172">
        <v>0</v>
      </c>
      <c r="DF1172">
        <v>1659812053.0999999</v>
      </c>
      <c r="DG1172" t="s">
        <v>2627</v>
      </c>
      <c r="DH1172">
        <v>1659812052.0999999</v>
      </c>
      <c r="DI1172">
        <v>1659812053.0999999</v>
      </c>
      <c r="DJ1172">
        <v>28</v>
      </c>
      <c r="DK1172">
        <v>4.2999999999999997E-2</v>
      </c>
      <c r="DL1172">
        <v>0</v>
      </c>
      <c r="DM1172">
        <v>2.637</v>
      </c>
      <c r="DN1172">
        <v>1.6E-2</v>
      </c>
      <c r="DO1172">
        <v>1200</v>
      </c>
      <c r="DP1172">
        <v>26</v>
      </c>
      <c r="DQ1172">
        <v>0.19</v>
      </c>
      <c r="DR1172">
        <v>0.06</v>
      </c>
      <c r="DS1172">
        <v>23.000089766182409</v>
      </c>
      <c r="DT1172">
        <v>-1.047607773181239</v>
      </c>
      <c r="DU1172">
        <v>0.1324881214291348</v>
      </c>
      <c r="DV1172">
        <v>0</v>
      </c>
      <c r="DW1172">
        <v>-29.611335</v>
      </c>
      <c r="DX1172">
        <v>1.4602941838649131</v>
      </c>
      <c r="DY1172">
        <v>0.15279643083200611</v>
      </c>
      <c r="DZ1172">
        <v>0</v>
      </c>
      <c r="EA1172">
        <v>1.5323774999999999</v>
      </c>
      <c r="EB1172">
        <v>-7.0430544090061678E-2</v>
      </c>
      <c r="EC1172">
        <v>7.1954408308317064E-3</v>
      </c>
      <c r="ED1172">
        <v>1</v>
      </c>
      <c r="EE1172">
        <v>2.0411519597480918</v>
      </c>
      <c r="EF1172">
        <v>3.8284862153090203E-2</v>
      </c>
      <c r="EG1172">
        <v>3.2119474049220132E-3</v>
      </c>
      <c r="EH1172">
        <v>1</v>
      </c>
      <c r="EI1172">
        <v>6.1575732553756632E-2</v>
      </c>
      <c r="EJ1172">
        <v>-4.3854757420990764E-3</v>
      </c>
      <c r="EK1172">
        <v>3.393314334798809E-4</v>
      </c>
      <c r="EL1172">
        <v>1</v>
      </c>
      <c r="EM1172">
        <v>3</v>
      </c>
      <c r="EN1172">
        <v>6</v>
      </c>
      <c r="EO1172" t="s">
        <v>1198</v>
      </c>
      <c r="EP1172">
        <v>2.9392200000000002</v>
      </c>
      <c r="EQ1172">
        <v>2.80064</v>
      </c>
      <c r="ER1172">
        <v>0.181364</v>
      </c>
      <c r="ES1172">
        <v>0.184228</v>
      </c>
      <c r="ET1172">
        <v>0.11626499999999999</v>
      </c>
      <c r="EU1172">
        <v>0.11178100000000001</v>
      </c>
      <c r="EV1172">
        <v>16704.2</v>
      </c>
      <c r="EW1172">
        <v>17449</v>
      </c>
      <c r="EX1172">
        <v>23752.2</v>
      </c>
      <c r="EY1172">
        <v>24917.5</v>
      </c>
      <c r="EZ1172">
        <v>33616.199999999997</v>
      </c>
      <c r="FA1172">
        <v>35357</v>
      </c>
      <c r="FB1172">
        <v>43332.1</v>
      </c>
      <c r="FC1172">
        <v>46072.800000000003</v>
      </c>
      <c r="FD1172">
        <v>1.9255</v>
      </c>
      <c r="FE1172">
        <v>1.7664500000000001</v>
      </c>
      <c r="FF1172">
        <v>6.1996299999999997E-2</v>
      </c>
      <c r="FG1172">
        <v>0</v>
      </c>
      <c r="FH1172">
        <v>30.8873</v>
      </c>
      <c r="FI1172">
        <v>999.9</v>
      </c>
      <c r="FJ1172">
        <v>42.8</v>
      </c>
      <c r="FK1172">
        <v>40.799999999999997</v>
      </c>
      <c r="FL1172">
        <v>33.546799999999998</v>
      </c>
      <c r="FM1172">
        <v>63.488199999999999</v>
      </c>
      <c r="FN1172">
        <v>25.7332</v>
      </c>
      <c r="FO1172">
        <v>1</v>
      </c>
      <c r="FP1172">
        <v>0.70129300000000006</v>
      </c>
      <c r="FQ1172">
        <v>4.5490399999999998</v>
      </c>
      <c r="FR1172">
        <v>20.260999999999999</v>
      </c>
      <c r="FS1172">
        <v>5.2175900000000004</v>
      </c>
      <c r="FT1172">
        <v>11.908099999999999</v>
      </c>
      <c r="FU1172">
        <v>5.0043499999999996</v>
      </c>
      <c r="FV1172">
        <v>3.2917299999999998</v>
      </c>
      <c r="FW1172">
        <v>9999</v>
      </c>
      <c r="FX1172">
        <v>9999</v>
      </c>
      <c r="FY1172">
        <v>9999</v>
      </c>
      <c r="FZ1172">
        <v>999.9</v>
      </c>
      <c r="GA1172">
        <v>1.8597399999999999</v>
      </c>
      <c r="GB1172">
        <v>1.8547800000000001</v>
      </c>
      <c r="GC1172">
        <v>1.85795</v>
      </c>
      <c r="GD1172">
        <v>1.8564499999999999</v>
      </c>
      <c r="GE1172">
        <v>1.8551599999999999</v>
      </c>
      <c r="GF1172">
        <v>1.8547100000000001</v>
      </c>
      <c r="GG1172">
        <v>1.8536300000000001</v>
      </c>
      <c r="GH1172">
        <v>1.8565400000000001</v>
      </c>
      <c r="GI1172">
        <v>0</v>
      </c>
      <c r="GJ1172">
        <v>0</v>
      </c>
      <c r="GK1172">
        <v>0</v>
      </c>
      <c r="GL1172">
        <v>0</v>
      </c>
      <c r="GM1172" t="s">
        <v>382</v>
      </c>
      <c r="GN1172" t="s">
        <v>383</v>
      </c>
      <c r="GO1172" t="s">
        <v>384</v>
      </c>
      <c r="GP1172" t="s">
        <v>384</v>
      </c>
      <c r="GQ1172" t="s">
        <v>384</v>
      </c>
      <c r="GR1172" t="s">
        <v>384</v>
      </c>
      <c r="GS1172">
        <v>0</v>
      </c>
      <c r="GT1172">
        <v>100</v>
      </c>
      <c r="GU1172">
        <v>100</v>
      </c>
      <c r="GV1172">
        <v>2.637</v>
      </c>
      <c r="GW1172">
        <v>1.6E-2</v>
      </c>
      <c r="GX1172">
        <v>0.49844312686890752</v>
      </c>
      <c r="GY1172">
        <v>3.0239061252787889E-3</v>
      </c>
      <c r="GZ1172">
        <v>-1.398580452151984E-6</v>
      </c>
      <c r="HA1172">
        <v>2.8030378366047371E-10</v>
      </c>
      <c r="HB1172">
        <v>-7.0318006462582294E-2</v>
      </c>
      <c r="HC1172">
        <v>1.0309082032153079E-2</v>
      </c>
      <c r="HD1172">
        <v>-3.6321104004466529E-4</v>
      </c>
      <c r="HE1172">
        <v>3.6129943689190391E-6</v>
      </c>
      <c r="HF1172">
        <v>0</v>
      </c>
      <c r="HG1172">
        <v>2134</v>
      </c>
      <c r="HH1172">
        <v>3</v>
      </c>
      <c r="HI1172">
        <v>46</v>
      </c>
      <c r="HJ1172">
        <v>1.5</v>
      </c>
      <c r="HK1172">
        <v>1.5</v>
      </c>
      <c r="HL1172">
        <v>2.5280800000000001</v>
      </c>
      <c r="HM1172">
        <v>2.3645</v>
      </c>
      <c r="HN1172">
        <v>1.4978</v>
      </c>
      <c r="HO1172">
        <v>2.3046899999999999</v>
      </c>
      <c r="HP1172">
        <v>1.5478499999999999</v>
      </c>
      <c r="HQ1172">
        <v>2.34863</v>
      </c>
      <c r="HR1172">
        <v>43.344799999999999</v>
      </c>
      <c r="HS1172">
        <v>14.2896</v>
      </c>
      <c r="HT1172">
        <v>18</v>
      </c>
      <c r="HU1172">
        <v>502.48</v>
      </c>
      <c r="HV1172">
        <v>462.66500000000002</v>
      </c>
      <c r="HW1172">
        <v>24.688600000000001</v>
      </c>
      <c r="HX1172">
        <v>35.526299999999999</v>
      </c>
      <c r="HY1172">
        <v>30.000499999999999</v>
      </c>
      <c r="HZ1172">
        <v>35.271999999999998</v>
      </c>
      <c r="IA1172">
        <v>35.374099999999999</v>
      </c>
      <c r="IB1172">
        <v>50.627299999999998</v>
      </c>
      <c r="IC1172">
        <v>20.4739</v>
      </c>
      <c r="ID1172">
        <v>0</v>
      </c>
      <c r="IE1172">
        <v>24.680700000000002</v>
      </c>
      <c r="IF1172">
        <v>1200</v>
      </c>
      <c r="IG1172">
        <v>25.9343</v>
      </c>
      <c r="IH1172">
        <v>100.181</v>
      </c>
      <c r="II1172">
        <v>99.843100000000007</v>
      </c>
      <c r="IJ1172" t="s">
        <v>2639</v>
      </c>
    </row>
    <row r="1173" spans="1:244" x14ac:dyDescent="0.2">
      <c r="A1173">
        <v>1157</v>
      </c>
      <c r="B1173">
        <v>1659812166.5999999</v>
      </c>
      <c r="C1173">
        <v>16025.099999904631</v>
      </c>
      <c r="D1173" t="s">
        <v>2628</v>
      </c>
      <c r="E1173" t="s">
        <v>2629</v>
      </c>
      <c r="F1173">
        <v>1</v>
      </c>
      <c r="G1173" t="s">
        <v>373</v>
      </c>
      <c r="H1173" t="s">
        <v>2605</v>
      </c>
      <c r="I1173" t="s">
        <v>375</v>
      </c>
      <c r="J1173" t="s">
        <v>376</v>
      </c>
      <c r="K1173" t="s">
        <v>377</v>
      </c>
      <c r="L1173" t="s">
        <v>1192</v>
      </c>
      <c r="M1173" t="s">
        <v>1147</v>
      </c>
      <c r="N1173">
        <v>1659812158.849999</v>
      </c>
      <c r="O1173">
        <f t="shared" si="612"/>
        <v>1.1015289716197689E-3</v>
      </c>
      <c r="P1173">
        <f t="shared" si="613"/>
        <v>1.1015289716197689</v>
      </c>
      <c r="Q1173">
        <f t="shared" si="614"/>
        <v>23.884430614478497</v>
      </c>
      <c r="R1173">
        <f t="shared" si="615"/>
        <v>1469.307</v>
      </c>
      <c r="S1173">
        <f t="shared" si="616"/>
        <v>692.20972761391204</v>
      </c>
      <c r="T1173">
        <f t="shared" si="617"/>
        <v>68.398236984114462</v>
      </c>
      <c r="U1173">
        <f t="shared" si="618"/>
        <v>145.1843341393668</v>
      </c>
      <c r="V1173">
        <f t="shared" si="619"/>
        <v>5.2067378382911228E-2</v>
      </c>
      <c r="W1173">
        <f t="shared" si="620"/>
        <v>2.9074000164735869</v>
      </c>
      <c r="X1173">
        <f t="shared" si="621"/>
        <v>5.1554853566687604E-2</v>
      </c>
      <c r="Y1173">
        <f t="shared" si="622"/>
        <v>3.2267411242532559E-2</v>
      </c>
      <c r="Z1173">
        <f t="shared" si="623"/>
        <v>321.5208083</v>
      </c>
      <c r="AA1173">
        <f t="shared" si="624"/>
        <v>32.609600150451762</v>
      </c>
      <c r="AB1173">
        <f t="shared" si="625"/>
        <v>31.86818666666667</v>
      </c>
      <c r="AC1173">
        <f t="shared" si="626"/>
        <v>4.7395731992171246</v>
      </c>
      <c r="AD1173">
        <f t="shared" si="627"/>
        <v>60.047700192148547</v>
      </c>
      <c r="AE1173">
        <f t="shared" si="628"/>
        <v>2.7079148789692615</v>
      </c>
      <c r="AF1173">
        <f t="shared" si="629"/>
        <v>4.5096063134876418</v>
      </c>
      <c r="AG1173">
        <f t="shared" si="630"/>
        <v>2.0316583202478631</v>
      </c>
      <c r="AH1173">
        <f t="shared" si="631"/>
        <v>-48.577427648431808</v>
      </c>
      <c r="AI1173">
        <f t="shared" si="632"/>
        <v>-137.16279799791823</v>
      </c>
      <c r="AJ1173">
        <f t="shared" si="633"/>
        <v>-10.639195022625749</v>
      </c>
      <c r="AK1173">
        <f t="shared" si="634"/>
        <v>125.1413876310242</v>
      </c>
      <c r="AL1173">
        <f t="shared" si="635"/>
        <v>23.980280967659599</v>
      </c>
      <c r="AM1173">
        <f t="shared" si="636"/>
        <v>1.1112039943218857</v>
      </c>
      <c r="AN1173">
        <f t="shared" si="637"/>
        <v>23.884430614478497</v>
      </c>
      <c r="AO1173">
        <v>1540.4583313766859</v>
      </c>
      <c r="AP1173">
        <v>1510.919212121212</v>
      </c>
      <c r="AQ1173">
        <v>2.3006560247069971E-2</v>
      </c>
      <c r="AR1173">
        <v>65.519598039601561</v>
      </c>
      <c r="AS1173">
        <f t="shared" si="638"/>
        <v>1.1015289716197689</v>
      </c>
      <c r="AT1173">
        <v>26.107860325317489</v>
      </c>
      <c r="AU1173">
        <v>27.393237362637372</v>
      </c>
      <c r="AV1173">
        <v>-1.6446687321902899E-5</v>
      </c>
      <c r="AW1173">
        <v>85.974006488428074</v>
      </c>
      <c r="AX1173">
        <v>0</v>
      </c>
      <c r="AY1173">
        <v>0</v>
      </c>
      <c r="AZ1173">
        <f t="shared" si="639"/>
        <v>1</v>
      </c>
      <c r="BA1173">
        <f t="shared" si="640"/>
        <v>0</v>
      </c>
      <c r="BB1173">
        <f t="shared" si="641"/>
        <v>51525.861796454701</v>
      </c>
      <c r="BC1173">
        <f t="shared" si="642"/>
        <v>2000.032666666667</v>
      </c>
      <c r="BD1173">
        <f t="shared" si="643"/>
        <v>1681.2272300000002</v>
      </c>
      <c r="BE1173">
        <f t="shared" si="644"/>
        <v>0.84059988520187501</v>
      </c>
      <c r="BF1173">
        <f t="shared" si="645"/>
        <v>0.1607577784396188</v>
      </c>
      <c r="BG1173">
        <v>6</v>
      </c>
      <c r="BH1173">
        <v>0.5</v>
      </c>
      <c r="BI1173" t="s">
        <v>379</v>
      </c>
      <c r="BJ1173">
        <v>2</v>
      </c>
      <c r="BK1173" t="b">
        <v>1</v>
      </c>
      <c r="BL1173">
        <v>1659812158.849999</v>
      </c>
      <c r="BM1173">
        <v>1469.307</v>
      </c>
      <c r="BN1173">
        <v>1500.0340000000001</v>
      </c>
      <c r="BO1173">
        <v>27.404873333333331</v>
      </c>
      <c r="BP1173">
        <v>26.108333333333331</v>
      </c>
      <c r="BQ1173">
        <v>1466.4259999999999</v>
      </c>
      <c r="BR1173">
        <v>27.38987333333333</v>
      </c>
      <c r="BS1173">
        <v>500.13956666666672</v>
      </c>
      <c r="BT1173">
        <v>98.711446666666646</v>
      </c>
      <c r="BU1173">
        <v>9.9989023333333329E-2</v>
      </c>
      <c r="BV1173">
        <v>30.993110000000001</v>
      </c>
      <c r="BW1173">
        <v>31.86818666666667</v>
      </c>
      <c r="BX1173">
        <v>999.9000000000002</v>
      </c>
      <c r="BY1173">
        <v>0</v>
      </c>
      <c r="BZ1173">
        <v>0</v>
      </c>
      <c r="CA1173">
        <v>10003.17</v>
      </c>
      <c r="CB1173">
        <v>0</v>
      </c>
      <c r="CC1173">
        <v>1867.473</v>
      </c>
      <c r="CD1173">
        <v>-30.755659999999999</v>
      </c>
      <c r="CE1173">
        <v>1510.6756666666661</v>
      </c>
      <c r="CF1173">
        <v>1540.246333333333</v>
      </c>
      <c r="CG1173">
        <v>1.295236333333333</v>
      </c>
      <c r="CH1173">
        <v>1500.0340000000001</v>
      </c>
      <c r="CI1173">
        <v>26.108333333333331</v>
      </c>
      <c r="CJ1173">
        <v>2.705045333333334</v>
      </c>
      <c r="CK1173">
        <v>2.577192000000001</v>
      </c>
      <c r="CL1173">
        <v>22.31579666666666</v>
      </c>
      <c r="CM1173">
        <v>21.52236666666666</v>
      </c>
      <c r="CN1173">
        <v>2000.032666666667</v>
      </c>
      <c r="CO1173">
        <v>0.98000560000000014</v>
      </c>
      <c r="CP1173">
        <v>1.9994666666666671E-2</v>
      </c>
      <c r="CQ1173">
        <v>0</v>
      </c>
      <c r="CR1173">
        <v>2.7065000000000001</v>
      </c>
      <c r="CS1173">
        <v>0</v>
      </c>
      <c r="CT1173">
        <v>20153.873333333329</v>
      </c>
      <c r="CU1173">
        <v>17412.63</v>
      </c>
      <c r="CV1173">
        <v>45.061999999999983</v>
      </c>
      <c r="CW1173">
        <v>46.691199999999967</v>
      </c>
      <c r="CX1173">
        <v>45.135333333333328</v>
      </c>
      <c r="CY1173">
        <v>44.791333333333313</v>
      </c>
      <c r="CZ1173">
        <v>44.936999999999983</v>
      </c>
      <c r="DA1173">
        <v>1960.039666666667</v>
      </c>
      <c r="DB1173">
        <v>39.993000000000002</v>
      </c>
      <c r="DC1173">
        <v>0</v>
      </c>
      <c r="DD1173">
        <v>1659812165.7</v>
      </c>
      <c r="DE1173">
        <v>0</v>
      </c>
      <c r="DF1173">
        <v>1659812187.5999999</v>
      </c>
      <c r="DG1173" t="s">
        <v>2630</v>
      </c>
      <c r="DH1173">
        <v>1659812186.5999999</v>
      </c>
      <c r="DI1173">
        <v>1659812187.5999999</v>
      </c>
      <c r="DJ1173">
        <v>29</v>
      </c>
      <c r="DK1173">
        <v>7.0000000000000001E-3</v>
      </c>
      <c r="DL1173">
        <v>0</v>
      </c>
      <c r="DM1173">
        <v>2.8809999999999998</v>
      </c>
      <c r="DN1173">
        <v>1.4999999999999999E-2</v>
      </c>
      <c r="DO1173">
        <v>1500</v>
      </c>
      <c r="DP1173">
        <v>26</v>
      </c>
      <c r="DQ1173">
        <v>0.11</v>
      </c>
      <c r="DR1173">
        <v>0.1</v>
      </c>
      <c r="DS1173">
        <v>23.908501609572859</v>
      </c>
      <c r="DT1173">
        <v>-1.8838627718233409</v>
      </c>
      <c r="DU1173">
        <v>0.17353718336996021</v>
      </c>
      <c r="DV1173">
        <v>0</v>
      </c>
      <c r="DW1173">
        <v>-30.842952499999999</v>
      </c>
      <c r="DX1173">
        <v>1.139879549718616</v>
      </c>
      <c r="DY1173">
        <v>0.14928015271210709</v>
      </c>
      <c r="DZ1173">
        <v>0</v>
      </c>
      <c r="EA1173">
        <v>1.2978207500000001</v>
      </c>
      <c r="EB1173">
        <v>-4.6404990619141682E-2</v>
      </c>
      <c r="EC1173">
        <v>4.7447251698596784E-3</v>
      </c>
      <c r="ED1173">
        <v>1</v>
      </c>
      <c r="EE1173">
        <v>2.0312914480901272</v>
      </c>
      <c r="EF1173">
        <v>6.8031945453756696E-4</v>
      </c>
      <c r="EG1173">
        <v>1.272879484370159E-3</v>
      </c>
      <c r="EH1173">
        <v>1</v>
      </c>
      <c r="EI1173">
        <v>5.2495832172780518E-2</v>
      </c>
      <c r="EJ1173">
        <v>-2.311039701418177E-3</v>
      </c>
      <c r="EK1173">
        <v>1.8081263752277031E-4</v>
      </c>
      <c r="EL1173">
        <v>1</v>
      </c>
      <c r="EM1173">
        <v>3</v>
      </c>
      <c r="EN1173">
        <v>6</v>
      </c>
      <c r="EO1173" t="s">
        <v>1198</v>
      </c>
      <c r="EP1173">
        <v>2.9391600000000002</v>
      </c>
      <c r="EQ1173">
        <v>2.8011900000000001</v>
      </c>
      <c r="ER1173">
        <v>0.208367</v>
      </c>
      <c r="ES1173">
        <v>0.21101800000000001</v>
      </c>
      <c r="ET1173">
        <v>0.116509</v>
      </c>
      <c r="EU1173">
        <v>0.112706</v>
      </c>
      <c r="EV1173">
        <v>16151.8</v>
      </c>
      <c r="EW1173">
        <v>16874.599999999999</v>
      </c>
      <c r="EX1173">
        <v>23752.6</v>
      </c>
      <c r="EY1173">
        <v>24918.1</v>
      </c>
      <c r="EZ1173">
        <v>33608.400000000001</v>
      </c>
      <c r="FA1173">
        <v>35321.5</v>
      </c>
      <c r="FB1173">
        <v>43332.7</v>
      </c>
      <c r="FC1173">
        <v>46073</v>
      </c>
      <c r="FD1173">
        <v>1.9266300000000001</v>
      </c>
      <c r="FE1173">
        <v>1.7686999999999999</v>
      </c>
      <c r="FF1173">
        <v>6.6049399999999994E-2</v>
      </c>
      <c r="FG1173">
        <v>0</v>
      </c>
      <c r="FH1173">
        <v>30.801200000000001</v>
      </c>
      <c r="FI1173">
        <v>999.9</v>
      </c>
      <c r="FJ1173">
        <v>42.7</v>
      </c>
      <c r="FK1173">
        <v>40.799999999999997</v>
      </c>
      <c r="FL1173">
        <v>33.4617</v>
      </c>
      <c r="FM1173">
        <v>63.638199999999998</v>
      </c>
      <c r="FN1173">
        <v>25.600999999999999</v>
      </c>
      <c r="FO1173">
        <v>1</v>
      </c>
      <c r="FP1173">
        <v>0.70073700000000005</v>
      </c>
      <c r="FQ1173">
        <v>4.5573300000000003</v>
      </c>
      <c r="FR1173">
        <v>20.261500000000002</v>
      </c>
      <c r="FS1173">
        <v>5.22133</v>
      </c>
      <c r="FT1173">
        <v>11.908099999999999</v>
      </c>
      <c r="FU1173">
        <v>5.0052000000000003</v>
      </c>
      <c r="FV1173">
        <v>3.2917299999999998</v>
      </c>
      <c r="FW1173">
        <v>9999</v>
      </c>
      <c r="FX1173">
        <v>9999</v>
      </c>
      <c r="FY1173">
        <v>9999</v>
      </c>
      <c r="FZ1173">
        <v>999.9</v>
      </c>
      <c r="GA1173">
        <v>1.85978</v>
      </c>
      <c r="GB1173">
        <v>1.8548500000000001</v>
      </c>
      <c r="GC1173">
        <v>1.8579600000000001</v>
      </c>
      <c r="GD1173">
        <v>1.8564499999999999</v>
      </c>
      <c r="GE1173">
        <v>1.8551800000000001</v>
      </c>
      <c r="GF1173">
        <v>1.8547199999999999</v>
      </c>
      <c r="GG1173">
        <v>1.85364</v>
      </c>
      <c r="GH1173">
        <v>1.8565700000000001</v>
      </c>
      <c r="GI1173">
        <v>0</v>
      </c>
      <c r="GJ1173">
        <v>0</v>
      </c>
      <c r="GK1173">
        <v>0</v>
      </c>
      <c r="GL1173">
        <v>0</v>
      </c>
      <c r="GM1173" t="s">
        <v>382</v>
      </c>
      <c r="GN1173" t="s">
        <v>383</v>
      </c>
      <c r="GO1173" t="s">
        <v>384</v>
      </c>
      <c r="GP1173" t="s">
        <v>384</v>
      </c>
      <c r="GQ1173" t="s">
        <v>384</v>
      </c>
      <c r="GR1173" t="s">
        <v>384</v>
      </c>
      <c r="GS1173">
        <v>0</v>
      </c>
      <c r="GT1173">
        <v>100</v>
      </c>
      <c r="GU1173">
        <v>100</v>
      </c>
      <c r="GV1173">
        <v>2.8809999999999998</v>
      </c>
      <c r="GW1173">
        <v>1.4999999999999999E-2</v>
      </c>
      <c r="GX1173">
        <v>0.54017682282344892</v>
      </c>
      <c r="GY1173">
        <v>3.0239061252787889E-3</v>
      </c>
      <c r="GZ1173">
        <v>-1.398580452151984E-6</v>
      </c>
      <c r="HA1173">
        <v>2.8030378366047371E-10</v>
      </c>
      <c r="HB1173">
        <v>-7.0425581170164911E-2</v>
      </c>
      <c r="HC1173">
        <v>1.0309082032153079E-2</v>
      </c>
      <c r="HD1173">
        <v>-3.6321104004466529E-4</v>
      </c>
      <c r="HE1173">
        <v>3.6129943689190391E-6</v>
      </c>
      <c r="HF1173">
        <v>0</v>
      </c>
      <c r="HG1173">
        <v>2134</v>
      </c>
      <c r="HH1173">
        <v>3</v>
      </c>
      <c r="HI1173">
        <v>46</v>
      </c>
      <c r="HJ1173">
        <v>1.9</v>
      </c>
      <c r="HK1173">
        <v>1.9</v>
      </c>
      <c r="HL1173">
        <v>3.0346700000000002</v>
      </c>
      <c r="HM1173">
        <v>2.36694</v>
      </c>
      <c r="HN1173">
        <v>1.4978</v>
      </c>
      <c r="HO1173">
        <v>2.3046899999999999</v>
      </c>
      <c r="HP1173">
        <v>1.5478499999999999</v>
      </c>
      <c r="HQ1173">
        <v>2.3010299999999999</v>
      </c>
      <c r="HR1173">
        <v>43.371899999999997</v>
      </c>
      <c r="HS1173">
        <v>14.2196</v>
      </c>
      <c r="HT1173">
        <v>18</v>
      </c>
      <c r="HU1173">
        <v>503.35399999999998</v>
      </c>
      <c r="HV1173">
        <v>464.27100000000002</v>
      </c>
      <c r="HW1173">
        <v>24.640899999999998</v>
      </c>
      <c r="HX1173">
        <v>35.530200000000001</v>
      </c>
      <c r="HY1173">
        <v>30.0001</v>
      </c>
      <c r="HZ1173">
        <v>35.297699999999999</v>
      </c>
      <c r="IA1173">
        <v>35.3962</v>
      </c>
      <c r="IB1173">
        <v>60.758200000000002</v>
      </c>
      <c r="IC1173">
        <v>19.071999999999999</v>
      </c>
      <c r="ID1173">
        <v>0</v>
      </c>
      <c r="IE1173">
        <v>24.6402</v>
      </c>
      <c r="IF1173">
        <v>1500</v>
      </c>
      <c r="IG1173">
        <v>26.085699999999999</v>
      </c>
      <c r="IH1173">
        <v>100.182</v>
      </c>
      <c r="II1173">
        <v>99.844300000000004</v>
      </c>
      <c r="IJ1173" t="s">
        <v>2639</v>
      </c>
    </row>
    <row r="1174" spans="1:244" x14ac:dyDescent="0.2">
      <c r="A1174">
        <v>1158</v>
      </c>
      <c r="B1174">
        <v>1659812363.5999999</v>
      </c>
      <c r="C1174">
        <v>16222.099999904631</v>
      </c>
      <c r="D1174" t="s">
        <v>2631</v>
      </c>
      <c r="E1174" t="s">
        <v>2632</v>
      </c>
      <c r="F1174">
        <v>1</v>
      </c>
      <c r="G1174" t="s">
        <v>373</v>
      </c>
      <c r="H1174" t="s">
        <v>2605</v>
      </c>
      <c r="I1174" t="s">
        <v>375</v>
      </c>
      <c r="J1174" t="s">
        <v>376</v>
      </c>
      <c r="K1174" t="s">
        <v>377</v>
      </c>
      <c r="L1174" t="s">
        <v>1192</v>
      </c>
      <c r="M1174" t="s">
        <v>1147</v>
      </c>
      <c r="N1174">
        <v>1659812355.599999</v>
      </c>
      <c r="O1174">
        <f t="shared" si="612"/>
        <v>7.0391711017490823E-4</v>
      </c>
      <c r="P1174">
        <f t="shared" si="613"/>
        <v>0.70391711017490821</v>
      </c>
      <c r="Q1174">
        <f t="shared" si="614"/>
        <v>21.633651883307589</v>
      </c>
      <c r="R1174">
        <f t="shared" si="615"/>
        <v>1771.9414516129029</v>
      </c>
      <c r="S1174">
        <f t="shared" si="616"/>
        <v>671.78120868485348</v>
      </c>
      <c r="T1174">
        <f t="shared" si="617"/>
        <v>66.375899354250024</v>
      </c>
      <c r="U1174">
        <f t="shared" si="618"/>
        <v>175.07814439188488</v>
      </c>
      <c r="V1174">
        <f t="shared" si="619"/>
        <v>3.2889443403106892E-2</v>
      </c>
      <c r="W1174">
        <f t="shared" si="620"/>
        <v>2.9061102552613067</v>
      </c>
      <c r="X1174">
        <f t="shared" si="621"/>
        <v>3.2684048167499646E-2</v>
      </c>
      <c r="Y1174">
        <f t="shared" si="622"/>
        <v>2.0445876975152204E-2</v>
      </c>
      <c r="Z1174">
        <f t="shared" si="623"/>
        <v>321.51565229032258</v>
      </c>
      <c r="AA1174">
        <f t="shared" si="624"/>
        <v>32.733628107704043</v>
      </c>
      <c r="AB1174">
        <f t="shared" si="625"/>
        <v>31.898303225806451</v>
      </c>
      <c r="AC1174">
        <f t="shared" si="626"/>
        <v>4.7476661615828375</v>
      </c>
      <c r="AD1174">
        <f t="shared" si="627"/>
        <v>59.80295163559731</v>
      </c>
      <c r="AE1174">
        <f t="shared" si="628"/>
        <v>2.6998817128600425</v>
      </c>
      <c r="AF1174">
        <f t="shared" si="629"/>
        <v>4.5146295275047192</v>
      </c>
      <c r="AG1174">
        <f t="shared" si="630"/>
        <v>2.047784448722795</v>
      </c>
      <c r="AH1174">
        <f t="shared" si="631"/>
        <v>-31.042744558713451</v>
      </c>
      <c r="AI1174">
        <f t="shared" si="632"/>
        <v>-138.76129917654623</v>
      </c>
      <c r="AJ1174">
        <f t="shared" si="633"/>
        <v>-10.770596044421971</v>
      </c>
      <c r="AK1174">
        <f t="shared" si="634"/>
        <v>140.94101251064092</v>
      </c>
      <c r="AL1174">
        <f t="shared" si="635"/>
        <v>22.162504593429897</v>
      </c>
      <c r="AM1174">
        <f t="shared" si="636"/>
        <v>0.70291804908827671</v>
      </c>
      <c r="AN1174">
        <f t="shared" si="637"/>
        <v>21.633651883307589</v>
      </c>
      <c r="AO1174">
        <v>1849.0908795822529</v>
      </c>
      <c r="AP1174">
        <v>1822.2919393939389</v>
      </c>
      <c r="AQ1174">
        <v>2.712730376442354E-2</v>
      </c>
      <c r="AR1174">
        <v>65.466851588648353</v>
      </c>
      <c r="AS1174">
        <f t="shared" si="638"/>
        <v>0.70391711017490821</v>
      </c>
      <c r="AT1174">
        <v>26.510569325875849</v>
      </c>
      <c r="AU1174">
        <v>27.33184945054947</v>
      </c>
      <c r="AV1174">
        <v>1.8140972715758E-5</v>
      </c>
      <c r="AW1174">
        <v>86.132203135149766</v>
      </c>
      <c r="AX1174">
        <v>0</v>
      </c>
      <c r="AY1174">
        <v>0</v>
      </c>
      <c r="AZ1174">
        <f t="shared" si="639"/>
        <v>1</v>
      </c>
      <c r="BA1174">
        <f t="shared" si="640"/>
        <v>0</v>
      </c>
      <c r="BB1174">
        <f t="shared" si="641"/>
        <v>51485.955956442049</v>
      </c>
      <c r="BC1174">
        <f t="shared" si="642"/>
        <v>1999.9941935483871</v>
      </c>
      <c r="BD1174">
        <f t="shared" si="643"/>
        <v>1681.1954225806451</v>
      </c>
      <c r="BE1174">
        <f t="shared" si="644"/>
        <v>0.84060015174237601</v>
      </c>
      <c r="BF1174">
        <f t="shared" si="645"/>
        <v>0.16075829286278573</v>
      </c>
      <c r="BG1174">
        <v>6</v>
      </c>
      <c r="BH1174">
        <v>0.5</v>
      </c>
      <c r="BI1174" t="s">
        <v>379</v>
      </c>
      <c r="BJ1174">
        <v>2</v>
      </c>
      <c r="BK1174" t="b">
        <v>1</v>
      </c>
      <c r="BL1174">
        <v>1659812355.599999</v>
      </c>
      <c r="BM1174">
        <v>1771.9414516129029</v>
      </c>
      <c r="BN1174">
        <v>1800.0238709677419</v>
      </c>
      <c r="BO1174">
        <v>27.325125806451609</v>
      </c>
      <c r="BP1174">
        <v>26.504883870967738</v>
      </c>
      <c r="BQ1174">
        <v>1769.0564516129029</v>
      </c>
      <c r="BR1174">
        <v>27.30812580645161</v>
      </c>
      <c r="BS1174">
        <v>500.12858064516132</v>
      </c>
      <c r="BT1174">
        <v>98.705725806451625</v>
      </c>
      <c r="BU1174">
        <v>0.10010337741935479</v>
      </c>
      <c r="BV1174">
        <v>31.012635483870959</v>
      </c>
      <c r="BW1174">
        <v>31.898303225806451</v>
      </c>
      <c r="BX1174">
        <v>999.90000000000032</v>
      </c>
      <c r="BY1174">
        <v>0</v>
      </c>
      <c r="BZ1174">
        <v>0</v>
      </c>
      <c r="CA1174">
        <v>9996.3661290322598</v>
      </c>
      <c r="CB1174">
        <v>0</v>
      </c>
      <c r="CC1174">
        <v>1869.68935483871</v>
      </c>
      <c r="CD1174">
        <v>-27.893993548387101</v>
      </c>
      <c r="CE1174">
        <v>1821.9064516129031</v>
      </c>
      <c r="CF1174">
        <v>1849.0309677419359</v>
      </c>
      <c r="CG1174">
        <v>0.81663296774193561</v>
      </c>
      <c r="CH1174">
        <v>1800.0238709677419</v>
      </c>
      <c r="CI1174">
        <v>26.504883870967738</v>
      </c>
      <c r="CJ1174">
        <v>2.6967896774193552</v>
      </c>
      <c r="CK1174">
        <v>2.6161832258064508</v>
      </c>
      <c r="CL1174">
        <v>22.265574193548389</v>
      </c>
      <c r="CM1174">
        <v>21.767932258064519</v>
      </c>
      <c r="CN1174">
        <v>1999.9941935483871</v>
      </c>
      <c r="CO1174">
        <v>0.97999300000000011</v>
      </c>
      <c r="CP1174">
        <v>2.0006900000000011E-2</v>
      </c>
      <c r="CQ1174">
        <v>0</v>
      </c>
      <c r="CR1174">
        <v>2.4981935483870972</v>
      </c>
      <c r="CS1174">
        <v>0</v>
      </c>
      <c r="CT1174">
        <v>19500.470967741931</v>
      </c>
      <c r="CU1174">
        <v>17412.248387096781</v>
      </c>
      <c r="CV1174">
        <v>45.066064516129011</v>
      </c>
      <c r="CW1174">
        <v>46.678999999999967</v>
      </c>
      <c r="CX1174">
        <v>45.125</v>
      </c>
      <c r="CY1174">
        <v>44.875</v>
      </c>
      <c r="CZ1174">
        <v>44.95529032258063</v>
      </c>
      <c r="DA1174">
        <v>1959.9841935483871</v>
      </c>
      <c r="DB1174">
        <v>40.01</v>
      </c>
      <c r="DC1174">
        <v>0</v>
      </c>
      <c r="DD1174">
        <v>1659812363.0999999</v>
      </c>
      <c r="DE1174">
        <v>0</v>
      </c>
      <c r="DF1174">
        <v>1659812391.0999999</v>
      </c>
      <c r="DG1174" t="s">
        <v>2633</v>
      </c>
      <c r="DH1174">
        <v>1659812391.0999999</v>
      </c>
      <c r="DI1174">
        <v>1659812381.5999999</v>
      </c>
      <c r="DJ1174">
        <v>30</v>
      </c>
      <c r="DK1174">
        <v>-0.20899999999999999</v>
      </c>
      <c r="DL1174">
        <v>3.0000000000000001E-3</v>
      </c>
      <c r="DM1174">
        <v>2.8849999999999998</v>
      </c>
      <c r="DN1174">
        <v>1.7000000000000001E-2</v>
      </c>
      <c r="DO1174">
        <v>1800</v>
      </c>
      <c r="DP1174">
        <v>27</v>
      </c>
      <c r="DQ1174">
        <v>0.25</v>
      </c>
      <c r="DR1174">
        <v>7.0000000000000007E-2</v>
      </c>
      <c r="DS1174">
        <v>21.801060260709061</v>
      </c>
      <c r="DT1174">
        <v>-2.341909857310732</v>
      </c>
      <c r="DU1174">
        <v>0.25707827712804782</v>
      </c>
      <c r="DV1174">
        <v>0</v>
      </c>
      <c r="DW1174">
        <v>-28.022432500000001</v>
      </c>
      <c r="DX1174">
        <v>2.4592153846154461</v>
      </c>
      <c r="DY1174">
        <v>0.26126762944105808</v>
      </c>
      <c r="DZ1174">
        <v>0</v>
      </c>
      <c r="EA1174">
        <v>0.83166830000000014</v>
      </c>
      <c r="EB1174">
        <v>-0.2169269268292694</v>
      </c>
      <c r="EC1174">
        <v>2.9628267154189099E-2</v>
      </c>
      <c r="ED1174">
        <v>0</v>
      </c>
      <c r="EE1174">
        <v>2.0479894524119642</v>
      </c>
      <c r="EF1174">
        <v>-7.3400671497750999E-3</v>
      </c>
      <c r="EG1174">
        <v>1.088998398137213E-3</v>
      </c>
      <c r="EH1174">
        <v>1</v>
      </c>
      <c r="EI1174">
        <v>3.3528867752504452E-2</v>
      </c>
      <c r="EJ1174">
        <v>-1.015822067979715E-2</v>
      </c>
      <c r="EK1174">
        <v>9.4324310913442618E-4</v>
      </c>
      <c r="EL1174">
        <v>1</v>
      </c>
      <c r="EM1174">
        <v>2</v>
      </c>
      <c r="EN1174">
        <v>6</v>
      </c>
      <c r="EO1174" t="s">
        <v>1213</v>
      </c>
      <c r="EP1174">
        <v>2.93953</v>
      </c>
      <c r="EQ1174">
        <v>2.8012299999999999</v>
      </c>
      <c r="ER1174">
        <v>0.232598</v>
      </c>
      <c r="ES1174">
        <v>0.23477999999999999</v>
      </c>
      <c r="ET1174">
        <v>0.116311</v>
      </c>
      <c r="EU1174">
        <v>0.11391900000000001</v>
      </c>
      <c r="EV1174">
        <v>15652.5</v>
      </c>
      <c r="EW1174">
        <v>16362.1</v>
      </c>
      <c r="EX1174">
        <v>23748.6</v>
      </c>
      <c r="EY1174">
        <v>24915.200000000001</v>
      </c>
      <c r="EZ1174">
        <v>33612</v>
      </c>
      <c r="FA1174">
        <v>35271</v>
      </c>
      <c r="FB1174">
        <v>43326.5</v>
      </c>
      <c r="FC1174">
        <v>46068.6</v>
      </c>
      <c r="FD1174">
        <v>1.9258200000000001</v>
      </c>
      <c r="FE1174">
        <v>1.76938</v>
      </c>
      <c r="FF1174">
        <v>6.5676899999999996E-2</v>
      </c>
      <c r="FG1174">
        <v>0</v>
      </c>
      <c r="FH1174">
        <v>30.848500000000001</v>
      </c>
      <c r="FI1174">
        <v>999.9</v>
      </c>
      <c r="FJ1174">
        <v>42.8</v>
      </c>
      <c r="FK1174">
        <v>40.700000000000003</v>
      </c>
      <c r="FL1174">
        <v>33.369599999999998</v>
      </c>
      <c r="FM1174">
        <v>63.618200000000002</v>
      </c>
      <c r="FN1174">
        <v>24.727599999999999</v>
      </c>
      <c r="FO1174">
        <v>1</v>
      </c>
      <c r="FP1174">
        <v>0.70666899999999999</v>
      </c>
      <c r="FQ1174">
        <v>4.6940999999999997</v>
      </c>
      <c r="FR1174">
        <v>20.257000000000001</v>
      </c>
      <c r="FS1174">
        <v>5.2172900000000002</v>
      </c>
      <c r="FT1174">
        <v>11.908099999999999</v>
      </c>
      <c r="FU1174">
        <v>5.00495</v>
      </c>
      <c r="FV1174">
        <v>3.2919200000000002</v>
      </c>
      <c r="FW1174">
        <v>9999</v>
      </c>
      <c r="FX1174">
        <v>9999</v>
      </c>
      <c r="FY1174">
        <v>9999</v>
      </c>
      <c r="FZ1174">
        <v>999.9</v>
      </c>
      <c r="GA1174">
        <v>1.8597399999999999</v>
      </c>
      <c r="GB1174">
        <v>1.8547100000000001</v>
      </c>
      <c r="GC1174">
        <v>1.85791</v>
      </c>
      <c r="GD1174">
        <v>1.85639</v>
      </c>
      <c r="GE1174">
        <v>1.8551599999999999</v>
      </c>
      <c r="GF1174">
        <v>1.8546899999999999</v>
      </c>
      <c r="GG1174">
        <v>1.8535900000000001</v>
      </c>
      <c r="GH1174">
        <v>1.8565400000000001</v>
      </c>
      <c r="GI1174">
        <v>0</v>
      </c>
      <c r="GJ1174">
        <v>0</v>
      </c>
      <c r="GK1174">
        <v>0</v>
      </c>
      <c r="GL1174">
        <v>0</v>
      </c>
      <c r="GM1174" t="s">
        <v>382</v>
      </c>
      <c r="GN1174" t="s">
        <v>383</v>
      </c>
      <c r="GO1174" t="s">
        <v>384</v>
      </c>
      <c r="GP1174" t="s">
        <v>384</v>
      </c>
      <c r="GQ1174" t="s">
        <v>384</v>
      </c>
      <c r="GR1174" t="s">
        <v>384</v>
      </c>
      <c r="GS1174">
        <v>0</v>
      </c>
      <c r="GT1174">
        <v>100</v>
      </c>
      <c r="GU1174">
        <v>100</v>
      </c>
      <c r="GV1174">
        <v>2.8849999999999998</v>
      </c>
      <c r="GW1174">
        <v>1.7000000000000001E-2</v>
      </c>
      <c r="GX1174">
        <v>0.54850449510514987</v>
      </c>
      <c r="GY1174">
        <v>3.0239061252787889E-3</v>
      </c>
      <c r="GZ1174">
        <v>-1.398580452151984E-6</v>
      </c>
      <c r="HA1174">
        <v>2.8030378366047371E-10</v>
      </c>
      <c r="HB1174">
        <v>-7.0857752642480537E-2</v>
      </c>
      <c r="HC1174">
        <v>1.0309082032153079E-2</v>
      </c>
      <c r="HD1174">
        <v>-3.6321104004466529E-4</v>
      </c>
      <c r="HE1174">
        <v>3.6129943689190391E-6</v>
      </c>
      <c r="HF1174">
        <v>0</v>
      </c>
      <c r="HG1174">
        <v>2134</v>
      </c>
      <c r="HH1174">
        <v>3</v>
      </c>
      <c r="HI1174">
        <v>46</v>
      </c>
      <c r="HJ1174">
        <v>3</v>
      </c>
      <c r="HK1174">
        <v>2.9</v>
      </c>
      <c r="HL1174">
        <v>3.5156200000000002</v>
      </c>
      <c r="HM1174">
        <v>2.34985</v>
      </c>
      <c r="HN1174">
        <v>1.4978</v>
      </c>
      <c r="HO1174">
        <v>2.3046899999999999</v>
      </c>
      <c r="HP1174">
        <v>1.5478499999999999</v>
      </c>
      <c r="HQ1174">
        <v>2.36206</v>
      </c>
      <c r="HR1174">
        <v>43.5627</v>
      </c>
      <c r="HS1174">
        <v>14.1408</v>
      </c>
      <c r="HT1174">
        <v>18</v>
      </c>
      <c r="HU1174">
        <v>503.28399999999999</v>
      </c>
      <c r="HV1174">
        <v>465.17700000000002</v>
      </c>
      <c r="HW1174">
        <v>24.657</v>
      </c>
      <c r="HX1174">
        <v>35.594499999999996</v>
      </c>
      <c r="HY1174">
        <v>30.000399999999999</v>
      </c>
      <c r="HZ1174">
        <v>35.359000000000002</v>
      </c>
      <c r="IA1174">
        <v>35.464799999999997</v>
      </c>
      <c r="IB1174">
        <v>70.386899999999997</v>
      </c>
      <c r="IC1174">
        <v>17.938199999999998</v>
      </c>
      <c r="ID1174">
        <v>0</v>
      </c>
      <c r="IE1174">
        <v>24.647600000000001</v>
      </c>
      <c r="IF1174">
        <v>1800</v>
      </c>
      <c r="IG1174">
        <v>26.555700000000002</v>
      </c>
      <c r="IH1174">
        <v>100.167</v>
      </c>
      <c r="II1174">
        <v>99.834100000000007</v>
      </c>
      <c r="IJ1174" t="s">
        <v>2639</v>
      </c>
    </row>
    <row r="1175" spans="1:244" x14ac:dyDescent="0.2">
      <c r="A1175">
        <v>1159</v>
      </c>
      <c r="B1175">
        <v>1659812553.5999999</v>
      </c>
      <c r="C1175">
        <v>16412.099999904629</v>
      </c>
      <c r="D1175" t="s">
        <v>2634</v>
      </c>
      <c r="E1175" t="s">
        <v>2635</v>
      </c>
      <c r="F1175">
        <v>1</v>
      </c>
      <c r="G1175" t="s">
        <v>373</v>
      </c>
      <c r="H1175" t="s">
        <v>2605</v>
      </c>
      <c r="I1175" t="s">
        <v>375</v>
      </c>
      <c r="J1175" t="s">
        <v>376</v>
      </c>
      <c r="K1175" t="s">
        <v>377</v>
      </c>
      <c r="L1175" t="s">
        <v>1192</v>
      </c>
      <c r="M1175" t="s">
        <v>1147</v>
      </c>
      <c r="N1175">
        <v>1659812545.849999</v>
      </c>
      <c r="O1175">
        <f t="shared" si="612"/>
        <v>5.014745249681343E-4</v>
      </c>
      <c r="P1175">
        <f t="shared" si="613"/>
        <v>0.50147452496813427</v>
      </c>
      <c r="Q1175">
        <f t="shared" si="614"/>
        <v>18.77330013284471</v>
      </c>
      <c r="R1175">
        <f t="shared" si="615"/>
        <v>1976.0260000000001</v>
      </c>
      <c r="S1175">
        <f t="shared" si="616"/>
        <v>654.26093127627723</v>
      </c>
      <c r="T1175">
        <f t="shared" si="617"/>
        <v>64.648975250965094</v>
      </c>
      <c r="U1175">
        <f t="shared" si="618"/>
        <v>195.25551635807352</v>
      </c>
      <c r="V1175">
        <f t="shared" si="619"/>
        <v>2.3614363114675314E-2</v>
      </c>
      <c r="W1175">
        <f t="shared" si="620"/>
        <v>2.9062243930628378</v>
      </c>
      <c r="X1175">
        <f t="shared" si="621"/>
        <v>2.3508281731400803E-2</v>
      </c>
      <c r="Y1175">
        <f t="shared" si="622"/>
        <v>1.4702167228783388E-2</v>
      </c>
      <c r="Z1175">
        <f t="shared" si="623"/>
        <v>321.52081049999987</v>
      </c>
      <c r="AA1175">
        <f t="shared" si="624"/>
        <v>32.755355891826227</v>
      </c>
      <c r="AB1175">
        <f t="shared" si="625"/>
        <v>31.872109999999999</v>
      </c>
      <c r="AC1175">
        <f t="shared" si="626"/>
        <v>4.7406268017682649</v>
      </c>
      <c r="AD1175">
        <f t="shared" si="627"/>
        <v>60.184317879911639</v>
      </c>
      <c r="AE1175">
        <f t="shared" si="628"/>
        <v>2.7122739071975763</v>
      </c>
      <c r="AF1175">
        <f t="shared" si="629"/>
        <v>4.5066123580722355</v>
      </c>
      <c r="AG1175">
        <f t="shared" si="630"/>
        <v>2.0283528945706886</v>
      </c>
      <c r="AH1175">
        <f t="shared" si="631"/>
        <v>-22.115026551094722</v>
      </c>
      <c r="AI1175">
        <f t="shared" si="632"/>
        <v>-139.54684880839861</v>
      </c>
      <c r="AJ1175">
        <f t="shared" si="633"/>
        <v>-10.828084046614412</v>
      </c>
      <c r="AK1175">
        <f t="shared" si="634"/>
        <v>149.0308510938921</v>
      </c>
      <c r="AL1175">
        <f t="shared" si="635"/>
        <v>19.027475305421159</v>
      </c>
      <c r="AM1175">
        <f t="shared" si="636"/>
        <v>0.49982503498384084</v>
      </c>
      <c r="AN1175">
        <f t="shared" si="637"/>
        <v>18.77330013284471</v>
      </c>
      <c r="AO1175">
        <v>2055.3300310053701</v>
      </c>
      <c r="AP1175">
        <v>2032.02909090909</v>
      </c>
      <c r="AQ1175">
        <v>3.0712490928458069E-2</v>
      </c>
      <c r="AR1175">
        <v>65.48548978385567</v>
      </c>
      <c r="AS1175">
        <f t="shared" si="638"/>
        <v>0.50147452496813427</v>
      </c>
      <c r="AT1175">
        <v>26.869453130561752</v>
      </c>
      <c r="AU1175">
        <v>27.454343956043971</v>
      </c>
      <c r="AV1175">
        <v>3.0816833979137232E-5</v>
      </c>
      <c r="AW1175">
        <v>86.073192169642795</v>
      </c>
      <c r="AX1175">
        <v>0</v>
      </c>
      <c r="AY1175">
        <v>0</v>
      </c>
      <c r="AZ1175">
        <f t="shared" si="639"/>
        <v>1</v>
      </c>
      <c r="BA1175">
        <f t="shared" si="640"/>
        <v>0</v>
      </c>
      <c r="BB1175">
        <f t="shared" si="641"/>
        <v>51494.602211061603</v>
      </c>
      <c r="BC1175">
        <f t="shared" si="642"/>
        <v>2000.025666666666</v>
      </c>
      <c r="BD1175">
        <f t="shared" si="643"/>
        <v>1681.2219299999995</v>
      </c>
      <c r="BE1175">
        <f t="shared" si="644"/>
        <v>0.84060017729772474</v>
      </c>
      <c r="BF1175">
        <f t="shared" si="645"/>
        <v>0.16075834218460863</v>
      </c>
      <c r="BG1175">
        <v>6</v>
      </c>
      <c r="BH1175">
        <v>0.5</v>
      </c>
      <c r="BI1175" t="s">
        <v>379</v>
      </c>
      <c r="BJ1175">
        <v>2</v>
      </c>
      <c r="BK1175" t="b">
        <v>1</v>
      </c>
      <c r="BL1175">
        <v>1659812545.849999</v>
      </c>
      <c r="BM1175">
        <v>1976.0260000000001</v>
      </c>
      <c r="BN1175">
        <v>2000.038</v>
      </c>
      <c r="BO1175">
        <v>27.44877</v>
      </c>
      <c r="BP1175">
        <v>26.86559333333334</v>
      </c>
      <c r="BQ1175">
        <v>1973.04</v>
      </c>
      <c r="BR1175">
        <v>27.432770000000001</v>
      </c>
      <c r="BS1175">
        <v>500.12849999999997</v>
      </c>
      <c r="BT1175">
        <v>98.712249999999997</v>
      </c>
      <c r="BU1175">
        <v>9.9970263333333323E-2</v>
      </c>
      <c r="BV1175">
        <v>30.98146333333333</v>
      </c>
      <c r="BW1175">
        <v>31.872109999999999</v>
      </c>
      <c r="BX1175">
        <v>999.9000000000002</v>
      </c>
      <c r="BY1175">
        <v>0</v>
      </c>
      <c r="BZ1175">
        <v>0</v>
      </c>
      <c r="CA1175">
        <v>9996.358666666667</v>
      </c>
      <c r="CB1175">
        <v>0</v>
      </c>
      <c r="CC1175">
        <v>1839.9449999999999</v>
      </c>
      <c r="CD1175">
        <v>-23.982769999999999</v>
      </c>
      <c r="CE1175">
        <v>2031.827</v>
      </c>
      <c r="CF1175">
        <v>2055.253666666667</v>
      </c>
      <c r="CG1175">
        <v>0.58302010000000004</v>
      </c>
      <c r="CH1175">
        <v>2000.038</v>
      </c>
      <c r="CI1175">
        <v>26.86559333333334</v>
      </c>
      <c r="CJ1175">
        <v>2.7095146666666672</v>
      </c>
      <c r="CK1175">
        <v>2.6519633333333328</v>
      </c>
      <c r="CL1175">
        <v>22.342929999999999</v>
      </c>
      <c r="CM1175">
        <v>21.990453333333331</v>
      </c>
      <c r="CN1175">
        <v>2000.025666666666</v>
      </c>
      <c r="CO1175">
        <v>0.97999460000000005</v>
      </c>
      <c r="CP1175">
        <v>2.000535333333334E-2</v>
      </c>
      <c r="CQ1175">
        <v>0</v>
      </c>
      <c r="CR1175">
        <v>2.5680333333333332</v>
      </c>
      <c r="CS1175">
        <v>0</v>
      </c>
      <c r="CT1175">
        <v>19527.32333333333</v>
      </c>
      <c r="CU1175">
        <v>17412.506666666661</v>
      </c>
      <c r="CV1175">
        <v>45.301666666666641</v>
      </c>
      <c r="CW1175">
        <v>46.875</v>
      </c>
      <c r="CX1175">
        <v>45.375</v>
      </c>
      <c r="CY1175">
        <v>45.125</v>
      </c>
      <c r="CZ1175">
        <v>45.155999999999992</v>
      </c>
      <c r="DA1175">
        <v>1960.0133333333331</v>
      </c>
      <c r="DB1175">
        <v>40.012333333333331</v>
      </c>
      <c r="DC1175">
        <v>0</v>
      </c>
      <c r="DD1175">
        <v>1659812552.7</v>
      </c>
      <c r="DE1175">
        <v>0</v>
      </c>
      <c r="DF1175">
        <v>1659812590.0999999</v>
      </c>
      <c r="DG1175" t="s">
        <v>2636</v>
      </c>
      <c r="DH1175">
        <v>1659812590.0999999</v>
      </c>
      <c r="DI1175">
        <v>1659812570.5999999</v>
      </c>
      <c r="DJ1175">
        <v>31</v>
      </c>
      <c r="DK1175">
        <v>-4.8000000000000001E-2</v>
      </c>
      <c r="DL1175">
        <v>0</v>
      </c>
      <c r="DM1175">
        <v>2.9860000000000002</v>
      </c>
      <c r="DN1175">
        <v>1.6E-2</v>
      </c>
      <c r="DO1175">
        <v>2000</v>
      </c>
      <c r="DP1175">
        <v>27</v>
      </c>
      <c r="DQ1175">
        <v>0.33</v>
      </c>
      <c r="DR1175">
        <v>0.43</v>
      </c>
      <c r="DS1175">
        <v>18.965141967032789</v>
      </c>
      <c r="DT1175">
        <v>-1.834968345714036</v>
      </c>
      <c r="DU1175">
        <v>0.158155715621771</v>
      </c>
      <c r="DV1175">
        <v>0</v>
      </c>
      <c r="DW1175">
        <v>-24.076840000000001</v>
      </c>
      <c r="DX1175">
        <v>1.453512945591106</v>
      </c>
      <c r="DY1175">
        <v>0.16673634696730011</v>
      </c>
      <c r="DZ1175">
        <v>0</v>
      </c>
      <c r="EA1175">
        <v>0.58476644999999994</v>
      </c>
      <c r="EB1175">
        <v>-3.0842859287056209E-2</v>
      </c>
      <c r="EC1175">
        <v>3.0860641353510449E-3</v>
      </c>
      <c r="ED1175">
        <v>1</v>
      </c>
      <c r="EE1175">
        <v>2.029063123994244</v>
      </c>
      <c r="EF1175">
        <v>-2.6196442347602919E-2</v>
      </c>
      <c r="EG1175">
        <v>2.0768092714002172E-3</v>
      </c>
      <c r="EH1175">
        <v>1</v>
      </c>
      <c r="EI1175">
        <v>2.3724666916784671E-2</v>
      </c>
      <c r="EJ1175">
        <v>-6.8039061337338226E-4</v>
      </c>
      <c r="EK1175">
        <v>6.1563234905251846E-5</v>
      </c>
      <c r="EL1175">
        <v>1</v>
      </c>
      <c r="EM1175">
        <v>3</v>
      </c>
      <c r="EN1175">
        <v>6</v>
      </c>
      <c r="EO1175" t="s">
        <v>1198</v>
      </c>
      <c r="EP1175">
        <v>2.93879</v>
      </c>
      <c r="EQ1175">
        <v>2.8012700000000001</v>
      </c>
      <c r="ER1175">
        <v>0.24742900000000001</v>
      </c>
      <c r="ES1175">
        <v>0.24921399999999999</v>
      </c>
      <c r="ET1175">
        <v>0.116631</v>
      </c>
      <c r="EU1175">
        <v>0.11496000000000001</v>
      </c>
      <c r="EV1175">
        <v>15343.3</v>
      </c>
      <c r="EW1175">
        <v>16044.7</v>
      </c>
      <c r="EX1175">
        <v>23741.7</v>
      </c>
      <c r="EY1175">
        <v>24905.3</v>
      </c>
      <c r="EZ1175">
        <v>33591.599999999999</v>
      </c>
      <c r="FA1175">
        <v>35217</v>
      </c>
      <c r="FB1175">
        <v>43315.5</v>
      </c>
      <c r="FC1175">
        <v>46050.9</v>
      </c>
      <c r="FD1175">
        <v>1.9237</v>
      </c>
      <c r="FE1175">
        <v>1.76728</v>
      </c>
      <c r="FF1175">
        <v>6.2994700000000001E-2</v>
      </c>
      <c r="FG1175">
        <v>0</v>
      </c>
      <c r="FH1175">
        <v>30.847200000000001</v>
      </c>
      <c r="FI1175">
        <v>999.9</v>
      </c>
      <c r="FJ1175">
        <v>43</v>
      </c>
      <c r="FK1175">
        <v>40.799999999999997</v>
      </c>
      <c r="FL1175">
        <v>33.697699999999998</v>
      </c>
      <c r="FM1175">
        <v>63.548200000000001</v>
      </c>
      <c r="FN1175">
        <v>25.492799999999999</v>
      </c>
      <c r="FO1175">
        <v>1</v>
      </c>
      <c r="FP1175">
        <v>0.72145800000000004</v>
      </c>
      <c r="FQ1175">
        <v>4.65313</v>
      </c>
      <c r="FR1175">
        <v>20.257899999999999</v>
      </c>
      <c r="FS1175">
        <v>5.2181899999999999</v>
      </c>
      <c r="FT1175">
        <v>11.908099999999999</v>
      </c>
      <c r="FU1175">
        <v>5.00535</v>
      </c>
      <c r="FV1175">
        <v>3.2919</v>
      </c>
      <c r="FW1175">
        <v>9999</v>
      </c>
      <c r="FX1175">
        <v>9999</v>
      </c>
      <c r="FY1175">
        <v>9999</v>
      </c>
      <c r="FZ1175">
        <v>999.9</v>
      </c>
      <c r="GA1175">
        <v>1.8598300000000001</v>
      </c>
      <c r="GB1175">
        <v>1.8548500000000001</v>
      </c>
      <c r="GC1175">
        <v>1.85802</v>
      </c>
      <c r="GD1175">
        <v>1.8565400000000001</v>
      </c>
      <c r="GE1175">
        <v>1.85524</v>
      </c>
      <c r="GF1175">
        <v>1.85477</v>
      </c>
      <c r="GG1175">
        <v>1.8536900000000001</v>
      </c>
      <c r="GH1175">
        <v>1.85656</v>
      </c>
      <c r="GI1175">
        <v>0</v>
      </c>
      <c r="GJ1175">
        <v>0</v>
      </c>
      <c r="GK1175">
        <v>0</v>
      </c>
      <c r="GL1175">
        <v>0</v>
      </c>
      <c r="GM1175" t="s">
        <v>382</v>
      </c>
      <c r="GN1175" t="s">
        <v>383</v>
      </c>
      <c r="GO1175" t="s">
        <v>384</v>
      </c>
      <c r="GP1175" t="s">
        <v>384</v>
      </c>
      <c r="GQ1175" t="s">
        <v>384</v>
      </c>
      <c r="GR1175" t="s">
        <v>384</v>
      </c>
      <c r="GS1175">
        <v>0</v>
      </c>
      <c r="GT1175">
        <v>100</v>
      </c>
      <c r="GU1175">
        <v>100</v>
      </c>
      <c r="GV1175">
        <v>2.9860000000000002</v>
      </c>
      <c r="GW1175">
        <v>1.6E-2</v>
      </c>
      <c r="GX1175">
        <v>0.34022484736259551</v>
      </c>
      <c r="GY1175">
        <v>3.0239061252787889E-3</v>
      </c>
      <c r="GZ1175">
        <v>-1.398580452151984E-6</v>
      </c>
      <c r="HA1175">
        <v>2.8030378366047371E-10</v>
      </c>
      <c r="HB1175">
        <v>-6.8216860912846011E-2</v>
      </c>
      <c r="HC1175">
        <v>1.0309082032153079E-2</v>
      </c>
      <c r="HD1175">
        <v>-3.6321104004466529E-4</v>
      </c>
      <c r="HE1175">
        <v>3.6129943689190391E-6</v>
      </c>
      <c r="HF1175">
        <v>0</v>
      </c>
      <c r="HG1175">
        <v>2134</v>
      </c>
      <c r="HH1175">
        <v>3</v>
      </c>
      <c r="HI1175">
        <v>46</v>
      </c>
      <c r="HJ1175">
        <v>2.7</v>
      </c>
      <c r="HK1175">
        <v>2.9</v>
      </c>
      <c r="HL1175">
        <v>3.8220200000000002</v>
      </c>
      <c r="HM1175">
        <v>2.3290999999999999</v>
      </c>
      <c r="HN1175">
        <v>1.4978</v>
      </c>
      <c r="HO1175">
        <v>2.3046899999999999</v>
      </c>
      <c r="HP1175">
        <v>1.5478499999999999</v>
      </c>
      <c r="HQ1175">
        <v>2.4621599999999999</v>
      </c>
      <c r="HR1175">
        <v>43.9467</v>
      </c>
      <c r="HS1175">
        <v>14.061999999999999</v>
      </c>
      <c r="HT1175">
        <v>18</v>
      </c>
      <c r="HU1175">
        <v>503.04500000000002</v>
      </c>
      <c r="HV1175">
        <v>464.85399999999998</v>
      </c>
      <c r="HW1175">
        <v>24.589500000000001</v>
      </c>
      <c r="HX1175">
        <v>35.776299999999999</v>
      </c>
      <c r="HY1175">
        <v>30</v>
      </c>
      <c r="HZ1175">
        <v>35.514299999999999</v>
      </c>
      <c r="IA1175">
        <v>35.616500000000002</v>
      </c>
      <c r="IB1175">
        <v>76.491799999999998</v>
      </c>
      <c r="IC1175">
        <v>17.347799999999999</v>
      </c>
      <c r="ID1175">
        <v>0</v>
      </c>
      <c r="IE1175">
        <v>24.605499999999999</v>
      </c>
      <c r="IF1175">
        <v>2000</v>
      </c>
      <c r="IG1175">
        <v>26.793900000000001</v>
      </c>
      <c r="IH1175">
        <v>100.14</v>
      </c>
      <c r="II1175">
        <v>99.795199999999994</v>
      </c>
      <c r="IJ1175" t="s">
        <v>2639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"/>
  <sheetViews>
    <sheetView workbookViewId="0">
      <selection activeCell="B23" sqref="B23"/>
    </sheetView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1161</v>
      </c>
      <c r="B17" t="s">
        <v>1162</v>
      </c>
    </row>
    <row r="18" spans="1:2" x14ac:dyDescent="0.2">
      <c r="A18" t="s">
        <v>1166</v>
      </c>
      <c r="B18" t="s">
        <v>1167</v>
      </c>
    </row>
    <row r="19" spans="1:2" x14ac:dyDescent="0.2">
      <c r="A19" t="s">
        <v>1168</v>
      </c>
      <c r="B19" t="s">
        <v>1167</v>
      </c>
    </row>
    <row r="20" spans="1:2" x14ac:dyDescent="0.2">
      <c r="A20" t="s">
        <v>1169</v>
      </c>
      <c r="B20" t="s">
        <v>1167</v>
      </c>
    </row>
    <row r="21" spans="1:2" x14ac:dyDescent="0.2">
      <c r="A21" t="s">
        <v>1170</v>
      </c>
      <c r="B21" t="s">
        <v>1171</v>
      </c>
    </row>
    <row r="22" spans="1:2" x14ac:dyDescent="0.2">
      <c r="A22" t="s">
        <v>1172</v>
      </c>
      <c r="B22" t="s">
        <v>1173</v>
      </c>
    </row>
    <row r="23" spans="1:2" x14ac:dyDescent="0.2">
      <c r="A23" t="s">
        <v>1174</v>
      </c>
      <c r="B23" t="s">
        <v>1175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2022-08-06T19:13:46Z</dcterms:created>
  <dcterms:modified xsi:type="dcterms:W3CDTF">2022-08-07T23:15:04Z</dcterms:modified>
</cp:coreProperties>
</file>